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5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baker2\Downloads\"/>
    </mc:Choice>
  </mc:AlternateContent>
  <xr:revisionPtr revIDLastSave="0" documentId="13_ncr:1_{80FE7A28-3A0C-42DA-A9DC-8481E4F3A39B}" xr6:coauthVersionLast="47" xr6:coauthVersionMax="47" xr10:uidLastSave="{00000000-0000-0000-0000-000000000000}"/>
  <bookViews>
    <workbookView xWindow="46605" yWindow="2085" windowWidth="28800" windowHeight="14805" tabRatio="890" xr2:uid="{5D1E97D6-566C-4D45-B36A-8C6E85842366}"/>
  </bookViews>
  <sheets>
    <sheet name="HOW TO USE THE MATRIX" sheetId="24" r:id="rId1"/>
    <sheet name="TAMUCC Approved CIP Codes" sheetId="23" r:id="rId2"/>
    <sheet name="CIP CODE TO COURSES" sheetId="13" r:id="rId3"/>
    <sheet name="DEPT CODE TO COURSES &amp; CIP CODE" sheetId="15" r:id="rId4"/>
    <sheet name="DEPT CIP Codes" sheetId="19" state="hidden" r:id="rId5"/>
    <sheet name="Droplist DEPT" sheetId="16" state="hidden" r:id="rId6"/>
    <sheet name="PREFIX COURSE TO COURSES &amp; CIP" sheetId="20" r:id="rId7"/>
    <sheet name="PREFIX" sheetId="21" state="hidden" r:id="rId8"/>
    <sheet name="Droplist PREFIX" sheetId="22" state="hidden" r:id="rId9"/>
    <sheet name="Course CIP Codes" sheetId="11" state="hidden" r:id="rId10"/>
    <sheet name="Original" sheetId="1" state="hidden" r:id="rId11"/>
    <sheet name="Banner STVFATT" sheetId="2" state="hidden" r:id="rId12"/>
    <sheet name="Official 4D CIP" sheetId="14" state="hidden" r:id="rId13"/>
    <sheet name="Work sheet" sheetId="3" state="hidden" r:id="rId14"/>
    <sheet name="PT" sheetId="12" state="hidden" r:id="rId15"/>
    <sheet name="PT2" sheetId="17" state="hidden" r:id="rId16"/>
  </sheets>
  <definedNames>
    <definedName name="_xlnm._FilterDatabase" localSheetId="5" hidden="1">'Droplist DEPT'!#REF!</definedName>
    <definedName name="_xlnm._FilterDatabase" localSheetId="8" hidden="1">'Droplist PREFIX'!#REF!</definedName>
  </definedNames>
  <calcPr calcId="191028"/>
  <pivotCaches>
    <pivotCache cacheId="0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9" i="20" l="1" a="1"/>
  <c r="B9" i="20" s="1"/>
  <c r="B9" i="15" a="1"/>
  <c r="B9" i="15" s="1"/>
  <c r="B9" i="13" a="1"/>
  <c r="B9" i="13" s="1"/>
  <c r="D4447" i="11" l="1"/>
  <c r="D4446" i="11"/>
  <c r="D4445" i="11"/>
  <c r="D4444" i="11"/>
  <c r="D4443" i="11"/>
  <c r="D4442" i="11"/>
  <c r="D4441" i="11"/>
  <c r="D4440" i="11"/>
  <c r="D4439" i="11"/>
  <c r="D4438" i="11"/>
  <c r="D4437" i="11"/>
  <c r="D4436" i="11"/>
  <c r="D4435" i="11"/>
  <c r="D4434" i="11"/>
  <c r="D4433" i="11"/>
  <c r="D4432" i="11"/>
  <c r="D4431" i="11"/>
  <c r="D4430" i="11"/>
  <c r="D4429" i="11"/>
  <c r="D4428" i="11"/>
  <c r="D4427" i="11"/>
  <c r="D4426" i="11"/>
  <c r="D4425" i="11"/>
  <c r="D4424" i="11"/>
  <c r="D4423" i="11"/>
  <c r="D4422" i="11"/>
  <c r="D4421" i="11"/>
  <c r="D4420" i="11"/>
  <c r="D4419" i="11"/>
  <c r="D4418" i="11"/>
  <c r="D4417" i="11"/>
  <c r="D4416" i="11"/>
  <c r="D4415" i="11"/>
  <c r="D4414" i="11"/>
  <c r="D4413" i="11"/>
  <c r="D4412" i="11"/>
  <c r="D4411" i="11"/>
  <c r="D4410" i="11"/>
  <c r="D4409" i="11"/>
  <c r="D4408" i="11"/>
  <c r="D4407" i="11"/>
  <c r="D4406" i="11"/>
  <c r="D4405" i="11"/>
  <c r="D4404" i="11"/>
  <c r="D4403" i="11"/>
  <c r="D4402" i="11"/>
  <c r="D4401" i="11"/>
  <c r="D4400" i="11"/>
  <c r="D4399" i="11"/>
  <c r="D4398" i="11"/>
  <c r="D4397" i="11"/>
  <c r="D4396" i="11"/>
  <c r="D4395" i="11"/>
  <c r="D4394" i="11"/>
  <c r="D4393" i="11"/>
  <c r="D4392" i="11"/>
  <c r="D4391" i="11"/>
  <c r="D4390" i="11"/>
  <c r="D4389" i="11"/>
  <c r="D4388" i="11"/>
  <c r="D4387" i="11"/>
  <c r="D4386" i="11"/>
  <c r="D4385" i="11"/>
  <c r="D4384" i="11"/>
  <c r="D4383" i="11"/>
  <c r="D4382" i="11"/>
  <c r="D4381" i="11"/>
  <c r="D4380" i="11"/>
  <c r="D4379" i="11"/>
  <c r="D4378" i="11"/>
  <c r="D4377" i="11"/>
  <c r="D4376" i="11"/>
  <c r="D4375" i="11"/>
  <c r="D4374" i="11"/>
  <c r="D4373" i="11"/>
  <c r="D4372" i="11"/>
  <c r="D4371" i="11"/>
  <c r="D4370" i="11"/>
  <c r="D4369" i="11"/>
  <c r="D4368" i="11"/>
  <c r="D4367" i="11"/>
  <c r="D4366" i="11"/>
  <c r="D4365" i="11"/>
  <c r="D4364" i="11"/>
  <c r="D4363" i="11"/>
  <c r="D4362" i="11"/>
  <c r="D4361" i="11"/>
  <c r="D4360" i="11"/>
  <c r="D4359" i="11"/>
  <c r="D4358" i="11"/>
  <c r="D4357" i="11"/>
  <c r="D4356" i="11"/>
  <c r="D4355" i="11"/>
  <c r="D4354" i="11"/>
  <c r="D4353" i="11"/>
  <c r="D4352" i="11"/>
  <c r="D4351" i="11"/>
  <c r="D4350" i="11"/>
  <c r="D4349" i="11"/>
  <c r="D4348" i="11"/>
  <c r="D4347" i="11"/>
  <c r="D4346" i="11"/>
  <c r="D4345" i="11"/>
  <c r="D4344" i="11"/>
  <c r="D4343" i="11"/>
  <c r="D4342" i="11"/>
  <c r="D4341" i="11"/>
  <c r="D4340" i="11"/>
  <c r="D4339" i="11"/>
  <c r="D4338" i="11"/>
  <c r="D4337" i="11"/>
  <c r="D4336" i="11"/>
  <c r="D4335" i="11"/>
  <c r="D4334" i="11"/>
  <c r="D4333" i="11"/>
  <c r="D4332" i="11"/>
  <c r="D4331" i="11"/>
  <c r="D4330" i="11"/>
  <c r="D4329" i="11"/>
  <c r="D4328" i="11"/>
  <c r="D4327" i="11"/>
  <c r="D4326" i="11"/>
  <c r="D4325" i="11"/>
  <c r="D4324" i="11"/>
  <c r="D4323" i="11"/>
  <c r="D4322" i="11"/>
  <c r="D4321" i="11"/>
  <c r="D4320" i="11"/>
  <c r="D4319" i="11"/>
  <c r="D4318" i="11"/>
  <c r="D4317" i="11"/>
  <c r="D4316" i="11"/>
  <c r="D4315" i="11"/>
  <c r="D4314" i="11"/>
  <c r="D4313" i="11"/>
  <c r="D4312" i="11"/>
  <c r="D4311" i="11"/>
  <c r="D4310" i="11"/>
  <c r="D4309" i="11"/>
  <c r="D4308" i="11"/>
  <c r="D4307" i="11"/>
  <c r="D4306" i="11"/>
  <c r="D4305" i="11"/>
  <c r="D4304" i="11"/>
  <c r="D4303" i="11"/>
  <c r="D4302" i="11"/>
  <c r="D4301" i="11"/>
  <c r="D4300" i="11"/>
  <c r="D4299" i="11"/>
  <c r="D4298" i="11"/>
  <c r="D4297" i="11"/>
  <c r="D4296" i="11"/>
  <c r="D4295" i="11"/>
  <c r="D4294" i="11"/>
  <c r="D4293" i="11"/>
  <c r="D4292" i="11"/>
  <c r="D4291" i="11"/>
  <c r="D4290" i="11"/>
  <c r="D4289" i="11"/>
  <c r="D4288" i="11"/>
  <c r="D4287" i="11"/>
  <c r="D4286" i="11"/>
  <c r="D4285" i="11"/>
  <c r="D4284" i="11"/>
  <c r="D4283" i="11"/>
  <c r="D4282" i="11"/>
  <c r="D4281" i="11"/>
  <c r="D4280" i="11"/>
  <c r="D4279" i="11"/>
  <c r="D4278" i="11"/>
  <c r="D4277" i="11"/>
  <c r="D4276" i="11"/>
  <c r="D4275" i="11"/>
  <c r="D4274" i="11"/>
  <c r="D4273" i="11"/>
  <c r="D4272" i="11"/>
  <c r="D4271" i="11"/>
  <c r="D4270" i="11"/>
  <c r="D4269" i="11"/>
  <c r="D4268" i="11"/>
  <c r="D4267" i="11"/>
  <c r="D4266" i="11"/>
  <c r="D4265" i="11"/>
  <c r="D4264" i="11"/>
  <c r="D4263" i="11"/>
  <c r="D4262" i="11"/>
  <c r="D4261" i="11"/>
  <c r="D4260" i="11"/>
  <c r="D4259" i="11"/>
  <c r="D4258" i="11"/>
  <c r="D4257" i="11"/>
  <c r="D4256" i="11"/>
  <c r="D4255" i="11"/>
  <c r="D4254" i="11"/>
  <c r="D4253" i="11"/>
  <c r="D4252" i="11"/>
  <c r="D4251" i="11"/>
  <c r="D4250" i="11"/>
  <c r="D4249" i="11"/>
  <c r="D4248" i="11"/>
  <c r="D4247" i="11"/>
  <c r="D4246" i="11"/>
  <c r="D4245" i="11"/>
  <c r="D4244" i="11"/>
  <c r="D4243" i="11"/>
  <c r="D4242" i="11"/>
  <c r="D4241" i="11"/>
  <c r="D4240" i="11"/>
  <c r="D4239" i="11"/>
  <c r="D4238" i="11"/>
  <c r="D4237" i="11"/>
  <c r="D4236" i="11"/>
  <c r="D4235" i="11"/>
  <c r="D4234" i="11"/>
  <c r="D4233" i="11"/>
  <c r="D4232" i="11"/>
  <c r="D4231" i="11"/>
  <c r="D4230" i="11"/>
  <c r="D4229" i="11"/>
  <c r="D4228" i="11"/>
  <c r="D4227" i="11"/>
  <c r="D4226" i="11"/>
  <c r="D4225" i="11"/>
  <c r="D4224" i="11"/>
  <c r="D4223" i="11"/>
  <c r="D4222" i="11"/>
  <c r="D4221" i="11"/>
  <c r="D4220" i="11"/>
  <c r="D4219" i="11"/>
  <c r="D4218" i="11"/>
  <c r="D4217" i="11"/>
  <c r="D4216" i="11"/>
  <c r="D4215" i="11"/>
  <c r="D4214" i="11"/>
  <c r="D4213" i="11"/>
  <c r="D4212" i="11"/>
  <c r="D4211" i="11"/>
  <c r="D4210" i="11"/>
  <c r="D4209" i="11"/>
  <c r="D4208" i="11"/>
  <c r="D4207" i="11"/>
  <c r="D4206" i="11"/>
  <c r="D4205" i="11"/>
  <c r="D4204" i="11"/>
  <c r="D4203" i="11"/>
  <c r="D4202" i="11"/>
  <c r="D4201" i="11"/>
  <c r="D4200" i="11"/>
  <c r="D4199" i="11"/>
  <c r="D4198" i="11"/>
  <c r="D4197" i="11"/>
  <c r="D4196" i="11"/>
  <c r="D4195" i="11"/>
  <c r="D4194" i="11"/>
  <c r="D4193" i="11"/>
  <c r="D4192" i="11"/>
  <c r="D4191" i="11"/>
  <c r="D4190" i="11"/>
  <c r="D4189" i="11"/>
  <c r="D4188" i="11"/>
  <c r="D4187" i="11"/>
  <c r="D4186" i="11"/>
  <c r="D4185" i="11"/>
  <c r="D4184" i="11"/>
  <c r="D4183" i="11"/>
  <c r="D4182" i="11"/>
  <c r="D4181" i="11"/>
  <c r="D4180" i="11"/>
  <c r="D4179" i="11"/>
  <c r="D4178" i="11"/>
  <c r="D4177" i="11"/>
  <c r="D4176" i="11"/>
  <c r="D4175" i="11"/>
  <c r="D4174" i="11"/>
  <c r="D4173" i="11"/>
  <c r="D4172" i="11"/>
  <c r="D4171" i="11"/>
  <c r="D4170" i="11"/>
  <c r="D4169" i="11"/>
  <c r="D4168" i="11"/>
  <c r="D4167" i="11"/>
  <c r="D4166" i="11"/>
  <c r="D4165" i="11"/>
  <c r="D4164" i="11"/>
  <c r="D4163" i="11"/>
  <c r="D4162" i="11"/>
  <c r="D4161" i="11"/>
  <c r="D4160" i="11"/>
  <c r="D4159" i="11"/>
  <c r="D4158" i="11"/>
  <c r="D4157" i="11"/>
  <c r="D4156" i="11"/>
  <c r="D4155" i="11"/>
  <c r="D4154" i="11"/>
  <c r="D4153" i="11"/>
  <c r="D4152" i="11"/>
  <c r="D4151" i="11"/>
  <c r="D4150" i="11"/>
  <c r="D4149" i="11"/>
  <c r="D4148" i="11"/>
  <c r="D4147" i="11"/>
  <c r="D4146" i="11"/>
  <c r="D4145" i="11"/>
  <c r="D4144" i="11"/>
  <c r="D4143" i="11"/>
  <c r="D4142" i="11"/>
  <c r="D4141" i="11"/>
  <c r="D4140" i="11"/>
  <c r="D4139" i="11"/>
  <c r="D4138" i="11"/>
  <c r="D4137" i="11"/>
  <c r="D4136" i="11"/>
  <c r="D4135" i="11"/>
  <c r="D4134" i="11"/>
  <c r="D4133" i="11"/>
  <c r="D4132" i="11"/>
  <c r="D4131" i="11"/>
  <c r="D4130" i="11"/>
  <c r="D4129" i="11"/>
  <c r="D4128" i="11"/>
  <c r="D4127" i="11"/>
  <c r="D4126" i="11"/>
  <c r="D4125" i="11"/>
  <c r="D4124" i="11"/>
  <c r="D4123" i="11"/>
  <c r="D4122" i="11"/>
  <c r="D4121" i="11"/>
  <c r="D4120" i="11"/>
  <c r="D4119" i="11"/>
  <c r="D4118" i="11"/>
  <c r="D4117" i="11"/>
  <c r="D4116" i="11"/>
  <c r="D4115" i="11"/>
  <c r="D4114" i="11"/>
  <c r="D4113" i="11"/>
  <c r="D4112" i="11"/>
  <c r="D4111" i="11"/>
  <c r="D4110" i="11"/>
  <c r="D4109" i="11"/>
  <c r="D4108" i="11"/>
  <c r="D4107" i="11"/>
  <c r="D4106" i="11"/>
  <c r="D4105" i="11"/>
  <c r="D4104" i="11"/>
  <c r="D4103" i="11"/>
  <c r="D4102" i="11"/>
  <c r="D4101" i="11"/>
  <c r="D4100" i="11"/>
  <c r="D4099" i="11"/>
  <c r="D4098" i="11"/>
  <c r="D4097" i="11"/>
  <c r="D4096" i="11"/>
  <c r="D4095" i="11"/>
  <c r="D4094" i="11"/>
  <c r="D4093" i="11"/>
  <c r="D4092" i="11"/>
  <c r="D4091" i="11"/>
  <c r="D4090" i="11"/>
  <c r="D4089" i="11"/>
  <c r="D4088" i="11"/>
  <c r="D4087" i="11"/>
  <c r="D4086" i="11"/>
  <c r="D4085" i="11"/>
  <c r="D4084" i="11"/>
  <c r="D4083" i="11"/>
  <c r="D4082" i="11"/>
  <c r="D4081" i="11"/>
  <c r="D4080" i="11"/>
  <c r="D4079" i="11"/>
  <c r="D4078" i="11"/>
  <c r="D4077" i="11"/>
  <c r="D4076" i="11"/>
  <c r="D4075" i="11"/>
  <c r="D4074" i="11"/>
  <c r="D4073" i="11"/>
  <c r="D4072" i="11"/>
  <c r="D4071" i="11"/>
  <c r="D4070" i="11"/>
  <c r="D4069" i="11"/>
  <c r="D4068" i="11"/>
  <c r="D4067" i="11"/>
  <c r="D4066" i="11"/>
  <c r="D4065" i="11"/>
  <c r="D4064" i="11"/>
  <c r="D4063" i="11"/>
  <c r="D4062" i="11"/>
  <c r="D4061" i="11"/>
  <c r="D4060" i="11"/>
  <c r="D4059" i="11"/>
  <c r="D4058" i="11"/>
  <c r="D4057" i="11"/>
  <c r="D4056" i="11"/>
  <c r="D4055" i="11"/>
  <c r="D4054" i="11"/>
  <c r="D4053" i="11"/>
  <c r="D4052" i="11"/>
  <c r="D4051" i="11"/>
  <c r="D4050" i="11"/>
  <c r="D4049" i="11"/>
  <c r="D4048" i="11"/>
  <c r="D4047" i="11"/>
  <c r="D4046" i="11"/>
  <c r="D4045" i="11"/>
  <c r="D4044" i="11"/>
  <c r="D4043" i="11"/>
  <c r="D4042" i="11"/>
  <c r="D4041" i="11"/>
  <c r="D4040" i="11"/>
  <c r="D4039" i="11"/>
  <c r="D4038" i="11"/>
  <c r="D4037" i="11"/>
  <c r="D4036" i="11"/>
  <c r="D4035" i="11"/>
  <c r="D4034" i="11"/>
  <c r="D4033" i="11"/>
  <c r="D4032" i="11"/>
  <c r="D4031" i="11"/>
  <c r="D4030" i="11"/>
  <c r="D4029" i="11"/>
  <c r="D4028" i="11"/>
  <c r="D4027" i="11"/>
  <c r="D4026" i="11"/>
  <c r="D4025" i="11"/>
  <c r="D4024" i="11"/>
  <c r="D4023" i="11"/>
  <c r="D4022" i="11"/>
  <c r="D4021" i="11"/>
  <c r="D4020" i="11"/>
  <c r="D4019" i="11"/>
  <c r="D4018" i="11"/>
  <c r="D4017" i="11"/>
  <c r="D4016" i="11"/>
  <c r="D4015" i="11"/>
  <c r="D4014" i="11"/>
  <c r="D4013" i="11"/>
  <c r="D4012" i="11"/>
  <c r="D4011" i="11"/>
  <c r="D4010" i="11"/>
  <c r="D4009" i="11"/>
  <c r="D4008" i="11"/>
  <c r="D4007" i="11"/>
  <c r="D4006" i="11"/>
  <c r="D4005" i="11"/>
  <c r="D4004" i="11"/>
  <c r="D4003" i="11"/>
  <c r="D4002" i="11"/>
  <c r="D4001" i="11"/>
  <c r="D4000" i="11"/>
  <c r="D3999" i="11"/>
  <c r="D3998" i="11"/>
  <c r="D3997" i="11"/>
  <c r="D3996" i="11"/>
  <c r="D3995" i="11"/>
  <c r="D3994" i="11"/>
  <c r="D3993" i="11"/>
  <c r="D3992" i="11"/>
  <c r="D3991" i="11"/>
  <c r="D3990" i="11"/>
  <c r="D3989" i="11"/>
  <c r="D3988" i="11"/>
  <c r="D3987" i="11"/>
  <c r="D3986" i="11"/>
  <c r="D3985" i="11"/>
  <c r="D3984" i="11"/>
  <c r="D3983" i="11"/>
  <c r="D3982" i="11"/>
  <c r="D3981" i="11"/>
  <c r="D3980" i="11"/>
  <c r="D3979" i="11"/>
  <c r="D3978" i="11"/>
  <c r="D3977" i="11"/>
  <c r="D3976" i="11"/>
  <c r="D3975" i="11"/>
  <c r="D3974" i="11"/>
  <c r="D3973" i="11"/>
  <c r="D3972" i="11"/>
  <c r="D3971" i="11"/>
  <c r="D3970" i="11"/>
  <c r="D3969" i="11"/>
  <c r="D3968" i="11"/>
  <c r="D3967" i="11"/>
  <c r="D3966" i="11"/>
  <c r="D3965" i="11"/>
  <c r="D3964" i="11"/>
  <c r="D3963" i="11"/>
  <c r="D3962" i="11"/>
  <c r="D3961" i="11"/>
  <c r="D3960" i="11"/>
  <c r="D3959" i="11"/>
  <c r="D3958" i="11"/>
  <c r="D3957" i="11"/>
  <c r="D3956" i="11"/>
  <c r="D3955" i="11"/>
  <c r="D3954" i="11"/>
  <c r="D3953" i="11"/>
  <c r="D3952" i="11"/>
  <c r="D3951" i="11"/>
  <c r="D3950" i="11"/>
  <c r="D3949" i="11"/>
  <c r="D3948" i="11"/>
  <c r="D3947" i="11"/>
  <c r="D3946" i="11"/>
  <c r="D3945" i="11"/>
  <c r="D3944" i="11"/>
  <c r="D3943" i="11"/>
  <c r="D3942" i="11"/>
  <c r="D3941" i="11"/>
  <c r="D3940" i="11"/>
  <c r="D3939" i="11"/>
  <c r="D3938" i="11"/>
  <c r="D3937" i="11"/>
  <c r="D3936" i="11"/>
  <c r="D3935" i="11"/>
  <c r="D3934" i="11"/>
  <c r="D3933" i="11"/>
  <c r="D3932" i="11"/>
  <c r="D3931" i="11"/>
  <c r="D3930" i="11"/>
  <c r="D3929" i="11"/>
  <c r="D3928" i="11"/>
  <c r="D3927" i="11"/>
  <c r="D3926" i="11"/>
  <c r="D3925" i="11"/>
  <c r="D3924" i="11"/>
  <c r="D3923" i="11"/>
  <c r="D3922" i="11"/>
  <c r="D3921" i="11"/>
  <c r="D3920" i="11"/>
  <c r="D3919" i="11"/>
  <c r="D3918" i="11"/>
  <c r="D3917" i="11"/>
  <c r="D3916" i="11"/>
  <c r="D3915" i="11"/>
  <c r="D3914" i="11"/>
  <c r="D3913" i="11"/>
  <c r="D3912" i="11"/>
  <c r="D3911" i="11"/>
  <c r="D3910" i="11"/>
  <c r="D3909" i="11"/>
  <c r="D3908" i="11"/>
  <c r="D3907" i="11"/>
  <c r="D3906" i="11"/>
  <c r="D3905" i="11"/>
  <c r="D3904" i="11"/>
  <c r="D3903" i="11"/>
  <c r="D3902" i="11"/>
  <c r="D3901" i="11"/>
  <c r="D3900" i="11"/>
  <c r="D3899" i="11"/>
  <c r="D3898" i="11"/>
  <c r="D3897" i="11"/>
  <c r="D3896" i="11"/>
  <c r="D3895" i="11"/>
  <c r="D3894" i="11"/>
  <c r="D3893" i="11"/>
  <c r="D3892" i="11"/>
  <c r="D3891" i="11"/>
  <c r="D3890" i="11"/>
  <c r="D3889" i="11"/>
  <c r="D3888" i="11"/>
  <c r="D3887" i="11"/>
  <c r="D3886" i="11"/>
  <c r="D3885" i="11"/>
  <c r="D3884" i="11"/>
  <c r="D3883" i="11"/>
  <c r="D3882" i="11"/>
  <c r="D3881" i="11"/>
  <c r="D3880" i="11"/>
  <c r="D3879" i="11"/>
  <c r="D3878" i="11"/>
  <c r="D3877" i="11"/>
  <c r="D3876" i="11"/>
  <c r="D3875" i="11"/>
  <c r="D3874" i="11"/>
  <c r="D3873" i="11"/>
  <c r="D3872" i="11"/>
  <c r="D3871" i="11"/>
  <c r="D3870" i="11"/>
  <c r="D3869" i="11"/>
  <c r="D3868" i="11"/>
  <c r="D3867" i="11"/>
  <c r="D3866" i="11"/>
  <c r="D3865" i="11"/>
  <c r="D3864" i="11"/>
  <c r="D3863" i="11"/>
  <c r="D3862" i="11"/>
  <c r="D3861" i="11"/>
  <c r="D3860" i="11"/>
  <c r="D3859" i="11"/>
  <c r="D3858" i="11"/>
  <c r="D3857" i="11"/>
  <c r="D3856" i="11"/>
  <c r="D3855" i="11"/>
  <c r="D3854" i="11"/>
  <c r="D3853" i="11"/>
  <c r="D3852" i="11"/>
  <c r="D3851" i="11"/>
  <c r="D3850" i="11"/>
  <c r="D3849" i="11"/>
  <c r="D3848" i="11"/>
  <c r="D3847" i="11"/>
  <c r="D3846" i="11"/>
  <c r="D3845" i="11"/>
  <c r="D3844" i="11"/>
  <c r="D3843" i="11"/>
  <c r="D3842" i="11"/>
  <c r="D3841" i="11"/>
  <c r="D3840" i="11"/>
  <c r="D3839" i="11"/>
  <c r="D3838" i="11"/>
  <c r="D3837" i="11"/>
  <c r="D3836" i="11"/>
  <c r="D3835" i="11"/>
  <c r="D3834" i="11"/>
  <c r="D3833" i="11"/>
  <c r="D3832" i="11"/>
  <c r="D3831" i="11"/>
  <c r="D3830" i="11"/>
  <c r="D3829" i="11"/>
  <c r="D3828" i="11"/>
  <c r="D3827" i="11"/>
  <c r="D3826" i="11"/>
  <c r="D3825" i="11"/>
  <c r="D3824" i="11"/>
  <c r="D3823" i="11"/>
  <c r="D3822" i="11"/>
  <c r="D3821" i="11"/>
  <c r="D3820" i="11"/>
  <c r="D3819" i="11"/>
  <c r="D3818" i="11"/>
  <c r="D3817" i="11"/>
  <c r="D3816" i="11"/>
  <c r="D3815" i="11"/>
  <c r="D3814" i="11"/>
  <c r="D3813" i="11"/>
  <c r="D3812" i="11"/>
  <c r="D3811" i="11"/>
  <c r="D3810" i="11"/>
  <c r="D3809" i="11"/>
  <c r="D3808" i="11"/>
  <c r="D3807" i="11"/>
  <c r="D3806" i="11"/>
  <c r="D3805" i="11"/>
  <c r="D3804" i="11"/>
  <c r="D3803" i="11"/>
  <c r="D3802" i="11"/>
  <c r="D3801" i="11"/>
  <c r="D3800" i="11"/>
  <c r="D3799" i="11"/>
  <c r="D3798" i="11"/>
  <c r="D3797" i="11"/>
  <c r="D3796" i="11"/>
  <c r="D3795" i="11"/>
  <c r="D3794" i="11"/>
  <c r="D3793" i="11"/>
  <c r="D3792" i="11"/>
  <c r="D3791" i="11"/>
  <c r="D3790" i="11"/>
  <c r="D3789" i="11"/>
  <c r="D3788" i="11"/>
  <c r="D3787" i="11"/>
  <c r="D3786" i="11"/>
  <c r="D3785" i="11"/>
  <c r="D3784" i="11"/>
  <c r="D3783" i="11"/>
  <c r="D3782" i="11"/>
  <c r="D3781" i="11"/>
  <c r="D3780" i="11"/>
  <c r="D3779" i="11"/>
  <c r="D3778" i="11"/>
  <c r="D3777" i="11"/>
  <c r="D3776" i="11"/>
  <c r="D3775" i="11"/>
  <c r="D3774" i="11"/>
  <c r="D3773" i="11"/>
  <c r="D3772" i="11"/>
  <c r="D3771" i="11"/>
  <c r="D3770" i="11"/>
  <c r="D3769" i="11"/>
  <c r="D3768" i="11"/>
  <c r="D3767" i="11"/>
  <c r="D3766" i="11"/>
  <c r="D3765" i="11"/>
  <c r="D3764" i="11"/>
  <c r="D3763" i="11"/>
  <c r="D3762" i="11"/>
  <c r="D3761" i="11"/>
  <c r="D3760" i="11"/>
  <c r="D3759" i="11"/>
  <c r="D3758" i="11"/>
  <c r="D3757" i="11"/>
  <c r="D3756" i="11"/>
  <c r="D3755" i="11"/>
  <c r="D3754" i="11"/>
  <c r="D3753" i="11"/>
  <c r="D3752" i="11"/>
  <c r="D3751" i="11"/>
  <c r="D3750" i="11"/>
  <c r="D3749" i="11"/>
  <c r="D3748" i="11"/>
  <c r="D3747" i="11"/>
  <c r="D3746" i="11"/>
  <c r="D3745" i="11"/>
  <c r="D3744" i="11"/>
  <c r="D3743" i="11"/>
  <c r="D3742" i="11"/>
  <c r="D3741" i="11"/>
  <c r="D3740" i="11"/>
  <c r="D3739" i="11"/>
  <c r="D3738" i="11"/>
  <c r="D3737" i="11"/>
  <c r="D3736" i="11"/>
  <c r="D3735" i="11"/>
  <c r="D3734" i="11"/>
  <c r="D3733" i="11"/>
  <c r="D3732" i="11"/>
  <c r="D3731" i="11"/>
  <c r="D3730" i="11"/>
  <c r="D3729" i="11"/>
  <c r="D3728" i="11"/>
  <c r="D3727" i="11"/>
  <c r="D3726" i="11"/>
  <c r="D3725" i="11"/>
  <c r="D3724" i="11"/>
  <c r="D3723" i="11"/>
  <c r="D3722" i="11"/>
  <c r="D3721" i="11"/>
  <c r="D3720" i="11"/>
  <c r="D3719" i="11"/>
  <c r="D3718" i="11"/>
  <c r="D3717" i="11"/>
  <c r="D3716" i="11"/>
  <c r="D3715" i="11"/>
  <c r="D3714" i="11"/>
  <c r="D3713" i="11"/>
  <c r="D3712" i="11"/>
  <c r="D3711" i="11"/>
  <c r="D3710" i="11"/>
  <c r="D3709" i="11"/>
  <c r="D3708" i="11"/>
  <c r="D3707" i="11"/>
  <c r="D3706" i="11"/>
  <c r="D3705" i="11"/>
  <c r="D3704" i="11"/>
  <c r="D3703" i="11"/>
  <c r="D3702" i="11"/>
  <c r="D3701" i="11"/>
  <c r="D3700" i="11"/>
  <c r="D3699" i="11"/>
  <c r="D3698" i="11"/>
  <c r="D3697" i="11"/>
  <c r="D3696" i="11"/>
  <c r="D3695" i="11"/>
  <c r="D3694" i="11"/>
  <c r="D3693" i="11"/>
  <c r="D3692" i="11"/>
  <c r="D3691" i="11"/>
  <c r="D3690" i="11"/>
  <c r="D3689" i="11"/>
  <c r="D3688" i="11"/>
  <c r="D3687" i="11"/>
  <c r="D3686" i="11"/>
  <c r="D3685" i="11"/>
  <c r="D3684" i="11"/>
  <c r="D3683" i="11"/>
  <c r="D3682" i="11"/>
  <c r="D3681" i="11"/>
  <c r="D3680" i="11"/>
  <c r="D3679" i="11"/>
  <c r="D3678" i="11"/>
  <c r="D3677" i="11"/>
  <c r="D3676" i="11"/>
  <c r="D3675" i="11"/>
  <c r="D3674" i="11"/>
  <c r="D3673" i="11"/>
  <c r="D3672" i="11"/>
  <c r="D3671" i="11"/>
  <c r="D3670" i="11"/>
  <c r="D3669" i="11"/>
  <c r="D3668" i="11"/>
  <c r="D3667" i="11"/>
  <c r="D3666" i="11"/>
  <c r="D3665" i="11"/>
  <c r="D3664" i="11"/>
  <c r="D3663" i="11"/>
  <c r="D3662" i="11"/>
  <c r="D3661" i="11"/>
  <c r="D3660" i="11"/>
  <c r="D3659" i="11"/>
  <c r="D3658" i="11"/>
  <c r="D3657" i="11"/>
  <c r="D3656" i="11"/>
  <c r="D3655" i="11"/>
  <c r="D3654" i="11"/>
  <c r="D3653" i="11"/>
  <c r="D3652" i="11"/>
  <c r="D3651" i="11"/>
  <c r="D3650" i="11"/>
  <c r="D3649" i="11"/>
  <c r="D3648" i="11"/>
  <c r="D3647" i="11"/>
  <c r="D3646" i="11"/>
  <c r="D3645" i="11"/>
  <c r="D3644" i="11"/>
  <c r="D3643" i="11"/>
  <c r="D3642" i="11"/>
  <c r="D3641" i="11"/>
  <c r="D3640" i="11"/>
  <c r="D3639" i="11"/>
  <c r="D3638" i="11"/>
  <c r="D3637" i="11"/>
  <c r="D3636" i="11"/>
  <c r="D3635" i="11"/>
  <c r="D3634" i="11"/>
  <c r="D3633" i="11"/>
  <c r="D3632" i="11"/>
  <c r="D3631" i="11"/>
  <c r="D3630" i="11"/>
  <c r="D3629" i="11"/>
  <c r="D3628" i="11"/>
  <c r="D3627" i="11"/>
  <c r="D3626" i="11"/>
  <c r="D3625" i="11"/>
  <c r="D3624" i="11"/>
  <c r="D3623" i="11"/>
  <c r="D3622" i="11"/>
  <c r="D3621" i="11"/>
  <c r="D3620" i="11"/>
  <c r="D3619" i="11"/>
  <c r="D3618" i="11"/>
  <c r="D3617" i="11"/>
  <c r="D3616" i="11"/>
  <c r="D3615" i="11"/>
  <c r="D3614" i="11"/>
  <c r="D3613" i="11"/>
  <c r="D3612" i="11"/>
  <c r="D3611" i="11"/>
  <c r="D3610" i="11"/>
  <c r="D3609" i="11"/>
  <c r="D3608" i="11"/>
  <c r="D3607" i="11"/>
  <c r="D3606" i="11"/>
  <c r="D3605" i="11"/>
  <c r="D3604" i="11"/>
  <c r="D3603" i="11"/>
  <c r="D3602" i="11"/>
  <c r="D3601" i="11"/>
  <c r="D3600" i="11"/>
  <c r="D3599" i="11"/>
  <c r="D3598" i="11"/>
  <c r="D3597" i="11"/>
  <c r="D3596" i="11"/>
  <c r="D3595" i="11"/>
  <c r="D3594" i="11"/>
  <c r="D3593" i="11"/>
  <c r="D3592" i="11"/>
  <c r="D3591" i="11"/>
  <c r="D3590" i="11"/>
  <c r="D3589" i="11"/>
  <c r="D3588" i="11"/>
  <c r="D3587" i="11"/>
  <c r="D3586" i="11"/>
  <c r="D3585" i="11"/>
  <c r="D3584" i="11"/>
  <c r="D3583" i="11"/>
  <c r="D3582" i="11"/>
  <c r="D3581" i="11"/>
  <c r="D3580" i="11"/>
  <c r="D3579" i="11"/>
  <c r="D3578" i="11"/>
  <c r="D3577" i="11"/>
  <c r="D3576" i="11"/>
  <c r="D3575" i="11"/>
  <c r="D3574" i="11"/>
  <c r="D3573" i="11"/>
  <c r="D3572" i="11"/>
  <c r="D3571" i="11"/>
  <c r="D3570" i="11"/>
  <c r="D3569" i="11"/>
  <c r="D3568" i="11"/>
  <c r="D3567" i="11"/>
  <c r="D3566" i="11"/>
  <c r="D3565" i="11"/>
  <c r="D3564" i="11"/>
  <c r="D3563" i="11"/>
  <c r="D3562" i="11"/>
  <c r="D3561" i="11"/>
  <c r="D3560" i="11"/>
  <c r="D3559" i="11"/>
  <c r="D3558" i="11"/>
  <c r="D3557" i="11"/>
  <c r="D3556" i="11"/>
  <c r="D3555" i="11"/>
  <c r="D3554" i="11"/>
  <c r="D3553" i="11"/>
  <c r="D3552" i="11"/>
  <c r="D3551" i="11"/>
  <c r="D3550" i="11"/>
  <c r="D3549" i="11"/>
  <c r="D3548" i="11"/>
  <c r="D3547" i="11"/>
  <c r="D3546" i="11"/>
  <c r="D3545" i="11"/>
  <c r="D3544" i="11"/>
  <c r="D3543" i="11"/>
  <c r="D3542" i="11"/>
  <c r="D3541" i="11"/>
  <c r="D3540" i="11"/>
  <c r="D3539" i="11"/>
  <c r="D3538" i="11"/>
  <c r="D3537" i="11"/>
  <c r="D3536" i="11"/>
  <c r="D3535" i="11"/>
  <c r="D3534" i="11"/>
  <c r="D3533" i="11"/>
  <c r="D3532" i="11"/>
  <c r="D3531" i="11"/>
  <c r="D3530" i="11"/>
  <c r="D3529" i="11"/>
  <c r="D3528" i="11"/>
  <c r="D3527" i="11"/>
  <c r="D3526" i="11"/>
  <c r="D3525" i="11"/>
  <c r="D3524" i="11"/>
  <c r="D3523" i="11"/>
  <c r="D3522" i="11"/>
  <c r="D3521" i="11"/>
  <c r="D3520" i="11"/>
  <c r="D3519" i="11"/>
  <c r="D3518" i="11"/>
  <c r="D3517" i="11"/>
  <c r="D3516" i="11"/>
  <c r="D3515" i="11"/>
  <c r="D3514" i="11"/>
  <c r="D3513" i="11"/>
  <c r="D3512" i="11"/>
  <c r="D3511" i="11"/>
  <c r="D3510" i="11"/>
  <c r="D3509" i="11"/>
  <c r="D3508" i="11"/>
  <c r="D3507" i="11"/>
  <c r="D3506" i="11"/>
  <c r="D3505" i="11"/>
  <c r="D3504" i="11"/>
  <c r="D3503" i="11"/>
  <c r="D3502" i="11"/>
  <c r="D3501" i="11"/>
  <c r="D3500" i="11"/>
  <c r="D3499" i="11"/>
  <c r="D3498" i="11"/>
  <c r="D3497" i="11"/>
  <c r="D3496" i="11"/>
  <c r="D3495" i="11"/>
  <c r="D3494" i="11"/>
  <c r="D3493" i="11"/>
  <c r="D3492" i="11"/>
  <c r="D3491" i="11"/>
  <c r="D3490" i="11"/>
  <c r="D3489" i="11"/>
  <c r="D3488" i="11"/>
  <c r="D3487" i="11"/>
  <c r="D3486" i="11"/>
  <c r="D3485" i="11"/>
  <c r="D3484" i="11"/>
  <c r="D3483" i="11"/>
  <c r="D3482" i="11"/>
  <c r="D3481" i="11"/>
  <c r="D3480" i="11"/>
  <c r="D3479" i="11"/>
  <c r="D3478" i="11"/>
  <c r="D3477" i="11"/>
  <c r="D3476" i="11"/>
  <c r="D3475" i="11"/>
  <c r="D3474" i="11"/>
  <c r="D3473" i="11"/>
  <c r="D3472" i="11"/>
  <c r="D3471" i="11"/>
  <c r="D3470" i="11"/>
  <c r="D3469" i="11"/>
  <c r="D3468" i="11"/>
  <c r="D3467" i="11"/>
  <c r="D3466" i="11"/>
  <c r="D3465" i="11"/>
  <c r="D3464" i="11"/>
  <c r="D3463" i="11"/>
  <c r="D3462" i="11"/>
  <c r="D3461" i="11"/>
  <c r="D3460" i="11"/>
  <c r="D3459" i="11"/>
  <c r="D3458" i="11"/>
  <c r="D3457" i="11"/>
  <c r="D3456" i="11"/>
  <c r="D3455" i="11"/>
  <c r="D3454" i="11"/>
  <c r="D3453" i="11"/>
  <c r="D3452" i="11"/>
  <c r="D3451" i="11"/>
  <c r="D3450" i="11"/>
  <c r="D3449" i="11"/>
  <c r="D3448" i="11"/>
  <c r="D3447" i="11"/>
  <c r="D3446" i="11"/>
  <c r="D3445" i="11"/>
  <c r="D3444" i="11"/>
  <c r="D3443" i="11"/>
  <c r="D3442" i="11"/>
  <c r="D3441" i="11"/>
  <c r="D3440" i="11"/>
  <c r="D3439" i="11"/>
  <c r="D3438" i="11"/>
  <c r="D3437" i="11"/>
  <c r="D3436" i="11"/>
  <c r="D3435" i="11"/>
  <c r="D3434" i="11"/>
  <c r="D3433" i="11"/>
  <c r="D3432" i="11"/>
  <c r="D3431" i="11"/>
  <c r="D3430" i="11"/>
  <c r="D3429" i="11"/>
  <c r="D3428" i="11"/>
  <c r="D3427" i="11"/>
  <c r="D3426" i="11"/>
  <c r="D3425" i="11"/>
  <c r="D3424" i="11"/>
  <c r="D3423" i="11"/>
  <c r="D3422" i="11"/>
  <c r="D3421" i="11"/>
  <c r="D3420" i="11"/>
  <c r="D3419" i="11"/>
  <c r="D3418" i="11"/>
  <c r="D3417" i="11"/>
  <c r="D3416" i="11"/>
  <c r="D3415" i="11"/>
  <c r="D3414" i="11"/>
  <c r="D3413" i="11"/>
  <c r="D3412" i="11"/>
  <c r="D3411" i="11"/>
  <c r="D3410" i="11"/>
  <c r="D3409" i="11"/>
  <c r="D3408" i="11"/>
  <c r="D3407" i="11"/>
  <c r="D3406" i="11"/>
  <c r="D3405" i="11"/>
  <c r="D3404" i="11"/>
  <c r="D3403" i="11"/>
  <c r="D3402" i="11"/>
  <c r="D3401" i="11"/>
  <c r="D3400" i="11"/>
  <c r="D3399" i="11"/>
  <c r="D3398" i="11"/>
  <c r="D3397" i="11"/>
  <c r="D3396" i="11"/>
  <c r="D3395" i="11"/>
  <c r="D3394" i="11"/>
  <c r="D3393" i="11"/>
  <c r="D3392" i="11"/>
  <c r="D3391" i="11"/>
  <c r="D3390" i="11"/>
  <c r="D3389" i="11"/>
  <c r="D3388" i="11"/>
  <c r="D3387" i="11"/>
  <c r="D3386" i="11"/>
  <c r="D3385" i="11"/>
  <c r="D3384" i="11"/>
  <c r="D3383" i="11"/>
  <c r="D3382" i="11"/>
  <c r="D3381" i="11"/>
  <c r="D3380" i="11"/>
  <c r="D3379" i="11"/>
  <c r="D3378" i="11"/>
  <c r="D3377" i="11"/>
  <c r="D3376" i="11"/>
  <c r="D3375" i="11"/>
  <c r="D3374" i="11"/>
  <c r="D3373" i="11"/>
  <c r="D3372" i="11"/>
  <c r="D3371" i="11"/>
  <c r="D3370" i="11"/>
  <c r="D3369" i="11"/>
  <c r="D3368" i="11"/>
  <c r="D3367" i="11"/>
  <c r="D3366" i="11"/>
  <c r="D3365" i="11"/>
  <c r="D3364" i="11"/>
  <c r="D3363" i="11"/>
  <c r="D3362" i="11"/>
  <c r="D3361" i="11"/>
  <c r="D3360" i="11"/>
  <c r="D3359" i="11"/>
  <c r="D3358" i="11"/>
  <c r="D3357" i="11"/>
  <c r="D3356" i="11"/>
  <c r="D3355" i="11"/>
  <c r="D3354" i="11"/>
  <c r="D3353" i="11"/>
  <c r="D3352" i="11"/>
  <c r="D3351" i="11"/>
  <c r="D3350" i="11"/>
  <c r="D3349" i="11"/>
  <c r="D3348" i="11"/>
  <c r="D3347" i="11"/>
  <c r="D3346" i="11"/>
  <c r="D3345" i="11"/>
  <c r="D3344" i="11"/>
  <c r="D3343" i="11"/>
  <c r="D3342" i="11"/>
  <c r="D3341" i="11"/>
  <c r="D3340" i="11"/>
  <c r="D3339" i="11"/>
  <c r="D3338" i="11"/>
  <c r="D3337" i="11"/>
  <c r="D3336" i="11"/>
  <c r="D3335" i="11"/>
  <c r="D3334" i="11"/>
  <c r="D3333" i="11"/>
  <c r="D3332" i="11"/>
  <c r="D3331" i="11"/>
  <c r="D3330" i="11"/>
  <c r="D3329" i="11"/>
  <c r="D3328" i="11"/>
  <c r="D3327" i="11"/>
  <c r="D3326" i="11"/>
  <c r="D3325" i="11"/>
  <c r="D3324" i="11"/>
  <c r="D3323" i="11"/>
  <c r="D3322" i="11"/>
  <c r="D3321" i="11"/>
  <c r="D3320" i="11"/>
  <c r="D3319" i="11"/>
  <c r="D3318" i="11"/>
  <c r="D3317" i="11"/>
  <c r="D3316" i="11"/>
  <c r="D3315" i="11"/>
  <c r="D3314" i="11"/>
  <c r="D3313" i="11"/>
  <c r="D3312" i="11"/>
  <c r="D3311" i="11"/>
  <c r="D3310" i="11"/>
  <c r="D3309" i="11"/>
  <c r="D3308" i="11"/>
  <c r="D3307" i="11"/>
  <c r="D3306" i="11"/>
  <c r="D3305" i="11"/>
  <c r="D3304" i="11"/>
  <c r="D3303" i="11"/>
  <c r="D3302" i="11"/>
  <c r="D3301" i="11"/>
  <c r="D3300" i="11"/>
  <c r="D3299" i="11"/>
  <c r="D3298" i="11"/>
  <c r="D3297" i="11"/>
  <c r="D3296" i="11"/>
  <c r="D3295" i="11"/>
  <c r="D3294" i="11"/>
  <c r="D3293" i="11"/>
  <c r="D3292" i="11"/>
  <c r="D3291" i="11"/>
  <c r="D3290" i="11"/>
  <c r="D3289" i="11"/>
  <c r="D3288" i="11"/>
  <c r="D3287" i="11"/>
  <c r="D3286" i="11"/>
  <c r="D3285" i="11"/>
  <c r="D3284" i="11"/>
  <c r="D3283" i="11"/>
  <c r="D3282" i="11"/>
  <c r="D3281" i="11"/>
  <c r="D3280" i="11"/>
  <c r="D3279" i="11"/>
  <c r="D3278" i="11"/>
  <c r="D3277" i="11"/>
  <c r="D3276" i="11"/>
  <c r="D3275" i="11"/>
  <c r="D3274" i="11"/>
  <c r="D3273" i="11"/>
  <c r="D3272" i="11"/>
  <c r="D3271" i="11"/>
  <c r="D3270" i="11"/>
  <c r="D3269" i="11"/>
  <c r="D3268" i="11"/>
  <c r="D3267" i="11"/>
  <c r="D3266" i="11"/>
  <c r="D3265" i="11"/>
  <c r="D3264" i="11"/>
  <c r="D3263" i="11"/>
  <c r="D3262" i="11"/>
  <c r="D3261" i="11"/>
  <c r="D3260" i="11"/>
  <c r="D3259" i="11"/>
  <c r="D3258" i="11"/>
  <c r="D3257" i="11"/>
  <c r="D3256" i="11"/>
  <c r="D3255" i="11"/>
  <c r="D3254" i="11"/>
  <c r="D3253" i="11"/>
  <c r="D3252" i="11"/>
  <c r="D3251" i="11"/>
  <c r="D3250" i="11"/>
  <c r="D3249" i="11"/>
  <c r="D3248" i="11"/>
  <c r="D3247" i="11"/>
  <c r="D3246" i="11"/>
  <c r="D3245" i="11"/>
  <c r="D3244" i="11"/>
  <c r="D3243" i="11"/>
  <c r="D3242" i="11"/>
  <c r="D3241" i="11"/>
  <c r="D3240" i="11"/>
  <c r="D3239" i="11"/>
  <c r="D3238" i="11"/>
  <c r="D3237" i="11"/>
  <c r="D3236" i="11"/>
  <c r="D3235" i="11"/>
  <c r="D3234" i="11"/>
  <c r="D3233" i="11"/>
  <c r="D3232" i="11"/>
  <c r="D3231" i="11"/>
  <c r="D3230" i="11"/>
  <c r="D3229" i="11"/>
  <c r="D3228" i="11"/>
  <c r="D3227" i="11"/>
  <c r="D3226" i="11"/>
  <c r="D3225" i="11"/>
  <c r="D3224" i="11"/>
  <c r="D3223" i="11"/>
  <c r="D3222" i="11"/>
  <c r="D3221" i="11"/>
  <c r="D3220" i="11"/>
  <c r="D3219" i="11"/>
  <c r="D3218" i="11"/>
  <c r="D3217" i="11"/>
  <c r="D3216" i="11"/>
  <c r="D3215" i="11"/>
  <c r="D3214" i="11"/>
  <c r="D3213" i="11"/>
  <c r="D3212" i="11"/>
  <c r="D3211" i="11"/>
  <c r="D3210" i="11"/>
  <c r="D3209" i="11"/>
  <c r="D3208" i="11"/>
  <c r="D3207" i="11"/>
  <c r="D3206" i="11"/>
  <c r="D3205" i="11"/>
  <c r="D3204" i="11"/>
  <c r="D3203" i="11"/>
  <c r="D3202" i="11"/>
  <c r="D3201" i="11"/>
  <c r="D3200" i="11"/>
  <c r="D3199" i="11"/>
  <c r="D3198" i="11"/>
  <c r="D3197" i="11"/>
  <c r="D3196" i="11"/>
  <c r="D3195" i="11"/>
  <c r="D3194" i="11"/>
  <c r="D3193" i="11"/>
  <c r="D3192" i="11"/>
  <c r="D3191" i="11"/>
  <c r="D3190" i="11"/>
  <c r="D3189" i="11"/>
  <c r="D3188" i="11"/>
  <c r="D3187" i="11"/>
  <c r="D3186" i="11"/>
  <c r="D3185" i="11"/>
  <c r="D3184" i="11"/>
  <c r="D3183" i="11"/>
  <c r="D3182" i="11"/>
  <c r="D3181" i="11"/>
  <c r="D3180" i="11"/>
  <c r="D3179" i="11"/>
  <c r="D3178" i="11"/>
  <c r="D3177" i="11"/>
  <c r="D3176" i="11"/>
  <c r="D3175" i="11"/>
  <c r="D3174" i="11"/>
  <c r="D3173" i="11"/>
  <c r="D3172" i="11"/>
  <c r="D3171" i="11"/>
  <c r="D3170" i="11"/>
  <c r="D3169" i="11"/>
  <c r="D3168" i="11"/>
  <c r="D3167" i="11"/>
  <c r="D3166" i="11"/>
  <c r="D3165" i="11"/>
  <c r="D3164" i="11"/>
  <c r="D3163" i="11"/>
  <c r="D3162" i="11"/>
  <c r="D3161" i="11"/>
  <c r="D3160" i="11"/>
  <c r="D3159" i="11"/>
  <c r="D3158" i="11"/>
  <c r="D3157" i="11"/>
  <c r="D3156" i="11"/>
  <c r="D3155" i="11"/>
  <c r="D3154" i="11"/>
  <c r="D3153" i="11"/>
  <c r="D3152" i="11"/>
  <c r="D3151" i="11"/>
  <c r="D3150" i="11"/>
  <c r="D3149" i="11"/>
  <c r="D3148" i="11"/>
  <c r="D3147" i="11"/>
  <c r="D3146" i="11"/>
  <c r="D3145" i="11"/>
  <c r="D3144" i="11"/>
  <c r="D3143" i="11"/>
  <c r="D3142" i="11"/>
  <c r="D3141" i="11"/>
  <c r="D3140" i="11"/>
  <c r="D3139" i="11"/>
  <c r="D3138" i="11"/>
  <c r="D3137" i="11"/>
  <c r="D3136" i="11"/>
  <c r="D3135" i="11"/>
  <c r="D3134" i="11"/>
  <c r="D3133" i="11"/>
  <c r="D3132" i="11"/>
  <c r="D3131" i="11"/>
  <c r="D3130" i="11"/>
  <c r="D3129" i="11"/>
  <c r="D3128" i="11"/>
  <c r="D3127" i="11"/>
  <c r="D3126" i="11"/>
  <c r="D3125" i="11"/>
  <c r="D3124" i="11"/>
  <c r="D3123" i="11"/>
  <c r="D3122" i="11"/>
  <c r="D3121" i="11"/>
  <c r="D3120" i="11"/>
  <c r="D3119" i="11"/>
  <c r="D3118" i="11"/>
  <c r="D3117" i="11"/>
  <c r="D3116" i="11"/>
  <c r="D3115" i="11"/>
  <c r="D3114" i="11"/>
  <c r="D3113" i="11"/>
  <c r="D3112" i="11"/>
  <c r="D3111" i="11"/>
  <c r="D3110" i="11"/>
  <c r="D3109" i="11"/>
  <c r="D3108" i="11"/>
  <c r="D3107" i="11"/>
  <c r="D3106" i="11"/>
  <c r="D3105" i="11"/>
  <c r="D3104" i="11"/>
  <c r="D3103" i="11"/>
  <c r="D3102" i="11"/>
  <c r="D3101" i="11"/>
  <c r="D3100" i="11"/>
  <c r="D3099" i="11"/>
  <c r="D3098" i="11"/>
  <c r="D3097" i="11"/>
  <c r="D3096" i="11"/>
  <c r="D3095" i="11"/>
  <c r="D3094" i="11"/>
  <c r="D3093" i="11"/>
  <c r="D3092" i="11"/>
  <c r="D3091" i="11"/>
  <c r="D3090" i="11"/>
  <c r="D3089" i="11"/>
  <c r="D3088" i="11"/>
  <c r="D3087" i="11"/>
  <c r="D3086" i="11"/>
  <c r="D3085" i="11"/>
  <c r="D3084" i="11"/>
  <c r="D3083" i="11"/>
  <c r="D3082" i="11"/>
  <c r="D3081" i="11"/>
  <c r="D3080" i="11"/>
  <c r="D3079" i="11"/>
  <c r="D3078" i="11"/>
  <c r="D3077" i="11"/>
  <c r="D3076" i="11"/>
  <c r="D3075" i="11"/>
  <c r="D3074" i="11"/>
  <c r="D3073" i="11"/>
  <c r="D3072" i="11"/>
  <c r="D3071" i="11"/>
  <c r="D3070" i="11"/>
  <c r="D3069" i="11"/>
  <c r="D3068" i="11"/>
  <c r="D3067" i="11"/>
  <c r="D3066" i="11"/>
  <c r="D3065" i="11"/>
  <c r="D3064" i="11"/>
  <c r="D3063" i="11"/>
  <c r="D3062" i="11"/>
  <c r="D3061" i="11"/>
  <c r="D3060" i="11"/>
  <c r="D3059" i="11"/>
  <c r="D3058" i="11"/>
  <c r="D3057" i="11"/>
  <c r="D3056" i="11"/>
  <c r="D3055" i="11"/>
  <c r="D3054" i="11"/>
  <c r="D3053" i="11"/>
  <c r="D3052" i="11"/>
  <c r="D3051" i="11"/>
  <c r="D3050" i="11"/>
  <c r="D3049" i="11"/>
  <c r="D3048" i="11"/>
  <c r="D3047" i="11"/>
  <c r="D3046" i="11"/>
  <c r="D3045" i="11"/>
  <c r="D3044" i="11"/>
  <c r="D3043" i="11"/>
  <c r="D3042" i="11"/>
  <c r="D3041" i="11"/>
  <c r="D3040" i="11"/>
  <c r="D3039" i="11"/>
  <c r="D3038" i="11"/>
  <c r="D3037" i="11"/>
  <c r="D3036" i="11"/>
  <c r="D3035" i="11"/>
  <c r="D3034" i="11"/>
  <c r="D3033" i="11"/>
  <c r="D3032" i="11"/>
  <c r="D3031" i="11"/>
  <c r="D3030" i="11"/>
  <c r="D3029" i="11"/>
  <c r="D3028" i="11"/>
  <c r="D3027" i="11"/>
  <c r="D3026" i="11"/>
  <c r="D3025" i="11"/>
  <c r="D3024" i="11"/>
  <c r="D3023" i="11"/>
  <c r="D3022" i="11"/>
  <c r="D3021" i="11"/>
  <c r="D3020" i="11"/>
  <c r="D3019" i="11"/>
  <c r="D3018" i="11"/>
  <c r="D3017" i="11"/>
  <c r="D3016" i="11"/>
  <c r="D3015" i="11"/>
  <c r="D3014" i="11"/>
  <c r="D3013" i="11"/>
  <c r="D3012" i="11"/>
  <c r="D3011" i="11"/>
  <c r="D3010" i="11"/>
  <c r="D3009" i="11"/>
  <c r="D3008" i="11"/>
  <c r="D3007" i="11"/>
  <c r="D3006" i="11"/>
  <c r="D3005" i="11"/>
  <c r="D3004" i="11"/>
  <c r="D3003" i="11"/>
  <c r="D3002" i="11"/>
  <c r="D3001" i="11"/>
  <c r="D3000" i="11"/>
  <c r="D2999" i="11"/>
  <c r="D2998" i="11"/>
  <c r="D2997" i="11"/>
  <c r="D2996" i="11"/>
  <c r="D2995" i="11"/>
  <c r="D2994" i="11"/>
  <c r="D2993" i="11"/>
  <c r="D2992" i="11"/>
  <c r="D2991" i="11"/>
  <c r="D2990" i="11"/>
  <c r="D2989" i="11"/>
  <c r="D2988" i="11"/>
  <c r="D2987" i="11"/>
  <c r="D2986" i="11"/>
  <c r="D2985" i="11"/>
  <c r="D2984" i="11"/>
  <c r="D2983" i="11"/>
  <c r="D2982" i="11"/>
  <c r="D2981" i="11"/>
  <c r="D2980" i="11"/>
  <c r="D2979" i="11"/>
  <c r="D2978" i="11"/>
  <c r="D2977" i="11"/>
  <c r="D2976" i="11"/>
  <c r="D2975" i="11"/>
  <c r="D2974" i="11"/>
  <c r="D2973" i="11"/>
  <c r="D2972" i="11"/>
  <c r="D2971" i="11"/>
  <c r="D2970" i="11"/>
  <c r="D2969" i="11"/>
  <c r="D2968" i="11"/>
  <c r="D2967" i="11"/>
  <c r="D2966" i="11"/>
  <c r="D2965" i="11"/>
  <c r="D2964" i="11"/>
  <c r="D2963" i="11"/>
  <c r="D2962" i="11"/>
  <c r="D2961" i="11"/>
  <c r="D2960" i="11"/>
  <c r="D2959" i="11"/>
  <c r="D2958" i="11"/>
  <c r="D2957" i="11"/>
  <c r="D2956" i="11"/>
  <c r="D2955" i="11"/>
  <c r="D2954" i="11"/>
  <c r="D2953" i="11"/>
  <c r="D2952" i="11"/>
  <c r="D2951" i="11"/>
  <c r="D2950" i="11"/>
  <c r="D2949" i="11"/>
  <c r="D2948" i="11"/>
  <c r="D2947" i="11"/>
  <c r="D2946" i="11"/>
  <c r="D2945" i="11"/>
  <c r="D2944" i="11"/>
  <c r="D2943" i="11"/>
  <c r="D2942" i="11"/>
  <c r="D2941" i="11"/>
  <c r="D2940" i="11"/>
  <c r="D2939" i="11"/>
  <c r="D2938" i="11"/>
  <c r="D2937" i="11"/>
  <c r="D2936" i="11"/>
  <c r="D2935" i="11"/>
  <c r="D2934" i="11"/>
  <c r="D2933" i="11"/>
  <c r="D2932" i="11"/>
  <c r="D2931" i="11"/>
  <c r="D2930" i="11"/>
  <c r="D2929" i="11"/>
  <c r="D2928" i="11"/>
  <c r="D2927" i="11"/>
  <c r="D2926" i="11"/>
  <c r="D2925" i="11"/>
  <c r="D2924" i="11"/>
  <c r="D2923" i="11"/>
  <c r="D2922" i="11"/>
  <c r="D2921" i="11"/>
  <c r="D2920" i="11"/>
  <c r="D2919" i="11"/>
  <c r="D2918" i="11"/>
  <c r="D2917" i="11"/>
  <c r="D2916" i="11"/>
  <c r="D2915" i="11"/>
  <c r="D2914" i="11"/>
  <c r="D2913" i="11"/>
  <c r="D2912" i="11"/>
  <c r="D2911" i="11"/>
  <c r="D2910" i="11"/>
  <c r="D2909" i="11"/>
  <c r="D2908" i="11"/>
  <c r="D2907" i="11"/>
  <c r="D2906" i="11"/>
  <c r="D2905" i="11"/>
  <c r="D2904" i="11"/>
  <c r="D2903" i="11"/>
  <c r="D2902" i="11"/>
  <c r="D2901" i="11"/>
  <c r="D2900" i="11"/>
  <c r="D2899" i="11"/>
  <c r="D2898" i="11"/>
  <c r="D2897" i="11"/>
  <c r="D2896" i="11"/>
  <c r="D2895" i="11"/>
  <c r="D2894" i="11"/>
  <c r="D2893" i="11"/>
  <c r="D2892" i="11"/>
  <c r="D2891" i="11"/>
  <c r="D2890" i="11"/>
  <c r="D2889" i="11"/>
  <c r="D2888" i="11"/>
  <c r="D2887" i="11"/>
  <c r="D2886" i="11"/>
  <c r="D2885" i="11"/>
  <c r="D2884" i="11"/>
  <c r="D2883" i="11"/>
  <c r="D2882" i="11"/>
  <c r="D2881" i="11"/>
  <c r="D2880" i="11"/>
  <c r="D2879" i="11"/>
  <c r="D2878" i="11"/>
  <c r="D2877" i="11"/>
  <c r="D2876" i="11"/>
  <c r="D2875" i="11"/>
  <c r="D2874" i="11"/>
  <c r="D2873" i="11"/>
  <c r="D2872" i="11"/>
  <c r="D2871" i="11"/>
  <c r="D2870" i="11"/>
  <c r="D2869" i="11"/>
  <c r="D2868" i="11"/>
  <c r="D2867" i="11"/>
  <c r="D2866" i="11"/>
  <c r="D2865" i="11"/>
  <c r="D2864" i="11"/>
  <c r="D2863" i="11"/>
  <c r="D2862" i="11"/>
  <c r="D2861" i="11"/>
  <c r="D2860" i="11"/>
  <c r="D2859" i="11"/>
  <c r="D2858" i="11"/>
  <c r="D2857" i="11"/>
  <c r="D2856" i="11"/>
  <c r="D2855" i="11"/>
  <c r="D2854" i="11"/>
  <c r="D2853" i="11"/>
  <c r="D2852" i="11"/>
  <c r="D2851" i="11"/>
  <c r="D2850" i="11"/>
  <c r="D2849" i="11"/>
  <c r="D2848" i="11"/>
  <c r="D2847" i="11"/>
  <c r="D2846" i="11"/>
  <c r="D2845" i="11"/>
  <c r="D2844" i="11"/>
  <c r="D2843" i="11"/>
  <c r="D2842" i="11"/>
  <c r="D2841" i="11"/>
  <c r="D2840" i="11"/>
  <c r="D2839" i="11"/>
  <c r="D2838" i="11"/>
  <c r="D2837" i="11"/>
  <c r="D2836" i="11"/>
  <c r="D2835" i="11"/>
  <c r="D2834" i="11"/>
  <c r="D2833" i="11"/>
  <c r="D2832" i="11"/>
  <c r="D2831" i="11"/>
  <c r="D2830" i="11"/>
  <c r="D2829" i="11"/>
  <c r="D2828" i="11"/>
  <c r="D2827" i="11"/>
  <c r="D2826" i="11"/>
  <c r="D2825" i="11"/>
  <c r="D2824" i="11"/>
  <c r="D2823" i="11"/>
  <c r="D2822" i="11"/>
  <c r="D2821" i="11"/>
  <c r="D2820" i="11"/>
  <c r="D2819" i="11"/>
  <c r="D2818" i="11"/>
  <c r="D2817" i="11"/>
  <c r="D2816" i="11"/>
  <c r="D2815" i="11"/>
  <c r="D2814" i="11"/>
  <c r="D2813" i="11"/>
  <c r="D2812" i="11"/>
  <c r="D2811" i="11"/>
  <c r="D2810" i="11"/>
  <c r="D2809" i="11"/>
  <c r="D2808" i="11"/>
  <c r="D2807" i="11"/>
  <c r="D2806" i="11"/>
  <c r="D2805" i="11"/>
  <c r="D2804" i="11"/>
  <c r="D2803" i="11"/>
  <c r="D2802" i="11"/>
  <c r="D2801" i="11"/>
  <c r="D2800" i="11"/>
  <c r="D2799" i="11"/>
  <c r="D2798" i="11"/>
  <c r="D2797" i="11"/>
  <c r="D2796" i="11"/>
  <c r="D2795" i="11"/>
  <c r="D2794" i="11"/>
  <c r="D2793" i="11"/>
  <c r="D2792" i="11"/>
  <c r="D2791" i="11"/>
  <c r="D2790" i="11"/>
  <c r="D2789" i="11"/>
  <c r="D2788" i="11"/>
  <c r="D2787" i="11"/>
  <c r="D2786" i="11"/>
  <c r="D2785" i="11"/>
  <c r="D2784" i="11"/>
  <c r="D2783" i="11"/>
  <c r="D2782" i="11"/>
  <c r="D2781" i="11"/>
  <c r="D2780" i="11"/>
  <c r="D2779" i="11"/>
  <c r="D2778" i="11"/>
  <c r="D2777" i="11"/>
  <c r="D2776" i="11"/>
  <c r="D2775" i="11"/>
  <c r="D2774" i="11"/>
  <c r="D2773" i="11"/>
  <c r="D2772" i="11"/>
  <c r="D2771" i="11"/>
  <c r="D2770" i="11"/>
  <c r="D2769" i="11"/>
  <c r="D2768" i="11"/>
  <c r="D2767" i="11"/>
  <c r="D2766" i="11"/>
  <c r="D2765" i="11"/>
  <c r="D2764" i="11"/>
  <c r="D2763" i="11"/>
  <c r="D2762" i="11"/>
  <c r="D2761" i="11"/>
  <c r="D2760" i="11"/>
  <c r="D2759" i="11"/>
  <c r="D2758" i="11"/>
  <c r="D2757" i="11"/>
  <c r="D2756" i="11"/>
  <c r="D2755" i="11"/>
  <c r="D2754" i="11"/>
  <c r="D2753" i="11"/>
  <c r="D2752" i="11"/>
  <c r="D2751" i="11"/>
  <c r="D2750" i="11"/>
  <c r="D2749" i="11"/>
  <c r="D2748" i="11"/>
  <c r="D2747" i="11"/>
  <c r="D2746" i="11"/>
  <c r="D2745" i="11"/>
  <c r="D2744" i="11"/>
  <c r="D2743" i="11"/>
  <c r="D2742" i="11"/>
  <c r="D2741" i="11"/>
  <c r="D2740" i="11"/>
  <c r="D2739" i="11"/>
  <c r="D2738" i="11"/>
  <c r="D2737" i="11"/>
  <c r="D2736" i="11"/>
  <c r="D2735" i="11"/>
  <c r="D2734" i="11"/>
  <c r="D2733" i="11"/>
  <c r="D2732" i="11"/>
  <c r="D2731" i="11"/>
  <c r="D2730" i="11"/>
  <c r="D2729" i="11"/>
  <c r="D2728" i="11"/>
  <c r="D2727" i="11"/>
  <c r="D2726" i="11"/>
  <c r="D2725" i="11"/>
  <c r="D2724" i="11"/>
  <c r="D2723" i="11"/>
  <c r="D2722" i="11"/>
  <c r="D2721" i="11"/>
  <c r="D2720" i="11"/>
  <c r="D2719" i="11"/>
  <c r="D2718" i="11"/>
  <c r="D2717" i="11"/>
  <c r="D2716" i="11"/>
  <c r="D2715" i="11"/>
  <c r="D2714" i="11"/>
  <c r="D2713" i="11"/>
  <c r="D2712" i="11"/>
  <c r="D2711" i="11"/>
  <c r="D2710" i="11"/>
  <c r="D2709" i="11"/>
  <c r="D2708" i="11"/>
  <c r="D2707" i="11"/>
  <c r="D2706" i="11"/>
  <c r="D2705" i="11"/>
  <c r="D2704" i="11"/>
  <c r="D2703" i="11"/>
  <c r="D2702" i="11"/>
  <c r="D2701" i="11"/>
  <c r="D2700" i="11"/>
  <c r="D2699" i="11"/>
  <c r="D2698" i="11"/>
  <c r="D2697" i="11"/>
  <c r="D2696" i="11"/>
  <c r="D2695" i="11"/>
  <c r="D2694" i="11"/>
  <c r="D2693" i="11"/>
  <c r="D2692" i="11"/>
  <c r="D2691" i="11"/>
  <c r="D2690" i="11"/>
  <c r="D2689" i="11"/>
  <c r="D2688" i="11"/>
  <c r="D2687" i="11"/>
  <c r="D2686" i="11"/>
  <c r="D2685" i="11"/>
  <c r="D2684" i="11"/>
  <c r="D2683" i="11"/>
  <c r="D2682" i="11"/>
  <c r="D2681" i="11"/>
  <c r="D2680" i="11"/>
  <c r="D2679" i="11"/>
  <c r="D2678" i="11"/>
  <c r="D2677" i="11"/>
  <c r="D2676" i="11"/>
  <c r="D2675" i="11"/>
  <c r="D2674" i="11"/>
  <c r="D2673" i="11"/>
  <c r="D2672" i="11"/>
  <c r="D2671" i="11"/>
  <c r="D2670" i="11"/>
  <c r="D2669" i="11"/>
  <c r="D2668" i="11"/>
  <c r="D2667" i="11"/>
  <c r="D2666" i="11"/>
  <c r="D2665" i="11"/>
  <c r="D2664" i="11"/>
  <c r="D2663" i="11"/>
  <c r="D2662" i="11"/>
  <c r="D2661" i="11"/>
  <c r="D2660" i="11"/>
  <c r="D2659" i="11"/>
  <c r="D2658" i="11"/>
  <c r="D2657" i="11"/>
  <c r="D2656" i="11"/>
  <c r="D2655" i="11"/>
  <c r="D2654" i="11"/>
  <c r="D2653" i="11"/>
  <c r="D2652" i="11"/>
  <c r="D2651" i="11"/>
  <c r="D2650" i="11"/>
  <c r="D2649" i="11"/>
  <c r="D2648" i="11"/>
  <c r="D2647" i="11"/>
  <c r="D2646" i="11"/>
  <c r="D2645" i="11"/>
  <c r="D2644" i="11"/>
  <c r="D2643" i="11"/>
  <c r="D2642" i="11"/>
  <c r="D2641" i="11"/>
  <c r="D2640" i="11"/>
  <c r="D2639" i="11"/>
  <c r="D2638" i="11"/>
  <c r="D2637" i="11"/>
  <c r="D2636" i="11"/>
  <c r="D2635" i="11"/>
  <c r="D2634" i="11"/>
  <c r="D2633" i="11"/>
  <c r="D2632" i="11"/>
  <c r="D2631" i="11"/>
  <c r="D2630" i="11"/>
  <c r="D2629" i="11"/>
  <c r="D2628" i="11"/>
  <c r="D2627" i="11"/>
  <c r="D2626" i="11"/>
  <c r="D2625" i="11"/>
  <c r="D2624" i="11"/>
  <c r="D2623" i="11"/>
  <c r="D2622" i="11"/>
  <c r="D2621" i="11"/>
  <c r="D2620" i="11"/>
  <c r="D2619" i="11"/>
  <c r="D2618" i="11"/>
  <c r="D2617" i="11"/>
  <c r="D2616" i="11"/>
  <c r="D2615" i="11"/>
  <c r="D2614" i="11"/>
  <c r="D2613" i="11"/>
  <c r="D2612" i="11"/>
  <c r="D2611" i="11"/>
  <c r="D2610" i="11"/>
  <c r="D2609" i="11"/>
  <c r="D2608" i="11"/>
  <c r="D2607" i="11"/>
  <c r="D2606" i="11"/>
  <c r="D2605" i="11"/>
  <c r="D2604" i="11"/>
  <c r="D2603" i="11"/>
  <c r="D2602" i="11"/>
  <c r="D2601" i="11"/>
  <c r="D2600" i="11"/>
  <c r="D2599" i="11"/>
  <c r="D2598" i="11"/>
  <c r="D2597" i="11"/>
  <c r="D2596" i="11"/>
  <c r="D2595" i="11"/>
  <c r="D2594" i="11"/>
  <c r="D2593" i="11"/>
  <c r="D2592" i="11"/>
  <c r="D2591" i="11"/>
  <c r="D2590" i="11"/>
  <c r="D2589" i="11"/>
  <c r="D2588" i="11"/>
  <c r="D2587" i="11"/>
  <c r="D2586" i="11"/>
  <c r="D2585" i="11"/>
  <c r="D2584" i="11"/>
  <c r="D2583" i="11"/>
  <c r="D2582" i="11"/>
  <c r="D2581" i="11"/>
  <c r="D2580" i="11"/>
  <c r="D2579" i="11"/>
  <c r="D2578" i="11"/>
  <c r="D2577" i="11"/>
  <c r="D2576" i="11"/>
  <c r="D2575" i="11"/>
  <c r="D2574" i="11"/>
  <c r="D2573" i="11"/>
  <c r="D2572" i="11"/>
  <c r="D2571" i="11"/>
  <c r="D2570" i="11"/>
  <c r="D2569" i="11"/>
  <c r="D2568" i="11"/>
  <c r="D2567" i="11"/>
  <c r="D2566" i="11"/>
  <c r="D2565" i="11"/>
  <c r="D2564" i="11"/>
  <c r="D2563" i="11"/>
  <c r="D2562" i="11"/>
  <c r="D2561" i="11"/>
  <c r="D2560" i="11"/>
  <c r="D2559" i="11"/>
  <c r="D2558" i="11"/>
  <c r="D2557" i="11"/>
  <c r="D2556" i="11"/>
  <c r="D2555" i="11"/>
  <c r="D2554" i="11"/>
  <c r="D2553" i="11"/>
  <c r="D2552" i="11"/>
  <c r="D2551" i="11"/>
  <c r="D2550" i="11"/>
  <c r="D2549" i="11"/>
  <c r="D2548" i="11"/>
  <c r="D2547" i="11"/>
  <c r="D2546" i="11"/>
  <c r="D2545" i="11"/>
  <c r="D2544" i="11"/>
  <c r="D2543" i="11"/>
  <c r="D2542" i="11"/>
  <c r="D2541" i="11"/>
  <c r="D2540" i="11"/>
  <c r="D2539" i="11"/>
  <c r="D2538" i="11"/>
  <c r="D2537" i="11"/>
  <c r="D2536" i="11"/>
  <c r="D2535" i="11"/>
  <c r="D2534" i="11"/>
  <c r="D2533" i="11"/>
  <c r="D2532" i="11"/>
  <c r="D2531" i="11"/>
  <c r="D2530" i="11"/>
  <c r="D2529" i="11"/>
  <c r="D2528" i="11"/>
  <c r="D2527" i="11"/>
  <c r="D2526" i="11"/>
  <c r="D2525" i="11"/>
  <c r="D2524" i="11"/>
  <c r="D2523" i="11"/>
  <c r="D2522" i="11"/>
  <c r="D2521" i="11"/>
  <c r="D2520" i="11"/>
  <c r="D2519" i="11"/>
  <c r="D2518" i="11"/>
  <c r="D2517" i="11"/>
  <c r="D2516" i="11"/>
  <c r="D2515" i="11"/>
  <c r="D2514" i="11"/>
  <c r="D2513" i="11"/>
  <c r="D2512" i="11"/>
  <c r="D2511" i="11"/>
  <c r="D2510" i="11"/>
  <c r="D2509" i="11"/>
  <c r="D2508" i="11"/>
  <c r="D2507" i="11"/>
  <c r="D2506" i="11"/>
  <c r="D2505" i="11"/>
  <c r="D2504" i="11"/>
  <c r="D2503" i="11"/>
  <c r="D2502" i="11"/>
  <c r="D2501" i="11"/>
  <c r="D2500" i="11"/>
  <c r="D2499" i="11"/>
  <c r="D2498" i="11"/>
  <c r="D2497" i="11"/>
  <c r="D2496" i="11"/>
  <c r="D2495" i="11"/>
  <c r="D2494" i="11"/>
  <c r="D2493" i="11"/>
  <c r="D2492" i="11"/>
  <c r="D2491" i="11"/>
  <c r="D2490" i="11"/>
  <c r="D2489" i="11"/>
  <c r="D2488" i="11"/>
  <c r="D2487" i="11"/>
  <c r="D2486" i="11"/>
  <c r="D2485" i="11"/>
  <c r="D2484" i="11"/>
  <c r="D2483" i="11"/>
  <c r="D2482" i="11"/>
  <c r="D2481" i="11"/>
  <c r="D2480" i="11"/>
  <c r="D2479" i="11"/>
  <c r="D2478" i="11"/>
  <c r="D2477" i="11"/>
  <c r="D2476" i="11"/>
  <c r="D2475" i="11"/>
  <c r="D2474" i="11"/>
  <c r="D2473" i="11"/>
  <c r="D2472" i="11"/>
  <c r="D2471" i="11"/>
  <c r="D2470" i="11"/>
  <c r="D2469" i="11"/>
  <c r="D2468" i="11"/>
  <c r="D2467" i="11"/>
  <c r="D2466" i="11"/>
  <c r="D2465" i="11"/>
  <c r="D2464" i="11"/>
  <c r="D2463" i="11"/>
  <c r="D2462" i="11"/>
  <c r="D2461" i="11"/>
  <c r="D2460" i="11"/>
  <c r="D2459" i="11"/>
  <c r="D2458" i="11"/>
  <c r="D2457" i="11"/>
  <c r="D2456" i="11"/>
  <c r="D2455" i="11"/>
  <c r="D2454" i="11"/>
  <c r="D2453" i="11"/>
  <c r="D2452" i="11"/>
  <c r="D2451" i="11"/>
  <c r="D2450" i="11"/>
  <c r="D2449" i="11"/>
  <c r="D2448" i="11"/>
  <c r="D2447" i="11"/>
  <c r="D2446" i="11"/>
  <c r="D2445" i="11"/>
  <c r="D2444" i="11"/>
  <c r="D2443" i="11"/>
  <c r="D2442" i="11"/>
  <c r="D2441" i="11"/>
  <c r="D2440" i="11"/>
  <c r="D2439" i="11"/>
  <c r="D2438" i="11"/>
  <c r="D2437" i="11"/>
  <c r="D2436" i="11"/>
  <c r="D2435" i="11"/>
  <c r="D2434" i="11"/>
  <c r="D2433" i="11"/>
  <c r="D2432" i="11"/>
  <c r="D2431" i="11"/>
  <c r="D2430" i="11"/>
  <c r="D2429" i="11"/>
  <c r="D2428" i="11"/>
  <c r="D2427" i="11"/>
  <c r="D2426" i="11"/>
  <c r="D2425" i="11"/>
  <c r="D2424" i="11"/>
  <c r="D2423" i="11"/>
  <c r="D2422" i="11"/>
  <c r="D2421" i="11"/>
  <c r="D2420" i="11"/>
  <c r="D2419" i="11"/>
  <c r="D2418" i="11"/>
  <c r="D2417" i="11"/>
  <c r="D2416" i="11"/>
  <c r="D2415" i="11"/>
  <c r="D2414" i="11"/>
  <c r="D2413" i="11"/>
  <c r="D2412" i="11"/>
  <c r="D2411" i="11"/>
  <c r="D2410" i="11"/>
  <c r="D2409" i="11"/>
  <c r="D2408" i="11"/>
  <c r="D2407" i="11"/>
  <c r="D2406" i="11"/>
  <c r="D2405" i="11"/>
  <c r="D2404" i="11"/>
  <c r="D2403" i="11"/>
  <c r="D2402" i="11"/>
  <c r="D2401" i="11"/>
  <c r="D2400" i="11"/>
  <c r="D2399" i="11"/>
  <c r="D2398" i="11"/>
  <c r="D2397" i="11"/>
  <c r="D2396" i="11"/>
  <c r="D2395" i="11"/>
  <c r="D2394" i="11"/>
  <c r="D2393" i="11"/>
  <c r="D2392" i="11"/>
  <c r="D2391" i="11"/>
  <c r="D2390" i="11"/>
  <c r="D2389" i="11"/>
  <c r="D2388" i="11"/>
  <c r="D2387" i="11"/>
  <c r="D2386" i="11"/>
  <c r="D2385" i="11"/>
  <c r="D2384" i="11"/>
  <c r="D2383" i="11"/>
  <c r="D2382" i="11"/>
  <c r="D2381" i="11"/>
  <c r="D2380" i="11"/>
  <c r="D2379" i="11"/>
  <c r="D2378" i="11"/>
  <c r="D2377" i="11"/>
  <c r="D2376" i="11"/>
  <c r="D2375" i="11"/>
  <c r="D2374" i="11"/>
  <c r="D2373" i="11"/>
  <c r="D2372" i="11"/>
  <c r="D2371" i="11"/>
  <c r="D2370" i="11"/>
  <c r="D2369" i="11"/>
  <c r="D2368" i="11"/>
  <c r="D2367" i="11"/>
  <c r="D2366" i="11"/>
  <c r="D2365" i="11"/>
  <c r="D2364" i="11"/>
  <c r="D2363" i="11"/>
  <c r="D2362" i="11"/>
  <c r="D2361" i="11"/>
  <c r="D2360" i="11"/>
  <c r="D2359" i="11"/>
  <c r="D2358" i="11"/>
  <c r="D2357" i="11"/>
  <c r="D2356" i="11"/>
  <c r="D2355" i="11"/>
  <c r="D2354" i="11"/>
  <c r="D2353" i="11"/>
  <c r="D2352" i="11"/>
  <c r="D2351" i="11"/>
  <c r="D2350" i="11"/>
  <c r="D2349" i="11"/>
  <c r="D2348" i="11"/>
  <c r="D2347" i="11"/>
  <c r="D2346" i="11"/>
  <c r="D2345" i="11"/>
  <c r="D2344" i="11"/>
  <c r="D2343" i="11"/>
  <c r="D2342" i="11"/>
  <c r="D2341" i="11"/>
  <c r="D2340" i="11"/>
  <c r="D2339" i="11"/>
  <c r="D2338" i="11"/>
  <c r="D2337" i="11"/>
  <c r="D2336" i="11"/>
  <c r="D2335" i="11"/>
  <c r="D2334" i="11"/>
  <c r="D2333" i="11"/>
  <c r="D2332" i="11"/>
  <c r="D2331" i="11"/>
  <c r="D2330" i="11"/>
  <c r="D2329" i="11"/>
  <c r="D2328" i="11"/>
  <c r="D2327" i="11"/>
  <c r="D2326" i="11"/>
  <c r="D2325" i="11"/>
  <c r="D2324" i="11"/>
  <c r="D2323" i="11"/>
  <c r="D2322" i="11"/>
  <c r="D2321" i="11"/>
  <c r="D2320" i="11"/>
  <c r="D2319" i="11"/>
  <c r="D2318" i="11"/>
  <c r="D2317" i="11"/>
  <c r="D2316" i="11"/>
  <c r="D2315" i="11"/>
  <c r="D2314" i="11"/>
  <c r="D2313" i="11"/>
  <c r="D2312" i="11"/>
  <c r="D2311" i="11"/>
  <c r="D2310" i="11"/>
  <c r="D2309" i="11"/>
  <c r="D2308" i="11"/>
  <c r="D2307" i="11"/>
  <c r="D2306" i="11"/>
  <c r="D2305" i="11"/>
  <c r="D2304" i="11"/>
  <c r="D2303" i="11"/>
  <c r="D2302" i="11"/>
  <c r="D2301" i="11"/>
  <c r="D2300" i="11"/>
  <c r="D2299" i="11"/>
  <c r="D2298" i="11"/>
  <c r="D2297" i="11"/>
  <c r="D2296" i="11"/>
  <c r="D2295" i="11"/>
  <c r="D2294" i="11"/>
  <c r="D2293" i="11"/>
  <c r="D2292" i="11"/>
  <c r="D2291" i="11"/>
  <c r="D2290" i="11"/>
  <c r="D2289" i="11"/>
  <c r="D2288" i="11"/>
  <c r="D2287" i="11"/>
  <c r="D2286" i="11"/>
  <c r="D2285" i="11"/>
  <c r="D2284" i="11"/>
  <c r="D2283" i="11"/>
  <c r="D2282" i="11"/>
  <c r="D2281" i="11"/>
  <c r="D2280" i="11"/>
  <c r="D2279" i="11"/>
  <c r="D2278" i="11"/>
  <c r="D2277" i="11"/>
  <c r="D2276" i="11"/>
  <c r="D2275" i="11"/>
  <c r="D2274" i="11"/>
  <c r="D2273" i="11"/>
  <c r="D2272" i="11"/>
  <c r="D2271" i="11"/>
  <c r="D2270" i="11"/>
  <c r="D2269" i="11"/>
  <c r="D2268" i="11"/>
  <c r="D2267" i="11"/>
  <c r="D2266" i="11"/>
  <c r="D2265" i="11"/>
  <c r="D2264" i="11"/>
  <c r="D2263" i="11"/>
  <c r="D2262" i="11"/>
  <c r="D2261" i="11"/>
  <c r="D2260" i="11"/>
  <c r="D2259" i="11"/>
  <c r="D2258" i="11"/>
  <c r="D2257" i="11"/>
  <c r="D2256" i="11"/>
  <c r="D2255" i="11"/>
  <c r="D2254" i="11"/>
  <c r="D2253" i="11"/>
  <c r="D2252" i="11"/>
  <c r="D2251" i="11"/>
  <c r="D2250" i="11"/>
  <c r="D2249" i="11"/>
  <c r="D2248" i="11"/>
  <c r="D2247" i="11"/>
  <c r="D2246" i="11"/>
  <c r="D2245" i="11"/>
  <c r="D2244" i="11"/>
  <c r="D2243" i="11"/>
  <c r="D2242" i="11"/>
  <c r="D2241" i="11"/>
  <c r="D2240" i="11"/>
  <c r="D2239" i="11"/>
  <c r="D2238" i="11"/>
  <c r="D2237" i="11"/>
  <c r="D2236" i="11"/>
  <c r="D2235" i="11"/>
  <c r="D2234" i="11"/>
  <c r="D2233" i="11"/>
  <c r="D2232" i="11"/>
  <c r="D2231" i="11"/>
  <c r="D2230" i="11"/>
  <c r="D2229" i="11"/>
  <c r="D2228" i="11"/>
  <c r="D2227" i="11"/>
  <c r="D2226" i="11"/>
  <c r="D2225" i="11"/>
  <c r="D2224" i="11"/>
  <c r="D2223" i="11"/>
  <c r="D2222" i="11"/>
  <c r="D2221" i="11"/>
  <c r="D2220" i="11"/>
  <c r="D2219" i="11"/>
  <c r="D2218" i="11"/>
  <c r="D2217" i="11"/>
  <c r="D2216" i="11"/>
  <c r="D2215" i="11"/>
  <c r="D2214" i="11"/>
  <c r="D2213" i="11"/>
  <c r="D2212" i="11"/>
  <c r="D2211" i="11"/>
  <c r="D2210" i="11"/>
  <c r="D2209" i="11"/>
  <c r="D2208" i="11"/>
  <c r="D2207" i="11"/>
  <c r="D2206" i="11"/>
  <c r="D2205" i="11"/>
  <c r="D2204" i="11"/>
  <c r="D2203" i="11"/>
  <c r="D2202" i="11"/>
  <c r="D2201" i="11"/>
  <c r="D2200" i="11"/>
  <c r="D2199" i="11"/>
  <c r="D2198" i="11"/>
  <c r="D2197" i="11"/>
  <c r="D2196" i="11"/>
  <c r="D2195" i="11"/>
  <c r="D2194" i="11"/>
  <c r="D2193" i="11"/>
  <c r="D2192" i="11"/>
  <c r="D2191" i="11"/>
  <c r="D2190" i="11"/>
  <c r="D2189" i="11"/>
  <c r="D2188" i="11"/>
  <c r="D2187" i="11"/>
  <c r="D2186" i="11"/>
  <c r="D2185" i="11"/>
  <c r="D2184" i="11"/>
  <c r="D2183" i="11"/>
  <c r="D2182" i="11"/>
  <c r="D2181" i="11"/>
  <c r="D2180" i="11"/>
  <c r="D2179" i="11"/>
  <c r="D2178" i="11"/>
  <c r="D2177" i="11"/>
  <c r="D2176" i="11"/>
  <c r="D2175" i="11"/>
  <c r="D2174" i="11"/>
  <c r="D2173" i="11"/>
  <c r="D2172" i="11"/>
  <c r="D2171" i="11"/>
  <c r="D2170" i="11"/>
  <c r="D2169" i="11"/>
  <c r="D2168" i="11"/>
  <c r="D2167" i="11"/>
  <c r="D2166" i="11"/>
  <c r="D2165" i="11"/>
  <c r="D2164" i="11"/>
  <c r="D2163" i="11"/>
  <c r="D2162" i="11"/>
  <c r="D2161" i="11"/>
  <c r="D2160" i="11"/>
  <c r="D2159" i="11"/>
  <c r="D2158" i="11"/>
  <c r="D2157" i="11"/>
  <c r="D2156" i="11"/>
  <c r="D2155" i="11"/>
  <c r="D2154" i="11"/>
  <c r="D2153" i="11"/>
  <c r="D2152" i="11"/>
  <c r="D2151" i="11"/>
  <c r="D2150" i="11"/>
  <c r="D2149" i="11"/>
  <c r="D2148" i="11"/>
  <c r="D2147" i="11"/>
  <c r="D2146" i="11"/>
  <c r="D2145" i="11"/>
  <c r="D2144" i="11"/>
  <c r="D2143" i="11"/>
  <c r="D2142" i="11"/>
  <c r="D2141" i="11"/>
  <c r="D2140" i="11"/>
  <c r="D2139" i="11"/>
  <c r="D2138" i="11"/>
  <c r="D2137" i="11"/>
  <c r="D2136" i="11"/>
  <c r="D2135" i="11"/>
  <c r="D2134" i="11"/>
  <c r="D2133" i="11"/>
  <c r="D2132" i="11"/>
  <c r="D2131" i="11"/>
  <c r="D2130" i="11"/>
  <c r="D2129" i="11"/>
  <c r="D2128" i="11"/>
  <c r="D2127" i="11"/>
  <c r="D2126" i="11"/>
  <c r="D2125" i="11"/>
  <c r="D2124" i="11"/>
  <c r="D2123" i="11"/>
  <c r="D2122" i="11"/>
  <c r="D2121" i="11"/>
  <c r="D2120" i="11"/>
  <c r="D2119" i="11"/>
  <c r="D2118" i="11"/>
  <c r="D2117" i="11"/>
  <c r="D2116" i="11"/>
  <c r="D2115" i="11"/>
  <c r="D2114" i="11"/>
  <c r="D2113" i="11"/>
  <c r="D2112" i="11"/>
  <c r="D2111" i="11"/>
  <c r="D2110" i="11"/>
  <c r="D2109" i="11"/>
  <c r="D2108" i="11"/>
  <c r="D2107" i="11"/>
  <c r="D2106" i="11"/>
  <c r="D2105" i="11"/>
  <c r="D2104" i="11"/>
  <c r="D2103" i="11"/>
  <c r="D2102" i="11"/>
  <c r="D2101" i="11"/>
  <c r="D2100" i="11"/>
  <c r="D2099" i="11"/>
  <c r="D2098" i="11"/>
  <c r="D2097" i="11"/>
  <c r="D2096" i="11"/>
  <c r="D2095" i="11"/>
  <c r="D2094" i="11"/>
  <c r="D2093" i="11"/>
  <c r="D2092" i="11"/>
  <c r="D2091" i="11"/>
  <c r="D2090" i="11"/>
  <c r="D2089" i="11"/>
  <c r="D2088" i="11"/>
  <c r="D2087" i="11"/>
  <c r="D2086" i="11"/>
  <c r="D2085" i="11"/>
  <c r="D2084" i="11"/>
  <c r="D2083" i="11"/>
  <c r="D2082" i="11"/>
  <c r="D2081" i="11"/>
  <c r="D2080" i="11"/>
  <c r="D2079" i="11"/>
  <c r="D2078" i="11"/>
  <c r="D2077" i="11"/>
  <c r="D2076" i="11"/>
  <c r="D2075" i="11"/>
  <c r="D2074" i="11"/>
  <c r="D2073" i="11"/>
  <c r="D2072" i="11"/>
  <c r="D2071" i="11"/>
  <c r="D2070" i="11"/>
  <c r="D2069" i="11"/>
  <c r="D2068" i="11"/>
  <c r="D2067" i="11"/>
  <c r="D2066" i="11"/>
  <c r="D2065" i="11"/>
  <c r="D2064" i="11"/>
  <c r="D2063" i="11"/>
  <c r="D2062" i="11"/>
  <c r="D2061" i="11"/>
  <c r="D2060" i="11"/>
  <c r="D2059" i="11"/>
  <c r="D2058" i="11"/>
  <c r="D2057" i="11"/>
  <c r="D2056" i="11"/>
  <c r="D2055" i="11"/>
  <c r="D2054" i="11"/>
  <c r="D2053" i="11"/>
  <c r="D2052" i="11"/>
  <c r="D2051" i="11"/>
  <c r="D2050" i="11"/>
  <c r="D2049" i="11"/>
  <c r="D2048" i="11"/>
  <c r="D2047" i="11"/>
  <c r="D2046" i="11"/>
  <c r="D2045" i="11"/>
  <c r="D2044" i="11"/>
  <c r="D2043" i="11"/>
  <c r="D2042" i="11"/>
  <c r="D2041" i="11"/>
  <c r="D2040" i="11"/>
  <c r="D2039" i="11"/>
  <c r="D2038" i="11"/>
  <c r="D2037" i="11"/>
  <c r="D2036" i="11"/>
  <c r="D2035" i="11"/>
  <c r="D2034" i="11"/>
  <c r="D2033" i="11"/>
  <c r="D2032" i="11"/>
  <c r="D2031" i="11"/>
  <c r="D2030" i="11"/>
  <c r="D2029" i="11"/>
  <c r="D2028" i="11"/>
  <c r="D2027" i="11"/>
  <c r="D2026" i="11"/>
  <c r="D2025" i="11"/>
  <c r="D2024" i="11"/>
  <c r="D2023" i="11"/>
  <c r="D2022" i="11"/>
  <c r="D2021" i="11"/>
  <c r="D2020" i="11"/>
  <c r="D2019" i="11"/>
  <c r="D2018" i="11"/>
  <c r="D2017" i="11"/>
  <c r="D2016" i="11"/>
  <c r="D2015" i="11"/>
  <c r="D2014" i="11"/>
  <c r="D2013" i="11"/>
  <c r="D2012" i="11"/>
  <c r="D2011" i="11"/>
  <c r="D2010" i="11"/>
  <c r="D2009" i="11"/>
  <c r="D2008" i="11"/>
  <c r="D2007" i="11"/>
  <c r="D2006" i="11"/>
  <c r="D2005" i="11"/>
  <c r="D2004" i="11"/>
  <c r="D2003" i="11"/>
  <c r="D2002" i="11"/>
  <c r="D2001" i="11"/>
  <c r="D2000" i="11"/>
  <c r="D1999" i="11"/>
  <c r="D1998" i="11"/>
  <c r="D1997" i="11"/>
  <c r="D1996" i="11"/>
  <c r="D1995" i="11"/>
  <c r="D1994" i="11"/>
  <c r="D1993" i="11"/>
  <c r="D1992" i="11"/>
  <c r="D1991" i="11"/>
  <c r="D1990" i="11"/>
  <c r="D1989" i="11"/>
  <c r="D1988" i="11"/>
  <c r="D1987" i="11"/>
  <c r="D1986" i="11"/>
  <c r="D1985" i="11"/>
  <c r="D1984" i="11"/>
  <c r="D1983" i="11"/>
  <c r="D1982" i="11"/>
  <c r="D1981" i="11"/>
  <c r="D1980" i="11"/>
  <c r="D1979" i="11"/>
  <c r="D1978" i="11"/>
  <c r="D1977" i="11"/>
  <c r="D1976" i="11"/>
  <c r="D1975" i="11"/>
  <c r="D1974" i="11"/>
  <c r="D1973" i="11"/>
  <c r="D1972" i="11"/>
  <c r="D1971" i="11"/>
  <c r="D1970" i="11"/>
  <c r="D1969" i="11"/>
  <c r="D1968" i="11"/>
  <c r="D1967" i="11"/>
  <c r="D1966" i="11"/>
  <c r="D1965" i="11"/>
  <c r="D1964" i="11"/>
  <c r="D1963" i="11"/>
  <c r="D1962" i="11"/>
  <c r="D1961" i="11"/>
  <c r="D1960" i="11"/>
  <c r="D1959" i="11"/>
  <c r="D1958" i="11"/>
  <c r="D1957" i="11"/>
  <c r="D1956" i="11"/>
  <c r="D1955" i="11"/>
  <c r="D1954" i="11"/>
  <c r="D1953" i="11"/>
  <c r="D1952" i="11"/>
  <c r="D1951" i="11"/>
  <c r="D1950" i="11"/>
  <c r="D1949" i="11"/>
  <c r="D1948" i="11"/>
  <c r="D1947" i="11"/>
  <c r="D1946" i="11"/>
  <c r="D1945" i="11"/>
  <c r="D1944" i="11"/>
  <c r="D1943" i="11"/>
  <c r="D1942" i="11"/>
  <c r="D1941" i="11"/>
  <c r="D1940" i="11"/>
  <c r="D1939" i="11"/>
  <c r="D1938" i="11"/>
  <c r="D1937" i="11"/>
  <c r="D1936" i="11"/>
  <c r="D1935" i="11"/>
  <c r="D1934" i="11"/>
  <c r="D1933" i="11"/>
  <c r="D1932" i="11"/>
  <c r="D1931" i="11"/>
  <c r="D1930" i="11"/>
  <c r="D1929" i="11"/>
  <c r="D1928" i="11"/>
  <c r="D1927" i="11"/>
  <c r="D1926" i="11"/>
  <c r="D1925" i="11"/>
  <c r="D1924" i="11"/>
  <c r="D1923" i="11"/>
  <c r="D1922" i="11"/>
  <c r="D1921" i="11"/>
  <c r="D1920" i="11"/>
  <c r="D1919" i="11"/>
  <c r="D1918" i="11"/>
  <c r="D1917" i="11"/>
  <c r="D1916" i="11"/>
  <c r="D1915" i="11"/>
  <c r="D1914" i="11"/>
  <c r="D1913" i="11"/>
  <c r="D1912" i="11"/>
  <c r="D1911" i="11"/>
  <c r="D1910" i="11"/>
  <c r="D1909" i="11"/>
  <c r="D1908" i="11"/>
  <c r="D1907" i="11"/>
  <c r="D1906" i="11"/>
  <c r="D1905" i="11"/>
  <c r="D1904" i="11"/>
  <c r="D1903" i="11"/>
  <c r="D1902" i="11"/>
  <c r="D1901" i="11"/>
  <c r="D1900" i="11"/>
  <c r="D1899" i="11"/>
  <c r="D1898" i="11"/>
  <c r="D1897" i="11"/>
  <c r="D1896" i="11"/>
  <c r="D1895" i="11"/>
  <c r="D1894" i="11"/>
  <c r="D1893" i="11"/>
  <c r="D1892" i="11"/>
  <c r="D1891" i="11"/>
  <c r="D1890" i="11"/>
  <c r="D1889" i="11"/>
  <c r="D1888" i="11"/>
  <c r="D1887" i="11"/>
  <c r="D1886" i="11"/>
  <c r="D1885" i="11"/>
  <c r="D1884" i="11"/>
  <c r="D1883" i="11"/>
  <c r="D1882" i="11"/>
  <c r="D1881" i="11"/>
  <c r="D1880" i="11"/>
  <c r="D1879" i="11"/>
  <c r="D1878" i="11"/>
  <c r="D1877" i="11"/>
  <c r="D1876" i="11"/>
  <c r="D1875" i="11"/>
  <c r="D1874" i="11"/>
  <c r="D1873" i="11"/>
  <c r="D1872" i="11"/>
  <c r="D1871" i="11"/>
  <c r="D1870" i="11"/>
  <c r="D1869" i="11"/>
  <c r="D1868" i="11"/>
  <c r="D1867" i="11"/>
  <c r="D1866" i="11"/>
  <c r="D1865" i="11"/>
  <c r="D1864" i="11"/>
  <c r="D1863" i="11"/>
  <c r="D1862" i="11"/>
  <c r="D1861" i="11"/>
  <c r="D1860" i="11"/>
  <c r="D1859" i="11"/>
  <c r="D1858" i="11"/>
  <c r="D1857" i="11"/>
  <c r="D1856" i="11"/>
  <c r="D1855" i="11"/>
  <c r="D1854" i="11"/>
  <c r="D1853" i="11"/>
  <c r="D1852" i="11"/>
  <c r="D1851" i="11"/>
  <c r="D1850" i="11"/>
  <c r="D1849" i="11"/>
  <c r="D1848" i="11"/>
  <c r="D1847" i="11"/>
  <c r="D1846" i="11"/>
  <c r="D1845" i="11"/>
  <c r="D1844" i="11"/>
  <c r="D1843" i="11"/>
  <c r="D1842" i="11"/>
  <c r="D1841" i="11"/>
  <c r="D1840" i="11"/>
  <c r="D1839" i="11"/>
  <c r="D1838" i="11"/>
  <c r="D1837" i="11"/>
  <c r="D1836" i="11"/>
  <c r="D1835" i="11"/>
  <c r="D1834" i="11"/>
  <c r="D1833" i="11"/>
  <c r="D1832" i="11"/>
  <c r="D1831" i="11"/>
  <c r="D1830" i="11"/>
  <c r="D1829" i="11"/>
  <c r="D1828" i="11"/>
  <c r="D1827" i="11"/>
  <c r="D1826" i="11"/>
  <c r="D1825" i="11"/>
  <c r="D1824" i="11"/>
  <c r="D1823" i="11"/>
  <c r="D1822" i="11"/>
  <c r="D1821" i="11"/>
  <c r="D1820" i="11"/>
  <c r="D1819" i="11"/>
  <c r="D1818" i="11"/>
  <c r="D1817" i="11"/>
  <c r="D1816" i="11"/>
  <c r="D1815" i="11"/>
  <c r="D1814" i="11"/>
  <c r="D1813" i="11"/>
  <c r="D1812" i="11"/>
  <c r="D1811" i="11"/>
  <c r="D1810" i="11"/>
  <c r="D1809" i="11"/>
  <c r="D1808" i="11"/>
  <c r="D1807" i="11"/>
  <c r="D1806" i="11"/>
  <c r="D1805" i="11"/>
  <c r="D1804" i="11"/>
  <c r="D1803" i="11"/>
  <c r="D1802" i="11"/>
  <c r="D1801" i="11"/>
  <c r="D1800" i="11"/>
  <c r="D1799" i="11"/>
  <c r="D1798" i="11"/>
  <c r="D1797" i="11"/>
  <c r="D1796" i="11"/>
  <c r="D1795" i="11"/>
  <c r="D1794" i="11"/>
  <c r="D1793" i="11"/>
  <c r="D1792" i="11"/>
  <c r="D1791" i="11"/>
  <c r="D1790" i="11"/>
  <c r="D1789" i="11"/>
  <c r="D1788" i="11"/>
  <c r="D1787" i="11"/>
  <c r="D1786" i="11"/>
  <c r="D1785" i="11"/>
  <c r="D1784" i="11"/>
  <c r="D1783" i="11"/>
  <c r="D1782" i="11"/>
  <c r="D1781" i="11"/>
  <c r="D1780" i="11"/>
  <c r="D1779" i="11"/>
  <c r="D1778" i="11"/>
  <c r="D1777" i="11"/>
  <c r="D1776" i="11"/>
  <c r="D1775" i="11"/>
  <c r="D1774" i="11"/>
  <c r="D1773" i="11"/>
  <c r="D1772" i="11"/>
  <c r="D1771" i="11"/>
  <c r="D1770" i="11"/>
  <c r="D1769" i="11"/>
  <c r="D1768" i="11"/>
  <c r="D1767" i="11"/>
  <c r="D1766" i="11"/>
  <c r="D1765" i="11"/>
  <c r="D1764" i="11"/>
  <c r="D1763" i="11"/>
  <c r="D1762" i="11"/>
  <c r="D1761" i="11"/>
  <c r="D1760" i="11"/>
  <c r="D1759" i="11"/>
  <c r="D1758" i="11"/>
  <c r="D1757" i="11"/>
  <c r="D1756" i="11"/>
  <c r="D1755" i="11"/>
  <c r="D1754" i="11"/>
  <c r="D1753" i="11"/>
  <c r="D1752" i="11"/>
  <c r="D1751" i="11"/>
  <c r="D1750" i="11"/>
  <c r="D1749" i="11"/>
  <c r="D1748" i="11"/>
  <c r="D1747" i="11"/>
  <c r="D1746" i="11"/>
  <c r="D1745" i="11"/>
  <c r="D1744" i="11"/>
  <c r="D1743" i="11"/>
  <c r="D1742" i="11"/>
  <c r="D1741" i="11"/>
  <c r="D1740" i="11"/>
  <c r="D1739" i="11"/>
  <c r="D1738" i="11"/>
  <c r="D1737" i="11"/>
  <c r="D1736" i="11"/>
  <c r="D1735" i="11"/>
  <c r="D1734" i="11"/>
  <c r="D1733" i="11"/>
  <c r="D1732" i="11"/>
  <c r="D1731" i="11"/>
  <c r="D1730" i="11"/>
  <c r="D1729" i="11"/>
  <c r="D1728" i="11"/>
  <c r="D1727" i="11"/>
  <c r="D1726" i="11"/>
  <c r="D1725" i="11"/>
  <c r="D1724" i="11"/>
  <c r="D1723" i="11"/>
  <c r="D1722" i="11"/>
  <c r="D1721" i="11"/>
  <c r="D1720" i="11"/>
  <c r="D1719" i="11"/>
  <c r="D1718" i="11"/>
  <c r="D1717" i="11"/>
  <c r="D1716" i="11"/>
  <c r="D1715" i="11"/>
  <c r="D1714" i="11"/>
  <c r="D1713" i="11"/>
  <c r="D1712" i="11"/>
  <c r="D1711" i="11"/>
  <c r="D1710" i="11"/>
  <c r="D1709" i="11"/>
  <c r="D1708" i="11"/>
  <c r="D1707" i="11"/>
  <c r="D1706" i="11"/>
  <c r="D1705" i="11"/>
  <c r="D1704" i="11"/>
  <c r="D1703" i="11"/>
  <c r="D1702" i="11"/>
  <c r="D1701" i="11"/>
  <c r="D1700" i="11"/>
  <c r="D1699" i="11"/>
  <c r="D1698" i="11"/>
  <c r="D1697" i="11"/>
  <c r="D1696" i="11"/>
  <c r="D1695" i="11"/>
  <c r="D1694" i="11"/>
  <c r="D1693" i="11"/>
  <c r="D1692" i="11"/>
  <c r="D1691" i="11"/>
  <c r="D1690" i="11"/>
  <c r="D1689" i="11"/>
  <c r="D1688" i="11"/>
  <c r="D1687" i="11"/>
  <c r="D1686" i="11"/>
  <c r="D1685" i="11"/>
  <c r="D1684" i="11"/>
  <c r="D1683" i="11"/>
  <c r="D1682" i="11"/>
  <c r="D1681" i="11"/>
  <c r="D1680" i="11"/>
  <c r="D1679" i="11"/>
  <c r="D1678" i="11"/>
  <c r="D1677" i="11"/>
  <c r="D1676" i="11"/>
  <c r="D1675" i="11"/>
  <c r="D1674" i="11"/>
  <c r="D1673" i="11"/>
  <c r="D1672" i="11"/>
  <c r="D1671" i="11"/>
  <c r="D1670" i="11"/>
  <c r="D1669" i="11"/>
  <c r="D1668" i="11"/>
  <c r="D1667" i="11"/>
  <c r="D1666" i="11"/>
  <c r="D1665" i="11"/>
  <c r="D1664" i="11"/>
  <c r="D1663" i="11"/>
  <c r="D1662" i="11"/>
  <c r="D1661" i="11"/>
  <c r="D1660" i="11"/>
  <c r="D1659" i="11"/>
  <c r="D1658" i="11"/>
  <c r="D1657" i="11"/>
  <c r="D1656" i="11"/>
  <c r="D1655" i="11"/>
  <c r="D1654" i="11"/>
  <c r="D1653" i="11"/>
  <c r="D1652" i="11"/>
  <c r="D1651" i="11"/>
  <c r="D1650" i="11"/>
  <c r="D1649" i="11"/>
  <c r="D1648" i="11"/>
  <c r="D1647" i="11"/>
  <c r="D1646" i="11"/>
  <c r="D1645" i="11"/>
  <c r="D1644" i="11"/>
  <c r="D1643" i="11"/>
  <c r="D1642" i="11"/>
  <c r="D1641" i="11"/>
  <c r="D1640" i="11"/>
  <c r="D1639" i="11"/>
  <c r="D1638" i="11"/>
  <c r="D1637" i="11"/>
  <c r="D1636" i="11"/>
  <c r="D1635" i="11"/>
  <c r="D1634" i="11"/>
  <c r="D1633" i="11"/>
  <c r="D1632" i="11"/>
  <c r="D1631" i="11"/>
  <c r="D1630" i="11"/>
  <c r="D1629" i="11"/>
  <c r="D1628" i="11"/>
  <c r="D1627" i="11"/>
  <c r="D1626" i="11"/>
  <c r="D1625" i="11"/>
  <c r="D1624" i="11"/>
  <c r="D1623" i="11"/>
  <c r="D1622" i="11"/>
  <c r="D1621" i="11"/>
  <c r="D1620" i="11"/>
  <c r="D1619" i="11"/>
  <c r="D1618" i="11"/>
  <c r="D1617" i="11"/>
  <c r="D1616" i="11"/>
  <c r="D1615" i="11"/>
  <c r="D1614" i="11"/>
  <c r="D1613" i="11"/>
  <c r="D1612" i="11"/>
  <c r="D1611" i="11"/>
  <c r="D1610" i="11"/>
  <c r="D1609" i="11"/>
  <c r="D1608" i="11"/>
  <c r="D1607" i="11"/>
  <c r="D1606" i="11"/>
  <c r="D1605" i="11"/>
  <c r="D1604" i="11"/>
  <c r="D1603" i="11"/>
  <c r="D1602" i="11"/>
  <c r="D1601" i="11"/>
  <c r="D1600" i="11"/>
  <c r="D1599" i="11"/>
  <c r="D1598" i="11"/>
  <c r="D1597" i="11"/>
  <c r="D1596" i="11"/>
  <c r="D1595" i="11"/>
  <c r="D1594" i="11"/>
  <c r="D1593" i="11"/>
  <c r="D1592" i="11"/>
  <c r="D1591" i="11"/>
  <c r="D1590" i="11"/>
  <c r="D1589" i="11"/>
  <c r="D1588" i="11"/>
  <c r="D1587" i="11"/>
  <c r="D1586" i="11"/>
  <c r="D1585" i="11"/>
  <c r="D1584" i="11"/>
  <c r="D1583" i="11"/>
  <c r="D1582" i="11"/>
  <c r="D1581" i="11"/>
  <c r="D1580" i="11"/>
  <c r="D1579" i="11"/>
  <c r="D1578" i="11"/>
  <c r="D1577" i="11"/>
  <c r="D1576" i="11"/>
  <c r="D1575" i="11"/>
  <c r="D1574" i="11"/>
  <c r="D1573" i="11"/>
  <c r="D1572" i="11"/>
  <c r="D1571" i="11"/>
  <c r="D1570" i="11"/>
  <c r="D1569" i="11"/>
  <c r="D1568" i="11"/>
  <c r="D1567" i="11"/>
  <c r="D1566" i="11"/>
  <c r="D1565" i="11"/>
  <c r="D1564" i="11"/>
  <c r="D1563" i="11"/>
  <c r="D1562" i="11"/>
  <c r="D1561" i="11"/>
  <c r="D1560" i="11"/>
  <c r="D1559" i="11"/>
  <c r="D1558" i="11"/>
  <c r="D1557" i="11"/>
  <c r="D1556" i="11"/>
  <c r="D1555" i="11"/>
  <c r="D1554" i="11"/>
  <c r="D1553" i="11"/>
  <c r="D1552" i="11"/>
  <c r="D1551" i="11"/>
  <c r="D1550" i="11"/>
  <c r="D1549" i="11"/>
  <c r="D1548" i="11"/>
  <c r="D1547" i="11"/>
  <c r="D1546" i="11"/>
  <c r="D1545" i="11"/>
  <c r="D1544" i="11"/>
  <c r="D1543" i="11"/>
  <c r="D1542" i="11"/>
  <c r="D1541" i="11"/>
  <c r="D1540" i="11"/>
  <c r="D1539" i="11"/>
  <c r="D1538" i="11"/>
  <c r="D1537" i="11"/>
  <c r="D1536" i="11"/>
  <c r="D1535" i="11"/>
  <c r="D1534" i="11"/>
  <c r="D1533" i="11"/>
  <c r="D1532" i="11"/>
  <c r="D1531" i="11"/>
  <c r="D1530" i="11"/>
  <c r="D1529" i="11"/>
  <c r="D1528" i="11"/>
  <c r="D1527" i="11"/>
  <c r="D1526" i="11"/>
  <c r="D1525" i="11"/>
  <c r="D1524" i="11"/>
  <c r="D1523" i="11"/>
  <c r="D1522" i="11"/>
  <c r="D1521" i="11"/>
  <c r="D1520" i="11"/>
  <c r="D1519" i="11"/>
  <c r="D1518" i="11"/>
  <c r="D1517" i="11"/>
  <c r="D1516" i="11"/>
  <c r="D1515" i="11"/>
  <c r="D1514" i="11"/>
  <c r="D1513" i="11"/>
  <c r="D1512" i="11"/>
  <c r="D1511" i="11"/>
  <c r="D1510" i="11"/>
  <c r="D1509" i="11"/>
  <c r="D1508" i="11"/>
  <c r="D1507" i="11"/>
  <c r="D1506" i="11"/>
  <c r="D1505" i="11"/>
  <c r="D1504" i="11"/>
  <c r="D1503" i="11"/>
  <c r="D1502" i="11"/>
  <c r="D1501" i="11"/>
  <c r="D1500" i="11"/>
  <c r="D1499" i="11"/>
  <c r="D1498" i="11"/>
  <c r="D1497" i="11"/>
  <c r="D1496" i="11"/>
  <c r="D1495" i="11"/>
  <c r="D1494" i="11"/>
  <c r="D1493" i="11"/>
  <c r="D1492" i="11"/>
  <c r="D1491" i="11"/>
  <c r="D1490" i="11"/>
  <c r="D1489" i="11"/>
  <c r="D1488" i="11"/>
  <c r="D1487" i="11"/>
  <c r="D1486" i="11"/>
  <c r="D1485" i="11"/>
  <c r="D1484" i="11"/>
  <c r="D1483" i="11"/>
  <c r="D1482" i="11"/>
  <c r="D1481" i="11"/>
  <c r="D1480" i="11"/>
  <c r="D1479" i="11"/>
  <c r="D1478" i="11"/>
  <c r="D1477" i="11"/>
  <c r="D1476" i="11"/>
  <c r="D1475" i="11"/>
  <c r="D1474" i="11"/>
  <c r="D1473" i="11"/>
  <c r="D1472" i="11"/>
  <c r="D1471" i="11"/>
  <c r="D1470" i="11"/>
  <c r="D1469" i="11"/>
  <c r="D1468" i="11"/>
  <c r="D1467" i="11"/>
  <c r="D1466" i="11"/>
  <c r="D1465" i="11"/>
  <c r="D1464" i="11"/>
  <c r="D1463" i="11"/>
  <c r="D1462" i="11"/>
  <c r="D1461" i="11"/>
  <c r="D1460" i="11"/>
  <c r="D1459" i="11"/>
  <c r="D1458" i="11"/>
  <c r="D1457" i="11"/>
  <c r="D1456" i="11"/>
  <c r="D1455" i="11"/>
  <c r="D1454" i="11"/>
  <c r="D1453" i="11"/>
  <c r="D1452" i="11"/>
  <c r="D1451" i="11"/>
  <c r="D1450" i="11"/>
  <c r="D1449" i="11"/>
  <c r="D1448" i="11"/>
  <c r="D1447" i="11"/>
  <c r="D1446" i="11"/>
  <c r="D1445" i="11"/>
  <c r="D1444" i="11"/>
  <c r="D1443" i="11"/>
  <c r="D1442" i="11"/>
  <c r="D1441" i="11"/>
  <c r="D1440" i="11"/>
  <c r="D1439" i="11"/>
  <c r="D1438" i="11"/>
  <c r="D1437" i="11"/>
  <c r="D1436" i="11"/>
  <c r="D1435" i="11"/>
  <c r="D1434" i="11"/>
  <c r="D1433" i="11"/>
  <c r="D1432" i="11"/>
  <c r="D1431" i="11"/>
  <c r="D1430" i="11"/>
  <c r="D1429" i="11"/>
  <c r="D1428" i="11"/>
  <c r="D1427" i="11"/>
  <c r="D1426" i="11"/>
  <c r="D1425" i="11"/>
  <c r="D1424" i="11"/>
  <c r="D1423" i="11"/>
  <c r="D1422" i="11"/>
  <c r="D1421" i="11"/>
  <c r="D1420" i="11"/>
  <c r="D1419" i="11"/>
  <c r="D1418" i="11"/>
  <c r="D1417" i="11"/>
  <c r="D1416" i="11"/>
  <c r="D1415" i="11"/>
  <c r="D1414" i="11"/>
  <c r="D1413" i="11"/>
  <c r="D1412" i="11"/>
  <c r="D1411" i="11"/>
  <c r="D1410" i="11"/>
  <c r="D1409" i="11"/>
  <c r="D1408" i="11"/>
  <c r="D1407" i="11"/>
  <c r="D1406" i="11"/>
  <c r="D1405" i="11"/>
  <c r="D1404" i="11"/>
  <c r="D1403" i="11"/>
  <c r="D1402" i="11"/>
  <c r="D1401" i="11"/>
  <c r="D1400" i="11"/>
  <c r="D1399" i="11"/>
  <c r="D1398" i="11"/>
  <c r="D1397" i="11"/>
  <c r="D1396" i="11"/>
  <c r="D1395" i="11"/>
  <c r="D1394" i="11"/>
  <c r="D1393" i="11"/>
  <c r="D1392" i="11"/>
  <c r="D1391" i="11"/>
  <c r="D1390" i="11"/>
  <c r="D1389" i="11"/>
  <c r="D1388" i="11"/>
  <c r="D1387" i="11"/>
  <c r="D1386" i="11"/>
  <c r="D1385" i="11"/>
  <c r="D1384" i="11"/>
  <c r="D1383" i="11"/>
  <c r="D1382" i="11"/>
  <c r="D1381" i="11"/>
  <c r="D1380" i="11"/>
  <c r="D1379" i="11"/>
  <c r="D1378" i="11"/>
  <c r="D1377" i="11"/>
  <c r="D1376" i="11"/>
  <c r="D1375" i="11"/>
  <c r="D1374" i="11"/>
  <c r="D1373" i="11"/>
  <c r="D1372" i="11"/>
  <c r="D1371" i="11"/>
  <c r="D1370" i="11"/>
  <c r="D1369" i="11"/>
  <c r="D1368" i="11"/>
  <c r="D1367" i="11"/>
  <c r="D1366" i="11"/>
  <c r="D1365" i="11"/>
  <c r="D1364" i="11"/>
  <c r="D1363" i="11"/>
  <c r="D1362" i="11"/>
  <c r="D1361" i="11"/>
  <c r="D1360" i="11"/>
  <c r="D1359" i="11"/>
  <c r="D1358" i="11"/>
  <c r="D1357" i="11"/>
  <c r="D1356" i="11"/>
  <c r="D1355" i="11"/>
  <c r="D1354" i="11"/>
  <c r="D1353" i="11"/>
  <c r="D1352" i="11"/>
  <c r="D1351" i="11"/>
  <c r="D1350" i="11"/>
  <c r="D1349" i="11"/>
  <c r="D1348" i="11"/>
  <c r="D1347" i="11"/>
  <c r="D1346" i="11"/>
  <c r="D1345" i="11"/>
  <c r="D1344" i="11"/>
  <c r="D1343" i="11"/>
  <c r="D1342" i="11"/>
  <c r="D1341" i="11"/>
  <c r="D1340" i="11"/>
  <c r="D1339" i="11"/>
  <c r="D1338" i="11"/>
  <c r="D1337" i="11"/>
  <c r="D1336" i="11"/>
  <c r="D1335" i="11"/>
  <c r="D1334" i="11"/>
  <c r="D1333" i="11"/>
  <c r="D1332" i="11"/>
  <c r="D1331" i="11"/>
  <c r="D1330" i="11"/>
  <c r="D1329" i="11"/>
  <c r="D1328" i="11"/>
  <c r="D1327" i="11"/>
  <c r="D1326" i="11"/>
  <c r="D1325" i="11"/>
  <c r="D1324" i="11"/>
  <c r="D1323" i="11"/>
  <c r="D1322" i="11"/>
  <c r="D1321" i="11"/>
  <c r="D1320" i="11"/>
  <c r="D1319" i="11"/>
  <c r="D1318" i="11"/>
  <c r="D1317" i="11"/>
  <c r="D1316" i="11"/>
  <c r="D1315" i="11"/>
  <c r="D1314" i="11"/>
  <c r="D1313" i="11"/>
  <c r="D1312" i="11"/>
  <c r="D1311" i="11"/>
  <c r="D1310" i="11"/>
  <c r="D1309" i="11"/>
  <c r="D1308" i="11"/>
  <c r="D1307" i="11"/>
  <c r="D1306" i="11"/>
  <c r="D1305" i="11"/>
  <c r="D1304" i="11"/>
  <c r="D1303" i="11"/>
  <c r="D1302" i="11"/>
  <c r="D1301" i="11"/>
  <c r="D1300" i="11"/>
  <c r="D1299" i="11"/>
  <c r="D1298" i="11"/>
  <c r="D1297" i="11"/>
  <c r="D1296" i="11"/>
  <c r="D1295" i="11"/>
  <c r="D1294" i="11"/>
  <c r="D1293" i="11"/>
  <c r="D1292" i="11"/>
  <c r="D1291" i="11"/>
  <c r="D1290" i="11"/>
  <c r="D1289" i="11"/>
  <c r="D1288" i="11"/>
  <c r="D1287" i="11"/>
  <c r="D1286" i="11"/>
  <c r="D1285" i="11"/>
  <c r="D1284" i="11"/>
  <c r="D1283" i="11"/>
  <c r="D1282" i="11"/>
  <c r="D1281" i="11"/>
  <c r="D1280" i="11"/>
  <c r="D1279" i="11"/>
  <c r="D1278" i="11"/>
  <c r="D1277" i="11"/>
  <c r="D1276" i="11"/>
  <c r="D1275" i="11"/>
  <c r="D1274" i="11"/>
  <c r="D1273" i="11"/>
  <c r="D1272" i="11"/>
  <c r="D1271" i="11"/>
  <c r="D1270" i="11"/>
  <c r="D1269" i="11"/>
  <c r="D1268" i="11"/>
  <c r="D1267" i="11"/>
  <c r="D1266" i="11"/>
  <c r="D1265" i="11"/>
  <c r="D1264" i="11"/>
  <c r="D1263" i="11"/>
  <c r="D1262" i="11"/>
  <c r="D1261" i="11"/>
  <c r="D1260" i="11"/>
  <c r="D1259" i="11"/>
  <c r="D1258" i="11"/>
  <c r="D1257" i="11"/>
  <c r="D1256" i="11"/>
  <c r="D1255" i="11"/>
  <c r="D1254" i="11"/>
  <c r="D1253" i="11"/>
  <c r="D1252" i="11"/>
  <c r="D1251" i="11"/>
  <c r="D1250" i="11"/>
  <c r="D1249" i="11"/>
  <c r="D1248" i="11"/>
  <c r="D1247" i="11"/>
  <c r="D1246" i="11"/>
  <c r="D1245" i="11"/>
  <c r="D1244" i="11"/>
  <c r="D1243" i="11"/>
  <c r="D1242" i="11"/>
  <c r="D1241" i="11"/>
  <c r="D1240" i="11"/>
  <c r="D1239" i="11"/>
  <c r="D1238" i="11"/>
  <c r="D1237" i="11"/>
  <c r="D1236" i="11"/>
  <c r="D1235" i="11"/>
  <c r="D1234" i="11"/>
  <c r="D1233" i="11"/>
  <c r="D1232" i="11"/>
  <c r="D1231" i="11"/>
  <c r="D1230" i="11"/>
  <c r="D1229" i="11"/>
  <c r="D1228" i="11"/>
  <c r="D1227" i="11"/>
  <c r="D1226" i="11"/>
  <c r="D1225" i="11"/>
  <c r="D1224" i="11"/>
  <c r="D1223" i="11"/>
  <c r="D1222" i="11"/>
  <c r="D1221" i="11"/>
  <c r="D1220" i="11"/>
  <c r="D1219" i="11"/>
  <c r="D1218" i="11"/>
  <c r="D1217" i="11"/>
  <c r="D1216" i="11"/>
  <c r="D1215" i="11"/>
  <c r="D1214" i="11"/>
  <c r="D1213" i="11"/>
  <c r="D1212" i="11"/>
  <c r="D1211" i="11"/>
  <c r="D1210" i="11"/>
  <c r="D1209" i="11"/>
  <c r="D1208" i="11"/>
  <c r="D1207" i="11"/>
  <c r="D1206" i="11"/>
  <c r="D1205" i="11"/>
  <c r="D1204" i="11"/>
  <c r="D1203" i="11"/>
  <c r="D1202" i="11"/>
  <c r="D1201" i="11"/>
  <c r="D1200" i="11"/>
  <c r="D1199" i="11"/>
  <c r="D1198" i="11"/>
  <c r="D1197" i="11"/>
  <c r="D1196" i="11"/>
  <c r="D1195" i="11"/>
  <c r="D1194" i="11"/>
  <c r="D1193" i="11"/>
  <c r="D1192" i="11"/>
  <c r="D1191" i="11"/>
  <c r="D1190" i="11"/>
  <c r="D1189" i="11"/>
  <c r="D1188" i="11"/>
  <c r="D1187" i="11"/>
  <c r="D1186" i="11"/>
  <c r="D1185" i="11"/>
  <c r="D1184" i="11"/>
  <c r="D1183" i="11"/>
  <c r="D1182" i="11"/>
  <c r="D1181" i="11"/>
  <c r="D1180" i="11"/>
  <c r="D1179" i="11"/>
  <c r="D1178" i="11"/>
  <c r="D1177" i="11"/>
  <c r="D1176" i="11"/>
  <c r="D1175" i="11"/>
  <c r="D1174" i="11"/>
  <c r="D1173" i="11"/>
  <c r="D1172" i="11"/>
  <c r="D1171" i="11"/>
  <c r="D1170" i="11"/>
  <c r="D1169" i="11"/>
  <c r="D1168" i="11"/>
  <c r="D1167" i="11"/>
  <c r="D1166" i="11"/>
  <c r="D1165" i="11"/>
  <c r="D1164" i="11"/>
  <c r="D1163" i="11"/>
  <c r="D1162" i="11"/>
  <c r="D1161" i="11"/>
  <c r="D1160" i="11"/>
  <c r="D1159" i="11"/>
  <c r="D1158" i="11"/>
  <c r="D1157" i="11"/>
  <c r="D1156" i="11"/>
  <c r="D1155" i="11"/>
  <c r="D1154" i="11"/>
  <c r="D1153" i="11"/>
  <c r="D1152" i="11"/>
  <c r="D1151" i="11"/>
  <c r="D1150" i="11"/>
  <c r="D1149" i="11"/>
  <c r="D1148" i="11"/>
  <c r="D1147" i="11"/>
  <c r="D1146" i="11"/>
  <c r="D1145" i="11"/>
  <c r="D1144" i="11"/>
  <c r="D1143" i="11"/>
  <c r="D1142" i="11"/>
  <c r="D1141" i="11"/>
  <c r="D1140" i="11"/>
  <c r="D1139" i="11"/>
  <c r="D1138" i="11"/>
  <c r="D1137" i="11"/>
  <c r="D1136" i="11"/>
  <c r="D1135" i="11"/>
  <c r="D1134" i="11"/>
  <c r="D1133" i="11"/>
  <c r="D1132" i="11"/>
  <c r="D1131" i="11"/>
  <c r="D1130" i="11"/>
  <c r="D1129" i="11"/>
  <c r="D1128" i="11"/>
  <c r="D1127" i="11"/>
  <c r="D1126" i="11"/>
  <c r="D1125" i="11"/>
  <c r="D1124" i="11"/>
  <c r="D1123" i="11"/>
  <c r="D1122" i="11"/>
  <c r="D1121" i="11"/>
  <c r="D1120" i="11"/>
  <c r="D1119" i="11"/>
  <c r="D1118" i="11"/>
  <c r="D1117" i="11"/>
  <c r="D1116" i="11"/>
  <c r="D1115" i="11"/>
  <c r="D1114" i="11"/>
  <c r="D1113" i="11"/>
  <c r="D1112" i="11"/>
  <c r="D1111" i="11"/>
  <c r="D1110" i="11"/>
  <c r="D1109" i="11"/>
  <c r="D1108" i="11"/>
  <c r="D1107" i="11"/>
  <c r="D1106" i="11"/>
  <c r="D1105" i="11"/>
  <c r="D1104" i="11"/>
  <c r="D1103" i="11"/>
  <c r="D1102" i="11"/>
  <c r="D1101" i="11"/>
  <c r="D1100" i="11"/>
  <c r="D1099" i="11"/>
  <c r="D1098" i="11"/>
  <c r="D1097" i="11"/>
  <c r="D1096" i="11"/>
  <c r="D1095" i="11"/>
  <c r="D1094" i="11"/>
  <c r="D1093" i="11"/>
  <c r="D1092" i="11"/>
  <c r="D1091" i="11"/>
  <c r="D1090" i="11"/>
  <c r="D1089" i="11"/>
  <c r="D1088" i="11"/>
  <c r="D1087" i="11"/>
  <c r="D1086" i="11"/>
  <c r="D1085" i="11"/>
  <c r="D1084" i="11"/>
  <c r="D1083" i="11"/>
  <c r="D1082" i="11"/>
  <c r="D1081" i="11"/>
  <c r="D1080" i="11"/>
  <c r="D1079" i="11"/>
  <c r="D1078" i="11"/>
  <c r="D1077" i="11"/>
  <c r="D1076" i="11"/>
  <c r="D1075" i="11"/>
  <c r="D1074" i="11"/>
  <c r="D1073" i="11"/>
  <c r="D1072" i="11"/>
  <c r="D1071" i="11"/>
  <c r="D1070" i="11"/>
  <c r="D1069" i="11"/>
  <c r="D1068" i="11"/>
  <c r="D1067" i="11"/>
  <c r="D1066" i="11"/>
  <c r="D1065" i="11"/>
  <c r="D1064" i="11"/>
  <c r="D1063" i="11"/>
  <c r="D1062" i="11"/>
  <c r="D1061" i="11"/>
  <c r="D1060" i="11"/>
  <c r="D1059" i="11"/>
  <c r="D1058" i="11"/>
  <c r="D1057" i="11"/>
  <c r="D1056" i="11"/>
  <c r="D1055" i="11"/>
  <c r="D1054" i="11"/>
  <c r="D1053" i="11"/>
  <c r="D1052" i="11"/>
  <c r="D1051" i="11"/>
  <c r="D1050" i="11"/>
  <c r="D1049" i="11"/>
  <c r="D1048" i="11"/>
  <c r="D1047" i="11"/>
  <c r="D1046" i="11"/>
  <c r="D1045" i="11"/>
  <c r="D1044" i="11"/>
  <c r="D1043" i="11"/>
  <c r="D1042" i="11"/>
  <c r="D1041" i="11"/>
  <c r="D1040" i="11"/>
  <c r="D1039" i="11"/>
  <c r="D1038" i="11"/>
  <c r="D1037" i="11"/>
  <c r="D1036" i="11"/>
  <c r="D1035" i="11"/>
  <c r="D1034" i="11"/>
  <c r="D1033" i="11"/>
  <c r="D1032" i="11"/>
  <c r="D1031" i="11"/>
  <c r="D1030" i="11"/>
  <c r="D1029" i="11"/>
  <c r="D1028" i="11"/>
  <c r="D1027" i="11"/>
  <c r="D1026" i="11"/>
  <c r="D1025" i="11"/>
  <c r="D1024" i="11"/>
  <c r="D1023" i="11"/>
  <c r="D1022" i="11"/>
  <c r="D1021" i="11"/>
  <c r="D1020" i="11"/>
  <c r="D1019" i="11"/>
  <c r="D1018" i="11"/>
  <c r="D1017" i="11"/>
  <c r="D1016" i="11"/>
  <c r="D1015" i="11"/>
  <c r="D1014" i="11"/>
  <c r="D1013" i="11"/>
  <c r="D1012" i="11"/>
  <c r="D1011" i="11"/>
  <c r="D1010" i="11"/>
  <c r="D1009" i="11"/>
  <c r="D1008" i="11"/>
  <c r="D1007" i="11"/>
  <c r="D1006" i="11"/>
  <c r="D1005" i="11"/>
  <c r="D1004" i="11"/>
  <c r="D1003" i="11"/>
  <c r="D1002" i="11"/>
  <c r="D1001" i="11"/>
  <c r="D1000" i="11"/>
  <c r="D999" i="11"/>
  <c r="D998" i="11"/>
  <c r="D997" i="11"/>
  <c r="D996" i="11"/>
  <c r="D995" i="11"/>
  <c r="D994" i="11"/>
  <c r="D993" i="11"/>
  <c r="D992" i="11"/>
  <c r="D991" i="11"/>
  <c r="D990" i="11"/>
  <c r="D989" i="11"/>
  <c r="D988" i="11"/>
  <c r="D987" i="11"/>
  <c r="D986" i="11"/>
  <c r="D985" i="11"/>
  <c r="D984" i="11"/>
  <c r="D983" i="11"/>
  <c r="D982" i="11"/>
  <c r="D981" i="11"/>
  <c r="D980" i="11"/>
  <c r="D979" i="11"/>
  <c r="D978" i="11"/>
  <c r="D977" i="11"/>
  <c r="D976" i="11"/>
  <c r="D975" i="11"/>
  <c r="D974" i="11"/>
  <c r="D973" i="11"/>
  <c r="D972" i="11"/>
  <c r="D971" i="11"/>
  <c r="D970" i="11"/>
  <c r="D969" i="11"/>
  <c r="D968" i="11"/>
  <c r="D967" i="11"/>
  <c r="D966" i="11"/>
  <c r="D965" i="11"/>
  <c r="D964" i="11"/>
  <c r="D963" i="11"/>
  <c r="D962" i="11"/>
  <c r="D961" i="11"/>
  <c r="D960" i="11"/>
  <c r="D959" i="11"/>
  <c r="D958" i="11"/>
  <c r="D957" i="11"/>
  <c r="D956" i="11"/>
  <c r="D955" i="11"/>
  <c r="D954" i="11"/>
  <c r="D953" i="11"/>
  <c r="D952" i="11"/>
  <c r="D951" i="11"/>
  <c r="D950" i="11"/>
  <c r="D949" i="11"/>
  <c r="D948" i="11"/>
  <c r="D947" i="11"/>
  <c r="D946" i="11"/>
  <c r="D945" i="11"/>
  <c r="D944" i="11"/>
  <c r="D943" i="11"/>
  <c r="D942" i="11"/>
  <c r="D941" i="11"/>
  <c r="D940" i="11"/>
  <c r="D939" i="11"/>
  <c r="D938" i="11"/>
  <c r="D937" i="11"/>
  <c r="D936" i="11"/>
  <c r="D935" i="11"/>
  <c r="D934" i="11"/>
  <c r="D933" i="11"/>
  <c r="D932" i="11"/>
  <c r="D931" i="11"/>
  <c r="D930" i="11"/>
  <c r="D929" i="11"/>
  <c r="D928" i="11"/>
  <c r="D927" i="11"/>
  <c r="D926" i="11"/>
  <c r="D925" i="11"/>
  <c r="D924" i="11"/>
  <c r="D923" i="11"/>
  <c r="D922" i="11"/>
  <c r="D921" i="11"/>
  <c r="D920" i="11"/>
  <c r="D919" i="11"/>
  <c r="D918" i="11"/>
  <c r="D917" i="11"/>
  <c r="D916" i="11"/>
  <c r="D915" i="11"/>
  <c r="D914" i="11"/>
  <c r="D913" i="11"/>
  <c r="D912" i="11"/>
  <c r="D911" i="11"/>
  <c r="D910" i="11"/>
  <c r="D909" i="11"/>
  <c r="D908" i="11"/>
  <c r="D907" i="11"/>
  <c r="D906" i="11"/>
  <c r="D905" i="11"/>
  <c r="D904" i="11"/>
  <c r="D903" i="11"/>
  <c r="D902" i="11"/>
  <c r="D901" i="11"/>
  <c r="D900" i="11"/>
  <c r="D899" i="11"/>
  <c r="D898" i="11"/>
  <c r="D897" i="11"/>
  <c r="D896" i="11"/>
  <c r="D895" i="11"/>
  <c r="D894" i="11"/>
  <c r="D893" i="11"/>
  <c r="D892" i="11"/>
  <c r="D891" i="11"/>
  <c r="D890" i="11"/>
  <c r="D889" i="11"/>
  <c r="D888" i="11"/>
  <c r="D887" i="11"/>
  <c r="D886" i="11"/>
  <c r="D885" i="11"/>
  <c r="D884" i="11"/>
  <c r="D883" i="11"/>
  <c r="D882" i="11"/>
  <c r="D881" i="11"/>
  <c r="D880" i="11"/>
  <c r="D879" i="11"/>
  <c r="D878" i="11"/>
  <c r="D877" i="11"/>
  <c r="D876" i="11"/>
  <c r="D875" i="11"/>
  <c r="D874" i="11"/>
  <c r="D873" i="11"/>
  <c r="D872" i="11"/>
  <c r="D871" i="11"/>
  <c r="D870" i="11"/>
  <c r="D869" i="11"/>
  <c r="D868" i="11"/>
  <c r="D867" i="11"/>
  <c r="D866" i="11"/>
  <c r="D865" i="11"/>
  <c r="D864" i="11"/>
  <c r="D863" i="11"/>
  <c r="D862" i="11"/>
  <c r="D861" i="11"/>
  <c r="D860" i="11"/>
  <c r="D859" i="11"/>
  <c r="D858" i="11"/>
  <c r="D857" i="11"/>
  <c r="D856" i="11"/>
  <c r="D855" i="11"/>
  <c r="D854" i="11"/>
  <c r="D853" i="11"/>
  <c r="D852" i="11"/>
  <c r="D851" i="11"/>
  <c r="D850" i="11"/>
  <c r="D849" i="11"/>
  <c r="D848" i="11"/>
  <c r="D847" i="11"/>
  <c r="D846" i="11"/>
  <c r="D845" i="11"/>
  <c r="D844" i="11"/>
  <c r="D843" i="11"/>
  <c r="D842" i="11"/>
  <c r="D841" i="11"/>
  <c r="D840" i="11"/>
  <c r="D839" i="11"/>
  <c r="D838" i="11"/>
  <c r="D837" i="11"/>
  <c r="D836" i="11"/>
  <c r="D835" i="11"/>
  <c r="D834" i="11"/>
  <c r="D833" i="11"/>
  <c r="D832" i="11"/>
  <c r="D831" i="11"/>
  <c r="D830" i="11"/>
  <c r="D829" i="11"/>
  <c r="D828" i="11"/>
  <c r="D827" i="11"/>
  <c r="D826" i="11"/>
  <c r="D825" i="11"/>
  <c r="D824" i="11"/>
  <c r="D823" i="11"/>
  <c r="D822" i="11"/>
  <c r="D821" i="11"/>
  <c r="D820" i="11"/>
  <c r="D819" i="11"/>
  <c r="D818" i="11"/>
  <c r="D817" i="11"/>
  <c r="D816" i="11"/>
  <c r="D815" i="11"/>
  <c r="D814" i="11"/>
  <c r="D813" i="11"/>
  <c r="D812" i="11"/>
  <c r="D811" i="11"/>
  <c r="D810" i="11"/>
  <c r="D809" i="11"/>
  <c r="D808" i="11"/>
  <c r="D807" i="11"/>
  <c r="D806" i="11"/>
  <c r="D805" i="11"/>
  <c r="D804" i="11"/>
  <c r="D803" i="11"/>
  <c r="D802" i="11"/>
  <c r="D801" i="11"/>
  <c r="D800" i="11"/>
  <c r="D799" i="11"/>
  <c r="D798" i="11"/>
  <c r="D797" i="11"/>
  <c r="D796" i="11"/>
  <c r="D795" i="11"/>
  <c r="D794" i="11"/>
  <c r="D793" i="11"/>
  <c r="D792" i="11"/>
  <c r="D791" i="11"/>
  <c r="D790" i="11"/>
  <c r="D789" i="11"/>
  <c r="D788" i="11"/>
  <c r="D787" i="11"/>
  <c r="D786" i="11"/>
  <c r="D785" i="11"/>
  <c r="D784" i="11"/>
  <c r="D783" i="11"/>
  <c r="D782" i="11"/>
  <c r="D781" i="11"/>
  <c r="D780" i="11"/>
  <c r="D779" i="11"/>
  <c r="D778" i="11"/>
  <c r="D777" i="11"/>
  <c r="D776" i="11"/>
  <c r="D775" i="11"/>
  <c r="D774" i="11"/>
  <c r="D773" i="11"/>
  <c r="D772" i="11"/>
  <c r="D771" i="11"/>
  <c r="D770" i="11"/>
  <c r="D769" i="11"/>
  <c r="D768" i="11"/>
  <c r="D767" i="11"/>
  <c r="D766" i="11"/>
  <c r="D765" i="11"/>
  <c r="D764" i="11"/>
  <c r="D763" i="11"/>
  <c r="D762" i="11"/>
  <c r="D761" i="11"/>
  <c r="D760" i="11"/>
  <c r="D759" i="11"/>
  <c r="D758" i="11"/>
  <c r="D757" i="11"/>
  <c r="D756" i="11"/>
  <c r="D755" i="11"/>
  <c r="D754" i="11"/>
  <c r="D753" i="11"/>
  <c r="D752" i="11"/>
  <c r="D751" i="11"/>
  <c r="D750" i="11"/>
  <c r="D749" i="11"/>
  <c r="D748" i="11"/>
  <c r="D747" i="11"/>
  <c r="D746" i="11"/>
  <c r="D745" i="11"/>
  <c r="D744" i="11"/>
  <c r="D743" i="11"/>
  <c r="D742" i="11"/>
  <c r="D741" i="11"/>
  <c r="D740" i="11"/>
  <c r="D739" i="11"/>
  <c r="D738" i="11"/>
  <c r="D737" i="11"/>
  <c r="D736" i="11"/>
  <c r="D735" i="11"/>
  <c r="D734" i="11"/>
  <c r="D733" i="11"/>
  <c r="D732" i="11"/>
  <c r="D731" i="11"/>
  <c r="D730" i="11"/>
  <c r="D729" i="11"/>
  <c r="D728" i="11"/>
  <c r="D727" i="11"/>
  <c r="D726" i="11"/>
  <c r="D725" i="11"/>
  <c r="D724" i="11"/>
  <c r="D723" i="11"/>
  <c r="D722" i="11"/>
  <c r="D721" i="11"/>
  <c r="D720" i="11"/>
  <c r="D719" i="11"/>
  <c r="D718" i="11"/>
  <c r="D717" i="11"/>
  <c r="D716" i="11"/>
  <c r="D715" i="11"/>
  <c r="D714" i="11"/>
  <c r="D713" i="11"/>
  <c r="D712" i="11"/>
  <c r="D711" i="11"/>
  <c r="D710" i="11"/>
  <c r="D709" i="11"/>
  <c r="D708" i="11"/>
  <c r="D707" i="11"/>
  <c r="D706" i="11"/>
  <c r="D705" i="11"/>
  <c r="D704" i="11"/>
  <c r="D703" i="11"/>
  <c r="D702" i="11"/>
  <c r="D701" i="11"/>
  <c r="D700" i="11"/>
  <c r="D699" i="11"/>
  <c r="D698" i="11"/>
  <c r="D697" i="11"/>
  <c r="D696" i="11"/>
  <c r="D695" i="11"/>
  <c r="D694" i="11"/>
  <c r="D693" i="11"/>
  <c r="D692" i="11"/>
  <c r="D691" i="11"/>
  <c r="D690" i="11"/>
  <c r="D689" i="11"/>
  <c r="D688" i="11"/>
  <c r="D687" i="11"/>
  <c r="D686" i="11"/>
  <c r="D685" i="11"/>
  <c r="D684" i="11"/>
  <c r="D683" i="11"/>
  <c r="D682" i="11"/>
  <c r="D681" i="11"/>
  <c r="D680" i="11"/>
  <c r="D679" i="11"/>
  <c r="D678" i="11"/>
  <c r="D677" i="11"/>
  <c r="D676" i="11"/>
  <c r="D675" i="11"/>
  <c r="D674" i="11"/>
  <c r="D673" i="11"/>
  <c r="D672" i="11"/>
  <c r="D671" i="11"/>
  <c r="D670" i="11"/>
  <c r="D669" i="11"/>
  <c r="D668" i="11"/>
  <c r="D667" i="11"/>
  <c r="D666" i="11"/>
  <c r="D665" i="11"/>
  <c r="D664" i="11"/>
  <c r="D663" i="11"/>
  <c r="D662" i="11"/>
  <c r="D661" i="11"/>
  <c r="D660" i="11"/>
  <c r="D659" i="11"/>
  <c r="D658" i="11"/>
  <c r="D657" i="11"/>
  <c r="D656" i="11"/>
  <c r="D655" i="11"/>
  <c r="D654" i="11"/>
  <c r="D653" i="11"/>
  <c r="D652" i="11"/>
  <c r="D651" i="11"/>
  <c r="D650" i="11"/>
  <c r="D649" i="11"/>
  <c r="D648" i="11"/>
  <c r="D647" i="11"/>
  <c r="D646" i="11"/>
  <c r="D645" i="11"/>
  <c r="D644" i="11"/>
  <c r="D643" i="11"/>
  <c r="D642" i="11"/>
  <c r="D641" i="11"/>
  <c r="D640" i="11"/>
  <c r="D639" i="11"/>
  <c r="D638" i="11"/>
  <c r="D637" i="11"/>
  <c r="D636" i="11"/>
  <c r="D635" i="11"/>
  <c r="D634" i="11"/>
  <c r="D633" i="11"/>
  <c r="D632" i="11"/>
  <c r="D631" i="11"/>
  <c r="D630" i="11"/>
  <c r="D629" i="11"/>
  <c r="D628" i="11"/>
  <c r="D627" i="11"/>
  <c r="D626" i="11"/>
  <c r="D625" i="11"/>
  <c r="D624" i="11"/>
  <c r="D623" i="11"/>
  <c r="D622" i="11"/>
  <c r="D621" i="11"/>
  <c r="D620" i="11"/>
  <c r="D619" i="11"/>
  <c r="D618" i="11"/>
  <c r="D617" i="11"/>
  <c r="D616" i="11"/>
  <c r="D615" i="11"/>
  <c r="D614" i="11"/>
  <c r="D613" i="11"/>
  <c r="D612" i="11"/>
  <c r="D611" i="11"/>
  <c r="D610" i="11"/>
  <c r="D609" i="11"/>
  <c r="D608" i="11"/>
  <c r="D607" i="11"/>
  <c r="D606" i="11"/>
  <c r="D605" i="11"/>
  <c r="D604" i="11"/>
  <c r="D603" i="11"/>
  <c r="D602" i="11"/>
  <c r="D601" i="11"/>
  <c r="D600" i="11"/>
  <c r="D599" i="11"/>
  <c r="D598" i="11"/>
  <c r="D597" i="11"/>
  <c r="D596" i="11"/>
  <c r="D595" i="11"/>
  <c r="D594" i="11"/>
  <c r="D593" i="11"/>
  <c r="D592" i="11"/>
  <c r="D591" i="11"/>
  <c r="D590" i="11"/>
  <c r="D589" i="11"/>
  <c r="D588" i="11"/>
  <c r="D587" i="11"/>
  <c r="D586" i="11"/>
  <c r="D585" i="11"/>
  <c r="D584" i="11"/>
  <c r="D583" i="11"/>
  <c r="D582" i="11"/>
  <c r="D581" i="11"/>
  <c r="D580" i="11"/>
  <c r="D579" i="11"/>
  <c r="D578" i="11"/>
  <c r="D577" i="11"/>
  <c r="D576" i="11"/>
  <c r="D575" i="11"/>
  <c r="D574" i="11"/>
  <c r="D573" i="11"/>
  <c r="D572" i="11"/>
  <c r="D571" i="11"/>
  <c r="D570" i="11"/>
  <c r="D569" i="11"/>
  <c r="D568" i="11"/>
  <c r="D567" i="11"/>
  <c r="D566" i="11"/>
  <c r="D565" i="11"/>
  <c r="D564" i="11"/>
  <c r="D563" i="11"/>
  <c r="D562" i="11"/>
  <c r="D561" i="11"/>
  <c r="D560" i="11"/>
  <c r="D559" i="11"/>
  <c r="D558" i="11"/>
  <c r="D557" i="11"/>
  <c r="D556" i="11"/>
  <c r="D555" i="11"/>
  <c r="D554" i="11"/>
  <c r="D553" i="11"/>
  <c r="D552" i="11"/>
  <c r="D551" i="11"/>
  <c r="D550" i="11"/>
  <c r="D549" i="11"/>
  <c r="D548" i="11"/>
  <c r="D547" i="11"/>
  <c r="D546" i="11"/>
  <c r="D545" i="11"/>
  <c r="D544" i="11"/>
  <c r="D543" i="11"/>
  <c r="D542" i="11"/>
  <c r="D541" i="11"/>
  <c r="D540" i="11"/>
  <c r="D539" i="11"/>
  <c r="D538" i="11"/>
  <c r="D537" i="11"/>
  <c r="D536" i="11"/>
  <c r="D535" i="11"/>
  <c r="D534" i="11"/>
  <c r="D533" i="11"/>
  <c r="D532" i="11"/>
  <c r="D531" i="11"/>
  <c r="D530" i="11"/>
  <c r="D529" i="11"/>
  <c r="D528" i="11"/>
  <c r="D527" i="11"/>
  <c r="D526" i="11"/>
  <c r="D525" i="11"/>
  <c r="D524" i="11"/>
  <c r="D523" i="11"/>
  <c r="D522" i="11"/>
  <c r="D521" i="11"/>
  <c r="D520" i="11"/>
  <c r="D519" i="11"/>
  <c r="D518" i="11"/>
  <c r="D517" i="11"/>
  <c r="D516" i="11"/>
  <c r="D515" i="11"/>
  <c r="D514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3" i="11"/>
  <c r="D2" i="11"/>
  <c r="K4338" i="21"/>
  <c r="D4338" i="21"/>
  <c r="K4337" i="21"/>
  <c r="D4337" i="21"/>
  <c r="K4336" i="21"/>
  <c r="D4336" i="21"/>
  <c r="K4335" i="21"/>
  <c r="D4335" i="21"/>
  <c r="K4334" i="21"/>
  <c r="D4334" i="21"/>
  <c r="K4333" i="21"/>
  <c r="D4333" i="21"/>
  <c r="K4332" i="21"/>
  <c r="D4332" i="21"/>
  <c r="K4331" i="21"/>
  <c r="D4331" i="21"/>
  <c r="K4330" i="21"/>
  <c r="D4330" i="21"/>
  <c r="K4329" i="21"/>
  <c r="D4329" i="21"/>
  <c r="K4328" i="21"/>
  <c r="D4328" i="21"/>
  <c r="K4327" i="21"/>
  <c r="D4327" i="21"/>
  <c r="K4326" i="21"/>
  <c r="D4326" i="21"/>
  <c r="K4325" i="21"/>
  <c r="D4325" i="21"/>
  <c r="K4324" i="21"/>
  <c r="D4324" i="21"/>
  <c r="K4323" i="21"/>
  <c r="D4323" i="21"/>
  <c r="K4322" i="21"/>
  <c r="D4322" i="21"/>
  <c r="K4321" i="21"/>
  <c r="D4321" i="21"/>
  <c r="K4320" i="21"/>
  <c r="D4320" i="21"/>
  <c r="K4319" i="21"/>
  <c r="D4319" i="21"/>
  <c r="K4318" i="21"/>
  <c r="D4318" i="21"/>
  <c r="K4317" i="21"/>
  <c r="D4317" i="21"/>
  <c r="K4316" i="21"/>
  <c r="D4316" i="21"/>
  <c r="K4315" i="21"/>
  <c r="D4315" i="21"/>
  <c r="K4314" i="21"/>
  <c r="D4314" i="21"/>
  <c r="K4313" i="21"/>
  <c r="D4313" i="21"/>
  <c r="K4312" i="21"/>
  <c r="D4312" i="21"/>
  <c r="K4311" i="21"/>
  <c r="D4311" i="21"/>
  <c r="K4310" i="21"/>
  <c r="D4310" i="21"/>
  <c r="K4309" i="21"/>
  <c r="D4309" i="21"/>
  <c r="K4308" i="21"/>
  <c r="D4308" i="21"/>
  <c r="K4307" i="21"/>
  <c r="D4307" i="21"/>
  <c r="K4306" i="21"/>
  <c r="D4306" i="21"/>
  <c r="K4305" i="21"/>
  <c r="D4305" i="21"/>
  <c r="K4304" i="21"/>
  <c r="D4304" i="21"/>
  <c r="K4303" i="21"/>
  <c r="D4303" i="21"/>
  <c r="K4302" i="21"/>
  <c r="D4302" i="21"/>
  <c r="K4301" i="21"/>
  <c r="D4301" i="21"/>
  <c r="K4300" i="21"/>
  <c r="D4300" i="21"/>
  <c r="K4299" i="21"/>
  <c r="D4299" i="21"/>
  <c r="K4298" i="21"/>
  <c r="D4298" i="21"/>
  <c r="K4297" i="21"/>
  <c r="D4297" i="21"/>
  <c r="K4296" i="21"/>
  <c r="D4296" i="21"/>
  <c r="K4295" i="21"/>
  <c r="D4295" i="21"/>
  <c r="K4294" i="21"/>
  <c r="D4294" i="21"/>
  <c r="K4293" i="21"/>
  <c r="D4293" i="21"/>
  <c r="K4292" i="21"/>
  <c r="D4292" i="21"/>
  <c r="K4291" i="21"/>
  <c r="D4291" i="21"/>
  <c r="K4290" i="21"/>
  <c r="D4290" i="21"/>
  <c r="K4289" i="21"/>
  <c r="D4289" i="21"/>
  <c r="K4288" i="21"/>
  <c r="D4288" i="21"/>
  <c r="K4287" i="21"/>
  <c r="D4287" i="21"/>
  <c r="K4286" i="21"/>
  <c r="D4286" i="21"/>
  <c r="K4285" i="21"/>
  <c r="D4285" i="21"/>
  <c r="K4284" i="21"/>
  <c r="D4284" i="21"/>
  <c r="K4283" i="21"/>
  <c r="D4283" i="21"/>
  <c r="K4282" i="21"/>
  <c r="D4282" i="21"/>
  <c r="K4281" i="21"/>
  <c r="D4281" i="21"/>
  <c r="K4280" i="21"/>
  <c r="D4280" i="21"/>
  <c r="K4279" i="21"/>
  <c r="D4279" i="21"/>
  <c r="K4278" i="21"/>
  <c r="D4278" i="21"/>
  <c r="K4277" i="21"/>
  <c r="D4277" i="21"/>
  <c r="K4276" i="21"/>
  <c r="D4276" i="21"/>
  <c r="K4275" i="21"/>
  <c r="D4275" i="21"/>
  <c r="K4274" i="21"/>
  <c r="D4274" i="21"/>
  <c r="K4273" i="21"/>
  <c r="D4273" i="21"/>
  <c r="K4272" i="21"/>
  <c r="D4272" i="21"/>
  <c r="K4271" i="21"/>
  <c r="D4271" i="21"/>
  <c r="K4270" i="21"/>
  <c r="D4270" i="21"/>
  <c r="K4269" i="21"/>
  <c r="D4269" i="21"/>
  <c r="K4268" i="21"/>
  <c r="D4268" i="21"/>
  <c r="K4267" i="21"/>
  <c r="D4267" i="21"/>
  <c r="K4266" i="21"/>
  <c r="D4266" i="21"/>
  <c r="K4265" i="21"/>
  <c r="D4265" i="21"/>
  <c r="K4264" i="21"/>
  <c r="D4264" i="21"/>
  <c r="K4263" i="21"/>
  <c r="D4263" i="21"/>
  <c r="K4262" i="21"/>
  <c r="D4262" i="21"/>
  <c r="K4261" i="21"/>
  <c r="D4261" i="21"/>
  <c r="K4260" i="21"/>
  <c r="D4260" i="21"/>
  <c r="K4259" i="21"/>
  <c r="D4259" i="21"/>
  <c r="K4258" i="21"/>
  <c r="D4258" i="21"/>
  <c r="K4257" i="21"/>
  <c r="D4257" i="21"/>
  <c r="K4256" i="21"/>
  <c r="D4256" i="21"/>
  <c r="K4255" i="21"/>
  <c r="D4255" i="21"/>
  <c r="K4254" i="21"/>
  <c r="D4254" i="21"/>
  <c r="K4253" i="21"/>
  <c r="D4253" i="21"/>
  <c r="K4252" i="21"/>
  <c r="D4252" i="21"/>
  <c r="K4251" i="21"/>
  <c r="D4251" i="21"/>
  <c r="K4250" i="21"/>
  <c r="D4250" i="21"/>
  <c r="K4249" i="21"/>
  <c r="D4249" i="21"/>
  <c r="K4248" i="21"/>
  <c r="D4248" i="21"/>
  <c r="K4247" i="21"/>
  <c r="D4247" i="21"/>
  <c r="K4246" i="21"/>
  <c r="D4246" i="21"/>
  <c r="K4245" i="21"/>
  <c r="D4245" i="21"/>
  <c r="K4244" i="21"/>
  <c r="D4244" i="21"/>
  <c r="K4243" i="21"/>
  <c r="D4243" i="21"/>
  <c r="K4242" i="21"/>
  <c r="D4242" i="21"/>
  <c r="K4241" i="21"/>
  <c r="D4241" i="21"/>
  <c r="K4240" i="21"/>
  <c r="D4240" i="21"/>
  <c r="K4239" i="21"/>
  <c r="D4239" i="21"/>
  <c r="K4238" i="21"/>
  <c r="D4238" i="21"/>
  <c r="K4237" i="21"/>
  <c r="D4237" i="21"/>
  <c r="K4236" i="21"/>
  <c r="D4236" i="21"/>
  <c r="K4235" i="21"/>
  <c r="D4235" i="21"/>
  <c r="K4234" i="21"/>
  <c r="D4234" i="21"/>
  <c r="K4233" i="21"/>
  <c r="D4233" i="21"/>
  <c r="K4232" i="21"/>
  <c r="D4232" i="21"/>
  <c r="K4231" i="21"/>
  <c r="D4231" i="21"/>
  <c r="K4230" i="21"/>
  <c r="D4230" i="21"/>
  <c r="K4229" i="21"/>
  <c r="D4229" i="21"/>
  <c r="K4228" i="21"/>
  <c r="D4228" i="21"/>
  <c r="K4227" i="21"/>
  <c r="D4227" i="21"/>
  <c r="K4226" i="21"/>
  <c r="D4226" i="21"/>
  <c r="K4225" i="21"/>
  <c r="D4225" i="21"/>
  <c r="K4224" i="21"/>
  <c r="D4224" i="21"/>
  <c r="K4223" i="21"/>
  <c r="D4223" i="21"/>
  <c r="K4222" i="21"/>
  <c r="D4222" i="21"/>
  <c r="K4221" i="21"/>
  <c r="D4221" i="21"/>
  <c r="K4220" i="21"/>
  <c r="D4220" i="21"/>
  <c r="K4219" i="21"/>
  <c r="D4219" i="21"/>
  <c r="K4218" i="21"/>
  <c r="D4218" i="21"/>
  <c r="K4217" i="21"/>
  <c r="D4217" i="21"/>
  <c r="K4216" i="21"/>
  <c r="D4216" i="21"/>
  <c r="K4215" i="21"/>
  <c r="D4215" i="21"/>
  <c r="K4214" i="21"/>
  <c r="D4214" i="21"/>
  <c r="K4213" i="21"/>
  <c r="D4213" i="21"/>
  <c r="K4212" i="21"/>
  <c r="D4212" i="21"/>
  <c r="K4211" i="21"/>
  <c r="D4211" i="21"/>
  <c r="K4210" i="21"/>
  <c r="D4210" i="21"/>
  <c r="K4209" i="21"/>
  <c r="D4209" i="21"/>
  <c r="K4208" i="21"/>
  <c r="D4208" i="21"/>
  <c r="K4207" i="21"/>
  <c r="D4207" i="21"/>
  <c r="K4206" i="21"/>
  <c r="D4206" i="21"/>
  <c r="K4205" i="21"/>
  <c r="D4205" i="21"/>
  <c r="K4204" i="21"/>
  <c r="D4204" i="21"/>
  <c r="K4203" i="21"/>
  <c r="D4203" i="21"/>
  <c r="K4202" i="21"/>
  <c r="D4202" i="21"/>
  <c r="K4201" i="21"/>
  <c r="D4201" i="21"/>
  <c r="K4200" i="21"/>
  <c r="D4200" i="21"/>
  <c r="K4199" i="21"/>
  <c r="D4199" i="21"/>
  <c r="K4198" i="21"/>
  <c r="D4198" i="21"/>
  <c r="K4197" i="21"/>
  <c r="D4197" i="21"/>
  <c r="K4196" i="21"/>
  <c r="D4196" i="21"/>
  <c r="K4195" i="21"/>
  <c r="D4195" i="21"/>
  <c r="K4194" i="21"/>
  <c r="D4194" i="21"/>
  <c r="K4193" i="21"/>
  <c r="D4193" i="21"/>
  <c r="K4192" i="21"/>
  <c r="D4192" i="21"/>
  <c r="K4191" i="21"/>
  <c r="D4191" i="21"/>
  <c r="K4190" i="21"/>
  <c r="D4190" i="21"/>
  <c r="K4189" i="21"/>
  <c r="D4189" i="21"/>
  <c r="K4188" i="21"/>
  <c r="D4188" i="21"/>
  <c r="K4187" i="21"/>
  <c r="D4187" i="21"/>
  <c r="K4186" i="21"/>
  <c r="D4186" i="21"/>
  <c r="K4185" i="21"/>
  <c r="D4185" i="21"/>
  <c r="K4184" i="21"/>
  <c r="D4184" i="21"/>
  <c r="K4183" i="21"/>
  <c r="D4183" i="21"/>
  <c r="K4182" i="21"/>
  <c r="D4182" i="21"/>
  <c r="K4181" i="21"/>
  <c r="D4181" i="21"/>
  <c r="K4180" i="21"/>
  <c r="D4180" i="21"/>
  <c r="K4179" i="21"/>
  <c r="D4179" i="21"/>
  <c r="K4178" i="21"/>
  <c r="D4178" i="21"/>
  <c r="K4177" i="21"/>
  <c r="D4177" i="21"/>
  <c r="K4176" i="21"/>
  <c r="D4176" i="21"/>
  <c r="K4175" i="21"/>
  <c r="D4175" i="21"/>
  <c r="K4174" i="21"/>
  <c r="D4174" i="21"/>
  <c r="K4173" i="21"/>
  <c r="D4173" i="21"/>
  <c r="K4172" i="21"/>
  <c r="D4172" i="21"/>
  <c r="K4171" i="21"/>
  <c r="D4171" i="21"/>
  <c r="K4170" i="21"/>
  <c r="D4170" i="21"/>
  <c r="K4169" i="21"/>
  <c r="D4169" i="21"/>
  <c r="K4168" i="21"/>
  <c r="D4168" i="21"/>
  <c r="K4167" i="21"/>
  <c r="D4167" i="21"/>
  <c r="K4166" i="21"/>
  <c r="D4166" i="21"/>
  <c r="K4165" i="21"/>
  <c r="D4165" i="21"/>
  <c r="K4164" i="21"/>
  <c r="D4164" i="21"/>
  <c r="K4163" i="21"/>
  <c r="D4163" i="21"/>
  <c r="K4162" i="21"/>
  <c r="D4162" i="21"/>
  <c r="K4161" i="21"/>
  <c r="D4161" i="21"/>
  <c r="K4160" i="21"/>
  <c r="D4160" i="21"/>
  <c r="K4159" i="21"/>
  <c r="D4159" i="21"/>
  <c r="K4158" i="21"/>
  <c r="D4158" i="21"/>
  <c r="K4157" i="21"/>
  <c r="D4157" i="21"/>
  <c r="K4156" i="21"/>
  <c r="D4156" i="21"/>
  <c r="K4155" i="21"/>
  <c r="D4155" i="21"/>
  <c r="K4154" i="21"/>
  <c r="D4154" i="21"/>
  <c r="K4153" i="21"/>
  <c r="D4153" i="21"/>
  <c r="K4152" i="21"/>
  <c r="D4152" i="21"/>
  <c r="K4151" i="21"/>
  <c r="D4151" i="21"/>
  <c r="K4150" i="21"/>
  <c r="D4150" i="21"/>
  <c r="K4149" i="21"/>
  <c r="D4149" i="21"/>
  <c r="K4148" i="21"/>
  <c r="D4148" i="21"/>
  <c r="K4147" i="21"/>
  <c r="D4147" i="21"/>
  <c r="K4146" i="21"/>
  <c r="D4146" i="21"/>
  <c r="K4145" i="21"/>
  <c r="D4145" i="21"/>
  <c r="K4144" i="21"/>
  <c r="D4144" i="21"/>
  <c r="K4143" i="21"/>
  <c r="D4143" i="21"/>
  <c r="K4142" i="21"/>
  <c r="D4142" i="21"/>
  <c r="K4141" i="21"/>
  <c r="D4141" i="21"/>
  <c r="K4140" i="21"/>
  <c r="D4140" i="21"/>
  <c r="K4139" i="21"/>
  <c r="D4139" i="21"/>
  <c r="K4138" i="21"/>
  <c r="D4138" i="21"/>
  <c r="K4137" i="21"/>
  <c r="D4137" i="21"/>
  <c r="K4136" i="21"/>
  <c r="D4136" i="21"/>
  <c r="K4135" i="21"/>
  <c r="D4135" i="21"/>
  <c r="K4134" i="21"/>
  <c r="D4134" i="21"/>
  <c r="K4133" i="21"/>
  <c r="D4133" i="21"/>
  <c r="K4132" i="21"/>
  <c r="D4132" i="21"/>
  <c r="K4131" i="21"/>
  <c r="D4131" i="21"/>
  <c r="K4130" i="21"/>
  <c r="D4130" i="21"/>
  <c r="K4129" i="21"/>
  <c r="D4129" i="21"/>
  <c r="K4128" i="21"/>
  <c r="D4128" i="21"/>
  <c r="K4127" i="21"/>
  <c r="D4127" i="21"/>
  <c r="K4126" i="21"/>
  <c r="D4126" i="21"/>
  <c r="K4125" i="21"/>
  <c r="D4125" i="21"/>
  <c r="K4124" i="21"/>
  <c r="D4124" i="21"/>
  <c r="K4123" i="21"/>
  <c r="D4123" i="21"/>
  <c r="K4122" i="21"/>
  <c r="D4122" i="21"/>
  <c r="K4121" i="21"/>
  <c r="D4121" i="21"/>
  <c r="K4120" i="21"/>
  <c r="D4120" i="21"/>
  <c r="K4119" i="21"/>
  <c r="D4119" i="21"/>
  <c r="K4118" i="21"/>
  <c r="D4118" i="21"/>
  <c r="K4117" i="21"/>
  <c r="D4117" i="21"/>
  <c r="K4116" i="21"/>
  <c r="D4116" i="21"/>
  <c r="K4115" i="21"/>
  <c r="D4115" i="21"/>
  <c r="K4114" i="21"/>
  <c r="D4114" i="21"/>
  <c r="K4113" i="21"/>
  <c r="D4113" i="21"/>
  <c r="K4112" i="21"/>
  <c r="D4112" i="21"/>
  <c r="K4111" i="21"/>
  <c r="D4111" i="21"/>
  <c r="K4110" i="21"/>
  <c r="D4110" i="21"/>
  <c r="K4109" i="21"/>
  <c r="D4109" i="21"/>
  <c r="K4108" i="21"/>
  <c r="D4108" i="21"/>
  <c r="K4107" i="21"/>
  <c r="D4107" i="21"/>
  <c r="K4106" i="21"/>
  <c r="D4106" i="21"/>
  <c r="K4105" i="21"/>
  <c r="D4105" i="21"/>
  <c r="K4104" i="21"/>
  <c r="D4104" i="21"/>
  <c r="K4103" i="21"/>
  <c r="D4103" i="21"/>
  <c r="K4102" i="21"/>
  <c r="D4102" i="21"/>
  <c r="K4101" i="21"/>
  <c r="D4101" i="21"/>
  <c r="K4100" i="21"/>
  <c r="D4100" i="21"/>
  <c r="K4099" i="21"/>
  <c r="D4099" i="21"/>
  <c r="K4098" i="21"/>
  <c r="D4098" i="21"/>
  <c r="K4097" i="21"/>
  <c r="D4097" i="21"/>
  <c r="K4096" i="21"/>
  <c r="D4096" i="21"/>
  <c r="K4095" i="21"/>
  <c r="D4095" i="21"/>
  <c r="K4094" i="21"/>
  <c r="D4094" i="21"/>
  <c r="K4093" i="21"/>
  <c r="D4093" i="21"/>
  <c r="K4092" i="21"/>
  <c r="D4092" i="21"/>
  <c r="K4091" i="21"/>
  <c r="D4091" i="21"/>
  <c r="K4090" i="21"/>
  <c r="D4090" i="21"/>
  <c r="K4089" i="21"/>
  <c r="D4089" i="21"/>
  <c r="K4088" i="21"/>
  <c r="D4088" i="21"/>
  <c r="K4087" i="21"/>
  <c r="D4087" i="21"/>
  <c r="K4086" i="21"/>
  <c r="D4086" i="21"/>
  <c r="K4085" i="21"/>
  <c r="D4085" i="21"/>
  <c r="K4084" i="21"/>
  <c r="D4084" i="21"/>
  <c r="K4083" i="21"/>
  <c r="D4083" i="21"/>
  <c r="K4082" i="21"/>
  <c r="D4082" i="21"/>
  <c r="K4081" i="21"/>
  <c r="D4081" i="21"/>
  <c r="K4080" i="21"/>
  <c r="D4080" i="21"/>
  <c r="K4079" i="21"/>
  <c r="D4079" i="21"/>
  <c r="K4078" i="21"/>
  <c r="D4078" i="21"/>
  <c r="K4077" i="21"/>
  <c r="D4077" i="21"/>
  <c r="K4076" i="21"/>
  <c r="D4076" i="21"/>
  <c r="K4075" i="21"/>
  <c r="D4075" i="21"/>
  <c r="K4074" i="21"/>
  <c r="D4074" i="21"/>
  <c r="K4073" i="21"/>
  <c r="D4073" i="21"/>
  <c r="K4072" i="21"/>
  <c r="D4072" i="21"/>
  <c r="K4071" i="21"/>
  <c r="D4071" i="21"/>
  <c r="K4070" i="21"/>
  <c r="D4070" i="21"/>
  <c r="K4069" i="21"/>
  <c r="D4069" i="21"/>
  <c r="K4068" i="21"/>
  <c r="D4068" i="21"/>
  <c r="K4067" i="21"/>
  <c r="D4067" i="21"/>
  <c r="K4066" i="21"/>
  <c r="D4066" i="21"/>
  <c r="K4065" i="21"/>
  <c r="D4065" i="21"/>
  <c r="K4064" i="21"/>
  <c r="D4064" i="21"/>
  <c r="K4063" i="21"/>
  <c r="D4063" i="21"/>
  <c r="K4062" i="21"/>
  <c r="D4062" i="21"/>
  <c r="K4061" i="21"/>
  <c r="D4061" i="21"/>
  <c r="K4060" i="21"/>
  <c r="D4060" i="21"/>
  <c r="K4059" i="21"/>
  <c r="D4059" i="21"/>
  <c r="K4058" i="21"/>
  <c r="D4058" i="21"/>
  <c r="K4057" i="21"/>
  <c r="D4057" i="21"/>
  <c r="K4056" i="21"/>
  <c r="D4056" i="21"/>
  <c r="K4055" i="21"/>
  <c r="D4055" i="21"/>
  <c r="K4054" i="21"/>
  <c r="D4054" i="21"/>
  <c r="K4053" i="21"/>
  <c r="D4053" i="21"/>
  <c r="K4052" i="21"/>
  <c r="D4052" i="21"/>
  <c r="K4051" i="21"/>
  <c r="D4051" i="21"/>
  <c r="K4050" i="21"/>
  <c r="D4050" i="21"/>
  <c r="K4049" i="21"/>
  <c r="D4049" i="21"/>
  <c r="K4048" i="21"/>
  <c r="D4048" i="21"/>
  <c r="K4047" i="21"/>
  <c r="D4047" i="21"/>
  <c r="K4046" i="21"/>
  <c r="D4046" i="21"/>
  <c r="K4045" i="21"/>
  <c r="D4045" i="21"/>
  <c r="K4044" i="21"/>
  <c r="D4044" i="21"/>
  <c r="K4043" i="21"/>
  <c r="D4043" i="21"/>
  <c r="K4042" i="21"/>
  <c r="D4042" i="21"/>
  <c r="K4041" i="21"/>
  <c r="D4041" i="21"/>
  <c r="K4040" i="21"/>
  <c r="D4040" i="21"/>
  <c r="K4039" i="21"/>
  <c r="D4039" i="21"/>
  <c r="K4038" i="21"/>
  <c r="D4038" i="21"/>
  <c r="K4037" i="21"/>
  <c r="D4037" i="21"/>
  <c r="K4036" i="21"/>
  <c r="D4036" i="21"/>
  <c r="K4035" i="21"/>
  <c r="D4035" i="21"/>
  <c r="K4034" i="21"/>
  <c r="D4034" i="21"/>
  <c r="K4033" i="21"/>
  <c r="D4033" i="21"/>
  <c r="K4032" i="21"/>
  <c r="D4032" i="21"/>
  <c r="K4031" i="21"/>
  <c r="D4031" i="21"/>
  <c r="K4030" i="21"/>
  <c r="D4030" i="21"/>
  <c r="K4029" i="21"/>
  <c r="D4029" i="21"/>
  <c r="K4028" i="21"/>
  <c r="D4028" i="21"/>
  <c r="K4027" i="21"/>
  <c r="D4027" i="21"/>
  <c r="K4026" i="21"/>
  <c r="D4026" i="21"/>
  <c r="K4025" i="21"/>
  <c r="D4025" i="21"/>
  <c r="K4024" i="21"/>
  <c r="D4024" i="21"/>
  <c r="K4023" i="21"/>
  <c r="D4023" i="21"/>
  <c r="K4022" i="21"/>
  <c r="D4022" i="21"/>
  <c r="K4021" i="21"/>
  <c r="D4021" i="21"/>
  <c r="K4020" i="21"/>
  <c r="D4020" i="21"/>
  <c r="K4019" i="21"/>
  <c r="D4019" i="21"/>
  <c r="K4018" i="21"/>
  <c r="D4018" i="21"/>
  <c r="K4017" i="21"/>
  <c r="D4017" i="21"/>
  <c r="K4016" i="21"/>
  <c r="D4016" i="21"/>
  <c r="K4015" i="21"/>
  <c r="D4015" i="21"/>
  <c r="K4014" i="21"/>
  <c r="D4014" i="21"/>
  <c r="K4013" i="21"/>
  <c r="D4013" i="21"/>
  <c r="K4012" i="21"/>
  <c r="D4012" i="21"/>
  <c r="K4011" i="21"/>
  <c r="D4011" i="21"/>
  <c r="K4010" i="21"/>
  <c r="D4010" i="21"/>
  <c r="K4009" i="21"/>
  <c r="D4009" i="21"/>
  <c r="K4008" i="21"/>
  <c r="D4008" i="21"/>
  <c r="K4007" i="21"/>
  <c r="D4007" i="21"/>
  <c r="K4006" i="21"/>
  <c r="D4006" i="21"/>
  <c r="K4005" i="21"/>
  <c r="D4005" i="21"/>
  <c r="K4004" i="21"/>
  <c r="D4004" i="21"/>
  <c r="K4003" i="21"/>
  <c r="D4003" i="21"/>
  <c r="K4002" i="21"/>
  <c r="D4002" i="21"/>
  <c r="K4001" i="21"/>
  <c r="D4001" i="21"/>
  <c r="K4000" i="21"/>
  <c r="D4000" i="21"/>
  <c r="K3999" i="21"/>
  <c r="D3999" i="21"/>
  <c r="K3998" i="21"/>
  <c r="D3998" i="21"/>
  <c r="K3997" i="21"/>
  <c r="D3997" i="21"/>
  <c r="K3996" i="21"/>
  <c r="D3996" i="21"/>
  <c r="K3995" i="21"/>
  <c r="D3995" i="21"/>
  <c r="K3994" i="21"/>
  <c r="D3994" i="21"/>
  <c r="K3993" i="21"/>
  <c r="D3993" i="21"/>
  <c r="K3992" i="21"/>
  <c r="D3992" i="21"/>
  <c r="K3991" i="21"/>
  <c r="D3991" i="21"/>
  <c r="K3990" i="21"/>
  <c r="D3990" i="21"/>
  <c r="K3989" i="21"/>
  <c r="D3989" i="21"/>
  <c r="K3988" i="21"/>
  <c r="D3988" i="21"/>
  <c r="K3987" i="21"/>
  <c r="D3987" i="21"/>
  <c r="K3986" i="21"/>
  <c r="D3986" i="21"/>
  <c r="K3985" i="21"/>
  <c r="D3985" i="21"/>
  <c r="K3984" i="21"/>
  <c r="D3984" i="21"/>
  <c r="K3983" i="21"/>
  <c r="D3983" i="21"/>
  <c r="K3982" i="21"/>
  <c r="D3982" i="21"/>
  <c r="K3981" i="21"/>
  <c r="D3981" i="21"/>
  <c r="K3980" i="21"/>
  <c r="D3980" i="21"/>
  <c r="K3979" i="21"/>
  <c r="D3979" i="21"/>
  <c r="K3978" i="21"/>
  <c r="D3978" i="21"/>
  <c r="K3977" i="21"/>
  <c r="D3977" i="21"/>
  <c r="K3976" i="21"/>
  <c r="D3976" i="21"/>
  <c r="K3975" i="21"/>
  <c r="D3975" i="21"/>
  <c r="K3974" i="21"/>
  <c r="D3974" i="21"/>
  <c r="K3973" i="21"/>
  <c r="D3973" i="21"/>
  <c r="K3972" i="21"/>
  <c r="D3972" i="21"/>
  <c r="K3971" i="21"/>
  <c r="D3971" i="21"/>
  <c r="K3970" i="21"/>
  <c r="D3970" i="21"/>
  <c r="K3969" i="21"/>
  <c r="D3969" i="21"/>
  <c r="K3968" i="21"/>
  <c r="D3968" i="21"/>
  <c r="K3967" i="21"/>
  <c r="D3967" i="21"/>
  <c r="K3966" i="21"/>
  <c r="D3966" i="21"/>
  <c r="K3965" i="21"/>
  <c r="D3965" i="21"/>
  <c r="K3964" i="21"/>
  <c r="D3964" i="21"/>
  <c r="K3963" i="21"/>
  <c r="D3963" i="21"/>
  <c r="K3962" i="21"/>
  <c r="D3962" i="21"/>
  <c r="K3961" i="21"/>
  <c r="D3961" i="21"/>
  <c r="K3960" i="21"/>
  <c r="D3960" i="21"/>
  <c r="K3959" i="21"/>
  <c r="D3959" i="21"/>
  <c r="K3958" i="21"/>
  <c r="D3958" i="21"/>
  <c r="K3957" i="21"/>
  <c r="D3957" i="21"/>
  <c r="K3956" i="21"/>
  <c r="D3956" i="21"/>
  <c r="K3955" i="21"/>
  <c r="D3955" i="21"/>
  <c r="K3954" i="21"/>
  <c r="D3954" i="21"/>
  <c r="K3953" i="21"/>
  <c r="D3953" i="21"/>
  <c r="K3952" i="21"/>
  <c r="D3952" i="21"/>
  <c r="K3951" i="21"/>
  <c r="D3951" i="21"/>
  <c r="K3950" i="21"/>
  <c r="D3950" i="21"/>
  <c r="K3949" i="21"/>
  <c r="D3949" i="21"/>
  <c r="K3948" i="21"/>
  <c r="D3948" i="21"/>
  <c r="K3947" i="21"/>
  <c r="D3947" i="21"/>
  <c r="K3946" i="21"/>
  <c r="D3946" i="21"/>
  <c r="K3945" i="21"/>
  <c r="D3945" i="21"/>
  <c r="K3944" i="21"/>
  <c r="D3944" i="21"/>
  <c r="K3943" i="21"/>
  <c r="D3943" i="21"/>
  <c r="K3942" i="21"/>
  <c r="D3942" i="21"/>
  <c r="K3941" i="21"/>
  <c r="D3941" i="21"/>
  <c r="K3940" i="21"/>
  <c r="D3940" i="21"/>
  <c r="K3939" i="21"/>
  <c r="D3939" i="21"/>
  <c r="K3938" i="21"/>
  <c r="D3938" i="21"/>
  <c r="K3937" i="21"/>
  <c r="D3937" i="21"/>
  <c r="K3936" i="21"/>
  <c r="D3936" i="21"/>
  <c r="K3935" i="21"/>
  <c r="D3935" i="21"/>
  <c r="K3934" i="21"/>
  <c r="D3934" i="21"/>
  <c r="K3933" i="21"/>
  <c r="D3933" i="21"/>
  <c r="K3932" i="21"/>
  <c r="D3932" i="21"/>
  <c r="K3931" i="21"/>
  <c r="D3931" i="21"/>
  <c r="K3930" i="21"/>
  <c r="D3930" i="21"/>
  <c r="K3929" i="21"/>
  <c r="D3929" i="21"/>
  <c r="K3928" i="21"/>
  <c r="D3928" i="21"/>
  <c r="K3927" i="21"/>
  <c r="D3927" i="21"/>
  <c r="K3926" i="21"/>
  <c r="D3926" i="21"/>
  <c r="K3925" i="21"/>
  <c r="D3925" i="21"/>
  <c r="K3924" i="21"/>
  <c r="D3924" i="21"/>
  <c r="K3923" i="21"/>
  <c r="D3923" i="21"/>
  <c r="K3922" i="21"/>
  <c r="D3922" i="21"/>
  <c r="K3921" i="21"/>
  <c r="D3921" i="21"/>
  <c r="K3920" i="21"/>
  <c r="D3920" i="21"/>
  <c r="K3919" i="21"/>
  <c r="D3919" i="21"/>
  <c r="K3918" i="21"/>
  <c r="D3918" i="21"/>
  <c r="K3917" i="21"/>
  <c r="D3917" i="21"/>
  <c r="K3916" i="21"/>
  <c r="D3916" i="21"/>
  <c r="K3915" i="21"/>
  <c r="D3915" i="21"/>
  <c r="K3914" i="21"/>
  <c r="D3914" i="21"/>
  <c r="K3913" i="21"/>
  <c r="D3913" i="21"/>
  <c r="K3912" i="21"/>
  <c r="D3912" i="21"/>
  <c r="K3911" i="21"/>
  <c r="D3911" i="21"/>
  <c r="K3910" i="21"/>
  <c r="D3910" i="21"/>
  <c r="K3909" i="21"/>
  <c r="D3909" i="21"/>
  <c r="K3908" i="21"/>
  <c r="D3908" i="21"/>
  <c r="K3907" i="21"/>
  <c r="D3907" i="21"/>
  <c r="K3906" i="21"/>
  <c r="D3906" i="21"/>
  <c r="K3905" i="21"/>
  <c r="D3905" i="21"/>
  <c r="K3904" i="21"/>
  <c r="D3904" i="21"/>
  <c r="K3903" i="21"/>
  <c r="D3903" i="21"/>
  <c r="K3902" i="21"/>
  <c r="D3902" i="21"/>
  <c r="K3901" i="21"/>
  <c r="D3901" i="21"/>
  <c r="K3900" i="21"/>
  <c r="D3900" i="21"/>
  <c r="K3899" i="21"/>
  <c r="D3899" i="21"/>
  <c r="K3898" i="21"/>
  <c r="D3898" i="21"/>
  <c r="K3897" i="21"/>
  <c r="D3897" i="21"/>
  <c r="K3896" i="21"/>
  <c r="D3896" i="21"/>
  <c r="K3895" i="21"/>
  <c r="D3895" i="21"/>
  <c r="K3894" i="21"/>
  <c r="D3894" i="21"/>
  <c r="K3893" i="21"/>
  <c r="D3893" i="21"/>
  <c r="K3892" i="21"/>
  <c r="D3892" i="21"/>
  <c r="K3891" i="21"/>
  <c r="D3891" i="21"/>
  <c r="K3890" i="21"/>
  <c r="D3890" i="21"/>
  <c r="K3889" i="21"/>
  <c r="D3889" i="21"/>
  <c r="K3888" i="21"/>
  <c r="D3888" i="21"/>
  <c r="K3887" i="21"/>
  <c r="D3887" i="21"/>
  <c r="K3886" i="21"/>
  <c r="D3886" i="21"/>
  <c r="K3885" i="21"/>
  <c r="D3885" i="21"/>
  <c r="K3884" i="21"/>
  <c r="D3884" i="21"/>
  <c r="K3883" i="21"/>
  <c r="D3883" i="21"/>
  <c r="K3882" i="21"/>
  <c r="D3882" i="21"/>
  <c r="K3881" i="21"/>
  <c r="D3881" i="21"/>
  <c r="K3880" i="21"/>
  <c r="D3880" i="21"/>
  <c r="K3879" i="21"/>
  <c r="D3879" i="21"/>
  <c r="K3878" i="21"/>
  <c r="D3878" i="21"/>
  <c r="K3877" i="21"/>
  <c r="D3877" i="21"/>
  <c r="K3876" i="21"/>
  <c r="D3876" i="21"/>
  <c r="K3875" i="21"/>
  <c r="D3875" i="21"/>
  <c r="K3874" i="21"/>
  <c r="D3874" i="21"/>
  <c r="K3873" i="21"/>
  <c r="D3873" i="21"/>
  <c r="K3872" i="21"/>
  <c r="D3872" i="21"/>
  <c r="K3871" i="21"/>
  <c r="D3871" i="21"/>
  <c r="K3870" i="21"/>
  <c r="D3870" i="21"/>
  <c r="K3869" i="21"/>
  <c r="D3869" i="21"/>
  <c r="K3868" i="21"/>
  <c r="D3868" i="21"/>
  <c r="K3867" i="21"/>
  <c r="D3867" i="21"/>
  <c r="K3866" i="21"/>
  <c r="D3866" i="21"/>
  <c r="K3865" i="21"/>
  <c r="D3865" i="21"/>
  <c r="K3864" i="21"/>
  <c r="D3864" i="21"/>
  <c r="K3863" i="21"/>
  <c r="D3863" i="21"/>
  <c r="K3862" i="21"/>
  <c r="D3862" i="21"/>
  <c r="K3861" i="21"/>
  <c r="D3861" i="21"/>
  <c r="K3860" i="21"/>
  <c r="D3860" i="21"/>
  <c r="K3859" i="21"/>
  <c r="D3859" i="21"/>
  <c r="K3858" i="21"/>
  <c r="D3858" i="21"/>
  <c r="K3857" i="21"/>
  <c r="D3857" i="21"/>
  <c r="K3856" i="21"/>
  <c r="D3856" i="21"/>
  <c r="K3855" i="21"/>
  <c r="D3855" i="21"/>
  <c r="K3854" i="21"/>
  <c r="D3854" i="21"/>
  <c r="K3853" i="21"/>
  <c r="D3853" i="21"/>
  <c r="K3852" i="21"/>
  <c r="D3852" i="21"/>
  <c r="K3851" i="21"/>
  <c r="D3851" i="21"/>
  <c r="K3850" i="21"/>
  <c r="D3850" i="21"/>
  <c r="K3849" i="21"/>
  <c r="D3849" i="21"/>
  <c r="K3848" i="21"/>
  <c r="D3848" i="21"/>
  <c r="K3847" i="21"/>
  <c r="D3847" i="21"/>
  <c r="K3846" i="21"/>
  <c r="D3846" i="21"/>
  <c r="K3845" i="21"/>
  <c r="D3845" i="21"/>
  <c r="K3844" i="21"/>
  <c r="D3844" i="21"/>
  <c r="K3843" i="21"/>
  <c r="D3843" i="21"/>
  <c r="K3842" i="21"/>
  <c r="D3842" i="21"/>
  <c r="K3841" i="21"/>
  <c r="D3841" i="21"/>
  <c r="K3840" i="21"/>
  <c r="D3840" i="21"/>
  <c r="K3839" i="21"/>
  <c r="D3839" i="21"/>
  <c r="K3838" i="21"/>
  <c r="D3838" i="21"/>
  <c r="K3837" i="21"/>
  <c r="D3837" i="21"/>
  <c r="K3836" i="21"/>
  <c r="D3836" i="21"/>
  <c r="K3835" i="21"/>
  <c r="D3835" i="21"/>
  <c r="K3834" i="21"/>
  <c r="D3834" i="21"/>
  <c r="K3833" i="21"/>
  <c r="D3833" i="21"/>
  <c r="K3832" i="21"/>
  <c r="D3832" i="21"/>
  <c r="K3831" i="21"/>
  <c r="D3831" i="21"/>
  <c r="K3830" i="21"/>
  <c r="D3830" i="21"/>
  <c r="K3829" i="21"/>
  <c r="D3829" i="21"/>
  <c r="K3828" i="21"/>
  <c r="D3828" i="21"/>
  <c r="K3827" i="21"/>
  <c r="D3827" i="21"/>
  <c r="K3826" i="21"/>
  <c r="D3826" i="21"/>
  <c r="K3825" i="21"/>
  <c r="D3825" i="21"/>
  <c r="K3824" i="21"/>
  <c r="D3824" i="21"/>
  <c r="K3823" i="21"/>
  <c r="D3823" i="21"/>
  <c r="K3822" i="21"/>
  <c r="D3822" i="21"/>
  <c r="K3821" i="21"/>
  <c r="D3821" i="21"/>
  <c r="K3820" i="21"/>
  <c r="D3820" i="21"/>
  <c r="K3819" i="21"/>
  <c r="D3819" i="21"/>
  <c r="K3818" i="21"/>
  <c r="D3818" i="21"/>
  <c r="K3817" i="21"/>
  <c r="D3817" i="21"/>
  <c r="K3816" i="21"/>
  <c r="D3816" i="21"/>
  <c r="K3815" i="21"/>
  <c r="D3815" i="21"/>
  <c r="K3814" i="21"/>
  <c r="D3814" i="21"/>
  <c r="K3813" i="21"/>
  <c r="D3813" i="21"/>
  <c r="K3812" i="21"/>
  <c r="D3812" i="21"/>
  <c r="K3811" i="21"/>
  <c r="D3811" i="21"/>
  <c r="K3810" i="21"/>
  <c r="D3810" i="21"/>
  <c r="K3809" i="21"/>
  <c r="D3809" i="21"/>
  <c r="K3808" i="21"/>
  <c r="D3808" i="21"/>
  <c r="K3807" i="21"/>
  <c r="D3807" i="21"/>
  <c r="K3806" i="21"/>
  <c r="D3806" i="21"/>
  <c r="K3805" i="21"/>
  <c r="D3805" i="21"/>
  <c r="K3804" i="21"/>
  <c r="D3804" i="21"/>
  <c r="K3803" i="21"/>
  <c r="D3803" i="21"/>
  <c r="K3802" i="21"/>
  <c r="D3802" i="21"/>
  <c r="K3801" i="21"/>
  <c r="D3801" i="21"/>
  <c r="K3800" i="21"/>
  <c r="D3800" i="21"/>
  <c r="K3799" i="21"/>
  <c r="D3799" i="21"/>
  <c r="K3798" i="21"/>
  <c r="D3798" i="21"/>
  <c r="K3797" i="21"/>
  <c r="D3797" i="21"/>
  <c r="K3796" i="21"/>
  <c r="D3796" i="21"/>
  <c r="K3795" i="21"/>
  <c r="D3795" i="21"/>
  <c r="K3794" i="21"/>
  <c r="D3794" i="21"/>
  <c r="K3793" i="21"/>
  <c r="D3793" i="21"/>
  <c r="K3792" i="21"/>
  <c r="D3792" i="21"/>
  <c r="K3791" i="21"/>
  <c r="D3791" i="21"/>
  <c r="K3790" i="21"/>
  <c r="D3790" i="21"/>
  <c r="K3789" i="21"/>
  <c r="D3789" i="21"/>
  <c r="K3788" i="21"/>
  <c r="D3788" i="21"/>
  <c r="K3787" i="21"/>
  <c r="D3787" i="21"/>
  <c r="K3786" i="21"/>
  <c r="D3786" i="21"/>
  <c r="K3785" i="21"/>
  <c r="D3785" i="21"/>
  <c r="K3784" i="21"/>
  <c r="D3784" i="21"/>
  <c r="K3783" i="21"/>
  <c r="D3783" i="21"/>
  <c r="K3782" i="21"/>
  <c r="D3782" i="21"/>
  <c r="K3781" i="21"/>
  <c r="D3781" i="21"/>
  <c r="K3780" i="21"/>
  <c r="D3780" i="21"/>
  <c r="K3779" i="21"/>
  <c r="D3779" i="21"/>
  <c r="K3778" i="21"/>
  <c r="D3778" i="21"/>
  <c r="K3777" i="21"/>
  <c r="D3777" i="21"/>
  <c r="K3776" i="21"/>
  <c r="D3776" i="21"/>
  <c r="K3775" i="21"/>
  <c r="D3775" i="21"/>
  <c r="K3774" i="21"/>
  <c r="D3774" i="21"/>
  <c r="K3773" i="21"/>
  <c r="D3773" i="21"/>
  <c r="K3772" i="21"/>
  <c r="D3772" i="21"/>
  <c r="K3771" i="21"/>
  <c r="D3771" i="21"/>
  <c r="K3770" i="21"/>
  <c r="D3770" i="21"/>
  <c r="K3769" i="21"/>
  <c r="D3769" i="21"/>
  <c r="K3768" i="21"/>
  <c r="D3768" i="21"/>
  <c r="K3767" i="21"/>
  <c r="D3767" i="21"/>
  <c r="K3766" i="21"/>
  <c r="D3766" i="21"/>
  <c r="K3765" i="21"/>
  <c r="D3765" i="21"/>
  <c r="K3764" i="21"/>
  <c r="D3764" i="21"/>
  <c r="K3763" i="21"/>
  <c r="D3763" i="21"/>
  <c r="K3762" i="21"/>
  <c r="D3762" i="21"/>
  <c r="K3761" i="21"/>
  <c r="D3761" i="21"/>
  <c r="K3760" i="21"/>
  <c r="D3760" i="21"/>
  <c r="K3759" i="21"/>
  <c r="D3759" i="21"/>
  <c r="K3758" i="21"/>
  <c r="D3758" i="21"/>
  <c r="K3757" i="21"/>
  <c r="D3757" i="21"/>
  <c r="K3756" i="21"/>
  <c r="D3756" i="21"/>
  <c r="K3755" i="21"/>
  <c r="D3755" i="21"/>
  <c r="K3754" i="21"/>
  <c r="D3754" i="21"/>
  <c r="K3753" i="21"/>
  <c r="D3753" i="21"/>
  <c r="K3752" i="21"/>
  <c r="D3752" i="21"/>
  <c r="K3751" i="21"/>
  <c r="D3751" i="21"/>
  <c r="K3750" i="21"/>
  <c r="D3750" i="21"/>
  <c r="K3749" i="21"/>
  <c r="D3749" i="21"/>
  <c r="K3748" i="21"/>
  <c r="D3748" i="21"/>
  <c r="K3747" i="21"/>
  <c r="D3747" i="21"/>
  <c r="K3746" i="21"/>
  <c r="D3746" i="21"/>
  <c r="K3745" i="21"/>
  <c r="D3745" i="21"/>
  <c r="K3744" i="21"/>
  <c r="D3744" i="21"/>
  <c r="K3743" i="21"/>
  <c r="D3743" i="21"/>
  <c r="K3742" i="21"/>
  <c r="D3742" i="21"/>
  <c r="K3741" i="21"/>
  <c r="D3741" i="21"/>
  <c r="K3740" i="21"/>
  <c r="D3740" i="21"/>
  <c r="K3739" i="21"/>
  <c r="D3739" i="21"/>
  <c r="K3738" i="21"/>
  <c r="D3738" i="21"/>
  <c r="K3737" i="21"/>
  <c r="D3737" i="21"/>
  <c r="K3736" i="21"/>
  <c r="D3736" i="21"/>
  <c r="K3735" i="21"/>
  <c r="D3735" i="21"/>
  <c r="K3734" i="21"/>
  <c r="D3734" i="21"/>
  <c r="K3733" i="21"/>
  <c r="D3733" i="21"/>
  <c r="K3732" i="21"/>
  <c r="D3732" i="21"/>
  <c r="K3731" i="21"/>
  <c r="D3731" i="21"/>
  <c r="K3730" i="21"/>
  <c r="D3730" i="21"/>
  <c r="K3729" i="21"/>
  <c r="D3729" i="21"/>
  <c r="K3728" i="21"/>
  <c r="D3728" i="21"/>
  <c r="K3727" i="21"/>
  <c r="D3727" i="21"/>
  <c r="K3726" i="21"/>
  <c r="D3726" i="21"/>
  <c r="K3725" i="21"/>
  <c r="D3725" i="21"/>
  <c r="K3724" i="21"/>
  <c r="D3724" i="21"/>
  <c r="K3723" i="21"/>
  <c r="D3723" i="21"/>
  <c r="K3722" i="21"/>
  <c r="D3722" i="21"/>
  <c r="K3721" i="21"/>
  <c r="D3721" i="21"/>
  <c r="K3720" i="21"/>
  <c r="D3720" i="21"/>
  <c r="K3719" i="21"/>
  <c r="D3719" i="21"/>
  <c r="K3718" i="21"/>
  <c r="D3718" i="21"/>
  <c r="K3717" i="21"/>
  <c r="D3717" i="21"/>
  <c r="K3716" i="21"/>
  <c r="D3716" i="21"/>
  <c r="K3715" i="21"/>
  <c r="D3715" i="21"/>
  <c r="K3714" i="21"/>
  <c r="D3714" i="21"/>
  <c r="K3713" i="21"/>
  <c r="D3713" i="21"/>
  <c r="K3712" i="21"/>
  <c r="D3712" i="21"/>
  <c r="K3711" i="21"/>
  <c r="D3711" i="21"/>
  <c r="K3710" i="21"/>
  <c r="D3710" i="21"/>
  <c r="K3709" i="21"/>
  <c r="D3709" i="21"/>
  <c r="K3708" i="21"/>
  <c r="D3708" i="21"/>
  <c r="K3707" i="21"/>
  <c r="D3707" i="21"/>
  <c r="K3706" i="21"/>
  <c r="D3706" i="21"/>
  <c r="K3705" i="21"/>
  <c r="D3705" i="21"/>
  <c r="K3704" i="21"/>
  <c r="D3704" i="21"/>
  <c r="K3703" i="21"/>
  <c r="D3703" i="21"/>
  <c r="K3702" i="21"/>
  <c r="D3702" i="21"/>
  <c r="K3701" i="21"/>
  <c r="D3701" i="21"/>
  <c r="K3700" i="21"/>
  <c r="D3700" i="21"/>
  <c r="K3699" i="21"/>
  <c r="D3699" i="21"/>
  <c r="K3698" i="21"/>
  <c r="D3698" i="21"/>
  <c r="K3697" i="21"/>
  <c r="D3697" i="21"/>
  <c r="K3696" i="21"/>
  <c r="D3696" i="21"/>
  <c r="K3695" i="21"/>
  <c r="D3695" i="21"/>
  <c r="K3694" i="21"/>
  <c r="D3694" i="21"/>
  <c r="K3693" i="21"/>
  <c r="D3693" i="21"/>
  <c r="K3692" i="21"/>
  <c r="D3692" i="21"/>
  <c r="K3691" i="21"/>
  <c r="D3691" i="21"/>
  <c r="K3690" i="21"/>
  <c r="D3690" i="21"/>
  <c r="K3689" i="21"/>
  <c r="D3689" i="21"/>
  <c r="K3688" i="21"/>
  <c r="D3688" i="21"/>
  <c r="K3687" i="21"/>
  <c r="D3687" i="21"/>
  <c r="K3686" i="21"/>
  <c r="D3686" i="21"/>
  <c r="K3685" i="21"/>
  <c r="D3685" i="21"/>
  <c r="K3684" i="21"/>
  <c r="D3684" i="21"/>
  <c r="K3683" i="21"/>
  <c r="D3683" i="21"/>
  <c r="K3682" i="21"/>
  <c r="D3682" i="21"/>
  <c r="K3681" i="21"/>
  <c r="D3681" i="21"/>
  <c r="K3680" i="21"/>
  <c r="D3680" i="21"/>
  <c r="K3679" i="21"/>
  <c r="D3679" i="21"/>
  <c r="K3678" i="21"/>
  <c r="D3678" i="21"/>
  <c r="K3677" i="21"/>
  <c r="D3677" i="21"/>
  <c r="K3676" i="21"/>
  <c r="D3676" i="21"/>
  <c r="K3675" i="21"/>
  <c r="D3675" i="21"/>
  <c r="K3674" i="21"/>
  <c r="D3674" i="21"/>
  <c r="K3673" i="21"/>
  <c r="D3673" i="21"/>
  <c r="K3672" i="21"/>
  <c r="D3672" i="21"/>
  <c r="K3671" i="21"/>
  <c r="D3671" i="21"/>
  <c r="K3670" i="21"/>
  <c r="D3670" i="21"/>
  <c r="K3669" i="21"/>
  <c r="D3669" i="21"/>
  <c r="K3668" i="21"/>
  <c r="D3668" i="21"/>
  <c r="K3667" i="21"/>
  <c r="D3667" i="21"/>
  <c r="K3666" i="21"/>
  <c r="D3666" i="21"/>
  <c r="K3665" i="21"/>
  <c r="D3665" i="21"/>
  <c r="K3664" i="21"/>
  <c r="D3664" i="21"/>
  <c r="K3663" i="21"/>
  <c r="D3663" i="21"/>
  <c r="K3662" i="21"/>
  <c r="D3662" i="21"/>
  <c r="K3661" i="21"/>
  <c r="D3661" i="21"/>
  <c r="K3660" i="21"/>
  <c r="D3660" i="21"/>
  <c r="K3659" i="21"/>
  <c r="D3659" i="21"/>
  <c r="K3658" i="21"/>
  <c r="D3658" i="21"/>
  <c r="K3657" i="21"/>
  <c r="D3657" i="21"/>
  <c r="K3656" i="21"/>
  <c r="D3656" i="21"/>
  <c r="K3655" i="21"/>
  <c r="D3655" i="21"/>
  <c r="K3654" i="21"/>
  <c r="D3654" i="21"/>
  <c r="K3653" i="21"/>
  <c r="D3653" i="21"/>
  <c r="K3652" i="21"/>
  <c r="D3652" i="21"/>
  <c r="K3651" i="21"/>
  <c r="D3651" i="21"/>
  <c r="K3650" i="21"/>
  <c r="D3650" i="21"/>
  <c r="K3649" i="21"/>
  <c r="D3649" i="21"/>
  <c r="K3648" i="21"/>
  <c r="D3648" i="21"/>
  <c r="K3647" i="21"/>
  <c r="D3647" i="21"/>
  <c r="K3646" i="21"/>
  <c r="D3646" i="21"/>
  <c r="K3645" i="21"/>
  <c r="D3645" i="21"/>
  <c r="K3644" i="21"/>
  <c r="D3644" i="21"/>
  <c r="K3643" i="21"/>
  <c r="D3643" i="21"/>
  <c r="K3642" i="21"/>
  <c r="D3642" i="21"/>
  <c r="K3641" i="21"/>
  <c r="D3641" i="21"/>
  <c r="K3640" i="21"/>
  <c r="D3640" i="21"/>
  <c r="K3639" i="21"/>
  <c r="D3639" i="21"/>
  <c r="K3638" i="21"/>
  <c r="D3638" i="21"/>
  <c r="K3637" i="21"/>
  <c r="D3637" i="21"/>
  <c r="K3636" i="21"/>
  <c r="D3636" i="21"/>
  <c r="K3635" i="21"/>
  <c r="D3635" i="21"/>
  <c r="K3634" i="21"/>
  <c r="D3634" i="21"/>
  <c r="K3633" i="21"/>
  <c r="D3633" i="21"/>
  <c r="K3632" i="21"/>
  <c r="D3632" i="21"/>
  <c r="K3631" i="21"/>
  <c r="D3631" i="21"/>
  <c r="K3630" i="21"/>
  <c r="D3630" i="21"/>
  <c r="K3629" i="21"/>
  <c r="D3629" i="21"/>
  <c r="K3628" i="21"/>
  <c r="D3628" i="21"/>
  <c r="K3627" i="21"/>
  <c r="D3627" i="21"/>
  <c r="K3626" i="21"/>
  <c r="D3626" i="21"/>
  <c r="K3625" i="21"/>
  <c r="D3625" i="21"/>
  <c r="K3624" i="21"/>
  <c r="D3624" i="21"/>
  <c r="K3623" i="21"/>
  <c r="D3623" i="21"/>
  <c r="K3622" i="21"/>
  <c r="D3622" i="21"/>
  <c r="K3621" i="21"/>
  <c r="D3621" i="21"/>
  <c r="K3620" i="21"/>
  <c r="D3620" i="21"/>
  <c r="K3619" i="21"/>
  <c r="D3619" i="21"/>
  <c r="K3618" i="21"/>
  <c r="D3618" i="21"/>
  <c r="K3617" i="21"/>
  <c r="D3617" i="21"/>
  <c r="K3616" i="21"/>
  <c r="D3616" i="21"/>
  <c r="K3615" i="21"/>
  <c r="D3615" i="21"/>
  <c r="K3614" i="21"/>
  <c r="D3614" i="21"/>
  <c r="K3613" i="21"/>
  <c r="D3613" i="21"/>
  <c r="K3612" i="21"/>
  <c r="D3612" i="21"/>
  <c r="K3611" i="21"/>
  <c r="D3611" i="21"/>
  <c r="K3610" i="21"/>
  <c r="D3610" i="21"/>
  <c r="K3609" i="21"/>
  <c r="D3609" i="21"/>
  <c r="K3608" i="21"/>
  <c r="D3608" i="21"/>
  <c r="K3607" i="21"/>
  <c r="D3607" i="21"/>
  <c r="K3606" i="21"/>
  <c r="D3606" i="21"/>
  <c r="K3605" i="21"/>
  <c r="D3605" i="21"/>
  <c r="K3604" i="21"/>
  <c r="D3604" i="21"/>
  <c r="K3603" i="21"/>
  <c r="D3603" i="21"/>
  <c r="K3602" i="21"/>
  <c r="D3602" i="21"/>
  <c r="K3601" i="21"/>
  <c r="D3601" i="21"/>
  <c r="K3600" i="21"/>
  <c r="D3600" i="21"/>
  <c r="K3599" i="21"/>
  <c r="D3599" i="21"/>
  <c r="K3598" i="21"/>
  <c r="D3598" i="21"/>
  <c r="K3597" i="21"/>
  <c r="D3597" i="21"/>
  <c r="K3596" i="21"/>
  <c r="D3596" i="21"/>
  <c r="K3595" i="21"/>
  <c r="D3595" i="21"/>
  <c r="K3594" i="21"/>
  <c r="D3594" i="21"/>
  <c r="K3593" i="21"/>
  <c r="D3593" i="21"/>
  <c r="K3592" i="21"/>
  <c r="D3592" i="21"/>
  <c r="K3591" i="21"/>
  <c r="D3591" i="21"/>
  <c r="K3590" i="21"/>
  <c r="D3590" i="21"/>
  <c r="K3589" i="21"/>
  <c r="D3589" i="21"/>
  <c r="K3588" i="21"/>
  <c r="D3588" i="21"/>
  <c r="K3587" i="21"/>
  <c r="D3587" i="21"/>
  <c r="K3586" i="21"/>
  <c r="D3586" i="21"/>
  <c r="K3585" i="21"/>
  <c r="D3585" i="21"/>
  <c r="K3584" i="21"/>
  <c r="D3584" i="21"/>
  <c r="K3583" i="21"/>
  <c r="D3583" i="21"/>
  <c r="K3582" i="21"/>
  <c r="D3582" i="21"/>
  <c r="K3581" i="21"/>
  <c r="D3581" i="21"/>
  <c r="K3580" i="21"/>
  <c r="D3580" i="21"/>
  <c r="K3579" i="21"/>
  <c r="D3579" i="21"/>
  <c r="K3578" i="21"/>
  <c r="D3578" i="21"/>
  <c r="K3577" i="21"/>
  <c r="D3577" i="21"/>
  <c r="K3576" i="21"/>
  <c r="D3576" i="21"/>
  <c r="K3575" i="21"/>
  <c r="D3575" i="21"/>
  <c r="K3574" i="21"/>
  <c r="D3574" i="21"/>
  <c r="K3573" i="21"/>
  <c r="D3573" i="21"/>
  <c r="K3572" i="21"/>
  <c r="D3572" i="21"/>
  <c r="K3571" i="21"/>
  <c r="D3571" i="21"/>
  <c r="K3570" i="21"/>
  <c r="D3570" i="21"/>
  <c r="K3569" i="21"/>
  <c r="D3569" i="21"/>
  <c r="K3568" i="21"/>
  <c r="D3568" i="21"/>
  <c r="K3567" i="21"/>
  <c r="D3567" i="21"/>
  <c r="K3566" i="21"/>
  <c r="D3566" i="21"/>
  <c r="K3565" i="21"/>
  <c r="D3565" i="21"/>
  <c r="K3564" i="21"/>
  <c r="D3564" i="21"/>
  <c r="K3563" i="21"/>
  <c r="D3563" i="21"/>
  <c r="K3562" i="21"/>
  <c r="D3562" i="21"/>
  <c r="K3561" i="21"/>
  <c r="D3561" i="21"/>
  <c r="K3560" i="21"/>
  <c r="D3560" i="21"/>
  <c r="K3559" i="21"/>
  <c r="D3559" i="21"/>
  <c r="K3558" i="21"/>
  <c r="D3558" i="21"/>
  <c r="K3557" i="21"/>
  <c r="D3557" i="21"/>
  <c r="K3556" i="21"/>
  <c r="D3556" i="21"/>
  <c r="K3555" i="21"/>
  <c r="D3555" i="21"/>
  <c r="K3554" i="21"/>
  <c r="D3554" i="21"/>
  <c r="K3553" i="21"/>
  <c r="D3553" i="21"/>
  <c r="K3552" i="21"/>
  <c r="D3552" i="21"/>
  <c r="K3551" i="21"/>
  <c r="D3551" i="21"/>
  <c r="K3550" i="21"/>
  <c r="D3550" i="21"/>
  <c r="K3549" i="21"/>
  <c r="D3549" i="21"/>
  <c r="K3548" i="21"/>
  <c r="D3548" i="21"/>
  <c r="K3547" i="21"/>
  <c r="D3547" i="21"/>
  <c r="K3546" i="21"/>
  <c r="D3546" i="21"/>
  <c r="K3545" i="21"/>
  <c r="D3545" i="21"/>
  <c r="K3544" i="21"/>
  <c r="D3544" i="21"/>
  <c r="K3543" i="21"/>
  <c r="D3543" i="21"/>
  <c r="K3542" i="21"/>
  <c r="D3542" i="21"/>
  <c r="K3541" i="21"/>
  <c r="D3541" i="21"/>
  <c r="K3540" i="21"/>
  <c r="D3540" i="21"/>
  <c r="K3539" i="21"/>
  <c r="D3539" i="21"/>
  <c r="K3538" i="21"/>
  <c r="D3538" i="21"/>
  <c r="K3537" i="21"/>
  <c r="D3537" i="21"/>
  <c r="K3536" i="21"/>
  <c r="D3536" i="21"/>
  <c r="K3535" i="21"/>
  <c r="D3535" i="21"/>
  <c r="K3534" i="21"/>
  <c r="D3534" i="21"/>
  <c r="K3533" i="21"/>
  <c r="D3533" i="21"/>
  <c r="K3532" i="21"/>
  <c r="D3532" i="21"/>
  <c r="K3531" i="21"/>
  <c r="D3531" i="21"/>
  <c r="K3530" i="21"/>
  <c r="D3530" i="21"/>
  <c r="K3529" i="21"/>
  <c r="D3529" i="21"/>
  <c r="K3528" i="21"/>
  <c r="D3528" i="21"/>
  <c r="K3527" i="21"/>
  <c r="D3527" i="21"/>
  <c r="K3526" i="21"/>
  <c r="D3526" i="21"/>
  <c r="K3525" i="21"/>
  <c r="D3525" i="21"/>
  <c r="K3524" i="21"/>
  <c r="D3524" i="21"/>
  <c r="K3523" i="21"/>
  <c r="D3523" i="21"/>
  <c r="K3522" i="21"/>
  <c r="D3522" i="21"/>
  <c r="K3521" i="21"/>
  <c r="D3521" i="21"/>
  <c r="K3520" i="21"/>
  <c r="D3520" i="21"/>
  <c r="K3519" i="21"/>
  <c r="D3519" i="21"/>
  <c r="K3518" i="21"/>
  <c r="D3518" i="21"/>
  <c r="K3517" i="21"/>
  <c r="D3517" i="21"/>
  <c r="K3516" i="21"/>
  <c r="D3516" i="21"/>
  <c r="K3515" i="21"/>
  <c r="D3515" i="21"/>
  <c r="K3514" i="21"/>
  <c r="D3514" i="21"/>
  <c r="K3513" i="21"/>
  <c r="D3513" i="21"/>
  <c r="K3512" i="21"/>
  <c r="D3512" i="21"/>
  <c r="K3511" i="21"/>
  <c r="D3511" i="21"/>
  <c r="K3510" i="21"/>
  <c r="D3510" i="21"/>
  <c r="K3509" i="21"/>
  <c r="D3509" i="21"/>
  <c r="K3508" i="21"/>
  <c r="D3508" i="21"/>
  <c r="K3507" i="21"/>
  <c r="D3507" i="21"/>
  <c r="K3506" i="21"/>
  <c r="D3506" i="21"/>
  <c r="K3505" i="21"/>
  <c r="D3505" i="21"/>
  <c r="K3504" i="21"/>
  <c r="D3504" i="21"/>
  <c r="K3503" i="21"/>
  <c r="D3503" i="21"/>
  <c r="K3502" i="21"/>
  <c r="D3502" i="21"/>
  <c r="K3501" i="21"/>
  <c r="D3501" i="21"/>
  <c r="K3500" i="21"/>
  <c r="D3500" i="21"/>
  <c r="K3499" i="21"/>
  <c r="D3499" i="21"/>
  <c r="K3498" i="21"/>
  <c r="D3498" i="21"/>
  <c r="K3497" i="21"/>
  <c r="D3497" i="21"/>
  <c r="K3496" i="21"/>
  <c r="D3496" i="21"/>
  <c r="K3495" i="21"/>
  <c r="D3495" i="21"/>
  <c r="K3494" i="21"/>
  <c r="D3494" i="21"/>
  <c r="K3493" i="21"/>
  <c r="D3493" i="21"/>
  <c r="K3492" i="21"/>
  <c r="D3492" i="21"/>
  <c r="K3491" i="21"/>
  <c r="D3491" i="21"/>
  <c r="K3490" i="21"/>
  <c r="D3490" i="21"/>
  <c r="K3489" i="21"/>
  <c r="D3489" i="21"/>
  <c r="K3488" i="21"/>
  <c r="D3488" i="21"/>
  <c r="K3487" i="21"/>
  <c r="D3487" i="21"/>
  <c r="K3486" i="21"/>
  <c r="D3486" i="21"/>
  <c r="K3485" i="21"/>
  <c r="D3485" i="21"/>
  <c r="K3484" i="21"/>
  <c r="D3484" i="21"/>
  <c r="K3483" i="21"/>
  <c r="D3483" i="21"/>
  <c r="K3482" i="21"/>
  <c r="D3482" i="21"/>
  <c r="K3481" i="21"/>
  <c r="D3481" i="21"/>
  <c r="K3480" i="21"/>
  <c r="D3480" i="21"/>
  <c r="K3479" i="21"/>
  <c r="D3479" i="21"/>
  <c r="K3478" i="21"/>
  <c r="D3478" i="21"/>
  <c r="K3477" i="21"/>
  <c r="D3477" i="21"/>
  <c r="K3476" i="21"/>
  <c r="D3476" i="21"/>
  <c r="K3475" i="21"/>
  <c r="D3475" i="21"/>
  <c r="K3474" i="21"/>
  <c r="D3474" i="21"/>
  <c r="K3473" i="21"/>
  <c r="D3473" i="21"/>
  <c r="K3472" i="21"/>
  <c r="D3472" i="21"/>
  <c r="K3471" i="21"/>
  <c r="D3471" i="21"/>
  <c r="K3470" i="21"/>
  <c r="D3470" i="21"/>
  <c r="K3469" i="21"/>
  <c r="D3469" i="21"/>
  <c r="K3468" i="21"/>
  <c r="D3468" i="21"/>
  <c r="K3467" i="21"/>
  <c r="D3467" i="21"/>
  <c r="K3466" i="21"/>
  <c r="D3466" i="21"/>
  <c r="K3465" i="21"/>
  <c r="D3465" i="21"/>
  <c r="K3464" i="21"/>
  <c r="D3464" i="21"/>
  <c r="K3463" i="21"/>
  <c r="D3463" i="21"/>
  <c r="K3462" i="21"/>
  <c r="D3462" i="21"/>
  <c r="K3461" i="21"/>
  <c r="D3461" i="21"/>
  <c r="K3460" i="21"/>
  <c r="D3460" i="21"/>
  <c r="K3459" i="21"/>
  <c r="D3459" i="21"/>
  <c r="K3458" i="21"/>
  <c r="D3458" i="21"/>
  <c r="K3457" i="21"/>
  <c r="D3457" i="21"/>
  <c r="K3456" i="21"/>
  <c r="D3456" i="21"/>
  <c r="K3455" i="21"/>
  <c r="D3455" i="21"/>
  <c r="K3454" i="21"/>
  <c r="D3454" i="21"/>
  <c r="K3453" i="21"/>
  <c r="D3453" i="21"/>
  <c r="K3452" i="21"/>
  <c r="D3452" i="21"/>
  <c r="K3451" i="21"/>
  <c r="D3451" i="21"/>
  <c r="K3450" i="21"/>
  <c r="D3450" i="21"/>
  <c r="K3449" i="21"/>
  <c r="D3449" i="21"/>
  <c r="K3448" i="21"/>
  <c r="D3448" i="21"/>
  <c r="K3447" i="21"/>
  <c r="D3447" i="21"/>
  <c r="K3446" i="21"/>
  <c r="D3446" i="21"/>
  <c r="K3445" i="21"/>
  <c r="D3445" i="21"/>
  <c r="K3444" i="21"/>
  <c r="D3444" i="21"/>
  <c r="K3443" i="21"/>
  <c r="D3443" i="21"/>
  <c r="K3442" i="21"/>
  <c r="D3442" i="21"/>
  <c r="K3441" i="21"/>
  <c r="D3441" i="21"/>
  <c r="K3440" i="21"/>
  <c r="D3440" i="21"/>
  <c r="K3439" i="21"/>
  <c r="D3439" i="21"/>
  <c r="K3438" i="21"/>
  <c r="D3438" i="21"/>
  <c r="K3437" i="21"/>
  <c r="D3437" i="21"/>
  <c r="K3436" i="21"/>
  <c r="D3436" i="21"/>
  <c r="K3435" i="21"/>
  <c r="D3435" i="21"/>
  <c r="K3434" i="21"/>
  <c r="D3434" i="21"/>
  <c r="K3433" i="21"/>
  <c r="D3433" i="21"/>
  <c r="K3432" i="21"/>
  <c r="D3432" i="21"/>
  <c r="K3431" i="21"/>
  <c r="D3431" i="21"/>
  <c r="K3430" i="21"/>
  <c r="D3430" i="21"/>
  <c r="K3429" i="21"/>
  <c r="D3429" i="21"/>
  <c r="K3428" i="21"/>
  <c r="D3428" i="21"/>
  <c r="K3427" i="21"/>
  <c r="D3427" i="21"/>
  <c r="K3426" i="21"/>
  <c r="D3426" i="21"/>
  <c r="K3425" i="21"/>
  <c r="D3425" i="21"/>
  <c r="K3424" i="21"/>
  <c r="D3424" i="21"/>
  <c r="K3423" i="21"/>
  <c r="D3423" i="21"/>
  <c r="K3422" i="21"/>
  <c r="D3422" i="21"/>
  <c r="K3421" i="21"/>
  <c r="D3421" i="21"/>
  <c r="K3420" i="21"/>
  <c r="D3420" i="21"/>
  <c r="K3419" i="21"/>
  <c r="D3419" i="21"/>
  <c r="K3418" i="21"/>
  <c r="D3418" i="21"/>
  <c r="K3417" i="21"/>
  <c r="D3417" i="21"/>
  <c r="K3416" i="21"/>
  <c r="D3416" i="21"/>
  <c r="K3415" i="21"/>
  <c r="D3415" i="21"/>
  <c r="K3414" i="21"/>
  <c r="D3414" i="21"/>
  <c r="K3413" i="21"/>
  <c r="D3413" i="21"/>
  <c r="K3412" i="21"/>
  <c r="D3412" i="21"/>
  <c r="K3411" i="21"/>
  <c r="D3411" i="21"/>
  <c r="K3410" i="21"/>
  <c r="D3410" i="21"/>
  <c r="K3409" i="21"/>
  <c r="D3409" i="21"/>
  <c r="K3408" i="21"/>
  <c r="D3408" i="21"/>
  <c r="K3407" i="21"/>
  <c r="D3407" i="21"/>
  <c r="K3406" i="21"/>
  <c r="D3406" i="21"/>
  <c r="K3405" i="21"/>
  <c r="D3405" i="21"/>
  <c r="K3404" i="21"/>
  <c r="D3404" i="21"/>
  <c r="K3403" i="21"/>
  <c r="D3403" i="21"/>
  <c r="K3402" i="21"/>
  <c r="D3402" i="21"/>
  <c r="K3401" i="21"/>
  <c r="D3401" i="21"/>
  <c r="K3400" i="21"/>
  <c r="D3400" i="21"/>
  <c r="K3399" i="21"/>
  <c r="D3399" i="21"/>
  <c r="K3398" i="21"/>
  <c r="D3398" i="21"/>
  <c r="K3397" i="21"/>
  <c r="D3397" i="21"/>
  <c r="K3396" i="21"/>
  <c r="D3396" i="21"/>
  <c r="K3395" i="21"/>
  <c r="D3395" i="21"/>
  <c r="K3394" i="21"/>
  <c r="D3394" i="21"/>
  <c r="K3393" i="21"/>
  <c r="D3393" i="21"/>
  <c r="K3392" i="21"/>
  <c r="D3392" i="21"/>
  <c r="K3391" i="21"/>
  <c r="D3391" i="21"/>
  <c r="K3390" i="21"/>
  <c r="D3390" i="21"/>
  <c r="K3389" i="21"/>
  <c r="D3389" i="21"/>
  <c r="K3388" i="21"/>
  <c r="D3388" i="21"/>
  <c r="K3387" i="21"/>
  <c r="D3387" i="21"/>
  <c r="K3386" i="21"/>
  <c r="D3386" i="21"/>
  <c r="K3385" i="21"/>
  <c r="D3385" i="21"/>
  <c r="K3384" i="21"/>
  <c r="D3384" i="21"/>
  <c r="K3383" i="21"/>
  <c r="D3383" i="21"/>
  <c r="K3382" i="21"/>
  <c r="D3382" i="21"/>
  <c r="K3381" i="21"/>
  <c r="D3381" i="21"/>
  <c r="K3380" i="21"/>
  <c r="D3380" i="21"/>
  <c r="K3379" i="21"/>
  <c r="D3379" i="21"/>
  <c r="K3378" i="21"/>
  <c r="D3378" i="21"/>
  <c r="K3377" i="21"/>
  <c r="D3377" i="21"/>
  <c r="K3376" i="21"/>
  <c r="D3376" i="21"/>
  <c r="K3375" i="21"/>
  <c r="D3375" i="21"/>
  <c r="K3374" i="21"/>
  <c r="D3374" i="21"/>
  <c r="K3373" i="21"/>
  <c r="D3373" i="21"/>
  <c r="K3372" i="21"/>
  <c r="D3372" i="21"/>
  <c r="K3371" i="21"/>
  <c r="D3371" i="21"/>
  <c r="K3370" i="21"/>
  <c r="D3370" i="21"/>
  <c r="K3369" i="21"/>
  <c r="D3369" i="21"/>
  <c r="K3368" i="21"/>
  <c r="D3368" i="21"/>
  <c r="K3367" i="21"/>
  <c r="D3367" i="21"/>
  <c r="K3366" i="21"/>
  <c r="D3366" i="21"/>
  <c r="K3365" i="21"/>
  <c r="D3365" i="21"/>
  <c r="K3364" i="21"/>
  <c r="D3364" i="21"/>
  <c r="K3363" i="21"/>
  <c r="D3363" i="21"/>
  <c r="K3362" i="21"/>
  <c r="D3362" i="21"/>
  <c r="K3361" i="21"/>
  <c r="D3361" i="21"/>
  <c r="K3360" i="21"/>
  <c r="D3360" i="21"/>
  <c r="K3359" i="21"/>
  <c r="D3359" i="21"/>
  <c r="K3358" i="21"/>
  <c r="D3358" i="21"/>
  <c r="K3357" i="21"/>
  <c r="D3357" i="21"/>
  <c r="K3356" i="21"/>
  <c r="D3356" i="21"/>
  <c r="K3355" i="21"/>
  <c r="D3355" i="21"/>
  <c r="K3354" i="21"/>
  <c r="D3354" i="21"/>
  <c r="K3353" i="21"/>
  <c r="D3353" i="21"/>
  <c r="K3352" i="21"/>
  <c r="D3352" i="21"/>
  <c r="K3351" i="21"/>
  <c r="D3351" i="21"/>
  <c r="K3350" i="21"/>
  <c r="D3350" i="21"/>
  <c r="K3349" i="21"/>
  <c r="D3349" i="21"/>
  <c r="K3348" i="21"/>
  <c r="D3348" i="21"/>
  <c r="K3347" i="21"/>
  <c r="D3347" i="21"/>
  <c r="K3346" i="21"/>
  <c r="D3346" i="21"/>
  <c r="K3345" i="21"/>
  <c r="D3345" i="21"/>
  <c r="K3344" i="21"/>
  <c r="D3344" i="21"/>
  <c r="K3343" i="21"/>
  <c r="D3343" i="21"/>
  <c r="K3342" i="21"/>
  <c r="D3342" i="21"/>
  <c r="K3341" i="21"/>
  <c r="D3341" i="21"/>
  <c r="K3340" i="21"/>
  <c r="D3340" i="21"/>
  <c r="K3339" i="21"/>
  <c r="D3339" i="21"/>
  <c r="K3338" i="21"/>
  <c r="D3338" i="21"/>
  <c r="K3337" i="21"/>
  <c r="D3337" i="21"/>
  <c r="K3336" i="21"/>
  <c r="D3336" i="21"/>
  <c r="K3335" i="21"/>
  <c r="D3335" i="21"/>
  <c r="K3334" i="21"/>
  <c r="D3334" i="21"/>
  <c r="K3333" i="21"/>
  <c r="D3333" i="21"/>
  <c r="K3332" i="21"/>
  <c r="D3332" i="21"/>
  <c r="K3331" i="21"/>
  <c r="D3331" i="21"/>
  <c r="K3330" i="21"/>
  <c r="D3330" i="21"/>
  <c r="K3329" i="21"/>
  <c r="D3329" i="21"/>
  <c r="K3328" i="21"/>
  <c r="D3328" i="21"/>
  <c r="K3327" i="21"/>
  <c r="D3327" i="21"/>
  <c r="K3326" i="21"/>
  <c r="D3326" i="21"/>
  <c r="K3325" i="21"/>
  <c r="D3325" i="21"/>
  <c r="K3324" i="21"/>
  <c r="D3324" i="21"/>
  <c r="K3323" i="21"/>
  <c r="D3323" i="21"/>
  <c r="K3322" i="21"/>
  <c r="D3322" i="21"/>
  <c r="K3321" i="21"/>
  <c r="D3321" i="21"/>
  <c r="K3320" i="21"/>
  <c r="D3320" i="21"/>
  <c r="K3319" i="21"/>
  <c r="D3319" i="21"/>
  <c r="K3318" i="21"/>
  <c r="D3318" i="21"/>
  <c r="K3317" i="21"/>
  <c r="D3317" i="21"/>
  <c r="K3316" i="21"/>
  <c r="D3316" i="21"/>
  <c r="K3315" i="21"/>
  <c r="D3315" i="21"/>
  <c r="K3314" i="21"/>
  <c r="D3314" i="21"/>
  <c r="K3313" i="21"/>
  <c r="D3313" i="21"/>
  <c r="K3312" i="21"/>
  <c r="D3312" i="21"/>
  <c r="K3311" i="21"/>
  <c r="D3311" i="21"/>
  <c r="K3310" i="21"/>
  <c r="D3310" i="21"/>
  <c r="K3309" i="21"/>
  <c r="D3309" i="21"/>
  <c r="K3308" i="21"/>
  <c r="D3308" i="21"/>
  <c r="K3307" i="21"/>
  <c r="D3307" i="21"/>
  <c r="K3306" i="21"/>
  <c r="D3306" i="21"/>
  <c r="K3305" i="21"/>
  <c r="D3305" i="21"/>
  <c r="K3304" i="21"/>
  <c r="D3304" i="21"/>
  <c r="K3303" i="21"/>
  <c r="D3303" i="21"/>
  <c r="K3302" i="21"/>
  <c r="D3302" i="21"/>
  <c r="K3301" i="21"/>
  <c r="D3301" i="21"/>
  <c r="K3300" i="21"/>
  <c r="D3300" i="21"/>
  <c r="K3299" i="21"/>
  <c r="D3299" i="21"/>
  <c r="K3298" i="21"/>
  <c r="D3298" i="21"/>
  <c r="K3297" i="21"/>
  <c r="D3297" i="21"/>
  <c r="K3296" i="21"/>
  <c r="D3296" i="21"/>
  <c r="K3295" i="21"/>
  <c r="D3295" i="21"/>
  <c r="K3294" i="21"/>
  <c r="D3294" i="21"/>
  <c r="K3293" i="21"/>
  <c r="D3293" i="21"/>
  <c r="K3292" i="21"/>
  <c r="D3292" i="21"/>
  <c r="K3291" i="21"/>
  <c r="D3291" i="21"/>
  <c r="K3290" i="21"/>
  <c r="D3290" i="21"/>
  <c r="K3289" i="21"/>
  <c r="D3289" i="21"/>
  <c r="K3288" i="21"/>
  <c r="D3288" i="21"/>
  <c r="K3287" i="21"/>
  <c r="D3287" i="21"/>
  <c r="K3286" i="21"/>
  <c r="D3286" i="21"/>
  <c r="K3285" i="21"/>
  <c r="D3285" i="21"/>
  <c r="K3284" i="21"/>
  <c r="D3284" i="21"/>
  <c r="K3283" i="21"/>
  <c r="D3283" i="21"/>
  <c r="K3282" i="21"/>
  <c r="D3282" i="21"/>
  <c r="K3281" i="21"/>
  <c r="D3281" i="21"/>
  <c r="K3280" i="21"/>
  <c r="D3280" i="21"/>
  <c r="K3279" i="21"/>
  <c r="D3279" i="21"/>
  <c r="K3278" i="21"/>
  <c r="D3278" i="21"/>
  <c r="K3277" i="21"/>
  <c r="D3277" i="21"/>
  <c r="K3276" i="21"/>
  <c r="D3276" i="21"/>
  <c r="K3275" i="21"/>
  <c r="D3275" i="21"/>
  <c r="K3274" i="21"/>
  <c r="D3274" i="21"/>
  <c r="K3273" i="21"/>
  <c r="D3273" i="21"/>
  <c r="K3272" i="21"/>
  <c r="D3272" i="21"/>
  <c r="K3271" i="21"/>
  <c r="D3271" i="21"/>
  <c r="K3270" i="21"/>
  <c r="D3270" i="21"/>
  <c r="K3269" i="21"/>
  <c r="D3269" i="21"/>
  <c r="K3268" i="21"/>
  <c r="D3268" i="21"/>
  <c r="K3267" i="21"/>
  <c r="D3267" i="21"/>
  <c r="K3266" i="21"/>
  <c r="D3266" i="21"/>
  <c r="K3265" i="21"/>
  <c r="D3265" i="21"/>
  <c r="K3264" i="21"/>
  <c r="D3264" i="21"/>
  <c r="K3263" i="21"/>
  <c r="D3263" i="21"/>
  <c r="K3262" i="21"/>
  <c r="D3262" i="21"/>
  <c r="K3261" i="21"/>
  <c r="D3261" i="21"/>
  <c r="K3260" i="21"/>
  <c r="D3260" i="21"/>
  <c r="K3259" i="21"/>
  <c r="D3259" i="21"/>
  <c r="K3258" i="21"/>
  <c r="D3258" i="21"/>
  <c r="K3257" i="21"/>
  <c r="D3257" i="21"/>
  <c r="K3256" i="21"/>
  <c r="D3256" i="21"/>
  <c r="K3255" i="21"/>
  <c r="D3255" i="21"/>
  <c r="K3254" i="21"/>
  <c r="D3254" i="21"/>
  <c r="K3253" i="21"/>
  <c r="D3253" i="21"/>
  <c r="K3252" i="21"/>
  <c r="D3252" i="21"/>
  <c r="K3251" i="21"/>
  <c r="D3251" i="21"/>
  <c r="K3250" i="21"/>
  <c r="D3250" i="21"/>
  <c r="K3249" i="21"/>
  <c r="D3249" i="21"/>
  <c r="K3248" i="21"/>
  <c r="D3248" i="21"/>
  <c r="K3247" i="21"/>
  <c r="D3247" i="21"/>
  <c r="K3246" i="21"/>
  <c r="D3246" i="21"/>
  <c r="K3245" i="21"/>
  <c r="D3245" i="21"/>
  <c r="K3244" i="21"/>
  <c r="D3244" i="21"/>
  <c r="K3243" i="21"/>
  <c r="D3243" i="21"/>
  <c r="K3242" i="21"/>
  <c r="D3242" i="21"/>
  <c r="K3241" i="21"/>
  <c r="D3241" i="21"/>
  <c r="K3240" i="21"/>
  <c r="D3240" i="21"/>
  <c r="K3239" i="21"/>
  <c r="D3239" i="21"/>
  <c r="K3238" i="21"/>
  <c r="D3238" i="21"/>
  <c r="K3237" i="21"/>
  <c r="D3237" i="21"/>
  <c r="K3236" i="21"/>
  <c r="D3236" i="21"/>
  <c r="K3235" i="21"/>
  <c r="D3235" i="21"/>
  <c r="K3234" i="21"/>
  <c r="D3234" i="21"/>
  <c r="K3233" i="21"/>
  <c r="D3233" i="21"/>
  <c r="K3232" i="21"/>
  <c r="D3232" i="21"/>
  <c r="K3231" i="21"/>
  <c r="D3231" i="21"/>
  <c r="K3230" i="21"/>
  <c r="D3230" i="21"/>
  <c r="K3229" i="21"/>
  <c r="D3229" i="21"/>
  <c r="K3228" i="21"/>
  <c r="D3228" i="21"/>
  <c r="K3227" i="21"/>
  <c r="D3227" i="21"/>
  <c r="K3226" i="21"/>
  <c r="D3226" i="21"/>
  <c r="K3225" i="21"/>
  <c r="D3225" i="21"/>
  <c r="K3224" i="21"/>
  <c r="D3224" i="21"/>
  <c r="K3223" i="21"/>
  <c r="D3223" i="21"/>
  <c r="K3222" i="21"/>
  <c r="D3222" i="21"/>
  <c r="K3221" i="21"/>
  <c r="D3221" i="21"/>
  <c r="K3220" i="21"/>
  <c r="D3220" i="21"/>
  <c r="K3219" i="21"/>
  <c r="D3219" i="21"/>
  <c r="K3218" i="21"/>
  <c r="D3218" i="21"/>
  <c r="K3217" i="21"/>
  <c r="D3217" i="21"/>
  <c r="K3216" i="21"/>
  <c r="D3216" i="21"/>
  <c r="K3215" i="21"/>
  <c r="D3215" i="21"/>
  <c r="K3214" i="21"/>
  <c r="D3214" i="21"/>
  <c r="K3213" i="21"/>
  <c r="D3213" i="21"/>
  <c r="K3212" i="21"/>
  <c r="D3212" i="21"/>
  <c r="K3211" i="21"/>
  <c r="D3211" i="21"/>
  <c r="K3210" i="21"/>
  <c r="D3210" i="21"/>
  <c r="K3209" i="21"/>
  <c r="D3209" i="21"/>
  <c r="K3208" i="21"/>
  <c r="D3208" i="21"/>
  <c r="K3207" i="21"/>
  <c r="D3207" i="21"/>
  <c r="K3206" i="21"/>
  <c r="D3206" i="21"/>
  <c r="K3205" i="21"/>
  <c r="D3205" i="21"/>
  <c r="K3204" i="21"/>
  <c r="D3204" i="21"/>
  <c r="K3203" i="21"/>
  <c r="D3203" i="21"/>
  <c r="K3202" i="21"/>
  <c r="D3202" i="21"/>
  <c r="K3201" i="21"/>
  <c r="D3201" i="21"/>
  <c r="K3200" i="21"/>
  <c r="D3200" i="21"/>
  <c r="K3199" i="21"/>
  <c r="D3199" i="21"/>
  <c r="K3198" i="21"/>
  <c r="D3198" i="21"/>
  <c r="K3197" i="21"/>
  <c r="D3197" i="21"/>
  <c r="K3196" i="21"/>
  <c r="D3196" i="21"/>
  <c r="K3195" i="21"/>
  <c r="D3195" i="21"/>
  <c r="K3194" i="21"/>
  <c r="D3194" i="21"/>
  <c r="K3193" i="21"/>
  <c r="D3193" i="21"/>
  <c r="K3192" i="21"/>
  <c r="D3192" i="21"/>
  <c r="K3191" i="21"/>
  <c r="D3191" i="21"/>
  <c r="K3190" i="21"/>
  <c r="D3190" i="21"/>
  <c r="K3189" i="21"/>
  <c r="D3189" i="21"/>
  <c r="K3188" i="21"/>
  <c r="D3188" i="21"/>
  <c r="K3187" i="21"/>
  <c r="D3187" i="21"/>
  <c r="K3186" i="21"/>
  <c r="D3186" i="21"/>
  <c r="K3185" i="21"/>
  <c r="D3185" i="21"/>
  <c r="K3184" i="21"/>
  <c r="D3184" i="21"/>
  <c r="K3183" i="21"/>
  <c r="D3183" i="21"/>
  <c r="K3182" i="21"/>
  <c r="D3182" i="21"/>
  <c r="K3181" i="21"/>
  <c r="D3181" i="21"/>
  <c r="K3180" i="21"/>
  <c r="D3180" i="21"/>
  <c r="K3179" i="21"/>
  <c r="D3179" i="21"/>
  <c r="K3178" i="21"/>
  <c r="D3178" i="21"/>
  <c r="K3177" i="21"/>
  <c r="D3177" i="21"/>
  <c r="K3176" i="21"/>
  <c r="D3176" i="21"/>
  <c r="K3175" i="21"/>
  <c r="D3175" i="21"/>
  <c r="K3174" i="21"/>
  <c r="D3174" i="21"/>
  <c r="K3173" i="21"/>
  <c r="D3173" i="21"/>
  <c r="K3172" i="21"/>
  <c r="D3172" i="21"/>
  <c r="K3171" i="21"/>
  <c r="D3171" i="21"/>
  <c r="K3170" i="21"/>
  <c r="D3170" i="21"/>
  <c r="K3169" i="21"/>
  <c r="D3169" i="21"/>
  <c r="K3168" i="21"/>
  <c r="D3168" i="21"/>
  <c r="K3167" i="21"/>
  <c r="D3167" i="21"/>
  <c r="K3166" i="21"/>
  <c r="D3166" i="21"/>
  <c r="K3165" i="21"/>
  <c r="D3165" i="21"/>
  <c r="K3164" i="21"/>
  <c r="D3164" i="21"/>
  <c r="K3163" i="21"/>
  <c r="D3163" i="21"/>
  <c r="K3162" i="21"/>
  <c r="D3162" i="21"/>
  <c r="K3161" i="21"/>
  <c r="D3161" i="21"/>
  <c r="K3160" i="21"/>
  <c r="D3160" i="21"/>
  <c r="K3159" i="21"/>
  <c r="D3159" i="21"/>
  <c r="K3158" i="21"/>
  <c r="D3158" i="21"/>
  <c r="K3157" i="21"/>
  <c r="D3157" i="21"/>
  <c r="K3156" i="21"/>
  <c r="D3156" i="21"/>
  <c r="K3155" i="21"/>
  <c r="D3155" i="21"/>
  <c r="K3154" i="21"/>
  <c r="D3154" i="21"/>
  <c r="K3153" i="21"/>
  <c r="D3153" i="21"/>
  <c r="K3152" i="21"/>
  <c r="D3152" i="21"/>
  <c r="K3151" i="21"/>
  <c r="D3151" i="21"/>
  <c r="K3150" i="21"/>
  <c r="D3150" i="21"/>
  <c r="K3149" i="21"/>
  <c r="D3149" i="21"/>
  <c r="K3148" i="21"/>
  <c r="D3148" i="21"/>
  <c r="K3147" i="21"/>
  <c r="D3147" i="21"/>
  <c r="K3146" i="21"/>
  <c r="D3146" i="21"/>
  <c r="K3145" i="21"/>
  <c r="D3145" i="21"/>
  <c r="K3144" i="21"/>
  <c r="D3144" i="21"/>
  <c r="K3143" i="21"/>
  <c r="D3143" i="21"/>
  <c r="K3142" i="21"/>
  <c r="D3142" i="21"/>
  <c r="K3141" i="21"/>
  <c r="D3141" i="21"/>
  <c r="K3140" i="21"/>
  <c r="D3140" i="21"/>
  <c r="K3139" i="21"/>
  <c r="D3139" i="21"/>
  <c r="K3138" i="21"/>
  <c r="D3138" i="21"/>
  <c r="K3137" i="21"/>
  <c r="D3137" i="21"/>
  <c r="K3136" i="21"/>
  <c r="D3136" i="21"/>
  <c r="K3135" i="21"/>
  <c r="D3135" i="21"/>
  <c r="K3134" i="21"/>
  <c r="D3134" i="21"/>
  <c r="K3133" i="21"/>
  <c r="D3133" i="21"/>
  <c r="K3132" i="21"/>
  <c r="D3132" i="21"/>
  <c r="K3131" i="21"/>
  <c r="D3131" i="21"/>
  <c r="K3130" i="21"/>
  <c r="D3130" i="21"/>
  <c r="K3129" i="21"/>
  <c r="D3129" i="21"/>
  <c r="K3128" i="21"/>
  <c r="D3128" i="21"/>
  <c r="K3127" i="21"/>
  <c r="D3127" i="21"/>
  <c r="K3126" i="21"/>
  <c r="D3126" i="21"/>
  <c r="K3125" i="21"/>
  <c r="D3125" i="21"/>
  <c r="K3124" i="21"/>
  <c r="D3124" i="21"/>
  <c r="K3123" i="21"/>
  <c r="D3123" i="21"/>
  <c r="K3122" i="21"/>
  <c r="D3122" i="21"/>
  <c r="K3121" i="21"/>
  <c r="D3121" i="21"/>
  <c r="K3120" i="21"/>
  <c r="D3120" i="21"/>
  <c r="K3119" i="21"/>
  <c r="D3119" i="21"/>
  <c r="K3118" i="21"/>
  <c r="D3118" i="21"/>
  <c r="K3117" i="21"/>
  <c r="D3117" i="21"/>
  <c r="K3116" i="21"/>
  <c r="D3116" i="21"/>
  <c r="K3115" i="21"/>
  <c r="D3115" i="21"/>
  <c r="K3114" i="21"/>
  <c r="D3114" i="21"/>
  <c r="K3113" i="21"/>
  <c r="D3113" i="21"/>
  <c r="K3112" i="21"/>
  <c r="D3112" i="21"/>
  <c r="K3111" i="21"/>
  <c r="D3111" i="21"/>
  <c r="K3110" i="21"/>
  <c r="D3110" i="21"/>
  <c r="K3109" i="21"/>
  <c r="D3109" i="21"/>
  <c r="K3108" i="21"/>
  <c r="D3108" i="21"/>
  <c r="K3107" i="21"/>
  <c r="D3107" i="21"/>
  <c r="K3106" i="21"/>
  <c r="D3106" i="21"/>
  <c r="K3105" i="21"/>
  <c r="D3105" i="21"/>
  <c r="K3104" i="21"/>
  <c r="D3104" i="21"/>
  <c r="K3103" i="21"/>
  <c r="D3103" i="21"/>
  <c r="K3102" i="21"/>
  <c r="D3102" i="21"/>
  <c r="K3101" i="21"/>
  <c r="D3101" i="21"/>
  <c r="K3100" i="21"/>
  <c r="D3100" i="21"/>
  <c r="K3099" i="21"/>
  <c r="D3099" i="21"/>
  <c r="K3098" i="21"/>
  <c r="D3098" i="21"/>
  <c r="K3097" i="21"/>
  <c r="D3097" i="21"/>
  <c r="K3096" i="21"/>
  <c r="D3096" i="21"/>
  <c r="K3095" i="21"/>
  <c r="D3095" i="21"/>
  <c r="K3094" i="21"/>
  <c r="D3094" i="21"/>
  <c r="K3093" i="21"/>
  <c r="D3093" i="21"/>
  <c r="K3092" i="21"/>
  <c r="D3092" i="21"/>
  <c r="K3091" i="21"/>
  <c r="D3091" i="21"/>
  <c r="K3090" i="21"/>
  <c r="D3090" i="21"/>
  <c r="K3089" i="21"/>
  <c r="D3089" i="21"/>
  <c r="K3088" i="21"/>
  <c r="D3088" i="21"/>
  <c r="K3087" i="21"/>
  <c r="D3087" i="21"/>
  <c r="K3086" i="21"/>
  <c r="D3086" i="21"/>
  <c r="K3085" i="21"/>
  <c r="D3085" i="21"/>
  <c r="K3084" i="21"/>
  <c r="D3084" i="21"/>
  <c r="K3083" i="21"/>
  <c r="D3083" i="21"/>
  <c r="K3082" i="21"/>
  <c r="D3082" i="21"/>
  <c r="K3081" i="21"/>
  <c r="D3081" i="21"/>
  <c r="K3080" i="21"/>
  <c r="D3080" i="21"/>
  <c r="K3079" i="21"/>
  <c r="D3079" i="21"/>
  <c r="K3078" i="21"/>
  <c r="D3078" i="21"/>
  <c r="K3077" i="21"/>
  <c r="D3077" i="21"/>
  <c r="K3076" i="21"/>
  <c r="D3076" i="21"/>
  <c r="K3075" i="21"/>
  <c r="D3075" i="21"/>
  <c r="K3074" i="21"/>
  <c r="D3074" i="21"/>
  <c r="K3073" i="21"/>
  <c r="D3073" i="21"/>
  <c r="K3072" i="21"/>
  <c r="D3072" i="21"/>
  <c r="K3071" i="21"/>
  <c r="D3071" i="21"/>
  <c r="K3070" i="21"/>
  <c r="D3070" i="21"/>
  <c r="K3069" i="21"/>
  <c r="D3069" i="21"/>
  <c r="K3068" i="21"/>
  <c r="D3068" i="21"/>
  <c r="K3067" i="21"/>
  <c r="D3067" i="21"/>
  <c r="K3066" i="21"/>
  <c r="D3066" i="21"/>
  <c r="K3065" i="21"/>
  <c r="D3065" i="21"/>
  <c r="K3064" i="21"/>
  <c r="D3064" i="21"/>
  <c r="K3063" i="21"/>
  <c r="D3063" i="21"/>
  <c r="K3062" i="21"/>
  <c r="D3062" i="21"/>
  <c r="K3061" i="21"/>
  <c r="D3061" i="21"/>
  <c r="K3060" i="21"/>
  <c r="D3060" i="21"/>
  <c r="K3059" i="21"/>
  <c r="D3059" i="21"/>
  <c r="K3058" i="21"/>
  <c r="D3058" i="21"/>
  <c r="K3057" i="21"/>
  <c r="D3057" i="21"/>
  <c r="K3056" i="21"/>
  <c r="D3056" i="21"/>
  <c r="K3055" i="21"/>
  <c r="D3055" i="21"/>
  <c r="K3054" i="21"/>
  <c r="D3054" i="21"/>
  <c r="K3053" i="21"/>
  <c r="D3053" i="21"/>
  <c r="K3052" i="21"/>
  <c r="D3052" i="21"/>
  <c r="K3051" i="21"/>
  <c r="D3051" i="21"/>
  <c r="K3050" i="21"/>
  <c r="D3050" i="21"/>
  <c r="K3049" i="21"/>
  <c r="D3049" i="21"/>
  <c r="K3048" i="21"/>
  <c r="D3048" i="21"/>
  <c r="K3047" i="21"/>
  <c r="D3047" i="21"/>
  <c r="K3046" i="21"/>
  <c r="D3046" i="21"/>
  <c r="K3045" i="21"/>
  <c r="D3045" i="21"/>
  <c r="K3044" i="21"/>
  <c r="D3044" i="21"/>
  <c r="K3043" i="21"/>
  <c r="D3043" i="21"/>
  <c r="K3042" i="21"/>
  <c r="D3042" i="21"/>
  <c r="K3041" i="21"/>
  <c r="D3041" i="21"/>
  <c r="K3040" i="21"/>
  <c r="D3040" i="21"/>
  <c r="K3039" i="21"/>
  <c r="D3039" i="21"/>
  <c r="K3038" i="21"/>
  <c r="D3038" i="21"/>
  <c r="K3037" i="21"/>
  <c r="D3037" i="21"/>
  <c r="K3036" i="21"/>
  <c r="D3036" i="21"/>
  <c r="K3035" i="21"/>
  <c r="D3035" i="21"/>
  <c r="K3034" i="21"/>
  <c r="D3034" i="21"/>
  <c r="K3033" i="21"/>
  <c r="D3033" i="21"/>
  <c r="K3032" i="21"/>
  <c r="D3032" i="21"/>
  <c r="K3031" i="21"/>
  <c r="D3031" i="21"/>
  <c r="K3030" i="21"/>
  <c r="D3030" i="21"/>
  <c r="K3029" i="21"/>
  <c r="D3029" i="21"/>
  <c r="K3028" i="21"/>
  <c r="D3028" i="21"/>
  <c r="K3027" i="21"/>
  <c r="D3027" i="21"/>
  <c r="K3026" i="21"/>
  <c r="D3026" i="21"/>
  <c r="K3025" i="21"/>
  <c r="D3025" i="21"/>
  <c r="K3024" i="21"/>
  <c r="D3024" i="21"/>
  <c r="K3023" i="21"/>
  <c r="D3023" i="21"/>
  <c r="K3022" i="21"/>
  <c r="D3022" i="21"/>
  <c r="K3021" i="21"/>
  <c r="D3021" i="21"/>
  <c r="K3020" i="21"/>
  <c r="D3020" i="21"/>
  <c r="K3019" i="21"/>
  <c r="D3019" i="21"/>
  <c r="K3018" i="21"/>
  <c r="D3018" i="21"/>
  <c r="K3017" i="21"/>
  <c r="D3017" i="21"/>
  <c r="K3016" i="21"/>
  <c r="D3016" i="21"/>
  <c r="K3015" i="21"/>
  <c r="D3015" i="21"/>
  <c r="K3014" i="21"/>
  <c r="D3014" i="21"/>
  <c r="K3013" i="21"/>
  <c r="D3013" i="21"/>
  <c r="K3012" i="21"/>
  <c r="D3012" i="21"/>
  <c r="K3011" i="21"/>
  <c r="D3011" i="21"/>
  <c r="K3010" i="21"/>
  <c r="D3010" i="21"/>
  <c r="K3009" i="21"/>
  <c r="D3009" i="21"/>
  <c r="K3008" i="21"/>
  <c r="D3008" i="21"/>
  <c r="K3007" i="21"/>
  <c r="D3007" i="21"/>
  <c r="K3006" i="21"/>
  <c r="D3006" i="21"/>
  <c r="K3005" i="21"/>
  <c r="D3005" i="21"/>
  <c r="K3004" i="21"/>
  <c r="D3004" i="21"/>
  <c r="K3003" i="21"/>
  <c r="D3003" i="21"/>
  <c r="K3002" i="21"/>
  <c r="D3002" i="21"/>
  <c r="K3001" i="21"/>
  <c r="D3001" i="21"/>
  <c r="K3000" i="21"/>
  <c r="D3000" i="21"/>
  <c r="K2999" i="21"/>
  <c r="D2999" i="21"/>
  <c r="K2998" i="21"/>
  <c r="D2998" i="21"/>
  <c r="K2997" i="21"/>
  <c r="D2997" i="21"/>
  <c r="K2996" i="21"/>
  <c r="D2996" i="21"/>
  <c r="K2995" i="21"/>
  <c r="D2995" i="21"/>
  <c r="K2994" i="21"/>
  <c r="D2994" i="21"/>
  <c r="K2993" i="21"/>
  <c r="D2993" i="21"/>
  <c r="K2992" i="21"/>
  <c r="D2992" i="21"/>
  <c r="K2991" i="21"/>
  <c r="D2991" i="21"/>
  <c r="K2990" i="21"/>
  <c r="D2990" i="21"/>
  <c r="K2989" i="21"/>
  <c r="D2989" i="21"/>
  <c r="K2988" i="21"/>
  <c r="D2988" i="21"/>
  <c r="K2987" i="21"/>
  <c r="D2987" i="21"/>
  <c r="K2986" i="21"/>
  <c r="D2986" i="21"/>
  <c r="K2985" i="21"/>
  <c r="D2985" i="21"/>
  <c r="K2984" i="21"/>
  <c r="D2984" i="21"/>
  <c r="K2983" i="21"/>
  <c r="D2983" i="21"/>
  <c r="K2982" i="21"/>
  <c r="D2982" i="21"/>
  <c r="K2981" i="21"/>
  <c r="D2981" i="21"/>
  <c r="K2980" i="21"/>
  <c r="D2980" i="21"/>
  <c r="K2979" i="21"/>
  <c r="D2979" i="21"/>
  <c r="K2978" i="21"/>
  <c r="D2978" i="21"/>
  <c r="K2977" i="21"/>
  <c r="D2977" i="21"/>
  <c r="K2976" i="21"/>
  <c r="D2976" i="21"/>
  <c r="K2975" i="21"/>
  <c r="D2975" i="21"/>
  <c r="K2974" i="21"/>
  <c r="D2974" i="21"/>
  <c r="K2973" i="21"/>
  <c r="D2973" i="21"/>
  <c r="K2972" i="21"/>
  <c r="D2972" i="21"/>
  <c r="K2971" i="21"/>
  <c r="D2971" i="21"/>
  <c r="K2970" i="21"/>
  <c r="D2970" i="21"/>
  <c r="K2969" i="21"/>
  <c r="D2969" i="21"/>
  <c r="K2968" i="21"/>
  <c r="D2968" i="21"/>
  <c r="K2967" i="21"/>
  <c r="D2967" i="21"/>
  <c r="K2966" i="21"/>
  <c r="D2966" i="21"/>
  <c r="K2965" i="21"/>
  <c r="D2965" i="21"/>
  <c r="K2964" i="21"/>
  <c r="D2964" i="21"/>
  <c r="K2963" i="21"/>
  <c r="D2963" i="21"/>
  <c r="K2962" i="21"/>
  <c r="D2962" i="21"/>
  <c r="K2961" i="21"/>
  <c r="D2961" i="21"/>
  <c r="K2960" i="21"/>
  <c r="D2960" i="21"/>
  <c r="K2959" i="21"/>
  <c r="D2959" i="21"/>
  <c r="K2958" i="21"/>
  <c r="D2958" i="21"/>
  <c r="K2957" i="21"/>
  <c r="D2957" i="21"/>
  <c r="K2956" i="21"/>
  <c r="D2956" i="21"/>
  <c r="K2955" i="21"/>
  <c r="D2955" i="21"/>
  <c r="K2954" i="21"/>
  <c r="D2954" i="21"/>
  <c r="K2953" i="21"/>
  <c r="D2953" i="21"/>
  <c r="K2952" i="21"/>
  <c r="D2952" i="21"/>
  <c r="K2951" i="21"/>
  <c r="D2951" i="21"/>
  <c r="K2950" i="21"/>
  <c r="D2950" i="21"/>
  <c r="K2949" i="21"/>
  <c r="D2949" i="21"/>
  <c r="K2948" i="21"/>
  <c r="D2948" i="21"/>
  <c r="K2947" i="21"/>
  <c r="D2947" i="21"/>
  <c r="K2946" i="21"/>
  <c r="D2946" i="21"/>
  <c r="K2945" i="21"/>
  <c r="D2945" i="21"/>
  <c r="K2944" i="21"/>
  <c r="D2944" i="21"/>
  <c r="K2943" i="21"/>
  <c r="D2943" i="21"/>
  <c r="K2942" i="21"/>
  <c r="D2942" i="21"/>
  <c r="K2941" i="21"/>
  <c r="D2941" i="21"/>
  <c r="K2940" i="21"/>
  <c r="D2940" i="21"/>
  <c r="K2939" i="21"/>
  <c r="D2939" i="21"/>
  <c r="K2938" i="21"/>
  <c r="D2938" i="21"/>
  <c r="K2937" i="21"/>
  <c r="D2937" i="21"/>
  <c r="K2936" i="21"/>
  <c r="D2936" i="21"/>
  <c r="K2935" i="21"/>
  <c r="D2935" i="21"/>
  <c r="K2934" i="21"/>
  <c r="D2934" i="21"/>
  <c r="K2933" i="21"/>
  <c r="D2933" i="21"/>
  <c r="K2932" i="21"/>
  <c r="D2932" i="21"/>
  <c r="K2931" i="21"/>
  <c r="D2931" i="21"/>
  <c r="K2930" i="21"/>
  <c r="D2930" i="21"/>
  <c r="K2929" i="21"/>
  <c r="D2929" i="21"/>
  <c r="K2928" i="21"/>
  <c r="D2928" i="21"/>
  <c r="K2927" i="21"/>
  <c r="D2927" i="21"/>
  <c r="K2926" i="21"/>
  <c r="D2926" i="21"/>
  <c r="K2925" i="21"/>
  <c r="D2925" i="21"/>
  <c r="K2924" i="21"/>
  <c r="D2924" i="21"/>
  <c r="K2923" i="21"/>
  <c r="D2923" i="21"/>
  <c r="K2922" i="21"/>
  <c r="D2922" i="21"/>
  <c r="K2921" i="21"/>
  <c r="D2921" i="21"/>
  <c r="K2920" i="21"/>
  <c r="D2920" i="21"/>
  <c r="K2919" i="21"/>
  <c r="D2919" i="21"/>
  <c r="K2918" i="21"/>
  <c r="D2918" i="21"/>
  <c r="K2917" i="21"/>
  <c r="D2917" i="21"/>
  <c r="K2916" i="21"/>
  <c r="D2916" i="21"/>
  <c r="K2915" i="21"/>
  <c r="D2915" i="21"/>
  <c r="K2914" i="21"/>
  <c r="D2914" i="21"/>
  <c r="K2913" i="21"/>
  <c r="D2913" i="21"/>
  <c r="K2912" i="21"/>
  <c r="D2912" i="21"/>
  <c r="K2911" i="21"/>
  <c r="D2911" i="21"/>
  <c r="K2910" i="21"/>
  <c r="D2910" i="21"/>
  <c r="K2909" i="21"/>
  <c r="D2909" i="21"/>
  <c r="K2908" i="21"/>
  <c r="D2908" i="21"/>
  <c r="K2907" i="21"/>
  <c r="D2907" i="21"/>
  <c r="K2906" i="21"/>
  <c r="D2906" i="21"/>
  <c r="K2905" i="21"/>
  <c r="D2905" i="21"/>
  <c r="K2904" i="21"/>
  <c r="D2904" i="21"/>
  <c r="K2903" i="21"/>
  <c r="D2903" i="21"/>
  <c r="K2902" i="21"/>
  <c r="D2902" i="21"/>
  <c r="K2901" i="21"/>
  <c r="D2901" i="21"/>
  <c r="K2900" i="21"/>
  <c r="D2900" i="21"/>
  <c r="K2899" i="21"/>
  <c r="D2899" i="21"/>
  <c r="K2898" i="21"/>
  <c r="D2898" i="21"/>
  <c r="K2897" i="21"/>
  <c r="D2897" i="21"/>
  <c r="K2896" i="21"/>
  <c r="D2896" i="21"/>
  <c r="K2895" i="21"/>
  <c r="D2895" i="21"/>
  <c r="K2894" i="21"/>
  <c r="D2894" i="21"/>
  <c r="K2893" i="21"/>
  <c r="D2893" i="21"/>
  <c r="K2892" i="21"/>
  <c r="D2892" i="21"/>
  <c r="K2891" i="21"/>
  <c r="D2891" i="21"/>
  <c r="K2890" i="21"/>
  <c r="D2890" i="21"/>
  <c r="K2889" i="21"/>
  <c r="D2889" i="21"/>
  <c r="K2888" i="21"/>
  <c r="D2888" i="21"/>
  <c r="K2887" i="21"/>
  <c r="D2887" i="21"/>
  <c r="K2886" i="21"/>
  <c r="D2886" i="21"/>
  <c r="K2885" i="21"/>
  <c r="D2885" i="21"/>
  <c r="K2884" i="21"/>
  <c r="D2884" i="21"/>
  <c r="K2883" i="21"/>
  <c r="D2883" i="21"/>
  <c r="K2882" i="21"/>
  <c r="D2882" i="21"/>
  <c r="K2881" i="21"/>
  <c r="D2881" i="21"/>
  <c r="K2880" i="21"/>
  <c r="D2880" i="21"/>
  <c r="K2879" i="21"/>
  <c r="D2879" i="21"/>
  <c r="K2878" i="21"/>
  <c r="D2878" i="21"/>
  <c r="K2877" i="21"/>
  <c r="D2877" i="21"/>
  <c r="K2876" i="21"/>
  <c r="D2876" i="21"/>
  <c r="K2875" i="21"/>
  <c r="D2875" i="21"/>
  <c r="K2874" i="21"/>
  <c r="D2874" i="21"/>
  <c r="K2873" i="21"/>
  <c r="D2873" i="21"/>
  <c r="K2872" i="21"/>
  <c r="D2872" i="21"/>
  <c r="K2871" i="21"/>
  <c r="D2871" i="21"/>
  <c r="K2870" i="21"/>
  <c r="D2870" i="21"/>
  <c r="K2869" i="21"/>
  <c r="D2869" i="21"/>
  <c r="K2868" i="21"/>
  <c r="D2868" i="21"/>
  <c r="K2867" i="21"/>
  <c r="D2867" i="21"/>
  <c r="K2866" i="21"/>
  <c r="D2866" i="21"/>
  <c r="K2865" i="21"/>
  <c r="D2865" i="21"/>
  <c r="K2864" i="21"/>
  <c r="D2864" i="21"/>
  <c r="K2863" i="21"/>
  <c r="D2863" i="21"/>
  <c r="K2862" i="21"/>
  <c r="D2862" i="21"/>
  <c r="K2861" i="21"/>
  <c r="D2861" i="21"/>
  <c r="K2860" i="21"/>
  <c r="D2860" i="21"/>
  <c r="K2859" i="21"/>
  <c r="D2859" i="21"/>
  <c r="K2858" i="21"/>
  <c r="D2858" i="21"/>
  <c r="K2857" i="21"/>
  <c r="D2857" i="21"/>
  <c r="K2856" i="21"/>
  <c r="D2856" i="21"/>
  <c r="K2855" i="21"/>
  <c r="D2855" i="21"/>
  <c r="K2854" i="21"/>
  <c r="D2854" i="21"/>
  <c r="K2853" i="21"/>
  <c r="D2853" i="21"/>
  <c r="K2852" i="21"/>
  <c r="D2852" i="21"/>
  <c r="K2851" i="21"/>
  <c r="D2851" i="21"/>
  <c r="K2850" i="21"/>
  <c r="D2850" i="21"/>
  <c r="K2849" i="21"/>
  <c r="D2849" i="21"/>
  <c r="K2848" i="21"/>
  <c r="D2848" i="21"/>
  <c r="K2847" i="21"/>
  <c r="D2847" i="21"/>
  <c r="K2846" i="21"/>
  <c r="D2846" i="21"/>
  <c r="K2845" i="21"/>
  <c r="D2845" i="21"/>
  <c r="K2844" i="21"/>
  <c r="D2844" i="21"/>
  <c r="K2843" i="21"/>
  <c r="D2843" i="21"/>
  <c r="K2842" i="21"/>
  <c r="D2842" i="21"/>
  <c r="K2841" i="21"/>
  <c r="D2841" i="21"/>
  <c r="K2840" i="21"/>
  <c r="D2840" i="21"/>
  <c r="K2839" i="21"/>
  <c r="D2839" i="21"/>
  <c r="K2838" i="21"/>
  <c r="D2838" i="21"/>
  <c r="K2837" i="21"/>
  <c r="D2837" i="21"/>
  <c r="K2836" i="21"/>
  <c r="D2836" i="21"/>
  <c r="K2835" i="21"/>
  <c r="D2835" i="21"/>
  <c r="K2834" i="21"/>
  <c r="D2834" i="21"/>
  <c r="K2833" i="21"/>
  <c r="D2833" i="21"/>
  <c r="K2832" i="21"/>
  <c r="D2832" i="21"/>
  <c r="K2831" i="21"/>
  <c r="D2831" i="21"/>
  <c r="K2830" i="21"/>
  <c r="D2830" i="21"/>
  <c r="K2829" i="21"/>
  <c r="D2829" i="21"/>
  <c r="K2828" i="21"/>
  <c r="D2828" i="21"/>
  <c r="K2827" i="21"/>
  <c r="D2827" i="21"/>
  <c r="K2826" i="21"/>
  <c r="D2826" i="21"/>
  <c r="K2825" i="21"/>
  <c r="D2825" i="21"/>
  <c r="K2824" i="21"/>
  <c r="D2824" i="21"/>
  <c r="K2823" i="21"/>
  <c r="D2823" i="21"/>
  <c r="K2822" i="21"/>
  <c r="D2822" i="21"/>
  <c r="K2821" i="21"/>
  <c r="D2821" i="21"/>
  <c r="K2820" i="21"/>
  <c r="D2820" i="21"/>
  <c r="K2819" i="21"/>
  <c r="D2819" i="21"/>
  <c r="K2818" i="21"/>
  <c r="D2818" i="21"/>
  <c r="K2817" i="21"/>
  <c r="D2817" i="21"/>
  <c r="K2816" i="21"/>
  <c r="D2816" i="21"/>
  <c r="K2815" i="21"/>
  <c r="D2815" i="21"/>
  <c r="K2814" i="21"/>
  <c r="D2814" i="21"/>
  <c r="K2813" i="21"/>
  <c r="D2813" i="21"/>
  <c r="K2812" i="21"/>
  <c r="D2812" i="21"/>
  <c r="K2811" i="21"/>
  <c r="D2811" i="21"/>
  <c r="K2810" i="21"/>
  <c r="D2810" i="21"/>
  <c r="K2809" i="21"/>
  <c r="D2809" i="21"/>
  <c r="K2808" i="21"/>
  <c r="D2808" i="21"/>
  <c r="K2807" i="21"/>
  <c r="D2807" i="21"/>
  <c r="K2806" i="21"/>
  <c r="D2806" i="21"/>
  <c r="K2805" i="21"/>
  <c r="D2805" i="21"/>
  <c r="K2804" i="21"/>
  <c r="D2804" i="21"/>
  <c r="K2803" i="21"/>
  <c r="D2803" i="21"/>
  <c r="K2802" i="21"/>
  <c r="D2802" i="21"/>
  <c r="K2801" i="21"/>
  <c r="D2801" i="21"/>
  <c r="K2800" i="21"/>
  <c r="D2800" i="21"/>
  <c r="K2799" i="21"/>
  <c r="D2799" i="21"/>
  <c r="K2798" i="21"/>
  <c r="D2798" i="21"/>
  <c r="K2797" i="21"/>
  <c r="D2797" i="21"/>
  <c r="K2796" i="21"/>
  <c r="D2796" i="21"/>
  <c r="K2795" i="21"/>
  <c r="D2795" i="21"/>
  <c r="K2794" i="21"/>
  <c r="D2794" i="21"/>
  <c r="K2793" i="21"/>
  <c r="D2793" i="21"/>
  <c r="K2792" i="21"/>
  <c r="D2792" i="21"/>
  <c r="K2791" i="21"/>
  <c r="D2791" i="21"/>
  <c r="K2790" i="21"/>
  <c r="D2790" i="21"/>
  <c r="K2789" i="21"/>
  <c r="D2789" i="21"/>
  <c r="K2788" i="21"/>
  <c r="D2788" i="21"/>
  <c r="K2787" i="21"/>
  <c r="D2787" i="21"/>
  <c r="K2786" i="21"/>
  <c r="D2786" i="21"/>
  <c r="K2785" i="21"/>
  <c r="D2785" i="21"/>
  <c r="K2784" i="21"/>
  <c r="D2784" i="21"/>
  <c r="K2783" i="21"/>
  <c r="D2783" i="21"/>
  <c r="K2782" i="21"/>
  <c r="D2782" i="21"/>
  <c r="K2781" i="21"/>
  <c r="D2781" i="21"/>
  <c r="K2780" i="21"/>
  <c r="D2780" i="21"/>
  <c r="K2779" i="21"/>
  <c r="D2779" i="21"/>
  <c r="K2778" i="21"/>
  <c r="D2778" i="21"/>
  <c r="K2777" i="21"/>
  <c r="D2777" i="21"/>
  <c r="K2776" i="21"/>
  <c r="D2776" i="21"/>
  <c r="K2775" i="21"/>
  <c r="D2775" i="21"/>
  <c r="K2774" i="21"/>
  <c r="D2774" i="21"/>
  <c r="K2773" i="21"/>
  <c r="D2773" i="21"/>
  <c r="K2772" i="21"/>
  <c r="D2772" i="21"/>
  <c r="K2771" i="21"/>
  <c r="D2771" i="21"/>
  <c r="K2770" i="21"/>
  <c r="D2770" i="21"/>
  <c r="K2769" i="21"/>
  <c r="D2769" i="21"/>
  <c r="K2768" i="21"/>
  <c r="D2768" i="21"/>
  <c r="K2767" i="21"/>
  <c r="D2767" i="21"/>
  <c r="K2766" i="21"/>
  <c r="D2766" i="21"/>
  <c r="K2765" i="21"/>
  <c r="D2765" i="21"/>
  <c r="K2764" i="21"/>
  <c r="D2764" i="21"/>
  <c r="K2763" i="21"/>
  <c r="D2763" i="21"/>
  <c r="K2762" i="21"/>
  <c r="D2762" i="21"/>
  <c r="K2761" i="21"/>
  <c r="D2761" i="21"/>
  <c r="K2760" i="21"/>
  <c r="D2760" i="21"/>
  <c r="K2759" i="21"/>
  <c r="D2759" i="21"/>
  <c r="K2758" i="21"/>
  <c r="D2758" i="21"/>
  <c r="K2757" i="21"/>
  <c r="D2757" i="21"/>
  <c r="K2756" i="21"/>
  <c r="D2756" i="21"/>
  <c r="K2755" i="21"/>
  <c r="D2755" i="21"/>
  <c r="K2754" i="21"/>
  <c r="D2754" i="21"/>
  <c r="K2753" i="21"/>
  <c r="D2753" i="21"/>
  <c r="K2752" i="21"/>
  <c r="D2752" i="21"/>
  <c r="K2751" i="21"/>
  <c r="D2751" i="21"/>
  <c r="K2750" i="21"/>
  <c r="D2750" i="21"/>
  <c r="K2749" i="21"/>
  <c r="D2749" i="21"/>
  <c r="K2748" i="21"/>
  <c r="D2748" i="21"/>
  <c r="K2747" i="21"/>
  <c r="D2747" i="21"/>
  <c r="K2746" i="21"/>
  <c r="D2746" i="21"/>
  <c r="K2745" i="21"/>
  <c r="D2745" i="21"/>
  <c r="K2744" i="21"/>
  <c r="D2744" i="21"/>
  <c r="K2743" i="21"/>
  <c r="D2743" i="21"/>
  <c r="K2742" i="21"/>
  <c r="D2742" i="21"/>
  <c r="K2741" i="21"/>
  <c r="D2741" i="21"/>
  <c r="K2740" i="21"/>
  <c r="D2740" i="21"/>
  <c r="K2739" i="21"/>
  <c r="D2739" i="21"/>
  <c r="K2738" i="21"/>
  <c r="D2738" i="21"/>
  <c r="K2737" i="21"/>
  <c r="D2737" i="21"/>
  <c r="K2736" i="21"/>
  <c r="D2736" i="21"/>
  <c r="K2735" i="21"/>
  <c r="D2735" i="21"/>
  <c r="K2734" i="21"/>
  <c r="D2734" i="21"/>
  <c r="K2733" i="21"/>
  <c r="D2733" i="21"/>
  <c r="K2732" i="21"/>
  <c r="D2732" i="21"/>
  <c r="K2731" i="21"/>
  <c r="D2731" i="21"/>
  <c r="K2730" i="21"/>
  <c r="D2730" i="21"/>
  <c r="K2729" i="21"/>
  <c r="D2729" i="21"/>
  <c r="K2728" i="21"/>
  <c r="D2728" i="21"/>
  <c r="K2727" i="21"/>
  <c r="D2727" i="21"/>
  <c r="K2726" i="21"/>
  <c r="D2726" i="21"/>
  <c r="K2725" i="21"/>
  <c r="D2725" i="21"/>
  <c r="K2724" i="21"/>
  <c r="D2724" i="21"/>
  <c r="K2723" i="21"/>
  <c r="D2723" i="21"/>
  <c r="K2722" i="21"/>
  <c r="D2722" i="21"/>
  <c r="K2721" i="21"/>
  <c r="D2721" i="21"/>
  <c r="K2720" i="21"/>
  <c r="D2720" i="21"/>
  <c r="K2719" i="21"/>
  <c r="D2719" i="21"/>
  <c r="K2718" i="21"/>
  <c r="D2718" i="21"/>
  <c r="K2717" i="21"/>
  <c r="D2717" i="21"/>
  <c r="K2716" i="21"/>
  <c r="D2716" i="21"/>
  <c r="K2715" i="21"/>
  <c r="D2715" i="21"/>
  <c r="K2714" i="21"/>
  <c r="D2714" i="21"/>
  <c r="K2713" i="21"/>
  <c r="D2713" i="21"/>
  <c r="K2712" i="21"/>
  <c r="D2712" i="21"/>
  <c r="K2711" i="21"/>
  <c r="D2711" i="21"/>
  <c r="K2710" i="21"/>
  <c r="D2710" i="21"/>
  <c r="K2709" i="21"/>
  <c r="D2709" i="21"/>
  <c r="K2708" i="21"/>
  <c r="D2708" i="21"/>
  <c r="K2707" i="21"/>
  <c r="D2707" i="21"/>
  <c r="K2706" i="21"/>
  <c r="D2706" i="21"/>
  <c r="K2705" i="21"/>
  <c r="D2705" i="21"/>
  <c r="K2704" i="21"/>
  <c r="D2704" i="21"/>
  <c r="K2703" i="21"/>
  <c r="D2703" i="21"/>
  <c r="K2702" i="21"/>
  <c r="D2702" i="21"/>
  <c r="K2701" i="21"/>
  <c r="D2701" i="21"/>
  <c r="K2700" i="21"/>
  <c r="D2700" i="21"/>
  <c r="K2699" i="21"/>
  <c r="D2699" i="21"/>
  <c r="K2698" i="21"/>
  <c r="D2698" i="21"/>
  <c r="K2697" i="21"/>
  <c r="D2697" i="21"/>
  <c r="K2696" i="21"/>
  <c r="D2696" i="21"/>
  <c r="K2695" i="21"/>
  <c r="D2695" i="21"/>
  <c r="K2694" i="21"/>
  <c r="D2694" i="21"/>
  <c r="K2693" i="21"/>
  <c r="D2693" i="21"/>
  <c r="K2692" i="21"/>
  <c r="D2692" i="21"/>
  <c r="K2691" i="21"/>
  <c r="D2691" i="21"/>
  <c r="K2690" i="21"/>
  <c r="D2690" i="21"/>
  <c r="K2689" i="21"/>
  <c r="D2689" i="21"/>
  <c r="K2688" i="21"/>
  <c r="D2688" i="21"/>
  <c r="K2687" i="21"/>
  <c r="D2687" i="21"/>
  <c r="K2686" i="21"/>
  <c r="D2686" i="21"/>
  <c r="K2685" i="21"/>
  <c r="D2685" i="21"/>
  <c r="K2684" i="21"/>
  <c r="D2684" i="21"/>
  <c r="K2683" i="21"/>
  <c r="D2683" i="21"/>
  <c r="K2682" i="21"/>
  <c r="D2682" i="21"/>
  <c r="K2681" i="21"/>
  <c r="D2681" i="21"/>
  <c r="K2680" i="21"/>
  <c r="D2680" i="21"/>
  <c r="K2679" i="21"/>
  <c r="D2679" i="21"/>
  <c r="K2678" i="21"/>
  <c r="D2678" i="21"/>
  <c r="K2677" i="21"/>
  <c r="D2677" i="21"/>
  <c r="K2676" i="21"/>
  <c r="D2676" i="21"/>
  <c r="K2675" i="21"/>
  <c r="D2675" i="21"/>
  <c r="K2674" i="21"/>
  <c r="D2674" i="21"/>
  <c r="K2673" i="21"/>
  <c r="D2673" i="21"/>
  <c r="K2672" i="21"/>
  <c r="D2672" i="21"/>
  <c r="K2671" i="21"/>
  <c r="D2671" i="21"/>
  <c r="K2670" i="21"/>
  <c r="D2670" i="21"/>
  <c r="K2669" i="21"/>
  <c r="D2669" i="21"/>
  <c r="K2668" i="21"/>
  <c r="D2668" i="21"/>
  <c r="K2667" i="21"/>
  <c r="D2667" i="21"/>
  <c r="K2666" i="21"/>
  <c r="D2666" i="21"/>
  <c r="K2665" i="21"/>
  <c r="D2665" i="21"/>
  <c r="K2664" i="21"/>
  <c r="D2664" i="21"/>
  <c r="K2663" i="21"/>
  <c r="D2663" i="21"/>
  <c r="K2662" i="21"/>
  <c r="D2662" i="21"/>
  <c r="K2661" i="21"/>
  <c r="D2661" i="21"/>
  <c r="K2660" i="21"/>
  <c r="D2660" i="21"/>
  <c r="K2659" i="21"/>
  <c r="D2659" i="21"/>
  <c r="K2658" i="21"/>
  <c r="D2658" i="21"/>
  <c r="K2657" i="21"/>
  <c r="D2657" i="21"/>
  <c r="K2656" i="21"/>
  <c r="D2656" i="21"/>
  <c r="K2655" i="21"/>
  <c r="D2655" i="21"/>
  <c r="K2654" i="21"/>
  <c r="D2654" i="21"/>
  <c r="K2653" i="21"/>
  <c r="D2653" i="21"/>
  <c r="K2652" i="21"/>
  <c r="D2652" i="21"/>
  <c r="K2651" i="21"/>
  <c r="D2651" i="21"/>
  <c r="K2650" i="21"/>
  <c r="D2650" i="21"/>
  <c r="K2649" i="21"/>
  <c r="D2649" i="21"/>
  <c r="K2648" i="21"/>
  <c r="D2648" i="21"/>
  <c r="K2647" i="21"/>
  <c r="D2647" i="21"/>
  <c r="K2646" i="21"/>
  <c r="D2646" i="21"/>
  <c r="K2645" i="21"/>
  <c r="D2645" i="21"/>
  <c r="K2644" i="21"/>
  <c r="D2644" i="21"/>
  <c r="K2643" i="21"/>
  <c r="D2643" i="21"/>
  <c r="K2642" i="21"/>
  <c r="D2642" i="21"/>
  <c r="K2641" i="21"/>
  <c r="D2641" i="21"/>
  <c r="K2640" i="21"/>
  <c r="D2640" i="21"/>
  <c r="K2639" i="21"/>
  <c r="D2639" i="21"/>
  <c r="K2638" i="21"/>
  <c r="D2638" i="21"/>
  <c r="K2637" i="21"/>
  <c r="D2637" i="21"/>
  <c r="K2636" i="21"/>
  <c r="D2636" i="21"/>
  <c r="K2635" i="21"/>
  <c r="D2635" i="21"/>
  <c r="K2634" i="21"/>
  <c r="D2634" i="21"/>
  <c r="K2633" i="21"/>
  <c r="D2633" i="21"/>
  <c r="K2632" i="21"/>
  <c r="D2632" i="21"/>
  <c r="K2631" i="21"/>
  <c r="D2631" i="21"/>
  <c r="K2630" i="21"/>
  <c r="D2630" i="21"/>
  <c r="K2629" i="21"/>
  <c r="D2629" i="21"/>
  <c r="K2628" i="21"/>
  <c r="D2628" i="21"/>
  <c r="K2627" i="21"/>
  <c r="D2627" i="21"/>
  <c r="K2626" i="21"/>
  <c r="D2626" i="21"/>
  <c r="K2625" i="21"/>
  <c r="D2625" i="21"/>
  <c r="K2624" i="21"/>
  <c r="D2624" i="21"/>
  <c r="K2623" i="21"/>
  <c r="D2623" i="21"/>
  <c r="K2622" i="21"/>
  <c r="D2622" i="21"/>
  <c r="K2621" i="21"/>
  <c r="D2621" i="21"/>
  <c r="K2620" i="21"/>
  <c r="D2620" i="21"/>
  <c r="K2619" i="21"/>
  <c r="D2619" i="21"/>
  <c r="K2618" i="21"/>
  <c r="D2618" i="21"/>
  <c r="K2617" i="21"/>
  <c r="D2617" i="21"/>
  <c r="K2616" i="21"/>
  <c r="D2616" i="21"/>
  <c r="K2615" i="21"/>
  <c r="D2615" i="21"/>
  <c r="K2614" i="21"/>
  <c r="D2614" i="21"/>
  <c r="K2613" i="21"/>
  <c r="D2613" i="21"/>
  <c r="K2612" i="21"/>
  <c r="D2612" i="21"/>
  <c r="K2611" i="21"/>
  <c r="D2611" i="21"/>
  <c r="K2610" i="21"/>
  <c r="D2610" i="21"/>
  <c r="K2609" i="21"/>
  <c r="D2609" i="21"/>
  <c r="K2608" i="21"/>
  <c r="D2608" i="21"/>
  <c r="K2607" i="21"/>
  <c r="D2607" i="21"/>
  <c r="K2606" i="21"/>
  <c r="D2606" i="21"/>
  <c r="K2605" i="21"/>
  <c r="D2605" i="21"/>
  <c r="K2604" i="21"/>
  <c r="D2604" i="21"/>
  <c r="K2603" i="21"/>
  <c r="D2603" i="21"/>
  <c r="K2602" i="21"/>
  <c r="D2602" i="21"/>
  <c r="K2601" i="21"/>
  <c r="D2601" i="21"/>
  <c r="K2600" i="21"/>
  <c r="D2600" i="21"/>
  <c r="K2599" i="21"/>
  <c r="D2599" i="21"/>
  <c r="K2598" i="21"/>
  <c r="D2598" i="21"/>
  <c r="K2597" i="21"/>
  <c r="D2597" i="21"/>
  <c r="K2596" i="21"/>
  <c r="D2596" i="21"/>
  <c r="K2595" i="21"/>
  <c r="D2595" i="21"/>
  <c r="K2594" i="21"/>
  <c r="D2594" i="21"/>
  <c r="K2593" i="21"/>
  <c r="D2593" i="21"/>
  <c r="K2592" i="21"/>
  <c r="D2592" i="21"/>
  <c r="K2591" i="21"/>
  <c r="D2591" i="21"/>
  <c r="K2590" i="21"/>
  <c r="D2590" i="21"/>
  <c r="K2589" i="21"/>
  <c r="D2589" i="21"/>
  <c r="K2588" i="21"/>
  <c r="D2588" i="21"/>
  <c r="K2587" i="21"/>
  <c r="D2587" i="21"/>
  <c r="K2586" i="21"/>
  <c r="D2586" i="21"/>
  <c r="K2585" i="21"/>
  <c r="D2585" i="21"/>
  <c r="K2584" i="21"/>
  <c r="D2584" i="21"/>
  <c r="K2583" i="21"/>
  <c r="D2583" i="21"/>
  <c r="K2582" i="21"/>
  <c r="D2582" i="21"/>
  <c r="K2581" i="21"/>
  <c r="D2581" i="21"/>
  <c r="K2580" i="21"/>
  <c r="D2580" i="21"/>
  <c r="K2579" i="21"/>
  <c r="D2579" i="21"/>
  <c r="K2578" i="21"/>
  <c r="D2578" i="21"/>
  <c r="K2577" i="21"/>
  <c r="D2577" i="21"/>
  <c r="K2576" i="21"/>
  <c r="D2576" i="21"/>
  <c r="K2575" i="21"/>
  <c r="D2575" i="21"/>
  <c r="K2574" i="21"/>
  <c r="D2574" i="21"/>
  <c r="K2573" i="21"/>
  <c r="D2573" i="21"/>
  <c r="K2572" i="21"/>
  <c r="D2572" i="21"/>
  <c r="K2571" i="21"/>
  <c r="D2571" i="21"/>
  <c r="K2570" i="21"/>
  <c r="D2570" i="21"/>
  <c r="K2569" i="21"/>
  <c r="D2569" i="21"/>
  <c r="K2568" i="21"/>
  <c r="D2568" i="21"/>
  <c r="K2567" i="21"/>
  <c r="D2567" i="21"/>
  <c r="K2566" i="21"/>
  <c r="D2566" i="21"/>
  <c r="K2565" i="21"/>
  <c r="D2565" i="21"/>
  <c r="K2564" i="21"/>
  <c r="D2564" i="21"/>
  <c r="K2563" i="21"/>
  <c r="D2563" i="21"/>
  <c r="K2562" i="21"/>
  <c r="D2562" i="21"/>
  <c r="K2561" i="21"/>
  <c r="D2561" i="21"/>
  <c r="K2560" i="21"/>
  <c r="D2560" i="21"/>
  <c r="K2559" i="21"/>
  <c r="D2559" i="21"/>
  <c r="K2558" i="21"/>
  <c r="D2558" i="21"/>
  <c r="K2557" i="21"/>
  <c r="D2557" i="21"/>
  <c r="K2556" i="21"/>
  <c r="D2556" i="21"/>
  <c r="K2555" i="21"/>
  <c r="D2555" i="21"/>
  <c r="K2554" i="21"/>
  <c r="D2554" i="21"/>
  <c r="K2553" i="21"/>
  <c r="D2553" i="21"/>
  <c r="K2552" i="21"/>
  <c r="D2552" i="21"/>
  <c r="K2551" i="21"/>
  <c r="D2551" i="21"/>
  <c r="K2550" i="21"/>
  <c r="D2550" i="21"/>
  <c r="K2549" i="21"/>
  <c r="D2549" i="21"/>
  <c r="K2548" i="21"/>
  <c r="D2548" i="21"/>
  <c r="K2547" i="21"/>
  <c r="D2547" i="21"/>
  <c r="K2546" i="21"/>
  <c r="D2546" i="21"/>
  <c r="K2545" i="21"/>
  <c r="D2545" i="21"/>
  <c r="K2544" i="21"/>
  <c r="D2544" i="21"/>
  <c r="K2543" i="21"/>
  <c r="D2543" i="21"/>
  <c r="K2542" i="21"/>
  <c r="D2542" i="21"/>
  <c r="K2541" i="21"/>
  <c r="D2541" i="21"/>
  <c r="K2540" i="21"/>
  <c r="D2540" i="21"/>
  <c r="K2539" i="21"/>
  <c r="D2539" i="21"/>
  <c r="K2538" i="21"/>
  <c r="D2538" i="21"/>
  <c r="K2537" i="21"/>
  <c r="D2537" i="21"/>
  <c r="K2536" i="21"/>
  <c r="D2536" i="21"/>
  <c r="K2535" i="21"/>
  <c r="D2535" i="21"/>
  <c r="K2534" i="21"/>
  <c r="D2534" i="21"/>
  <c r="K2533" i="21"/>
  <c r="D2533" i="21"/>
  <c r="K2532" i="21"/>
  <c r="D2532" i="21"/>
  <c r="K2531" i="21"/>
  <c r="D2531" i="21"/>
  <c r="K2530" i="21"/>
  <c r="D2530" i="21"/>
  <c r="K2529" i="21"/>
  <c r="D2529" i="21"/>
  <c r="K2528" i="21"/>
  <c r="D2528" i="21"/>
  <c r="K2527" i="21"/>
  <c r="D2527" i="21"/>
  <c r="K2526" i="21"/>
  <c r="D2526" i="21"/>
  <c r="K2525" i="21"/>
  <c r="D2525" i="21"/>
  <c r="K2524" i="21"/>
  <c r="D2524" i="21"/>
  <c r="K2523" i="21"/>
  <c r="D2523" i="21"/>
  <c r="K2522" i="21"/>
  <c r="D2522" i="21"/>
  <c r="K2521" i="21"/>
  <c r="D2521" i="21"/>
  <c r="K2520" i="21"/>
  <c r="D2520" i="21"/>
  <c r="K2519" i="21"/>
  <c r="D2519" i="21"/>
  <c r="K2518" i="21"/>
  <c r="D2518" i="21"/>
  <c r="K2517" i="21"/>
  <c r="D2517" i="21"/>
  <c r="K2516" i="21"/>
  <c r="D2516" i="21"/>
  <c r="K2515" i="21"/>
  <c r="D2515" i="21"/>
  <c r="K2514" i="21"/>
  <c r="D2514" i="21"/>
  <c r="K2513" i="21"/>
  <c r="D2513" i="21"/>
  <c r="K2512" i="21"/>
  <c r="D2512" i="21"/>
  <c r="K2511" i="21"/>
  <c r="D2511" i="21"/>
  <c r="K2510" i="21"/>
  <c r="D2510" i="21"/>
  <c r="K2509" i="21"/>
  <c r="D2509" i="21"/>
  <c r="K2508" i="21"/>
  <c r="D2508" i="21"/>
  <c r="K2507" i="21"/>
  <c r="D2507" i="21"/>
  <c r="K2506" i="21"/>
  <c r="D2506" i="21"/>
  <c r="K2505" i="21"/>
  <c r="D2505" i="21"/>
  <c r="K2504" i="21"/>
  <c r="D2504" i="21"/>
  <c r="K2503" i="21"/>
  <c r="D2503" i="21"/>
  <c r="K2502" i="21"/>
  <c r="D2502" i="21"/>
  <c r="K2501" i="21"/>
  <c r="D2501" i="21"/>
  <c r="K2500" i="21"/>
  <c r="D2500" i="21"/>
  <c r="K2499" i="21"/>
  <c r="D2499" i="21"/>
  <c r="K2498" i="21"/>
  <c r="D2498" i="21"/>
  <c r="K2497" i="21"/>
  <c r="D2497" i="21"/>
  <c r="K2496" i="21"/>
  <c r="D2496" i="21"/>
  <c r="K2495" i="21"/>
  <c r="D2495" i="21"/>
  <c r="K2494" i="21"/>
  <c r="D2494" i="21"/>
  <c r="K2493" i="21"/>
  <c r="D2493" i="21"/>
  <c r="K2492" i="21"/>
  <c r="D2492" i="21"/>
  <c r="K2491" i="21"/>
  <c r="D2491" i="21"/>
  <c r="K2490" i="21"/>
  <c r="D2490" i="21"/>
  <c r="K2489" i="21"/>
  <c r="D2489" i="21"/>
  <c r="K2488" i="21"/>
  <c r="D2488" i="21"/>
  <c r="K2487" i="21"/>
  <c r="D2487" i="21"/>
  <c r="K2486" i="21"/>
  <c r="D2486" i="21"/>
  <c r="K2485" i="21"/>
  <c r="D2485" i="21"/>
  <c r="K2484" i="21"/>
  <c r="D2484" i="21"/>
  <c r="K2483" i="21"/>
  <c r="D2483" i="21"/>
  <c r="K2482" i="21"/>
  <c r="D2482" i="21"/>
  <c r="K2481" i="21"/>
  <c r="D2481" i="21"/>
  <c r="K2480" i="21"/>
  <c r="D2480" i="21"/>
  <c r="K2479" i="21"/>
  <c r="D2479" i="21"/>
  <c r="K2478" i="21"/>
  <c r="D2478" i="21"/>
  <c r="K2477" i="21"/>
  <c r="D2477" i="21"/>
  <c r="K2476" i="21"/>
  <c r="D2476" i="21"/>
  <c r="K2475" i="21"/>
  <c r="D2475" i="21"/>
  <c r="K2474" i="21"/>
  <c r="D2474" i="21"/>
  <c r="K2473" i="21"/>
  <c r="D2473" i="21"/>
  <c r="K2472" i="21"/>
  <c r="D2472" i="21"/>
  <c r="K2471" i="21"/>
  <c r="D2471" i="21"/>
  <c r="K2470" i="21"/>
  <c r="D2470" i="21"/>
  <c r="K2469" i="21"/>
  <c r="D2469" i="21"/>
  <c r="K2468" i="21"/>
  <c r="D2468" i="21"/>
  <c r="K2467" i="21"/>
  <c r="D2467" i="21"/>
  <c r="K2466" i="21"/>
  <c r="D2466" i="21"/>
  <c r="K2465" i="21"/>
  <c r="D2465" i="21"/>
  <c r="K2464" i="21"/>
  <c r="D2464" i="21"/>
  <c r="K2463" i="21"/>
  <c r="D2463" i="21"/>
  <c r="K2462" i="21"/>
  <c r="D2462" i="21"/>
  <c r="K2461" i="21"/>
  <c r="D2461" i="21"/>
  <c r="K2460" i="21"/>
  <c r="D2460" i="21"/>
  <c r="K2459" i="21"/>
  <c r="D2459" i="21"/>
  <c r="K2458" i="21"/>
  <c r="D2458" i="21"/>
  <c r="K2457" i="21"/>
  <c r="D2457" i="21"/>
  <c r="K2456" i="21"/>
  <c r="D2456" i="21"/>
  <c r="K2455" i="21"/>
  <c r="D2455" i="21"/>
  <c r="K2454" i="21"/>
  <c r="D2454" i="21"/>
  <c r="K2453" i="21"/>
  <c r="D2453" i="21"/>
  <c r="K2452" i="21"/>
  <c r="D2452" i="21"/>
  <c r="K2451" i="21"/>
  <c r="D2451" i="21"/>
  <c r="K2450" i="21"/>
  <c r="D2450" i="21"/>
  <c r="K2449" i="21"/>
  <c r="D2449" i="21"/>
  <c r="K2448" i="21"/>
  <c r="D2448" i="21"/>
  <c r="K2447" i="21"/>
  <c r="D2447" i="21"/>
  <c r="K2446" i="21"/>
  <c r="D2446" i="21"/>
  <c r="K2445" i="21"/>
  <c r="D2445" i="21"/>
  <c r="K2444" i="21"/>
  <c r="D2444" i="21"/>
  <c r="K2443" i="21"/>
  <c r="D2443" i="21"/>
  <c r="K2442" i="21"/>
  <c r="D2442" i="21"/>
  <c r="K2441" i="21"/>
  <c r="D2441" i="21"/>
  <c r="K2440" i="21"/>
  <c r="D2440" i="21"/>
  <c r="K2439" i="21"/>
  <c r="D2439" i="21"/>
  <c r="K2438" i="21"/>
  <c r="D2438" i="21"/>
  <c r="K2437" i="21"/>
  <c r="D2437" i="21"/>
  <c r="K2436" i="21"/>
  <c r="D2436" i="21"/>
  <c r="K2435" i="21"/>
  <c r="D2435" i="21"/>
  <c r="K2434" i="21"/>
  <c r="D2434" i="21"/>
  <c r="K2433" i="21"/>
  <c r="D2433" i="21"/>
  <c r="K2432" i="21"/>
  <c r="D2432" i="21"/>
  <c r="K2431" i="21"/>
  <c r="D2431" i="21"/>
  <c r="K2430" i="21"/>
  <c r="D2430" i="21"/>
  <c r="K2429" i="21"/>
  <c r="D2429" i="21"/>
  <c r="K2428" i="21"/>
  <c r="D2428" i="21"/>
  <c r="K2427" i="21"/>
  <c r="D2427" i="21"/>
  <c r="K2426" i="21"/>
  <c r="D2426" i="21"/>
  <c r="K2425" i="21"/>
  <c r="D2425" i="21"/>
  <c r="K2424" i="21"/>
  <c r="D2424" i="21"/>
  <c r="K2423" i="21"/>
  <c r="D2423" i="21"/>
  <c r="K2422" i="21"/>
  <c r="D2422" i="21"/>
  <c r="K2421" i="21"/>
  <c r="D2421" i="21"/>
  <c r="K2420" i="21"/>
  <c r="D2420" i="21"/>
  <c r="K2419" i="21"/>
  <c r="D2419" i="21"/>
  <c r="K2418" i="21"/>
  <c r="D2418" i="21"/>
  <c r="K2417" i="21"/>
  <c r="D2417" i="21"/>
  <c r="K2416" i="21"/>
  <c r="D2416" i="21"/>
  <c r="K2415" i="21"/>
  <c r="D2415" i="21"/>
  <c r="K2414" i="21"/>
  <c r="D2414" i="21"/>
  <c r="K2413" i="21"/>
  <c r="D2413" i="21"/>
  <c r="K2412" i="21"/>
  <c r="D2412" i="21"/>
  <c r="K2411" i="21"/>
  <c r="D2411" i="21"/>
  <c r="K2410" i="21"/>
  <c r="D2410" i="21"/>
  <c r="K2409" i="21"/>
  <c r="D2409" i="21"/>
  <c r="K2408" i="21"/>
  <c r="D2408" i="21"/>
  <c r="K2407" i="21"/>
  <c r="D2407" i="21"/>
  <c r="K2406" i="21"/>
  <c r="D2406" i="21"/>
  <c r="K2405" i="21"/>
  <c r="D2405" i="21"/>
  <c r="K2404" i="21"/>
  <c r="D2404" i="21"/>
  <c r="K2403" i="21"/>
  <c r="D2403" i="21"/>
  <c r="K2402" i="21"/>
  <c r="D2402" i="21"/>
  <c r="K2401" i="21"/>
  <c r="D2401" i="21"/>
  <c r="K2400" i="21"/>
  <c r="D2400" i="21"/>
  <c r="K2399" i="21"/>
  <c r="D2399" i="21"/>
  <c r="K2398" i="21"/>
  <c r="D2398" i="21"/>
  <c r="K2397" i="21"/>
  <c r="D2397" i="21"/>
  <c r="K2396" i="21"/>
  <c r="D2396" i="21"/>
  <c r="K2395" i="21"/>
  <c r="D2395" i="21"/>
  <c r="K2394" i="21"/>
  <c r="D2394" i="21"/>
  <c r="K2393" i="21"/>
  <c r="D2393" i="21"/>
  <c r="K2392" i="21"/>
  <c r="D2392" i="21"/>
  <c r="K2391" i="21"/>
  <c r="D2391" i="21"/>
  <c r="K2390" i="21"/>
  <c r="D2390" i="21"/>
  <c r="K2389" i="21"/>
  <c r="D2389" i="21"/>
  <c r="K2388" i="21"/>
  <c r="D2388" i="21"/>
  <c r="K2387" i="21"/>
  <c r="D2387" i="21"/>
  <c r="K2386" i="21"/>
  <c r="D2386" i="21"/>
  <c r="K2385" i="21"/>
  <c r="D2385" i="21"/>
  <c r="K2384" i="21"/>
  <c r="D2384" i="21"/>
  <c r="K2383" i="21"/>
  <c r="D2383" i="21"/>
  <c r="K2382" i="21"/>
  <c r="D2382" i="21"/>
  <c r="K2381" i="21"/>
  <c r="D2381" i="21"/>
  <c r="K2380" i="21"/>
  <c r="D2380" i="21"/>
  <c r="K2379" i="21"/>
  <c r="D2379" i="21"/>
  <c r="K2378" i="21"/>
  <c r="D2378" i="21"/>
  <c r="K2377" i="21"/>
  <c r="D2377" i="21"/>
  <c r="K2376" i="21"/>
  <c r="D2376" i="21"/>
  <c r="K2375" i="21"/>
  <c r="D2375" i="21"/>
  <c r="K2374" i="21"/>
  <c r="D2374" i="21"/>
  <c r="K2373" i="21"/>
  <c r="D2373" i="21"/>
  <c r="K2372" i="21"/>
  <c r="D2372" i="21"/>
  <c r="K2371" i="21"/>
  <c r="D2371" i="21"/>
  <c r="K2370" i="21"/>
  <c r="D2370" i="21"/>
  <c r="K2369" i="21"/>
  <c r="D2369" i="21"/>
  <c r="K2368" i="21"/>
  <c r="D2368" i="21"/>
  <c r="K2367" i="21"/>
  <c r="D2367" i="21"/>
  <c r="K2366" i="21"/>
  <c r="D2366" i="21"/>
  <c r="K2365" i="21"/>
  <c r="D2365" i="21"/>
  <c r="K2364" i="21"/>
  <c r="D2364" i="21"/>
  <c r="K2363" i="21"/>
  <c r="D2363" i="21"/>
  <c r="K2362" i="21"/>
  <c r="D2362" i="21"/>
  <c r="K2361" i="21"/>
  <c r="D2361" i="21"/>
  <c r="K2360" i="21"/>
  <c r="D2360" i="21"/>
  <c r="K2359" i="21"/>
  <c r="D2359" i="21"/>
  <c r="K2358" i="21"/>
  <c r="D2358" i="21"/>
  <c r="K2357" i="21"/>
  <c r="D2357" i="21"/>
  <c r="K2356" i="21"/>
  <c r="D2356" i="21"/>
  <c r="K2355" i="21"/>
  <c r="D2355" i="21"/>
  <c r="K2354" i="21"/>
  <c r="D2354" i="21"/>
  <c r="K2353" i="21"/>
  <c r="D2353" i="21"/>
  <c r="K2352" i="21"/>
  <c r="D2352" i="21"/>
  <c r="K2351" i="21"/>
  <c r="D2351" i="21"/>
  <c r="K2350" i="21"/>
  <c r="D2350" i="21"/>
  <c r="K2349" i="21"/>
  <c r="D2349" i="21"/>
  <c r="K2348" i="21"/>
  <c r="D2348" i="21"/>
  <c r="K2347" i="21"/>
  <c r="D2347" i="21"/>
  <c r="K2346" i="21"/>
  <c r="D2346" i="21"/>
  <c r="K2345" i="21"/>
  <c r="D2345" i="21"/>
  <c r="K2344" i="21"/>
  <c r="D2344" i="21"/>
  <c r="K2343" i="21"/>
  <c r="D2343" i="21"/>
  <c r="K2342" i="21"/>
  <c r="D2342" i="21"/>
  <c r="K2341" i="21"/>
  <c r="D2341" i="21"/>
  <c r="K2340" i="21"/>
  <c r="D2340" i="21"/>
  <c r="K2339" i="21"/>
  <c r="D2339" i="21"/>
  <c r="K2338" i="21"/>
  <c r="D2338" i="21"/>
  <c r="K2337" i="21"/>
  <c r="D2337" i="21"/>
  <c r="K2336" i="21"/>
  <c r="D2336" i="21"/>
  <c r="K2335" i="21"/>
  <c r="D2335" i="21"/>
  <c r="K2334" i="21"/>
  <c r="D2334" i="21"/>
  <c r="K2333" i="21"/>
  <c r="D2333" i="21"/>
  <c r="K2332" i="21"/>
  <c r="D2332" i="21"/>
  <c r="K2331" i="21"/>
  <c r="D2331" i="21"/>
  <c r="K2330" i="21"/>
  <c r="D2330" i="21"/>
  <c r="K2329" i="21"/>
  <c r="D2329" i="21"/>
  <c r="K2328" i="21"/>
  <c r="D2328" i="21"/>
  <c r="K2327" i="21"/>
  <c r="D2327" i="21"/>
  <c r="K2326" i="21"/>
  <c r="D2326" i="21"/>
  <c r="K2325" i="21"/>
  <c r="D2325" i="21"/>
  <c r="K2324" i="21"/>
  <c r="D2324" i="21"/>
  <c r="K2323" i="21"/>
  <c r="D2323" i="21"/>
  <c r="K2322" i="21"/>
  <c r="D2322" i="21"/>
  <c r="K2321" i="21"/>
  <c r="D2321" i="21"/>
  <c r="K2320" i="21"/>
  <c r="D2320" i="21"/>
  <c r="K2319" i="21"/>
  <c r="D2319" i="21"/>
  <c r="K2318" i="21"/>
  <c r="D2318" i="21"/>
  <c r="K2317" i="21"/>
  <c r="D2317" i="21"/>
  <c r="K2316" i="21"/>
  <c r="D2316" i="21"/>
  <c r="K2315" i="21"/>
  <c r="D2315" i="21"/>
  <c r="K2314" i="21"/>
  <c r="D2314" i="21"/>
  <c r="K2313" i="21"/>
  <c r="D2313" i="21"/>
  <c r="K2312" i="21"/>
  <c r="D2312" i="21"/>
  <c r="K2311" i="21"/>
  <c r="D2311" i="21"/>
  <c r="K2310" i="21"/>
  <c r="D2310" i="21"/>
  <c r="K2309" i="21"/>
  <c r="D2309" i="21"/>
  <c r="K2308" i="21"/>
  <c r="D2308" i="21"/>
  <c r="K2307" i="21"/>
  <c r="D2307" i="21"/>
  <c r="K2306" i="21"/>
  <c r="D2306" i="21"/>
  <c r="K2305" i="21"/>
  <c r="D2305" i="21"/>
  <c r="K2304" i="21"/>
  <c r="D2304" i="21"/>
  <c r="K2303" i="21"/>
  <c r="D2303" i="21"/>
  <c r="K2302" i="21"/>
  <c r="D2302" i="21"/>
  <c r="K2301" i="21"/>
  <c r="D2301" i="21"/>
  <c r="K2300" i="21"/>
  <c r="D2300" i="21"/>
  <c r="K2299" i="21"/>
  <c r="D2299" i="21"/>
  <c r="K2298" i="21"/>
  <c r="D2298" i="21"/>
  <c r="K2297" i="21"/>
  <c r="D2297" i="21"/>
  <c r="K2296" i="21"/>
  <c r="D2296" i="21"/>
  <c r="K2295" i="21"/>
  <c r="D2295" i="21"/>
  <c r="K2294" i="21"/>
  <c r="D2294" i="21"/>
  <c r="K2293" i="21"/>
  <c r="D2293" i="21"/>
  <c r="K2292" i="21"/>
  <c r="D2292" i="21"/>
  <c r="K2291" i="21"/>
  <c r="D2291" i="21"/>
  <c r="K2290" i="21"/>
  <c r="D2290" i="21"/>
  <c r="K2289" i="21"/>
  <c r="D2289" i="21"/>
  <c r="K2288" i="21"/>
  <c r="D2288" i="21"/>
  <c r="K2287" i="21"/>
  <c r="D2287" i="21"/>
  <c r="K2286" i="21"/>
  <c r="D2286" i="21"/>
  <c r="K2285" i="21"/>
  <c r="D2285" i="21"/>
  <c r="K2284" i="21"/>
  <c r="D2284" i="21"/>
  <c r="K2283" i="21"/>
  <c r="D2283" i="21"/>
  <c r="K2282" i="21"/>
  <c r="D2282" i="21"/>
  <c r="K2281" i="21"/>
  <c r="D2281" i="21"/>
  <c r="K2280" i="21"/>
  <c r="D2280" i="21"/>
  <c r="K2279" i="21"/>
  <c r="D2279" i="21"/>
  <c r="K2278" i="21"/>
  <c r="D2278" i="21"/>
  <c r="K2277" i="21"/>
  <c r="D2277" i="21"/>
  <c r="K2276" i="21"/>
  <c r="D2276" i="21"/>
  <c r="K2275" i="21"/>
  <c r="D2275" i="21"/>
  <c r="K2274" i="21"/>
  <c r="D2274" i="21"/>
  <c r="K2273" i="21"/>
  <c r="D2273" i="21"/>
  <c r="K2272" i="21"/>
  <c r="D2272" i="21"/>
  <c r="K2271" i="21"/>
  <c r="D2271" i="21"/>
  <c r="K2270" i="21"/>
  <c r="D2270" i="21"/>
  <c r="K2269" i="21"/>
  <c r="D2269" i="21"/>
  <c r="K2268" i="21"/>
  <c r="D2268" i="21"/>
  <c r="K2267" i="21"/>
  <c r="D2267" i="21"/>
  <c r="K2266" i="21"/>
  <c r="D2266" i="21"/>
  <c r="K2265" i="21"/>
  <c r="D2265" i="21"/>
  <c r="K2264" i="21"/>
  <c r="D2264" i="21"/>
  <c r="K2263" i="21"/>
  <c r="D2263" i="21"/>
  <c r="K2262" i="21"/>
  <c r="D2262" i="21"/>
  <c r="K2261" i="21"/>
  <c r="D2261" i="21"/>
  <c r="K2260" i="21"/>
  <c r="D2260" i="21"/>
  <c r="K2259" i="21"/>
  <c r="D2259" i="21"/>
  <c r="K2258" i="21"/>
  <c r="D2258" i="21"/>
  <c r="K2257" i="21"/>
  <c r="D2257" i="21"/>
  <c r="K2256" i="21"/>
  <c r="D2256" i="21"/>
  <c r="K2255" i="21"/>
  <c r="D2255" i="21"/>
  <c r="K2254" i="21"/>
  <c r="D2254" i="21"/>
  <c r="K2253" i="21"/>
  <c r="D2253" i="21"/>
  <c r="K2252" i="21"/>
  <c r="D2252" i="21"/>
  <c r="K2251" i="21"/>
  <c r="D2251" i="21"/>
  <c r="K2250" i="21"/>
  <c r="D2250" i="21"/>
  <c r="K2249" i="21"/>
  <c r="D2249" i="21"/>
  <c r="K2248" i="21"/>
  <c r="D2248" i="21"/>
  <c r="K2247" i="21"/>
  <c r="D2247" i="21"/>
  <c r="K2246" i="21"/>
  <c r="D2246" i="21"/>
  <c r="K2245" i="21"/>
  <c r="D2245" i="21"/>
  <c r="K2244" i="21"/>
  <c r="D2244" i="21"/>
  <c r="K2243" i="21"/>
  <c r="D2243" i="21"/>
  <c r="K2242" i="21"/>
  <c r="D2242" i="21"/>
  <c r="K2241" i="21"/>
  <c r="D2241" i="21"/>
  <c r="K2240" i="21"/>
  <c r="D2240" i="21"/>
  <c r="K2239" i="21"/>
  <c r="D2239" i="21"/>
  <c r="K2238" i="21"/>
  <c r="D2238" i="21"/>
  <c r="K2237" i="21"/>
  <c r="D2237" i="21"/>
  <c r="K2236" i="21"/>
  <c r="D2236" i="21"/>
  <c r="K2235" i="21"/>
  <c r="D2235" i="21"/>
  <c r="K2234" i="21"/>
  <c r="D2234" i="21"/>
  <c r="K2233" i="21"/>
  <c r="D2233" i="21"/>
  <c r="K2232" i="21"/>
  <c r="D2232" i="21"/>
  <c r="K2231" i="21"/>
  <c r="D2231" i="21"/>
  <c r="K2230" i="21"/>
  <c r="D2230" i="21"/>
  <c r="K2229" i="21"/>
  <c r="D2229" i="21"/>
  <c r="K2228" i="21"/>
  <c r="D2228" i="21"/>
  <c r="K2227" i="21"/>
  <c r="D2227" i="21"/>
  <c r="K2226" i="21"/>
  <c r="D2226" i="21"/>
  <c r="K2225" i="21"/>
  <c r="D2225" i="21"/>
  <c r="K2224" i="21"/>
  <c r="D2224" i="21"/>
  <c r="K2223" i="21"/>
  <c r="D2223" i="21"/>
  <c r="K2222" i="21"/>
  <c r="D2222" i="21"/>
  <c r="K2221" i="21"/>
  <c r="D2221" i="21"/>
  <c r="K2220" i="21"/>
  <c r="D2220" i="21"/>
  <c r="K2219" i="21"/>
  <c r="D2219" i="21"/>
  <c r="K2218" i="21"/>
  <c r="D2218" i="21"/>
  <c r="K2217" i="21"/>
  <c r="D2217" i="21"/>
  <c r="K2216" i="21"/>
  <c r="D2216" i="21"/>
  <c r="K2215" i="21"/>
  <c r="D2215" i="21"/>
  <c r="K2214" i="21"/>
  <c r="D2214" i="21"/>
  <c r="K2213" i="21"/>
  <c r="D2213" i="21"/>
  <c r="K2212" i="21"/>
  <c r="D2212" i="21"/>
  <c r="K2211" i="21"/>
  <c r="D2211" i="21"/>
  <c r="K2210" i="21"/>
  <c r="D2210" i="21"/>
  <c r="K2209" i="21"/>
  <c r="D2209" i="21"/>
  <c r="K2208" i="21"/>
  <c r="D2208" i="21"/>
  <c r="K2207" i="21"/>
  <c r="D2207" i="21"/>
  <c r="K2206" i="21"/>
  <c r="D2206" i="21"/>
  <c r="K2205" i="21"/>
  <c r="D2205" i="21"/>
  <c r="K2204" i="21"/>
  <c r="D2204" i="21"/>
  <c r="K2203" i="21"/>
  <c r="D2203" i="21"/>
  <c r="K2202" i="21"/>
  <c r="D2202" i="21"/>
  <c r="K2201" i="21"/>
  <c r="D2201" i="21"/>
  <c r="K2200" i="21"/>
  <c r="D2200" i="21"/>
  <c r="K2199" i="21"/>
  <c r="D2199" i="21"/>
  <c r="K2198" i="21"/>
  <c r="D2198" i="21"/>
  <c r="K2197" i="21"/>
  <c r="D2197" i="21"/>
  <c r="K2196" i="21"/>
  <c r="D2196" i="21"/>
  <c r="K2195" i="21"/>
  <c r="D2195" i="21"/>
  <c r="K2194" i="21"/>
  <c r="D2194" i="21"/>
  <c r="K2193" i="21"/>
  <c r="D2193" i="21"/>
  <c r="K2192" i="21"/>
  <c r="D2192" i="21"/>
  <c r="K2191" i="21"/>
  <c r="D2191" i="21"/>
  <c r="K2190" i="21"/>
  <c r="D2190" i="21"/>
  <c r="K2189" i="21"/>
  <c r="D2189" i="21"/>
  <c r="K2188" i="21"/>
  <c r="D2188" i="21"/>
  <c r="K2187" i="21"/>
  <c r="D2187" i="21"/>
  <c r="K2186" i="21"/>
  <c r="D2186" i="21"/>
  <c r="K2185" i="21"/>
  <c r="D2185" i="21"/>
  <c r="K2184" i="21"/>
  <c r="D2184" i="21"/>
  <c r="K2183" i="21"/>
  <c r="D2183" i="21"/>
  <c r="K2182" i="21"/>
  <c r="D2182" i="21"/>
  <c r="K2181" i="21"/>
  <c r="D2181" i="21"/>
  <c r="K2180" i="21"/>
  <c r="D2180" i="21"/>
  <c r="K2179" i="21"/>
  <c r="D2179" i="21"/>
  <c r="K2178" i="21"/>
  <c r="D2178" i="21"/>
  <c r="K2177" i="21"/>
  <c r="D2177" i="21"/>
  <c r="K2176" i="21"/>
  <c r="D2176" i="21"/>
  <c r="K2175" i="21"/>
  <c r="D2175" i="21"/>
  <c r="K2174" i="21"/>
  <c r="D2174" i="21"/>
  <c r="K2173" i="21"/>
  <c r="D2173" i="21"/>
  <c r="K2172" i="21"/>
  <c r="D2172" i="21"/>
  <c r="K2171" i="21"/>
  <c r="D2171" i="21"/>
  <c r="K2170" i="21"/>
  <c r="D2170" i="21"/>
  <c r="K2169" i="21"/>
  <c r="D2169" i="21"/>
  <c r="K2168" i="21"/>
  <c r="D2168" i="21"/>
  <c r="K2167" i="21"/>
  <c r="D2167" i="21"/>
  <c r="K2166" i="21"/>
  <c r="D2166" i="21"/>
  <c r="K2165" i="21"/>
  <c r="D2165" i="21"/>
  <c r="K2164" i="21"/>
  <c r="D2164" i="21"/>
  <c r="K2163" i="21"/>
  <c r="D2163" i="21"/>
  <c r="K2162" i="21"/>
  <c r="D2162" i="21"/>
  <c r="K2161" i="21"/>
  <c r="D2161" i="21"/>
  <c r="K2160" i="21"/>
  <c r="D2160" i="21"/>
  <c r="K2159" i="21"/>
  <c r="D2159" i="21"/>
  <c r="K2158" i="21"/>
  <c r="D2158" i="21"/>
  <c r="K2157" i="21"/>
  <c r="D2157" i="21"/>
  <c r="K2156" i="21"/>
  <c r="D2156" i="21"/>
  <c r="K2155" i="21"/>
  <c r="D2155" i="21"/>
  <c r="K2154" i="21"/>
  <c r="D2154" i="21"/>
  <c r="K2153" i="21"/>
  <c r="D2153" i="21"/>
  <c r="K2152" i="21"/>
  <c r="D2152" i="21"/>
  <c r="K2151" i="21"/>
  <c r="D2151" i="21"/>
  <c r="K2150" i="21"/>
  <c r="D2150" i="21"/>
  <c r="K2149" i="21"/>
  <c r="D2149" i="21"/>
  <c r="K2148" i="21"/>
  <c r="D2148" i="21"/>
  <c r="K2147" i="21"/>
  <c r="D2147" i="21"/>
  <c r="K2146" i="21"/>
  <c r="D2146" i="21"/>
  <c r="K2145" i="21"/>
  <c r="D2145" i="21"/>
  <c r="K2144" i="21"/>
  <c r="D2144" i="21"/>
  <c r="K2143" i="21"/>
  <c r="D2143" i="21"/>
  <c r="K2142" i="21"/>
  <c r="D2142" i="21"/>
  <c r="K2141" i="21"/>
  <c r="D2141" i="21"/>
  <c r="K2140" i="21"/>
  <c r="D2140" i="21"/>
  <c r="K2139" i="21"/>
  <c r="D2139" i="21"/>
  <c r="K2138" i="21"/>
  <c r="D2138" i="21"/>
  <c r="K2137" i="21"/>
  <c r="D2137" i="21"/>
  <c r="K2136" i="21"/>
  <c r="D2136" i="21"/>
  <c r="K2135" i="21"/>
  <c r="D2135" i="21"/>
  <c r="K2134" i="21"/>
  <c r="D2134" i="21"/>
  <c r="K2133" i="21"/>
  <c r="D2133" i="21"/>
  <c r="K2132" i="21"/>
  <c r="D2132" i="21"/>
  <c r="K2131" i="21"/>
  <c r="D2131" i="21"/>
  <c r="K2130" i="21"/>
  <c r="D2130" i="21"/>
  <c r="K2129" i="21"/>
  <c r="D2129" i="21"/>
  <c r="K2128" i="21"/>
  <c r="D2128" i="21"/>
  <c r="K2127" i="21"/>
  <c r="D2127" i="21"/>
  <c r="K2126" i="21"/>
  <c r="D2126" i="21"/>
  <c r="K2125" i="21"/>
  <c r="D2125" i="21"/>
  <c r="K2124" i="21"/>
  <c r="D2124" i="21"/>
  <c r="K2123" i="21"/>
  <c r="D2123" i="21"/>
  <c r="K2122" i="21"/>
  <c r="D2122" i="21"/>
  <c r="K2121" i="21"/>
  <c r="D2121" i="21"/>
  <c r="K2120" i="21"/>
  <c r="D2120" i="21"/>
  <c r="K2119" i="21"/>
  <c r="D2119" i="21"/>
  <c r="K2118" i="21"/>
  <c r="D2118" i="21"/>
  <c r="K2117" i="21"/>
  <c r="D2117" i="21"/>
  <c r="K2116" i="21"/>
  <c r="D2116" i="21"/>
  <c r="K2115" i="21"/>
  <c r="D2115" i="21"/>
  <c r="K2114" i="21"/>
  <c r="D2114" i="21"/>
  <c r="K2113" i="21"/>
  <c r="D2113" i="21"/>
  <c r="K2112" i="21"/>
  <c r="D2112" i="21"/>
  <c r="K2111" i="21"/>
  <c r="D2111" i="21"/>
  <c r="K2110" i="21"/>
  <c r="D2110" i="21"/>
  <c r="K2109" i="21"/>
  <c r="D2109" i="21"/>
  <c r="K2108" i="21"/>
  <c r="D2108" i="21"/>
  <c r="K2107" i="21"/>
  <c r="D2107" i="21"/>
  <c r="K2106" i="21"/>
  <c r="D2106" i="21"/>
  <c r="K2105" i="21"/>
  <c r="D2105" i="21"/>
  <c r="K2104" i="21"/>
  <c r="D2104" i="21"/>
  <c r="K2103" i="21"/>
  <c r="D2103" i="21"/>
  <c r="K2102" i="21"/>
  <c r="D2102" i="21"/>
  <c r="K2101" i="21"/>
  <c r="D2101" i="21"/>
  <c r="K2100" i="21"/>
  <c r="D2100" i="21"/>
  <c r="K2099" i="21"/>
  <c r="D2099" i="21"/>
  <c r="K2098" i="21"/>
  <c r="D2098" i="21"/>
  <c r="K2097" i="21"/>
  <c r="D2097" i="21"/>
  <c r="K2096" i="21"/>
  <c r="D2096" i="21"/>
  <c r="K2095" i="21"/>
  <c r="D2095" i="21"/>
  <c r="K2094" i="21"/>
  <c r="D2094" i="21"/>
  <c r="K2093" i="21"/>
  <c r="D2093" i="21"/>
  <c r="K2092" i="21"/>
  <c r="D2092" i="21"/>
  <c r="K2091" i="21"/>
  <c r="D2091" i="21"/>
  <c r="K2090" i="21"/>
  <c r="D2090" i="21"/>
  <c r="K2089" i="21"/>
  <c r="D2089" i="21"/>
  <c r="K2088" i="21"/>
  <c r="D2088" i="21"/>
  <c r="K2087" i="21"/>
  <c r="D2087" i="21"/>
  <c r="K2086" i="21"/>
  <c r="D2086" i="21"/>
  <c r="K2085" i="21"/>
  <c r="D2085" i="21"/>
  <c r="K2084" i="21"/>
  <c r="D2084" i="21"/>
  <c r="K2083" i="21"/>
  <c r="D2083" i="21"/>
  <c r="K2082" i="21"/>
  <c r="D2082" i="21"/>
  <c r="K2081" i="21"/>
  <c r="D2081" i="21"/>
  <c r="K2080" i="21"/>
  <c r="D2080" i="21"/>
  <c r="K2079" i="21"/>
  <c r="D2079" i="21"/>
  <c r="K2078" i="21"/>
  <c r="D2078" i="21"/>
  <c r="K2077" i="21"/>
  <c r="D2077" i="21"/>
  <c r="K2076" i="21"/>
  <c r="D2076" i="21"/>
  <c r="K2075" i="21"/>
  <c r="D2075" i="21"/>
  <c r="K2074" i="21"/>
  <c r="D2074" i="21"/>
  <c r="K2073" i="21"/>
  <c r="D2073" i="21"/>
  <c r="K2072" i="21"/>
  <c r="D2072" i="21"/>
  <c r="K2071" i="21"/>
  <c r="D2071" i="21"/>
  <c r="K2070" i="21"/>
  <c r="D2070" i="21"/>
  <c r="K2069" i="21"/>
  <c r="D2069" i="21"/>
  <c r="K2068" i="21"/>
  <c r="D2068" i="21"/>
  <c r="K2067" i="21"/>
  <c r="D2067" i="21"/>
  <c r="K2066" i="21"/>
  <c r="D2066" i="21"/>
  <c r="K2065" i="21"/>
  <c r="D2065" i="21"/>
  <c r="K2064" i="21"/>
  <c r="D2064" i="21"/>
  <c r="K2063" i="21"/>
  <c r="D2063" i="21"/>
  <c r="K2062" i="21"/>
  <c r="D2062" i="21"/>
  <c r="K2061" i="21"/>
  <c r="D2061" i="21"/>
  <c r="K2060" i="21"/>
  <c r="D2060" i="21"/>
  <c r="K2059" i="21"/>
  <c r="D2059" i="21"/>
  <c r="K2058" i="21"/>
  <c r="D2058" i="21"/>
  <c r="K2057" i="21"/>
  <c r="D2057" i="21"/>
  <c r="K2056" i="21"/>
  <c r="D2056" i="21"/>
  <c r="K2055" i="21"/>
  <c r="D2055" i="21"/>
  <c r="K2054" i="21"/>
  <c r="D2054" i="21"/>
  <c r="K2053" i="21"/>
  <c r="D2053" i="21"/>
  <c r="K2052" i="21"/>
  <c r="D2052" i="21"/>
  <c r="K2051" i="21"/>
  <c r="D2051" i="21"/>
  <c r="K2050" i="21"/>
  <c r="D2050" i="21"/>
  <c r="K2049" i="21"/>
  <c r="D2049" i="21"/>
  <c r="K2048" i="21"/>
  <c r="D2048" i="21"/>
  <c r="K2047" i="21"/>
  <c r="D2047" i="21"/>
  <c r="K2046" i="21"/>
  <c r="D2046" i="21"/>
  <c r="K2045" i="21"/>
  <c r="D2045" i="21"/>
  <c r="K2044" i="21"/>
  <c r="D2044" i="21"/>
  <c r="K2043" i="21"/>
  <c r="D2043" i="21"/>
  <c r="K2042" i="21"/>
  <c r="D2042" i="21"/>
  <c r="K2041" i="21"/>
  <c r="D2041" i="21"/>
  <c r="K2040" i="21"/>
  <c r="D2040" i="21"/>
  <c r="K2039" i="21"/>
  <c r="D2039" i="21"/>
  <c r="K2038" i="21"/>
  <c r="D2038" i="21"/>
  <c r="K2037" i="21"/>
  <c r="D2037" i="21"/>
  <c r="K2036" i="21"/>
  <c r="D2036" i="21"/>
  <c r="K2035" i="21"/>
  <c r="D2035" i="21"/>
  <c r="K2034" i="21"/>
  <c r="D2034" i="21"/>
  <c r="K2033" i="21"/>
  <c r="D2033" i="21"/>
  <c r="K2032" i="21"/>
  <c r="D2032" i="21"/>
  <c r="K2031" i="21"/>
  <c r="D2031" i="21"/>
  <c r="K2030" i="21"/>
  <c r="D2030" i="21"/>
  <c r="K2029" i="21"/>
  <c r="D2029" i="21"/>
  <c r="K2028" i="21"/>
  <c r="D2028" i="21"/>
  <c r="K2027" i="21"/>
  <c r="D2027" i="21"/>
  <c r="K2026" i="21"/>
  <c r="D2026" i="21"/>
  <c r="K2025" i="21"/>
  <c r="D2025" i="21"/>
  <c r="K2024" i="21"/>
  <c r="D2024" i="21"/>
  <c r="K2023" i="21"/>
  <c r="D2023" i="21"/>
  <c r="K2022" i="21"/>
  <c r="D2022" i="21"/>
  <c r="K2021" i="21"/>
  <c r="D2021" i="21"/>
  <c r="K2020" i="21"/>
  <c r="D2020" i="21"/>
  <c r="K2019" i="21"/>
  <c r="D2019" i="21"/>
  <c r="K2018" i="21"/>
  <c r="D2018" i="21"/>
  <c r="K2017" i="21"/>
  <c r="D2017" i="21"/>
  <c r="K2016" i="21"/>
  <c r="D2016" i="21"/>
  <c r="K2015" i="21"/>
  <c r="D2015" i="21"/>
  <c r="K2014" i="21"/>
  <c r="D2014" i="21"/>
  <c r="K2013" i="21"/>
  <c r="D2013" i="21"/>
  <c r="K2012" i="21"/>
  <c r="D2012" i="21"/>
  <c r="K2011" i="21"/>
  <c r="D2011" i="21"/>
  <c r="K2010" i="21"/>
  <c r="D2010" i="21"/>
  <c r="K2009" i="21"/>
  <c r="D2009" i="21"/>
  <c r="K2008" i="21"/>
  <c r="D2008" i="21"/>
  <c r="K2007" i="21"/>
  <c r="D2007" i="21"/>
  <c r="K2006" i="21"/>
  <c r="D2006" i="21"/>
  <c r="K2005" i="21"/>
  <c r="D2005" i="21"/>
  <c r="K2004" i="21"/>
  <c r="D2004" i="21"/>
  <c r="K2003" i="21"/>
  <c r="D2003" i="21"/>
  <c r="K2002" i="21"/>
  <c r="D2002" i="21"/>
  <c r="K2001" i="21"/>
  <c r="D2001" i="21"/>
  <c r="K2000" i="21"/>
  <c r="D2000" i="21"/>
  <c r="K1999" i="21"/>
  <c r="D1999" i="21"/>
  <c r="K1998" i="21"/>
  <c r="D1998" i="21"/>
  <c r="K1997" i="21"/>
  <c r="D1997" i="21"/>
  <c r="K1996" i="21"/>
  <c r="D1996" i="21"/>
  <c r="K1995" i="21"/>
  <c r="D1995" i="21"/>
  <c r="K1994" i="21"/>
  <c r="D1994" i="21"/>
  <c r="K1993" i="21"/>
  <c r="D1993" i="21"/>
  <c r="K1992" i="21"/>
  <c r="D1992" i="21"/>
  <c r="K1991" i="21"/>
  <c r="D1991" i="21"/>
  <c r="K1990" i="21"/>
  <c r="D1990" i="21"/>
  <c r="K1989" i="21"/>
  <c r="D1989" i="21"/>
  <c r="K1988" i="21"/>
  <c r="D1988" i="21"/>
  <c r="K1987" i="21"/>
  <c r="D1987" i="21"/>
  <c r="K1986" i="21"/>
  <c r="D1986" i="21"/>
  <c r="K1985" i="21"/>
  <c r="D1985" i="21"/>
  <c r="K1984" i="21"/>
  <c r="D1984" i="21"/>
  <c r="K1983" i="21"/>
  <c r="D1983" i="21"/>
  <c r="K1982" i="21"/>
  <c r="D1982" i="21"/>
  <c r="K1981" i="21"/>
  <c r="D1981" i="21"/>
  <c r="K1980" i="21"/>
  <c r="D1980" i="21"/>
  <c r="K1979" i="21"/>
  <c r="D1979" i="21"/>
  <c r="K1978" i="21"/>
  <c r="D1978" i="21"/>
  <c r="K1977" i="21"/>
  <c r="D1977" i="21"/>
  <c r="K1976" i="21"/>
  <c r="D1976" i="21"/>
  <c r="K1975" i="21"/>
  <c r="D1975" i="21"/>
  <c r="K1974" i="21"/>
  <c r="D1974" i="21"/>
  <c r="K1973" i="21"/>
  <c r="D1973" i="21"/>
  <c r="K1972" i="21"/>
  <c r="D1972" i="21"/>
  <c r="K1971" i="21"/>
  <c r="D1971" i="21"/>
  <c r="K1970" i="21"/>
  <c r="D1970" i="21"/>
  <c r="K1969" i="21"/>
  <c r="D1969" i="21"/>
  <c r="K1968" i="21"/>
  <c r="D1968" i="21"/>
  <c r="K1967" i="21"/>
  <c r="D1967" i="21"/>
  <c r="K1966" i="21"/>
  <c r="D1966" i="21"/>
  <c r="K1965" i="21"/>
  <c r="D1965" i="21"/>
  <c r="K1964" i="21"/>
  <c r="D1964" i="21"/>
  <c r="K1963" i="21"/>
  <c r="D1963" i="21"/>
  <c r="K1962" i="21"/>
  <c r="D1962" i="21"/>
  <c r="K1961" i="21"/>
  <c r="D1961" i="21"/>
  <c r="K1960" i="21"/>
  <c r="D1960" i="21"/>
  <c r="K1959" i="21"/>
  <c r="D1959" i="21"/>
  <c r="K1958" i="21"/>
  <c r="D1958" i="21"/>
  <c r="K1957" i="21"/>
  <c r="D1957" i="21"/>
  <c r="K1956" i="21"/>
  <c r="D1956" i="21"/>
  <c r="K1955" i="21"/>
  <c r="D1955" i="21"/>
  <c r="K1954" i="21"/>
  <c r="D1954" i="21"/>
  <c r="K1953" i="21"/>
  <c r="D1953" i="21"/>
  <c r="K1952" i="21"/>
  <c r="D1952" i="21"/>
  <c r="K1951" i="21"/>
  <c r="D1951" i="21"/>
  <c r="K1950" i="21"/>
  <c r="D1950" i="21"/>
  <c r="K1949" i="21"/>
  <c r="D1949" i="21"/>
  <c r="K1948" i="21"/>
  <c r="D1948" i="21"/>
  <c r="K1947" i="21"/>
  <c r="D1947" i="21"/>
  <c r="K1946" i="21"/>
  <c r="D1946" i="21"/>
  <c r="K1945" i="21"/>
  <c r="D1945" i="21"/>
  <c r="K1944" i="21"/>
  <c r="D1944" i="21"/>
  <c r="K1943" i="21"/>
  <c r="D1943" i="21"/>
  <c r="K1942" i="21"/>
  <c r="D1942" i="21"/>
  <c r="K1941" i="21"/>
  <c r="D1941" i="21"/>
  <c r="K1940" i="21"/>
  <c r="D1940" i="21"/>
  <c r="K1939" i="21"/>
  <c r="D1939" i="21"/>
  <c r="K1938" i="21"/>
  <c r="D1938" i="21"/>
  <c r="K1937" i="21"/>
  <c r="D1937" i="21"/>
  <c r="K1936" i="21"/>
  <c r="D1936" i="21"/>
  <c r="K1935" i="21"/>
  <c r="D1935" i="21"/>
  <c r="K1934" i="21"/>
  <c r="D1934" i="21"/>
  <c r="K1933" i="21"/>
  <c r="D1933" i="21"/>
  <c r="K1932" i="21"/>
  <c r="D1932" i="21"/>
  <c r="K1931" i="21"/>
  <c r="D1931" i="21"/>
  <c r="K1930" i="21"/>
  <c r="D1930" i="21"/>
  <c r="K1929" i="21"/>
  <c r="D1929" i="21"/>
  <c r="K1928" i="21"/>
  <c r="D1928" i="21"/>
  <c r="K1927" i="21"/>
  <c r="D1927" i="21"/>
  <c r="K1926" i="21"/>
  <c r="D1926" i="21"/>
  <c r="K1925" i="21"/>
  <c r="D1925" i="21"/>
  <c r="K1924" i="21"/>
  <c r="D1924" i="21"/>
  <c r="K1923" i="21"/>
  <c r="D1923" i="21"/>
  <c r="K1922" i="21"/>
  <c r="D1922" i="21"/>
  <c r="K1921" i="21"/>
  <c r="D1921" i="21"/>
  <c r="K1920" i="21"/>
  <c r="D1920" i="21"/>
  <c r="K1919" i="21"/>
  <c r="D1919" i="21"/>
  <c r="K1918" i="21"/>
  <c r="D1918" i="21"/>
  <c r="K1917" i="21"/>
  <c r="D1917" i="21"/>
  <c r="K1916" i="21"/>
  <c r="D1916" i="21"/>
  <c r="K1915" i="21"/>
  <c r="D1915" i="21"/>
  <c r="K1914" i="21"/>
  <c r="D1914" i="21"/>
  <c r="K1913" i="21"/>
  <c r="D1913" i="21"/>
  <c r="K1912" i="21"/>
  <c r="D1912" i="21"/>
  <c r="K1911" i="21"/>
  <c r="D1911" i="21"/>
  <c r="K1910" i="21"/>
  <c r="D1910" i="21"/>
  <c r="K1909" i="21"/>
  <c r="D1909" i="21"/>
  <c r="K1908" i="21"/>
  <c r="D1908" i="21"/>
  <c r="K1907" i="21"/>
  <c r="D1907" i="21"/>
  <c r="K1906" i="21"/>
  <c r="D1906" i="21"/>
  <c r="K1905" i="21"/>
  <c r="D1905" i="21"/>
  <c r="K1904" i="21"/>
  <c r="D1904" i="21"/>
  <c r="K1903" i="21"/>
  <c r="D1903" i="21"/>
  <c r="K1902" i="21"/>
  <c r="D1902" i="21"/>
  <c r="K1901" i="21"/>
  <c r="D1901" i="21"/>
  <c r="K1900" i="21"/>
  <c r="D1900" i="21"/>
  <c r="K1899" i="21"/>
  <c r="D1899" i="21"/>
  <c r="K1898" i="21"/>
  <c r="D1898" i="21"/>
  <c r="K1897" i="21"/>
  <c r="D1897" i="21"/>
  <c r="K1896" i="21"/>
  <c r="D1896" i="21"/>
  <c r="K1895" i="21"/>
  <c r="D1895" i="21"/>
  <c r="K1894" i="21"/>
  <c r="D1894" i="21"/>
  <c r="K1893" i="21"/>
  <c r="D1893" i="21"/>
  <c r="K1892" i="21"/>
  <c r="D1892" i="21"/>
  <c r="K1891" i="21"/>
  <c r="D1891" i="21"/>
  <c r="K1890" i="21"/>
  <c r="D1890" i="21"/>
  <c r="K1889" i="21"/>
  <c r="D1889" i="21"/>
  <c r="K1888" i="21"/>
  <c r="D1888" i="21"/>
  <c r="K1887" i="21"/>
  <c r="D1887" i="21"/>
  <c r="K1886" i="21"/>
  <c r="D1886" i="21"/>
  <c r="K1885" i="21"/>
  <c r="D1885" i="21"/>
  <c r="K1884" i="21"/>
  <c r="D1884" i="21"/>
  <c r="K1883" i="21"/>
  <c r="D1883" i="21"/>
  <c r="K1882" i="21"/>
  <c r="D1882" i="21"/>
  <c r="K1881" i="21"/>
  <c r="D1881" i="21"/>
  <c r="K1880" i="21"/>
  <c r="D1880" i="21"/>
  <c r="K1879" i="21"/>
  <c r="D1879" i="21"/>
  <c r="K1878" i="21"/>
  <c r="D1878" i="21"/>
  <c r="K1877" i="21"/>
  <c r="D1877" i="21"/>
  <c r="K1876" i="21"/>
  <c r="D1876" i="21"/>
  <c r="K1875" i="21"/>
  <c r="D1875" i="21"/>
  <c r="K1874" i="21"/>
  <c r="D1874" i="21"/>
  <c r="K1873" i="21"/>
  <c r="D1873" i="21"/>
  <c r="K1872" i="21"/>
  <c r="D1872" i="21"/>
  <c r="K1871" i="21"/>
  <c r="D1871" i="21"/>
  <c r="K1870" i="21"/>
  <c r="D1870" i="21"/>
  <c r="K1869" i="21"/>
  <c r="D1869" i="21"/>
  <c r="K1868" i="21"/>
  <c r="D1868" i="21"/>
  <c r="K1867" i="21"/>
  <c r="D1867" i="21"/>
  <c r="K1866" i="21"/>
  <c r="D1866" i="21"/>
  <c r="K1865" i="21"/>
  <c r="D1865" i="21"/>
  <c r="K1864" i="21"/>
  <c r="D1864" i="21"/>
  <c r="K1863" i="21"/>
  <c r="D1863" i="21"/>
  <c r="K1862" i="21"/>
  <c r="D1862" i="21"/>
  <c r="K1861" i="21"/>
  <c r="D1861" i="21"/>
  <c r="K1860" i="21"/>
  <c r="D1860" i="21"/>
  <c r="K1859" i="21"/>
  <c r="D1859" i="21"/>
  <c r="K1858" i="21"/>
  <c r="D1858" i="21"/>
  <c r="K1857" i="21"/>
  <c r="D1857" i="21"/>
  <c r="K1856" i="21"/>
  <c r="D1856" i="21"/>
  <c r="K1855" i="21"/>
  <c r="D1855" i="21"/>
  <c r="K1854" i="21"/>
  <c r="D1854" i="21"/>
  <c r="K1853" i="21"/>
  <c r="D1853" i="21"/>
  <c r="K1852" i="21"/>
  <c r="D1852" i="21"/>
  <c r="K1851" i="21"/>
  <c r="D1851" i="21"/>
  <c r="K1850" i="21"/>
  <c r="D1850" i="21"/>
  <c r="K1849" i="21"/>
  <c r="D1849" i="21"/>
  <c r="K1848" i="21"/>
  <c r="D1848" i="21"/>
  <c r="K1847" i="21"/>
  <c r="D1847" i="21"/>
  <c r="K1846" i="21"/>
  <c r="D1846" i="21"/>
  <c r="K1845" i="21"/>
  <c r="D1845" i="21"/>
  <c r="K1844" i="21"/>
  <c r="D1844" i="21"/>
  <c r="K1843" i="21"/>
  <c r="D1843" i="21"/>
  <c r="K1842" i="21"/>
  <c r="D1842" i="21"/>
  <c r="K1841" i="21"/>
  <c r="D1841" i="21"/>
  <c r="K1840" i="21"/>
  <c r="D1840" i="21"/>
  <c r="K1839" i="21"/>
  <c r="D1839" i="21"/>
  <c r="K1838" i="21"/>
  <c r="D1838" i="21"/>
  <c r="K1837" i="21"/>
  <c r="D1837" i="21"/>
  <c r="K1836" i="21"/>
  <c r="D1836" i="21"/>
  <c r="K1835" i="21"/>
  <c r="D1835" i="21"/>
  <c r="K1834" i="21"/>
  <c r="D1834" i="21"/>
  <c r="K1833" i="21"/>
  <c r="D1833" i="21"/>
  <c r="K1832" i="21"/>
  <c r="D1832" i="21"/>
  <c r="K1831" i="21"/>
  <c r="D1831" i="21"/>
  <c r="K1830" i="21"/>
  <c r="D1830" i="21"/>
  <c r="K1829" i="21"/>
  <c r="D1829" i="21"/>
  <c r="K1828" i="21"/>
  <c r="D1828" i="21"/>
  <c r="K1827" i="21"/>
  <c r="D1827" i="21"/>
  <c r="K1826" i="21"/>
  <c r="D1826" i="21"/>
  <c r="K1825" i="21"/>
  <c r="D1825" i="21"/>
  <c r="K1824" i="21"/>
  <c r="D1824" i="21"/>
  <c r="K1823" i="21"/>
  <c r="D1823" i="21"/>
  <c r="K1822" i="21"/>
  <c r="D1822" i="21"/>
  <c r="K1821" i="21"/>
  <c r="D1821" i="21"/>
  <c r="K1820" i="21"/>
  <c r="D1820" i="21"/>
  <c r="K1819" i="21"/>
  <c r="D1819" i="21"/>
  <c r="K1818" i="21"/>
  <c r="D1818" i="21"/>
  <c r="K1817" i="21"/>
  <c r="D1817" i="21"/>
  <c r="K1816" i="21"/>
  <c r="D1816" i="21"/>
  <c r="K1815" i="21"/>
  <c r="D1815" i="21"/>
  <c r="K1814" i="21"/>
  <c r="D1814" i="21"/>
  <c r="K1813" i="21"/>
  <c r="D1813" i="21"/>
  <c r="K1812" i="21"/>
  <c r="D1812" i="21"/>
  <c r="K1811" i="21"/>
  <c r="D1811" i="21"/>
  <c r="K1810" i="21"/>
  <c r="D1810" i="21"/>
  <c r="K1809" i="21"/>
  <c r="D1809" i="21"/>
  <c r="K1808" i="21"/>
  <c r="D1808" i="21"/>
  <c r="K1807" i="21"/>
  <c r="D1807" i="21"/>
  <c r="K1806" i="21"/>
  <c r="D1806" i="21"/>
  <c r="K1805" i="21"/>
  <c r="D1805" i="21"/>
  <c r="K1804" i="21"/>
  <c r="D1804" i="21"/>
  <c r="K1803" i="21"/>
  <c r="D1803" i="21"/>
  <c r="K1802" i="21"/>
  <c r="D1802" i="21"/>
  <c r="K1801" i="21"/>
  <c r="D1801" i="21"/>
  <c r="K1800" i="21"/>
  <c r="D1800" i="21"/>
  <c r="K1799" i="21"/>
  <c r="D1799" i="21"/>
  <c r="K1798" i="21"/>
  <c r="D1798" i="21"/>
  <c r="K1797" i="21"/>
  <c r="D1797" i="21"/>
  <c r="K1796" i="21"/>
  <c r="D1796" i="21"/>
  <c r="K1795" i="21"/>
  <c r="D1795" i="21"/>
  <c r="K1794" i="21"/>
  <c r="D1794" i="21"/>
  <c r="K1793" i="21"/>
  <c r="D1793" i="21"/>
  <c r="K1792" i="21"/>
  <c r="D1792" i="21"/>
  <c r="K1791" i="21"/>
  <c r="D1791" i="21"/>
  <c r="K1790" i="21"/>
  <c r="D1790" i="21"/>
  <c r="K1789" i="21"/>
  <c r="D1789" i="21"/>
  <c r="K1788" i="21"/>
  <c r="D1788" i="21"/>
  <c r="K1787" i="21"/>
  <c r="D1787" i="21"/>
  <c r="K1786" i="21"/>
  <c r="D1786" i="21"/>
  <c r="K1785" i="21"/>
  <c r="D1785" i="21"/>
  <c r="K1784" i="21"/>
  <c r="D1784" i="21"/>
  <c r="K1783" i="21"/>
  <c r="D1783" i="21"/>
  <c r="K1782" i="21"/>
  <c r="D1782" i="21"/>
  <c r="K1781" i="21"/>
  <c r="D1781" i="21"/>
  <c r="K1780" i="21"/>
  <c r="D1780" i="21"/>
  <c r="K1779" i="21"/>
  <c r="D1779" i="21"/>
  <c r="K1778" i="21"/>
  <c r="D1778" i="21"/>
  <c r="K1777" i="21"/>
  <c r="D1777" i="21"/>
  <c r="K1776" i="21"/>
  <c r="D1776" i="21"/>
  <c r="K1775" i="21"/>
  <c r="D1775" i="21"/>
  <c r="K1774" i="21"/>
  <c r="D1774" i="21"/>
  <c r="K1773" i="21"/>
  <c r="D1773" i="21"/>
  <c r="K1772" i="21"/>
  <c r="D1772" i="21"/>
  <c r="K1771" i="21"/>
  <c r="D1771" i="21"/>
  <c r="K1770" i="21"/>
  <c r="D1770" i="21"/>
  <c r="K1769" i="21"/>
  <c r="D1769" i="21"/>
  <c r="K1768" i="21"/>
  <c r="D1768" i="21"/>
  <c r="K1767" i="21"/>
  <c r="D1767" i="21"/>
  <c r="K1766" i="21"/>
  <c r="D1766" i="21"/>
  <c r="K1765" i="21"/>
  <c r="D1765" i="21"/>
  <c r="K1764" i="21"/>
  <c r="D1764" i="21"/>
  <c r="K1763" i="21"/>
  <c r="D1763" i="21"/>
  <c r="K1762" i="21"/>
  <c r="D1762" i="21"/>
  <c r="K1761" i="21"/>
  <c r="D1761" i="21"/>
  <c r="K1760" i="21"/>
  <c r="D1760" i="21"/>
  <c r="K1759" i="21"/>
  <c r="D1759" i="21"/>
  <c r="K1758" i="21"/>
  <c r="D1758" i="21"/>
  <c r="K1757" i="21"/>
  <c r="D1757" i="21"/>
  <c r="K1756" i="21"/>
  <c r="D1756" i="21"/>
  <c r="K1755" i="21"/>
  <c r="D1755" i="21"/>
  <c r="K1754" i="21"/>
  <c r="D1754" i="21"/>
  <c r="K1753" i="21"/>
  <c r="D1753" i="21"/>
  <c r="K1752" i="21"/>
  <c r="D1752" i="21"/>
  <c r="K1751" i="21"/>
  <c r="D1751" i="21"/>
  <c r="K1750" i="21"/>
  <c r="D1750" i="21"/>
  <c r="K1749" i="21"/>
  <c r="D1749" i="21"/>
  <c r="K1748" i="21"/>
  <c r="D1748" i="21"/>
  <c r="K1747" i="21"/>
  <c r="D1747" i="21"/>
  <c r="K1746" i="21"/>
  <c r="D1746" i="21"/>
  <c r="K1745" i="21"/>
  <c r="D1745" i="21"/>
  <c r="K1744" i="21"/>
  <c r="D1744" i="21"/>
  <c r="K1743" i="21"/>
  <c r="D1743" i="21"/>
  <c r="K1742" i="21"/>
  <c r="D1742" i="21"/>
  <c r="K1741" i="21"/>
  <c r="D1741" i="21"/>
  <c r="K1740" i="21"/>
  <c r="D1740" i="21"/>
  <c r="K1739" i="21"/>
  <c r="D1739" i="21"/>
  <c r="K1738" i="21"/>
  <c r="D1738" i="21"/>
  <c r="K1737" i="21"/>
  <c r="D1737" i="21"/>
  <c r="K1736" i="21"/>
  <c r="D1736" i="21"/>
  <c r="K1735" i="21"/>
  <c r="D1735" i="21"/>
  <c r="K1734" i="21"/>
  <c r="D1734" i="21"/>
  <c r="K1733" i="21"/>
  <c r="D1733" i="21"/>
  <c r="K1732" i="21"/>
  <c r="D1732" i="21"/>
  <c r="K1731" i="21"/>
  <c r="D1731" i="21"/>
  <c r="K1730" i="21"/>
  <c r="D1730" i="21"/>
  <c r="K1729" i="21"/>
  <c r="D1729" i="21"/>
  <c r="K1728" i="21"/>
  <c r="D1728" i="21"/>
  <c r="K1727" i="21"/>
  <c r="D1727" i="21"/>
  <c r="K1726" i="21"/>
  <c r="D1726" i="21"/>
  <c r="K1725" i="21"/>
  <c r="D1725" i="21"/>
  <c r="K1724" i="21"/>
  <c r="D1724" i="21"/>
  <c r="K1723" i="21"/>
  <c r="D1723" i="21"/>
  <c r="K1722" i="21"/>
  <c r="D1722" i="21"/>
  <c r="K1721" i="21"/>
  <c r="D1721" i="21"/>
  <c r="K1720" i="21"/>
  <c r="D1720" i="21"/>
  <c r="K1719" i="21"/>
  <c r="D1719" i="21"/>
  <c r="K1718" i="21"/>
  <c r="D1718" i="21"/>
  <c r="K1717" i="21"/>
  <c r="D1717" i="21"/>
  <c r="K1716" i="21"/>
  <c r="D1716" i="21"/>
  <c r="K1715" i="21"/>
  <c r="D1715" i="21"/>
  <c r="K1714" i="21"/>
  <c r="D1714" i="21"/>
  <c r="K1713" i="21"/>
  <c r="D1713" i="21"/>
  <c r="K1712" i="21"/>
  <c r="D1712" i="21"/>
  <c r="K1711" i="21"/>
  <c r="D1711" i="21"/>
  <c r="K1710" i="21"/>
  <c r="D1710" i="21"/>
  <c r="K1709" i="21"/>
  <c r="D1709" i="21"/>
  <c r="K1708" i="21"/>
  <c r="D1708" i="21"/>
  <c r="K1707" i="21"/>
  <c r="D1707" i="21"/>
  <c r="K1706" i="21"/>
  <c r="D1706" i="21"/>
  <c r="K1705" i="21"/>
  <c r="D1705" i="21"/>
  <c r="K1704" i="21"/>
  <c r="D1704" i="21"/>
  <c r="K1703" i="21"/>
  <c r="D1703" i="21"/>
  <c r="K1702" i="21"/>
  <c r="D1702" i="21"/>
  <c r="K1701" i="21"/>
  <c r="D1701" i="21"/>
  <c r="K1700" i="21"/>
  <c r="D1700" i="21"/>
  <c r="K1699" i="21"/>
  <c r="D1699" i="21"/>
  <c r="K1698" i="21"/>
  <c r="D1698" i="21"/>
  <c r="K1697" i="21"/>
  <c r="D1697" i="21"/>
  <c r="K1696" i="21"/>
  <c r="D1696" i="21"/>
  <c r="K1695" i="21"/>
  <c r="D1695" i="21"/>
  <c r="K1694" i="21"/>
  <c r="D1694" i="21"/>
  <c r="K1693" i="21"/>
  <c r="D1693" i="21"/>
  <c r="K1692" i="21"/>
  <c r="D1692" i="21"/>
  <c r="K1691" i="21"/>
  <c r="D1691" i="21"/>
  <c r="K1690" i="21"/>
  <c r="D1690" i="21"/>
  <c r="K1689" i="21"/>
  <c r="D1689" i="21"/>
  <c r="K1688" i="21"/>
  <c r="D1688" i="21"/>
  <c r="K1687" i="21"/>
  <c r="D1687" i="21"/>
  <c r="K1686" i="21"/>
  <c r="D1686" i="21"/>
  <c r="K1685" i="21"/>
  <c r="D1685" i="21"/>
  <c r="K1684" i="21"/>
  <c r="D1684" i="21"/>
  <c r="K1683" i="21"/>
  <c r="D1683" i="21"/>
  <c r="K1682" i="21"/>
  <c r="D1682" i="21"/>
  <c r="K1681" i="21"/>
  <c r="D1681" i="21"/>
  <c r="K1680" i="21"/>
  <c r="D1680" i="21"/>
  <c r="K1679" i="21"/>
  <c r="D1679" i="21"/>
  <c r="K1678" i="21"/>
  <c r="D1678" i="21"/>
  <c r="K1677" i="21"/>
  <c r="D1677" i="21"/>
  <c r="K1676" i="21"/>
  <c r="D1676" i="21"/>
  <c r="K1675" i="21"/>
  <c r="D1675" i="21"/>
  <c r="K1674" i="21"/>
  <c r="D1674" i="21"/>
  <c r="K1673" i="21"/>
  <c r="D1673" i="21"/>
  <c r="K1672" i="21"/>
  <c r="D1672" i="21"/>
  <c r="K1671" i="21"/>
  <c r="D1671" i="21"/>
  <c r="K1670" i="21"/>
  <c r="D1670" i="21"/>
  <c r="K1669" i="21"/>
  <c r="D1669" i="21"/>
  <c r="K1668" i="21"/>
  <c r="D1668" i="21"/>
  <c r="K1667" i="21"/>
  <c r="D1667" i="21"/>
  <c r="K1666" i="21"/>
  <c r="D1666" i="21"/>
  <c r="K1665" i="21"/>
  <c r="D1665" i="21"/>
  <c r="K1664" i="21"/>
  <c r="D1664" i="21"/>
  <c r="K1663" i="21"/>
  <c r="D1663" i="21"/>
  <c r="K1662" i="21"/>
  <c r="D1662" i="21"/>
  <c r="K1661" i="21"/>
  <c r="D1661" i="21"/>
  <c r="K1660" i="21"/>
  <c r="D1660" i="21"/>
  <c r="K1659" i="21"/>
  <c r="D1659" i="21"/>
  <c r="K1658" i="21"/>
  <c r="D1658" i="21"/>
  <c r="K1657" i="21"/>
  <c r="D1657" i="21"/>
  <c r="K1656" i="21"/>
  <c r="D1656" i="21"/>
  <c r="K1655" i="21"/>
  <c r="D1655" i="21"/>
  <c r="K1654" i="21"/>
  <c r="D1654" i="21"/>
  <c r="K1653" i="21"/>
  <c r="D1653" i="21"/>
  <c r="K1652" i="21"/>
  <c r="D1652" i="21"/>
  <c r="K1651" i="21"/>
  <c r="D1651" i="21"/>
  <c r="K1650" i="21"/>
  <c r="D1650" i="21"/>
  <c r="K1649" i="21"/>
  <c r="D1649" i="21"/>
  <c r="K1648" i="21"/>
  <c r="D1648" i="21"/>
  <c r="K1647" i="21"/>
  <c r="D1647" i="21"/>
  <c r="K1646" i="21"/>
  <c r="D1646" i="21"/>
  <c r="K1645" i="21"/>
  <c r="D1645" i="21"/>
  <c r="K1644" i="21"/>
  <c r="D1644" i="21"/>
  <c r="K1643" i="21"/>
  <c r="D1643" i="21"/>
  <c r="K1642" i="21"/>
  <c r="D1642" i="21"/>
  <c r="K1641" i="21"/>
  <c r="D1641" i="21"/>
  <c r="K1640" i="21"/>
  <c r="D1640" i="21"/>
  <c r="K1639" i="21"/>
  <c r="D1639" i="21"/>
  <c r="K1638" i="21"/>
  <c r="D1638" i="21"/>
  <c r="K1637" i="21"/>
  <c r="D1637" i="21"/>
  <c r="K1636" i="21"/>
  <c r="D1636" i="21"/>
  <c r="K1635" i="21"/>
  <c r="D1635" i="21"/>
  <c r="K1634" i="21"/>
  <c r="D1634" i="21"/>
  <c r="K1633" i="21"/>
  <c r="D1633" i="21"/>
  <c r="K1632" i="21"/>
  <c r="D1632" i="21"/>
  <c r="K1631" i="21"/>
  <c r="D1631" i="21"/>
  <c r="K1630" i="21"/>
  <c r="D1630" i="21"/>
  <c r="K1629" i="21"/>
  <c r="D1629" i="21"/>
  <c r="K1628" i="21"/>
  <c r="D1628" i="21"/>
  <c r="K1627" i="21"/>
  <c r="D1627" i="21"/>
  <c r="K1626" i="21"/>
  <c r="D1626" i="21"/>
  <c r="K1625" i="21"/>
  <c r="D1625" i="21"/>
  <c r="K1624" i="21"/>
  <c r="D1624" i="21"/>
  <c r="K1623" i="21"/>
  <c r="D1623" i="21"/>
  <c r="K1622" i="21"/>
  <c r="D1622" i="21"/>
  <c r="K1621" i="21"/>
  <c r="D1621" i="21"/>
  <c r="K1620" i="21"/>
  <c r="D1620" i="21"/>
  <c r="K1619" i="21"/>
  <c r="D1619" i="21"/>
  <c r="K1618" i="21"/>
  <c r="D1618" i="21"/>
  <c r="K1617" i="21"/>
  <c r="D1617" i="21"/>
  <c r="K1616" i="21"/>
  <c r="D1616" i="21"/>
  <c r="K1615" i="21"/>
  <c r="D1615" i="21"/>
  <c r="K1614" i="21"/>
  <c r="D1614" i="21"/>
  <c r="K1613" i="21"/>
  <c r="D1613" i="21"/>
  <c r="K1612" i="21"/>
  <c r="D1612" i="21"/>
  <c r="K1611" i="21"/>
  <c r="D1611" i="21"/>
  <c r="K1610" i="21"/>
  <c r="D1610" i="21"/>
  <c r="K1609" i="21"/>
  <c r="D1609" i="21"/>
  <c r="K1608" i="21"/>
  <c r="D1608" i="21"/>
  <c r="K1607" i="21"/>
  <c r="D1607" i="21"/>
  <c r="K1606" i="21"/>
  <c r="D1606" i="21"/>
  <c r="K1605" i="21"/>
  <c r="D1605" i="21"/>
  <c r="K1604" i="21"/>
  <c r="D1604" i="21"/>
  <c r="K1603" i="21"/>
  <c r="D1603" i="21"/>
  <c r="K1602" i="21"/>
  <c r="D1602" i="21"/>
  <c r="K1601" i="21"/>
  <c r="D1601" i="21"/>
  <c r="K1600" i="21"/>
  <c r="D1600" i="21"/>
  <c r="K1599" i="21"/>
  <c r="D1599" i="21"/>
  <c r="K1598" i="21"/>
  <c r="D1598" i="21"/>
  <c r="K1597" i="21"/>
  <c r="D1597" i="21"/>
  <c r="K1596" i="21"/>
  <c r="D1596" i="21"/>
  <c r="K1595" i="21"/>
  <c r="D1595" i="21"/>
  <c r="K1594" i="21"/>
  <c r="D1594" i="21"/>
  <c r="K1593" i="21"/>
  <c r="D1593" i="21"/>
  <c r="K1592" i="21"/>
  <c r="D1592" i="21"/>
  <c r="K1591" i="21"/>
  <c r="D1591" i="21"/>
  <c r="K1590" i="21"/>
  <c r="D1590" i="21"/>
  <c r="K1589" i="21"/>
  <c r="D1589" i="21"/>
  <c r="K1588" i="21"/>
  <c r="D1588" i="21"/>
  <c r="K1587" i="21"/>
  <c r="D1587" i="21"/>
  <c r="K1586" i="21"/>
  <c r="D1586" i="21"/>
  <c r="K1585" i="21"/>
  <c r="D1585" i="21"/>
  <c r="K1584" i="21"/>
  <c r="D1584" i="21"/>
  <c r="K1583" i="21"/>
  <c r="D1583" i="21"/>
  <c r="K1582" i="21"/>
  <c r="D1582" i="21"/>
  <c r="K1581" i="21"/>
  <c r="D1581" i="21"/>
  <c r="K1580" i="21"/>
  <c r="D1580" i="21"/>
  <c r="K1579" i="21"/>
  <c r="D1579" i="21"/>
  <c r="K1578" i="21"/>
  <c r="D1578" i="21"/>
  <c r="K1577" i="21"/>
  <c r="D1577" i="21"/>
  <c r="K1576" i="21"/>
  <c r="D1576" i="21"/>
  <c r="K1575" i="21"/>
  <c r="D1575" i="21"/>
  <c r="K1574" i="21"/>
  <c r="D1574" i="21"/>
  <c r="K1573" i="21"/>
  <c r="D1573" i="21"/>
  <c r="K1572" i="21"/>
  <c r="D1572" i="21"/>
  <c r="K1571" i="21"/>
  <c r="D1571" i="21"/>
  <c r="K1570" i="21"/>
  <c r="D1570" i="21"/>
  <c r="K1569" i="21"/>
  <c r="D1569" i="21"/>
  <c r="K1568" i="21"/>
  <c r="D1568" i="21"/>
  <c r="K1567" i="21"/>
  <c r="D1567" i="21"/>
  <c r="K1566" i="21"/>
  <c r="D1566" i="21"/>
  <c r="K1565" i="21"/>
  <c r="D1565" i="21"/>
  <c r="K1564" i="21"/>
  <c r="D1564" i="21"/>
  <c r="K1563" i="21"/>
  <c r="D1563" i="21"/>
  <c r="K1562" i="21"/>
  <c r="D1562" i="21"/>
  <c r="K1561" i="21"/>
  <c r="D1561" i="21"/>
  <c r="K1560" i="21"/>
  <c r="D1560" i="21"/>
  <c r="K1559" i="21"/>
  <c r="D1559" i="21"/>
  <c r="K1558" i="21"/>
  <c r="D1558" i="21"/>
  <c r="K1557" i="21"/>
  <c r="D1557" i="21"/>
  <c r="K1556" i="21"/>
  <c r="D1556" i="21"/>
  <c r="K1555" i="21"/>
  <c r="D1555" i="21"/>
  <c r="K1554" i="21"/>
  <c r="D1554" i="21"/>
  <c r="K1553" i="21"/>
  <c r="D1553" i="21"/>
  <c r="K1552" i="21"/>
  <c r="D1552" i="21"/>
  <c r="K1551" i="21"/>
  <c r="D1551" i="21"/>
  <c r="K1550" i="21"/>
  <c r="D1550" i="21"/>
  <c r="K1549" i="21"/>
  <c r="D1549" i="21"/>
  <c r="K1548" i="21"/>
  <c r="D1548" i="21"/>
  <c r="K1547" i="21"/>
  <c r="D1547" i="21"/>
  <c r="K1546" i="21"/>
  <c r="D1546" i="21"/>
  <c r="K1545" i="21"/>
  <c r="D1545" i="21"/>
  <c r="K1544" i="21"/>
  <c r="D1544" i="21"/>
  <c r="K1543" i="21"/>
  <c r="D1543" i="21"/>
  <c r="K1542" i="21"/>
  <c r="D1542" i="21"/>
  <c r="K1541" i="21"/>
  <c r="D1541" i="21"/>
  <c r="K1540" i="21"/>
  <c r="D1540" i="21"/>
  <c r="K1539" i="21"/>
  <c r="D1539" i="21"/>
  <c r="K1538" i="21"/>
  <c r="D1538" i="21"/>
  <c r="K1537" i="21"/>
  <c r="D1537" i="21"/>
  <c r="K1536" i="21"/>
  <c r="D1536" i="21"/>
  <c r="K1535" i="21"/>
  <c r="D1535" i="21"/>
  <c r="K1534" i="21"/>
  <c r="D1534" i="21"/>
  <c r="K1533" i="21"/>
  <c r="D1533" i="21"/>
  <c r="K1532" i="21"/>
  <c r="D1532" i="21"/>
  <c r="K1531" i="21"/>
  <c r="D1531" i="21"/>
  <c r="K1530" i="21"/>
  <c r="D1530" i="21"/>
  <c r="K1529" i="21"/>
  <c r="D1529" i="21"/>
  <c r="K1528" i="21"/>
  <c r="D1528" i="21"/>
  <c r="K1527" i="21"/>
  <c r="D1527" i="21"/>
  <c r="K1526" i="21"/>
  <c r="D1526" i="21"/>
  <c r="K1525" i="21"/>
  <c r="D1525" i="21"/>
  <c r="K1524" i="21"/>
  <c r="D1524" i="21"/>
  <c r="K1523" i="21"/>
  <c r="D1523" i="21"/>
  <c r="K1522" i="21"/>
  <c r="D1522" i="21"/>
  <c r="K1521" i="21"/>
  <c r="D1521" i="21"/>
  <c r="K1520" i="21"/>
  <c r="D1520" i="21"/>
  <c r="K1519" i="21"/>
  <c r="D1519" i="21"/>
  <c r="K1518" i="21"/>
  <c r="D1518" i="21"/>
  <c r="K1517" i="21"/>
  <c r="D1517" i="21"/>
  <c r="K1516" i="21"/>
  <c r="D1516" i="21"/>
  <c r="K1515" i="21"/>
  <c r="D1515" i="21"/>
  <c r="K1514" i="21"/>
  <c r="D1514" i="21"/>
  <c r="K1513" i="21"/>
  <c r="D1513" i="21"/>
  <c r="K1512" i="21"/>
  <c r="D1512" i="21"/>
  <c r="K1511" i="21"/>
  <c r="D1511" i="21"/>
  <c r="K1510" i="21"/>
  <c r="D1510" i="21"/>
  <c r="K1509" i="21"/>
  <c r="D1509" i="21"/>
  <c r="K1508" i="21"/>
  <c r="D1508" i="21"/>
  <c r="K1507" i="21"/>
  <c r="D1507" i="21"/>
  <c r="K1506" i="21"/>
  <c r="D1506" i="21"/>
  <c r="K1505" i="21"/>
  <c r="D1505" i="21"/>
  <c r="K1504" i="21"/>
  <c r="D1504" i="21"/>
  <c r="K1503" i="21"/>
  <c r="D1503" i="21"/>
  <c r="K1502" i="21"/>
  <c r="D1502" i="21"/>
  <c r="K1501" i="21"/>
  <c r="D1501" i="21"/>
  <c r="K1500" i="21"/>
  <c r="D1500" i="21"/>
  <c r="K1499" i="21"/>
  <c r="D1499" i="21"/>
  <c r="K1498" i="21"/>
  <c r="D1498" i="21"/>
  <c r="K1497" i="21"/>
  <c r="D1497" i="21"/>
  <c r="K1496" i="21"/>
  <c r="D1496" i="21"/>
  <c r="K1495" i="21"/>
  <c r="D1495" i="21"/>
  <c r="K1494" i="21"/>
  <c r="D1494" i="21"/>
  <c r="K1493" i="21"/>
  <c r="D1493" i="21"/>
  <c r="K1492" i="21"/>
  <c r="D1492" i="21"/>
  <c r="K1491" i="21"/>
  <c r="D1491" i="21"/>
  <c r="K1490" i="21"/>
  <c r="D1490" i="21"/>
  <c r="K1489" i="21"/>
  <c r="D1489" i="21"/>
  <c r="K1488" i="21"/>
  <c r="D1488" i="21"/>
  <c r="K1487" i="21"/>
  <c r="D1487" i="21"/>
  <c r="K1486" i="21"/>
  <c r="D1486" i="21"/>
  <c r="K1485" i="21"/>
  <c r="D1485" i="21"/>
  <c r="K1484" i="21"/>
  <c r="D1484" i="21"/>
  <c r="K1483" i="21"/>
  <c r="D1483" i="21"/>
  <c r="K1482" i="21"/>
  <c r="D1482" i="21"/>
  <c r="K1481" i="21"/>
  <c r="D1481" i="21"/>
  <c r="K1480" i="21"/>
  <c r="D1480" i="21"/>
  <c r="K1479" i="21"/>
  <c r="D1479" i="21"/>
  <c r="K1478" i="21"/>
  <c r="D1478" i="21"/>
  <c r="K1477" i="21"/>
  <c r="D1477" i="21"/>
  <c r="K1476" i="21"/>
  <c r="D1476" i="21"/>
  <c r="K1475" i="21"/>
  <c r="D1475" i="21"/>
  <c r="K1474" i="21"/>
  <c r="D1474" i="21"/>
  <c r="K1473" i="21"/>
  <c r="D1473" i="21"/>
  <c r="K1472" i="21"/>
  <c r="D1472" i="21"/>
  <c r="K1471" i="21"/>
  <c r="D1471" i="21"/>
  <c r="K1470" i="21"/>
  <c r="D1470" i="21"/>
  <c r="K1469" i="21"/>
  <c r="D1469" i="21"/>
  <c r="K1468" i="21"/>
  <c r="D1468" i="21"/>
  <c r="K1467" i="21"/>
  <c r="D1467" i="21"/>
  <c r="K1466" i="21"/>
  <c r="D1466" i="21"/>
  <c r="K1465" i="21"/>
  <c r="D1465" i="21"/>
  <c r="K1464" i="21"/>
  <c r="D1464" i="21"/>
  <c r="K1463" i="21"/>
  <c r="D1463" i="21"/>
  <c r="K1462" i="21"/>
  <c r="D1462" i="21"/>
  <c r="K1461" i="21"/>
  <c r="D1461" i="21"/>
  <c r="K1460" i="21"/>
  <c r="D1460" i="21"/>
  <c r="K1459" i="21"/>
  <c r="D1459" i="21"/>
  <c r="K1458" i="21"/>
  <c r="D1458" i="21"/>
  <c r="K1457" i="21"/>
  <c r="D1457" i="21"/>
  <c r="K1456" i="21"/>
  <c r="D1456" i="21"/>
  <c r="K1455" i="21"/>
  <c r="D1455" i="21"/>
  <c r="K1454" i="21"/>
  <c r="D1454" i="21"/>
  <c r="K1453" i="21"/>
  <c r="D1453" i="21"/>
  <c r="K1452" i="21"/>
  <c r="D1452" i="21"/>
  <c r="K1451" i="21"/>
  <c r="D1451" i="21"/>
  <c r="K1450" i="21"/>
  <c r="D1450" i="21"/>
  <c r="K1449" i="21"/>
  <c r="D1449" i="21"/>
  <c r="K1448" i="21"/>
  <c r="D1448" i="21"/>
  <c r="K1447" i="21"/>
  <c r="D1447" i="21"/>
  <c r="K1446" i="21"/>
  <c r="D1446" i="21"/>
  <c r="K1445" i="21"/>
  <c r="D1445" i="21"/>
  <c r="K1444" i="21"/>
  <c r="D1444" i="21"/>
  <c r="K1443" i="21"/>
  <c r="D1443" i="21"/>
  <c r="K1442" i="21"/>
  <c r="D1442" i="21"/>
  <c r="K1441" i="21"/>
  <c r="D1441" i="21"/>
  <c r="K1440" i="21"/>
  <c r="D1440" i="21"/>
  <c r="K1439" i="21"/>
  <c r="D1439" i="21"/>
  <c r="K1438" i="21"/>
  <c r="D1438" i="21"/>
  <c r="K1437" i="21"/>
  <c r="D1437" i="21"/>
  <c r="K1436" i="21"/>
  <c r="D1436" i="21"/>
  <c r="K1435" i="21"/>
  <c r="D1435" i="21"/>
  <c r="K1434" i="21"/>
  <c r="D1434" i="21"/>
  <c r="K1433" i="21"/>
  <c r="D1433" i="21"/>
  <c r="K1432" i="21"/>
  <c r="D1432" i="21"/>
  <c r="K1431" i="21"/>
  <c r="D1431" i="21"/>
  <c r="K1430" i="21"/>
  <c r="D1430" i="21"/>
  <c r="K1429" i="21"/>
  <c r="D1429" i="21"/>
  <c r="K1428" i="21"/>
  <c r="D1428" i="21"/>
  <c r="K1427" i="21"/>
  <c r="D1427" i="21"/>
  <c r="K1426" i="21"/>
  <c r="D1426" i="21"/>
  <c r="K1425" i="21"/>
  <c r="D1425" i="21"/>
  <c r="K1424" i="21"/>
  <c r="D1424" i="21"/>
  <c r="K1423" i="21"/>
  <c r="D1423" i="21"/>
  <c r="K1422" i="21"/>
  <c r="D1422" i="21"/>
  <c r="K1421" i="21"/>
  <c r="D1421" i="21"/>
  <c r="K1420" i="21"/>
  <c r="D1420" i="21"/>
  <c r="K1419" i="21"/>
  <c r="D1419" i="21"/>
  <c r="K1418" i="21"/>
  <c r="D1418" i="21"/>
  <c r="K1417" i="21"/>
  <c r="D1417" i="21"/>
  <c r="K1416" i="21"/>
  <c r="D1416" i="21"/>
  <c r="K1415" i="21"/>
  <c r="D1415" i="21"/>
  <c r="K1414" i="21"/>
  <c r="D1414" i="21"/>
  <c r="K1413" i="21"/>
  <c r="D1413" i="21"/>
  <c r="K1412" i="21"/>
  <c r="D1412" i="21"/>
  <c r="K1411" i="21"/>
  <c r="D1411" i="21"/>
  <c r="K1410" i="21"/>
  <c r="D1410" i="21"/>
  <c r="K1409" i="21"/>
  <c r="D1409" i="21"/>
  <c r="K1408" i="21"/>
  <c r="D1408" i="21"/>
  <c r="K1407" i="21"/>
  <c r="D1407" i="21"/>
  <c r="K1406" i="21"/>
  <c r="D1406" i="21"/>
  <c r="K1405" i="21"/>
  <c r="D1405" i="21"/>
  <c r="K1404" i="21"/>
  <c r="D1404" i="21"/>
  <c r="K1403" i="21"/>
  <c r="D1403" i="21"/>
  <c r="K1402" i="21"/>
  <c r="D1402" i="21"/>
  <c r="K1401" i="21"/>
  <c r="D1401" i="21"/>
  <c r="K1400" i="21"/>
  <c r="D1400" i="21"/>
  <c r="K1399" i="21"/>
  <c r="D1399" i="21"/>
  <c r="K1398" i="21"/>
  <c r="D1398" i="21"/>
  <c r="K1397" i="21"/>
  <c r="D1397" i="21"/>
  <c r="K1396" i="21"/>
  <c r="D1396" i="21"/>
  <c r="K1395" i="21"/>
  <c r="D1395" i="21"/>
  <c r="K1394" i="21"/>
  <c r="D1394" i="21"/>
  <c r="K1393" i="21"/>
  <c r="D1393" i="21"/>
  <c r="K1392" i="21"/>
  <c r="D1392" i="21"/>
  <c r="K1391" i="21"/>
  <c r="D1391" i="21"/>
  <c r="K1390" i="21"/>
  <c r="D1390" i="21"/>
  <c r="K1389" i="21"/>
  <c r="D1389" i="21"/>
  <c r="K1388" i="21"/>
  <c r="D1388" i="21"/>
  <c r="K1387" i="21"/>
  <c r="D1387" i="21"/>
  <c r="K1386" i="21"/>
  <c r="D1386" i="21"/>
  <c r="K1385" i="21"/>
  <c r="D1385" i="21"/>
  <c r="K1384" i="21"/>
  <c r="D1384" i="21"/>
  <c r="K1383" i="21"/>
  <c r="D1383" i="21"/>
  <c r="K1382" i="21"/>
  <c r="D1382" i="21"/>
  <c r="K1381" i="21"/>
  <c r="D1381" i="21"/>
  <c r="K1380" i="21"/>
  <c r="D1380" i="21"/>
  <c r="K1379" i="21"/>
  <c r="D1379" i="21"/>
  <c r="K1378" i="21"/>
  <c r="D1378" i="21"/>
  <c r="K1377" i="21"/>
  <c r="D1377" i="21"/>
  <c r="K1376" i="21"/>
  <c r="D1376" i="21"/>
  <c r="K1375" i="21"/>
  <c r="D1375" i="21"/>
  <c r="K1374" i="21"/>
  <c r="D1374" i="21"/>
  <c r="K1373" i="21"/>
  <c r="D1373" i="21"/>
  <c r="K1372" i="21"/>
  <c r="D1372" i="21"/>
  <c r="K1371" i="21"/>
  <c r="D1371" i="21"/>
  <c r="K1370" i="21"/>
  <c r="D1370" i="21"/>
  <c r="K1369" i="21"/>
  <c r="D1369" i="21"/>
  <c r="K1368" i="21"/>
  <c r="D1368" i="21"/>
  <c r="K1367" i="21"/>
  <c r="D1367" i="21"/>
  <c r="K1366" i="21"/>
  <c r="D1366" i="21"/>
  <c r="K1365" i="21"/>
  <c r="D1365" i="21"/>
  <c r="K1364" i="21"/>
  <c r="D1364" i="21"/>
  <c r="K1363" i="21"/>
  <c r="D1363" i="21"/>
  <c r="K1362" i="21"/>
  <c r="D1362" i="21"/>
  <c r="K1361" i="21"/>
  <c r="D1361" i="21"/>
  <c r="K1360" i="21"/>
  <c r="D1360" i="21"/>
  <c r="K1359" i="21"/>
  <c r="D1359" i="21"/>
  <c r="K1358" i="21"/>
  <c r="D1358" i="21"/>
  <c r="K1357" i="21"/>
  <c r="D1357" i="21"/>
  <c r="K1356" i="21"/>
  <c r="D1356" i="21"/>
  <c r="K1355" i="21"/>
  <c r="D1355" i="21"/>
  <c r="K1354" i="21"/>
  <c r="D1354" i="21"/>
  <c r="K1353" i="21"/>
  <c r="D1353" i="21"/>
  <c r="K1352" i="21"/>
  <c r="D1352" i="21"/>
  <c r="K1351" i="21"/>
  <c r="D1351" i="21"/>
  <c r="K1350" i="21"/>
  <c r="D1350" i="21"/>
  <c r="K1349" i="21"/>
  <c r="D1349" i="21"/>
  <c r="K1348" i="21"/>
  <c r="D1348" i="21"/>
  <c r="K1347" i="21"/>
  <c r="D1347" i="21"/>
  <c r="K1346" i="21"/>
  <c r="D1346" i="21"/>
  <c r="K1345" i="21"/>
  <c r="D1345" i="21"/>
  <c r="K1344" i="21"/>
  <c r="D1344" i="21"/>
  <c r="K1343" i="21"/>
  <c r="D1343" i="21"/>
  <c r="K1342" i="21"/>
  <c r="D1342" i="21"/>
  <c r="K1341" i="21"/>
  <c r="D1341" i="21"/>
  <c r="K1340" i="21"/>
  <c r="D1340" i="21"/>
  <c r="K1339" i="21"/>
  <c r="D1339" i="21"/>
  <c r="K1338" i="21"/>
  <c r="D1338" i="21"/>
  <c r="K1337" i="21"/>
  <c r="D1337" i="21"/>
  <c r="K1336" i="21"/>
  <c r="D1336" i="21"/>
  <c r="K1335" i="21"/>
  <c r="D1335" i="21"/>
  <c r="K1334" i="21"/>
  <c r="D1334" i="21"/>
  <c r="K1333" i="21"/>
  <c r="D1333" i="21"/>
  <c r="K1332" i="21"/>
  <c r="D1332" i="21"/>
  <c r="K1331" i="21"/>
  <c r="D1331" i="21"/>
  <c r="K1330" i="21"/>
  <c r="D1330" i="21"/>
  <c r="K1329" i="21"/>
  <c r="D1329" i="21"/>
  <c r="K1328" i="21"/>
  <c r="D1328" i="21"/>
  <c r="K1327" i="21"/>
  <c r="D1327" i="21"/>
  <c r="K1326" i="21"/>
  <c r="D1326" i="21"/>
  <c r="K1325" i="21"/>
  <c r="D1325" i="21"/>
  <c r="K1324" i="21"/>
  <c r="D1324" i="21"/>
  <c r="K1323" i="21"/>
  <c r="D1323" i="21"/>
  <c r="K1322" i="21"/>
  <c r="D1322" i="21"/>
  <c r="K1321" i="21"/>
  <c r="D1321" i="21"/>
  <c r="K1320" i="21"/>
  <c r="D1320" i="21"/>
  <c r="K1319" i="21"/>
  <c r="D1319" i="21"/>
  <c r="K1318" i="21"/>
  <c r="D1318" i="21"/>
  <c r="K1317" i="21"/>
  <c r="D1317" i="21"/>
  <c r="K1316" i="21"/>
  <c r="D1316" i="21"/>
  <c r="K1315" i="21"/>
  <c r="D1315" i="21"/>
  <c r="K1314" i="21"/>
  <c r="D1314" i="21"/>
  <c r="K1313" i="21"/>
  <c r="D1313" i="21"/>
  <c r="K1312" i="21"/>
  <c r="D1312" i="21"/>
  <c r="K1311" i="21"/>
  <c r="D1311" i="21"/>
  <c r="K1310" i="21"/>
  <c r="D1310" i="21"/>
  <c r="K1309" i="21"/>
  <c r="D1309" i="21"/>
  <c r="K1308" i="21"/>
  <c r="D1308" i="21"/>
  <c r="K1307" i="21"/>
  <c r="D1307" i="21"/>
  <c r="K1306" i="21"/>
  <c r="D1306" i="21"/>
  <c r="K1305" i="21"/>
  <c r="D1305" i="21"/>
  <c r="K1304" i="21"/>
  <c r="D1304" i="21"/>
  <c r="K1303" i="21"/>
  <c r="D1303" i="21"/>
  <c r="K1302" i="21"/>
  <c r="D1302" i="21"/>
  <c r="K1301" i="21"/>
  <c r="D1301" i="21"/>
  <c r="K1300" i="21"/>
  <c r="D1300" i="21"/>
  <c r="K1299" i="21"/>
  <c r="D1299" i="21"/>
  <c r="K1298" i="21"/>
  <c r="D1298" i="21"/>
  <c r="K1297" i="21"/>
  <c r="D1297" i="21"/>
  <c r="K1296" i="21"/>
  <c r="D1296" i="21"/>
  <c r="K1295" i="21"/>
  <c r="D1295" i="21"/>
  <c r="K1294" i="21"/>
  <c r="D1294" i="21"/>
  <c r="K1293" i="21"/>
  <c r="D1293" i="21"/>
  <c r="K1292" i="21"/>
  <c r="D1292" i="21"/>
  <c r="K1291" i="21"/>
  <c r="D1291" i="21"/>
  <c r="K1290" i="21"/>
  <c r="D1290" i="21"/>
  <c r="K1289" i="21"/>
  <c r="D1289" i="21"/>
  <c r="K1288" i="21"/>
  <c r="D1288" i="21"/>
  <c r="K1287" i="21"/>
  <c r="D1287" i="21"/>
  <c r="K1286" i="21"/>
  <c r="D1286" i="21"/>
  <c r="K1285" i="21"/>
  <c r="D1285" i="21"/>
  <c r="K1284" i="21"/>
  <c r="D1284" i="21"/>
  <c r="K1283" i="21"/>
  <c r="D1283" i="21"/>
  <c r="K1282" i="21"/>
  <c r="D1282" i="21"/>
  <c r="K1281" i="21"/>
  <c r="D1281" i="21"/>
  <c r="K1280" i="21"/>
  <c r="D1280" i="21"/>
  <c r="K1279" i="21"/>
  <c r="D1279" i="21"/>
  <c r="K1278" i="21"/>
  <c r="D1278" i="21"/>
  <c r="K1277" i="21"/>
  <c r="D1277" i="21"/>
  <c r="K1276" i="21"/>
  <c r="D1276" i="21"/>
  <c r="K1275" i="21"/>
  <c r="D1275" i="21"/>
  <c r="K1274" i="21"/>
  <c r="D1274" i="21"/>
  <c r="K1273" i="21"/>
  <c r="D1273" i="21"/>
  <c r="K1272" i="21"/>
  <c r="D1272" i="21"/>
  <c r="K1271" i="21"/>
  <c r="D1271" i="21"/>
  <c r="K1270" i="21"/>
  <c r="D1270" i="21"/>
  <c r="K1269" i="21"/>
  <c r="D1269" i="21"/>
  <c r="K1268" i="21"/>
  <c r="D1268" i="21"/>
  <c r="K1267" i="21"/>
  <c r="D1267" i="21"/>
  <c r="K1266" i="21"/>
  <c r="D1266" i="21"/>
  <c r="K1265" i="21"/>
  <c r="D1265" i="21"/>
  <c r="K1264" i="21"/>
  <c r="D1264" i="21"/>
  <c r="K1263" i="21"/>
  <c r="D1263" i="21"/>
  <c r="K1262" i="21"/>
  <c r="D1262" i="21"/>
  <c r="K1261" i="21"/>
  <c r="D1261" i="21"/>
  <c r="K1260" i="21"/>
  <c r="D1260" i="21"/>
  <c r="K1259" i="21"/>
  <c r="D1259" i="21"/>
  <c r="K1258" i="21"/>
  <c r="D1258" i="21"/>
  <c r="K1257" i="21"/>
  <c r="D1257" i="21"/>
  <c r="K1256" i="21"/>
  <c r="D1256" i="21"/>
  <c r="K1255" i="21"/>
  <c r="D1255" i="21"/>
  <c r="K1254" i="21"/>
  <c r="D1254" i="21"/>
  <c r="K1253" i="21"/>
  <c r="D1253" i="21"/>
  <c r="K1252" i="21"/>
  <c r="D1252" i="21"/>
  <c r="K1251" i="21"/>
  <c r="D1251" i="21"/>
  <c r="K1250" i="21"/>
  <c r="D1250" i="21"/>
  <c r="K1249" i="21"/>
  <c r="D1249" i="21"/>
  <c r="K1248" i="21"/>
  <c r="D1248" i="21"/>
  <c r="K1247" i="21"/>
  <c r="D1247" i="21"/>
  <c r="K1246" i="21"/>
  <c r="D1246" i="21"/>
  <c r="K1245" i="21"/>
  <c r="D1245" i="21"/>
  <c r="K1244" i="21"/>
  <c r="D1244" i="21"/>
  <c r="K1243" i="21"/>
  <c r="D1243" i="21"/>
  <c r="K1242" i="21"/>
  <c r="D1242" i="21"/>
  <c r="K1241" i="21"/>
  <c r="D1241" i="21"/>
  <c r="K1240" i="21"/>
  <c r="D1240" i="21"/>
  <c r="K1239" i="21"/>
  <c r="D1239" i="21"/>
  <c r="K1238" i="21"/>
  <c r="D1238" i="21"/>
  <c r="K1237" i="21"/>
  <c r="D1237" i="21"/>
  <c r="K1236" i="21"/>
  <c r="D1236" i="21"/>
  <c r="K1235" i="21"/>
  <c r="D1235" i="21"/>
  <c r="K1234" i="21"/>
  <c r="D1234" i="21"/>
  <c r="K1233" i="21"/>
  <c r="D1233" i="21"/>
  <c r="K1232" i="21"/>
  <c r="D1232" i="21"/>
  <c r="K1231" i="21"/>
  <c r="D1231" i="21"/>
  <c r="K1230" i="21"/>
  <c r="D1230" i="21"/>
  <c r="K1229" i="21"/>
  <c r="D1229" i="21"/>
  <c r="K1228" i="21"/>
  <c r="D1228" i="21"/>
  <c r="K1227" i="21"/>
  <c r="D1227" i="21"/>
  <c r="K1226" i="21"/>
  <c r="D1226" i="21"/>
  <c r="K1225" i="21"/>
  <c r="D1225" i="21"/>
  <c r="K1224" i="21"/>
  <c r="D1224" i="21"/>
  <c r="K1223" i="21"/>
  <c r="D1223" i="21"/>
  <c r="K1222" i="21"/>
  <c r="D1222" i="21"/>
  <c r="K1221" i="21"/>
  <c r="D1221" i="21"/>
  <c r="K1220" i="21"/>
  <c r="D1220" i="21"/>
  <c r="K1219" i="21"/>
  <c r="D1219" i="21"/>
  <c r="K1218" i="21"/>
  <c r="D1218" i="21"/>
  <c r="K1217" i="21"/>
  <c r="D1217" i="21"/>
  <c r="K1216" i="21"/>
  <c r="D1216" i="21"/>
  <c r="K1215" i="21"/>
  <c r="D1215" i="21"/>
  <c r="K1214" i="21"/>
  <c r="D1214" i="21"/>
  <c r="K1213" i="21"/>
  <c r="D1213" i="21"/>
  <c r="K1212" i="21"/>
  <c r="D1212" i="21"/>
  <c r="K1211" i="21"/>
  <c r="D1211" i="21"/>
  <c r="K1210" i="21"/>
  <c r="D1210" i="21"/>
  <c r="K1209" i="21"/>
  <c r="D1209" i="21"/>
  <c r="K1208" i="21"/>
  <c r="D1208" i="21"/>
  <c r="K1207" i="21"/>
  <c r="D1207" i="21"/>
  <c r="K1206" i="21"/>
  <c r="D1206" i="21"/>
  <c r="K1205" i="21"/>
  <c r="D1205" i="21"/>
  <c r="K1204" i="21"/>
  <c r="D1204" i="21"/>
  <c r="K1203" i="21"/>
  <c r="D1203" i="21"/>
  <c r="K1202" i="21"/>
  <c r="D1202" i="21"/>
  <c r="K1201" i="21"/>
  <c r="D1201" i="21"/>
  <c r="K1200" i="21"/>
  <c r="D1200" i="21"/>
  <c r="K1199" i="21"/>
  <c r="D1199" i="21"/>
  <c r="K1198" i="21"/>
  <c r="D1198" i="21"/>
  <c r="K1197" i="21"/>
  <c r="D1197" i="21"/>
  <c r="K1196" i="21"/>
  <c r="D1196" i="21"/>
  <c r="K1195" i="21"/>
  <c r="D1195" i="21"/>
  <c r="K1194" i="21"/>
  <c r="D1194" i="21"/>
  <c r="K1193" i="21"/>
  <c r="D1193" i="21"/>
  <c r="K1192" i="21"/>
  <c r="D1192" i="21"/>
  <c r="K1191" i="21"/>
  <c r="D1191" i="21"/>
  <c r="K1190" i="21"/>
  <c r="D1190" i="21"/>
  <c r="K1189" i="21"/>
  <c r="D1189" i="21"/>
  <c r="K1188" i="21"/>
  <c r="D1188" i="21"/>
  <c r="K1187" i="21"/>
  <c r="D1187" i="21"/>
  <c r="K1186" i="21"/>
  <c r="D1186" i="21"/>
  <c r="K1185" i="21"/>
  <c r="D1185" i="21"/>
  <c r="K1184" i="21"/>
  <c r="D1184" i="21"/>
  <c r="K1183" i="21"/>
  <c r="D1183" i="21"/>
  <c r="K1182" i="21"/>
  <c r="D1182" i="21"/>
  <c r="K1181" i="21"/>
  <c r="D1181" i="21"/>
  <c r="K1180" i="21"/>
  <c r="D1180" i="21"/>
  <c r="K1179" i="21"/>
  <c r="D1179" i="21"/>
  <c r="K1178" i="21"/>
  <c r="D1178" i="21"/>
  <c r="K1177" i="21"/>
  <c r="D1177" i="21"/>
  <c r="K1176" i="21"/>
  <c r="D1176" i="21"/>
  <c r="K1175" i="21"/>
  <c r="D1175" i="21"/>
  <c r="K1174" i="21"/>
  <c r="D1174" i="21"/>
  <c r="K1173" i="21"/>
  <c r="D1173" i="21"/>
  <c r="K1172" i="21"/>
  <c r="D1172" i="21"/>
  <c r="K1171" i="21"/>
  <c r="D1171" i="21"/>
  <c r="K1170" i="21"/>
  <c r="D1170" i="21"/>
  <c r="K1169" i="21"/>
  <c r="D1169" i="21"/>
  <c r="K1168" i="21"/>
  <c r="D1168" i="21"/>
  <c r="K1167" i="21"/>
  <c r="D1167" i="21"/>
  <c r="K1166" i="21"/>
  <c r="D1166" i="21"/>
  <c r="K1165" i="21"/>
  <c r="D1165" i="21"/>
  <c r="K1164" i="21"/>
  <c r="D1164" i="21"/>
  <c r="K1163" i="21"/>
  <c r="D1163" i="21"/>
  <c r="K1162" i="21"/>
  <c r="D1162" i="21"/>
  <c r="K1161" i="21"/>
  <c r="D1161" i="21"/>
  <c r="K1160" i="21"/>
  <c r="D1160" i="21"/>
  <c r="K1159" i="21"/>
  <c r="D1159" i="21"/>
  <c r="K1158" i="21"/>
  <c r="D1158" i="21"/>
  <c r="K1157" i="21"/>
  <c r="D1157" i="21"/>
  <c r="K1156" i="21"/>
  <c r="D1156" i="21"/>
  <c r="K1155" i="21"/>
  <c r="D1155" i="21"/>
  <c r="K1154" i="21"/>
  <c r="D1154" i="21"/>
  <c r="K1153" i="21"/>
  <c r="D1153" i="21"/>
  <c r="K1152" i="21"/>
  <c r="D1152" i="21"/>
  <c r="K1151" i="21"/>
  <c r="D1151" i="21"/>
  <c r="K1150" i="21"/>
  <c r="D1150" i="21"/>
  <c r="K1149" i="21"/>
  <c r="D1149" i="21"/>
  <c r="K1148" i="21"/>
  <c r="D1148" i="21"/>
  <c r="K1147" i="21"/>
  <c r="D1147" i="21"/>
  <c r="K1146" i="21"/>
  <c r="D1146" i="21"/>
  <c r="K1145" i="21"/>
  <c r="D1145" i="21"/>
  <c r="K1144" i="21"/>
  <c r="D1144" i="21"/>
  <c r="K1143" i="21"/>
  <c r="D1143" i="21"/>
  <c r="K1142" i="21"/>
  <c r="D1142" i="21"/>
  <c r="K1141" i="21"/>
  <c r="D1141" i="21"/>
  <c r="K1140" i="21"/>
  <c r="D1140" i="21"/>
  <c r="K1139" i="21"/>
  <c r="D1139" i="21"/>
  <c r="K1138" i="21"/>
  <c r="D1138" i="21"/>
  <c r="K1137" i="21"/>
  <c r="D1137" i="21"/>
  <c r="K1136" i="21"/>
  <c r="D1136" i="21"/>
  <c r="K1135" i="21"/>
  <c r="D1135" i="21"/>
  <c r="K1134" i="21"/>
  <c r="D1134" i="21"/>
  <c r="K1133" i="21"/>
  <c r="D1133" i="21"/>
  <c r="K1132" i="21"/>
  <c r="D1132" i="21"/>
  <c r="K1131" i="21"/>
  <c r="D1131" i="21"/>
  <c r="K1130" i="21"/>
  <c r="D1130" i="21"/>
  <c r="K1129" i="21"/>
  <c r="D1129" i="21"/>
  <c r="K1128" i="21"/>
  <c r="D1128" i="21"/>
  <c r="K1127" i="21"/>
  <c r="D1127" i="21"/>
  <c r="K1126" i="21"/>
  <c r="D1126" i="21"/>
  <c r="K1125" i="21"/>
  <c r="D1125" i="21"/>
  <c r="K1124" i="21"/>
  <c r="D1124" i="21"/>
  <c r="K1123" i="21"/>
  <c r="D1123" i="21"/>
  <c r="K1122" i="21"/>
  <c r="D1122" i="21"/>
  <c r="K1121" i="21"/>
  <c r="D1121" i="21"/>
  <c r="K1120" i="21"/>
  <c r="D1120" i="21"/>
  <c r="K1119" i="21"/>
  <c r="D1119" i="21"/>
  <c r="K1118" i="21"/>
  <c r="D1118" i="21"/>
  <c r="K1117" i="21"/>
  <c r="D1117" i="21"/>
  <c r="K1116" i="21"/>
  <c r="D1116" i="21"/>
  <c r="K1115" i="21"/>
  <c r="D1115" i="21"/>
  <c r="K1114" i="21"/>
  <c r="D1114" i="21"/>
  <c r="K1113" i="21"/>
  <c r="D1113" i="21"/>
  <c r="K1112" i="21"/>
  <c r="D1112" i="21"/>
  <c r="K1111" i="21"/>
  <c r="D1111" i="21"/>
  <c r="K1110" i="21"/>
  <c r="D1110" i="21"/>
  <c r="K1109" i="21"/>
  <c r="D1109" i="21"/>
  <c r="K1108" i="21"/>
  <c r="D1108" i="21"/>
  <c r="K1107" i="21"/>
  <c r="D1107" i="21"/>
  <c r="K1106" i="21"/>
  <c r="D1106" i="21"/>
  <c r="K1105" i="21"/>
  <c r="D1105" i="21"/>
  <c r="K1104" i="21"/>
  <c r="D1104" i="21"/>
  <c r="K1103" i="21"/>
  <c r="D1103" i="21"/>
  <c r="K1102" i="21"/>
  <c r="D1102" i="21"/>
  <c r="K1101" i="21"/>
  <c r="D1101" i="21"/>
  <c r="K1100" i="21"/>
  <c r="D1100" i="21"/>
  <c r="K1099" i="21"/>
  <c r="D1099" i="21"/>
  <c r="K1098" i="21"/>
  <c r="D1098" i="21"/>
  <c r="K1097" i="21"/>
  <c r="D1097" i="21"/>
  <c r="K1096" i="21"/>
  <c r="D1096" i="21"/>
  <c r="K1095" i="21"/>
  <c r="D1095" i="21"/>
  <c r="K1094" i="21"/>
  <c r="D1094" i="21"/>
  <c r="K1093" i="21"/>
  <c r="D1093" i="21"/>
  <c r="K1092" i="21"/>
  <c r="D1092" i="21"/>
  <c r="K1091" i="21"/>
  <c r="D1091" i="21"/>
  <c r="K1090" i="21"/>
  <c r="D1090" i="21"/>
  <c r="K1089" i="21"/>
  <c r="D1089" i="21"/>
  <c r="K1088" i="21"/>
  <c r="D1088" i="21"/>
  <c r="K1087" i="21"/>
  <c r="D1087" i="21"/>
  <c r="K1086" i="21"/>
  <c r="D1086" i="21"/>
  <c r="K1085" i="21"/>
  <c r="D1085" i="21"/>
  <c r="K1084" i="21"/>
  <c r="D1084" i="21"/>
  <c r="K1083" i="21"/>
  <c r="D1083" i="21"/>
  <c r="K1082" i="21"/>
  <c r="D1082" i="21"/>
  <c r="K1081" i="21"/>
  <c r="D1081" i="21"/>
  <c r="K1080" i="21"/>
  <c r="D1080" i="21"/>
  <c r="K1079" i="21"/>
  <c r="D1079" i="21"/>
  <c r="K1078" i="21"/>
  <c r="D1078" i="21"/>
  <c r="K1077" i="21"/>
  <c r="D1077" i="21"/>
  <c r="K1076" i="21"/>
  <c r="D1076" i="21"/>
  <c r="K1075" i="21"/>
  <c r="D1075" i="21"/>
  <c r="K1074" i="21"/>
  <c r="D1074" i="21"/>
  <c r="K1073" i="21"/>
  <c r="D1073" i="21"/>
  <c r="K1072" i="21"/>
  <c r="D1072" i="21"/>
  <c r="K1071" i="21"/>
  <c r="D1071" i="21"/>
  <c r="K1070" i="21"/>
  <c r="D1070" i="21"/>
  <c r="K1069" i="21"/>
  <c r="D1069" i="21"/>
  <c r="K1068" i="21"/>
  <c r="D1068" i="21"/>
  <c r="K1067" i="21"/>
  <c r="D1067" i="21"/>
  <c r="K1066" i="21"/>
  <c r="D1066" i="21"/>
  <c r="K1065" i="21"/>
  <c r="D1065" i="21"/>
  <c r="K1064" i="21"/>
  <c r="D1064" i="21"/>
  <c r="K1063" i="21"/>
  <c r="D1063" i="21"/>
  <c r="K1062" i="21"/>
  <c r="D1062" i="21"/>
  <c r="K1061" i="21"/>
  <c r="D1061" i="21"/>
  <c r="K1060" i="21"/>
  <c r="D1060" i="21"/>
  <c r="K1059" i="21"/>
  <c r="D1059" i="21"/>
  <c r="K1058" i="21"/>
  <c r="D1058" i="21"/>
  <c r="K1057" i="21"/>
  <c r="D1057" i="21"/>
  <c r="K1056" i="21"/>
  <c r="D1056" i="21"/>
  <c r="K1055" i="21"/>
  <c r="D1055" i="21"/>
  <c r="K1054" i="21"/>
  <c r="D1054" i="21"/>
  <c r="K1053" i="21"/>
  <c r="D1053" i="21"/>
  <c r="K1052" i="21"/>
  <c r="D1052" i="21"/>
  <c r="K1051" i="21"/>
  <c r="D1051" i="21"/>
  <c r="K1050" i="21"/>
  <c r="D1050" i="21"/>
  <c r="K1049" i="21"/>
  <c r="D1049" i="21"/>
  <c r="K1048" i="21"/>
  <c r="D1048" i="21"/>
  <c r="K1047" i="21"/>
  <c r="D1047" i="21"/>
  <c r="K1046" i="21"/>
  <c r="D1046" i="21"/>
  <c r="K1045" i="21"/>
  <c r="D1045" i="21"/>
  <c r="K1044" i="21"/>
  <c r="D1044" i="21"/>
  <c r="K1043" i="21"/>
  <c r="D1043" i="21"/>
  <c r="K1042" i="21"/>
  <c r="D1042" i="21"/>
  <c r="K1041" i="21"/>
  <c r="D1041" i="21"/>
  <c r="K1040" i="21"/>
  <c r="D1040" i="21"/>
  <c r="K1039" i="21"/>
  <c r="D1039" i="21"/>
  <c r="K1038" i="21"/>
  <c r="D1038" i="21"/>
  <c r="K1037" i="21"/>
  <c r="D1037" i="21"/>
  <c r="K1036" i="21"/>
  <c r="D1036" i="21"/>
  <c r="K1035" i="21"/>
  <c r="D1035" i="21"/>
  <c r="K1034" i="21"/>
  <c r="D1034" i="21"/>
  <c r="K1033" i="21"/>
  <c r="D1033" i="21"/>
  <c r="K1032" i="21"/>
  <c r="D1032" i="21"/>
  <c r="K1031" i="21"/>
  <c r="D1031" i="21"/>
  <c r="K1030" i="21"/>
  <c r="D1030" i="21"/>
  <c r="K1029" i="21"/>
  <c r="D1029" i="21"/>
  <c r="K1028" i="21"/>
  <c r="D1028" i="21"/>
  <c r="K1027" i="21"/>
  <c r="D1027" i="21"/>
  <c r="K1026" i="21"/>
  <c r="D1026" i="21"/>
  <c r="K1025" i="21"/>
  <c r="D1025" i="21"/>
  <c r="K1024" i="21"/>
  <c r="D1024" i="21"/>
  <c r="K1023" i="21"/>
  <c r="D1023" i="21"/>
  <c r="K1022" i="21"/>
  <c r="D1022" i="21"/>
  <c r="K1021" i="21"/>
  <c r="D1021" i="21"/>
  <c r="K1020" i="21"/>
  <c r="D1020" i="21"/>
  <c r="K1019" i="21"/>
  <c r="D1019" i="21"/>
  <c r="K1018" i="21"/>
  <c r="D1018" i="21"/>
  <c r="K1017" i="21"/>
  <c r="D1017" i="21"/>
  <c r="K1016" i="21"/>
  <c r="D1016" i="21"/>
  <c r="K1015" i="21"/>
  <c r="D1015" i="21"/>
  <c r="K1014" i="21"/>
  <c r="D1014" i="21"/>
  <c r="K1013" i="21"/>
  <c r="D1013" i="21"/>
  <c r="K1012" i="21"/>
  <c r="D1012" i="21"/>
  <c r="K1011" i="21"/>
  <c r="D1011" i="21"/>
  <c r="K1010" i="21"/>
  <c r="D1010" i="21"/>
  <c r="K1009" i="21"/>
  <c r="D1009" i="21"/>
  <c r="K1008" i="21"/>
  <c r="D1008" i="21"/>
  <c r="K1007" i="21"/>
  <c r="D1007" i="21"/>
  <c r="K1006" i="21"/>
  <c r="D1006" i="21"/>
  <c r="K1005" i="21"/>
  <c r="D1005" i="21"/>
  <c r="K1004" i="21"/>
  <c r="D1004" i="21"/>
  <c r="K1003" i="21"/>
  <c r="D1003" i="21"/>
  <c r="K1002" i="21"/>
  <c r="D1002" i="21"/>
  <c r="K1001" i="21"/>
  <c r="D1001" i="21"/>
  <c r="K1000" i="21"/>
  <c r="D1000" i="21"/>
  <c r="K999" i="21"/>
  <c r="D999" i="21"/>
  <c r="K998" i="21"/>
  <c r="D998" i="21"/>
  <c r="K997" i="21"/>
  <c r="D997" i="21"/>
  <c r="K996" i="21"/>
  <c r="D996" i="21"/>
  <c r="K995" i="21"/>
  <c r="D995" i="21"/>
  <c r="K994" i="21"/>
  <c r="D994" i="21"/>
  <c r="K993" i="21"/>
  <c r="D993" i="21"/>
  <c r="K992" i="21"/>
  <c r="D992" i="21"/>
  <c r="K991" i="21"/>
  <c r="D991" i="21"/>
  <c r="K990" i="21"/>
  <c r="D990" i="21"/>
  <c r="K989" i="21"/>
  <c r="D989" i="21"/>
  <c r="K988" i="21"/>
  <c r="D988" i="21"/>
  <c r="K987" i="21"/>
  <c r="D987" i="21"/>
  <c r="K986" i="21"/>
  <c r="D986" i="21"/>
  <c r="K985" i="21"/>
  <c r="D985" i="21"/>
  <c r="K984" i="21"/>
  <c r="D984" i="21"/>
  <c r="K983" i="21"/>
  <c r="D983" i="21"/>
  <c r="K982" i="21"/>
  <c r="D982" i="21"/>
  <c r="K981" i="21"/>
  <c r="D981" i="21"/>
  <c r="K980" i="21"/>
  <c r="D980" i="21"/>
  <c r="K979" i="21"/>
  <c r="D979" i="21"/>
  <c r="K978" i="21"/>
  <c r="D978" i="21"/>
  <c r="K977" i="21"/>
  <c r="D977" i="21"/>
  <c r="K976" i="21"/>
  <c r="D976" i="21"/>
  <c r="K975" i="21"/>
  <c r="D975" i="21"/>
  <c r="K974" i="21"/>
  <c r="D974" i="21"/>
  <c r="K973" i="21"/>
  <c r="D973" i="21"/>
  <c r="K972" i="21"/>
  <c r="D972" i="21"/>
  <c r="K971" i="21"/>
  <c r="D971" i="21"/>
  <c r="K970" i="21"/>
  <c r="D970" i="21"/>
  <c r="K969" i="21"/>
  <c r="D969" i="21"/>
  <c r="K968" i="21"/>
  <c r="D968" i="21"/>
  <c r="K967" i="21"/>
  <c r="D967" i="21"/>
  <c r="K966" i="21"/>
  <c r="D966" i="21"/>
  <c r="K965" i="21"/>
  <c r="D965" i="21"/>
  <c r="K964" i="21"/>
  <c r="D964" i="21"/>
  <c r="K963" i="21"/>
  <c r="D963" i="21"/>
  <c r="K962" i="21"/>
  <c r="D962" i="21"/>
  <c r="K961" i="21"/>
  <c r="D961" i="21"/>
  <c r="K960" i="21"/>
  <c r="D960" i="21"/>
  <c r="K959" i="21"/>
  <c r="D959" i="21"/>
  <c r="K958" i="21"/>
  <c r="D958" i="21"/>
  <c r="K957" i="21"/>
  <c r="D957" i="21"/>
  <c r="K956" i="21"/>
  <c r="D956" i="21"/>
  <c r="K955" i="21"/>
  <c r="D955" i="21"/>
  <c r="K954" i="21"/>
  <c r="D954" i="21"/>
  <c r="K953" i="21"/>
  <c r="D953" i="21"/>
  <c r="K952" i="21"/>
  <c r="D952" i="21"/>
  <c r="K951" i="21"/>
  <c r="D951" i="21"/>
  <c r="K950" i="21"/>
  <c r="D950" i="21"/>
  <c r="K949" i="21"/>
  <c r="D949" i="21"/>
  <c r="K948" i="21"/>
  <c r="D948" i="21"/>
  <c r="K947" i="21"/>
  <c r="D947" i="21"/>
  <c r="K946" i="21"/>
  <c r="D946" i="21"/>
  <c r="K945" i="21"/>
  <c r="D945" i="21"/>
  <c r="K944" i="21"/>
  <c r="D944" i="21"/>
  <c r="K943" i="21"/>
  <c r="D943" i="21"/>
  <c r="K942" i="21"/>
  <c r="D942" i="21"/>
  <c r="K941" i="21"/>
  <c r="D941" i="21"/>
  <c r="K940" i="21"/>
  <c r="D940" i="21"/>
  <c r="K939" i="21"/>
  <c r="D939" i="21"/>
  <c r="K938" i="21"/>
  <c r="D938" i="21"/>
  <c r="K937" i="21"/>
  <c r="D937" i="21"/>
  <c r="K936" i="21"/>
  <c r="D936" i="21"/>
  <c r="K935" i="21"/>
  <c r="D935" i="21"/>
  <c r="K934" i="21"/>
  <c r="D934" i="21"/>
  <c r="K933" i="21"/>
  <c r="D933" i="21"/>
  <c r="K932" i="21"/>
  <c r="D932" i="21"/>
  <c r="K931" i="21"/>
  <c r="D931" i="21"/>
  <c r="K930" i="21"/>
  <c r="D930" i="21"/>
  <c r="K929" i="21"/>
  <c r="D929" i="21"/>
  <c r="K928" i="21"/>
  <c r="D928" i="21"/>
  <c r="K927" i="21"/>
  <c r="D927" i="21"/>
  <c r="K926" i="21"/>
  <c r="D926" i="21"/>
  <c r="K925" i="21"/>
  <c r="D925" i="21"/>
  <c r="K924" i="21"/>
  <c r="D924" i="21"/>
  <c r="K923" i="21"/>
  <c r="D923" i="21"/>
  <c r="K922" i="21"/>
  <c r="D922" i="21"/>
  <c r="K921" i="21"/>
  <c r="D921" i="21"/>
  <c r="K920" i="21"/>
  <c r="D920" i="21"/>
  <c r="K919" i="21"/>
  <c r="D919" i="21"/>
  <c r="K918" i="21"/>
  <c r="D918" i="21"/>
  <c r="K917" i="21"/>
  <c r="D917" i="21"/>
  <c r="K916" i="21"/>
  <c r="D916" i="21"/>
  <c r="K915" i="21"/>
  <c r="D915" i="21"/>
  <c r="K914" i="21"/>
  <c r="D914" i="21"/>
  <c r="K913" i="21"/>
  <c r="D913" i="21"/>
  <c r="K912" i="21"/>
  <c r="D912" i="21"/>
  <c r="K911" i="21"/>
  <c r="D911" i="21"/>
  <c r="K910" i="21"/>
  <c r="D910" i="21"/>
  <c r="K909" i="21"/>
  <c r="D909" i="21"/>
  <c r="K908" i="21"/>
  <c r="D908" i="21"/>
  <c r="K907" i="21"/>
  <c r="D907" i="21"/>
  <c r="K906" i="21"/>
  <c r="D906" i="21"/>
  <c r="K905" i="21"/>
  <c r="D905" i="21"/>
  <c r="K904" i="21"/>
  <c r="D904" i="21"/>
  <c r="K903" i="21"/>
  <c r="D903" i="21"/>
  <c r="K902" i="21"/>
  <c r="D902" i="21"/>
  <c r="K901" i="21"/>
  <c r="D901" i="21"/>
  <c r="K900" i="21"/>
  <c r="D900" i="21"/>
  <c r="K899" i="21"/>
  <c r="D899" i="21"/>
  <c r="K898" i="21"/>
  <c r="D898" i="21"/>
  <c r="K897" i="21"/>
  <c r="D897" i="21"/>
  <c r="K896" i="21"/>
  <c r="D896" i="21"/>
  <c r="K895" i="21"/>
  <c r="D895" i="21"/>
  <c r="K894" i="21"/>
  <c r="D894" i="21"/>
  <c r="K893" i="21"/>
  <c r="D893" i="21"/>
  <c r="K892" i="21"/>
  <c r="D892" i="21"/>
  <c r="K891" i="21"/>
  <c r="D891" i="21"/>
  <c r="K890" i="21"/>
  <c r="D890" i="21"/>
  <c r="K889" i="21"/>
  <c r="D889" i="21"/>
  <c r="K888" i="21"/>
  <c r="D888" i="21"/>
  <c r="K887" i="21"/>
  <c r="D887" i="21"/>
  <c r="K886" i="21"/>
  <c r="D886" i="21"/>
  <c r="K885" i="21"/>
  <c r="D885" i="21"/>
  <c r="K884" i="21"/>
  <c r="D884" i="21"/>
  <c r="K883" i="21"/>
  <c r="D883" i="21"/>
  <c r="K882" i="21"/>
  <c r="D882" i="21"/>
  <c r="K881" i="21"/>
  <c r="D881" i="21"/>
  <c r="K880" i="21"/>
  <c r="D880" i="21"/>
  <c r="K879" i="21"/>
  <c r="D879" i="21"/>
  <c r="K878" i="21"/>
  <c r="D878" i="21"/>
  <c r="K877" i="21"/>
  <c r="D877" i="21"/>
  <c r="K876" i="21"/>
  <c r="D876" i="21"/>
  <c r="K875" i="21"/>
  <c r="D875" i="21"/>
  <c r="K874" i="21"/>
  <c r="D874" i="21"/>
  <c r="K873" i="21"/>
  <c r="D873" i="21"/>
  <c r="K872" i="21"/>
  <c r="D872" i="21"/>
  <c r="K871" i="21"/>
  <c r="D871" i="21"/>
  <c r="K870" i="21"/>
  <c r="D870" i="21"/>
  <c r="K869" i="21"/>
  <c r="D869" i="21"/>
  <c r="K868" i="21"/>
  <c r="D868" i="21"/>
  <c r="K867" i="21"/>
  <c r="D867" i="21"/>
  <c r="K866" i="21"/>
  <c r="D866" i="21"/>
  <c r="K865" i="21"/>
  <c r="D865" i="21"/>
  <c r="K864" i="21"/>
  <c r="D864" i="21"/>
  <c r="K863" i="21"/>
  <c r="D863" i="21"/>
  <c r="K862" i="21"/>
  <c r="D862" i="21"/>
  <c r="K861" i="21"/>
  <c r="D861" i="21"/>
  <c r="K860" i="21"/>
  <c r="D860" i="21"/>
  <c r="K859" i="21"/>
  <c r="D859" i="21"/>
  <c r="K858" i="21"/>
  <c r="D858" i="21"/>
  <c r="K857" i="21"/>
  <c r="D857" i="21"/>
  <c r="K856" i="21"/>
  <c r="D856" i="21"/>
  <c r="K855" i="21"/>
  <c r="D855" i="21"/>
  <c r="K854" i="21"/>
  <c r="D854" i="21"/>
  <c r="K853" i="21"/>
  <c r="D853" i="21"/>
  <c r="K852" i="21"/>
  <c r="D852" i="21"/>
  <c r="K851" i="21"/>
  <c r="D851" i="21"/>
  <c r="K850" i="21"/>
  <c r="D850" i="21"/>
  <c r="K849" i="21"/>
  <c r="D849" i="21"/>
  <c r="K848" i="21"/>
  <c r="D848" i="21"/>
  <c r="K847" i="21"/>
  <c r="D847" i="21"/>
  <c r="K846" i="21"/>
  <c r="D846" i="21"/>
  <c r="K845" i="21"/>
  <c r="D845" i="21"/>
  <c r="K844" i="21"/>
  <c r="D844" i="21"/>
  <c r="K843" i="21"/>
  <c r="D843" i="21"/>
  <c r="K842" i="21"/>
  <c r="D842" i="21"/>
  <c r="K841" i="21"/>
  <c r="D841" i="21"/>
  <c r="K840" i="21"/>
  <c r="D840" i="21"/>
  <c r="K839" i="21"/>
  <c r="D839" i="21"/>
  <c r="K838" i="21"/>
  <c r="D838" i="21"/>
  <c r="K837" i="21"/>
  <c r="D837" i="21"/>
  <c r="K836" i="21"/>
  <c r="D836" i="21"/>
  <c r="K835" i="21"/>
  <c r="D835" i="21"/>
  <c r="K834" i="21"/>
  <c r="D834" i="21"/>
  <c r="K833" i="21"/>
  <c r="D833" i="21"/>
  <c r="K832" i="21"/>
  <c r="D832" i="21"/>
  <c r="K831" i="21"/>
  <c r="D831" i="21"/>
  <c r="K830" i="21"/>
  <c r="D830" i="21"/>
  <c r="K829" i="21"/>
  <c r="D829" i="21"/>
  <c r="K828" i="21"/>
  <c r="D828" i="21"/>
  <c r="K827" i="21"/>
  <c r="D827" i="21"/>
  <c r="K826" i="21"/>
  <c r="D826" i="21"/>
  <c r="K825" i="21"/>
  <c r="D825" i="21"/>
  <c r="K824" i="21"/>
  <c r="D824" i="21"/>
  <c r="K823" i="21"/>
  <c r="D823" i="21"/>
  <c r="K822" i="21"/>
  <c r="D822" i="21"/>
  <c r="K821" i="21"/>
  <c r="D821" i="21"/>
  <c r="K820" i="21"/>
  <c r="D820" i="21"/>
  <c r="K819" i="21"/>
  <c r="D819" i="21"/>
  <c r="K818" i="21"/>
  <c r="D818" i="21"/>
  <c r="K817" i="21"/>
  <c r="D817" i="21"/>
  <c r="K816" i="21"/>
  <c r="D816" i="21"/>
  <c r="K815" i="21"/>
  <c r="D815" i="21"/>
  <c r="K814" i="21"/>
  <c r="D814" i="21"/>
  <c r="K813" i="21"/>
  <c r="D813" i="21"/>
  <c r="K812" i="21"/>
  <c r="D812" i="21"/>
  <c r="K811" i="21"/>
  <c r="D811" i="21"/>
  <c r="K810" i="21"/>
  <c r="D810" i="21"/>
  <c r="K809" i="21"/>
  <c r="D809" i="21"/>
  <c r="K808" i="21"/>
  <c r="D808" i="21"/>
  <c r="K807" i="21"/>
  <c r="D807" i="21"/>
  <c r="K806" i="21"/>
  <c r="D806" i="21"/>
  <c r="K805" i="21"/>
  <c r="D805" i="21"/>
  <c r="K804" i="21"/>
  <c r="D804" i="21"/>
  <c r="K803" i="21"/>
  <c r="D803" i="21"/>
  <c r="K802" i="21"/>
  <c r="D802" i="21"/>
  <c r="K801" i="21"/>
  <c r="D801" i="21"/>
  <c r="K800" i="21"/>
  <c r="D800" i="21"/>
  <c r="K799" i="21"/>
  <c r="D799" i="21"/>
  <c r="K798" i="21"/>
  <c r="D798" i="21"/>
  <c r="K797" i="21"/>
  <c r="D797" i="21"/>
  <c r="K796" i="21"/>
  <c r="D796" i="21"/>
  <c r="K795" i="21"/>
  <c r="D795" i="21"/>
  <c r="K794" i="21"/>
  <c r="D794" i="21"/>
  <c r="K793" i="21"/>
  <c r="D793" i="21"/>
  <c r="K792" i="21"/>
  <c r="D792" i="21"/>
  <c r="K791" i="21"/>
  <c r="D791" i="21"/>
  <c r="K790" i="21"/>
  <c r="D790" i="21"/>
  <c r="K789" i="21"/>
  <c r="D789" i="21"/>
  <c r="K788" i="21"/>
  <c r="D788" i="21"/>
  <c r="K787" i="21"/>
  <c r="D787" i="21"/>
  <c r="K786" i="21"/>
  <c r="D786" i="21"/>
  <c r="K785" i="21"/>
  <c r="D785" i="21"/>
  <c r="K784" i="21"/>
  <c r="D784" i="21"/>
  <c r="K783" i="21"/>
  <c r="D783" i="21"/>
  <c r="K782" i="21"/>
  <c r="D782" i="21"/>
  <c r="K781" i="21"/>
  <c r="D781" i="21"/>
  <c r="K780" i="21"/>
  <c r="D780" i="21"/>
  <c r="K779" i="21"/>
  <c r="D779" i="21"/>
  <c r="K778" i="21"/>
  <c r="D778" i="21"/>
  <c r="K777" i="21"/>
  <c r="D777" i="21"/>
  <c r="K776" i="21"/>
  <c r="D776" i="21"/>
  <c r="K775" i="21"/>
  <c r="D775" i="21"/>
  <c r="K774" i="21"/>
  <c r="D774" i="21"/>
  <c r="K773" i="21"/>
  <c r="D773" i="21"/>
  <c r="K772" i="21"/>
  <c r="D772" i="21"/>
  <c r="K771" i="21"/>
  <c r="D771" i="21"/>
  <c r="K770" i="21"/>
  <c r="D770" i="21"/>
  <c r="K769" i="21"/>
  <c r="D769" i="21"/>
  <c r="K768" i="21"/>
  <c r="D768" i="21"/>
  <c r="K767" i="21"/>
  <c r="D767" i="21"/>
  <c r="K766" i="21"/>
  <c r="D766" i="21"/>
  <c r="K765" i="21"/>
  <c r="D765" i="21"/>
  <c r="K764" i="21"/>
  <c r="D764" i="21"/>
  <c r="K763" i="21"/>
  <c r="D763" i="21"/>
  <c r="K762" i="21"/>
  <c r="D762" i="21"/>
  <c r="K761" i="21"/>
  <c r="D761" i="21"/>
  <c r="K760" i="21"/>
  <c r="D760" i="21"/>
  <c r="K759" i="21"/>
  <c r="D759" i="21"/>
  <c r="K758" i="21"/>
  <c r="D758" i="21"/>
  <c r="K757" i="21"/>
  <c r="D757" i="21"/>
  <c r="K756" i="21"/>
  <c r="D756" i="21"/>
  <c r="K755" i="21"/>
  <c r="D755" i="21"/>
  <c r="K754" i="21"/>
  <c r="D754" i="21"/>
  <c r="K753" i="21"/>
  <c r="D753" i="21"/>
  <c r="K752" i="21"/>
  <c r="D752" i="21"/>
  <c r="K751" i="21"/>
  <c r="D751" i="21"/>
  <c r="K750" i="21"/>
  <c r="D750" i="21"/>
  <c r="K749" i="21"/>
  <c r="D749" i="21"/>
  <c r="K748" i="21"/>
  <c r="D748" i="21"/>
  <c r="K747" i="21"/>
  <c r="D747" i="21"/>
  <c r="K746" i="21"/>
  <c r="D746" i="21"/>
  <c r="K745" i="21"/>
  <c r="D745" i="21"/>
  <c r="K744" i="21"/>
  <c r="D744" i="21"/>
  <c r="K743" i="21"/>
  <c r="D743" i="21"/>
  <c r="K742" i="21"/>
  <c r="D742" i="21"/>
  <c r="K741" i="21"/>
  <c r="D741" i="21"/>
  <c r="K740" i="21"/>
  <c r="D740" i="21"/>
  <c r="K739" i="21"/>
  <c r="D739" i="21"/>
  <c r="K738" i="21"/>
  <c r="D738" i="21"/>
  <c r="K737" i="21"/>
  <c r="D737" i="21"/>
  <c r="K736" i="21"/>
  <c r="D736" i="21"/>
  <c r="K735" i="21"/>
  <c r="D735" i="21"/>
  <c r="K734" i="21"/>
  <c r="D734" i="21"/>
  <c r="K733" i="21"/>
  <c r="D733" i="21"/>
  <c r="K732" i="21"/>
  <c r="D732" i="21"/>
  <c r="K731" i="21"/>
  <c r="D731" i="21"/>
  <c r="K730" i="21"/>
  <c r="D730" i="21"/>
  <c r="K729" i="21"/>
  <c r="D729" i="21"/>
  <c r="K728" i="21"/>
  <c r="D728" i="21"/>
  <c r="K727" i="21"/>
  <c r="D727" i="21"/>
  <c r="K726" i="21"/>
  <c r="D726" i="21"/>
  <c r="K725" i="21"/>
  <c r="D725" i="21"/>
  <c r="K724" i="21"/>
  <c r="D724" i="21"/>
  <c r="K723" i="21"/>
  <c r="D723" i="21"/>
  <c r="K722" i="21"/>
  <c r="D722" i="21"/>
  <c r="K721" i="21"/>
  <c r="D721" i="21"/>
  <c r="K720" i="21"/>
  <c r="D720" i="21"/>
  <c r="K719" i="21"/>
  <c r="D719" i="21"/>
  <c r="K718" i="21"/>
  <c r="D718" i="21"/>
  <c r="K717" i="21"/>
  <c r="D717" i="21"/>
  <c r="K716" i="21"/>
  <c r="D716" i="21"/>
  <c r="K715" i="21"/>
  <c r="D715" i="21"/>
  <c r="K714" i="21"/>
  <c r="D714" i="21"/>
  <c r="K713" i="21"/>
  <c r="D713" i="21"/>
  <c r="K712" i="21"/>
  <c r="D712" i="21"/>
  <c r="K711" i="21"/>
  <c r="D711" i="21"/>
  <c r="K710" i="21"/>
  <c r="D710" i="21"/>
  <c r="K709" i="21"/>
  <c r="D709" i="21"/>
  <c r="K708" i="21"/>
  <c r="D708" i="21"/>
  <c r="K707" i="21"/>
  <c r="D707" i="21"/>
  <c r="K706" i="21"/>
  <c r="D706" i="21"/>
  <c r="K705" i="21"/>
  <c r="D705" i="21"/>
  <c r="K704" i="21"/>
  <c r="D704" i="21"/>
  <c r="K703" i="21"/>
  <c r="D703" i="21"/>
  <c r="K702" i="21"/>
  <c r="D702" i="21"/>
  <c r="K701" i="21"/>
  <c r="D701" i="21"/>
  <c r="K700" i="21"/>
  <c r="D700" i="21"/>
  <c r="K699" i="21"/>
  <c r="D699" i="21"/>
  <c r="K698" i="21"/>
  <c r="D698" i="21"/>
  <c r="K697" i="21"/>
  <c r="D697" i="21"/>
  <c r="K696" i="21"/>
  <c r="D696" i="21"/>
  <c r="K695" i="21"/>
  <c r="D695" i="21"/>
  <c r="K694" i="21"/>
  <c r="D694" i="21"/>
  <c r="K693" i="21"/>
  <c r="D693" i="21"/>
  <c r="K692" i="21"/>
  <c r="D692" i="21"/>
  <c r="K691" i="21"/>
  <c r="D691" i="21"/>
  <c r="K690" i="21"/>
  <c r="D690" i="21"/>
  <c r="K689" i="21"/>
  <c r="D689" i="21"/>
  <c r="K688" i="21"/>
  <c r="D688" i="21"/>
  <c r="K687" i="21"/>
  <c r="D687" i="21"/>
  <c r="K686" i="21"/>
  <c r="D686" i="21"/>
  <c r="K685" i="21"/>
  <c r="D685" i="21"/>
  <c r="K684" i="21"/>
  <c r="D684" i="21"/>
  <c r="K683" i="21"/>
  <c r="D683" i="21"/>
  <c r="K682" i="21"/>
  <c r="D682" i="21"/>
  <c r="K681" i="21"/>
  <c r="D681" i="21"/>
  <c r="K680" i="21"/>
  <c r="D680" i="21"/>
  <c r="K679" i="21"/>
  <c r="D679" i="21"/>
  <c r="K678" i="21"/>
  <c r="D678" i="21"/>
  <c r="K677" i="21"/>
  <c r="D677" i="21"/>
  <c r="K676" i="21"/>
  <c r="D676" i="21"/>
  <c r="K675" i="21"/>
  <c r="D675" i="21"/>
  <c r="K674" i="21"/>
  <c r="D674" i="21"/>
  <c r="K673" i="21"/>
  <c r="D673" i="21"/>
  <c r="K672" i="21"/>
  <c r="D672" i="21"/>
  <c r="K671" i="21"/>
  <c r="D671" i="21"/>
  <c r="K670" i="21"/>
  <c r="D670" i="21"/>
  <c r="K669" i="21"/>
  <c r="D669" i="21"/>
  <c r="K668" i="21"/>
  <c r="D668" i="21"/>
  <c r="K667" i="21"/>
  <c r="D667" i="21"/>
  <c r="K666" i="21"/>
  <c r="D666" i="21"/>
  <c r="K665" i="21"/>
  <c r="D665" i="21"/>
  <c r="K664" i="21"/>
  <c r="D664" i="21"/>
  <c r="K663" i="21"/>
  <c r="D663" i="21"/>
  <c r="K662" i="21"/>
  <c r="D662" i="21"/>
  <c r="K661" i="21"/>
  <c r="D661" i="21"/>
  <c r="K660" i="21"/>
  <c r="D660" i="21"/>
  <c r="K659" i="21"/>
  <c r="D659" i="21"/>
  <c r="K658" i="21"/>
  <c r="D658" i="21"/>
  <c r="K657" i="21"/>
  <c r="D657" i="21"/>
  <c r="K656" i="21"/>
  <c r="D656" i="21"/>
  <c r="K655" i="21"/>
  <c r="D655" i="21"/>
  <c r="K654" i="21"/>
  <c r="D654" i="21"/>
  <c r="K653" i="21"/>
  <c r="D653" i="21"/>
  <c r="K652" i="21"/>
  <c r="D652" i="21"/>
  <c r="K651" i="21"/>
  <c r="D651" i="21"/>
  <c r="K650" i="21"/>
  <c r="D650" i="21"/>
  <c r="K649" i="21"/>
  <c r="D649" i="21"/>
  <c r="K648" i="21"/>
  <c r="D648" i="21"/>
  <c r="K647" i="21"/>
  <c r="D647" i="21"/>
  <c r="K646" i="21"/>
  <c r="D646" i="21"/>
  <c r="K645" i="21"/>
  <c r="D645" i="21"/>
  <c r="K644" i="21"/>
  <c r="D644" i="21"/>
  <c r="K643" i="21"/>
  <c r="D643" i="21"/>
  <c r="K642" i="21"/>
  <c r="D642" i="21"/>
  <c r="K641" i="21"/>
  <c r="D641" i="21"/>
  <c r="K640" i="21"/>
  <c r="D640" i="21"/>
  <c r="K639" i="21"/>
  <c r="D639" i="21"/>
  <c r="K638" i="21"/>
  <c r="D638" i="21"/>
  <c r="K637" i="21"/>
  <c r="D637" i="21"/>
  <c r="K636" i="21"/>
  <c r="D636" i="21"/>
  <c r="K635" i="21"/>
  <c r="D635" i="21"/>
  <c r="K634" i="21"/>
  <c r="D634" i="21"/>
  <c r="K633" i="21"/>
  <c r="D633" i="21"/>
  <c r="K632" i="21"/>
  <c r="D632" i="21"/>
  <c r="K631" i="21"/>
  <c r="D631" i="21"/>
  <c r="K630" i="21"/>
  <c r="D630" i="21"/>
  <c r="K629" i="21"/>
  <c r="D629" i="21"/>
  <c r="K628" i="21"/>
  <c r="D628" i="21"/>
  <c r="K627" i="21"/>
  <c r="D627" i="21"/>
  <c r="K626" i="21"/>
  <c r="D626" i="21"/>
  <c r="K625" i="21"/>
  <c r="D625" i="21"/>
  <c r="K624" i="21"/>
  <c r="D624" i="21"/>
  <c r="K623" i="21"/>
  <c r="D623" i="21"/>
  <c r="K622" i="21"/>
  <c r="D622" i="21"/>
  <c r="K621" i="21"/>
  <c r="D621" i="21"/>
  <c r="K620" i="21"/>
  <c r="D620" i="21"/>
  <c r="K619" i="21"/>
  <c r="D619" i="21"/>
  <c r="K618" i="21"/>
  <c r="D618" i="21"/>
  <c r="K617" i="21"/>
  <c r="D617" i="21"/>
  <c r="K616" i="21"/>
  <c r="D616" i="21"/>
  <c r="K615" i="21"/>
  <c r="D615" i="21"/>
  <c r="K614" i="21"/>
  <c r="D614" i="21"/>
  <c r="K613" i="21"/>
  <c r="D613" i="21"/>
  <c r="K612" i="21"/>
  <c r="D612" i="21"/>
  <c r="K611" i="21"/>
  <c r="D611" i="21"/>
  <c r="K610" i="21"/>
  <c r="D610" i="21"/>
  <c r="K609" i="21"/>
  <c r="D609" i="21"/>
  <c r="K608" i="21"/>
  <c r="D608" i="21"/>
  <c r="K607" i="21"/>
  <c r="D607" i="21"/>
  <c r="K606" i="21"/>
  <c r="D606" i="21"/>
  <c r="K605" i="21"/>
  <c r="D605" i="21"/>
  <c r="K604" i="21"/>
  <c r="D604" i="21"/>
  <c r="K603" i="21"/>
  <c r="D603" i="21"/>
  <c r="K602" i="21"/>
  <c r="D602" i="21"/>
  <c r="K601" i="21"/>
  <c r="D601" i="21"/>
  <c r="K600" i="21"/>
  <c r="D600" i="21"/>
  <c r="K599" i="21"/>
  <c r="D599" i="21"/>
  <c r="K598" i="21"/>
  <c r="D598" i="21"/>
  <c r="K597" i="21"/>
  <c r="D597" i="21"/>
  <c r="K596" i="21"/>
  <c r="D596" i="21"/>
  <c r="K595" i="21"/>
  <c r="D595" i="21"/>
  <c r="K594" i="21"/>
  <c r="D594" i="21"/>
  <c r="K593" i="21"/>
  <c r="D593" i="21"/>
  <c r="K592" i="21"/>
  <c r="D592" i="21"/>
  <c r="K591" i="21"/>
  <c r="D591" i="21"/>
  <c r="K590" i="21"/>
  <c r="D590" i="21"/>
  <c r="K589" i="21"/>
  <c r="D589" i="21"/>
  <c r="K588" i="21"/>
  <c r="D588" i="21"/>
  <c r="K587" i="21"/>
  <c r="D587" i="21"/>
  <c r="K586" i="21"/>
  <c r="D586" i="21"/>
  <c r="K585" i="21"/>
  <c r="D585" i="21"/>
  <c r="K584" i="21"/>
  <c r="D584" i="21"/>
  <c r="K583" i="21"/>
  <c r="D583" i="21"/>
  <c r="K582" i="21"/>
  <c r="D582" i="21"/>
  <c r="K581" i="21"/>
  <c r="D581" i="21"/>
  <c r="K580" i="21"/>
  <c r="D580" i="21"/>
  <c r="K579" i="21"/>
  <c r="D579" i="21"/>
  <c r="K578" i="21"/>
  <c r="D578" i="21"/>
  <c r="K577" i="21"/>
  <c r="D577" i="21"/>
  <c r="K576" i="21"/>
  <c r="D576" i="21"/>
  <c r="K575" i="21"/>
  <c r="D575" i="21"/>
  <c r="K574" i="21"/>
  <c r="D574" i="21"/>
  <c r="K573" i="21"/>
  <c r="D573" i="21"/>
  <c r="K572" i="21"/>
  <c r="D572" i="21"/>
  <c r="K571" i="21"/>
  <c r="D571" i="21"/>
  <c r="K570" i="21"/>
  <c r="D570" i="21"/>
  <c r="K569" i="21"/>
  <c r="D569" i="21"/>
  <c r="K568" i="21"/>
  <c r="D568" i="21"/>
  <c r="K567" i="21"/>
  <c r="D567" i="21"/>
  <c r="K566" i="21"/>
  <c r="D566" i="21"/>
  <c r="K565" i="21"/>
  <c r="D565" i="21"/>
  <c r="K564" i="21"/>
  <c r="D564" i="21"/>
  <c r="K563" i="21"/>
  <c r="D563" i="21"/>
  <c r="K562" i="21"/>
  <c r="D562" i="21"/>
  <c r="K561" i="21"/>
  <c r="D561" i="21"/>
  <c r="K560" i="21"/>
  <c r="D560" i="21"/>
  <c r="K559" i="21"/>
  <c r="D559" i="21"/>
  <c r="K558" i="21"/>
  <c r="D558" i="21"/>
  <c r="K557" i="21"/>
  <c r="D557" i="21"/>
  <c r="K556" i="21"/>
  <c r="D556" i="21"/>
  <c r="K555" i="21"/>
  <c r="D555" i="21"/>
  <c r="K554" i="21"/>
  <c r="D554" i="21"/>
  <c r="K553" i="21"/>
  <c r="D553" i="21"/>
  <c r="K552" i="21"/>
  <c r="D552" i="21"/>
  <c r="K551" i="21"/>
  <c r="D551" i="21"/>
  <c r="K550" i="21"/>
  <c r="D550" i="21"/>
  <c r="K549" i="21"/>
  <c r="D549" i="21"/>
  <c r="K548" i="21"/>
  <c r="D548" i="21"/>
  <c r="K547" i="21"/>
  <c r="D547" i="21"/>
  <c r="K546" i="21"/>
  <c r="D546" i="21"/>
  <c r="K545" i="21"/>
  <c r="D545" i="21"/>
  <c r="K544" i="21"/>
  <c r="D544" i="21"/>
  <c r="K543" i="21"/>
  <c r="D543" i="21"/>
  <c r="K542" i="21"/>
  <c r="D542" i="21"/>
  <c r="K541" i="21"/>
  <c r="D541" i="21"/>
  <c r="K540" i="21"/>
  <c r="D540" i="21"/>
  <c r="K539" i="21"/>
  <c r="D539" i="21"/>
  <c r="K538" i="21"/>
  <c r="D538" i="21"/>
  <c r="K537" i="21"/>
  <c r="D537" i="21"/>
  <c r="K536" i="21"/>
  <c r="D536" i="21"/>
  <c r="K535" i="21"/>
  <c r="D535" i="21"/>
  <c r="K534" i="21"/>
  <c r="D534" i="21"/>
  <c r="K533" i="21"/>
  <c r="D533" i="21"/>
  <c r="K532" i="21"/>
  <c r="D532" i="21"/>
  <c r="K531" i="21"/>
  <c r="D531" i="21"/>
  <c r="K530" i="21"/>
  <c r="D530" i="21"/>
  <c r="K529" i="21"/>
  <c r="D529" i="21"/>
  <c r="K528" i="21"/>
  <c r="D528" i="21"/>
  <c r="K527" i="21"/>
  <c r="D527" i="21"/>
  <c r="K526" i="21"/>
  <c r="D526" i="21"/>
  <c r="K525" i="21"/>
  <c r="D525" i="21"/>
  <c r="K524" i="21"/>
  <c r="D524" i="21"/>
  <c r="K523" i="21"/>
  <c r="D523" i="21"/>
  <c r="K522" i="21"/>
  <c r="D522" i="21"/>
  <c r="K521" i="21"/>
  <c r="D521" i="21"/>
  <c r="K520" i="21"/>
  <c r="D520" i="21"/>
  <c r="K519" i="21"/>
  <c r="D519" i="21"/>
  <c r="K518" i="21"/>
  <c r="D518" i="21"/>
  <c r="K517" i="21"/>
  <c r="D517" i="21"/>
  <c r="K516" i="21"/>
  <c r="D516" i="21"/>
  <c r="K515" i="21"/>
  <c r="D515" i="21"/>
  <c r="K514" i="21"/>
  <c r="D514" i="21"/>
  <c r="K513" i="21"/>
  <c r="D513" i="21"/>
  <c r="K512" i="21"/>
  <c r="D512" i="21"/>
  <c r="K511" i="21"/>
  <c r="D511" i="21"/>
  <c r="K510" i="21"/>
  <c r="D510" i="21"/>
  <c r="K509" i="21"/>
  <c r="D509" i="21"/>
  <c r="K508" i="21"/>
  <c r="D508" i="21"/>
  <c r="K507" i="21"/>
  <c r="D507" i="21"/>
  <c r="K506" i="21"/>
  <c r="D506" i="21"/>
  <c r="K505" i="21"/>
  <c r="D505" i="21"/>
  <c r="K504" i="21"/>
  <c r="D504" i="21"/>
  <c r="K503" i="21"/>
  <c r="D503" i="21"/>
  <c r="K502" i="21"/>
  <c r="D502" i="21"/>
  <c r="K501" i="21"/>
  <c r="D501" i="21"/>
  <c r="K500" i="21"/>
  <c r="D500" i="21"/>
  <c r="K499" i="21"/>
  <c r="D499" i="21"/>
  <c r="K498" i="21"/>
  <c r="D498" i="21"/>
  <c r="K497" i="21"/>
  <c r="D497" i="21"/>
  <c r="K496" i="21"/>
  <c r="D496" i="21"/>
  <c r="K495" i="21"/>
  <c r="D495" i="21"/>
  <c r="K494" i="21"/>
  <c r="D494" i="21"/>
  <c r="K493" i="21"/>
  <c r="D493" i="21"/>
  <c r="K492" i="21"/>
  <c r="D492" i="21"/>
  <c r="K491" i="21"/>
  <c r="D491" i="21"/>
  <c r="K490" i="21"/>
  <c r="D490" i="21"/>
  <c r="K489" i="21"/>
  <c r="D489" i="21"/>
  <c r="K488" i="21"/>
  <c r="D488" i="21"/>
  <c r="K487" i="21"/>
  <c r="D487" i="21"/>
  <c r="K486" i="21"/>
  <c r="D486" i="21"/>
  <c r="K485" i="21"/>
  <c r="D485" i="21"/>
  <c r="K484" i="21"/>
  <c r="D484" i="21"/>
  <c r="K483" i="21"/>
  <c r="D483" i="21"/>
  <c r="K482" i="21"/>
  <c r="D482" i="21"/>
  <c r="K481" i="21"/>
  <c r="D481" i="21"/>
  <c r="K480" i="21"/>
  <c r="D480" i="21"/>
  <c r="K479" i="21"/>
  <c r="D479" i="21"/>
  <c r="K478" i="21"/>
  <c r="D478" i="21"/>
  <c r="K477" i="21"/>
  <c r="D477" i="21"/>
  <c r="K476" i="21"/>
  <c r="D476" i="21"/>
  <c r="K475" i="21"/>
  <c r="D475" i="21"/>
  <c r="K474" i="21"/>
  <c r="D474" i="21"/>
  <c r="K473" i="21"/>
  <c r="D473" i="21"/>
  <c r="K472" i="21"/>
  <c r="D472" i="21"/>
  <c r="K471" i="21"/>
  <c r="D471" i="21"/>
  <c r="K470" i="21"/>
  <c r="D470" i="21"/>
  <c r="K469" i="21"/>
  <c r="D469" i="21"/>
  <c r="K468" i="21"/>
  <c r="D468" i="21"/>
  <c r="K467" i="21"/>
  <c r="D467" i="21"/>
  <c r="K466" i="21"/>
  <c r="D466" i="21"/>
  <c r="K465" i="21"/>
  <c r="D465" i="21"/>
  <c r="K464" i="21"/>
  <c r="D464" i="21"/>
  <c r="K463" i="21"/>
  <c r="D463" i="21"/>
  <c r="K462" i="21"/>
  <c r="D462" i="21"/>
  <c r="K461" i="21"/>
  <c r="D461" i="21"/>
  <c r="K460" i="21"/>
  <c r="D460" i="21"/>
  <c r="K459" i="21"/>
  <c r="D459" i="21"/>
  <c r="K458" i="21"/>
  <c r="D458" i="21"/>
  <c r="K457" i="21"/>
  <c r="D457" i="21"/>
  <c r="K456" i="21"/>
  <c r="D456" i="21"/>
  <c r="K455" i="21"/>
  <c r="D455" i="21"/>
  <c r="K454" i="21"/>
  <c r="D454" i="21"/>
  <c r="K453" i="21"/>
  <c r="D453" i="21"/>
  <c r="K452" i="21"/>
  <c r="D452" i="21"/>
  <c r="K451" i="21"/>
  <c r="D451" i="21"/>
  <c r="K450" i="21"/>
  <c r="D450" i="21"/>
  <c r="K449" i="21"/>
  <c r="D449" i="21"/>
  <c r="K448" i="21"/>
  <c r="D448" i="21"/>
  <c r="K447" i="21"/>
  <c r="D447" i="21"/>
  <c r="K446" i="21"/>
  <c r="D446" i="21"/>
  <c r="K445" i="21"/>
  <c r="D445" i="21"/>
  <c r="K444" i="21"/>
  <c r="D444" i="21"/>
  <c r="K443" i="21"/>
  <c r="D443" i="21"/>
  <c r="K442" i="21"/>
  <c r="D442" i="21"/>
  <c r="K441" i="21"/>
  <c r="D441" i="21"/>
  <c r="K440" i="21"/>
  <c r="D440" i="21"/>
  <c r="K439" i="21"/>
  <c r="D439" i="21"/>
  <c r="K438" i="21"/>
  <c r="D438" i="21"/>
  <c r="K437" i="21"/>
  <c r="D437" i="21"/>
  <c r="K436" i="21"/>
  <c r="D436" i="21"/>
  <c r="K435" i="21"/>
  <c r="D435" i="21"/>
  <c r="K434" i="21"/>
  <c r="D434" i="21"/>
  <c r="K433" i="21"/>
  <c r="D433" i="21"/>
  <c r="K432" i="21"/>
  <c r="D432" i="21"/>
  <c r="K431" i="21"/>
  <c r="D431" i="21"/>
  <c r="K430" i="21"/>
  <c r="D430" i="21"/>
  <c r="K429" i="21"/>
  <c r="D429" i="21"/>
  <c r="K428" i="21"/>
  <c r="D428" i="21"/>
  <c r="K427" i="21"/>
  <c r="D427" i="21"/>
  <c r="K426" i="21"/>
  <c r="D426" i="21"/>
  <c r="K425" i="21"/>
  <c r="D425" i="21"/>
  <c r="K424" i="21"/>
  <c r="D424" i="21"/>
  <c r="K423" i="21"/>
  <c r="D423" i="21"/>
  <c r="K422" i="21"/>
  <c r="D422" i="21"/>
  <c r="K421" i="21"/>
  <c r="D421" i="21"/>
  <c r="K420" i="21"/>
  <c r="D420" i="21"/>
  <c r="K419" i="21"/>
  <c r="D419" i="21"/>
  <c r="K418" i="21"/>
  <c r="D418" i="21"/>
  <c r="K417" i="21"/>
  <c r="D417" i="21"/>
  <c r="K416" i="21"/>
  <c r="D416" i="21"/>
  <c r="K415" i="21"/>
  <c r="D415" i="21"/>
  <c r="K414" i="21"/>
  <c r="D414" i="21"/>
  <c r="K413" i="21"/>
  <c r="D413" i="21"/>
  <c r="K412" i="21"/>
  <c r="D412" i="21"/>
  <c r="K411" i="21"/>
  <c r="D411" i="21"/>
  <c r="K410" i="21"/>
  <c r="D410" i="21"/>
  <c r="K409" i="21"/>
  <c r="D409" i="21"/>
  <c r="K408" i="21"/>
  <c r="D408" i="21"/>
  <c r="K407" i="21"/>
  <c r="D407" i="21"/>
  <c r="K406" i="21"/>
  <c r="D406" i="21"/>
  <c r="K405" i="21"/>
  <c r="D405" i="21"/>
  <c r="K404" i="21"/>
  <c r="D404" i="21"/>
  <c r="K403" i="21"/>
  <c r="D403" i="21"/>
  <c r="K402" i="21"/>
  <c r="D402" i="21"/>
  <c r="K401" i="21"/>
  <c r="D401" i="21"/>
  <c r="K400" i="21"/>
  <c r="D400" i="21"/>
  <c r="K399" i="21"/>
  <c r="D399" i="21"/>
  <c r="K398" i="21"/>
  <c r="D398" i="21"/>
  <c r="K397" i="21"/>
  <c r="D397" i="21"/>
  <c r="K396" i="21"/>
  <c r="D396" i="21"/>
  <c r="K395" i="21"/>
  <c r="D395" i="21"/>
  <c r="K394" i="21"/>
  <c r="D394" i="21"/>
  <c r="K393" i="21"/>
  <c r="D393" i="21"/>
  <c r="K392" i="21"/>
  <c r="D392" i="21"/>
  <c r="K391" i="21"/>
  <c r="D391" i="21"/>
  <c r="K390" i="21"/>
  <c r="D390" i="21"/>
  <c r="K389" i="21"/>
  <c r="D389" i="21"/>
  <c r="K388" i="21"/>
  <c r="D388" i="21"/>
  <c r="K387" i="21"/>
  <c r="D387" i="21"/>
  <c r="K386" i="21"/>
  <c r="D386" i="21"/>
  <c r="K385" i="21"/>
  <c r="D385" i="21"/>
  <c r="K384" i="21"/>
  <c r="D384" i="21"/>
  <c r="K383" i="21"/>
  <c r="D383" i="21"/>
  <c r="K382" i="21"/>
  <c r="D382" i="21"/>
  <c r="K381" i="21"/>
  <c r="D381" i="21"/>
  <c r="K380" i="21"/>
  <c r="D380" i="21"/>
  <c r="K379" i="21"/>
  <c r="D379" i="21"/>
  <c r="K378" i="21"/>
  <c r="D378" i="21"/>
  <c r="K377" i="21"/>
  <c r="D377" i="21"/>
  <c r="K376" i="21"/>
  <c r="D376" i="21"/>
  <c r="K375" i="21"/>
  <c r="D375" i="21"/>
  <c r="K374" i="21"/>
  <c r="D374" i="21"/>
  <c r="K373" i="21"/>
  <c r="D373" i="21"/>
  <c r="K372" i="21"/>
  <c r="D372" i="21"/>
  <c r="K371" i="21"/>
  <c r="D371" i="21"/>
  <c r="K370" i="21"/>
  <c r="D370" i="21"/>
  <c r="K369" i="21"/>
  <c r="D369" i="21"/>
  <c r="K368" i="21"/>
  <c r="D368" i="21"/>
  <c r="K367" i="21"/>
  <c r="D367" i="21"/>
  <c r="K366" i="21"/>
  <c r="D366" i="21"/>
  <c r="K365" i="21"/>
  <c r="D365" i="21"/>
  <c r="K364" i="21"/>
  <c r="D364" i="21"/>
  <c r="K363" i="21"/>
  <c r="D363" i="21"/>
  <c r="K362" i="21"/>
  <c r="D362" i="21"/>
  <c r="K361" i="21"/>
  <c r="D361" i="21"/>
  <c r="K360" i="21"/>
  <c r="D360" i="21"/>
  <c r="K359" i="21"/>
  <c r="D359" i="21"/>
  <c r="K358" i="21"/>
  <c r="D358" i="21"/>
  <c r="K357" i="21"/>
  <c r="D357" i="21"/>
  <c r="K356" i="21"/>
  <c r="D356" i="21"/>
  <c r="K355" i="21"/>
  <c r="D355" i="21"/>
  <c r="K354" i="21"/>
  <c r="D354" i="21"/>
  <c r="K353" i="21"/>
  <c r="D353" i="21"/>
  <c r="K352" i="21"/>
  <c r="D352" i="21"/>
  <c r="K351" i="21"/>
  <c r="D351" i="21"/>
  <c r="K350" i="21"/>
  <c r="D350" i="21"/>
  <c r="K349" i="21"/>
  <c r="D349" i="21"/>
  <c r="K348" i="21"/>
  <c r="D348" i="21"/>
  <c r="K347" i="21"/>
  <c r="D347" i="21"/>
  <c r="K346" i="21"/>
  <c r="D346" i="21"/>
  <c r="K345" i="21"/>
  <c r="D345" i="21"/>
  <c r="K344" i="21"/>
  <c r="D344" i="21"/>
  <c r="K343" i="21"/>
  <c r="D343" i="21"/>
  <c r="K342" i="21"/>
  <c r="D342" i="21"/>
  <c r="K341" i="21"/>
  <c r="D341" i="21"/>
  <c r="K340" i="21"/>
  <c r="D340" i="21"/>
  <c r="K339" i="21"/>
  <c r="D339" i="21"/>
  <c r="K338" i="21"/>
  <c r="D338" i="21"/>
  <c r="K337" i="21"/>
  <c r="D337" i="21"/>
  <c r="K336" i="21"/>
  <c r="D336" i="21"/>
  <c r="K335" i="21"/>
  <c r="D335" i="21"/>
  <c r="K334" i="21"/>
  <c r="D334" i="21"/>
  <c r="K333" i="21"/>
  <c r="D333" i="21"/>
  <c r="K332" i="21"/>
  <c r="D332" i="21"/>
  <c r="K331" i="21"/>
  <c r="D331" i="21"/>
  <c r="K330" i="21"/>
  <c r="D330" i="21"/>
  <c r="K329" i="21"/>
  <c r="D329" i="21"/>
  <c r="K328" i="21"/>
  <c r="D328" i="21"/>
  <c r="K327" i="21"/>
  <c r="D327" i="21"/>
  <c r="K326" i="21"/>
  <c r="D326" i="21"/>
  <c r="K325" i="21"/>
  <c r="D325" i="21"/>
  <c r="K324" i="21"/>
  <c r="D324" i="21"/>
  <c r="K323" i="21"/>
  <c r="D323" i="21"/>
  <c r="K322" i="21"/>
  <c r="D322" i="21"/>
  <c r="K321" i="21"/>
  <c r="D321" i="21"/>
  <c r="K320" i="21"/>
  <c r="D320" i="21"/>
  <c r="K319" i="21"/>
  <c r="D319" i="21"/>
  <c r="K318" i="21"/>
  <c r="D318" i="21"/>
  <c r="K317" i="21"/>
  <c r="D317" i="21"/>
  <c r="K316" i="21"/>
  <c r="D316" i="21"/>
  <c r="K315" i="21"/>
  <c r="D315" i="21"/>
  <c r="K314" i="21"/>
  <c r="D314" i="21"/>
  <c r="K313" i="21"/>
  <c r="D313" i="21"/>
  <c r="K312" i="21"/>
  <c r="D312" i="21"/>
  <c r="K311" i="21"/>
  <c r="D311" i="21"/>
  <c r="K310" i="21"/>
  <c r="D310" i="21"/>
  <c r="K309" i="21"/>
  <c r="D309" i="21"/>
  <c r="K308" i="21"/>
  <c r="D308" i="21"/>
  <c r="K307" i="21"/>
  <c r="D307" i="21"/>
  <c r="K306" i="21"/>
  <c r="D306" i="21"/>
  <c r="K305" i="21"/>
  <c r="D305" i="21"/>
  <c r="K304" i="21"/>
  <c r="D304" i="21"/>
  <c r="K303" i="21"/>
  <c r="D303" i="21"/>
  <c r="K302" i="21"/>
  <c r="D302" i="21"/>
  <c r="K301" i="21"/>
  <c r="D301" i="21"/>
  <c r="K300" i="21"/>
  <c r="D300" i="21"/>
  <c r="K299" i="21"/>
  <c r="D299" i="21"/>
  <c r="K298" i="21"/>
  <c r="D298" i="21"/>
  <c r="K297" i="21"/>
  <c r="D297" i="21"/>
  <c r="K296" i="21"/>
  <c r="D296" i="21"/>
  <c r="K295" i="21"/>
  <c r="D295" i="21"/>
  <c r="K294" i="21"/>
  <c r="D294" i="21"/>
  <c r="K293" i="21"/>
  <c r="D293" i="21"/>
  <c r="K292" i="21"/>
  <c r="D292" i="21"/>
  <c r="K291" i="21"/>
  <c r="D291" i="21"/>
  <c r="K290" i="21"/>
  <c r="D290" i="21"/>
  <c r="K289" i="21"/>
  <c r="D289" i="21"/>
  <c r="K288" i="21"/>
  <c r="D288" i="21"/>
  <c r="K287" i="21"/>
  <c r="D287" i="21"/>
  <c r="K286" i="21"/>
  <c r="D286" i="21"/>
  <c r="K285" i="21"/>
  <c r="D285" i="21"/>
  <c r="K284" i="21"/>
  <c r="D284" i="21"/>
  <c r="K283" i="21"/>
  <c r="D283" i="21"/>
  <c r="K282" i="21"/>
  <c r="D282" i="21"/>
  <c r="K281" i="21"/>
  <c r="D281" i="21"/>
  <c r="K280" i="21"/>
  <c r="D280" i="21"/>
  <c r="K279" i="21"/>
  <c r="D279" i="21"/>
  <c r="K278" i="21"/>
  <c r="D278" i="21"/>
  <c r="K277" i="21"/>
  <c r="D277" i="21"/>
  <c r="K276" i="21"/>
  <c r="D276" i="21"/>
  <c r="K275" i="21"/>
  <c r="D275" i="21"/>
  <c r="K274" i="21"/>
  <c r="D274" i="21"/>
  <c r="K273" i="21"/>
  <c r="D273" i="21"/>
  <c r="K272" i="21"/>
  <c r="D272" i="21"/>
  <c r="K271" i="21"/>
  <c r="D271" i="21"/>
  <c r="K270" i="21"/>
  <c r="D270" i="21"/>
  <c r="K269" i="21"/>
  <c r="D269" i="21"/>
  <c r="K268" i="21"/>
  <c r="D268" i="21"/>
  <c r="K267" i="21"/>
  <c r="D267" i="21"/>
  <c r="K266" i="21"/>
  <c r="D266" i="21"/>
  <c r="K265" i="21"/>
  <c r="D265" i="21"/>
  <c r="K264" i="21"/>
  <c r="D264" i="21"/>
  <c r="K263" i="21"/>
  <c r="D263" i="21"/>
  <c r="K262" i="21"/>
  <c r="D262" i="21"/>
  <c r="K261" i="21"/>
  <c r="D261" i="21"/>
  <c r="K260" i="21"/>
  <c r="D260" i="21"/>
  <c r="K259" i="21"/>
  <c r="D259" i="21"/>
  <c r="K258" i="21"/>
  <c r="D258" i="21"/>
  <c r="K257" i="21"/>
  <c r="D257" i="21"/>
  <c r="K256" i="21"/>
  <c r="D256" i="21"/>
  <c r="K255" i="21"/>
  <c r="D255" i="21"/>
  <c r="K254" i="21"/>
  <c r="D254" i="21"/>
  <c r="K253" i="21"/>
  <c r="D253" i="21"/>
  <c r="K252" i="21"/>
  <c r="D252" i="21"/>
  <c r="K251" i="21"/>
  <c r="D251" i="21"/>
  <c r="K250" i="21"/>
  <c r="D250" i="21"/>
  <c r="K249" i="21"/>
  <c r="D249" i="21"/>
  <c r="K248" i="21"/>
  <c r="D248" i="21"/>
  <c r="K247" i="21"/>
  <c r="D247" i="21"/>
  <c r="K246" i="21"/>
  <c r="D246" i="21"/>
  <c r="K245" i="21"/>
  <c r="D245" i="21"/>
  <c r="K244" i="21"/>
  <c r="D244" i="21"/>
  <c r="K243" i="21"/>
  <c r="D243" i="21"/>
  <c r="K242" i="21"/>
  <c r="D242" i="21"/>
  <c r="K241" i="21"/>
  <c r="D241" i="21"/>
  <c r="K240" i="21"/>
  <c r="D240" i="21"/>
  <c r="K239" i="21"/>
  <c r="D239" i="21"/>
  <c r="K238" i="21"/>
  <c r="D238" i="21"/>
  <c r="K237" i="21"/>
  <c r="D237" i="21"/>
  <c r="K236" i="21"/>
  <c r="D236" i="21"/>
  <c r="K235" i="21"/>
  <c r="D235" i="21"/>
  <c r="K234" i="21"/>
  <c r="D234" i="21"/>
  <c r="K233" i="21"/>
  <c r="D233" i="21"/>
  <c r="K232" i="21"/>
  <c r="D232" i="21"/>
  <c r="K231" i="21"/>
  <c r="D231" i="21"/>
  <c r="K230" i="21"/>
  <c r="D230" i="21"/>
  <c r="K229" i="21"/>
  <c r="D229" i="21"/>
  <c r="K228" i="21"/>
  <c r="D228" i="21"/>
  <c r="K227" i="21"/>
  <c r="D227" i="21"/>
  <c r="K226" i="21"/>
  <c r="D226" i="21"/>
  <c r="K225" i="21"/>
  <c r="D225" i="21"/>
  <c r="K224" i="21"/>
  <c r="D224" i="21"/>
  <c r="K223" i="21"/>
  <c r="D223" i="21"/>
  <c r="K222" i="21"/>
  <c r="D222" i="21"/>
  <c r="K221" i="21"/>
  <c r="D221" i="21"/>
  <c r="K220" i="21"/>
  <c r="D220" i="21"/>
  <c r="K219" i="21"/>
  <c r="D219" i="21"/>
  <c r="K218" i="21"/>
  <c r="D218" i="21"/>
  <c r="K217" i="21"/>
  <c r="D217" i="21"/>
  <c r="K216" i="21"/>
  <c r="D216" i="21"/>
  <c r="K215" i="21"/>
  <c r="D215" i="21"/>
  <c r="K214" i="21"/>
  <c r="D214" i="21"/>
  <c r="K213" i="21"/>
  <c r="D213" i="21"/>
  <c r="K212" i="21"/>
  <c r="D212" i="21"/>
  <c r="K211" i="21"/>
  <c r="D211" i="21"/>
  <c r="K210" i="21"/>
  <c r="D210" i="21"/>
  <c r="K209" i="21"/>
  <c r="D209" i="21"/>
  <c r="K208" i="21"/>
  <c r="D208" i="21"/>
  <c r="K207" i="21"/>
  <c r="D207" i="21"/>
  <c r="K206" i="21"/>
  <c r="D206" i="21"/>
  <c r="K205" i="21"/>
  <c r="D205" i="21"/>
  <c r="K204" i="21"/>
  <c r="D204" i="21"/>
  <c r="K203" i="21"/>
  <c r="D203" i="21"/>
  <c r="K202" i="21"/>
  <c r="D202" i="21"/>
  <c r="K201" i="21"/>
  <c r="D201" i="21"/>
  <c r="K200" i="21"/>
  <c r="D200" i="21"/>
  <c r="K199" i="21"/>
  <c r="D199" i="21"/>
  <c r="K198" i="21"/>
  <c r="D198" i="21"/>
  <c r="K197" i="21"/>
  <c r="D197" i="21"/>
  <c r="K196" i="21"/>
  <c r="D196" i="21"/>
  <c r="K195" i="21"/>
  <c r="D195" i="21"/>
  <c r="K194" i="21"/>
  <c r="D194" i="21"/>
  <c r="K193" i="21"/>
  <c r="D193" i="21"/>
  <c r="K192" i="21"/>
  <c r="D192" i="21"/>
  <c r="K191" i="21"/>
  <c r="D191" i="21"/>
  <c r="K190" i="21"/>
  <c r="D190" i="21"/>
  <c r="K189" i="21"/>
  <c r="D189" i="21"/>
  <c r="K188" i="21"/>
  <c r="D188" i="21"/>
  <c r="K187" i="21"/>
  <c r="D187" i="21"/>
  <c r="K186" i="21"/>
  <c r="D186" i="21"/>
  <c r="K185" i="21"/>
  <c r="D185" i="21"/>
  <c r="K184" i="21"/>
  <c r="D184" i="21"/>
  <c r="K183" i="21"/>
  <c r="D183" i="21"/>
  <c r="K182" i="21"/>
  <c r="D182" i="21"/>
  <c r="K181" i="21"/>
  <c r="D181" i="21"/>
  <c r="K180" i="21"/>
  <c r="D180" i="21"/>
  <c r="K179" i="21"/>
  <c r="D179" i="21"/>
  <c r="K178" i="21"/>
  <c r="D178" i="21"/>
  <c r="K177" i="21"/>
  <c r="D177" i="21"/>
  <c r="K176" i="21"/>
  <c r="D176" i="21"/>
  <c r="K175" i="21"/>
  <c r="D175" i="21"/>
  <c r="K174" i="21"/>
  <c r="D174" i="21"/>
  <c r="K173" i="21"/>
  <c r="D173" i="21"/>
  <c r="K172" i="21"/>
  <c r="D172" i="21"/>
  <c r="K171" i="21"/>
  <c r="D171" i="21"/>
  <c r="K170" i="21"/>
  <c r="D170" i="21"/>
  <c r="K169" i="21"/>
  <c r="D169" i="21"/>
  <c r="K168" i="21"/>
  <c r="D168" i="21"/>
  <c r="K167" i="21"/>
  <c r="D167" i="21"/>
  <c r="K166" i="21"/>
  <c r="D166" i="21"/>
  <c r="K165" i="21"/>
  <c r="D165" i="21"/>
  <c r="K164" i="21"/>
  <c r="D164" i="21"/>
  <c r="K163" i="21"/>
  <c r="D163" i="21"/>
  <c r="K162" i="21"/>
  <c r="D162" i="21"/>
  <c r="K161" i="21"/>
  <c r="D161" i="21"/>
  <c r="K160" i="21"/>
  <c r="D160" i="21"/>
  <c r="K159" i="21"/>
  <c r="D159" i="21"/>
  <c r="K158" i="21"/>
  <c r="D158" i="21"/>
  <c r="K157" i="21"/>
  <c r="D157" i="21"/>
  <c r="K156" i="21"/>
  <c r="D156" i="21"/>
  <c r="K155" i="21"/>
  <c r="D155" i="21"/>
  <c r="K154" i="21"/>
  <c r="D154" i="21"/>
  <c r="K153" i="21"/>
  <c r="D153" i="21"/>
  <c r="K152" i="21"/>
  <c r="D152" i="21"/>
  <c r="K151" i="21"/>
  <c r="D151" i="21"/>
  <c r="K150" i="21"/>
  <c r="D150" i="21"/>
  <c r="K149" i="21"/>
  <c r="D149" i="21"/>
  <c r="K148" i="21"/>
  <c r="D148" i="21"/>
  <c r="K147" i="21"/>
  <c r="D147" i="21"/>
  <c r="K146" i="21"/>
  <c r="D146" i="21"/>
  <c r="K145" i="21"/>
  <c r="D145" i="21"/>
  <c r="K144" i="21"/>
  <c r="D144" i="21"/>
  <c r="K143" i="21"/>
  <c r="D143" i="21"/>
  <c r="K142" i="21"/>
  <c r="D142" i="21"/>
  <c r="K141" i="21"/>
  <c r="D141" i="21"/>
  <c r="K140" i="21"/>
  <c r="D140" i="21"/>
  <c r="K139" i="21"/>
  <c r="D139" i="21"/>
  <c r="K138" i="21"/>
  <c r="D138" i="21"/>
  <c r="K137" i="21"/>
  <c r="D137" i="21"/>
  <c r="K136" i="21"/>
  <c r="D136" i="21"/>
  <c r="K135" i="21"/>
  <c r="D135" i="21"/>
  <c r="K134" i="21"/>
  <c r="D134" i="21"/>
  <c r="K133" i="21"/>
  <c r="D133" i="21"/>
  <c r="K132" i="21"/>
  <c r="D132" i="21"/>
  <c r="K131" i="21"/>
  <c r="D131" i="21"/>
  <c r="K130" i="21"/>
  <c r="D130" i="21"/>
  <c r="K129" i="21"/>
  <c r="D129" i="21"/>
  <c r="K128" i="21"/>
  <c r="D128" i="21"/>
  <c r="K127" i="21"/>
  <c r="D127" i="21"/>
  <c r="K126" i="21"/>
  <c r="D126" i="21"/>
  <c r="K125" i="21"/>
  <c r="D125" i="21"/>
  <c r="K124" i="21"/>
  <c r="D124" i="21"/>
  <c r="K123" i="21"/>
  <c r="D123" i="21"/>
  <c r="K122" i="21"/>
  <c r="D122" i="21"/>
  <c r="K121" i="21"/>
  <c r="D121" i="21"/>
  <c r="K120" i="21"/>
  <c r="D120" i="21"/>
  <c r="K119" i="21"/>
  <c r="D119" i="21"/>
  <c r="K118" i="21"/>
  <c r="D118" i="21"/>
  <c r="K117" i="21"/>
  <c r="D117" i="21"/>
  <c r="K116" i="21"/>
  <c r="D116" i="21"/>
  <c r="K115" i="21"/>
  <c r="D115" i="21"/>
  <c r="K114" i="21"/>
  <c r="D114" i="21"/>
  <c r="K113" i="21"/>
  <c r="D113" i="21"/>
  <c r="K112" i="21"/>
  <c r="D112" i="21"/>
  <c r="K111" i="21"/>
  <c r="D111" i="21"/>
  <c r="K110" i="21"/>
  <c r="D110" i="21"/>
  <c r="K109" i="21"/>
  <c r="D109" i="21"/>
  <c r="K108" i="21"/>
  <c r="D108" i="21"/>
  <c r="K107" i="21"/>
  <c r="D107" i="21"/>
  <c r="K106" i="21"/>
  <c r="D106" i="21"/>
  <c r="K105" i="21"/>
  <c r="D105" i="21"/>
  <c r="K104" i="21"/>
  <c r="D104" i="21"/>
  <c r="K103" i="21"/>
  <c r="D103" i="21"/>
  <c r="K102" i="21"/>
  <c r="D102" i="21"/>
  <c r="K101" i="21"/>
  <c r="D101" i="21"/>
  <c r="K100" i="21"/>
  <c r="D100" i="21"/>
  <c r="K99" i="21"/>
  <c r="D99" i="21"/>
  <c r="K98" i="21"/>
  <c r="D98" i="21"/>
  <c r="K97" i="21"/>
  <c r="D97" i="21"/>
  <c r="K96" i="21"/>
  <c r="D96" i="21"/>
  <c r="K95" i="21"/>
  <c r="D95" i="21"/>
  <c r="K94" i="21"/>
  <c r="D94" i="21"/>
  <c r="K93" i="21"/>
  <c r="D93" i="21"/>
  <c r="K92" i="21"/>
  <c r="D92" i="21"/>
  <c r="K91" i="21"/>
  <c r="D91" i="21"/>
  <c r="K90" i="21"/>
  <c r="D90" i="21"/>
  <c r="K89" i="21"/>
  <c r="D89" i="21"/>
  <c r="K88" i="21"/>
  <c r="D88" i="21"/>
  <c r="K87" i="21"/>
  <c r="D87" i="21"/>
  <c r="K86" i="21"/>
  <c r="D86" i="21"/>
  <c r="K85" i="21"/>
  <c r="D85" i="21"/>
  <c r="K84" i="21"/>
  <c r="D84" i="21"/>
  <c r="K83" i="21"/>
  <c r="D83" i="21"/>
  <c r="K82" i="21"/>
  <c r="D82" i="21"/>
  <c r="K81" i="21"/>
  <c r="D81" i="21"/>
  <c r="K80" i="21"/>
  <c r="D80" i="21"/>
  <c r="K79" i="21"/>
  <c r="D79" i="21"/>
  <c r="K78" i="21"/>
  <c r="D78" i="21"/>
  <c r="K77" i="21"/>
  <c r="D77" i="21"/>
  <c r="K76" i="21"/>
  <c r="D76" i="21"/>
  <c r="K75" i="21"/>
  <c r="D75" i="21"/>
  <c r="K74" i="21"/>
  <c r="D74" i="21"/>
  <c r="K73" i="21"/>
  <c r="D73" i="21"/>
  <c r="K72" i="21"/>
  <c r="D72" i="21"/>
  <c r="K71" i="21"/>
  <c r="D71" i="21"/>
  <c r="K70" i="21"/>
  <c r="D70" i="21"/>
  <c r="K69" i="21"/>
  <c r="D69" i="21"/>
  <c r="K68" i="21"/>
  <c r="D68" i="21"/>
  <c r="K67" i="21"/>
  <c r="D67" i="21"/>
  <c r="K66" i="21"/>
  <c r="D66" i="21"/>
  <c r="K65" i="21"/>
  <c r="D65" i="21"/>
  <c r="K64" i="21"/>
  <c r="D64" i="21"/>
  <c r="K63" i="21"/>
  <c r="D63" i="21"/>
  <c r="K62" i="21"/>
  <c r="D62" i="21"/>
  <c r="K61" i="21"/>
  <c r="D61" i="21"/>
  <c r="K60" i="21"/>
  <c r="D60" i="21"/>
  <c r="K59" i="21"/>
  <c r="D59" i="21"/>
  <c r="K58" i="21"/>
  <c r="D58" i="21"/>
  <c r="K57" i="21"/>
  <c r="D57" i="21"/>
  <c r="K56" i="21"/>
  <c r="D56" i="21"/>
  <c r="K55" i="21"/>
  <c r="D55" i="21"/>
  <c r="K54" i="21"/>
  <c r="D54" i="21"/>
  <c r="K53" i="21"/>
  <c r="D53" i="21"/>
  <c r="K52" i="21"/>
  <c r="D52" i="21"/>
  <c r="K51" i="21"/>
  <c r="D51" i="21"/>
  <c r="K50" i="21"/>
  <c r="D50" i="21"/>
  <c r="K49" i="21"/>
  <c r="D49" i="21"/>
  <c r="K48" i="21"/>
  <c r="D48" i="21"/>
  <c r="K47" i="21"/>
  <c r="D47" i="21"/>
  <c r="K46" i="21"/>
  <c r="D46" i="21"/>
  <c r="K45" i="21"/>
  <c r="D45" i="21"/>
  <c r="K44" i="21"/>
  <c r="D44" i="21"/>
  <c r="K43" i="21"/>
  <c r="D43" i="21"/>
  <c r="K42" i="21"/>
  <c r="D42" i="21"/>
  <c r="K41" i="21"/>
  <c r="D41" i="21"/>
  <c r="K40" i="21"/>
  <c r="D40" i="21"/>
  <c r="K39" i="21"/>
  <c r="D39" i="21"/>
  <c r="K38" i="21"/>
  <c r="D38" i="21"/>
  <c r="K37" i="21"/>
  <c r="D37" i="21"/>
  <c r="K36" i="21"/>
  <c r="D36" i="21"/>
  <c r="K35" i="21"/>
  <c r="D35" i="21"/>
  <c r="K34" i="21"/>
  <c r="D34" i="21"/>
  <c r="K33" i="21"/>
  <c r="D33" i="21"/>
  <c r="K32" i="21"/>
  <c r="D32" i="21"/>
  <c r="K31" i="21"/>
  <c r="D31" i="21"/>
  <c r="K30" i="21"/>
  <c r="D30" i="21"/>
  <c r="K29" i="21"/>
  <c r="D29" i="21"/>
  <c r="K28" i="21"/>
  <c r="D28" i="21"/>
  <c r="K27" i="21"/>
  <c r="D27" i="21"/>
  <c r="K26" i="21"/>
  <c r="D26" i="21"/>
  <c r="K25" i="21"/>
  <c r="D25" i="21"/>
  <c r="K24" i="21"/>
  <c r="D24" i="21"/>
  <c r="K23" i="21"/>
  <c r="D23" i="21"/>
  <c r="K22" i="21"/>
  <c r="D22" i="21"/>
  <c r="K21" i="21"/>
  <c r="D21" i="21"/>
  <c r="K20" i="21"/>
  <c r="D20" i="21"/>
  <c r="K19" i="21"/>
  <c r="D19" i="21"/>
  <c r="K18" i="21"/>
  <c r="D18" i="21"/>
  <c r="K17" i="21"/>
  <c r="D17" i="21"/>
  <c r="K16" i="21"/>
  <c r="D16" i="21"/>
  <c r="K15" i="21"/>
  <c r="D15" i="21"/>
  <c r="K14" i="21"/>
  <c r="D14" i="21"/>
  <c r="K13" i="21"/>
  <c r="D13" i="21"/>
  <c r="K12" i="21"/>
  <c r="D12" i="21"/>
  <c r="K11" i="21"/>
  <c r="D11" i="21"/>
  <c r="K10" i="21"/>
  <c r="D10" i="21"/>
  <c r="K9" i="21"/>
  <c r="D9" i="21"/>
  <c r="K8" i="21"/>
  <c r="D8" i="21"/>
  <c r="K7" i="21"/>
  <c r="D7" i="21"/>
  <c r="K6" i="21"/>
  <c r="D6" i="21"/>
  <c r="K5" i="21"/>
  <c r="D5" i="21"/>
  <c r="K4" i="21"/>
  <c r="D4" i="21"/>
  <c r="K3" i="21"/>
  <c r="D3" i="21"/>
  <c r="K2" i="21"/>
  <c r="D2" i="21"/>
  <c r="K4338" i="19"/>
  <c r="D4338" i="19"/>
  <c r="K4337" i="19"/>
  <c r="D4337" i="19"/>
  <c r="K4336" i="19"/>
  <c r="D4336" i="19"/>
  <c r="K4335" i="19"/>
  <c r="D4335" i="19"/>
  <c r="K4334" i="19"/>
  <c r="D4334" i="19"/>
  <c r="K4333" i="19"/>
  <c r="D4333" i="19"/>
  <c r="K4332" i="19"/>
  <c r="D4332" i="19"/>
  <c r="K4331" i="19"/>
  <c r="D4331" i="19"/>
  <c r="K4330" i="19"/>
  <c r="D4330" i="19"/>
  <c r="K4329" i="19"/>
  <c r="D4329" i="19"/>
  <c r="K4328" i="19"/>
  <c r="D4328" i="19"/>
  <c r="K4327" i="19"/>
  <c r="D4327" i="19"/>
  <c r="K4326" i="19"/>
  <c r="D4326" i="19"/>
  <c r="K4325" i="19"/>
  <c r="D4325" i="19"/>
  <c r="K4324" i="19"/>
  <c r="D4324" i="19"/>
  <c r="K4323" i="19"/>
  <c r="D4323" i="19"/>
  <c r="K4322" i="19"/>
  <c r="D4322" i="19"/>
  <c r="K4321" i="19"/>
  <c r="D4321" i="19"/>
  <c r="K4320" i="19"/>
  <c r="D4320" i="19"/>
  <c r="K4319" i="19"/>
  <c r="D4319" i="19"/>
  <c r="K4318" i="19"/>
  <c r="D4318" i="19"/>
  <c r="K4317" i="19"/>
  <c r="D4317" i="19"/>
  <c r="K4316" i="19"/>
  <c r="D4316" i="19"/>
  <c r="K4315" i="19"/>
  <c r="D4315" i="19"/>
  <c r="K4314" i="19"/>
  <c r="D4314" i="19"/>
  <c r="K4313" i="19"/>
  <c r="D4313" i="19"/>
  <c r="K4312" i="19"/>
  <c r="D4312" i="19"/>
  <c r="K4311" i="19"/>
  <c r="D4311" i="19"/>
  <c r="K4310" i="19"/>
  <c r="D4310" i="19"/>
  <c r="K4309" i="19"/>
  <c r="D4309" i="19"/>
  <c r="K4308" i="19"/>
  <c r="D4308" i="19"/>
  <c r="K4307" i="19"/>
  <c r="D4307" i="19"/>
  <c r="K4306" i="19"/>
  <c r="D4306" i="19"/>
  <c r="K4305" i="19"/>
  <c r="D4305" i="19"/>
  <c r="K4304" i="19"/>
  <c r="D4304" i="19"/>
  <c r="K4303" i="19"/>
  <c r="D4303" i="19"/>
  <c r="K4302" i="19"/>
  <c r="D4302" i="19"/>
  <c r="K4301" i="19"/>
  <c r="D4301" i="19"/>
  <c r="K4300" i="19"/>
  <c r="D4300" i="19"/>
  <c r="K4299" i="19"/>
  <c r="D4299" i="19"/>
  <c r="K4298" i="19"/>
  <c r="D4298" i="19"/>
  <c r="K4297" i="19"/>
  <c r="D4297" i="19"/>
  <c r="K4296" i="19"/>
  <c r="D4296" i="19"/>
  <c r="K4295" i="19"/>
  <c r="D4295" i="19"/>
  <c r="K4294" i="19"/>
  <c r="D4294" i="19"/>
  <c r="K4293" i="19"/>
  <c r="D4293" i="19"/>
  <c r="K4292" i="19"/>
  <c r="D4292" i="19"/>
  <c r="K4291" i="19"/>
  <c r="D4291" i="19"/>
  <c r="K4290" i="19"/>
  <c r="D4290" i="19"/>
  <c r="K4289" i="19"/>
  <c r="D4289" i="19"/>
  <c r="K4288" i="19"/>
  <c r="D4288" i="19"/>
  <c r="K4287" i="19"/>
  <c r="D4287" i="19"/>
  <c r="K4286" i="19"/>
  <c r="D4286" i="19"/>
  <c r="K4285" i="19"/>
  <c r="D4285" i="19"/>
  <c r="K4284" i="19"/>
  <c r="D4284" i="19"/>
  <c r="K4283" i="19"/>
  <c r="D4283" i="19"/>
  <c r="K4282" i="19"/>
  <c r="D4282" i="19"/>
  <c r="K4281" i="19"/>
  <c r="D4281" i="19"/>
  <c r="K4280" i="19"/>
  <c r="D4280" i="19"/>
  <c r="K4279" i="19"/>
  <c r="D4279" i="19"/>
  <c r="K4278" i="19"/>
  <c r="D4278" i="19"/>
  <c r="K4277" i="19"/>
  <c r="D4277" i="19"/>
  <c r="K4276" i="19"/>
  <c r="D4276" i="19"/>
  <c r="K4275" i="19"/>
  <c r="D4275" i="19"/>
  <c r="K4274" i="19"/>
  <c r="D4274" i="19"/>
  <c r="K4273" i="19"/>
  <c r="D4273" i="19"/>
  <c r="K4272" i="19"/>
  <c r="D4272" i="19"/>
  <c r="K4271" i="19"/>
  <c r="D4271" i="19"/>
  <c r="K4270" i="19"/>
  <c r="D4270" i="19"/>
  <c r="K4269" i="19"/>
  <c r="D4269" i="19"/>
  <c r="K4268" i="19"/>
  <c r="D4268" i="19"/>
  <c r="K4267" i="19"/>
  <c r="D4267" i="19"/>
  <c r="K4266" i="19"/>
  <c r="D4266" i="19"/>
  <c r="K4265" i="19"/>
  <c r="D4265" i="19"/>
  <c r="K4264" i="19"/>
  <c r="D4264" i="19"/>
  <c r="K4263" i="19"/>
  <c r="D4263" i="19"/>
  <c r="K4262" i="19"/>
  <c r="D4262" i="19"/>
  <c r="K4261" i="19"/>
  <c r="D4261" i="19"/>
  <c r="K4260" i="19"/>
  <c r="D4260" i="19"/>
  <c r="K4259" i="19"/>
  <c r="D4259" i="19"/>
  <c r="K4258" i="19"/>
  <c r="D4258" i="19"/>
  <c r="K4257" i="19"/>
  <c r="D4257" i="19"/>
  <c r="K4256" i="19"/>
  <c r="D4256" i="19"/>
  <c r="K4255" i="19"/>
  <c r="D4255" i="19"/>
  <c r="K4254" i="19"/>
  <c r="D4254" i="19"/>
  <c r="K4253" i="19"/>
  <c r="D4253" i="19"/>
  <c r="K4252" i="19"/>
  <c r="D4252" i="19"/>
  <c r="K4251" i="19"/>
  <c r="D4251" i="19"/>
  <c r="K4250" i="19"/>
  <c r="D4250" i="19"/>
  <c r="K4249" i="19"/>
  <c r="D4249" i="19"/>
  <c r="K4248" i="19"/>
  <c r="D4248" i="19"/>
  <c r="K4247" i="19"/>
  <c r="D4247" i="19"/>
  <c r="K4246" i="19"/>
  <c r="D4246" i="19"/>
  <c r="K4245" i="19"/>
  <c r="D4245" i="19"/>
  <c r="K4244" i="19"/>
  <c r="D4244" i="19"/>
  <c r="K4243" i="19"/>
  <c r="D4243" i="19"/>
  <c r="K4242" i="19"/>
  <c r="D4242" i="19"/>
  <c r="K4241" i="19"/>
  <c r="D4241" i="19"/>
  <c r="K4240" i="19"/>
  <c r="D4240" i="19"/>
  <c r="K4239" i="19"/>
  <c r="D4239" i="19"/>
  <c r="K4238" i="19"/>
  <c r="D4238" i="19"/>
  <c r="K4237" i="19"/>
  <c r="D4237" i="19"/>
  <c r="K4236" i="19"/>
  <c r="D4236" i="19"/>
  <c r="K4235" i="19"/>
  <c r="D4235" i="19"/>
  <c r="K4234" i="19"/>
  <c r="D4234" i="19"/>
  <c r="K4233" i="19"/>
  <c r="D4233" i="19"/>
  <c r="K4232" i="19"/>
  <c r="D4232" i="19"/>
  <c r="K4231" i="19"/>
  <c r="D4231" i="19"/>
  <c r="K4230" i="19"/>
  <c r="D4230" i="19"/>
  <c r="K4229" i="19"/>
  <c r="D4229" i="19"/>
  <c r="K4228" i="19"/>
  <c r="D4228" i="19"/>
  <c r="K4227" i="19"/>
  <c r="D4227" i="19"/>
  <c r="K4226" i="19"/>
  <c r="D4226" i="19"/>
  <c r="K4225" i="19"/>
  <c r="D4225" i="19"/>
  <c r="K4224" i="19"/>
  <c r="D4224" i="19"/>
  <c r="K4223" i="19"/>
  <c r="D4223" i="19"/>
  <c r="K4222" i="19"/>
  <c r="D4222" i="19"/>
  <c r="K4221" i="19"/>
  <c r="D4221" i="19"/>
  <c r="K4220" i="19"/>
  <c r="D4220" i="19"/>
  <c r="K4219" i="19"/>
  <c r="D4219" i="19"/>
  <c r="K4218" i="19"/>
  <c r="D4218" i="19"/>
  <c r="K4217" i="19"/>
  <c r="D4217" i="19"/>
  <c r="K4216" i="19"/>
  <c r="D4216" i="19"/>
  <c r="K4215" i="19"/>
  <c r="D4215" i="19"/>
  <c r="K4214" i="19"/>
  <c r="D4214" i="19"/>
  <c r="K4213" i="19"/>
  <c r="D4213" i="19"/>
  <c r="K4212" i="19"/>
  <c r="D4212" i="19"/>
  <c r="K4211" i="19"/>
  <c r="D4211" i="19"/>
  <c r="K4210" i="19"/>
  <c r="D4210" i="19"/>
  <c r="K4209" i="19"/>
  <c r="D4209" i="19"/>
  <c r="K4208" i="19"/>
  <c r="D4208" i="19"/>
  <c r="K4207" i="19"/>
  <c r="D4207" i="19"/>
  <c r="K4206" i="19"/>
  <c r="D4206" i="19"/>
  <c r="K4205" i="19"/>
  <c r="D4205" i="19"/>
  <c r="K4204" i="19"/>
  <c r="D4204" i="19"/>
  <c r="K4203" i="19"/>
  <c r="D4203" i="19"/>
  <c r="K4202" i="19"/>
  <c r="D4202" i="19"/>
  <c r="K4201" i="19"/>
  <c r="D4201" i="19"/>
  <c r="K4200" i="19"/>
  <c r="D4200" i="19"/>
  <c r="K4199" i="19"/>
  <c r="D4199" i="19"/>
  <c r="K4198" i="19"/>
  <c r="D4198" i="19"/>
  <c r="K4197" i="19"/>
  <c r="D4197" i="19"/>
  <c r="K4196" i="19"/>
  <c r="D4196" i="19"/>
  <c r="K4195" i="19"/>
  <c r="D4195" i="19"/>
  <c r="K4194" i="19"/>
  <c r="D4194" i="19"/>
  <c r="K4193" i="19"/>
  <c r="D4193" i="19"/>
  <c r="K4192" i="19"/>
  <c r="D4192" i="19"/>
  <c r="K4191" i="19"/>
  <c r="D4191" i="19"/>
  <c r="K4190" i="19"/>
  <c r="D4190" i="19"/>
  <c r="K4189" i="19"/>
  <c r="D4189" i="19"/>
  <c r="K4188" i="19"/>
  <c r="D4188" i="19"/>
  <c r="K4187" i="19"/>
  <c r="D4187" i="19"/>
  <c r="K4186" i="19"/>
  <c r="D4186" i="19"/>
  <c r="K4185" i="19"/>
  <c r="D4185" i="19"/>
  <c r="K4184" i="19"/>
  <c r="D4184" i="19"/>
  <c r="K4183" i="19"/>
  <c r="D4183" i="19"/>
  <c r="K4182" i="19"/>
  <c r="D4182" i="19"/>
  <c r="K4181" i="19"/>
  <c r="D4181" i="19"/>
  <c r="K4180" i="19"/>
  <c r="D4180" i="19"/>
  <c r="K4179" i="19"/>
  <c r="D4179" i="19"/>
  <c r="K4178" i="19"/>
  <c r="D4178" i="19"/>
  <c r="K4177" i="19"/>
  <c r="D4177" i="19"/>
  <c r="K4176" i="19"/>
  <c r="D4176" i="19"/>
  <c r="K4175" i="19"/>
  <c r="D4175" i="19"/>
  <c r="K4174" i="19"/>
  <c r="D4174" i="19"/>
  <c r="K4173" i="19"/>
  <c r="D4173" i="19"/>
  <c r="K4172" i="19"/>
  <c r="D4172" i="19"/>
  <c r="K4171" i="19"/>
  <c r="D4171" i="19"/>
  <c r="K4170" i="19"/>
  <c r="D4170" i="19"/>
  <c r="K4169" i="19"/>
  <c r="D4169" i="19"/>
  <c r="K4168" i="19"/>
  <c r="D4168" i="19"/>
  <c r="K4167" i="19"/>
  <c r="D4167" i="19"/>
  <c r="K4166" i="19"/>
  <c r="D4166" i="19"/>
  <c r="K4165" i="19"/>
  <c r="D4165" i="19"/>
  <c r="K4164" i="19"/>
  <c r="D4164" i="19"/>
  <c r="K4163" i="19"/>
  <c r="D4163" i="19"/>
  <c r="K4162" i="19"/>
  <c r="D4162" i="19"/>
  <c r="K4161" i="19"/>
  <c r="D4161" i="19"/>
  <c r="K4160" i="19"/>
  <c r="D4160" i="19"/>
  <c r="K4159" i="19"/>
  <c r="D4159" i="19"/>
  <c r="K4158" i="19"/>
  <c r="D4158" i="19"/>
  <c r="K4157" i="19"/>
  <c r="D4157" i="19"/>
  <c r="K4156" i="19"/>
  <c r="D4156" i="19"/>
  <c r="K4155" i="19"/>
  <c r="D4155" i="19"/>
  <c r="K4154" i="19"/>
  <c r="D4154" i="19"/>
  <c r="K4153" i="19"/>
  <c r="D4153" i="19"/>
  <c r="K4152" i="19"/>
  <c r="D4152" i="19"/>
  <c r="K4151" i="19"/>
  <c r="D4151" i="19"/>
  <c r="K4150" i="19"/>
  <c r="D4150" i="19"/>
  <c r="K4149" i="19"/>
  <c r="D4149" i="19"/>
  <c r="K4148" i="19"/>
  <c r="D4148" i="19"/>
  <c r="K4147" i="19"/>
  <c r="D4147" i="19"/>
  <c r="K4146" i="19"/>
  <c r="D4146" i="19"/>
  <c r="K4145" i="19"/>
  <c r="D4145" i="19"/>
  <c r="K4144" i="19"/>
  <c r="D4144" i="19"/>
  <c r="K4143" i="19"/>
  <c r="D4143" i="19"/>
  <c r="K4142" i="19"/>
  <c r="D4142" i="19"/>
  <c r="K4141" i="19"/>
  <c r="D4141" i="19"/>
  <c r="K4140" i="19"/>
  <c r="D4140" i="19"/>
  <c r="K4139" i="19"/>
  <c r="D4139" i="19"/>
  <c r="K4138" i="19"/>
  <c r="D4138" i="19"/>
  <c r="K4137" i="19"/>
  <c r="D4137" i="19"/>
  <c r="K4136" i="19"/>
  <c r="D4136" i="19"/>
  <c r="K4135" i="19"/>
  <c r="D4135" i="19"/>
  <c r="K4134" i="19"/>
  <c r="D4134" i="19"/>
  <c r="K4133" i="19"/>
  <c r="D4133" i="19"/>
  <c r="K4132" i="19"/>
  <c r="D4132" i="19"/>
  <c r="K4131" i="19"/>
  <c r="D4131" i="19"/>
  <c r="K4130" i="19"/>
  <c r="D4130" i="19"/>
  <c r="K4129" i="19"/>
  <c r="D4129" i="19"/>
  <c r="K4128" i="19"/>
  <c r="D4128" i="19"/>
  <c r="K4127" i="19"/>
  <c r="D4127" i="19"/>
  <c r="K4126" i="19"/>
  <c r="D4126" i="19"/>
  <c r="K4125" i="19"/>
  <c r="D4125" i="19"/>
  <c r="K4124" i="19"/>
  <c r="D4124" i="19"/>
  <c r="K4123" i="19"/>
  <c r="D4123" i="19"/>
  <c r="K4122" i="19"/>
  <c r="D4122" i="19"/>
  <c r="K4121" i="19"/>
  <c r="D4121" i="19"/>
  <c r="K4120" i="19"/>
  <c r="D4120" i="19"/>
  <c r="K4119" i="19"/>
  <c r="D4119" i="19"/>
  <c r="K4118" i="19"/>
  <c r="D4118" i="19"/>
  <c r="K4117" i="19"/>
  <c r="D4117" i="19"/>
  <c r="K4116" i="19"/>
  <c r="D4116" i="19"/>
  <c r="K4115" i="19"/>
  <c r="D4115" i="19"/>
  <c r="K4114" i="19"/>
  <c r="D4114" i="19"/>
  <c r="K4113" i="19"/>
  <c r="D4113" i="19"/>
  <c r="K4112" i="19"/>
  <c r="D4112" i="19"/>
  <c r="K4111" i="19"/>
  <c r="D4111" i="19"/>
  <c r="K4110" i="19"/>
  <c r="D4110" i="19"/>
  <c r="K4109" i="19"/>
  <c r="D4109" i="19"/>
  <c r="K4108" i="19"/>
  <c r="D4108" i="19"/>
  <c r="K4107" i="19"/>
  <c r="D4107" i="19"/>
  <c r="K4106" i="19"/>
  <c r="D4106" i="19"/>
  <c r="K4105" i="19"/>
  <c r="D4105" i="19"/>
  <c r="K4104" i="19"/>
  <c r="D4104" i="19"/>
  <c r="K4103" i="19"/>
  <c r="D4103" i="19"/>
  <c r="K4102" i="19"/>
  <c r="D4102" i="19"/>
  <c r="K4101" i="19"/>
  <c r="D4101" i="19"/>
  <c r="K4100" i="19"/>
  <c r="D4100" i="19"/>
  <c r="K4099" i="19"/>
  <c r="D4099" i="19"/>
  <c r="K4098" i="19"/>
  <c r="D4098" i="19"/>
  <c r="K4097" i="19"/>
  <c r="D4097" i="19"/>
  <c r="K4096" i="19"/>
  <c r="D4096" i="19"/>
  <c r="K4095" i="19"/>
  <c r="D4095" i="19"/>
  <c r="K4094" i="19"/>
  <c r="D4094" i="19"/>
  <c r="K4093" i="19"/>
  <c r="D4093" i="19"/>
  <c r="K4092" i="19"/>
  <c r="D4092" i="19"/>
  <c r="K4091" i="19"/>
  <c r="D4091" i="19"/>
  <c r="K4090" i="19"/>
  <c r="D4090" i="19"/>
  <c r="K4089" i="19"/>
  <c r="D4089" i="19"/>
  <c r="K4088" i="19"/>
  <c r="D4088" i="19"/>
  <c r="K4087" i="19"/>
  <c r="D4087" i="19"/>
  <c r="K4086" i="19"/>
  <c r="D4086" i="19"/>
  <c r="K4085" i="19"/>
  <c r="D4085" i="19"/>
  <c r="K4084" i="19"/>
  <c r="D4084" i="19"/>
  <c r="K4083" i="19"/>
  <c r="D4083" i="19"/>
  <c r="K4082" i="19"/>
  <c r="D4082" i="19"/>
  <c r="K4081" i="19"/>
  <c r="D4081" i="19"/>
  <c r="K4080" i="19"/>
  <c r="D4080" i="19"/>
  <c r="K4079" i="19"/>
  <c r="D4079" i="19"/>
  <c r="K4078" i="19"/>
  <c r="D4078" i="19"/>
  <c r="K4077" i="19"/>
  <c r="D4077" i="19"/>
  <c r="K4076" i="19"/>
  <c r="D4076" i="19"/>
  <c r="K4075" i="19"/>
  <c r="D4075" i="19"/>
  <c r="K4074" i="19"/>
  <c r="D4074" i="19"/>
  <c r="K4073" i="19"/>
  <c r="D4073" i="19"/>
  <c r="K4072" i="19"/>
  <c r="D4072" i="19"/>
  <c r="K4071" i="19"/>
  <c r="D4071" i="19"/>
  <c r="K4070" i="19"/>
  <c r="D4070" i="19"/>
  <c r="K4069" i="19"/>
  <c r="D4069" i="19"/>
  <c r="K4068" i="19"/>
  <c r="D4068" i="19"/>
  <c r="K4067" i="19"/>
  <c r="D4067" i="19"/>
  <c r="K4066" i="19"/>
  <c r="D4066" i="19"/>
  <c r="K4065" i="19"/>
  <c r="D4065" i="19"/>
  <c r="K4064" i="19"/>
  <c r="D4064" i="19"/>
  <c r="K4063" i="19"/>
  <c r="D4063" i="19"/>
  <c r="K4062" i="19"/>
  <c r="D4062" i="19"/>
  <c r="K4061" i="19"/>
  <c r="D4061" i="19"/>
  <c r="K4060" i="19"/>
  <c r="D4060" i="19"/>
  <c r="K4059" i="19"/>
  <c r="D4059" i="19"/>
  <c r="K4058" i="19"/>
  <c r="D4058" i="19"/>
  <c r="K4057" i="19"/>
  <c r="D4057" i="19"/>
  <c r="K4056" i="19"/>
  <c r="D4056" i="19"/>
  <c r="K4055" i="19"/>
  <c r="D4055" i="19"/>
  <c r="K4054" i="19"/>
  <c r="D4054" i="19"/>
  <c r="K4053" i="19"/>
  <c r="D4053" i="19"/>
  <c r="K4052" i="19"/>
  <c r="D4052" i="19"/>
  <c r="K4051" i="19"/>
  <c r="D4051" i="19"/>
  <c r="K4050" i="19"/>
  <c r="D4050" i="19"/>
  <c r="K4049" i="19"/>
  <c r="D4049" i="19"/>
  <c r="K4048" i="19"/>
  <c r="D4048" i="19"/>
  <c r="K4047" i="19"/>
  <c r="D4047" i="19"/>
  <c r="K4046" i="19"/>
  <c r="D4046" i="19"/>
  <c r="K4045" i="19"/>
  <c r="D4045" i="19"/>
  <c r="K4044" i="19"/>
  <c r="D4044" i="19"/>
  <c r="K4043" i="19"/>
  <c r="D4043" i="19"/>
  <c r="K4042" i="19"/>
  <c r="D4042" i="19"/>
  <c r="K4041" i="19"/>
  <c r="D4041" i="19"/>
  <c r="K4040" i="19"/>
  <c r="D4040" i="19"/>
  <c r="K4039" i="19"/>
  <c r="D4039" i="19"/>
  <c r="K4038" i="19"/>
  <c r="D4038" i="19"/>
  <c r="K4037" i="19"/>
  <c r="D4037" i="19"/>
  <c r="K4036" i="19"/>
  <c r="D4036" i="19"/>
  <c r="K4035" i="19"/>
  <c r="D4035" i="19"/>
  <c r="K4034" i="19"/>
  <c r="D4034" i="19"/>
  <c r="K4033" i="19"/>
  <c r="D4033" i="19"/>
  <c r="K4032" i="19"/>
  <c r="D4032" i="19"/>
  <c r="K4031" i="19"/>
  <c r="D4031" i="19"/>
  <c r="K4030" i="19"/>
  <c r="D4030" i="19"/>
  <c r="K4029" i="19"/>
  <c r="D4029" i="19"/>
  <c r="K4028" i="19"/>
  <c r="D4028" i="19"/>
  <c r="K4027" i="19"/>
  <c r="D4027" i="19"/>
  <c r="K4026" i="19"/>
  <c r="D4026" i="19"/>
  <c r="K4025" i="19"/>
  <c r="D4025" i="19"/>
  <c r="K4024" i="19"/>
  <c r="D4024" i="19"/>
  <c r="K4023" i="19"/>
  <c r="D4023" i="19"/>
  <c r="K4022" i="19"/>
  <c r="D4022" i="19"/>
  <c r="K4021" i="19"/>
  <c r="D4021" i="19"/>
  <c r="K4020" i="19"/>
  <c r="D4020" i="19"/>
  <c r="K4019" i="19"/>
  <c r="D4019" i="19"/>
  <c r="K4018" i="19"/>
  <c r="D4018" i="19"/>
  <c r="K4017" i="19"/>
  <c r="D4017" i="19"/>
  <c r="K4016" i="19"/>
  <c r="D4016" i="19"/>
  <c r="K4015" i="19"/>
  <c r="D4015" i="19"/>
  <c r="K4014" i="19"/>
  <c r="D4014" i="19"/>
  <c r="K4013" i="19"/>
  <c r="D4013" i="19"/>
  <c r="K4012" i="19"/>
  <c r="D4012" i="19"/>
  <c r="K4011" i="19"/>
  <c r="D4011" i="19"/>
  <c r="K4010" i="19"/>
  <c r="D4010" i="19"/>
  <c r="K4009" i="19"/>
  <c r="D4009" i="19"/>
  <c r="K4008" i="19"/>
  <c r="D4008" i="19"/>
  <c r="K4007" i="19"/>
  <c r="D4007" i="19"/>
  <c r="K4006" i="19"/>
  <c r="D4006" i="19"/>
  <c r="K4005" i="19"/>
  <c r="D4005" i="19"/>
  <c r="K4004" i="19"/>
  <c r="D4004" i="19"/>
  <c r="K4003" i="19"/>
  <c r="D4003" i="19"/>
  <c r="K4002" i="19"/>
  <c r="D4002" i="19"/>
  <c r="K4001" i="19"/>
  <c r="D4001" i="19"/>
  <c r="K4000" i="19"/>
  <c r="D4000" i="19"/>
  <c r="K3999" i="19"/>
  <c r="D3999" i="19"/>
  <c r="K3998" i="19"/>
  <c r="D3998" i="19"/>
  <c r="K3997" i="19"/>
  <c r="D3997" i="19"/>
  <c r="K3996" i="19"/>
  <c r="D3996" i="19"/>
  <c r="K3995" i="19"/>
  <c r="D3995" i="19"/>
  <c r="K3994" i="19"/>
  <c r="D3994" i="19"/>
  <c r="K3993" i="19"/>
  <c r="D3993" i="19"/>
  <c r="K3992" i="19"/>
  <c r="D3992" i="19"/>
  <c r="K3991" i="19"/>
  <c r="D3991" i="19"/>
  <c r="K3990" i="19"/>
  <c r="D3990" i="19"/>
  <c r="K3989" i="19"/>
  <c r="D3989" i="19"/>
  <c r="K3988" i="19"/>
  <c r="D3988" i="19"/>
  <c r="K3987" i="19"/>
  <c r="D3987" i="19"/>
  <c r="K3986" i="19"/>
  <c r="D3986" i="19"/>
  <c r="K3985" i="19"/>
  <c r="D3985" i="19"/>
  <c r="K3984" i="19"/>
  <c r="D3984" i="19"/>
  <c r="K3983" i="19"/>
  <c r="D3983" i="19"/>
  <c r="K3982" i="19"/>
  <c r="D3982" i="19"/>
  <c r="K3981" i="19"/>
  <c r="D3981" i="19"/>
  <c r="K3980" i="19"/>
  <c r="D3980" i="19"/>
  <c r="K3979" i="19"/>
  <c r="D3979" i="19"/>
  <c r="K3978" i="19"/>
  <c r="D3978" i="19"/>
  <c r="K3977" i="19"/>
  <c r="D3977" i="19"/>
  <c r="K3976" i="19"/>
  <c r="D3976" i="19"/>
  <c r="K3975" i="19"/>
  <c r="D3975" i="19"/>
  <c r="K3974" i="19"/>
  <c r="D3974" i="19"/>
  <c r="K3973" i="19"/>
  <c r="D3973" i="19"/>
  <c r="K3972" i="19"/>
  <c r="D3972" i="19"/>
  <c r="K3971" i="19"/>
  <c r="D3971" i="19"/>
  <c r="K3970" i="19"/>
  <c r="D3970" i="19"/>
  <c r="K3969" i="19"/>
  <c r="D3969" i="19"/>
  <c r="K3968" i="19"/>
  <c r="D3968" i="19"/>
  <c r="K3967" i="19"/>
  <c r="D3967" i="19"/>
  <c r="K3966" i="19"/>
  <c r="D3966" i="19"/>
  <c r="K3965" i="19"/>
  <c r="D3965" i="19"/>
  <c r="K3964" i="19"/>
  <c r="D3964" i="19"/>
  <c r="K3963" i="19"/>
  <c r="D3963" i="19"/>
  <c r="K3962" i="19"/>
  <c r="D3962" i="19"/>
  <c r="K3961" i="19"/>
  <c r="D3961" i="19"/>
  <c r="K3960" i="19"/>
  <c r="D3960" i="19"/>
  <c r="K3959" i="19"/>
  <c r="D3959" i="19"/>
  <c r="K3958" i="19"/>
  <c r="D3958" i="19"/>
  <c r="K3957" i="19"/>
  <c r="D3957" i="19"/>
  <c r="K3956" i="19"/>
  <c r="D3956" i="19"/>
  <c r="K3955" i="19"/>
  <c r="D3955" i="19"/>
  <c r="K3954" i="19"/>
  <c r="D3954" i="19"/>
  <c r="K3953" i="19"/>
  <c r="D3953" i="19"/>
  <c r="K3952" i="19"/>
  <c r="D3952" i="19"/>
  <c r="K3951" i="19"/>
  <c r="D3951" i="19"/>
  <c r="K3950" i="19"/>
  <c r="D3950" i="19"/>
  <c r="K3949" i="19"/>
  <c r="D3949" i="19"/>
  <c r="K3948" i="19"/>
  <c r="D3948" i="19"/>
  <c r="K3947" i="19"/>
  <c r="D3947" i="19"/>
  <c r="K3946" i="19"/>
  <c r="D3946" i="19"/>
  <c r="K3945" i="19"/>
  <c r="D3945" i="19"/>
  <c r="K3944" i="19"/>
  <c r="D3944" i="19"/>
  <c r="K3943" i="19"/>
  <c r="D3943" i="19"/>
  <c r="K3942" i="19"/>
  <c r="D3942" i="19"/>
  <c r="K3941" i="19"/>
  <c r="D3941" i="19"/>
  <c r="K3940" i="19"/>
  <c r="D3940" i="19"/>
  <c r="K3939" i="19"/>
  <c r="D3939" i="19"/>
  <c r="K3938" i="19"/>
  <c r="D3938" i="19"/>
  <c r="K3937" i="19"/>
  <c r="D3937" i="19"/>
  <c r="K3936" i="19"/>
  <c r="D3936" i="19"/>
  <c r="K3935" i="19"/>
  <c r="D3935" i="19"/>
  <c r="K3934" i="19"/>
  <c r="D3934" i="19"/>
  <c r="K3933" i="19"/>
  <c r="D3933" i="19"/>
  <c r="K3932" i="19"/>
  <c r="D3932" i="19"/>
  <c r="K3931" i="19"/>
  <c r="D3931" i="19"/>
  <c r="K3930" i="19"/>
  <c r="D3930" i="19"/>
  <c r="K3929" i="19"/>
  <c r="D3929" i="19"/>
  <c r="K3928" i="19"/>
  <c r="D3928" i="19"/>
  <c r="K3927" i="19"/>
  <c r="D3927" i="19"/>
  <c r="K3926" i="19"/>
  <c r="D3926" i="19"/>
  <c r="K3925" i="19"/>
  <c r="D3925" i="19"/>
  <c r="K3924" i="19"/>
  <c r="D3924" i="19"/>
  <c r="K3923" i="19"/>
  <c r="D3923" i="19"/>
  <c r="K3922" i="19"/>
  <c r="D3922" i="19"/>
  <c r="K3921" i="19"/>
  <c r="D3921" i="19"/>
  <c r="K3920" i="19"/>
  <c r="D3920" i="19"/>
  <c r="K3919" i="19"/>
  <c r="D3919" i="19"/>
  <c r="K3918" i="19"/>
  <c r="D3918" i="19"/>
  <c r="K3917" i="19"/>
  <c r="D3917" i="19"/>
  <c r="K3916" i="19"/>
  <c r="D3916" i="19"/>
  <c r="K3915" i="19"/>
  <c r="D3915" i="19"/>
  <c r="K3914" i="19"/>
  <c r="D3914" i="19"/>
  <c r="K3913" i="19"/>
  <c r="D3913" i="19"/>
  <c r="K3912" i="19"/>
  <c r="D3912" i="19"/>
  <c r="K3911" i="19"/>
  <c r="D3911" i="19"/>
  <c r="K3910" i="19"/>
  <c r="D3910" i="19"/>
  <c r="K3909" i="19"/>
  <c r="D3909" i="19"/>
  <c r="K3908" i="19"/>
  <c r="D3908" i="19"/>
  <c r="K3907" i="19"/>
  <c r="D3907" i="19"/>
  <c r="K3906" i="19"/>
  <c r="D3906" i="19"/>
  <c r="K3905" i="19"/>
  <c r="D3905" i="19"/>
  <c r="K3904" i="19"/>
  <c r="D3904" i="19"/>
  <c r="K3903" i="19"/>
  <c r="D3903" i="19"/>
  <c r="K3902" i="19"/>
  <c r="D3902" i="19"/>
  <c r="K3901" i="19"/>
  <c r="D3901" i="19"/>
  <c r="K3900" i="19"/>
  <c r="D3900" i="19"/>
  <c r="K3899" i="19"/>
  <c r="D3899" i="19"/>
  <c r="K3898" i="19"/>
  <c r="D3898" i="19"/>
  <c r="K3897" i="19"/>
  <c r="D3897" i="19"/>
  <c r="K3896" i="19"/>
  <c r="D3896" i="19"/>
  <c r="K3895" i="19"/>
  <c r="D3895" i="19"/>
  <c r="K3894" i="19"/>
  <c r="D3894" i="19"/>
  <c r="K3893" i="19"/>
  <c r="D3893" i="19"/>
  <c r="K3892" i="19"/>
  <c r="D3892" i="19"/>
  <c r="K3891" i="19"/>
  <c r="D3891" i="19"/>
  <c r="K3890" i="19"/>
  <c r="D3890" i="19"/>
  <c r="K3889" i="19"/>
  <c r="D3889" i="19"/>
  <c r="K3888" i="19"/>
  <c r="D3888" i="19"/>
  <c r="K3887" i="19"/>
  <c r="D3887" i="19"/>
  <c r="K3886" i="19"/>
  <c r="D3886" i="19"/>
  <c r="K3885" i="19"/>
  <c r="D3885" i="19"/>
  <c r="K3884" i="19"/>
  <c r="D3884" i="19"/>
  <c r="K3883" i="19"/>
  <c r="D3883" i="19"/>
  <c r="K3882" i="19"/>
  <c r="D3882" i="19"/>
  <c r="K3881" i="19"/>
  <c r="D3881" i="19"/>
  <c r="K3880" i="19"/>
  <c r="D3880" i="19"/>
  <c r="K3879" i="19"/>
  <c r="D3879" i="19"/>
  <c r="K3878" i="19"/>
  <c r="D3878" i="19"/>
  <c r="K3877" i="19"/>
  <c r="D3877" i="19"/>
  <c r="K3876" i="19"/>
  <c r="D3876" i="19"/>
  <c r="K3875" i="19"/>
  <c r="D3875" i="19"/>
  <c r="K3874" i="19"/>
  <c r="D3874" i="19"/>
  <c r="K3873" i="19"/>
  <c r="D3873" i="19"/>
  <c r="K3872" i="19"/>
  <c r="D3872" i="19"/>
  <c r="K3871" i="19"/>
  <c r="D3871" i="19"/>
  <c r="K3870" i="19"/>
  <c r="D3870" i="19"/>
  <c r="K3869" i="19"/>
  <c r="D3869" i="19"/>
  <c r="K3868" i="19"/>
  <c r="D3868" i="19"/>
  <c r="K3867" i="19"/>
  <c r="D3867" i="19"/>
  <c r="K3866" i="19"/>
  <c r="D3866" i="19"/>
  <c r="K3865" i="19"/>
  <c r="D3865" i="19"/>
  <c r="K3864" i="19"/>
  <c r="D3864" i="19"/>
  <c r="K3863" i="19"/>
  <c r="D3863" i="19"/>
  <c r="K3862" i="19"/>
  <c r="D3862" i="19"/>
  <c r="K3861" i="19"/>
  <c r="D3861" i="19"/>
  <c r="K3860" i="19"/>
  <c r="D3860" i="19"/>
  <c r="K3859" i="19"/>
  <c r="D3859" i="19"/>
  <c r="K3858" i="19"/>
  <c r="D3858" i="19"/>
  <c r="K3857" i="19"/>
  <c r="D3857" i="19"/>
  <c r="K3856" i="19"/>
  <c r="D3856" i="19"/>
  <c r="K3855" i="19"/>
  <c r="D3855" i="19"/>
  <c r="K3854" i="19"/>
  <c r="D3854" i="19"/>
  <c r="K3853" i="19"/>
  <c r="D3853" i="19"/>
  <c r="K3852" i="19"/>
  <c r="D3852" i="19"/>
  <c r="K3851" i="19"/>
  <c r="D3851" i="19"/>
  <c r="K3850" i="19"/>
  <c r="D3850" i="19"/>
  <c r="K3849" i="19"/>
  <c r="D3849" i="19"/>
  <c r="K3848" i="19"/>
  <c r="D3848" i="19"/>
  <c r="K3847" i="19"/>
  <c r="D3847" i="19"/>
  <c r="K3846" i="19"/>
  <c r="D3846" i="19"/>
  <c r="K3845" i="19"/>
  <c r="D3845" i="19"/>
  <c r="K3844" i="19"/>
  <c r="D3844" i="19"/>
  <c r="K3843" i="19"/>
  <c r="D3843" i="19"/>
  <c r="K3842" i="19"/>
  <c r="D3842" i="19"/>
  <c r="K3841" i="19"/>
  <c r="D3841" i="19"/>
  <c r="K3840" i="19"/>
  <c r="D3840" i="19"/>
  <c r="K3839" i="19"/>
  <c r="D3839" i="19"/>
  <c r="K3838" i="19"/>
  <c r="D3838" i="19"/>
  <c r="K3837" i="19"/>
  <c r="D3837" i="19"/>
  <c r="K3836" i="19"/>
  <c r="D3836" i="19"/>
  <c r="K3835" i="19"/>
  <c r="D3835" i="19"/>
  <c r="K3834" i="19"/>
  <c r="D3834" i="19"/>
  <c r="K3833" i="19"/>
  <c r="D3833" i="19"/>
  <c r="K3832" i="19"/>
  <c r="D3832" i="19"/>
  <c r="K3831" i="19"/>
  <c r="D3831" i="19"/>
  <c r="K3830" i="19"/>
  <c r="D3830" i="19"/>
  <c r="K3829" i="19"/>
  <c r="D3829" i="19"/>
  <c r="K3828" i="19"/>
  <c r="D3828" i="19"/>
  <c r="K3827" i="19"/>
  <c r="D3827" i="19"/>
  <c r="K3826" i="19"/>
  <c r="D3826" i="19"/>
  <c r="K3825" i="19"/>
  <c r="D3825" i="19"/>
  <c r="K3824" i="19"/>
  <c r="D3824" i="19"/>
  <c r="K3823" i="19"/>
  <c r="D3823" i="19"/>
  <c r="K3822" i="19"/>
  <c r="D3822" i="19"/>
  <c r="K3821" i="19"/>
  <c r="D3821" i="19"/>
  <c r="K3820" i="19"/>
  <c r="D3820" i="19"/>
  <c r="K3819" i="19"/>
  <c r="D3819" i="19"/>
  <c r="K3818" i="19"/>
  <c r="D3818" i="19"/>
  <c r="K3817" i="19"/>
  <c r="D3817" i="19"/>
  <c r="K3816" i="19"/>
  <c r="D3816" i="19"/>
  <c r="K3815" i="19"/>
  <c r="D3815" i="19"/>
  <c r="K3814" i="19"/>
  <c r="D3814" i="19"/>
  <c r="K3813" i="19"/>
  <c r="D3813" i="19"/>
  <c r="K3812" i="19"/>
  <c r="D3812" i="19"/>
  <c r="K3811" i="19"/>
  <c r="D3811" i="19"/>
  <c r="K3810" i="19"/>
  <c r="D3810" i="19"/>
  <c r="K3809" i="19"/>
  <c r="D3809" i="19"/>
  <c r="K3808" i="19"/>
  <c r="D3808" i="19"/>
  <c r="K3807" i="19"/>
  <c r="D3807" i="19"/>
  <c r="K3806" i="19"/>
  <c r="D3806" i="19"/>
  <c r="K3805" i="19"/>
  <c r="D3805" i="19"/>
  <c r="K3804" i="19"/>
  <c r="D3804" i="19"/>
  <c r="K3803" i="19"/>
  <c r="D3803" i="19"/>
  <c r="K3802" i="19"/>
  <c r="D3802" i="19"/>
  <c r="K3801" i="19"/>
  <c r="D3801" i="19"/>
  <c r="K3800" i="19"/>
  <c r="D3800" i="19"/>
  <c r="K3799" i="19"/>
  <c r="D3799" i="19"/>
  <c r="K3798" i="19"/>
  <c r="D3798" i="19"/>
  <c r="K3797" i="19"/>
  <c r="D3797" i="19"/>
  <c r="K3796" i="19"/>
  <c r="D3796" i="19"/>
  <c r="K3795" i="19"/>
  <c r="D3795" i="19"/>
  <c r="K3794" i="19"/>
  <c r="D3794" i="19"/>
  <c r="K3793" i="19"/>
  <c r="D3793" i="19"/>
  <c r="K3792" i="19"/>
  <c r="D3792" i="19"/>
  <c r="K3791" i="19"/>
  <c r="D3791" i="19"/>
  <c r="K3790" i="19"/>
  <c r="D3790" i="19"/>
  <c r="K3789" i="19"/>
  <c r="D3789" i="19"/>
  <c r="K3788" i="19"/>
  <c r="D3788" i="19"/>
  <c r="K3787" i="19"/>
  <c r="D3787" i="19"/>
  <c r="K3786" i="19"/>
  <c r="D3786" i="19"/>
  <c r="K3785" i="19"/>
  <c r="D3785" i="19"/>
  <c r="K3784" i="19"/>
  <c r="D3784" i="19"/>
  <c r="K3783" i="19"/>
  <c r="D3783" i="19"/>
  <c r="K3782" i="19"/>
  <c r="D3782" i="19"/>
  <c r="K3781" i="19"/>
  <c r="D3781" i="19"/>
  <c r="K3780" i="19"/>
  <c r="D3780" i="19"/>
  <c r="K3779" i="19"/>
  <c r="D3779" i="19"/>
  <c r="K3778" i="19"/>
  <c r="D3778" i="19"/>
  <c r="K3777" i="19"/>
  <c r="D3777" i="19"/>
  <c r="K3776" i="19"/>
  <c r="D3776" i="19"/>
  <c r="K3775" i="19"/>
  <c r="D3775" i="19"/>
  <c r="K3774" i="19"/>
  <c r="D3774" i="19"/>
  <c r="K3773" i="19"/>
  <c r="D3773" i="19"/>
  <c r="K3772" i="19"/>
  <c r="D3772" i="19"/>
  <c r="K3771" i="19"/>
  <c r="D3771" i="19"/>
  <c r="K3770" i="19"/>
  <c r="D3770" i="19"/>
  <c r="K3769" i="19"/>
  <c r="D3769" i="19"/>
  <c r="K3768" i="19"/>
  <c r="D3768" i="19"/>
  <c r="K3767" i="19"/>
  <c r="D3767" i="19"/>
  <c r="K3766" i="19"/>
  <c r="D3766" i="19"/>
  <c r="K3765" i="19"/>
  <c r="D3765" i="19"/>
  <c r="K3764" i="19"/>
  <c r="D3764" i="19"/>
  <c r="K3763" i="19"/>
  <c r="D3763" i="19"/>
  <c r="K3762" i="19"/>
  <c r="D3762" i="19"/>
  <c r="K3761" i="19"/>
  <c r="D3761" i="19"/>
  <c r="K3760" i="19"/>
  <c r="D3760" i="19"/>
  <c r="K3759" i="19"/>
  <c r="D3759" i="19"/>
  <c r="K3758" i="19"/>
  <c r="D3758" i="19"/>
  <c r="K3757" i="19"/>
  <c r="D3757" i="19"/>
  <c r="K3756" i="19"/>
  <c r="D3756" i="19"/>
  <c r="K3755" i="19"/>
  <c r="D3755" i="19"/>
  <c r="K3754" i="19"/>
  <c r="D3754" i="19"/>
  <c r="K3753" i="19"/>
  <c r="D3753" i="19"/>
  <c r="K3752" i="19"/>
  <c r="D3752" i="19"/>
  <c r="K3751" i="19"/>
  <c r="D3751" i="19"/>
  <c r="K3750" i="19"/>
  <c r="D3750" i="19"/>
  <c r="K3749" i="19"/>
  <c r="D3749" i="19"/>
  <c r="K3748" i="19"/>
  <c r="D3748" i="19"/>
  <c r="K3747" i="19"/>
  <c r="D3747" i="19"/>
  <c r="K3746" i="19"/>
  <c r="D3746" i="19"/>
  <c r="K3745" i="19"/>
  <c r="D3745" i="19"/>
  <c r="K3744" i="19"/>
  <c r="D3744" i="19"/>
  <c r="K3743" i="19"/>
  <c r="D3743" i="19"/>
  <c r="K3742" i="19"/>
  <c r="D3742" i="19"/>
  <c r="K3741" i="19"/>
  <c r="D3741" i="19"/>
  <c r="K3740" i="19"/>
  <c r="D3740" i="19"/>
  <c r="K3739" i="19"/>
  <c r="D3739" i="19"/>
  <c r="K3738" i="19"/>
  <c r="D3738" i="19"/>
  <c r="K3737" i="19"/>
  <c r="D3737" i="19"/>
  <c r="K3736" i="19"/>
  <c r="D3736" i="19"/>
  <c r="K3735" i="19"/>
  <c r="D3735" i="19"/>
  <c r="K3734" i="19"/>
  <c r="D3734" i="19"/>
  <c r="K3733" i="19"/>
  <c r="D3733" i="19"/>
  <c r="K3732" i="19"/>
  <c r="D3732" i="19"/>
  <c r="K3731" i="19"/>
  <c r="D3731" i="19"/>
  <c r="K3730" i="19"/>
  <c r="D3730" i="19"/>
  <c r="K3729" i="19"/>
  <c r="D3729" i="19"/>
  <c r="K3728" i="19"/>
  <c r="D3728" i="19"/>
  <c r="K3727" i="19"/>
  <c r="D3727" i="19"/>
  <c r="K3726" i="19"/>
  <c r="D3726" i="19"/>
  <c r="K3725" i="19"/>
  <c r="D3725" i="19"/>
  <c r="K3724" i="19"/>
  <c r="D3724" i="19"/>
  <c r="K3723" i="19"/>
  <c r="D3723" i="19"/>
  <c r="K3722" i="19"/>
  <c r="D3722" i="19"/>
  <c r="K3721" i="19"/>
  <c r="D3721" i="19"/>
  <c r="K3720" i="19"/>
  <c r="D3720" i="19"/>
  <c r="K3719" i="19"/>
  <c r="D3719" i="19"/>
  <c r="K3718" i="19"/>
  <c r="D3718" i="19"/>
  <c r="K3717" i="19"/>
  <c r="D3717" i="19"/>
  <c r="K3716" i="19"/>
  <c r="D3716" i="19"/>
  <c r="K3715" i="19"/>
  <c r="D3715" i="19"/>
  <c r="K3714" i="19"/>
  <c r="D3714" i="19"/>
  <c r="K3713" i="19"/>
  <c r="D3713" i="19"/>
  <c r="K3712" i="19"/>
  <c r="D3712" i="19"/>
  <c r="K3711" i="19"/>
  <c r="D3711" i="19"/>
  <c r="K3710" i="19"/>
  <c r="D3710" i="19"/>
  <c r="K3709" i="19"/>
  <c r="D3709" i="19"/>
  <c r="K3708" i="19"/>
  <c r="D3708" i="19"/>
  <c r="K3707" i="19"/>
  <c r="D3707" i="19"/>
  <c r="K3706" i="19"/>
  <c r="D3706" i="19"/>
  <c r="K3705" i="19"/>
  <c r="D3705" i="19"/>
  <c r="K3704" i="19"/>
  <c r="D3704" i="19"/>
  <c r="K3703" i="19"/>
  <c r="D3703" i="19"/>
  <c r="K3702" i="19"/>
  <c r="D3702" i="19"/>
  <c r="K3701" i="19"/>
  <c r="D3701" i="19"/>
  <c r="K3700" i="19"/>
  <c r="D3700" i="19"/>
  <c r="K3699" i="19"/>
  <c r="D3699" i="19"/>
  <c r="K3698" i="19"/>
  <c r="D3698" i="19"/>
  <c r="K3697" i="19"/>
  <c r="D3697" i="19"/>
  <c r="K3696" i="19"/>
  <c r="D3696" i="19"/>
  <c r="K3695" i="19"/>
  <c r="D3695" i="19"/>
  <c r="K3694" i="19"/>
  <c r="D3694" i="19"/>
  <c r="K3693" i="19"/>
  <c r="D3693" i="19"/>
  <c r="K3692" i="19"/>
  <c r="D3692" i="19"/>
  <c r="K3691" i="19"/>
  <c r="D3691" i="19"/>
  <c r="K3690" i="19"/>
  <c r="D3690" i="19"/>
  <c r="K3689" i="19"/>
  <c r="D3689" i="19"/>
  <c r="K3688" i="19"/>
  <c r="D3688" i="19"/>
  <c r="K3687" i="19"/>
  <c r="D3687" i="19"/>
  <c r="K3686" i="19"/>
  <c r="D3686" i="19"/>
  <c r="K3685" i="19"/>
  <c r="D3685" i="19"/>
  <c r="K3684" i="19"/>
  <c r="D3684" i="19"/>
  <c r="K3683" i="19"/>
  <c r="D3683" i="19"/>
  <c r="K3682" i="19"/>
  <c r="D3682" i="19"/>
  <c r="K3681" i="19"/>
  <c r="D3681" i="19"/>
  <c r="K3680" i="19"/>
  <c r="D3680" i="19"/>
  <c r="K3679" i="19"/>
  <c r="D3679" i="19"/>
  <c r="K3678" i="19"/>
  <c r="D3678" i="19"/>
  <c r="K3677" i="19"/>
  <c r="D3677" i="19"/>
  <c r="K3676" i="19"/>
  <c r="D3676" i="19"/>
  <c r="K3675" i="19"/>
  <c r="D3675" i="19"/>
  <c r="K3674" i="19"/>
  <c r="D3674" i="19"/>
  <c r="K3673" i="19"/>
  <c r="D3673" i="19"/>
  <c r="K3672" i="19"/>
  <c r="D3672" i="19"/>
  <c r="K3671" i="19"/>
  <c r="D3671" i="19"/>
  <c r="K3670" i="19"/>
  <c r="D3670" i="19"/>
  <c r="K3669" i="19"/>
  <c r="D3669" i="19"/>
  <c r="K3668" i="19"/>
  <c r="D3668" i="19"/>
  <c r="K3667" i="19"/>
  <c r="D3667" i="19"/>
  <c r="K3666" i="19"/>
  <c r="D3666" i="19"/>
  <c r="K3665" i="19"/>
  <c r="D3665" i="19"/>
  <c r="K3664" i="19"/>
  <c r="D3664" i="19"/>
  <c r="K3663" i="19"/>
  <c r="D3663" i="19"/>
  <c r="K3662" i="19"/>
  <c r="D3662" i="19"/>
  <c r="K3661" i="19"/>
  <c r="D3661" i="19"/>
  <c r="K3660" i="19"/>
  <c r="D3660" i="19"/>
  <c r="K3659" i="19"/>
  <c r="D3659" i="19"/>
  <c r="K3658" i="19"/>
  <c r="D3658" i="19"/>
  <c r="K3657" i="19"/>
  <c r="D3657" i="19"/>
  <c r="K3656" i="19"/>
  <c r="D3656" i="19"/>
  <c r="K3655" i="19"/>
  <c r="D3655" i="19"/>
  <c r="K3654" i="19"/>
  <c r="D3654" i="19"/>
  <c r="K3653" i="19"/>
  <c r="D3653" i="19"/>
  <c r="K3652" i="19"/>
  <c r="D3652" i="19"/>
  <c r="K3651" i="19"/>
  <c r="D3651" i="19"/>
  <c r="K3650" i="19"/>
  <c r="D3650" i="19"/>
  <c r="K3649" i="19"/>
  <c r="D3649" i="19"/>
  <c r="K3648" i="19"/>
  <c r="D3648" i="19"/>
  <c r="K3647" i="19"/>
  <c r="D3647" i="19"/>
  <c r="K3646" i="19"/>
  <c r="D3646" i="19"/>
  <c r="K3645" i="19"/>
  <c r="D3645" i="19"/>
  <c r="K3644" i="19"/>
  <c r="D3644" i="19"/>
  <c r="K3643" i="19"/>
  <c r="D3643" i="19"/>
  <c r="K3642" i="19"/>
  <c r="D3642" i="19"/>
  <c r="K3641" i="19"/>
  <c r="D3641" i="19"/>
  <c r="K3640" i="19"/>
  <c r="D3640" i="19"/>
  <c r="K3639" i="19"/>
  <c r="D3639" i="19"/>
  <c r="K3638" i="19"/>
  <c r="D3638" i="19"/>
  <c r="K3637" i="19"/>
  <c r="D3637" i="19"/>
  <c r="K3636" i="19"/>
  <c r="D3636" i="19"/>
  <c r="K3635" i="19"/>
  <c r="D3635" i="19"/>
  <c r="K3634" i="19"/>
  <c r="D3634" i="19"/>
  <c r="K3633" i="19"/>
  <c r="D3633" i="19"/>
  <c r="K3632" i="19"/>
  <c r="D3632" i="19"/>
  <c r="K3631" i="19"/>
  <c r="D3631" i="19"/>
  <c r="K3630" i="19"/>
  <c r="D3630" i="19"/>
  <c r="K3629" i="19"/>
  <c r="D3629" i="19"/>
  <c r="K3628" i="19"/>
  <c r="D3628" i="19"/>
  <c r="K3627" i="19"/>
  <c r="D3627" i="19"/>
  <c r="K3626" i="19"/>
  <c r="D3626" i="19"/>
  <c r="K3625" i="19"/>
  <c r="D3625" i="19"/>
  <c r="K3624" i="19"/>
  <c r="D3624" i="19"/>
  <c r="K3623" i="19"/>
  <c r="D3623" i="19"/>
  <c r="K3622" i="19"/>
  <c r="D3622" i="19"/>
  <c r="K3621" i="19"/>
  <c r="D3621" i="19"/>
  <c r="K3620" i="19"/>
  <c r="D3620" i="19"/>
  <c r="K3619" i="19"/>
  <c r="D3619" i="19"/>
  <c r="K3618" i="19"/>
  <c r="D3618" i="19"/>
  <c r="K3617" i="19"/>
  <c r="D3617" i="19"/>
  <c r="K3616" i="19"/>
  <c r="D3616" i="19"/>
  <c r="K3615" i="19"/>
  <c r="D3615" i="19"/>
  <c r="K3614" i="19"/>
  <c r="D3614" i="19"/>
  <c r="K3613" i="19"/>
  <c r="D3613" i="19"/>
  <c r="K3612" i="19"/>
  <c r="D3612" i="19"/>
  <c r="K3611" i="19"/>
  <c r="D3611" i="19"/>
  <c r="K3610" i="19"/>
  <c r="D3610" i="19"/>
  <c r="K3609" i="19"/>
  <c r="D3609" i="19"/>
  <c r="K3608" i="19"/>
  <c r="D3608" i="19"/>
  <c r="K3607" i="19"/>
  <c r="D3607" i="19"/>
  <c r="K3606" i="19"/>
  <c r="D3606" i="19"/>
  <c r="K3605" i="19"/>
  <c r="D3605" i="19"/>
  <c r="K3604" i="19"/>
  <c r="D3604" i="19"/>
  <c r="K3603" i="19"/>
  <c r="D3603" i="19"/>
  <c r="K3602" i="19"/>
  <c r="D3602" i="19"/>
  <c r="K3601" i="19"/>
  <c r="D3601" i="19"/>
  <c r="K3600" i="19"/>
  <c r="D3600" i="19"/>
  <c r="K3599" i="19"/>
  <c r="D3599" i="19"/>
  <c r="K3598" i="19"/>
  <c r="D3598" i="19"/>
  <c r="K3597" i="19"/>
  <c r="D3597" i="19"/>
  <c r="K3596" i="19"/>
  <c r="D3596" i="19"/>
  <c r="K3595" i="19"/>
  <c r="D3595" i="19"/>
  <c r="K3594" i="19"/>
  <c r="D3594" i="19"/>
  <c r="K3593" i="19"/>
  <c r="D3593" i="19"/>
  <c r="K3592" i="19"/>
  <c r="D3592" i="19"/>
  <c r="K3591" i="19"/>
  <c r="D3591" i="19"/>
  <c r="K3590" i="19"/>
  <c r="D3590" i="19"/>
  <c r="K3589" i="19"/>
  <c r="D3589" i="19"/>
  <c r="K3588" i="19"/>
  <c r="D3588" i="19"/>
  <c r="K3587" i="19"/>
  <c r="D3587" i="19"/>
  <c r="K3586" i="19"/>
  <c r="D3586" i="19"/>
  <c r="K3585" i="19"/>
  <c r="D3585" i="19"/>
  <c r="K3584" i="19"/>
  <c r="D3584" i="19"/>
  <c r="K3583" i="19"/>
  <c r="D3583" i="19"/>
  <c r="K3582" i="19"/>
  <c r="D3582" i="19"/>
  <c r="K3581" i="19"/>
  <c r="D3581" i="19"/>
  <c r="K3580" i="19"/>
  <c r="D3580" i="19"/>
  <c r="K3579" i="19"/>
  <c r="D3579" i="19"/>
  <c r="K3578" i="19"/>
  <c r="D3578" i="19"/>
  <c r="K3577" i="19"/>
  <c r="D3577" i="19"/>
  <c r="K3576" i="19"/>
  <c r="D3576" i="19"/>
  <c r="K3575" i="19"/>
  <c r="D3575" i="19"/>
  <c r="K3574" i="19"/>
  <c r="D3574" i="19"/>
  <c r="K3573" i="19"/>
  <c r="D3573" i="19"/>
  <c r="K3572" i="19"/>
  <c r="D3572" i="19"/>
  <c r="K3571" i="19"/>
  <c r="D3571" i="19"/>
  <c r="K3570" i="19"/>
  <c r="D3570" i="19"/>
  <c r="K3569" i="19"/>
  <c r="D3569" i="19"/>
  <c r="K3568" i="19"/>
  <c r="D3568" i="19"/>
  <c r="K3567" i="19"/>
  <c r="D3567" i="19"/>
  <c r="K3566" i="19"/>
  <c r="D3566" i="19"/>
  <c r="K3565" i="19"/>
  <c r="D3565" i="19"/>
  <c r="K3564" i="19"/>
  <c r="D3564" i="19"/>
  <c r="K3563" i="19"/>
  <c r="D3563" i="19"/>
  <c r="K3562" i="19"/>
  <c r="D3562" i="19"/>
  <c r="K3561" i="19"/>
  <c r="D3561" i="19"/>
  <c r="K3560" i="19"/>
  <c r="D3560" i="19"/>
  <c r="K3559" i="19"/>
  <c r="D3559" i="19"/>
  <c r="K3558" i="19"/>
  <c r="D3558" i="19"/>
  <c r="K3557" i="19"/>
  <c r="D3557" i="19"/>
  <c r="K3556" i="19"/>
  <c r="D3556" i="19"/>
  <c r="K3555" i="19"/>
  <c r="D3555" i="19"/>
  <c r="K3554" i="19"/>
  <c r="D3554" i="19"/>
  <c r="K3553" i="19"/>
  <c r="D3553" i="19"/>
  <c r="K3552" i="19"/>
  <c r="D3552" i="19"/>
  <c r="K3551" i="19"/>
  <c r="D3551" i="19"/>
  <c r="K3550" i="19"/>
  <c r="D3550" i="19"/>
  <c r="K3549" i="19"/>
  <c r="D3549" i="19"/>
  <c r="K3548" i="19"/>
  <c r="D3548" i="19"/>
  <c r="K3547" i="19"/>
  <c r="D3547" i="19"/>
  <c r="K3546" i="19"/>
  <c r="D3546" i="19"/>
  <c r="K3545" i="19"/>
  <c r="D3545" i="19"/>
  <c r="K3544" i="19"/>
  <c r="D3544" i="19"/>
  <c r="K3543" i="19"/>
  <c r="D3543" i="19"/>
  <c r="K3542" i="19"/>
  <c r="D3542" i="19"/>
  <c r="K3541" i="19"/>
  <c r="D3541" i="19"/>
  <c r="K3540" i="19"/>
  <c r="D3540" i="19"/>
  <c r="K3539" i="19"/>
  <c r="D3539" i="19"/>
  <c r="K3538" i="19"/>
  <c r="D3538" i="19"/>
  <c r="K3537" i="19"/>
  <c r="D3537" i="19"/>
  <c r="K3536" i="19"/>
  <c r="D3536" i="19"/>
  <c r="K3535" i="19"/>
  <c r="D3535" i="19"/>
  <c r="K3534" i="19"/>
  <c r="D3534" i="19"/>
  <c r="K3533" i="19"/>
  <c r="D3533" i="19"/>
  <c r="K3532" i="19"/>
  <c r="D3532" i="19"/>
  <c r="K3531" i="19"/>
  <c r="D3531" i="19"/>
  <c r="K3530" i="19"/>
  <c r="D3530" i="19"/>
  <c r="K3529" i="19"/>
  <c r="D3529" i="19"/>
  <c r="K3528" i="19"/>
  <c r="D3528" i="19"/>
  <c r="K3527" i="19"/>
  <c r="D3527" i="19"/>
  <c r="K3526" i="19"/>
  <c r="D3526" i="19"/>
  <c r="K3525" i="19"/>
  <c r="D3525" i="19"/>
  <c r="K3524" i="19"/>
  <c r="D3524" i="19"/>
  <c r="K3523" i="19"/>
  <c r="D3523" i="19"/>
  <c r="K3522" i="19"/>
  <c r="D3522" i="19"/>
  <c r="K3521" i="19"/>
  <c r="D3521" i="19"/>
  <c r="K3520" i="19"/>
  <c r="D3520" i="19"/>
  <c r="K3519" i="19"/>
  <c r="D3519" i="19"/>
  <c r="K3518" i="19"/>
  <c r="D3518" i="19"/>
  <c r="K3517" i="19"/>
  <c r="D3517" i="19"/>
  <c r="K3516" i="19"/>
  <c r="D3516" i="19"/>
  <c r="K3515" i="19"/>
  <c r="D3515" i="19"/>
  <c r="K3514" i="19"/>
  <c r="D3514" i="19"/>
  <c r="K3513" i="19"/>
  <c r="D3513" i="19"/>
  <c r="K3512" i="19"/>
  <c r="D3512" i="19"/>
  <c r="K3511" i="19"/>
  <c r="D3511" i="19"/>
  <c r="K3510" i="19"/>
  <c r="D3510" i="19"/>
  <c r="K3509" i="19"/>
  <c r="D3509" i="19"/>
  <c r="K3508" i="19"/>
  <c r="D3508" i="19"/>
  <c r="K3507" i="19"/>
  <c r="D3507" i="19"/>
  <c r="K3506" i="19"/>
  <c r="D3506" i="19"/>
  <c r="K3505" i="19"/>
  <c r="D3505" i="19"/>
  <c r="K3504" i="19"/>
  <c r="D3504" i="19"/>
  <c r="K3503" i="19"/>
  <c r="D3503" i="19"/>
  <c r="K3502" i="19"/>
  <c r="D3502" i="19"/>
  <c r="K3501" i="19"/>
  <c r="D3501" i="19"/>
  <c r="K3500" i="19"/>
  <c r="D3500" i="19"/>
  <c r="K3499" i="19"/>
  <c r="D3499" i="19"/>
  <c r="K3498" i="19"/>
  <c r="D3498" i="19"/>
  <c r="K3497" i="19"/>
  <c r="D3497" i="19"/>
  <c r="K3496" i="19"/>
  <c r="D3496" i="19"/>
  <c r="K3495" i="19"/>
  <c r="D3495" i="19"/>
  <c r="K3494" i="19"/>
  <c r="D3494" i="19"/>
  <c r="K3493" i="19"/>
  <c r="D3493" i="19"/>
  <c r="K3492" i="19"/>
  <c r="D3492" i="19"/>
  <c r="K3491" i="19"/>
  <c r="D3491" i="19"/>
  <c r="K3490" i="19"/>
  <c r="D3490" i="19"/>
  <c r="K3489" i="19"/>
  <c r="D3489" i="19"/>
  <c r="K3488" i="19"/>
  <c r="D3488" i="19"/>
  <c r="K3487" i="19"/>
  <c r="D3487" i="19"/>
  <c r="K3486" i="19"/>
  <c r="D3486" i="19"/>
  <c r="K3485" i="19"/>
  <c r="D3485" i="19"/>
  <c r="K3484" i="19"/>
  <c r="D3484" i="19"/>
  <c r="K3483" i="19"/>
  <c r="D3483" i="19"/>
  <c r="K3482" i="19"/>
  <c r="D3482" i="19"/>
  <c r="K3481" i="19"/>
  <c r="D3481" i="19"/>
  <c r="K3480" i="19"/>
  <c r="D3480" i="19"/>
  <c r="K3479" i="19"/>
  <c r="D3479" i="19"/>
  <c r="K3478" i="19"/>
  <c r="D3478" i="19"/>
  <c r="K3477" i="19"/>
  <c r="D3477" i="19"/>
  <c r="K3476" i="19"/>
  <c r="D3476" i="19"/>
  <c r="K3475" i="19"/>
  <c r="D3475" i="19"/>
  <c r="K3474" i="19"/>
  <c r="D3474" i="19"/>
  <c r="K3473" i="19"/>
  <c r="D3473" i="19"/>
  <c r="K3472" i="19"/>
  <c r="D3472" i="19"/>
  <c r="K3471" i="19"/>
  <c r="D3471" i="19"/>
  <c r="K3470" i="19"/>
  <c r="D3470" i="19"/>
  <c r="K3469" i="19"/>
  <c r="D3469" i="19"/>
  <c r="K3468" i="19"/>
  <c r="D3468" i="19"/>
  <c r="K3467" i="19"/>
  <c r="D3467" i="19"/>
  <c r="K3466" i="19"/>
  <c r="D3466" i="19"/>
  <c r="K3465" i="19"/>
  <c r="D3465" i="19"/>
  <c r="K3464" i="19"/>
  <c r="D3464" i="19"/>
  <c r="K3463" i="19"/>
  <c r="D3463" i="19"/>
  <c r="K3462" i="19"/>
  <c r="D3462" i="19"/>
  <c r="K3461" i="19"/>
  <c r="D3461" i="19"/>
  <c r="K3460" i="19"/>
  <c r="D3460" i="19"/>
  <c r="K3459" i="19"/>
  <c r="D3459" i="19"/>
  <c r="K3458" i="19"/>
  <c r="D3458" i="19"/>
  <c r="K3457" i="19"/>
  <c r="D3457" i="19"/>
  <c r="K3456" i="19"/>
  <c r="D3456" i="19"/>
  <c r="K3455" i="19"/>
  <c r="D3455" i="19"/>
  <c r="K3454" i="19"/>
  <c r="D3454" i="19"/>
  <c r="K3453" i="19"/>
  <c r="D3453" i="19"/>
  <c r="K3452" i="19"/>
  <c r="D3452" i="19"/>
  <c r="K3451" i="19"/>
  <c r="D3451" i="19"/>
  <c r="K3450" i="19"/>
  <c r="D3450" i="19"/>
  <c r="K3449" i="19"/>
  <c r="D3449" i="19"/>
  <c r="K3448" i="19"/>
  <c r="D3448" i="19"/>
  <c r="K3447" i="19"/>
  <c r="D3447" i="19"/>
  <c r="K3446" i="19"/>
  <c r="D3446" i="19"/>
  <c r="K3445" i="19"/>
  <c r="D3445" i="19"/>
  <c r="K3444" i="19"/>
  <c r="D3444" i="19"/>
  <c r="K3443" i="19"/>
  <c r="D3443" i="19"/>
  <c r="K3442" i="19"/>
  <c r="D3442" i="19"/>
  <c r="K3441" i="19"/>
  <c r="D3441" i="19"/>
  <c r="K3440" i="19"/>
  <c r="D3440" i="19"/>
  <c r="K3439" i="19"/>
  <c r="D3439" i="19"/>
  <c r="K3438" i="19"/>
  <c r="D3438" i="19"/>
  <c r="K3437" i="19"/>
  <c r="D3437" i="19"/>
  <c r="K3436" i="19"/>
  <c r="D3436" i="19"/>
  <c r="K3435" i="19"/>
  <c r="D3435" i="19"/>
  <c r="K3434" i="19"/>
  <c r="D3434" i="19"/>
  <c r="K3433" i="19"/>
  <c r="D3433" i="19"/>
  <c r="K3432" i="19"/>
  <c r="D3432" i="19"/>
  <c r="K3431" i="19"/>
  <c r="D3431" i="19"/>
  <c r="K3430" i="19"/>
  <c r="D3430" i="19"/>
  <c r="K3429" i="19"/>
  <c r="D3429" i="19"/>
  <c r="K3428" i="19"/>
  <c r="D3428" i="19"/>
  <c r="K3427" i="19"/>
  <c r="D3427" i="19"/>
  <c r="K3426" i="19"/>
  <c r="D3426" i="19"/>
  <c r="K3425" i="19"/>
  <c r="D3425" i="19"/>
  <c r="K3424" i="19"/>
  <c r="D3424" i="19"/>
  <c r="K3423" i="19"/>
  <c r="D3423" i="19"/>
  <c r="K3422" i="19"/>
  <c r="D3422" i="19"/>
  <c r="K3421" i="19"/>
  <c r="D3421" i="19"/>
  <c r="K3420" i="19"/>
  <c r="D3420" i="19"/>
  <c r="K3419" i="19"/>
  <c r="D3419" i="19"/>
  <c r="K3418" i="19"/>
  <c r="D3418" i="19"/>
  <c r="K3417" i="19"/>
  <c r="D3417" i="19"/>
  <c r="K3416" i="19"/>
  <c r="D3416" i="19"/>
  <c r="K3415" i="19"/>
  <c r="D3415" i="19"/>
  <c r="K3414" i="19"/>
  <c r="D3414" i="19"/>
  <c r="K3413" i="19"/>
  <c r="D3413" i="19"/>
  <c r="K3412" i="19"/>
  <c r="D3412" i="19"/>
  <c r="K3411" i="19"/>
  <c r="D3411" i="19"/>
  <c r="K3410" i="19"/>
  <c r="D3410" i="19"/>
  <c r="K3409" i="19"/>
  <c r="D3409" i="19"/>
  <c r="K3408" i="19"/>
  <c r="D3408" i="19"/>
  <c r="K3407" i="19"/>
  <c r="D3407" i="19"/>
  <c r="K3406" i="19"/>
  <c r="D3406" i="19"/>
  <c r="K3405" i="19"/>
  <c r="D3405" i="19"/>
  <c r="K3404" i="19"/>
  <c r="D3404" i="19"/>
  <c r="K3403" i="19"/>
  <c r="D3403" i="19"/>
  <c r="K3402" i="19"/>
  <c r="D3402" i="19"/>
  <c r="K3401" i="19"/>
  <c r="D3401" i="19"/>
  <c r="K3400" i="19"/>
  <c r="D3400" i="19"/>
  <c r="K3399" i="19"/>
  <c r="D3399" i="19"/>
  <c r="K3398" i="19"/>
  <c r="D3398" i="19"/>
  <c r="K3397" i="19"/>
  <c r="D3397" i="19"/>
  <c r="K3396" i="19"/>
  <c r="D3396" i="19"/>
  <c r="K3395" i="19"/>
  <c r="D3395" i="19"/>
  <c r="K3394" i="19"/>
  <c r="D3394" i="19"/>
  <c r="K3393" i="19"/>
  <c r="D3393" i="19"/>
  <c r="K3392" i="19"/>
  <c r="D3392" i="19"/>
  <c r="K3391" i="19"/>
  <c r="D3391" i="19"/>
  <c r="K3390" i="19"/>
  <c r="D3390" i="19"/>
  <c r="K3389" i="19"/>
  <c r="D3389" i="19"/>
  <c r="K3388" i="19"/>
  <c r="D3388" i="19"/>
  <c r="K3387" i="19"/>
  <c r="D3387" i="19"/>
  <c r="K3386" i="19"/>
  <c r="D3386" i="19"/>
  <c r="K3385" i="19"/>
  <c r="D3385" i="19"/>
  <c r="K3384" i="19"/>
  <c r="D3384" i="19"/>
  <c r="K3383" i="19"/>
  <c r="D3383" i="19"/>
  <c r="K3382" i="19"/>
  <c r="D3382" i="19"/>
  <c r="K3381" i="19"/>
  <c r="D3381" i="19"/>
  <c r="K3380" i="19"/>
  <c r="D3380" i="19"/>
  <c r="K3379" i="19"/>
  <c r="D3379" i="19"/>
  <c r="K3378" i="19"/>
  <c r="D3378" i="19"/>
  <c r="K3377" i="19"/>
  <c r="D3377" i="19"/>
  <c r="K3376" i="19"/>
  <c r="D3376" i="19"/>
  <c r="K3375" i="19"/>
  <c r="D3375" i="19"/>
  <c r="K3374" i="19"/>
  <c r="D3374" i="19"/>
  <c r="K3373" i="19"/>
  <c r="D3373" i="19"/>
  <c r="K3372" i="19"/>
  <c r="D3372" i="19"/>
  <c r="K3371" i="19"/>
  <c r="D3371" i="19"/>
  <c r="K3370" i="19"/>
  <c r="D3370" i="19"/>
  <c r="K3369" i="19"/>
  <c r="D3369" i="19"/>
  <c r="K3368" i="19"/>
  <c r="D3368" i="19"/>
  <c r="K3367" i="19"/>
  <c r="D3367" i="19"/>
  <c r="K3366" i="19"/>
  <c r="D3366" i="19"/>
  <c r="K3365" i="19"/>
  <c r="D3365" i="19"/>
  <c r="K3364" i="19"/>
  <c r="D3364" i="19"/>
  <c r="K3363" i="19"/>
  <c r="D3363" i="19"/>
  <c r="K3362" i="19"/>
  <c r="D3362" i="19"/>
  <c r="K3361" i="19"/>
  <c r="D3361" i="19"/>
  <c r="K3360" i="19"/>
  <c r="D3360" i="19"/>
  <c r="K3359" i="19"/>
  <c r="D3359" i="19"/>
  <c r="K3358" i="19"/>
  <c r="D3358" i="19"/>
  <c r="K3357" i="19"/>
  <c r="D3357" i="19"/>
  <c r="K3356" i="19"/>
  <c r="D3356" i="19"/>
  <c r="K3355" i="19"/>
  <c r="D3355" i="19"/>
  <c r="K3354" i="19"/>
  <c r="D3354" i="19"/>
  <c r="K3353" i="19"/>
  <c r="D3353" i="19"/>
  <c r="K3352" i="19"/>
  <c r="D3352" i="19"/>
  <c r="K3351" i="19"/>
  <c r="D3351" i="19"/>
  <c r="K3350" i="19"/>
  <c r="D3350" i="19"/>
  <c r="K3349" i="19"/>
  <c r="D3349" i="19"/>
  <c r="K3348" i="19"/>
  <c r="D3348" i="19"/>
  <c r="K3347" i="19"/>
  <c r="D3347" i="19"/>
  <c r="K3346" i="19"/>
  <c r="D3346" i="19"/>
  <c r="K3345" i="19"/>
  <c r="D3345" i="19"/>
  <c r="K3344" i="19"/>
  <c r="D3344" i="19"/>
  <c r="K3343" i="19"/>
  <c r="D3343" i="19"/>
  <c r="K3342" i="19"/>
  <c r="D3342" i="19"/>
  <c r="K3341" i="19"/>
  <c r="D3341" i="19"/>
  <c r="K3340" i="19"/>
  <c r="D3340" i="19"/>
  <c r="K3339" i="19"/>
  <c r="D3339" i="19"/>
  <c r="K3338" i="19"/>
  <c r="D3338" i="19"/>
  <c r="K3337" i="19"/>
  <c r="D3337" i="19"/>
  <c r="K3336" i="19"/>
  <c r="D3336" i="19"/>
  <c r="K3335" i="19"/>
  <c r="D3335" i="19"/>
  <c r="K3334" i="19"/>
  <c r="D3334" i="19"/>
  <c r="K3333" i="19"/>
  <c r="D3333" i="19"/>
  <c r="K3332" i="19"/>
  <c r="D3332" i="19"/>
  <c r="K3331" i="19"/>
  <c r="D3331" i="19"/>
  <c r="K3330" i="19"/>
  <c r="D3330" i="19"/>
  <c r="K3329" i="19"/>
  <c r="D3329" i="19"/>
  <c r="K3328" i="19"/>
  <c r="D3328" i="19"/>
  <c r="K3327" i="19"/>
  <c r="D3327" i="19"/>
  <c r="K3326" i="19"/>
  <c r="D3326" i="19"/>
  <c r="K3325" i="19"/>
  <c r="D3325" i="19"/>
  <c r="K3324" i="19"/>
  <c r="D3324" i="19"/>
  <c r="K3323" i="19"/>
  <c r="D3323" i="19"/>
  <c r="K3322" i="19"/>
  <c r="D3322" i="19"/>
  <c r="K3321" i="19"/>
  <c r="D3321" i="19"/>
  <c r="K3320" i="19"/>
  <c r="D3320" i="19"/>
  <c r="K3319" i="19"/>
  <c r="D3319" i="19"/>
  <c r="K3318" i="19"/>
  <c r="D3318" i="19"/>
  <c r="K3317" i="19"/>
  <c r="D3317" i="19"/>
  <c r="K3316" i="19"/>
  <c r="D3316" i="19"/>
  <c r="K3315" i="19"/>
  <c r="D3315" i="19"/>
  <c r="K3314" i="19"/>
  <c r="D3314" i="19"/>
  <c r="K3313" i="19"/>
  <c r="D3313" i="19"/>
  <c r="K3312" i="19"/>
  <c r="D3312" i="19"/>
  <c r="K3311" i="19"/>
  <c r="D3311" i="19"/>
  <c r="K3310" i="19"/>
  <c r="D3310" i="19"/>
  <c r="K3309" i="19"/>
  <c r="D3309" i="19"/>
  <c r="K3308" i="19"/>
  <c r="D3308" i="19"/>
  <c r="K3307" i="19"/>
  <c r="D3307" i="19"/>
  <c r="K3306" i="19"/>
  <c r="D3306" i="19"/>
  <c r="K3305" i="19"/>
  <c r="D3305" i="19"/>
  <c r="K3304" i="19"/>
  <c r="D3304" i="19"/>
  <c r="K3303" i="19"/>
  <c r="D3303" i="19"/>
  <c r="K3302" i="19"/>
  <c r="D3302" i="19"/>
  <c r="K3301" i="19"/>
  <c r="D3301" i="19"/>
  <c r="K3300" i="19"/>
  <c r="D3300" i="19"/>
  <c r="K3299" i="19"/>
  <c r="D3299" i="19"/>
  <c r="K3298" i="19"/>
  <c r="D3298" i="19"/>
  <c r="K3297" i="19"/>
  <c r="D3297" i="19"/>
  <c r="K3296" i="19"/>
  <c r="D3296" i="19"/>
  <c r="K3295" i="19"/>
  <c r="D3295" i="19"/>
  <c r="K3294" i="19"/>
  <c r="D3294" i="19"/>
  <c r="K3293" i="19"/>
  <c r="D3293" i="19"/>
  <c r="K3292" i="19"/>
  <c r="D3292" i="19"/>
  <c r="K3291" i="19"/>
  <c r="D3291" i="19"/>
  <c r="K3290" i="19"/>
  <c r="D3290" i="19"/>
  <c r="K3289" i="19"/>
  <c r="D3289" i="19"/>
  <c r="K3288" i="19"/>
  <c r="D3288" i="19"/>
  <c r="K3287" i="19"/>
  <c r="D3287" i="19"/>
  <c r="K3286" i="19"/>
  <c r="D3286" i="19"/>
  <c r="K3285" i="19"/>
  <c r="D3285" i="19"/>
  <c r="K3284" i="19"/>
  <c r="D3284" i="19"/>
  <c r="K3283" i="19"/>
  <c r="D3283" i="19"/>
  <c r="K3282" i="19"/>
  <c r="D3282" i="19"/>
  <c r="K3281" i="19"/>
  <c r="D3281" i="19"/>
  <c r="K3280" i="19"/>
  <c r="D3280" i="19"/>
  <c r="K3279" i="19"/>
  <c r="D3279" i="19"/>
  <c r="K3278" i="19"/>
  <c r="D3278" i="19"/>
  <c r="K3277" i="19"/>
  <c r="D3277" i="19"/>
  <c r="K3276" i="19"/>
  <c r="D3276" i="19"/>
  <c r="K3275" i="19"/>
  <c r="D3275" i="19"/>
  <c r="K3274" i="19"/>
  <c r="D3274" i="19"/>
  <c r="K3273" i="19"/>
  <c r="D3273" i="19"/>
  <c r="K3272" i="19"/>
  <c r="D3272" i="19"/>
  <c r="K3271" i="19"/>
  <c r="D3271" i="19"/>
  <c r="K3270" i="19"/>
  <c r="D3270" i="19"/>
  <c r="K3269" i="19"/>
  <c r="D3269" i="19"/>
  <c r="K3268" i="19"/>
  <c r="D3268" i="19"/>
  <c r="K3267" i="19"/>
  <c r="D3267" i="19"/>
  <c r="K3266" i="19"/>
  <c r="D3266" i="19"/>
  <c r="K3265" i="19"/>
  <c r="D3265" i="19"/>
  <c r="K3264" i="19"/>
  <c r="D3264" i="19"/>
  <c r="K3263" i="19"/>
  <c r="D3263" i="19"/>
  <c r="K3262" i="19"/>
  <c r="D3262" i="19"/>
  <c r="K3261" i="19"/>
  <c r="D3261" i="19"/>
  <c r="K3260" i="19"/>
  <c r="D3260" i="19"/>
  <c r="K3259" i="19"/>
  <c r="D3259" i="19"/>
  <c r="K3258" i="19"/>
  <c r="D3258" i="19"/>
  <c r="K3257" i="19"/>
  <c r="D3257" i="19"/>
  <c r="K3256" i="19"/>
  <c r="D3256" i="19"/>
  <c r="K3255" i="19"/>
  <c r="D3255" i="19"/>
  <c r="K3254" i="19"/>
  <c r="D3254" i="19"/>
  <c r="K3253" i="19"/>
  <c r="D3253" i="19"/>
  <c r="K3252" i="19"/>
  <c r="D3252" i="19"/>
  <c r="K3251" i="19"/>
  <c r="D3251" i="19"/>
  <c r="K3250" i="19"/>
  <c r="D3250" i="19"/>
  <c r="K3249" i="19"/>
  <c r="D3249" i="19"/>
  <c r="K3248" i="19"/>
  <c r="D3248" i="19"/>
  <c r="K3247" i="19"/>
  <c r="D3247" i="19"/>
  <c r="K3246" i="19"/>
  <c r="D3246" i="19"/>
  <c r="K3245" i="19"/>
  <c r="D3245" i="19"/>
  <c r="K3244" i="19"/>
  <c r="D3244" i="19"/>
  <c r="K3243" i="19"/>
  <c r="D3243" i="19"/>
  <c r="K3242" i="19"/>
  <c r="D3242" i="19"/>
  <c r="K3241" i="19"/>
  <c r="D3241" i="19"/>
  <c r="K3240" i="19"/>
  <c r="D3240" i="19"/>
  <c r="K3239" i="19"/>
  <c r="D3239" i="19"/>
  <c r="K3238" i="19"/>
  <c r="D3238" i="19"/>
  <c r="K3237" i="19"/>
  <c r="D3237" i="19"/>
  <c r="K3236" i="19"/>
  <c r="D3236" i="19"/>
  <c r="K3235" i="19"/>
  <c r="D3235" i="19"/>
  <c r="K3234" i="19"/>
  <c r="D3234" i="19"/>
  <c r="K3233" i="19"/>
  <c r="D3233" i="19"/>
  <c r="K3232" i="19"/>
  <c r="D3232" i="19"/>
  <c r="K3231" i="19"/>
  <c r="D3231" i="19"/>
  <c r="K3230" i="19"/>
  <c r="D3230" i="19"/>
  <c r="K3229" i="19"/>
  <c r="D3229" i="19"/>
  <c r="K3228" i="19"/>
  <c r="D3228" i="19"/>
  <c r="K3227" i="19"/>
  <c r="D3227" i="19"/>
  <c r="K3226" i="19"/>
  <c r="D3226" i="19"/>
  <c r="K3225" i="19"/>
  <c r="D3225" i="19"/>
  <c r="K3224" i="19"/>
  <c r="D3224" i="19"/>
  <c r="K3223" i="19"/>
  <c r="D3223" i="19"/>
  <c r="K3222" i="19"/>
  <c r="D3222" i="19"/>
  <c r="K3221" i="19"/>
  <c r="D3221" i="19"/>
  <c r="K3220" i="19"/>
  <c r="D3220" i="19"/>
  <c r="K3219" i="19"/>
  <c r="D3219" i="19"/>
  <c r="K3218" i="19"/>
  <c r="D3218" i="19"/>
  <c r="K3217" i="19"/>
  <c r="D3217" i="19"/>
  <c r="K3216" i="19"/>
  <c r="D3216" i="19"/>
  <c r="K3215" i="19"/>
  <c r="D3215" i="19"/>
  <c r="K3214" i="19"/>
  <c r="D3214" i="19"/>
  <c r="K3213" i="19"/>
  <c r="D3213" i="19"/>
  <c r="K3212" i="19"/>
  <c r="D3212" i="19"/>
  <c r="K3211" i="19"/>
  <c r="D3211" i="19"/>
  <c r="K3210" i="19"/>
  <c r="D3210" i="19"/>
  <c r="K3209" i="19"/>
  <c r="D3209" i="19"/>
  <c r="K3208" i="19"/>
  <c r="D3208" i="19"/>
  <c r="K3207" i="19"/>
  <c r="D3207" i="19"/>
  <c r="K3206" i="19"/>
  <c r="D3206" i="19"/>
  <c r="K3205" i="19"/>
  <c r="D3205" i="19"/>
  <c r="K3204" i="19"/>
  <c r="D3204" i="19"/>
  <c r="K3203" i="19"/>
  <c r="D3203" i="19"/>
  <c r="K3202" i="19"/>
  <c r="D3202" i="19"/>
  <c r="K3201" i="19"/>
  <c r="D3201" i="19"/>
  <c r="K3200" i="19"/>
  <c r="D3200" i="19"/>
  <c r="K3199" i="19"/>
  <c r="D3199" i="19"/>
  <c r="K3198" i="19"/>
  <c r="D3198" i="19"/>
  <c r="K3197" i="19"/>
  <c r="D3197" i="19"/>
  <c r="K3196" i="19"/>
  <c r="D3196" i="19"/>
  <c r="K3195" i="19"/>
  <c r="D3195" i="19"/>
  <c r="K3194" i="19"/>
  <c r="D3194" i="19"/>
  <c r="K3193" i="19"/>
  <c r="D3193" i="19"/>
  <c r="K3192" i="19"/>
  <c r="D3192" i="19"/>
  <c r="K3191" i="19"/>
  <c r="D3191" i="19"/>
  <c r="K3190" i="19"/>
  <c r="D3190" i="19"/>
  <c r="K3189" i="19"/>
  <c r="D3189" i="19"/>
  <c r="K3188" i="19"/>
  <c r="D3188" i="19"/>
  <c r="K3187" i="19"/>
  <c r="D3187" i="19"/>
  <c r="K3186" i="19"/>
  <c r="D3186" i="19"/>
  <c r="K3185" i="19"/>
  <c r="D3185" i="19"/>
  <c r="K3184" i="19"/>
  <c r="D3184" i="19"/>
  <c r="K3183" i="19"/>
  <c r="D3183" i="19"/>
  <c r="K3182" i="19"/>
  <c r="D3182" i="19"/>
  <c r="K3181" i="19"/>
  <c r="D3181" i="19"/>
  <c r="K3180" i="19"/>
  <c r="D3180" i="19"/>
  <c r="K3179" i="19"/>
  <c r="D3179" i="19"/>
  <c r="K3178" i="19"/>
  <c r="D3178" i="19"/>
  <c r="K3177" i="19"/>
  <c r="D3177" i="19"/>
  <c r="K3176" i="19"/>
  <c r="D3176" i="19"/>
  <c r="K3175" i="19"/>
  <c r="D3175" i="19"/>
  <c r="K3174" i="19"/>
  <c r="D3174" i="19"/>
  <c r="K3173" i="19"/>
  <c r="D3173" i="19"/>
  <c r="K3172" i="19"/>
  <c r="D3172" i="19"/>
  <c r="K3171" i="19"/>
  <c r="D3171" i="19"/>
  <c r="K3170" i="19"/>
  <c r="D3170" i="19"/>
  <c r="K3169" i="19"/>
  <c r="D3169" i="19"/>
  <c r="K3168" i="19"/>
  <c r="D3168" i="19"/>
  <c r="K3167" i="19"/>
  <c r="D3167" i="19"/>
  <c r="K3166" i="19"/>
  <c r="D3166" i="19"/>
  <c r="K3165" i="19"/>
  <c r="D3165" i="19"/>
  <c r="K3164" i="19"/>
  <c r="D3164" i="19"/>
  <c r="K3163" i="19"/>
  <c r="D3163" i="19"/>
  <c r="K3162" i="19"/>
  <c r="D3162" i="19"/>
  <c r="K3161" i="19"/>
  <c r="D3161" i="19"/>
  <c r="K3160" i="19"/>
  <c r="D3160" i="19"/>
  <c r="K3159" i="19"/>
  <c r="D3159" i="19"/>
  <c r="K3158" i="19"/>
  <c r="D3158" i="19"/>
  <c r="K3157" i="19"/>
  <c r="D3157" i="19"/>
  <c r="K3156" i="19"/>
  <c r="D3156" i="19"/>
  <c r="K3155" i="19"/>
  <c r="D3155" i="19"/>
  <c r="K3154" i="19"/>
  <c r="D3154" i="19"/>
  <c r="K3153" i="19"/>
  <c r="D3153" i="19"/>
  <c r="K3152" i="19"/>
  <c r="D3152" i="19"/>
  <c r="K3151" i="19"/>
  <c r="D3151" i="19"/>
  <c r="K3150" i="19"/>
  <c r="D3150" i="19"/>
  <c r="K3149" i="19"/>
  <c r="D3149" i="19"/>
  <c r="K3148" i="19"/>
  <c r="D3148" i="19"/>
  <c r="K3147" i="19"/>
  <c r="D3147" i="19"/>
  <c r="K3146" i="19"/>
  <c r="D3146" i="19"/>
  <c r="K3145" i="19"/>
  <c r="D3145" i="19"/>
  <c r="K3144" i="19"/>
  <c r="D3144" i="19"/>
  <c r="K3143" i="19"/>
  <c r="D3143" i="19"/>
  <c r="K3142" i="19"/>
  <c r="D3142" i="19"/>
  <c r="K3141" i="19"/>
  <c r="D3141" i="19"/>
  <c r="K3140" i="19"/>
  <c r="D3140" i="19"/>
  <c r="K3139" i="19"/>
  <c r="D3139" i="19"/>
  <c r="K3138" i="19"/>
  <c r="D3138" i="19"/>
  <c r="K3137" i="19"/>
  <c r="D3137" i="19"/>
  <c r="K3136" i="19"/>
  <c r="D3136" i="19"/>
  <c r="K3135" i="19"/>
  <c r="D3135" i="19"/>
  <c r="K3134" i="19"/>
  <c r="D3134" i="19"/>
  <c r="K3133" i="19"/>
  <c r="D3133" i="19"/>
  <c r="K3132" i="19"/>
  <c r="D3132" i="19"/>
  <c r="K3131" i="19"/>
  <c r="D3131" i="19"/>
  <c r="K3130" i="19"/>
  <c r="D3130" i="19"/>
  <c r="K3129" i="19"/>
  <c r="D3129" i="19"/>
  <c r="K3128" i="19"/>
  <c r="D3128" i="19"/>
  <c r="K3127" i="19"/>
  <c r="D3127" i="19"/>
  <c r="K3126" i="19"/>
  <c r="D3126" i="19"/>
  <c r="K3125" i="19"/>
  <c r="D3125" i="19"/>
  <c r="K3124" i="19"/>
  <c r="D3124" i="19"/>
  <c r="K3123" i="19"/>
  <c r="D3123" i="19"/>
  <c r="K3122" i="19"/>
  <c r="D3122" i="19"/>
  <c r="K3121" i="19"/>
  <c r="D3121" i="19"/>
  <c r="K3120" i="19"/>
  <c r="D3120" i="19"/>
  <c r="K3119" i="19"/>
  <c r="D3119" i="19"/>
  <c r="K3118" i="19"/>
  <c r="D3118" i="19"/>
  <c r="K3117" i="19"/>
  <c r="D3117" i="19"/>
  <c r="K3116" i="19"/>
  <c r="D3116" i="19"/>
  <c r="K3115" i="19"/>
  <c r="D3115" i="19"/>
  <c r="K3114" i="19"/>
  <c r="D3114" i="19"/>
  <c r="K3113" i="19"/>
  <c r="D3113" i="19"/>
  <c r="K3112" i="19"/>
  <c r="D3112" i="19"/>
  <c r="K3111" i="19"/>
  <c r="D3111" i="19"/>
  <c r="K3110" i="19"/>
  <c r="D3110" i="19"/>
  <c r="K3109" i="19"/>
  <c r="D3109" i="19"/>
  <c r="K3108" i="19"/>
  <c r="D3108" i="19"/>
  <c r="K3107" i="19"/>
  <c r="D3107" i="19"/>
  <c r="K3106" i="19"/>
  <c r="D3106" i="19"/>
  <c r="K3105" i="19"/>
  <c r="D3105" i="19"/>
  <c r="K3104" i="19"/>
  <c r="D3104" i="19"/>
  <c r="K3103" i="19"/>
  <c r="D3103" i="19"/>
  <c r="K3102" i="19"/>
  <c r="D3102" i="19"/>
  <c r="K3101" i="19"/>
  <c r="D3101" i="19"/>
  <c r="K3100" i="19"/>
  <c r="D3100" i="19"/>
  <c r="K3099" i="19"/>
  <c r="D3099" i="19"/>
  <c r="K3098" i="19"/>
  <c r="D3098" i="19"/>
  <c r="K3097" i="19"/>
  <c r="D3097" i="19"/>
  <c r="K3096" i="19"/>
  <c r="D3096" i="19"/>
  <c r="K3095" i="19"/>
  <c r="D3095" i="19"/>
  <c r="K3094" i="19"/>
  <c r="D3094" i="19"/>
  <c r="K3093" i="19"/>
  <c r="D3093" i="19"/>
  <c r="K3092" i="19"/>
  <c r="D3092" i="19"/>
  <c r="K3091" i="19"/>
  <c r="D3091" i="19"/>
  <c r="K3090" i="19"/>
  <c r="D3090" i="19"/>
  <c r="K3089" i="19"/>
  <c r="D3089" i="19"/>
  <c r="K3088" i="19"/>
  <c r="D3088" i="19"/>
  <c r="K3087" i="19"/>
  <c r="D3087" i="19"/>
  <c r="K3086" i="19"/>
  <c r="D3086" i="19"/>
  <c r="K3085" i="19"/>
  <c r="D3085" i="19"/>
  <c r="K3084" i="19"/>
  <c r="D3084" i="19"/>
  <c r="K3083" i="19"/>
  <c r="D3083" i="19"/>
  <c r="K3082" i="19"/>
  <c r="D3082" i="19"/>
  <c r="K3081" i="19"/>
  <c r="D3081" i="19"/>
  <c r="K3080" i="19"/>
  <c r="D3080" i="19"/>
  <c r="K3079" i="19"/>
  <c r="D3079" i="19"/>
  <c r="K3078" i="19"/>
  <c r="D3078" i="19"/>
  <c r="K3077" i="19"/>
  <c r="D3077" i="19"/>
  <c r="K3076" i="19"/>
  <c r="D3076" i="19"/>
  <c r="K3075" i="19"/>
  <c r="D3075" i="19"/>
  <c r="K3074" i="19"/>
  <c r="D3074" i="19"/>
  <c r="K3073" i="19"/>
  <c r="D3073" i="19"/>
  <c r="K3072" i="19"/>
  <c r="D3072" i="19"/>
  <c r="K3071" i="19"/>
  <c r="D3071" i="19"/>
  <c r="K3070" i="19"/>
  <c r="D3070" i="19"/>
  <c r="K3069" i="19"/>
  <c r="D3069" i="19"/>
  <c r="K3068" i="19"/>
  <c r="D3068" i="19"/>
  <c r="K3067" i="19"/>
  <c r="D3067" i="19"/>
  <c r="K3066" i="19"/>
  <c r="D3066" i="19"/>
  <c r="K3065" i="19"/>
  <c r="D3065" i="19"/>
  <c r="K3064" i="19"/>
  <c r="D3064" i="19"/>
  <c r="K3063" i="19"/>
  <c r="D3063" i="19"/>
  <c r="K3062" i="19"/>
  <c r="D3062" i="19"/>
  <c r="K3061" i="19"/>
  <c r="D3061" i="19"/>
  <c r="K3060" i="19"/>
  <c r="D3060" i="19"/>
  <c r="K3059" i="19"/>
  <c r="D3059" i="19"/>
  <c r="K3058" i="19"/>
  <c r="D3058" i="19"/>
  <c r="K3057" i="19"/>
  <c r="D3057" i="19"/>
  <c r="K3056" i="19"/>
  <c r="D3056" i="19"/>
  <c r="K3055" i="19"/>
  <c r="D3055" i="19"/>
  <c r="K3054" i="19"/>
  <c r="D3054" i="19"/>
  <c r="K3053" i="19"/>
  <c r="D3053" i="19"/>
  <c r="K3052" i="19"/>
  <c r="D3052" i="19"/>
  <c r="K3051" i="19"/>
  <c r="D3051" i="19"/>
  <c r="K3050" i="19"/>
  <c r="D3050" i="19"/>
  <c r="K3049" i="19"/>
  <c r="D3049" i="19"/>
  <c r="K3048" i="19"/>
  <c r="D3048" i="19"/>
  <c r="K3047" i="19"/>
  <c r="D3047" i="19"/>
  <c r="K3046" i="19"/>
  <c r="D3046" i="19"/>
  <c r="K3045" i="19"/>
  <c r="D3045" i="19"/>
  <c r="K3044" i="19"/>
  <c r="D3044" i="19"/>
  <c r="K3043" i="19"/>
  <c r="D3043" i="19"/>
  <c r="K3042" i="19"/>
  <c r="D3042" i="19"/>
  <c r="K3041" i="19"/>
  <c r="D3041" i="19"/>
  <c r="K3040" i="19"/>
  <c r="D3040" i="19"/>
  <c r="K3039" i="19"/>
  <c r="D3039" i="19"/>
  <c r="K3038" i="19"/>
  <c r="D3038" i="19"/>
  <c r="K3037" i="19"/>
  <c r="D3037" i="19"/>
  <c r="K3036" i="19"/>
  <c r="D3036" i="19"/>
  <c r="K3035" i="19"/>
  <c r="D3035" i="19"/>
  <c r="K3034" i="19"/>
  <c r="D3034" i="19"/>
  <c r="K3033" i="19"/>
  <c r="D3033" i="19"/>
  <c r="K3032" i="19"/>
  <c r="D3032" i="19"/>
  <c r="K3031" i="19"/>
  <c r="D3031" i="19"/>
  <c r="K3030" i="19"/>
  <c r="D3030" i="19"/>
  <c r="K3029" i="19"/>
  <c r="D3029" i="19"/>
  <c r="K3028" i="19"/>
  <c r="D3028" i="19"/>
  <c r="K3027" i="19"/>
  <c r="D3027" i="19"/>
  <c r="K3026" i="19"/>
  <c r="D3026" i="19"/>
  <c r="K3025" i="19"/>
  <c r="D3025" i="19"/>
  <c r="K3024" i="19"/>
  <c r="D3024" i="19"/>
  <c r="K3023" i="19"/>
  <c r="D3023" i="19"/>
  <c r="K3022" i="19"/>
  <c r="D3022" i="19"/>
  <c r="K3021" i="19"/>
  <c r="D3021" i="19"/>
  <c r="K3020" i="19"/>
  <c r="D3020" i="19"/>
  <c r="K3019" i="19"/>
  <c r="D3019" i="19"/>
  <c r="K3018" i="19"/>
  <c r="D3018" i="19"/>
  <c r="K3017" i="19"/>
  <c r="D3017" i="19"/>
  <c r="K3016" i="19"/>
  <c r="D3016" i="19"/>
  <c r="K3015" i="19"/>
  <c r="D3015" i="19"/>
  <c r="K3014" i="19"/>
  <c r="D3014" i="19"/>
  <c r="K3013" i="19"/>
  <c r="D3013" i="19"/>
  <c r="K3012" i="19"/>
  <c r="D3012" i="19"/>
  <c r="K3011" i="19"/>
  <c r="D3011" i="19"/>
  <c r="K3010" i="19"/>
  <c r="D3010" i="19"/>
  <c r="K3009" i="19"/>
  <c r="D3009" i="19"/>
  <c r="K3008" i="19"/>
  <c r="D3008" i="19"/>
  <c r="K3007" i="19"/>
  <c r="D3007" i="19"/>
  <c r="K3006" i="19"/>
  <c r="D3006" i="19"/>
  <c r="K3005" i="19"/>
  <c r="D3005" i="19"/>
  <c r="K3004" i="19"/>
  <c r="D3004" i="19"/>
  <c r="K3003" i="19"/>
  <c r="D3003" i="19"/>
  <c r="K3002" i="19"/>
  <c r="D3002" i="19"/>
  <c r="K3001" i="19"/>
  <c r="D3001" i="19"/>
  <c r="K3000" i="19"/>
  <c r="D3000" i="19"/>
  <c r="K2999" i="19"/>
  <c r="D2999" i="19"/>
  <c r="K2998" i="19"/>
  <c r="D2998" i="19"/>
  <c r="K2997" i="19"/>
  <c r="D2997" i="19"/>
  <c r="K2996" i="19"/>
  <c r="D2996" i="19"/>
  <c r="K2995" i="19"/>
  <c r="D2995" i="19"/>
  <c r="K2994" i="19"/>
  <c r="D2994" i="19"/>
  <c r="K2993" i="19"/>
  <c r="D2993" i="19"/>
  <c r="K2992" i="19"/>
  <c r="D2992" i="19"/>
  <c r="K2991" i="19"/>
  <c r="D2991" i="19"/>
  <c r="K2990" i="19"/>
  <c r="D2990" i="19"/>
  <c r="K2989" i="19"/>
  <c r="D2989" i="19"/>
  <c r="K2988" i="19"/>
  <c r="D2988" i="19"/>
  <c r="K2987" i="19"/>
  <c r="D2987" i="19"/>
  <c r="K2986" i="19"/>
  <c r="D2986" i="19"/>
  <c r="K2985" i="19"/>
  <c r="D2985" i="19"/>
  <c r="K2984" i="19"/>
  <c r="D2984" i="19"/>
  <c r="K2983" i="19"/>
  <c r="D2983" i="19"/>
  <c r="K2982" i="19"/>
  <c r="D2982" i="19"/>
  <c r="K2981" i="19"/>
  <c r="D2981" i="19"/>
  <c r="K2980" i="19"/>
  <c r="D2980" i="19"/>
  <c r="K2979" i="19"/>
  <c r="D2979" i="19"/>
  <c r="K2978" i="19"/>
  <c r="D2978" i="19"/>
  <c r="K2977" i="19"/>
  <c r="D2977" i="19"/>
  <c r="K2976" i="19"/>
  <c r="D2976" i="19"/>
  <c r="K2975" i="19"/>
  <c r="D2975" i="19"/>
  <c r="K2974" i="19"/>
  <c r="D2974" i="19"/>
  <c r="K2973" i="19"/>
  <c r="D2973" i="19"/>
  <c r="K2972" i="19"/>
  <c r="D2972" i="19"/>
  <c r="K2971" i="19"/>
  <c r="D2971" i="19"/>
  <c r="K2970" i="19"/>
  <c r="D2970" i="19"/>
  <c r="K2969" i="19"/>
  <c r="D2969" i="19"/>
  <c r="K2968" i="19"/>
  <c r="D2968" i="19"/>
  <c r="K2967" i="19"/>
  <c r="D2967" i="19"/>
  <c r="K2966" i="19"/>
  <c r="D2966" i="19"/>
  <c r="K2965" i="19"/>
  <c r="D2965" i="19"/>
  <c r="K2964" i="19"/>
  <c r="D2964" i="19"/>
  <c r="K2963" i="19"/>
  <c r="D2963" i="19"/>
  <c r="K2962" i="19"/>
  <c r="D2962" i="19"/>
  <c r="K2961" i="19"/>
  <c r="D2961" i="19"/>
  <c r="K2960" i="19"/>
  <c r="D2960" i="19"/>
  <c r="K2959" i="19"/>
  <c r="D2959" i="19"/>
  <c r="K2958" i="19"/>
  <c r="D2958" i="19"/>
  <c r="K2957" i="19"/>
  <c r="D2957" i="19"/>
  <c r="K2956" i="19"/>
  <c r="D2956" i="19"/>
  <c r="K2955" i="19"/>
  <c r="D2955" i="19"/>
  <c r="K2954" i="19"/>
  <c r="D2954" i="19"/>
  <c r="K2953" i="19"/>
  <c r="D2953" i="19"/>
  <c r="K2952" i="19"/>
  <c r="D2952" i="19"/>
  <c r="K2951" i="19"/>
  <c r="D2951" i="19"/>
  <c r="K2950" i="19"/>
  <c r="D2950" i="19"/>
  <c r="K2949" i="19"/>
  <c r="D2949" i="19"/>
  <c r="K2948" i="19"/>
  <c r="D2948" i="19"/>
  <c r="K2947" i="19"/>
  <c r="D2947" i="19"/>
  <c r="K2946" i="19"/>
  <c r="D2946" i="19"/>
  <c r="K2945" i="19"/>
  <c r="D2945" i="19"/>
  <c r="K2944" i="19"/>
  <c r="D2944" i="19"/>
  <c r="K2943" i="19"/>
  <c r="D2943" i="19"/>
  <c r="K2942" i="19"/>
  <c r="D2942" i="19"/>
  <c r="K2941" i="19"/>
  <c r="D2941" i="19"/>
  <c r="K2940" i="19"/>
  <c r="D2940" i="19"/>
  <c r="K2939" i="19"/>
  <c r="D2939" i="19"/>
  <c r="K2938" i="19"/>
  <c r="D2938" i="19"/>
  <c r="K2937" i="19"/>
  <c r="D2937" i="19"/>
  <c r="K2936" i="19"/>
  <c r="D2936" i="19"/>
  <c r="K2935" i="19"/>
  <c r="D2935" i="19"/>
  <c r="K2934" i="19"/>
  <c r="D2934" i="19"/>
  <c r="K2933" i="19"/>
  <c r="D2933" i="19"/>
  <c r="K2932" i="19"/>
  <c r="D2932" i="19"/>
  <c r="K2931" i="19"/>
  <c r="D2931" i="19"/>
  <c r="K2930" i="19"/>
  <c r="D2930" i="19"/>
  <c r="K2929" i="19"/>
  <c r="D2929" i="19"/>
  <c r="K2928" i="19"/>
  <c r="D2928" i="19"/>
  <c r="K2927" i="19"/>
  <c r="D2927" i="19"/>
  <c r="K2926" i="19"/>
  <c r="D2926" i="19"/>
  <c r="K2925" i="19"/>
  <c r="D2925" i="19"/>
  <c r="K2924" i="19"/>
  <c r="D2924" i="19"/>
  <c r="K2923" i="19"/>
  <c r="D2923" i="19"/>
  <c r="K2922" i="19"/>
  <c r="D2922" i="19"/>
  <c r="K2921" i="19"/>
  <c r="D2921" i="19"/>
  <c r="K2920" i="19"/>
  <c r="D2920" i="19"/>
  <c r="K2919" i="19"/>
  <c r="D2919" i="19"/>
  <c r="K2918" i="19"/>
  <c r="D2918" i="19"/>
  <c r="K2917" i="19"/>
  <c r="D2917" i="19"/>
  <c r="K2916" i="19"/>
  <c r="D2916" i="19"/>
  <c r="K2915" i="19"/>
  <c r="D2915" i="19"/>
  <c r="K2914" i="19"/>
  <c r="D2914" i="19"/>
  <c r="K2913" i="19"/>
  <c r="D2913" i="19"/>
  <c r="K2912" i="19"/>
  <c r="D2912" i="19"/>
  <c r="K2911" i="19"/>
  <c r="D2911" i="19"/>
  <c r="K2910" i="19"/>
  <c r="D2910" i="19"/>
  <c r="K2909" i="19"/>
  <c r="D2909" i="19"/>
  <c r="K2908" i="19"/>
  <c r="D2908" i="19"/>
  <c r="K2907" i="19"/>
  <c r="D2907" i="19"/>
  <c r="K2906" i="19"/>
  <c r="D2906" i="19"/>
  <c r="K2905" i="19"/>
  <c r="D2905" i="19"/>
  <c r="K2904" i="19"/>
  <c r="D2904" i="19"/>
  <c r="K2903" i="19"/>
  <c r="D2903" i="19"/>
  <c r="K2902" i="19"/>
  <c r="D2902" i="19"/>
  <c r="K2901" i="19"/>
  <c r="D2901" i="19"/>
  <c r="K2900" i="19"/>
  <c r="D2900" i="19"/>
  <c r="K2899" i="19"/>
  <c r="D2899" i="19"/>
  <c r="K2898" i="19"/>
  <c r="D2898" i="19"/>
  <c r="K2897" i="19"/>
  <c r="D2897" i="19"/>
  <c r="K2896" i="19"/>
  <c r="D2896" i="19"/>
  <c r="K2895" i="19"/>
  <c r="D2895" i="19"/>
  <c r="K2894" i="19"/>
  <c r="D2894" i="19"/>
  <c r="K2893" i="19"/>
  <c r="D2893" i="19"/>
  <c r="K2892" i="19"/>
  <c r="D2892" i="19"/>
  <c r="K2891" i="19"/>
  <c r="D2891" i="19"/>
  <c r="K2890" i="19"/>
  <c r="D2890" i="19"/>
  <c r="K2889" i="19"/>
  <c r="D2889" i="19"/>
  <c r="K2888" i="19"/>
  <c r="D2888" i="19"/>
  <c r="K2887" i="19"/>
  <c r="D2887" i="19"/>
  <c r="K2886" i="19"/>
  <c r="D2886" i="19"/>
  <c r="K2885" i="19"/>
  <c r="D2885" i="19"/>
  <c r="K2884" i="19"/>
  <c r="D2884" i="19"/>
  <c r="K2883" i="19"/>
  <c r="D2883" i="19"/>
  <c r="K2882" i="19"/>
  <c r="D2882" i="19"/>
  <c r="K2881" i="19"/>
  <c r="D2881" i="19"/>
  <c r="K2880" i="19"/>
  <c r="D2880" i="19"/>
  <c r="K2879" i="19"/>
  <c r="D2879" i="19"/>
  <c r="K2878" i="19"/>
  <c r="D2878" i="19"/>
  <c r="K2877" i="19"/>
  <c r="D2877" i="19"/>
  <c r="K2876" i="19"/>
  <c r="D2876" i="19"/>
  <c r="K2875" i="19"/>
  <c r="D2875" i="19"/>
  <c r="K2874" i="19"/>
  <c r="D2874" i="19"/>
  <c r="K2873" i="19"/>
  <c r="D2873" i="19"/>
  <c r="K2872" i="19"/>
  <c r="D2872" i="19"/>
  <c r="K2871" i="19"/>
  <c r="D2871" i="19"/>
  <c r="K2870" i="19"/>
  <c r="D2870" i="19"/>
  <c r="K2869" i="19"/>
  <c r="D2869" i="19"/>
  <c r="K2868" i="19"/>
  <c r="D2868" i="19"/>
  <c r="K2867" i="19"/>
  <c r="D2867" i="19"/>
  <c r="K2866" i="19"/>
  <c r="D2866" i="19"/>
  <c r="K2865" i="19"/>
  <c r="D2865" i="19"/>
  <c r="K2864" i="19"/>
  <c r="D2864" i="19"/>
  <c r="K2863" i="19"/>
  <c r="D2863" i="19"/>
  <c r="K2862" i="19"/>
  <c r="D2862" i="19"/>
  <c r="K2861" i="19"/>
  <c r="D2861" i="19"/>
  <c r="K2860" i="19"/>
  <c r="D2860" i="19"/>
  <c r="K2859" i="19"/>
  <c r="D2859" i="19"/>
  <c r="K2858" i="19"/>
  <c r="D2858" i="19"/>
  <c r="K2857" i="19"/>
  <c r="D2857" i="19"/>
  <c r="K2856" i="19"/>
  <c r="D2856" i="19"/>
  <c r="K2855" i="19"/>
  <c r="D2855" i="19"/>
  <c r="K2854" i="19"/>
  <c r="D2854" i="19"/>
  <c r="K2853" i="19"/>
  <c r="D2853" i="19"/>
  <c r="K2852" i="19"/>
  <c r="D2852" i="19"/>
  <c r="K2851" i="19"/>
  <c r="D2851" i="19"/>
  <c r="K2850" i="19"/>
  <c r="D2850" i="19"/>
  <c r="K2849" i="19"/>
  <c r="D2849" i="19"/>
  <c r="K2848" i="19"/>
  <c r="D2848" i="19"/>
  <c r="K2847" i="19"/>
  <c r="D2847" i="19"/>
  <c r="K2846" i="19"/>
  <c r="D2846" i="19"/>
  <c r="K2845" i="19"/>
  <c r="D2845" i="19"/>
  <c r="K2844" i="19"/>
  <c r="D2844" i="19"/>
  <c r="K2843" i="19"/>
  <c r="D2843" i="19"/>
  <c r="K2842" i="19"/>
  <c r="D2842" i="19"/>
  <c r="K2841" i="19"/>
  <c r="D2841" i="19"/>
  <c r="K2840" i="19"/>
  <c r="D2840" i="19"/>
  <c r="K2839" i="19"/>
  <c r="D2839" i="19"/>
  <c r="K2838" i="19"/>
  <c r="D2838" i="19"/>
  <c r="K2837" i="19"/>
  <c r="D2837" i="19"/>
  <c r="K2836" i="19"/>
  <c r="D2836" i="19"/>
  <c r="K2835" i="19"/>
  <c r="D2835" i="19"/>
  <c r="K2834" i="19"/>
  <c r="D2834" i="19"/>
  <c r="K2833" i="19"/>
  <c r="D2833" i="19"/>
  <c r="K2832" i="19"/>
  <c r="D2832" i="19"/>
  <c r="K2831" i="19"/>
  <c r="D2831" i="19"/>
  <c r="K2830" i="19"/>
  <c r="D2830" i="19"/>
  <c r="K2829" i="19"/>
  <c r="D2829" i="19"/>
  <c r="K2828" i="19"/>
  <c r="D2828" i="19"/>
  <c r="K2827" i="19"/>
  <c r="D2827" i="19"/>
  <c r="K2826" i="19"/>
  <c r="D2826" i="19"/>
  <c r="K2825" i="19"/>
  <c r="D2825" i="19"/>
  <c r="K2824" i="19"/>
  <c r="D2824" i="19"/>
  <c r="K2823" i="19"/>
  <c r="D2823" i="19"/>
  <c r="K2822" i="19"/>
  <c r="D2822" i="19"/>
  <c r="K2821" i="19"/>
  <c r="D2821" i="19"/>
  <c r="K2820" i="19"/>
  <c r="D2820" i="19"/>
  <c r="K2819" i="19"/>
  <c r="D2819" i="19"/>
  <c r="K2818" i="19"/>
  <c r="D2818" i="19"/>
  <c r="K2817" i="19"/>
  <c r="D2817" i="19"/>
  <c r="K2816" i="19"/>
  <c r="D2816" i="19"/>
  <c r="K2815" i="19"/>
  <c r="D2815" i="19"/>
  <c r="K2814" i="19"/>
  <c r="D2814" i="19"/>
  <c r="K2813" i="19"/>
  <c r="D2813" i="19"/>
  <c r="K2812" i="19"/>
  <c r="D2812" i="19"/>
  <c r="K2811" i="19"/>
  <c r="D2811" i="19"/>
  <c r="K2810" i="19"/>
  <c r="D2810" i="19"/>
  <c r="K2809" i="19"/>
  <c r="D2809" i="19"/>
  <c r="K2808" i="19"/>
  <c r="D2808" i="19"/>
  <c r="K2807" i="19"/>
  <c r="D2807" i="19"/>
  <c r="K2806" i="19"/>
  <c r="D2806" i="19"/>
  <c r="K2805" i="19"/>
  <c r="D2805" i="19"/>
  <c r="K2804" i="19"/>
  <c r="D2804" i="19"/>
  <c r="K2803" i="19"/>
  <c r="D2803" i="19"/>
  <c r="K2802" i="19"/>
  <c r="D2802" i="19"/>
  <c r="K2801" i="19"/>
  <c r="D2801" i="19"/>
  <c r="K2800" i="19"/>
  <c r="D2800" i="19"/>
  <c r="K2799" i="19"/>
  <c r="D2799" i="19"/>
  <c r="K2798" i="19"/>
  <c r="D2798" i="19"/>
  <c r="K2797" i="19"/>
  <c r="D2797" i="19"/>
  <c r="K2796" i="19"/>
  <c r="D2796" i="19"/>
  <c r="K2795" i="19"/>
  <c r="D2795" i="19"/>
  <c r="K2794" i="19"/>
  <c r="D2794" i="19"/>
  <c r="K2793" i="19"/>
  <c r="D2793" i="19"/>
  <c r="K2792" i="19"/>
  <c r="D2792" i="19"/>
  <c r="K2791" i="19"/>
  <c r="D2791" i="19"/>
  <c r="K2790" i="19"/>
  <c r="D2790" i="19"/>
  <c r="K2789" i="19"/>
  <c r="D2789" i="19"/>
  <c r="K2788" i="19"/>
  <c r="D2788" i="19"/>
  <c r="K2787" i="19"/>
  <c r="D2787" i="19"/>
  <c r="K2786" i="19"/>
  <c r="D2786" i="19"/>
  <c r="K2785" i="19"/>
  <c r="D2785" i="19"/>
  <c r="K2784" i="19"/>
  <c r="D2784" i="19"/>
  <c r="K2783" i="19"/>
  <c r="D2783" i="19"/>
  <c r="K2782" i="19"/>
  <c r="D2782" i="19"/>
  <c r="K2781" i="19"/>
  <c r="D2781" i="19"/>
  <c r="K2780" i="19"/>
  <c r="D2780" i="19"/>
  <c r="K2779" i="19"/>
  <c r="D2779" i="19"/>
  <c r="K2778" i="19"/>
  <c r="D2778" i="19"/>
  <c r="K2777" i="19"/>
  <c r="D2777" i="19"/>
  <c r="K2776" i="19"/>
  <c r="D2776" i="19"/>
  <c r="K2775" i="19"/>
  <c r="D2775" i="19"/>
  <c r="K2774" i="19"/>
  <c r="D2774" i="19"/>
  <c r="K2773" i="19"/>
  <c r="D2773" i="19"/>
  <c r="K2772" i="19"/>
  <c r="D2772" i="19"/>
  <c r="K2771" i="19"/>
  <c r="D2771" i="19"/>
  <c r="K2770" i="19"/>
  <c r="D2770" i="19"/>
  <c r="K2769" i="19"/>
  <c r="D2769" i="19"/>
  <c r="K2768" i="19"/>
  <c r="D2768" i="19"/>
  <c r="K2767" i="19"/>
  <c r="D2767" i="19"/>
  <c r="K2766" i="19"/>
  <c r="D2766" i="19"/>
  <c r="K2765" i="19"/>
  <c r="D2765" i="19"/>
  <c r="K2764" i="19"/>
  <c r="D2764" i="19"/>
  <c r="K2763" i="19"/>
  <c r="D2763" i="19"/>
  <c r="K2762" i="19"/>
  <c r="D2762" i="19"/>
  <c r="K2761" i="19"/>
  <c r="D2761" i="19"/>
  <c r="K2760" i="19"/>
  <c r="D2760" i="19"/>
  <c r="K2759" i="19"/>
  <c r="D2759" i="19"/>
  <c r="K2758" i="19"/>
  <c r="D2758" i="19"/>
  <c r="K2757" i="19"/>
  <c r="D2757" i="19"/>
  <c r="K2756" i="19"/>
  <c r="D2756" i="19"/>
  <c r="K2755" i="19"/>
  <c r="D2755" i="19"/>
  <c r="K2754" i="19"/>
  <c r="D2754" i="19"/>
  <c r="K2753" i="19"/>
  <c r="D2753" i="19"/>
  <c r="K2752" i="19"/>
  <c r="D2752" i="19"/>
  <c r="K2751" i="19"/>
  <c r="D2751" i="19"/>
  <c r="K2750" i="19"/>
  <c r="D2750" i="19"/>
  <c r="K2749" i="19"/>
  <c r="D2749" i="19"/>
  <c r="K2748" i="19"/>
  <c r="D2748" i="19"/>
  <c r="K2747" i="19"/>
  <c r="D2747" i="19"/>
  <c r="K2746" i="19"/>
  <c r="D2746" i="19"/>
  <c r="K2745" i="19"/>
  <c r="D2745" i="19"/>
  <c r="K2744" i="19"/>
  <c r="D2744" i="19"/>
  <c r="K2743" i="19"/>
  <c r="D2743" i="19"/>
  <c r="K2742" i="19"/>
  <c r="D2742" i="19"/>
  <c r="K2741" i="19"/>
  <c r="D2741" i="19"/>
  <c r="K2740" i="19"/>
  <c r="D2740" i="19"/>
  <c r="K2739" i="19"/>
  <c r="D2739" i="19"/>
  <c r="K2738" i="19"/>
  <c r="D2738" i="19"/>
  <c r="K2737" i="19"/>
  <c r="D2737" i="19"/>
  <c r="K2736" i="19"/>
  <c r="D2736" i="19"/>
  <c r="K2735" i="19"/>
  <c r="D2735" i="19"/>
  <c r="K2734" i="19"/>
  <c r="D2734" i="19"/>
  <c r="K2733" i="19"/>
  <c r="D2733" i="19"/>
  <c r="K2732" i="19"/>
  <c r="D2732" i="19"/>
  <c r="K2731" i="19"/>
  <c r="D2731" i="19"/>
  <c r="K2730" i="19"/>
  <c r="D2730" i="19"/>
  <c r="K2729" i="19"/>
  <c r="D2729" i="19"/>
  <c r="K2728" i="19"/>
  <c r="D2728" i="19"/>
  <c r="K2727" i="19"/>
  <c r="D2727" i="19"/>
  <c r="K2726" i="19"/>
  <c r="D2726" i="19"/>
  <c r="K2725" i="19"/>
  <c r="D2725" i="19"/>
  <c r="K2724" i="19"/>
  <c r="D2724" i="19"/>
  <c r="K2723" i="19"/>
  <c r="D2723" i="19"/>
  <c r="K2722" i="19"/>
  <c r="D2722" i="19"/>
  <c r="K2721" i="19"/>
  <c r="D2721" i="19"/>
  <c r="K2720" i="19"/>
  <c r="D2720" i="19"/>
  <c r="K2719" i="19"/>
  <c r="D2719" i="19"/>
  <c r="K2718" i="19"/>
  <c r="D2718" i="19"/>
  <c r="K2717" i="19"/>
  <c r="D2717" i="19"/>
  <c r="K2716" i="19"/>
  <c r="D2716" i="19"/>
  <c r="K2715" i="19"/>
  <c r="D2715" i="19"/>
  <c r="K2714" i="19"/>
  <c r="D2714" i="19"/>
  <c r="K2713" i="19"/>
  <c r="D2713" i="19"/>
  <c r="K2712" i="19"/>
  <c r="D2712" i="19"/>
  <c r="K2711" i="19"/>
  <c r="D2711" i="19"/>
  <c r="K2710" i="19"/>
  <c r="D2710" i="19"/>
  <c r="K2709" i="19"/>
  <c r="D2709" i="19"/>
  <c r="K2708" i="19"/>
  <c r="D2708" i="19"/>
  <c r="K2707" i="19"/>
  <c r="D2707" i="19"/>
  <c r="K2706" i="19"/>
  <c r="D2706" i="19"/>
  <c r="K2705" i="19"/>
  <c r="D2705" i="19"/>
  <c r="K2704" i="19"/>
  <c r="D2704" i="19"/>
  <c r="K2703" i="19"/>
  <c r="D2703" i="19"/>
  <c r="K2702" i="19"/>
  <c r="D2702" i="19"/>
  <c r="K2701" i="19"/>
  <c r="D2701" i="19"/>
  <c r="K2700" i="19"/>
  <c r="D2700" i="19"/>
  <c r="K2699" i="19"/>
  <c r="D2699" i="19"/>
  <c r="K2698" i="19"/>
  <c r="D2698" i="19"/>
  <c r="K2697" i="19"/>
  <c r="D2697" i="19"/>
  <c r="K2696" i="19"/>
  <c r="D2696" i="19"/>
  <c r="K2695" i="19"/>
  <c r="D2695" i="19"/>
  <c r="K2694" i="19"/>
  <c r="D2694" i="19"/>
  <c r="K2693" i="19"/>
  <c r="D2693" i="19"/>
  <c r="K2692" i="19"/>
  <c r="D2692" i="19"/>
  <c r="K2691" i="19"/>
  <c r="D2691" i="19"/>
  <c r="K2690" i="19"/>
  <c r="D2690" i="19"/>
  <c r="K2689" i="19"/>
  <c r="D2689" i="19"/>
  <c r="K2688" i="19"/>
  <c r="D2688" i="19"/>
  <c r="K2687" i="19"/>
  <c r="D2687" i="19"/>
  <c r="K2686" i="19"/>
  <c r="D2686" i="19"/>
  <c r="K2685" i="19"/>
  <c r="D2685" i="19"/>
  <c r="K2684" i="19"/>
  <c r="D2684" i="19"/>
  <c r="K2683" i="19"/>
  <c r="D2683" i="19"/>
  <c r="K2682" i="19"/>
  <c r="D2682" i="19"/>
  <c r="K2681" i="19"/>
  <c r="D2681" i="19"/>
  <c r="K2680" i="19"/>
  <c r="D2680" i="19"/>
  <c r="K2679" i="19"/>
  <c r="D2679" i="19"/>
  <c r="K2678" i="19"/>
  <c r="D2678" i="19"/>
  <c r="K2677" i="19"/>
  <c r="D2677" i="19"/>
  <c r="K2676" i="19"/>
  <c r="D2676" i="19"/>
  <c r="K2675" i="19"/>
  <c r="D2675" i="19"/>
  <c r="K2674" i="19"/>
  <c r="D2674" i="19"/>
  <c r="K2673" i="19"/>
  <c r="D2673" i="19"/>
  <c r="K2672" i="19"/>
  <c r="D2672" i="19"/>
  <c r="K2671" i="19"/>
  <c r="D2671" i="19"/>
  <c r="K2670" i="19"/>
  <c r="D2670" i="19"/>
  <c r="K2669" i="19"/>
  <c r="D2669" i="19"/>
  <c r="K2668" i="19"/>
  <c r="D2668" i="19"/>
  <c r="K2667" i="19"/>
  <c r="D2667" i="19"/>
  <c r="K2666" i="19"/>
  <c r="D2666" i="19"/>
  <c r="K2665" i="19"/>
  <c r="D2665" i="19"/>
  <c r="K2664" i="19"/>
  <c r="D2664" i="19"/>
  <c r="K2663" i="19"/>
  <c r="D2663" i="19"/>
  <c r="K2662" i="19"/>
  <c r="D2662" i="19"/>
  <c r="K2661" i="19"/>
  <c r="D2661" i="19"/>
  <c r="K2660" i="19"/>
  <c r="D2660" i="19"/>
  <c r="K2659" i="19"/>
  <c r="D2659" i="19"/>
  <c r="K2658" i="19"/>
  <c r="D2658" i="19"/>
  <c r="K2657" i="19"/>
  <c r="D2657" i="19"/>
  <c r="K2656" i="19"/>
  <c r="D2656" i="19"/>
  <c r="K2655" i="19"/>
  <c r="D2655" i="19"/>
  <c r="K2654" i="19"/>
  <c r="D2654" i="19"/>
  <c r="K2653" i="19"/>
  <c r="D2653" i="19"/>
  <c r="K2652" i="19"/>
  <c r="D2652" i="19"/>
  <c r="K2651" i="19"/>
  <c r="D2651" i="19"/>
  <c r="K2650" i="19"/>
  <c r="D2650" i="19"/>
  <c r="K2649" i="19"/>
  <c r="D2649" i="19"/>
  <c r="K2648" i="19"/>
  <c r="D2648" i="19"/>
  <c r="K2647" i="19"/>
  <c r="D2647" i="19"/>
  <c r="K2646" i="19"/>
  <c r="D2646" i="19"/>
  <c r="K2645" i="19"/>
  <c r="D2645" i="19"/>
  <c r="K2644" i="19"/>
  <c r="D2644" i="19"/>
  <c r="K2643" i="19"/>
  <c r="D2643" i="19"/>
  <c r="K2642" i="19"/>
  <c r="D2642" i="19"/>
  <c r="K2641" i="19"/>
  <c r="D2641" i="19"/>
  <c r="K2640" i="19"/>
  <c r="D2640" i="19"/>
  <c r="K2639" i="19"/>
  <c r="D2639" i="19"/>
  <c r="K2638" i="19"/>
  <c r="D2638" i="19"/>
  <c r="K2637" i="19"/>
  <c r="D2637" i="19"/>
  <c r="K2636" i="19"/>
  <c r="D2636" i="19"/>
  <c r="K2635" i="19"/>
  <c r="D2635" i="19"/>
  <c r="K2634" i="19"/>
  <c r="D2634" i="19"/>
  <c r="K2633" i="19"/>
  <c r="D2633" i="19"/>
  <c r="K2632" i="19"/>
  <c r="D2632" i="19"/>
  <c r="K2631" i="19"/>
  <c r="D2631" i="19"/>
  <c r="K2630" i="19"/>
  <c r="D2630" i="19"/>
  <c r="K2629" i="19"/>
  <c r="D2629" i="19"/>
  <c r="K2628" i="19"/>
  <c r="D2628" i="19"/>
  <c r="K2627" i="19"/>
  <c r="D2627" i="19"/>
  <c r="K2626" i="19"/>
  <c r="D2626" i="19"/>
  <c r="K2625" i="19"/>
  <c r="D2625" i="19"/>
  <c r="K2624" i="19"/>
  <c r="D2624" i="19"/>
  <c r="K2623" i="19"/>
  <c r="D2623" i="19"/>
  <c r="K2622" i="19"/>
  <c r="D2622" i="19"/>
  <c r="K2621" i="19"/>
  <c r="D2621" i="19"/>
  <c r="K2620" i="19"/>
  <c r="D2620" i="19"/>
  <c r="K2619" i="19"/>
  <c r="D2619" i="19"/>
  <c r="K2618" i="19"/>
  <c r="D2618" i="19"/>
  <c r="K2617" i="19"/>
  <c r="D2617" i="19"/>
  <c r="K2616" i="19"/>
  <c r="D2616" i="19"/>
  <c r="K2615" i="19"/>
  <c r="D2615" i="19"/>
  <c r="K2614" i="19"/>
  <c r="D2614" i="19"/>
  <c r="K2613" i="19"/>
  <c r="D2613" i="19"/>
  <c r="K2612" i="19"/>
  <c r="D2612" i="19"/>
  <c r="K2611" i="19"/>
  <c r="D2611" i="19"/>
  <c r="K2610" i="19"/>
  <c r="D2610" i="19"/>
  <c r="K2609" i="19"/>
  <c r="D2609" i="19"/>
  <c r="K2608" i="19"/>
  <c r="D2608" i="19"/>
  <c r="K2607" i="19"/>
  <c r="D2607" i="19"/>
  <c r="K2606" i="19"/>
  <c r="D2606" i="19"/>
  <c r="K2605" i="19"/>
  <c r="D2605" i="19"/>
  <c r="K2604" i="19"/>
  <c r="D2604" i="19"/>
  <c r="K2603" i="19"/>
  <c r="D2603" i="19"/>
  <c r="K2602" i="19"/>
  <c r="D2602" i="19"/>
  <c r="K2601" i="19"/>
  <c r="D2601" i="19"/>
  <c r="K2600" i="19"/>
  <c r="D2600" i="19"/>
  <c r="K2599" i="19"/>
  <c r="D2599" i="19"/>
  <c r="K2598" i="19"/>
  <c r="D2598" i="19"/>
  <c r="K2597" i="19"/>
  <c r="D2597" i="19"/>
  <c r="K2596" i="19"/>
  <c r="D2596" i="19"/>
  <c r="K2595" i="19"/>
  <c r="D2595" i="19"/>
  <c r="K2594" i="19"/>
  <c r="D2594" i="19"/>
  <c r="K2593" i="19"/>
  <c r="D2593" i="19"/>
  <c r="K2592" i="19"/>
  <c r="D2592" i="19"/>
  <c r="K2591" i="19"/>
  <c r="D2591" i="19"/>
  <c r="K2590" i="19"/>
  <c r="D2590" i="19"/>
  <c r="K2589" i="19"/>
  <c r="D2589" i="19"/>
  <c r="K2588" i="19"/>
  <c r="D2588" i="19"/>
  <c r="K2587" i="19"/>
  <c r="D2587" i="19"/>
  <c r="K2586" i="19"/>
  <c r="D2586" i="19"/>
  <c r="K2585" i="19"/>
  <c r="D2585" i="19"/>
  <c r="K2584" i="19"/>
  <c r="D2584" i="19"/>
  <c r="K2583" i="19"/>
  <c r="D2583" i="19"/>
  <c r="K2582" i="19"/>
  <c r="D2582" i="19"/>
  <c r="K2581" i="19"/>
  <c r="D2581" i="19"/>
  <c r="K2580" i="19"/>
  <c r="D2580" i="19"/>
  <c r="K2579" i="19"/>
  <c r="D2579" i="19"/>
  <c r="K2578" i="19"/>
  <c r="D2578" i="19"/>
  <c r="K2577" i="19"/>
  <c r="D2577" i="19"/>
  <c r="K2576" i="19"/>
  <c r="D2576" i="19"/>
  <c r="K2575" i="19"/>
  <c r="D2575" i="19"/>
  <c r="K2574" i="19"/>
  <c r="D2574" i="19"/>
  <c r="K2573" i="19"/>
  <c r="D2573" i="19"/>
  <c r="K2572" i="19"/>
  <c r="D2572" i="19"/>
  <c r="K2571" i="19"/>
  <c r="D2571" i="19"/>
  <c r="K2570" i="19"/>
  <c r="D2570" i="19"/>
  <c r="K2569" i="19"/>
  <c r="D2569" i="19"/>
  <c r="K2568" i="19"/>
  <c r="D2568" i="19"/>
  <c r="K2567" i="19"/>
  <c r="D2567" i="19"/>
  <c r="K2566" i="19"/>
  <c r="D2566" i="19"/>
  <c r="K2565" i="19"/>
  <c r="D2565" i="19"/>
  <c r="K2564" i="19"/>
  <c r="D2564" i="19"/>
  <c r="K2563" i="19"/>
  <c r="D2563" i="19"/>
  <c r="K2562" i="19"/>
  <c r="D2562" i="19"/>
  <c r="K2561" i="19"/>
  <c r="D2561" i="19"/>
  <c r="K2560" i="19"/>
  <c r="D2560" i="19"/>
  <c r="K2559" i="19"/>
  <c r="D2559" i="19"/>
  <c r="K2558" i="19"/>
  <c r="D2558" i="19"/>
  <c r="K2557" i="19"/>
  <c r="D2557" i="19"/>
  <c r="K2556" i="19"/>
  <c r="D2556" i="19"/>
  <c r="K2555" i="19"/>
  <c r="D2555" i="19"/>
  <c r="K2554" i="19"/>
  <c r="D2554" i="19"/>
  <c r="K2553" i="19"/>
  <c r="D2553" i="19"/>
  <c r="K2552" i="19"/>
  <c r="D2552" i="19"/>
  <c r="K2551" i="19"/>
  <c r="D2551" i="19"/>
  <c r="K2550" i="19"/>
  <c r="D2550" i="19"/>
  <c r="K2549" i="19"/>
  <c r="D2549" i="19"/>
  <c r="K2548" i="19"/>
  <c r="D2548" i="19"/>
  <c r="K2547" i="19"/>
  <c r="D2547" i="19"/>
  <c r="K2546" i="19"/>
  <c r="D2546" i="19"/>
  <c r="K2545" i="19"/>
  <c r="D2545" i="19"/>
  <c r="K2544" i="19"/>
  <c r="D2544" i="19"/>
  <c r="K2543" i="19"/>
  <c r="D2543" i="19"/>
  <c r="K2542" i="19"/>
  <c r="D2542" i="19"/>
  <c r="K2541" i="19"/>
  <c r="D2541" i="19"/>
  <c r="K2540" i="19"/>
  <c r="D2540" i="19"/>
  <c r="K2539" i="19"/>
  <c r="D2539" i="19"/>
  <c r="K2538" i="19"/>
  <c r="D2538" i="19"/>
  <c r="K2537" i="19"/>
  <c r="D2537" i="19"/>
  <c r="K2536" i="19"/>
  <c r="D2536" i="19"/>
  <c r="K2535" i="19"/>
  <c r="D2535" i="19"/>
  <c r="K2534" i="19"/>
  <c r="D2534" i="19"/>
  <c r="K2533" i="19"/>
  <c r="D2533" i="19"/>
  <c r="K2532" i="19"/>
  <c r="D2532" i="19"/>
  <c r="K2531" i="19"/>
  <c r="D2531" i="19"/>
  <c r="K2530" i="19"/>
  <c r="D2530" i="19"/>
  <c r="K2529" i="19"/>
  <c r="D2529" i="19"/>
  <c r="K2528" i="19"/>
  <c r="D2528" i="19"/>
  <c r="K2527" i="19"/>
  <c r="D2527" i="19"/>
  <c r="K2526" i="19"/>
  <c r="D2526" i="19"/>
  <c r="K2525" i="19"/>
  <c r="D2525" i="19"/>
  <c r="K2524" i="19"/>
  <c r="D2524" i="19"/>
  <c r="K2523" i="19"/>
  <c r="D2523" i="19"/>
  <c r="K2522" i="19"/>
  <c r="D2522" i="19"/>
  <c r="K2521" i="19"/>
  <c r="D2521" i="19"/>
  <c r="K2520" i="19"/>
  <c r="D2520" i="19"/>
  <c r="K2519" i="19"/>
  <c r="D2519" i="19"/>
  <c r="K2518" i="19"/>
  <c r="D2518" i="19"/>
  <c r="K2517" i="19"/>
  <c r="D2517" i="19"/>
  <c r="K2516" i="19"/>
  <c r="D2516" i="19"/>
  <c r="K2515" i="19"/>
  <c r="D2515" i="19"/>
  <c r="K2514" i="19"/>
  <c r="D2514" i="19"/>
  <c r="K2513" i="19"/>
  <c r="D2513" i="19"/>
  <c r="K2512" i="19"/>
  <c r="D2512" i="19"/>
  <c r="K2511" i="19"/>
  <c r="D2511" i="19"/>
  <c r="K2510" i="19"/>
  <c r="D2510" i="19"/>
  <c r="K2509" i="19"/>
  <c r="D2509" i="19"/>
  <c r="K2508" i="19"/>
  <c r="D2508" i="19"/>
  <c r="K2507" i="19"/>
  <c r="D2507" i="19"/>
  <c r="K2506" i="19"/>
  <c r="D2506" i="19"/>
  <c r="K2505" i="19"/>
  <c r="D2505" i="19"/>
  <c r="K2504" i="19"/>
  <c r="D2504" i="19"/>
  <c r="K2503" i="19"/>
  <c r="D2503" i="19"/>
  <c r="K2502" i="19"/>
  <c r="D2502" i="19"/>
  <c r="K2501" i="19"/>
  <c r="D2501" i="19"/>
  <c r="K2500" i="19"/>
  <c r="D2500" i="19"/>
  <c r="K2499" i="19"/>
  <c r="D2499" i="19"/>
  <c r="K2498" i="19"/>
  <c r="D2498" i="19"/>
  <c r="K2497" i="19"/>
  <c r="D2497" i="19"/>
  <c r="K2496" i="19"/>
  <c r="D2496" i="19"/>
  <c r="K2495" i="19"/>
  <c r="D2495" i="19"/>
  <c r="K2494" i="19"/>
  <c r="D2494" i="19"/>
  <c r="K2493" i="19"/>
  <c r="D2493" i="19"/>
  <c r="K2492" i="19"/>
  <c r="D2492" i="19"/>
  <c r="K2491" i="19"/>
  <c r="D2491" i="19"/>
  <c r="K2490" i="19"/>
  <c r="D2490" i="19"/>
  <c r="K2489" i="19"/>
  <c r="D2489" i="19"/>
  <c r="K2488" i="19"/>
  <c r="D2488" i="19"/>
  <c r="K2487" i="19"/>
  <c r="D2487" i="19"/>
  <c r="K2486" i="19"/>
  <c r="D2486" i="19"/>
  <c r="K2485" i="19"/>
  <c r="D2485" i="19"/>
  <c r="K2484" i="19"/>
  <c r="D2484" i="19"/>
  <c r="K2483" i="19"/>
  <c r="D2483" i="19"/>
  <c r="K2482" i="19"/>
  <c r="D2482" i="19"/>
  <c r="K2481" i="19"/>
  <c r="D2481" i="19"/>
  <c r="K2480" i="19"/>
  <c r="D2480" i="19"/>
  <c r="K2479" i="19"/>
  <c r="D2479" i="19"/>
  <c r="K2478" i="19"/>
  <c r="D2478" i="19"/>
  <c r="K2477" i="19"/>
  <c r="D2477" i="19"/>
  <c r="K2476" i="19"/>
  <c r="D2476" i="19"/>
  <c r="K2475" i="19"/>
  <c r="D2475" i="19"/>
  <c r="K2474" i="19"/>
  <c r="D2474" i="19"/>
  <c r="K2473" i="19"/>
  <c r="D2473" i="19"/>
  <c r="K2472" i="19"/>
  <c r="D2472" i="19"/>
  <c r="K2471" i="19"/>
  <c r="D2471" i="19"/>
  <c r="K2470" i="19"/>
  <c r="D2470" i="19"/>
  <c r="K2469" i="19"/>
  <c r="D2469" i="19"/>
  <c r="K2468" i="19"/>
  <c r="D2468" i="19"/>
  <c r="K2467" i="19"/>
  <c r="D2467" i="19"/>
  <c r="K2466" i="19"/>
  <c r="D2466" i="19"/>
  <c r="K2465" i="19"/>
  <c r="D2465" i="19"/>
  <c r="K2464" i="19"/>
  <c r="D2464" i="19"/>
  <c r="K2463" i="19"/>
  <c r="D2463" i="19"/>
  <c r="K2462" i="19"/>
  <c r="D2462" i="19"/>
  <c r="K2461" i="19"/>
  <c r="D2461" i="19"/>
  <c r="K2460" i="19"/>
  <c r="D2460" i="19"/>
  <c r="K2459" i="19"/>
  <c r="D2459" i="19"/>
  <c r="K2458" i="19"/>
  <c r="D2458" i="19"/>
  <c r="K2457" i="19"/>
  <c r="D2457" i="19"/>
  <c r="K2456" i="19"/>
  <c r="D2456" i="19"/>
  <c r="K2455" i="19"/>
  <c r="D2455" i="19"/>
  <c r="K2454" i="19"/>
  <c r="D2454" i="19"/>
  <c r="K2453" i="19"/>
  <c r="D2453" i="19"/>
  <c r="K2452" i="19"/>
  <c r="D2452" i="19"/>
  <c r="K2451" i="19"/>
  <c r="D2451" i="19"/>
  <c r="K2450" i="19"/>
  <c r="D2450" i="19"/>
  <c r="K2449" i="19"/>
  <c r="D2449" i="19"/>
  <c r="K2448" i="19"/>
  <c r="D2448" i="19"/>
  <c r="K2447" i="19"/>
  <c r="D2447" i="19"/>
  <c r="K2446" i="19"/>
  <c r="D2446" i="19"/>
  <c r="K2445" i="19"/>
  <c r="D2445" i="19"/>
  <c r="K2444" i="19"/>
  <c r="D2444" i="19"/>
  <c r="K2443" i="19"/>
  <c r="D2443" i="19"/>
  <c r="K2442" i="19"/>
  <c r="D2442" i="19"/>
  <c r="K2441" i="19"/>
  <c r="D2441" i="19"/>
  <c r="K2440" i="19"/>
  <c r="D2440" i="19"/>
  <c r="K2439" i="19"/>
  <c r="D2439" i="19"/>
  <c r="K2438" i="19"/>
  <c r="D2438" i="19"/>
  <c r="K2437" i="19"/>
  <c r="D2437" i="19"/>
  <c r="K2436" i="19"/>
  <c r="D2436" i="19"/>
  <c r="K2435" i="19"/>
  <c r="D2435" i="19"/>
  <c r="K2434" i="19"/>
  <c r="D2434" i="19"/>
  <c r="K2433" i="19"/>
  <c r="D2433" i="19"/>
  <c r="K2432" i="19"/>
  <c r="D2432" i="19"/>
  <c r="K2431" i="19"/>
  <c r="D2431" i="19"/>
  <c r="K2430" i="19"/>
  <c r="D2430" i="19"/>
  <c r="K2429" i="19"/>
  <c r="D2429" i="19"/>
  <c r="K2428" i="19"/>
  <c r="D2428" i="19"/>
  <c r="K2427" i="19"/>
  <c r="D2427" i="19"/>
  <c r="K2426" i="19"/>
  <c r="D2426" i="19"/>
  <c r="K2425" i="19"/>
  <c r="D2425" i="19"/>
  <c r="K2424" i="19"/>
  <c r="D2424" i="19"/>
  <c r="K2423" i="19"/>
  <c r="D2423" i="19"/>
  <c r="K2422" i="19"/>
  <c r="D2422" i="19"/>
  <c r="K2421" i="19"/>
  <c r="D2421" i="19"/>
  <c r="K2420" i="19"/>
  <c r="D2420" i="19"/>
  <c r="K2419" i="19"/>
  <c r="D2419" i="19"/>
  <c r="K2418" i="19"/>
  <c r="D2418" i="19"/>
  <c r="K2417" i="19"/>
  <c r="D2417" i="19"/>
  <c r="K2416" i="19"/>
  <c r="D2416" i="19"/>
  <c r="K2415" i="19"/>
  <c r="D2415" i="19"/>
  <c r="K2414" i="19"/>
  <c r="D2414" i="19"/>
  <c r="K2413" i="19"/>
  <c r="D2413" i="19"/>
  <c r="K2412" i="19"/>
  <c r="D2412" i="19"/>
  <c r="K2411" i="19"/>
  <c r="D2411" i="19"/>
  <c r="K2410" i="19"/>
  <c r="D2410" i="19"/>
  <c r="K2409" i="19"/>
  <c r="D2409" i="19"/>
  <c r="K2408" i="19"/>
  <c r="D2408" i="19"/>
  <c r="K2407" i="19"/>
  <c r="D2407" i="19"/>
  <c r="K2406" i="19"/>
  <c r="D2406" i="19"/>
  <c r="K2405" i="19"/>
  <c r="D2405" i="19"/>
  <c r="K2404" i="19"/>
  <c r="D2404" i="19"/>
  <c r="K2403" i="19"/>
  <c r="D2403" i="19"/>
  <c r="K2402" i="19"/>
  <c r="D2402" i="19"/>
  <c r="K2401" i="19"/>
  <c r="D2401" i="19"/>
  <c r="K2400" i="19"/>
  <c r="D2400" i="19"/>
  <c r="K2399" i="19"/>
  <c r="D2399" i="19"/>
  <c r="K2398" i="19"/>
  <c r="D2398" i="19"/>
  <c r="K2397" i="19"/>
  <c r="D2397" i="19"/>
  <c r="K2396" i="19"/>
  <c r="D2396" i="19"/>
  <c r="K2395" i="19"/>
  <c r="D2395" i="19"/>
  <c r="K2394" i="19"/>
  <c r="D2394" i="19"/>
  <c r="K2393" i="19"/>
  <c r="D2393" i="19"/>
  <c r="K2392" i="19"/>
  <c r="D2392" i="19"/>
  <c r="K2391" i="19"/>
  <c r="D2391" i="19"/>
  <c r="K2390" i="19"/>
  <c r="D2390" i="19"/>
  <c r="K2389" i="19"/>
  <c r="D2389" i="19"/>
  <c r="K2388" i="19"/>
  <c r="D2388" i="19"/>
  <c r="K2387" i="19"/>
  <c r="D2387" i="19"/>
  <c r="K2386" i="19"/>
  <c r="D2386" i="19"/>
  <c r="K2385" i="19"/>
  <c r="D2385" i="19"/>
  <c r="K2384" i="19"/>
  <c r="D2384" i="19"/>
  <c r="K2383" i="19"/>
  <c r="D2383" i="19"/>
  <c r="K2382" i="19"/>
  <c r="D2382" i="19"/>
  <c r="K2381" i="19"/>
  <c r="D2381" i="19"/>
  <c r="K2380" i="19"/>
  <c r="D2380" i="19"/>
  <c r="K2379" i="19"/>
  <c r="D2379" i="19"/>
  <c r="K2378" i="19"/>
  <c r="D2378" i="19"/>
  <c r="K2377" i="19"/>
  <c r="D2377" i="19"/>
  <c r="K2376" i="19"/>
  <c r="D2376" i="19"/>
  <c r="K2375" i="19"/>
  <c r="D2375" i="19"/>
  <c r="K2374" i="19"/>
  <c r="D2374" i="19"/>
  <c r="K2373" i="19"/>
  <c r="D2373" i="19"/>
  <c r="K2372" i="19"/>
  <c r="D2372" i="19"/>
  <c r="K2371" i="19"/>
  <c r="D2371" i="19"/>
  <c r="K2370" i="19"/>
  <c r="D2370" i="19"/>
  <c r="K2369" i="19"/>
  <c r="D2369" i="19"/>
  <c r="K2368" i="19"/>
  <c r="D2368" i="19"/>
  <c r="K2367" i="19"/>
  <c r="D2367" i="19"/>
  <c r="K2366" i="19"/>
  <c r="D2366" i="19"/>
  <c r="K2365" i="19"/>
  <c r="D2365" i="19"/>
  <c r="K2364" i="19"/>
  <c r="D2364" i="19"/>
  <c r="K2363" i="19"/>
  <c r="D2363" i="19"/>
  <c r="K2362" i="19"/>
  <c r="D2362" i="19"/>
  <c r="K2361" i="19"/>
  <c r="D2361" i="19"/>
  <c r="K2360" i="19"/>
  <c r="D2360" i="19"/>
  <c r="K2359" i="19"/>
  <c r="D2359" i="19"/>
  <c r="K2358" i="19"/>
  <c r="D2358" i="19"/>
  <c r="K2357" i="19"/>
  <c r="D2357" i="19"/>
  <c r="K2356" i="19"/>
  <c r="D2356" i="19"/>
  <c r="K2355" i="19"/>
  <c r="D2355" i="19"/>
  <c r="K2354" i="19"/>
  <c r="D2354" i="19"/>
  <c r="K2353" i="19"/>
  <c r="D2353" i="19"/>
  <c r="K2352" i="19"/>
  <c r="D2352" i="19"/>
  <c r="K2351" i="19"/>
  <c r="D2351" i="19"/>
  <c r="K2350" i="19"/>
  <c r="D2350" i="19"/>
  <c r="K2349" i="19"/>
  <c r="D2349" i="19"/>
  <c r="K2348" i="19"/>
  <c r="D2348" i="19"/>
  <c r="K2347" i="19"/>
  <c r="D2347" i="19"/>
  <c r="K2346" i="19"/>
  <c r="D2346" i="19"/>
  <c r="K2345" i="19"/>
  <c r="D2345" i="19"/>
  <c r="K2344" i="19"/>
  <c r="D2344" i="19"/>
  <c r="K2343" i="19"/>
  <c r="D2343" i="19"/>
  <c r="K2342" i="19"/>
  <c r="D2342" i="19"/>
  <c r="K2341" i="19"/>
  <c r="D2341" i="19"/>
  <c r="K2340" i="19"/>
  <c r="D2340" i="19"/>
  <c r="K2339" i="19"/>
  <c r="D2339" i="19"/>
  <c r="K2338" i="19"/>
  <c r="D2338" i="19"/>
  <c r="K2337" i="19"/>
  <c r="D2337" i="19"/>
  <c r="K2336" i="19"/>
  <c r="D2336" i="19"/>
  <c r="K2335" i="19"/>
  <c r="D2335" i="19"/>
  <c r="K2334" i="19"/>
  <c r="D2334" i="19"/>
  <c r="K2333" i="19"/>
  <c r="D2333" i="19"/>
  <c r="K2332" i="19"/>
  <c r="D2332" i="19"/>
  <c r="K2331" i="19"/>
  <c r="D2331" i="19"/>
  <c r="K2330" i="19"/>
  <c r="D2330" i="19"/>
  <c r="K2329" i="19"/>
  <c r="D2329" i="19"/>
  <c r="K2328" i="19"/>
  <c r="D2328" i="19"/>
  <c r="K2327" i="19"/>
  <c r="D2327" i="19"/>
  <c r="K2326" i="19"/>
  <c r="D2326" i="19"/>
  <c r="K2325" i="19"/>
  <c r="D2325" i="19"/>
  <c r="K2324" i="19"/>
  <c r="D2324" i="19"/>
  <c r="K2323" i="19"/>
  <c r="D2323" i="19"/>
  <c r="K2322" i="19"/>
  <c r="D2322" i="19"/>
  <c r="K2321" i="19"/>
  <c r="D2321" i="19"/>
  <c r="K2320" i="19"/>
  <c r="D2320" i="19"/>
  <c r="K2319" i="19"/>
  <c r="D2319" i="19"/>
  <c r="K2318" i="19"/>
  <c r="D2318" i="19"/>
  <c r="K2317" i="19"/>
  <c r="D2317" i="19"/>
  <c r="K2316" i="19"/>
  <c r="D2316" i="19"/>
  <c r="K2315" i="19"/>
  <c r="D2315" i="19"/>
  <c r="K2314" i="19"/>
  <c r="D2314" i="19"/>
  <c r="K2313" i="19"/>
  <c r="D2313" i="19"/>
  <c r="K2312" i="19"/>
  <c r="D2312" i="19"/>
  <c r="K2311" i="19"/>
  <c r="D2311" i="19"/>
  <c r="K2310" i="19"/>
  <c r="D2310" i="19"/>
  <c r="K2309" i="19"/>
  <c r="D2309" i="19"/>
  <c r="K2308" i="19"/>
  <c r="D2308" i="19"/>
  <c r="K2307" i="19"/>
  <c r="D2307" i="19"/>
  <c r="K2306" i="19"/>
  <c r="D2306" i="19"/>
  <c r="K2305" i="19"/>
  <c r="D2305" i="19"/>
  <c r="K2304" i="19"/>
  <c r="D2304" i="19"/>
  <c r="K2303" i="19"/>
  <c r="D2303" i="19"/>
  <c r="K2302" i="19"/>
  <c r="D2302" i="19"/>
  <c r="K2301" i="19"/>
  <c r="D2301" i="19"/>
  <c r="K2300" i="19"/>
  <c r="D2300" i="19"/>
  <c r="K2299" i="19"/>
  <c r="D2299" i="19"/>
  <c r="K2298" i="19"/>
  <c r="D2298" i="19"/>
  <c r="K2297" i="19"/>
  <c r="D2297" i="19"/>
  <c r="K2296" i="19"/>
  <c r="D2296" i="19"/>
  <c r="K2295" i="19"/>
  <c r="D2295" i="19"/>
  <c r="K2294" i="19"/>
  <c r="D2294" i="19"/>
  <c r="K2293" i="19"/>
  <c r="D2293" i="19"/>
  <c r="K2292" i="19"/>
  <c r="D2292" i="19"/>
  <c r="K2291" i="19"/>
  <c r="D2291" i="19"/>
  <c r="K2290" i="19"/>
  <c r="D2290" i="19"/>
  <c r="K2289" i="19"/>
  <c r="D2289" i="19"/>
  <c r="K2288" i="19"/>
  <c r="D2288" i="19"/>
  <c r="K2287" i="19"/>
  <c r="D2287" i="19"/>
  <c r="K2286" i="19"/>
  <c r="D2286" i="19"/>
  <c r="K2285" i="19"/>
  <c r="D2285" i="19"/>
  <c r="K2284" i="19"/>
  <c r="D2284" i="19"/>
  <c r="K2283" i="19"/>
  <c r="D2283" i="19"/>
  <c r="K2282" i="19"/>
  <c r="D2282" i="19"/>
  <c r="K2281" i="19"/>
  <c r="D2281" i="19"/>
  <c r="K2280" i="19"/>
  <c r="D2280" i="19"/>
  <c r="K2279" i="19"/>
  <c r="D2279" i="19"/>
  <c r="K2278" i="19"/>
  <c r="D2278" i="19"/>
  <c r="K2277" i="19"/>
  <c r="D2277" i="19"/>
  <c r="K2276" i="19"/>
  <c r="D2276" i="19"/>
  <c r="K2275" i="19"/>
  <c r="D2275" i="19"/>
  <c r="K2274" i="19"/>
  <c r="D2274" i="19"/>
  <c r="K2273" i="19"/>
  <c r="D2273" i="19"/>
  <c r="K2272" i="19"/>
  <c r="D2272" i="19"/>
  <c r="K2271" i="19"/>
  <c r="D2271" i="19"/>
  <c r="K2270" i="19"/>
  <c r="D2270" i="19"/>
  <c r="K2269" i="19"/>
  <c r="D2269" i="19"/>
  <c r="K2268" i="19"/>
  <c r="D2268" i="19"/>
  <c r="K2267" i="19"/>
  <c r="D2267" i="19"/>
  <c r="K2266" i="19"/>
  <c r="D2266" i="19"/>
  <c r="K2265" i="19"/>
  <c r="D2265" i="19"/>
  <c r="K2264" i="19"/>
  <c r="D2264" i="19"/>
  <c r="K2263" i="19"/>
  <c r="D2263" i="19"/>
  <c r="K2262" i="19"/>
  <c r="D2262" i="19"/>
  <c r="K2261" i="19"/>
  <c r="D2261" i="19"/>
  <c r="K2260" i="19"/>
  <c r="D2260" i="19"/>
  <c r="K2259" i="19"/>
  <c r="D2259" i="19"/>
  <c r="K2258" i="19"/>
  <c r="D2258" i="19"/>
  <c r="K2257" i="19"/>
  <c r="D2257" i="19"/>
  <c r="K2256" i="19"/>
  <c r="D2256" i="19"/>
  <c r="K2255" i="19"/>
  <c r="D2255" i="19"/>
  <c r="K2254" i="19"/>
  <c r="D2254" i="19"/>
  <c r="K2253" i="19"/>
  <c r="D2253" i="19"/>
  <c r="K2252" i="19"/>
  <c r="D2252" i="19"/>
  <c r="K2251" i="19"/>
  <c r="D2251" i="19"/>
  <c r="K2250" i="19"/>
  <c r="D2250" i="19"/>
  <c r="K2249" i="19"/>
  <c r="D2249" i="19"/>
  <c r="K2248" i="19"/>
  <c r="D2248" i="19"/>
  <c r="K2247" i="19"/>
  <c r="D2247" i="19"/>
  <c r="K2246" i="19"/>
  <c r="D2246" i="19"/>
  <c r="K2245" i="19"/>
  <c r="D2245" i="19"/>
  <c r="K2244" i="19"/>
  <c r="D2244" i="19"/>
  <c r="K2243" i="19"/>
  <c r="D2243" i="19"/>
  <c r="K2242" i="19"/>
  <c r="D2242" i="19"/>
  <c r="K2241" i="19"/>
  <c r="D2241" i="19"/>
  <c r="K2240" i="19"/>
  <c r="D2240" i="19"/>
  <c r="K2239" i="19"/>
  <c r="D2239" i="19"/>
  <c r="K2238" i="19"/>
  <c r="D2238" i="19"/>
  <c r="K2237" i="19"/>
  <c r="D2237" i="19"/>
  <c r="K2236" i="19"/>
  <c r="D2236" i="19"/>
  <c r="K2235" i="19"/>
  <c r="D2235" i="19"/>
  <c r="K2234" i="19"/>
  <c r="D2234" i="19"/>
  <c r="K2233" i="19"/>
  <c r="D2233" i="19"/>
  <c r="K2232" i="19"/>
  <c r="D2232" i="19"/>
  <c r="K2231" i="19"/>
  <c r="D2231" i="19"/>
  <c r="K2230" i="19"/>
  <c r="D2230" i="19"/>
  <c r="K2229" i="19"/>
  <c r="D2229" i="19"/>
  <c r="K2228" i="19"/>
  <c r="D2228" i="19"/>
  <c r="K2227" i="19"/>
  <c r="D2227" i="19"/>
  <c r="K2226" i="19"/>
  <c r="D2226" i="19"/>
  <c r="K2225" i="19"/>
  <c r="D2225" i="19"/>
  <c r="K2224" i="19"/>
  <c r="D2224" i="19"/>
  <c r="K2223" i="19"/>
  <c r="D2223" i="19"/>
  <c r="K2222" i="19"/>
  <c r="D2222" i="19"/>
  <c r="K2221" i="19"/>
  <c r="D2221" i="19"/>
  <c r="K2220" i="19"/>
  <c r="D2220" i="19"/>
  <c r="K2219" i="19"/>
  <c r="D2219" i="19"/>
  <c r="K2218" i="19"/>
  <c r="D2218" i="19"/>
  <c r="K2217" i="19"/>
  <c r="D2217" i="19"/>
  <c r="K2216" i="19"/>
  <c r="D2216" i="19"/>
  <c r="K2215" i="19"/>
  <c r="D2215" i="19"/>
  <c r="K2214" i="19"/>
  <c r="D2214" i="19"/>
  <c r="K2213" i="19"/>
  <c r="D2213" i="19"/>
  <c r="K2212" i="19"/>
  <c r="D2212" i="19"/>
  <c r="K2211" i="19"/>
  <c r="D2211" i="19"/>
  <c r="K2210" i="19"/>
  <c r="D2210" i="19"/>
  <c r="K2209" i="19"/>
  <c r="D2209" i="19"/>
  <c r="K2208" i="19"/>
  <c r="D2208" i="19"/>
  <c r="K2207" i="19"/>
  <c r="D2207" i="19"/>
  <c r="K2206" i="19"/>
  <c r="D2206" i="19"/>
  <c r="K2205" i="19"/>
  <c r="D2205" i="19"/>
  <c r="K2204" i="19"/>
  <c r="D2204" i="19"/>
  <c r="K2203" i="19"/>
  <c r="D2203" i="19"/>
  <c r="K2202" i="19"/>
  <c r="D2202" i="19"/>
  <c r="K2201" i="19"/>
  <c r="D2201" i="19"/>
  <c r="K2200" i="19"/>
  <c r="D2200" i="19"/>
  <c r="K2199" i="19"/>
  <c r="D2199" i="19"/>
  <c r="K2198" i="19"/>
  <c r="D2198" i="19"/>
  <c r="K2197" i="19"/>
  <c r="D2197" i="19"/>
  <c r="K2196" i="19"/>
  <c r="D2196" i="19"/>
  <c r="K2195" i="19"/>
  <c r="D2195" i="19"/>
  <c r="K2194" i="19"/>
  <c r="D2194" i="19"/>
  <c r="K2193" i="19"/>
  <c r="D2193" i="19"/>
  <c r="K2192" i="19"/>
  <c r="D2192" i="19"/>
  <c r="K2191" i="19"/>
  <c r="D2191" i="19"/>
  <c r="K2190" i="19"/>
  <c r="D2190" i="19"/>
  <c r="K2189" i="19"/>
  <c r="D2189" i="19"/>
  <c r="K2188" i="19"/>
  <c r="D2188" i="19"/>
  <c r="K2187" i="19"/>
  <c r="D2187" i="19"/>
  <c r="K2186" i="19"/>
  <c r="D2186" i="19"/>
  <c r="K2185" i="19"/>
  <c r="D2185" i="19"/>
  <c r="K2184" i="19"/>
  <c r="D2184" i="19"/>
  <c r="K2183" i="19"/>
  <c r="D2183" i="19"/>
  <c r="K2182" i="19"/>
  <c r="D2182" i="19"/>
  <c r="K2181" i="19"/>
  <c r="D2181" i="19"/>
  <c r="K2180" i="19"/>
  <c r="D2180" i="19"/>
  <c r="K2179" i="19"/>
  <c r="D2179" i="19"/>
  <c r="K2178" i="19"/>
  <c r="D2178" i="19"/>
  <c r="K2177" i="19"/>
  <c r="D2177" i="19"/>
  <c r="K2176" i="19"/>
  <c r="D2176" i="19"/>
  <c r="K2175" i="19"/>
  <c r="D2175" i="19"/>
  <c r="K2174" i="19"/>
  <c r="D2174" i="19"/>
  <c r="K2173" i="19"/>
  <c r="D2173" i="19"/>
  <c r="K2172" i="19"/>
  <c r="D2172" i="19"/>
  <c r="K2171" i="19"/>
  <c r="D2171" i="19"/>
  <c r="K2170" i="19"/>
  <c r="D2170" i="19"/>
  <c r="K2169" i="19"/>
  <c r="D2169" i="19"/>
  <c r="K2168" i="19"/>
  <c r="D2168" i="19"/>
  <c r="K2167" i="19"/>
  <c r="D2167" i="19"/>
  <c r="K2166" i="19"/>
  <c r="D2166" i="19"/>
  <c r="K2165" i="19"/>
  <c r="D2165" i="19"/>
  <c r="K2164" i="19"/>
  <c r="D2164" i="19"/>
  <c r="K2163" i="19"/>
  <c r="D2163" i="19"/>
  <c r="K2162" i="19"/>
  <c r="D2162" i="19"/>
  <c r="K2161" i="19"/>
  <c r="D2161" i="19"/>
  <c r="K2160" i="19"/>
  <c r="D2160" i="19"/>
  <c r="K2159" i="19"/>
  <c r="D2159" i="19"/>
  <c r="K2158" i="19"/>
  <c r="D2158" i="19"/>
  <c r="K2157" i="19"/>
  <c r="D2157" i="19"/>
  <c r="K2156" i="19"/>
  <c r="D2156" i="19"/>
  <c r="K2155" i="19"/>
  <c r="D2155" i="19"/>
  <c r="K2154" i="19"/>
  <c r="D2154" i="19"/>
  <c r="K2153" i="19"/>
  <c r="D2153" i="19"/>
  <c r="K2152" i="19"/>
  <c r="D2152" i="19"/>
  <c r="K2151" i="19"/>
  <c r="D2151" i="19"/>
  <c r="K2150" i="19"/>
  <c r="D2150" i="19"/>
  <c r="K2149" i="19"/>
  <c r="D2149" i="19"/>
  <c r="K2148" i="19"/>
  <c r="D2148" i="19"/>
  <c r="K2147" i="19"/>
  <c r="D2147" i="19"/>
  <c r="K2146" i="19"/>
  <c r="D2146" i="19"/>
  <c r="K2145" i="19"/>
  <c r="D2145" i="19"/>
  <c r="K2144" i="19"/>
  <c r="D2144" i="19"/>
  <c r="K2143" i="19"/>
  <c r="D2143" i="19"/>
  <c r="K2142" i="19"/>
  <c r="D2142" i="19"/>
  <c r="K2141" i="19"/>
  <c r="D2141" i="19"/>
  <c r="K2140" i="19"/>
  <c r="D2140" i="19"/>
  <c r="K2139" i="19"/>
  <c r="D2139" i="19"/>
  <c r="K2138" i="19"/>
  <c r="D2138" i="19"/>
  <c r="K2137" i="19"/>
  <c r="D2137" i="19"/>
  <c r="K2136" i="19"/>
  <c r="D2136" i="19"/>
  <c r="K2135" i="19"/>
  <c r="D2135" i="19"/>
  <c r="K2134" i="19"/>
  <c r="D2134" i="19"/>
  <c r="K2133" i="19"/>
  <c r="D2133" i="19"/>
  <c r="K2132" i="19"/>
  <c r="D2132" i="19"/>
  <c r="K2131" i="19"/>
  <c r="D2131" i="19"/>
  <c r="K2130" i="19"/>
  <c r="D2130" i="19"/>
  <c r="K2129" i="19"/>
  <c r="D2129" i="19"/>
  <c r="K2128" i="19"/>
  <c r="D2128" i="19"/>
  <c r="K2127" i="19"/>
  <c r="D2127" i="19"/>
  <c r="K2126" i="19"/>
  <c r="D2126" i="19"/>
  <c r="K2125" i="19"/>
  <c r="D2125" i="19"/>
  <c r="K2124" i="19"/>
  <c r="D2124" i="19"/>
  <c r="K2123" i="19"/>
  <c r="D2123" i="19"/>
  <c r="K2122" i="19"/>
  <c r="D2122" i="19"/>
  <c r="K2121" i="19"/>
  <c r="D2121" i="19"/>
  <c r="K2120" i="19"/>
  <c r="D2120" i="19"/>
  <c r="K2119" i="19"/>
  <c r="D2119" i="19"/>
  <c r="K2118" i="19"/>
  <c r="D2118" i="19"/>
  <c r="K2117" i="19"/>
  <c r="D2117" i="19"/>
  <c r="K2116" i="19"/>
  <c r="D2116" i="19"/>
  <c r="K2115" i="19"/>
  <c r="D2115" i="19"/>
  <c r="K2114" i="19"/>
  <c r="D2114" i="19"/>
  <c r="K2113" i="19"/>
  <c r="D2113" i="19"/>
  <c r="K2112" i="19"/>
  <c r="D2112" i="19"/>
  <c r="K2111" i="19"/>
  <c r="D2111" i="19"/>
  <c r="K2110" i="19"/>
  <c r="D2110" i="19"/>
  <c r="K2109" i="19"/>
  <c r="D2109" i="19"/>
  <c r="K2108" i="19"/>
  <c r="D2108" i="19"/>
  <c r="K2107" i="19"/>
  <c r="D2107" i="19"/>
  <c r="K2106" i="19"/>
  <c r="D2106" i="19"/>
  <c r="K2105" i="19"/>
  <c r="D2105" i="19"/>
  <c r="K2104" i="19"/>
  <c r="D2104" i="19"/>
  <c r="K2103" i="19"/>
  <c r="D2103" i="19"/>
  <c r="K2102" i="19"/>
  <c r="D2102" i="19"/>
  <c r="K2101" i="19"/>
  <c r="D2101" i="19"/>
  <c r="K2100" i="19"/>
  <c r="D2100" i="19"/>
  <c r="K2099" i="19"/>
  <c r="D2099" i="19"/>
  <c r="K2098" i="19"/>
  <c r="D2098" i="19"/>
  <c r="K2097" i="19"/>
  <c r="D2097" i="19"/>
  <c r="K2096" i="19"/>
  <c r="D2096" i="19"/>
  <c r="K2095" i="19"/>
  <c r="D2095" i="19"/>
  <c r="K2094" i="19"/>
  <c r="D2094" i="19"/>
  <c r="K2093" i="19"/>
  <c r="D2093" i="19"/>
  <c r="K2092" i="19"/>
  <c r="D2092" i="19"/>
  <c r="K2091" i="19"/>
  <c r="D2091" i="19"/>
  <c r="K2090" i="19"/>
  <c r="D2090" i="19"/>
  <c r="K2089" i="19"/>
  <c r="D2089" i="19"/>
  <c r="K2088" i="19"/>
  <c r="D2088" i="19"/>
  <c r="K2087" i="19"/>
  <c r="D2087" i="19"/>
  <c r="K2086" i="19"/>
  <c r="D2086" i="19"/>
  <c r="K2085" i="19"/>
  <c r="D2085" i="19"/>
  <c r="K2084" i="19"/>
  <c r="D2084" i="19"/>
  <c r="K2083" i="19"/>
  <c r="D2083" i="19"/>
  <c r="K2082" i="19"/>
  <c r="D2082" i="19"/>
  <c r="K2081" i="19"/>
  <c r="D2081" i="19"/>
  <c r="K2080" i="19"/>
  <c r="D2080" i="19"/>
  <c r="K2079" i="19"/>
  <c r="D2079" i="19"/>
  <c r="K2078" i="19"/>
  <c r="D2078" i="19"/>
  <c r="K2077" i="19"/>
  <c r="D2077" i="19"/>
  <c r="K2076" i="19"/>
  <c r="D2076" i="19"/>
  <c r="K2075" i="19"/>
  <c r="D2075" i="19"/>
  <c r="K2074" i="19"/>
  <c r="D2074" i="19"/>
  <c r="K2073" i="19"/>
  <c r="D2073" i="19"/>
  <c r="K2072" i="19"/>
  <c r="D2072" i="19"/>
  <c r="K2071" i="19"/>
  <c r="D2071" i="19"/>
  <c r="K2070" i="19"/>
  <c r="D2070" i="19"/>
  <c r="K2069" i="19"/>
  <c r="D2069" i="19"/>
  <c r="K2068" i="19"/>
  <c r="D2068" i="19"/>
  <c r="K2067" i="19"/>
  <c r="D2067" i="19"/>
  <c r="K2066" i="19"/>
  <c r="D2066" i="19"/>
  <c r="K2065" i="19"/>
  <c r="D2065" i="19"/>
  <c r="K2064" i="19"/>
  <c r="D2064" i="19"/>
  <c r="K2063" i="19"/>
  <c r="D2063" i="19"/>
  <c r="K2062" i="19"/>
  <c r="D2062" i="19"/>
  <c r="K2061" i="19"/>
  <c r="D2061" i="19"/>
  <c r="K2060" i="19"/>
  <c r="D2060" i="19"/>
  <c r="K2059" i="19"/>
  <c r="D2059" i="19"/>
  <c r="K2058" i="19"/>
  <c r="D2058" i="19"/>
  <c r="K2057" i="19"/>
  <c r="D2057" i="19"/>
  <c r="K2056" i="19"/>
  <c r="D2056" i="19"/>
  <c r="K2055" i="19"/>
  <c r="D2055" i="19"/>
  <c r="K2054" i="19"/>
  <c r="D2054" i="19"/>
  <c r="K2053" i="19"/>
  <c r="D2053" i="19"/>
  <c r="K2052" i="19"/>
  <c r="D2052" i="19"/>
  <c r="K2051" i="19"/>
  <c r="D2051" i="19"/>
  <c r="K2050" i="19"/>
  <c r="D2050" i="19"/>
  <c r="K2049" i="19"/>
  <c r="D2049" i="19"/>
  <c r="K2048" i="19"/>
  <c r="D2048" i="19"/>
  <c r="K2047" i="19"/>
  <c r="D2047" i="19"/>
  <c r="K2046" i="19"/>
  <c r="D2046" i="19"/>
  <c r="K2045" i="19"/>
  <c r="D2045" i="19"/>
  <c r="K2044" i="19"/>
  <c r="D2044" i="19"/>
  <c r="K2043" i="19"/>
  <c r="D2043" i="19"/>
  <c r="K2042" i="19"/>
  <c r="D2042" i="19"/>
  <c r="K2041" i="19"/>
  <c r="D2041" i="19"/>
  <c r="K2040" i="19"/>
  <c r="D2040" i="19"/>
  <c r="K2039" i="19"/>
  <c r="D2039" i="19"/>
  <c r="K2038" i="19"/>
  <c r="D2038" i="19"/>
  <c r="K2037" i="19"/>
  <c r="D2037" i="19"/>
  <c r="K2036" i="19"/>
  <c r="D2036" i="19"/>
  <c r="K2035" i="19"/>
  <c r="D2035" i="19"/>
  <c r="K2034" i="19"/>
  <c r="D2034" i="19"/>
  <c r="K2033" i="19"/>
  <c r="D2033" i="19"/>
  <c r="K2032" i="19"/>
  <c r="D2032" i="19"/>
  <c r="K2031" i="19"/>
  <c r="D2031" i="19"/>
  <c r="K2030" i="19"/>
  <c r="D2030" i="19"/>
  <c r="K2029" i="19"/>
  <c r="D2029" i="19"/>
  <c r="K2028" i="19"/>
  <c r="D2028" i="19"/>
  <c r="K2027" i="19"/>
  <c r="D2027" i="19"/>
  <c r="K2026" i="19"/>
  <c r="D2026" i="19"/>
  <c r="K2025" i="19"/>
  <c r="D2025" i="19"/>
  <c r="K2024" i="19"/>
  <c r="D2024" i="19"/>
  <c r="K2023" i="19"/>
  <c r="D2023" i="19"/>
  <c r="K2022" i="19"/>
  <c r="D2022" i="19"/>
  <c r="K2021" i="19"/>
  <c r="D2021" i="19"/>
  <c r="K2020" i="19"/>
  <c r="D2020" i="19"/>
  <c r="K2019" i="19"/>
  <c r="D2019" i="19"/>
  <c r="K2018" i="19"/>
  <c r="D2018" i="19"/>
  <c r="K2017" i="19"/>
  <c r="D2017" i="19"/>
  <c r="K2016" i="19"/>
  <c r="D2016" i="19"/>
  <c r="K2015" i="19"/>
  <c r="D2015" i="19"/>
  <c r="K2014" i="19"/>
  <c r="D2014" i="19"/>
  <c r="K2013" i="19"/>
  <c r="D2013" i="19"/>
  <c r="K2012" i="19"/>
  <c r="D2012" i="19"/>
  <c r="K2011" i="19"/>
  <c r="D2011" i="19"/>
  <c r="K2010" i="19"/>
  <c r="D2010" i="19"/>
  <c r="K2009" i="19"/>
  <c r="D2009" i="19"/>
  <c r="K2008" i="19"/>
  <c r="D2008" i="19"/>
  <c r="K2007" i="19"/>
  <c r="D2007" i="19"/>
  <c r="K2006" i="19"/>
  <c r="D2006" i="19"/>
  <c r="K2005" i="19"/>
  <c r="D2005" i="19"/>
  <c r="K2004" i="19"/>
  <c r="D2004" i="19"/>
  <c r="K2003" i="19"/>
  <c r="D2003" i="19"/>
  <c r="K2002" i="19"/>
  <c r="D2002" i="19"/>
  <c r="K2001" i="19"/>
  <c r="D2001" i="19"/>
  <c r="K2000" i="19"/>
  <c r="D2000" i="19"/>
  <c r="K1999" i="19"/>
  <c r="D1999" i="19"/>
  <c r="K1998" i="19"/>
  <c r="D1998" i="19"/>
  <c r="K1997" i="19"/>
  <c r="D1997" i="19"/>
  <c r="K1996" i="19"/>
  <c r="D1996" i="19"/>
  <c r="K1995" i="19"/>
  <c r="D1995" i="19"/>
  <c r="K1994" i="19"/>
  <c r="D1994" i="19"/>
  <c r="K1993" i="19"/>
  <c r="D1993" i="19"/>
  <c r="K1992" i="19"/>
  <c r="D1992" i="19"/>
  <c r="K1991" i="19"/>
  <c r="D1991" i="19"/>
  <c r="K1990" i="19"/>
  <c r="D1990" i="19"/>
  <c r="K1989" i="19"/>
  <c r="D1989" i="19"/>
  <c r="K1988" i="19"/>
  <c r="D1988" i="19"/>
  <c r="K1987" i="19"/>
  <c r="D1987" i="19"/>
  <c r="K1986" i="19"/>
  <c r="D1986" i="19"/>
  <c r="K1985" i="19"/>
  <c r="D1985" i="19"/>
  <c r="K1984" i="19"/>
  <c r="D1984" i="19"/>
  <c r="K1983" i="19"/>
  <c r="D1983" i="19"/>
  <c r="K1982" i="19"/>
  <c r="D1982" i="19"/>
  <c r="K1981" i="19"/>
  <c r="D1981" i="19"/>
  <c r="K1980" i="19"/>
  <c r="D1980" i="19"/>
  <c r="K1979" i="19"/>
  <c r="D1979" i="19"/>
  <c r="K1978" i="19"/>
  <c r="D1978" i="19"/>
  <c r="K1977" i="19"/>
  <c r="D1977" i="19"/>
  <c r="K1976" i="19"/>
  <c r="D1976" i="19"/>
  <c r="K1975" i="19"/>
  <c r="D1975" i="19"/>
  <c r="K1974" i="19"/>
  <c r="D1974" i="19"/>
  <c r="K1973" i="19"/>
  <c r="D1973" i="19"/>
  <c r="K1972" i="19"/>
  <c r="D1972" i="19"/>
  <c r="K1971" i="19"/>
  <c r="D1971" i="19"/>
  <c r="K1970" i="19"/>
  <c r="D1970" i="19"/>
  <c r="K1969" i="19"/>
  <c r="D1969" i="19"/>
  <c r="K1968" i="19"/>
  <c r="D1968" i="19"/>
  <c r="K1967" i="19"/>
  <c r="D1967" i="19"/>
  <c r="K1966" i="19"/>
  <c r="D1966" i="19"/>
  <c r="K1965" i="19"/>
  <c r="D1965" i="19"/>
  <c r="K1964" i="19"/>
  <c r="D1964" i="19"/>
  <c r="K1963" i="19"/>
  <c r="D1963" i="19"/>
  <c r="K1962" i="19"/>
  <c r="D1962" i="19"/>
  <c r="K1961" i="19"/>
  <c r="D1961" i="19"/>
  <c r="K1960" i="19"/>
  <c r="D1960" i="19"/>
  <c r="K1959" i="19"/>
  <c r="D1959" i="19"/>
  <c r="K1958" i="19"/>
  <c r="D1958" i="19"/>
  <c r="K1957" i="19"/>
  <c r="D1957" i="19"/>
  <c r="K1956" i="19"/>
  <c r="D1956" i="19"/>
  <c r="K1955" i="19"/>
  <c r="D1955" i="19"/>
  <c r="K1954" i="19"/>
  <c r="D1954" i="19"/>
  <c r="K1953" i="19"/>
  <c r="D1953" i="19"/>
  <c r="K1952" i="19"/>
  <c r="D1952" i="19"/>
  <c r="K1951" i="19"/>
  <c r="D1951" i="19"/>
  <c r="K1950" i="19"/>
  <c r="D1950" i="19"/>
  <c r="K1949" i="19"/>
  <c r="D1949" i="19"/>
  <c r="K1948" i="19"/>
  <c r="D1948" i="19"/>
  <c r="K1947" i="19"/>
  <c r="D1947" i="19"/>
  <c r="K1946" i="19"/>
  <c r="D1946" i="19"/>
  <c r="K1945" i="19"/>
  <c r="D1945" i="19"/>
  <c r="K1944" i="19"/>
  <c r="D1944" i="19"/>
  <c r="K1943" i="19"/>
  <c r="D1943" i="19"/>
  <c r="K1942" i="19"/>
  <c r="D1942" i="19"/>
  <c r="K1941" i="19"/>
  <c r="D1941" i="19"/>
  <c r="K1940" i="19"/>
  <c r="D1940" i="19"/>
  <c r="K1939" i="19"/>
  <c r="D1939" i="19"/>
  <c r="K1938" i="19"/>
  <c r="D1938" i="19"/>
  <c r="K1937" i="19"/>
  <c r="D1937" i="19"/>
  <c r="K1936" i="19"/>
  <c r="D1936" i="19"/>
  <c r="K1935" i="19"/>
  <c r="D1935" i="19"/>
  <c r="K1934" i="19"/>
  <c r="D1934" i="19"/>
  <c r="K1933" i="19"/>
  <c r="D1933" i="19"/>
  <c r="K1932" i="19"/>
  <c r="D1932" i="19"/>
  <c r="K1931" i="19"/>
  <c r="D1931" i="19"/>
  <c r="K1930" i="19"/>
  <c r="D1930" i="19"/>
  <c r="K1929" i="19"/>
  <c r="D1929" i="19"/>
  <c r="K1928" i="19"/>
  <c r="D1928" i="19"/>
  <c r="K1927" i="19"/>
  <c r="D1927" i="19"/>
  <c r="K1926" i="19"/>
  <c r="D1926" i="19"/>
  <c r="K1925" i="19"/>
  <c r="D1925" i="19"/>
  <c r="K1924" i="19"/>
  <c r="D1924" i="19"/>
  <c r="K1923" i="19"/>
  <c r="D1923" i="19"/>
  <c r="K1922" i="19"/>
  <c r="D1922" i="19"/>
  <c r="K1921" i="19"/>
  <c r="D1921" i="19"/>
  <c r="K1920" i="19"/>
  <c r="D1920" i="19"/>
  <c r="K1919" i="19"/>
  <c r="D1919" i="19"/>
  <c r="K1918" i="19"/>
  <c r="D1918" i="19"/>
  <c r="K1917" i="19"/>
  <c r="D1917" i="19"/>
  <c r="K1916" i="19"/>
  <c r="D1916" i="19"/>
  <c r="K1915" i="19"/>
  <c r="D1915" i="19"/>
  <c r="K1914" i="19"/>
  <c r="D1914" i="19"/>
  <c r="K1913" i="19"/>
  <c r="D1913" i="19"/>
  <c r="K1912" i="19"/>
  <c r="D1912" i="19"/>
  <c r="K1911" i="19"/>
  <c r="D1911" i="19"/>
  <c r="K1910" i="19"/>
  <c r="D1910" i="19"/>
  <c r="K1909" i="19"/>
  <c r="D1909" i="19"/>
  <c r="K1908" i="19"/>
  <c r="D1908" i="19"/>
  <c r="K1907" i="19"/>
  <c r="D1907" i="19"/>
  <c r="K1906" i="19"/>
  <c r="D1906" i="19"/>
  <c r="K1905" i="19"/>
  <c r="D1905" i="19"/>
  <c r="K1904" i="19"/>
  <c r="D1904" i="19"/>
  <c r="K1903" i="19"/>
  <c r="D1903" i="19"/>
  <c r="K1902" i="19"/>
  <c r="D1902" i="19"/>
  <c r="K1901" i="19"/>
  <c r="D1901" i="19"/>
  <c r="K1900" i="19"/>
  <c r="D1900" i="19"/>
  <c r="K1899" i="19"/>
  <c r="D1899" i="19"/>
  <c r="K1898" i="19"/>
  <c r="D1898" i="19"/>
  <c r="K1897" i="19"/>
  <c r="D1897" i="19"/>
  <c r="K1896" i="19"/>
  <c r="D1896" i="19"/>
  <c r="K1895" i="19"/>
  <c r="D1895" i="19"/>
  <c r="K1894" i="19"/>
  <c r="D1894" i="19"/>
  <c r="K1893" i="19"/>
  <c r="D1893" i="19"/>
  <c r="K1892" i="19"/>
  <c r="D1892" i="19"/>
  <c r="K1891" i="19"/>
  <c r="D1891" i="19"/>
  <c r="K1890" i="19"/>
  <c r="D1890" i="19"/>
  <c r="K1889" i="19"/>
  <c r="D1889" i="19"/>
  <c r="K1888" i="19"/>
  <c r="D1888" i="19"/>
  <c r="K1887" i="19"/>
  <c r="D1887" i="19"/>
  <c r="K1886" i="19"/>
  <c r="D1886" i="19"/>
  <c r="K1885" i="19"/>
  <c r="D1885" i="19"/>
  <c r="K1884" i="19"/>
  <c r="D1884" i="19"/>
  <c r="K1883" i="19"/>
  <c r="D1883" i="19"/>
  <c r="K1882" i="19"/>
  <c r="D1882" i="19"/>
  <c r="K1881" i="19"/>
  <c r="D1881" i="19"/>
  <c r="K1880" i="19"/>
  <c r="D1880" i="19"/>
  <c r="K1879" i="19"/>
  <c r="D1879" i="19"/>
  <c r="K1878" i="19"/>
  <c r="D1878" i="19"/>
  <c r="K1877" i="19"/>
  <c r="D1877" i="19"/>
  <c r="K1876" i="19"/>
  <c r="D1876" i="19"/>
  <c r="K1875" i="19"/>
  <c r="D1875" i="19"/>
  <c r="K1874" i="19"/>
  <c r="D1874" i="19"/>
  <c r="K1873" i="19"/>
  <c r="D1873" i="19"/>
  <c r="K1872" i="19"/>
  <c r="D1872" i="19"/>
  <c r="K1871" i="19"/>
  <c r="D1871" i="19"/>
  <c r="K1870" i="19"/>
  <c r="D1870" i="19"/>
  <c r="K1869" i="19"/>
  <c r="D1869" i="19"/>
  <c r="K1868" i="19"/>
  <c r="D1868" i="19"/>
  <c r="K1867" i="19"/>
  <c r="D1867" i="19"/>
  <c r="K1866" i="19"/>
  <c r="D1866" i="19"/>
  <c r="K1865" i="19"/>
  <c r="D1865" i="19"/>
  <c r="K1864" i="19"/>
  <c r="D1864" i="19"/>
  <c r="K1863" i="19"/>
  <c r="D1863" i="19"/>
  <c r="K1862" i="19"/>
  <c r="D1862" i="19"/>
  <c r="K1861" i="19"/>
  <c r="D1861" i="19"/>
  <c r="K1860" i="19"/>
  <c r="D1860" i="19"/>
  <c r="K1859" i="19"/>
  <c r="D1859" i="19"/>
  <c r="K1858" i="19"/>
  <c r="D1858" i="19"/>
  <c r="K1857" i="19"/>
  <c r="D1857" i="19"/>
  <c r="K1856" i="19"/>
  <c r="D1856" i="19"/>
  <c r="K1855" i="19"/>
  <c r="D1855" i="19"/>
  <c r="K1854" i="19"/>
  <c r="D1854" i="19"/>
  <c r="K1853" i="19"/>
  <c r="D1853" i="19"/>
  <c r="K1852" i="19"/>
  <c r="D1852" i="19"/>
  <c r="K1851" i="19"/>
  <c r="D1851" i="19"/>
  <c r="K1850" i="19"/>
  <c r="D1850" i="19"/>
  <c r="K1849" i="19"/>
  <c r="D1849" i="19"/>
  <c r="K1848" i="19"/>
  <c r="D1848" i="19"/>
  <c r="K1847" i="19"/>
  <c r="D1847" i="19"/>
  <c r="K1846" i="19"/>
  <c r="D1846" i="19"/>
  <c r="K1845" i="19"/>
  <c r="D1845" i="19"/>
  <c r="K1844" i="19"/>
  <c r="D1844" i="19"/>
  <c r="K1843" i="19"/>
  <c r="D1843" i="19"/>
  <c r="K1842" i="19"/>
  <c r="D1842" i="19"/>
  <c r="K1841" i="19"/>
  <c r="D1841" i="19"/>
  <c r="K1840" i="19"/>
  <c r="D1840" i="19"/>
  <c r="K1839" i="19"/>
  <c r="D1839" i="19"/>
  <c r="K1838" i="19"/>
  <c r="D1838" i="19"/>
  <c r="K1837" i="19"/>
  <c r="D1837" i="19"/>
  <c r="K1836" i="19"/>
  <c r="D1836" i="19"/>
  <c r="K1835" i="19"/>
  <c r="D1835" i="19"/>
  <c r="K1834" i="19"/>
  <c r="D1834" i="19"/>
  <c r="K1833" i="19"/>
  <c r="D1833" i="19"/>
  <c r="K1832" i="19"/>
  <c r="D1832" i="19"/>
  <c r="K1831" i="19"/>
  <c r="D1831" i="19"/>
  <c r="K1830" i="19"/>
  <c r="D1830" i="19"/>
  <c r="K1829" i="19"/>
  <c r="D1829" i="19"/>
  <c r="K1828" i="19"/>
  <c r="D1828" i="19"/>
  <c r="K1827" i="19"/>
  <c r="D1827" i="19"/>
  <c r="K1826" i="19"/>
  <c r="D1826" i="19"/>
  <c r="K1825" i="19"/>
  <c r="D1825" i="19"/>
  <c r="K1824" i="19"/>
  <c r="D1824" i="19"/>
  <c r="K1823" i="19"/>
  <c r="D1823" i="19"/>
  <c r="K1822" i="19"/>
  <c r="D1822" i="19"/>
  <c r="K1821" i="19"/>
  <c r="D1821" i="19"/>
  <c r="K1820" i="19"/>
  <c r="D1820" i="19"/>
  <c r="K1819" i="19"/>
  <c r="D1819" i="19"/>
  <c r="K1818" i="19"/>
  <c r="D1818" i="19"/>
  <c r="K1817" i="19"/>
  <c r="D1817" i="19"/>
  <c r="K1816" i="19"/>
  <c r="D1816" i="19"/>
  <c r="K1815" i="19"/>
  <c r="D1815" i="19"/>
  <c r="K1814" i="19"/>
  <c r="D1814" i="19"/>
  <c r="K1813" i="19"/>
  <c r="D1813" i="19"/>
  <c r="K1812" i="19"/>
  <c r="D1812" i="19"/>
  <c r="K1811" i="19"/>
  <c r="D1811" i="19"/>
  <c r="K1810" i="19"/>
  <c r="D1810" i="19"/>
  <c r="K1809" i="19"/>
  <c r="D1809" i="19"/>
  <c r="K1808" i="19"/>
  <c r="D1808" i="19"/>
  <c r="K1807" i="19"/>
  <c r="D1807" i="19"/>
  <c r="K1806" i="19"/>
  <c r="D1806" i="19"/>
  <c r="K1805" i="19"/>
  <c r="D1805" i="19"/>
  <c r="K1804" i="19"/>
  <c r="D1804" i="19"/>
  <c r="K1803" i="19"/>
  <c r="D1803" i="19"/>
  <c r="K1802" i="19"/>
  <c r="D1802" i="19"/>
  <c r="K1801" i="19"/>
  <c r="D1801" i="19"/>
  <c r="K1800" i="19"/>
  <c r="D1800" i="19"/>
  <c r="K1799" i="19"/>
  <c r="D1799" i="19"/>
  <c r="K1798" i="19"/>
  <c r="D1798" i="19"/>
  <c r="K1797" i="19"/>
  <c r="D1797" i="19"/>
  <c r="K1796" i="19"/>
  <c r="D1796" i="19"/>
  <c r="K1795" i="19"/>
  <c r="D1795" i="19"/>
  <c r="K1794" i="19"/>
  <c r="D1794" i="19"/>
  <c r="K1793" i="19"/>
  <c r="D1793" i="19"/>
  <c r="K1792" i="19"/>
  <c r="D1792" i="19"/>
  <c r="K1791" i="19"/>
  <c r="D1791" i="19"/>
  <c r="K1790" i="19"/>
  <c r="D1790" i="19"/>
  <c r="K1789" i="19"/>
  <c r="D1789" i="19"/>
  <c r="K1788" i="19"/>
  <c r="D1788" i="19"/>
  <c r="K1787" i="19"/>
  <c r="D1787" i="19"/>
  <c r="K1786" i="19"/>
  <c r="D1786" i="19"/>
  <c r="K1785" i="19"/>
  <c r="D1785" i="19"/>
  <c r="K1784" i="19"/>
  <c r="D1784" i="19"/>
  <c r="K1783" i="19"/>
  <c r="D1783" i="19"/>
  <c r="K1782" i="19"/>
  <c r="D1782" i="19"/>
  <c r="K1781" i="19"/>
  <c r="D1781" i="19"/>
  <c r="K1780" i="19"/>
  <c r="D1780" i="19"/>
  <c r="K1779" i="19"/>
  <c r="D1779" i="19"/>
  <c r="K1778" i="19"/>
  <c r="D1778" i="19"/>
  <c r="K1777" i="19"/>
  <c r="D1777" i="19"/>
  <c r="K1776" i="19"/>
  <c r="D1776" i="19"/>
  <c r="K1775" i="19"/>
  <c r="D1775" i="19"/>
  <c r="K1774" i="19"/>
  <c r="D1774" i="19"/>
  <c r="K1773" i="19"/>
  <c r="D1773" i="19"/>
  <c r="K1772" i="19"/>
  <c r="D1772" i="19"/>
  <c r="K1771" i="19"/>
  <c r="D1771" i="19"/>
  <c r="K1770" i="19"/>
  <c r="D1770" i="19"/>
  <c r="K1769" i="19"/>
  <c r="D1769" i="19"/>
  <c r="K1768" i="19"/>
  <c r="D1768" i="19"/>
  <c r="K1767" i="19"/>
  <c r="D1767" i="19"/>
  <c r="K1766" i="19"/>
  <c r="D1766" i="19"/>
  <c r="K1765" i="19"/>
  <c r="D1765" i="19"/>
  <c r="K1764" i="19"/>
  <c r="D1764" i="19"/>
  <c r="K1763" i="19"/>
  <c r="D1763" i="19"/>
  <c r="K1762" i="19"/>
  <c r="D1762" i="19"/>
  <c r="K1761" i="19"/>
  <c r="D1761" i="19"/>
  <c r="K1760" i="19"/>
  <c r="D1760" i="19"/>
  <c r="K1759" i="19"/>
  <c r="D1759" i="19"/>
  <c r="K1758" i="19"/>
  <c r="D1758" i="19"/>
  <c r="K1757" i="19"/>
  <c r="D1757" i="19"/>
  <c r="K1756" i="19"/>
  <c r="D1756" i="19"/>
  <c r="K1755" i="19"/>
  <c r="D1755" i="19"/>
  <c r="K1754" i="19"/>
  <c r="D1754" i="19"/>
  <c r="K1753" i="19"/>
  <c r="D1753" i="19"/>
  <c r="K1752" i="19"/>
  <c r="D1752" i="19"/>
  <c r="K1751" i="19"/>
  <c r="D1751" i="19"/>
  <c r="K1750" i="19"/>
  <c r="D1750" i="19"/>
  <c r="K1749" i="19"/>
  <c r="D1749" i="19"/>
  <c r="K1748" i="19"/>
  <c r="D1748" i="19"/>
  <c r="K1747" i="19"/>
  <c r="D1747" i="19"/>
  <c r="K1746" i="19"/>
  <c r="D1746" i="19"/>
  <c r="K1745" i="19"/>
  <c r="D1745" i="19"/>
  <c r="K1744" i="19"/>
  <c r="D1744" i="19"/>
  <c r="K1743" i="19"/>
  <c r="D1743" i="19"/>
  <c r="K1742" i="19"/>
  <c r="D1742" i="19"/>
  <c r="K1741" i="19"/>
  <c r="D1741" i="19"/>
  <c r="K1740" i="19"/>
  <c r="D1740" i="19"/>
  <c r="K1739" i="19"/>
  <c r="D1739" i="19"/>
  <c r="K1738" i="19"/>
  <c r="D1738" i="19"/>
  <c r="K1737" i="19"/>
  <c r="D1737" i="19"/>
  <c r="K1736" i="19"/>
  <c r="D1736" i="19"/>
  <c r="K1735" i="19"/>
  <c r="D1735" i="19"/>
  <c r="K1734" i="19"/>
  <c r="D1734" i="19"/>
  <c r="K1733" i="19"/>
  <c r="D1733" i="19"/>
  <c r="K1732" i="19"/>
  <c r="D1732" i="19"/>
  <c r="K1731" i="19"/>
  <c r="D1731" i="19"/>
  <c r="K1730" i="19"/>
  <c r="D1730" i="19"/>
  <c r="K1729" i="19"/>
  <c r="D1729" i="19"/>
  <c r="K1728" i="19"/>
  <c r="D1728" i="19"/>
  <c r="K1727" i="19"/>
  <c r="D1727" i="19"/>
  <c r="K1726" i="19"/>
  <c r="D1726" i="19"/>
  <c r="K1725" i="19"/>
  <c r="D1725" i="19"/>
  <c r="K1724" i="19"/>
  <c r="D1724" i="19"/>
  <c r="K1723" i="19"/>
  <c r="D1723" i="19"/>
  <c r="K1722" i="19"/>
  <c r="D1722" i="19"/>
  <c r="K1721" i="19"/>
  <c r="D1721" i="19"/>
  <c r="K1720" i="19"/>
  <c r="D1720" i="19"/>
  <c r="K1719" i="19"/>
  <c r="D1719" i="19"/>
  <c r="K1718" i="19"/>
  <c r="D1718" i="19"/>
  <c r="K1717" i="19"/>
  <c r="D1717" i="19"/>
  <c r="K1716" i="19"/>
  <c r="D1716" i="19"/>
  <c r="K1715" i="19"/>
  <c r="D1715" i="19"/>
  <c r="K1714" i="19"/>
  <c r="D1714" i="19"/>
  <c r="K1713" i="19"/>
  <c r="D1713" i="19"/>
  <c r="K1712" i="19"/>
  <c r="D1712" i="19"/>
  <c r="K1711" i="19"/>
  <c r="D1711" i="19"/>
  <c r="K1710" i="19"/>
  <c r="D1710" i="19"/>
  <c r="K1709" i="19"/>
  <c r="D1709" i="19"/>
  <c r="K1708" i="19"/>
  <c r="D1708" i="19"/>
  <c r="K1707" i="19"/>
  <c r="D1707" i="19"/>
  <c r="K1706" i="19"/>
  <c r="D1706" i="19"/>
  <c r="K1705" i="19"/>
  <c r="D1705" i="19"/>
  <c r="K1704" i="19"/>
  <c r="D1704" i="19"/>
  <c r="K1703" i="19"/>
  <c r="D1703" i="19"/>
  <c r="K1702" i="19"/>
  <c r="D1702" i="19"/>
  <c r="K1701" i="19"/>
  <c r="D1701" i="19"/>
  <c r="K1700" i="19"/>
  <c r="D1700" i="19"/>
  <c r="K1699" i="19"/>
  <c r="D1699" i="19"/>
  <c r="K1698" i="19"/>
  <c r="D1698" i="19"/>
  <c r="K1697" i="19"/>
  <c r="D1697" i="19"/>
  <c r="K1696" i="19"/>
  <c r="D1696" i="19"/>
  <c r="K1695" i="19"/>
  <c r="D1695" i="19"/>
  <c r="K1694" i="19"/>
  <c r="D1694" i="19"/>
  <c r="K1693" i="19"/>
  <c r="D1693" i="19"/>
  <c r="K1692" i="19"/>
  <c r="D1692" i="19"/>
  <c r="K1691" i="19"/>
  <c r="D1691" i="19"/>
  <c r="K1690" i="19"/>
  <c r="D1690" i="19"/>
  <c r="K1689" i="19"/>
  <c r="D1689" i="19"/>
  <c r="K1688" i="19"/>
  <c r="D1688" i="19"/>
  <c r="K1687" i="19"/>
  <c r="D1687" i="19"/>
  <c r="K1686" i="19"/>
  <c r="D1686" i="19"/>
  <c r="K1685" i="19"/>
  <c r="D1685" i="19"/>
  <c r="K1684" i="19"/>
  <c r="D1684" i="19"/>
  <c r="K1683" i="19"/>
  <c r="D1683" i="19"/>
  <c r="K1682" i="19"/>
  <c r="D1682" i="19"/>
  <c r="K1681" i="19"/>
  <c r="D1681" i="19"/>
  <c r="K1680" i="19"/>
  <c r="D1680" i="19"/>
  <c r="K1679" i="19"/>
  <c r="D1679" i="19"/>
  <c r="K1678" i="19"/>
  <c r="D1678" i="19"/>
  <c r="K1677" i="19"/>
  <c r="D1677" i="19"/>
  <c r="K1676" i="19"/>
  <c r="D1676" i="19"/>
  <c r="K1675" i="19"/>
  <c r="D1675" i="19"/>
  <c r="K1674" i="19"/>
  <c r="D1674" i="19"/>
  <c r="K1673" i="19"/>
  <c r="D1673" i="19"/>
  <c r="K1672" i="19"/>
  <c r="D1672" i="19"/>
  <c r="K1671" i="19"/>
  <c r="D1671" i="19"/>
  <c r="K1670" i="19"/>
  <c r="D1670" i="19"/>
  <c r="K1669" i="19"/>
  <c r="D1669" i="19"/>
  <c r="K1668" i="19"/>
  <c r="D1668" i="19"/>
  <c r="K1667" i="19"/>
  <c r="D1667" i="19"/>
  <c r="K1666" i="19"/>
  <c r="D1666" i="19"/>
  <c r="K1665" i="19"/>
  <c r="D1665" i="19"/>
  <c r="K1664" i="19"/>
  <c r="D1664" i="19"/>
  <c r="K1663" i="19"/>
  <c r="D1663" i="19"/>
  <c r="K1662" i="19"/>
  <c r="D1662" i="19"/>
  <c r="K1661" i="19"/>
  <c r="D1661" i="19"/>
  <c r="K1660" i="19"/>
  <c r="D1660" i="19"/>
  <c r="K1659" i="19"/>
  <c r="D1659" i="19"/>
  <c r="K1658" i="19"/>
  <c r="D1658" i="19"/>
  <c r="K1657" i="19"/>
  <c r="D1657" i="19"/>
  <c r="K1656" i="19"/>
  <c r="D1656" i="19"/>
  <c r="K1655" i="19"/>
  <c r="D1655" i="19"/>
  <c r="K1654" i="19"/>
  <c r="D1654" i="19"/>
  <c r="K1653" i="19"/>
  <c r="D1653" i="19"/>
  <c r="K1652" i="19"/>
  <c r="D1652" i="19"/>
  <c r="K1651" i="19"/>
  <c r="D1651" i="19"/>
  <c r="K1650" i="19"/>
  <c r="D1650" i="19"/>
  <c r="K1649" i="19"/>
  <c r="D1649" i="19"/>
  <c r="K1648" i="19"/>
  <c r="D1648" i="19"/>
  <c r="K1647" i="19"/>
  <c r="D1647" i="19"/>
  <c r="K1646" i="19"/>
  <c r="D1646" i="19"/>
  <c r="K1645" i="19"/>
  <c r="D1645" i="19"/>
  <c r="K1644" i="19"/>
  <c r="D1644" i="19"/>
  <c r="K1643" i="19"/>
  <c r="D1643" i="19"/>
  <c r="K1642" i="19"/>
  <c r="D1642" i="19"/>
  <c r="K1641" i="19"/>
  <c r="D1641" i="19"/>
  <c r="K1640" i="19"/>
  <c r="D1640" i="19"/>
  <c r="K1639" i="19"/>
  <c r="D1639" i="19"/>
  <c r="K1638" i="19"/>
  <c r="D1638" i="19"/>
  <c r="K1637" i="19"/>
  <c r="D1637" i="19"/>
  <c r="K1636" i="19"/>
  <c r="D1636" i="19"/>
  <c r="K1635" i="19"/>
  <c r="D1635" i="19"/>
  <c r="K1634" i="19"/>
  <c r="D1634" i="19"/>
  <c r="K1633" i="19"/>
  <c r="D1633" i="19"/>
  <c r="K1632" i="19"/>
  <c r="D1632" i="19"/>
  <c r="K1631" i="19"/>
  <c r="D1631" i="19"/>
  <c r="K1630" i="19"/>
  <c r="D1630" i="19"/>
  <c r="K1629" i="19"/>
  <c r="D1629" i="19"/>
  <c r="K1628" i="19"/>
  <c r="D1628" i="19"/>
  <c r="K1627" i="19"/>
  <c r="D1627" i="19"/>
  <c r="K1626" i="19"/>
  <c r="D1626" i="19"/>
  <c r="K1625" i="19"/>
  <c r="D1625" i="19"/>
  <c r="K1624" i="19"/>
  <c r="D1624" i="19"/>
  <c r="K1623" i="19"/>
  <c r="D1623" i="19"/>
  <c r="K1622" i="19"/>
  <c r="D1622" i="19"/>
  <c r="K1621" i="19"/>
  <c r="D1621" i="19"/>
  <c r="K1620" i="19"/>
  <c r="D1620" i="19"/>
  <c r="K1619" i="19"/>
  <c r="D1619" i="19"/>
  <c r="K1618" i="19"/>
  <c r="D1618" i="19"/>
  <c r="K1617" i="19"/>
  <c r="D1617" i="19"/>
  <c r="K1616" i="19"/>
  <c r="D1616" i="19"/>
  <c r="K1615" i="19"/>
  <c r="D1615" i="19"/>
  <c r="K1614" i="19"/>
  <c r="D1614" i="19"/>
  <c r="K1613" i="19"/>
  <c r="D1613" i="19"/>
  <c r="K1612" i="19"/>
  <c r="D1612" i="19"/>
  <c r="K1611" i="19"/>
  <c r="D1611" i="19"/>
  <c r="K1610" i="19"/>
  <c r="D1610" i="19"/>
  <c r="K1609" i="19"/>
  <c r="D1609" i="19"/>
  <c r="K1608" i="19"/>
  <c r="D1608" i="19"/>
  <c r="K1607" i="19"/>
  <c r="D1607" i="19"/>
  <c r="K1606" i="19"/>
  <c r="D1606" i="19"/>
  <c r="K1605" i="19"/>
  <c r="D1605" i="19"/>
  <c r="K1604" i="19"/>
  <c r="D1604" i="19"/>
  <c r="K1603" i="19"/>
  <c r="D1603" i="19"/>
  <c r="K1602" i="19"/>
  <c r="D1602" i="19"/>
  <c r="K1601" i="19"/>
  <c r="D1601" i="19"/>
  <c r="K1600" i="19"/>
  <c r="D1600" i="19"/>
  <c r="K1599" i="19"/>
  <c r="D1599" i="19"/>
  <c r="K1598" i="19"/>
  <c r="D1598" i="19"/>
  <c r="K1597" i="19"/>
  <c r="D1597" i="19"/>
  <c r="K1596" i="19"/>
  <c r="D1596" i="19"/>
  <c r="K1595" i="19"/>
  <c r="D1595" i="19"/>
  <c r="K1594" i="19"/>
  <c r="D1594" i="19"/>
  <c r="K1593" i="19"/>
  <c r="D1593" i="19"/>
  <c r="K1592" i="19"/>
  <c r="D1592" i="19"/>
  <c r="K1591" i="19"/>
  <c r="D1591" i="19"/>
  <c r="K1590" i="19"/>
  <c r="D1590" i="19"/>
  <c r="K1589" i="19"/>
  <c r="D1589" i="19"/>
  <c r="K1588" i="19"/>
  <c r="D1588" i="19"/>
  <c r="K1587" i="19"/>
  <c r="D1587" i="19"/>
  <c r="K1586" i="19"/>
  <c r="D1586" i="19"/>
  <c r="K1585" i="19"/>
  <c r="D1585" i="19"/>
  <c r="K1584" i="19"/>
  <c r="D1584" i="19"/>
  <c r="K1583" i="19"/>
  <c r="D1583" i="19"/>
  <c r="K1582" i="19"/>
  <c r="D1582" i="19"/>
  <c r="K1581" i="19"/>
  <c r="D1581" i="19"/>
  <c r="K1580" i="19"/>
  <c r="D1580" i="19"/>
  <c r="K1579" i="19"/>
  <c r="D1579" i="19"/>
  <c r="K1578" i="19"/>
  <c r="D1578" i="19"/>
  <c r="K1577" i="19"/>
  <c r="D1577" i="19"/>
  <c r="K1576" i="19"/>
  <c r="D1576" i="19"/>
  <c r="K1575" i="19"/>
  <c r="D1575" i="19"/>
  <c r="K1574" i="19"/>
  <c r="D1574" i="19"/>
  <c r="K1573" i="19"/>
  <c r="D1573" i="19"/>
  <c r="K1572" i="19"/>
  <c r="D1572" i="19"/>
  <c r="K1571" i="19"/>
  <c r="D1571" i="19"/>
  <c r="K1570" i="19"/>
  <c r="D1570" i="19"/>
  <c r="K1569" i="19"/>
  <c r="D1569" i="19"/>
  <c r="K1568" i="19"/>
  <c r="D1568" i="19"/>
  <c r="K1567" i="19"/>
  <c r="D1567" i="19"/>
  <c r="K1566" i="19"/>
  <c r="D1566" i="19"/>
  <c r="K1565" i="19"/>
  <c r="D1565" i="19"/>
  <c r="K1564" i="19"/>
  <c r="D1564" i="19"/>
  <c r="K1563" i="19"/>
  <c r="D1563" i="19"/>
  <c r="K1562" i="19"/>
  <c r="D1562" i="19"/>
  <c r="K1561" i="19"/>
  <c r="D1561" i="19"/>
  <c r="K1560" i="19"/>
  <c r="D1560" i="19"/>
  <c r="K1559" i="19"/>
  <c r="D1559" i="19"/>
  <c r="K1558" i="19"/>
  <c r="D1558" i="19"/>
  <c r="K1557" i="19"/>
  <c r="D1557" i="19"/>
  <c r="K1556" i="19"/>
  <c r="D1556" i="19"/>
  <c r="K1555" i="19"/>
  <c r="D1555" i="19"/>
  <c r="K1554" i="19"/>
  <c r="D1554" i="19"/>
  <c r="K1553" i="19"/>
  <c r="D1553" i="19"/>
  <c r="K1552" i="19"/>
  <c r="D1552" i="19"/>
  <c r="K1551" i="19"/>
  <c r="D1551" i="19"/>
  <c r="K1550" i="19"/>
  <c r="D1550" i="19"/>
  <c r="K1549" i="19"/>
  <c r="D1549" i="19"/>
  <c r="K1548" i="19"/>
  <c r="D1548" i="19"/>
  <c r="K1547" i="19"/>
  <c r="D1547" i="19"/>
  <c r="K1546" i="19"/>
  <c r="D1546" i="19"/>
  <c r="K1545" i="19"/>
  <c r="D1545" i="19"/>
  <c r="K1544" i="19"/>
  <c r="D1544" i="19"/>
  <c r="K1543" i="19"/>
  <c r="D1543" i="19"/>
  <c r="K1542" i="19"/>
  <c r="D1542" i="19"/>
  <c r="K1541" i="19"/>
  <c r="D1541" i="19"/>
  <c r="K1540" i="19"/>
  <c r="D1540" i="19"/>
  <c r="K1539" i="19"/>
  <c r="D1539" i="19"/>
  <c r="K1538" i="19"/>
  <c r="D1538" i="19"/>
  <c r="K1537" i="19"/>
  <c r="D1537" i="19"/>
  <c r="K1536" i="19"/>
  <c r="D1536" i="19"/>
  <c r="K1535" i="19"/>
  <c r="D1535" i="19"/>
  <c r="K1534" i="19"/>
  <c r="D1534" i="19"/>
  <c r="K1533" i="19"/>
  <c r="D1533" i="19"/>
  <c r="K1532" i="19"/>
  <c r="D1532" i="19"/>
  <c r="K1531" i="19"/>
  <c r="D1531" i="19"/>
  <c r="K1530" i="19"/>
  <c r="D1530" i="19"/>
  <c r="K1529" i="19"/>
  <c r="D1529" i="19"/>
  <c r="K1528" i="19"/>
  <c r="D1528" i="19"/>
  <c r="K1527" i="19"/>
  <c r="D1527" i="19"/>
  <c r="K1526" i="19"/>
  <c r="D1526" i="19"/>
  <c r="K1525" i="19"/>
  <c r="D1525" i="19"/>
  <c r="K1524" i="19"/>
  <c r="D1524" i="19"/>
  <c r="K1523" i="19"/>
  <c r="D1523" i="19"/>
  <c r="K1522" i="19"/>
  <c r="D1522" i="19"/>
  <c r="K1521" i="19"/>
  <c r="D1521" i="19"/>
  <c r="K1520" i="19"/>
  <c r="D1520" i="19"/>
  <c r="K1519" i="19"/>
  <c r="D1519" i="19"/>
  <c r="K1518" i="19"/>
  <c r="D1518" i="19"/>
  <c r="K1517" i="19"/>
  <c r="D1517" i="19"/>
  <c r="K1516" i="19"/>
  <c r="D1516" i="19"/>
  <c r="K1515" i="19"/>
  <c r="D1515" i="19"/>
  <c r="K1514" i="19"/>
  <c r="D1514" i="19"/>
  <c r="K1513" i="19"/>
  <c r="D1513" i="19"/>
  <c r="K1512" i="19"/>
  <c r="D1512" i="19"/>
  <c r="K1511" i="19"/>
  <c r="D1511" i="19"/>
  <c r="K1510" i="19"/>
  <c r="D1510" i="19"/>
  <c r="K1509" i="19"/>
  <c r="D1509" i="19"/>
  <c r="K1508" i="19"/>
  <c r="D1508" i="19"/>
  <c r="K1507" i="19"/>
  <c r="D1507" i="19"/>
  <c r="K1506" i="19"/>
  <c r="D1506" i="19"/>
  <c r="K1505" i="19"/>
  <c r="D1505" i="19"/>
  <c r="K1504" i="19"/>
  <c r="D1504" i="19"/>
  <c r="K1503" i="19"/>
  <c r="D1503" i="19"/>
  <c r="K1502" i="19"/>
  <c r="D1502" i="19"/>
  <c r="K1501" i="19"/>
  <c r="D1501" i="19"/>
  <c r="K1500" i="19"/>
  <c r="D1500" i="19"/>
  <c r="K1499" i="19"/>
  <c r="D1499" i="19"/>
  <c r="K1498" i="19"/>
  <c r="D1498" i="19"/>
  <c r="K1497" i="19"/>
  <c r="D1497" i="19"/>
  <c r="K1496" i="19"/>
  <c r="D1496" i="19"/>
  <c r="K1495" i="19"/>
  <c r="D1495" i="19"/>
  <c r="K1494" i="19"/>
  <c r="D1494" i="19"/>
  <c r="K1493" i="19"/>
  <c r="D1493" i="19"/>
  <c r="K1492" i="19"/>
  <c r="D1492" i="19"/>
  <c r="K1491" i="19"/>
  <c r="D1491" i="19"/>
  <c r="K1490" i="19"/>
  <c r="D1490" i="19"/>
  <c r="K1489" i="19"/>
  <c r="D1489" i="19"/>
  <c r="K1488" i="19"/>
  <c r="D1488" i="19"/>
  <c r="K1487" i="19"/>
  <c r="D1487" i="19"/>
  <c r="K1486" i="19"/>
  <c r="D1486" i="19"/>
  <c r="K1485" i="19"/>
  <c r="D1485" i="19"/>
  <c r="K1484" i="19"/>
  <c r="D1484" i="19"/>
  <c r="K1483" i="19"/>
  <c r="D1483" i="19"/>
  <c r="K1482" i="19"/>
  <c r="D1482" i="19"/>
  <c r="K1481" i="19"/>
  <c r="D1481" i="19"/>
  <c r="K1480" i="19"/>
  <c r="D1480" i="19"/>
  <c r="K1479" i="19"/>
  <c r="D1479" i="19"/>
  <c r="K1478" i="19"/>
  <c r="D1478" i="19"/>
  <c r="K1477" i="19"/>
  <c r="D1477" i="19"/>
  <c r="K1476" i="19"/>
  <c r="D1476" i="19"/>
  <c r="K1475" i="19"/>
  <c r="D1475" i="19"/>
  <c r="K1474" i="19"/>
  <c r="D1474" i="19"/>
  <c r="K1473" i="19"/>
  <c r="D1473" i="19"/>
  <c r="K1472" i="19"/>
  <c r="D1472" i="19"/>
  <c r="K1471" i="19"/>
  <c r="D1471" i="19"/>
  <c r="K1470" i="19"/>
  <c r="D1470" i="19"/>
  <c r="K1469" i="19"/>
  <c r="D1469" i="19"/>
  <c r="K1468" i="19"/>
  <c r="D1468" i="19"/>
  <c r="K1467" i="19"/>
  <c r="D1467" i="19"/>
  <c r="K1466" i="19"/>
  <c r="D1466" i="19"/>
  <c r="K1465" i="19"/>
  <c r="D1465" i="19"/>
  <c r="K1464" i="19"/>
  <c r="D1464" i="19"/>
  <c r="K1463" i="19"/>
  <c r="D1463" i="19"/>
  <c r="K1462" i="19"/>
  <c r="D1462" i="19"/>
  <c r="K1461" i="19"/>
  <c r="D1461" i="19"/>
  <c r="K1460" i="19"/>
  <c r="D1460" i="19"/>
  <c r="K1459" i="19"/>
  <c r="D1459" i="19"/>
  <c r="K1458" i="19"/>
  <c r="D1458" i="19"/>
  <c r="K1457" i="19"/>
  <c r="D1457" i="19"/>
  <c r="K1456" i="19"/>
  <c r="D1456" i="19"/>
  <c r="K1455" i="19"/>
  <c r="D1455" i="19"/>
  <c r="K1454" i="19"/>
  <c r="D1454" i="19"/>
  <c r="K1453" i="19"/>
  <c r="D1453" i="19"/>
  <c r="K1452" i="19"/>
  <c r="D1452" i="19"/>
  <c r="K1451" i="19"/>
  <c r="D1451" i="19"/>
  <c r="K1450" i="19"/>
  <c r="D1450" i="19"/>
  <c r="K1449" i="19"/>
  <c r="D1449" i="19"/>
  <c r="K1448" i="19"/>
  <c r="D1448" i="19"/>
  <c r="K1447" i="19"/>
  <c r="D1447" i="19"/>
  <c r="K1446" i="19"/>
  <c r="D1446" i="19"/>
  <c r="K1445" i="19"/>
  <c r="D1445" i="19"/>
  <c r="K1444" i="19"/>
  <c r="D1444" i="19"/>
  <c r="K1443" i="19"/>
  <c r="D1443" i="19"/>
  <c r="K1442" i="19"/>
  <c r="D1442" i="19"/>
  <c r="K1441" i="19"/>
  <c r="D1441" i="19"/>
  <c r="K1440" i="19"/>
  <c r="D1440" i="19"/>
  <c r="K1439" i="19"/>
  <c r="D1439" i="19"/>
  <c r="K1438" i="19"/>
  <c r="D1438" i="19"/>
  <c r="K1437" i="19"/>
  <c r="D1437" i="19"/>
  <c r="K1436" i="19"/>
  <c r="D1436" i="19"/>
  <c r="K1435" i="19"/>
  <c r="D1435" i="19"/>
  <c r="K1434" i="19"/>
  <c r="D1434" i="19"/>
  <c r="K1433" i="19"/>
  <c r="D1433" i="19"/>
  <c r="K1432" i="19"/>
  <c r="D1432" i="19"/>
  <c r="K1431" i="19"/>
  <c r="D1431" i="19"/>
  <c r="K1430" i="19"/>
  <c r="D1430" i="19"/>
  <c r="K1429" i="19"/>
  <c r="D1429" i="19"/>
  <c r="K1428" i="19"/>
  <c r="D1428" i="19"/>
  <c r="K1427" i="19"/>
  <c r="D1427" i="19"/>
  <c r="K1426" i="19"/>
  <c r="D1426" i="19"/>
  <c r="K1425" i="19"/>
  <c r="D1425" i="19"/>
  <c r="K1424" i="19"/>
  <c r="D1424" i="19"/>
  <c r="K1423" i="19"/>
  <c r="D1423" i="19"/>
  <c r="K1422" i="19"/>
  <c r="D1422" i="19"/>
  <c r="K1421" i="19"/>
  <c r="D1421" i="19"/>
  <c r="K1420" i="19"/>
  <c r="D1420" i="19"/>
  <c r="K1419" i="19"/>
  <c r="D1419" i="19"/>
  <c r="K1418" i="19"/>
  <c r="D1418" i="19"/>
  <c r="K1417" i="19"/>
  <c r="D1417" i="19"/>
  <c r="K1416" i="19"/>
  <c r="D1416" i="19"/>
  <c r="K1415" i="19"/>
  <c r="D1415" i="19"/>
  <c r="K1414" i="19"/>
  <c r="D1414" i="19"/>
  <c r="K1413" i="19"/>
  <c r="D1413" i="19"/>
  <c r="K1412" i="19"/>
  <c r="D1412" i="19"/>
  <c r="K1411" i="19"/>
  <c r="D1411" i="19"/>
  <c r="K1410" i="19"/>
  <c r="D1410" i="19"/>
  <c r="K1409" i="19"/>
  <c r="D1409" i="19"/>
  <c r="K1408" i="19"/>
  <c r="D1408" i="19"/>
  <c r="K1407" i="19"/>
  <c r="D1407" i="19"/>
  <c r="K1406" i="19"/>
  <c r="D1406" i="19"/>
  <c r="K1405" i="19"/>
  <c r="D1405" i="19"/>
  <c r="K1404" i="19"/>
  <c r="D1404" i="19"/>
  <c r="K1403" i="19"/>
  <c r="D1403" i="19"/>
  <c r="K1402" i="19"/>
  <c r="D1402" i="19"/>
  <c r="K1401" i="19"/>
  <c r="D1401" i="19"/>
  <c r="K1400" i="19"/>
  <c r="D1400" i="19"/>
  <c r="K1399" i="19"/>
  <c r="D1399" i="19"/>
  <c r="K1398" i="19"/>
  <c r="D1398" i="19"/>
  <c r="K1397" i="19"/>
  <c r="D1397" i="19"/>
  <c r="K1396" i="19"/>
  <c r="D1396" i="19"/>
  <c r="K1395" i="19"/>
  <c r="D1395" i="19"/>
  <c r="K1394" i="19"/>
  <c r="D1394" i="19"/>
  <c r="K1393" i="19"/>
  <c r="D1393" i="19"/>
  <c r="K1392" i="19"/>
  <c r="D1392" i="19"/>
  <c r="K1391" i="19"/>
  <c r="D1391" i="19"/>
  <c r="K1390" i="19"/>
  <c r="D1390" i="19"/>
  <c r="K1389" i="19"/>
  <c r="D1389" i="19"/>
  <c r="K1388" i="19"/>
  <c r="D1388" i="19"/>
  <c r="K1387" i="19"/>
  <c r="D1387" i="19"/>
  <c r="K1386" i="19"/>
  <c r="D1386" i="19"/>
  <c r="K1385" i="19"/>
  <c r="D1385" i="19"/>
  <c r="K1384" i="19"/>
  <c r="D1384" i="19"/>
  <c r="K1383" i="19"/>
  <c r="D1383" i="19"/>
  <c r="K1382" i="19"/>
  <c r="D1382" i="19"/>
  <c r="K1381" i="19"/>
  <c r="D1381" i="19"/>
  <c r="K1380" i="19"/>
  <c r="D1380" i="19"/>
  <c r="K1379" i="19"/>
  <c r="D1379" i="19"/>
  <c r="K1378" i="19"/>
  <c r="D1378" i="19"/>
  <c r="K1377" i="19"/>
  <c r="D1377" i="19"/>
  <c r="K1376" i="19"/>
  <c r="D1376" i="19"/>
  <c r="K1375" i="19"/>
  <c r="D1375" i="19"/>
  <c r="K1374" i="19"/>
  <c r="D1374" i="19"/>
  <c r="K1373" i="19"/>
  <c r="D1373" i="19"/>
  <c r="K1372" i="19"/>
  <c r="D1372" i="19"/>
  <c r="K1371" i="19"/>
  <c r="D1371" i="19"/>
  <c r="K1370" i="19"/>
  <c r="D1370" i="19"/>
  <c r="K1369" i="19"/>
  <c r="D1369" i="19"/>
  <c r="K1368" i="19"/>
  <c r="D1368" i="19"/>
  <c r="K1367" i="19"/>
  <c r="D1367" i="19"/>
  <c r="K1366" i="19"/>
  <c r="D1366" i="19"/>
  <c r="K1365" i="19"/>
  <c r="D1365" i="19"/>
  <c r="K1364" i="19"/>
  <c r="D1364" i="19"/>
  <c r="K1363" i="19"/>
  <c r="D1363" i="19"/>
  <c r="K1362" i="19"/>
  <c r="D1362" i="19"/>
  <c r="K1361" i="19"/>
  <c r="D1361" i="19"/>
  <c r="K1360" i="19"/>
  <c r="D1360" i="19"/>
  <c r="K1359" i="19"/>
  <c r="D1359" i="19"/>
  <c r="K1358" i="19"/>
  <c r="D1358" i="19"/>
  <c r="K1357" i="19"/>
  <c r="D1357" i="19"/>
  <c r="K1356" i="19"/>
  <c r="D1356" i="19"/>
  <c r="K1355" i="19"/>
  <c r="D1355" i="19"/>
  <c r="K1354" i="19"/>
  <c r="D1354" i="19"/>
  <c r="K1353" i="19"/>
  <c r="D1353" i="19"/>
  <c r="K1352" i="19"/>
  <c r="D1352" i="19"/>
  <c r="K1351" i="19"/>
  <c r="D1351" i="19"/>
  <c r="K1350" i="19"/>
  <c r="D1350" i="19"/>
  <c r="K1349" i="19"/>
  <c r="D1349" i="19"/>
  <c r="K1348" i="19"/>
  <c r="D1348" i="19"/>
  <c r="K1347" i="19"/>
  <c r="D1347" i="19"/>
  <c r="K1346" i="19"/>
  <c r="D1346" i="19"/>
  <c r="K1345" i="19"/>
  <c r="D1345" i="19"/>
  <c r="K1344" i="19"/>
  <c r="D1344" i="19"/>
  <c r="K1343" i="19"/>
  <c r="D1343" i="19"/>
  <c r="K1342" i="19"/>
  <c r="D1342" i="19"/>
  <c r="K1341" i="19"/>
  <c r="D1341" i="19"/>
  <c r="K1340" i="19"/>
  <c r="D1340" i="19"/>
  <c r="K1339" i="19"/>
  <c r="D1339" i="19"/>
  <c r="K1338" i="19"/>
  <c r="D1338" i="19"/>
  <c r="K1337" i="19"/>
  <c r="D1337" i="19"/>
  <c r="K1336" i="19"/>
  <c r="D1336" i="19"/>
  <c r="K1335" i="19"/>
  <c r="D1335" i="19"/>
  <c r="K1334" i="19"/>
  <c r="D1334" i="19"/>
  <c r="K1333" i="19"/>
  <c r="D1333" i="19"/>
  <c r="K1332" i="19"/>
  <c r="D1332" i="19"/>
  <c r="K1331" i="19"/>
  <c r="D1331" i="19"/>
  <c r="K1330" i="19"/>
  <c r="D1330" i="19"/>
  <c r="K1329" i="19"/>
  <c r="D1329" i="19"/>
  <c r="K1328" i="19"/>
  <c r="D1328" i="19"/>
  <c r="K1327" i="19"/>
  <c r="D1327" i="19"/>
  <c r="K1326" i="19"/>
  <c r="D1326" i="19"/>
  <c r="K1325" i="19"/>
  <c r="D1325" i="19"/>
  <c r="K1324" i="19"/>
  <c r="D1324" i="19"/>
  <c r="K1323" i="19"/>
  <c r="D1323" i="19"/>
  <c r="K1322" i="19"/>
  <c r="D1322" i="19"/>
  <c r="K1321" i="19"/>
  <c r="D1321" i="19"/>
  <c r="K1320" i="19"/>
  <c r="D1320" i="19"/>
  <c r="K1319" i="19"/>
  <c r="D1319" i="19"/>
  <c r="K1318" i="19"/>
  <c r="D1318" i="19"/>
  <c r="K1317" i="19"/>
  <c r="D1317" i="19"/>
  <c r="K1316" i="19"/>
  <c r="D1316" i="19"/>
  <c r="K1315" i="19"/>
  <c r="D1315" i="19"/>
  <c r="K1314" i="19"/>
  <c r="D1314" i="19"/>
  <c r="K1313" i="19"/>
  <c r="D1313" i="19"/>
  <c r="K1312" i="19"/>
  <c r="D1312" i="19"/>
  <c r="K1311" i="19"/>
  <c r="D1311" i="19"/>
  <c r="K1310" i="19"/>
  <c r="D1310" i="19"/>
  <c r="K1309" i="19"/>
  <c r="D1309" i="19"/>
  <c r="K1308" i="19"/>
  <c r="D1308" i="19"/>
  <c r="K1307" i="19"/>
  <c r="D1307" i="19"/>
  <c r="K1306" i="19"/>
  <c r="D1306" i="19"/>
  <c r="K1305" i="19"/>
  <c r="D1305" i="19"/>
  <c r="K1304" i="19"/>
  <c r="D1304" i="19"/>
  <c r="K1303" i="19"/>
  <c r="D1303" i="19"/>
  <c r="K1302" i="19"/>
  <c r="D1302" i="19"/>
  <c r="K1301" i="19"/>
  <c r="D1301" i="19"/>
  <c r="K1300" i="19"/>
  <c r="D1300" i="19"/>
  <c r="K1299" i="19"/>
  <c r="D1299" i="19"/>
  <c r="K1298" i="19"/>
  <c r="D1298" i="19"/>
  <c r="K1297" i="19"/>
  <c r="D1297" i="19"/>
  <c r="K1296" i="19"/>
  <c r="D1296" i="19"/>
  <c r="K1295" i="19"/>
  <c r="D1295" i="19"/>
  <c r="K1294" i="19"/>
  <c r="D1294" i="19"/>
  <c r="K1293" i="19"/>
  <c r="D1293" i="19"/>
  <c r="K1292" i="19"/>
  <c r="D1292" i="19"/>
  <c r="K1291" i="19"/>
  <c r="D1291" i="19"/>
  <c r="K1290" i="19"/>
  <c r="D1290" i="19"/>
  <c r="K1289" i="19"/>
  <c r="D1289" i="19"/>
  <c r="K1288" i="19"/>
  <c r="D1288" i="19"/>
  <c r="K1287" i="19"/>
  <c r="D1287" i="19"/>
  <c r="K1286" i="19"/>
  <c r="D1286" i="19"/>
  <c r="K1285" i="19"/>
  <c r="D1285" i="19"/>
  <c r="K1284" i="19"/>
  <c r="D1284" i="19"/>
  <c r="K1283" i="19"/>
  <c r="D1283" i="19"/>
  <c r="K1282" i="19"/>
  <c r="D1282" i="19"/>
  <c r="K1281" i="19"/>
  <c r="D1281" i="19"/>
  <c r="K1280" i="19"/>
  <c r="D1280" i="19"/>
  <c r="K1279" i="19"/>
  <c r="D1279" i="19"/>
  <c r="K1278" i="19"/>
  <c r="D1278" i="19"/>
  <c r="K1277" i="19"/>
  <c r="D1277" i="19"/>
  <c r="K1276" i="19"/>
  <c r="D1276" i="19"/>
  <c r="K1275" i="19"/>
  <c r="D1275" i="19"/>
  <c r="K1274" i="19"/>
  <c r="D1274" i="19"/>
  <c r="K1273" i="19"/>
  <c r="D1273" i="19"/>
  <c r="K1272" i="19"/>
  <c r="D1272" i="19"/>
  <c r="K1271" i="19"/>
  <c r="D1271" i="19"/>
  <c r="K1270" i="19"/>
  <c r="D1270" i="19"/>
  <c r="K1269" i="19"/>
  <c r="D1269" i="19"/>
  <c r="K1268" i="19"/>
  <c r="D1268" i="19"/>
  <c r="K1267" i="19"/>
  <c r="D1267" i="19"/>
  <c r="K1266" i="19"/>
  <c r="D1266" i="19"/>
  <c r="K1265" i="19"/>
  <c r="D1265" i="19"/>
  <c r="K1264" i="19"/>
  <c r="D1264" i="19"/>
  <c r="K1263" i="19"/>
  <c r="D1263" i="19"/>
  <c r="K1262" i="19"/>
  <c r="D1262" i="19"/>
  <c r="K1261" i="19"/>
  <c r="D1261" i="19"/>
  <c r="K1260" i="19"/>
  <c r="D1260" i="19"/>
  <c r="K1259" i="19"/>
  <c r="D1259" i="19"/>
  <c r="K1258" i="19"/>
  <c r="D1258" i="19"/>
  <c r="K1257" i="19"/>
  <c r="D1257" i="19"/>
  <c r="K1256" i="19"/>
  <c r="D1256" i="19"/>
  <c r="K1255" i="19"/>
  <c r="D1255" i="19"/>
  <c r="K1254" i="19"/>
  <c r="D1254" i="19"/>
  <c r="K1253" i="19"/>
  <c r="D1253" i="19"/>
  <c r="K1252" i="19"/>
  <c r="D1252" i="19"/>
  <c r="K1251" i="19"/>
  <c r="D1251" i="19"/>
  <c r="K1250" i="19"/>
  <c r="D1250" i="19"/>
  <c r="K1249" i="19"/>
  <c r="D1249" i="19"/>
  <c r="K1248" i="19"/>
  <c r="D1248" i="19"/>
  <c r="K1247" i="19"/>
  <c r="D1247" i="19"/>
  <c r="K1246" i="19"/>
  <c r="D1246" i="19"/>
  <c r="K1245" i="19"/>
  <c r="D1245" i="19"/>
  <c r="K1244" i="19"/>
  <c r="D1244" i="19"/>
  <c r="K1243" i="19"/>
  <c r="D1243" i="19"/>
  <c r="K1242" i="19"/>
  <c r="D1242" i="19"/>
  <c r="K1241" i="19"/>
  <c r="D1241" i="19"/>
  <c r="K1240" i="19"/>
  <c r="D1240" i="19"/>
  <c r="K1239" i="19"/>
  <c r="D1239" i="19"/>
  <c r="K1238" i="19"/>
  <c r="D1238" i="19"/>
  <c r="K1237" i="19"/>
  <c r="D1237" i="19"/>
  <c r="K1236" i="19"/>
  <c r="D1236" i="19"/>
  <c r="K1235" i="19"/>
  <c r="D1235" i="19"/>
  <c r="K1234" i="19"/>
  <c r="D1234" i="19"/>
  <c r="K1233" i="19"/>
  <c r="D1233" i="19"/>
  <c r="K1232" i="19"/>
  <c r="D1232" i="19"/>
  <c r="K1231" i="19"/>
  <c r="D1231" i="19"/>
  <c r="K1230" i="19"/>
  <c r="D1230" i="19"/>
  <c r="K1229" i="19"/>
  <c r="D1229" i="19"/>
  <c r="K1228" i="19"/>
  <c r="D1228" i="19"/>
  <c r="K1227" i="19"/>
  <c r="D1227" i="19"/>
  <c r="K1226" i="19"/>
  <c r="D1226" i="19"/>
  <c r="K1225" i="19"/>
  <c r="D1225" i="19"/>
  <c r="K1224" i="19"/>
  <c r="D1224" i="19"/>
  <c r="K1223" i="19"/>
  <c r="D1223" i="19"/>
  <c r="K1222" i="19"/>
  <c r="D1222" i="19"/>
  <c r="K1221" i="19"/>
  <c r="D1221" i="19"/>
  <c r="K1220" i="19"/>
  <c r="D1220" i="19"/>
  <c r="K1219" i="19"/>
  <c r="D1219" i="19"/>
  <c r="K1218" i="19"/>
  <c r="D1218" i="19"/>
  <c r="K1217" i="19"/>
  <c r="D1217" i="19"/>
  <c r="K1216" i="19"/>
  <c r="D1216" i="19"/>
  <c r="K1215" i="19"/>
  <c r="D1215" i="19"/>
  <c r="K1214" i="19"/>
  <c r="D1214" i="19"/>
  <c r="K1213" i="19"/>
  <c r="D1213" i="19"/>
  <c r="K1212" i="19"/>
  <c r="D1212" i="19"/>
  <c r="K1211" i="19"/>
  <c r="D1211" i="19"/>
  <c r="K1210" i="19"/>
  <c r="D1210" i="19"/>
  <c r="K1209" i="19"/>
  <c r="D1209" i="19"/>
  <c r="K1208" i="19"/>
  <c r="D1208" i="19"/>
  <c r="K1207" i="19"/>
  <c r="D1207" i="19"/>
  <c r="K1206" i="19"/>
  <c r="D1206" i="19"/>
  <c r="K1205" i="19"/>
  <c r="D1205" i="19"/>
  <c r="K1204" i="19"/>
  <c r="D1204" i="19"/>
  <c r="K1203" i="19"/>
  <c r="D1203" i="19"/>
  <c r="K1202" i="19"/>
  <c r="D1202" i="19"/>
  <c r="K1201" i="19"/>
  <c r="D1201" i="19"/>
  <c r="K1200" i="19"/>
  <c r="D1200" i="19"/>
  <c r="K1199" i="19"/>
  <c r="D1199" i="19"/>
  <c r="K1198" i="19"/>
  <c r="D1198" i="19"/>
  <c r="K1197" i="19"/>
  <c r="D1197" i="19"/>
  <c r="K1196" i="19"/>
  <c r="D1196" i="19"/>
  <c r="K1195" i="19"/>
  <c r="D1195" i="19"/>
  <c r="K1194" i="19"/>
  <c r="D1194" i="19"/>
  <c r="K1193" i="19"/>
  <c r="D1193" i="19"/>
  <c r="K1192" i="19"/>
  <c r="D1192" i="19"/>
  <c r="K1191" i="19"/>
  <c r="D1191" i="19"/>
  <c r="K1190" i="19"/>
  <c r="D1190" i="19"/>
  <c r="K1189" i="19"/>
  <c r="D1189" i="19"/>
  <c r="K1188" i="19"/>
  <c r="D1188" i="19"/>
  <c r="K1187" i="19"/>
  <c r="D1187" i="19"/>
  <c r="K1186" i="19"/>
  <c r="D1186" i="19"/>
  <c r="K1185" i="19"/>
  <c r="D1185" i="19"/>
  <c r="K1184" i="19"/>
  <c r="D1184" i="19"/>
  <c r="K1183" i="19"/>
  <c r="D1183" i="19"/>
  <c r="K1182" i="19"/>
  <c r="D1182" i="19"/>
  <c r="K1181" i="19"/>
  <c r="D1181" i="19"/>
  <c r="K1180" i="19"/>
  <c r="D1180" i="19"/>
  <c r="K1179" i="19"/>
  <c r="D1179" i="19"/>
  <c r="K1178" i="19"/>
  <c r="D1178" i="19"/>
  <c r="K1177" i="19"/>
  <c r="D1177" i="19"/>
  <c r="K1176" i="19"/>
  <c r="D1176" i="19"/>
  <c r="K1175" i="19"/>
  <c r="D1175" i="19"/>
  <c r="K1174" i="19"/>
  <c r="D1174" i="19"/>
  <c r="K1173" i="19"/>
  <c r="D1173" i="19"/>
  <c r="K1172" i="19"/>
  <c r="D1172" i="19"/>
  <c r="K1171" i="19"/>
  <c r="D1171" i="19"/>
  <c r="K1170" i="19"/>
  <c r="D1170" i="19"/>
  <c r="K1169" i="19"/>
  <c r="D1169" i="19"/>
  <c r="K1168" i="19"/>
  <c r="D1168" i="19"/>
  <c r="K1167" i="19"/>
  <c r="D1167" i="19"/>
  <c r="K1166" i="19"/>
  <c r="D1166" i="19"/>
  <c r="K1165" i="19"/>
  <c r="D1165" i="19"/>
  <c r="K1164" i="19"/>
  <c r="D1164" i="19"/>
  <c r="K1163" i="19"/>
  <c r="D1163" i="19"/>
  <c r="K1162" i="19"/>
  <c r="D1162" i="19"/>
  <c r="K1161" i="19"/>
  <c r="D1161" i="19"/>
  <c r="K1160" i="19"/>
  <c r="D1160" i="19"/>
  <c r="K1159" i="19"/>
  <c r="D1159" i="19"/>
  <c r="K1158" i="19"/>
  <c r="D1158" i="19"/>
  <c r="K1157" i="19"/>
  <c r="D1157" i="19"/>
  <c r="K1156" i="19"/>
  <c r="D1156" i="19"/>
  <c r="K1155" i="19"/>
  <c r="D1155" i="19"/>
  <c r="K1154" i="19"/>
  <c r="D1154" i="19"/>
  <c r="K1153" i="19"/>
  <c r="D1153" i="19"/>
  <c r="K1152" i="19"/>
  <c r="D1152" i="19"/>
  <c r="K1151" i="19"/>
  <c r="D1151" i="19"/>
  <c r="K1150" i="19"/>
  <c r="D1150" i="19"/>
  <c r="K1149" i="19"/>
  <c r="D1149" i="19"/>
  <c r="K1148" i="19"/>
  <c r="D1148" i="19"/>
  <c r="K1147" i="19"/>
  <c r="D1147" i="19"/>
  <c r="K1146" i="19"/>
  <c r="D1146" i="19"/>
  <c r="K1145" i="19"/>
  <c r="D1145" i="19"/>
  <c r="K1144" i="19"/>
  <c r="D1144" i="19"/>
  <c r="K1143" i="19"/>
  <c r="D1143" i="19"/>
  <c r="K1142" i="19"/>
  <c r="D1142" i="19"/>
  <c r="K1141" i="19"/>
  <c r="D1141" i="19"/>
  <c r="K1140" i="19"/>
  <c r="D1140" i="19"/>
  <c r="K1139" i="19"/>
  <c r="D1139" i="19"/>
  <c r="K1138" i="19"/>
  <c r="D1138" i="19"/>
  <c r="K1137" i="19"/>
  <c r="D1137" i="19"/>
  <c r="K1136" i="19"/>
  <c r="D1136" i="19"/>
  <c r="K1135" i="19"/>
  <c r="D1135" i="19"/>
  <c r="K1134" i="19"/>
  <c r="D1134" i="19"/>
  <c r="K1133" i="19"/>
  <c r="D1133" i="19"/>
  <c r="K1132" i="19"/>
  <c r="D1132" i="19"/>
  <c r="K1131" i="19"/>
  <c r="D1131" i="19"/>
  <c r="K1130" i="19"/>
  <c r="D1130" i="19"/>
  <c r="K1129" i="19"/>
  <c r="D1129" i="19"/>
  <c r="K1128" i="19"/>
  <c r="D1128" i="19"/>
  <c r="K1127" i="19"/>
  <c r="D1127" i="19"/>
  <c r="K1126" i="19"/>
  <c r="D1126" i="19"/>
  <c r="K1125" i="19"/>
  <c r="D1125" i="19"/>
  <c r="K1124" i="19"/>
  <c r="D1124" i="19"/>
  <c r="K1123" i="19"/>
  <c r="D1123" i="19"/>
  <c r="K1122" i="19"/>
  <c r="D1122" i="19"/>
  <c r="K1121" i="19"/>
  <c r="D1121" i="19"/>
  <c r="K1120" i="19"/>
  <c r="D1120" i="19"/>
  <c r="K1119" i="19"/>
  <c r="D1119" i="19"/>
  <c r="K1118" i="19"/>
  <c r="D1118" i="19"/>
  <c r="K1117" i="19"/>
  <c r="D1117" i="19"/>
  <c r="K1116" i="19"/>
  <c r="D1116" i="19"/>
  <c r="K1115" i="19"/>
  <c r="D1115" i="19"/>
  <c r="K1114" i="19"/>
  <c r="D1114" i="19"/>
  <c r="K1113" i="19"/>
  <c r="D1113" i="19"/>
  <c r="K1112" i="19"/>
  <c r="D1112" i="19"/>
  <c r="K1111" i="19"/>
  <c r="D1111" i="19"/>
  <c r="K1110" i="19"/>
  <c r="D1110" i="19"/>
  <c r="K1109" i="19"/>
  <c r="D1109" i="19"/>
  <c r="K1108" i="19"/>
  <c r="D1108" i="19"/>
  <c r="K1107" i="19"/>
  <c r="D1107" i="19"/>
  <c r="K1106" i="19"/>
  <c r="D1106" i="19"/>
  <c r="K1105" i="19"/>
  <c r="D1105" i="19"/>
  <c r="K1104" i="19"/>
  <c r="D1104" i="19"/>
  <c r="K1103" i="19"/>
  <c r="D1103" i="19"/>
  <c r="K1102" i="19"/>
  <c r="D1102" i="19"/>
  <c r="K1101" i="19"/>
  <c r="D1101" i="19"/>
  <c r="K1100" i="19"/>
  <c r="D1100" i="19"/>
  <c r="K1099" i="19"/>
  <c r="D1099" i="19"/>
  <c r="K1098" i="19"/>
  <c r="D1098" i="19"/>
  <c r="K1097" i="19"/>
  <c r="D1097" i="19"/>
  <c r="K1096" i="19"/>
  <c r="D1096" i="19"/>
  <c r="K1095" i="19"/>
  <c r="D1095" i="19"/>
  <c r="K1094" i="19"/>
  <c r="D1094" i="19"/>
  <c r="K1093" i="19"/>
  <c r="D1093" i="19"/>
  <c r="K1092" i="19"/>
  <c r="D1092" i="19"/>
  <c r="K1091" i="19"/>
  <c r="D1091" i="19"/>
  <c r="K1090" i="19"/>
  <c r="D1090" i="19"/>
  <c r="K1089" i="19"/>
  <c r="D1089" i="19"/>
  <c r="K1088" i="19"/>
  <c r="D1088" i="19"/>
  <c r="K1087" i="19"/>
  <c r="D1087" i="19"/>
  <c r="K1086" i="19"/>
  <c r="D1086" i="19"/>
  <c r="K1085" i="19"/>
  <c r="D1085" i="19"/>
  <c r="K1084" i="19"/>
  <c r="D1084" i="19"/>
  <c r="K1083" i="19"/>
  <c r="D1083" i="19"/>
  <c r="K1082" i="19"/>
  <c r="D1082" i="19"/>
  <c r="K1081" i="19"/>
  <c r="D1081" i="19"/>
  <c r="K1080" i="19"/>
  <c r="D1080" i="19"/>
  <c r="K1079" i="19"/>
  <c r="D1079" i="19"/>
  <c r="K1078" i="19"/>
  <c r="D1078" i="19"/>
  <c r="K1077" i="19"/>
  <c r="D1077" i="19"/>
  <c r="K1076" i="19"/>
  <c r="D1076" i="19"/>
  <c r="K1075" i="19"/>
  <c r="D1075" i="19"/>
  <c r="K1074" i="19"/>
  <c r="D1074" i="19"/>
  <c r="K1073" i="19"/>
  <c r="D1073" i="19"/>
  <c r="K1072" i="19"/>
  <c r="D1072" i="19"/>
  <c r="K1071" i="19"/>
  <c r="D1071" i="19"/>
  <c r="K1070" i="19"/>
  <c r="D1070" i="19"/>
  <c r="K1069" i="19"/>
  <c r="D1069" i="19"/>
  <c r="K1068" i="19"/>
  <c r="D1068" i="19"/>
  <c r="K1067" i="19"/>
  <c r="D1067" i="19"/>
  <c r="K1066" i="19"/>
  <c r="D1066" i="19"/>
  <c r="K1065" i="19"/>
  <c r="D1065" i="19"/>
  <c r="K1064" i="19"/>
  <c r="D1064" i="19"/>
  <c r="K1063" i="19"/>
  <c r="D1063" i="19"/>
  <c r="K1062" i="19"/>
  <c r="D1062" i="19"/>
  <c r="K1061" i="19"/>
  <c r="D1061" i="19"/>
  <c r="K1060" i="19"/>
  <c r="D1060" i="19"/>
  <c r="K1059" i="19"/>
  <c r="D1059" i="19"/>
  <c r="K1058" i="19"/>
  <c r="D1058" i="19"/>
  <c r="K1057" i="19"/>
  <c r="D1057" i="19"/>
  <c r="K1056" i="19"/>
  <c r="D1056" i="19"/>
  <c r="K1055" i="19"/>
  <c r="D1055" i="19"/>
  <c r="K1054" i="19"/>
  <c r="D1054" i="19"/>
  <c r="K1053" i="19"/>
  <c r="D1053" i="19"/>
  <c r="K1052" i="19"/>
  <c r="D1052" i="19"/>
  <c r="K1051" i="19"/>
  <c r="D1051" i="19"/>
  <c r="K1050" i="19"/>
  <c r="D1050" i="19"/>
  <c r="K1049" i="19"/>
  <c r="D1049" i="19"/>
  <c r="K1048" i="19"/>
  <c r="D1048" i="19"/>
  <c r="K1047" i="19"/>
  <c r="D1047" i="19"/>
  <c r="K1046" i="19"/>
  <c r="D1046" i="19"/>
  <c r="K1045" i="19"/>
  <c r="D1045" i="19"/>
  <c r="K1044" i="19"/>
  <c r="D1044" i="19"/>
  <c r="K1043" i="19"/>
  <c r="D1043" i="19"/>
  <c r="K1042" i="19"/>
  <c r="D1042" i="19"/>
  <c r="K1041" i="19"/>
  <c r="D1041" i="19"/>
  <c r="K1040" i="19"/>
  <c r="D1040" i="19"/>
  <c r="K1039" i="19"/>
  <c r="D1039" i="19"/>
  <c r="K1038" i="19"/>
  <c r="D1038" i="19"/>
  <c r="K1037" i="19"/>
  <c r="D1037" i="19"/>
  <c r="K1036" i="19"/>
  <c r="D1036" i="19"/>
  <c r="K1035" i="19"/>
  <c r="D1035" i="19"/>
  <c r="K1034" i="19"/>
  <c r="D1034" i="19"/>
  <c r="K1033" i="19"/>
  <c r="D1033" i="19"/>
  <c r="K1032" i="19"/>
  <c r="D1032" i="19"/>
  <c r="K1031" i="19"/>
  <c r="D1031" i="19"/>
  <c r="K1030" i="19"/>
  <c r="D1030" i="19"/>
  <c r="K1029" i="19"/>
  <c r="D1029" i="19"/>
  <c r="K1028" i="19"/>
  <c r="D1028" i="19"/>
  <c r="K1027" i="19"/>
  <c r="D1027" i="19"/>
  <c r="K1026" i="19"/>
  <c r="D1026" i="19"/>
  <c r="K1025" i="19"/>
  <c r="D1025" i="19"/>
  <c r="K1024" i="19"/>
  <c r="D1024" i="19"/>
  <c r="K1023" i="19"/>
  <c r="D1023" i="19"/>
  <c r="K1022" i="19"/>
  <c r="D1022" i="19"/>
  <c r="K1021" i="19"/>
  <c r="D1021" i="19"/>
  <c r="K1020" i="19"/>
  <c r="D1020" i="19"/>
  <c r="K1019" i="19"/>
  <c r="D1019" i="19"/>
  <c r="K1018" i="19"/>
  <c r="D1018" i="19"/>
  <c r="K1017" i="19"/>
  <c r="D1017" i="19"/>
  <c r="K1016" i="19"/>
  <c r="D1016" i="19"/>
  <c r="K1015" i="19"/>
  <c r="D1015" i="19"/>
  <c r="K1014" i="19"/>
  <c r="D1014" i="19"/>
  <c r="K1013" i="19"/>
  <c r="D1013" i="19"/>
  <c r="K1012" i="19"/>
  <c r="D1012" i="19"/>
  <c r="K1011" i="19"/>
  <c r="D1011" i="19"/>
  <c r="K1010" i="19"/>
  <c r="D1010" i="19"/>
  <c r="K1009" i="19"/>
  <c r="D1009" i="19"/>
  <c r="K1008" i="19"/>
  <c r="D1008" i="19"/>
  <c r="K1007" i="19"/>
  <c r="D1007" i="19"/>
  <c r="K1006" i="19"/>
  <c r="D1006" i="19"/>
  <c r="K1005" i="19"/>
  <c r="D1005" i="19"/>
  <c r="K1004" i="19"/>
  <c r="D1004" i="19"/>
  <c r="K1003" i="19"/>
  <c r="D1003" i="19"/>
  <c r="K1002" i="19"/>
  <c r="D1002" i="19"/>
  <c r="K1001" i="19"/>
  <c r="D1001" i="19"/>
  <c r="K1000" i="19"/>
  <c r="D1000" i="19"/>
  <c r="K999" i="19"/>
  <c r="D999" i="19"/>
  <c r="K998" i="19"/>
  <c r="D998" i="19"/>
  <c r="K997" i="19"/>
  <c r="D997" i="19"/>
  <c r="K996" i="19"/>
  <c r="D996" i="19"/>
  <c r="K995" i="19"/>
  <c r="D995" i="19"/>
  <c r="K994" i="19"/>
  <c r="D994" i="19"/>
  <c r="K993" i="19"/>
  <c r="D993" i="19"/>
  <c r="K992" i="19"/>
  <c r="D992" i="19"/>
  <c r="K991" i="19"/>
  <c r="D991" i="19"/>
  <c r="K990" i="19"/>
  <c r="D990" i="19"/>
  <c r="K989" i="19"/>
  <c r="D989" i="19"/>
  <c r="K988" i="19"/>
  <c r="D988" i="19"/>
  <c r="K987" i="19"/>
  <c r="D987" i="19"/>
  <c r="K986" i="19"/>
  <c r="D986" i="19"/>
  <c r="K985" i="19"/>
  <c r="D985" i="19"/>
  <c r="K984" i="19"/>
  <c r="D984" i="19"/>
  <c r="K983" i="19"/>
  <c r="D983" i="19"/>
  <c r="K982" i="19"/>
  <c r="D982" i="19"/>
  <c r="K981" i="19"/>
  <c r="D981" i="19"/>
  <c r="K980" i="19"/>
  <c r="D980" i="19"/>
  <c r="K979" i="19"/>
  <c r="D979" i="19"/>
  <c r="K978" i="19"/>
  <c r="D978" i="19"/>
  <c r="K977" i="19"/>
  <c r="D977" i="19"/>
  <c r="K976" i="19"/>
  <c r="D976" i="19"/>
  <c r="K975" i="19"/>
  <c r="D975" i="19"/>
  <c r="K974" i="19"/>
  <c r="D974" i="19"/>
  <c r="K973" i="19"/>
  <c r="D973" i="19"/>
  <c r="K972" i="19"/>
  <c r="D972" i="19"/>
  <c r="K971" i="19"/>
  <c r="D971" i="19"/>
  <c r="K970" i="19"/>
  <c r="D970" i="19"/>
  <c r="K969" i="19"/>
  <c r="D969" i="19"/>
  <c r="K968" i="19"/>
  <c r="D968" i="19"/>
  <c r="K967" i="19"/>
  <c r="D967" i="19"/>
  <c r="K966" i="19"/>
  <c r="D966" i="19"/>
  <c r="K965" i="19"/>
  <c r="D965" i="19"/>
  <c r="K964" i="19"/>
  <c r="D964" i="19"/>
  <c r="K963" i="19"/>
  <c r="D963" i="19"/>
  <c r="K962" i="19"/>
  <c r="D962" i="19"/>
  <c r="K961" i="19"/>
  <c r="D961" i="19"/>
  <c r="K960" i="19"/>
  <c r="D960" i="19"/>
  <c r="K959" i="19"/>
  <c r="D959" i="19"/>
  <c r="K958" i="19"/>
  <c r="D958" i="19"/>
  <c r="K957" i="19"/>
  <c r="D957" i="19"/>
  <c r="K956" i="19"/>
  <c r="D956" i="19"/>
  <c r="K955" i="19"/>
  <c r="D955" i="19"/>
  <c r="K954" i="19"/>
  <c r="D954" i="19"/>
  <c r="K953" i="19"/>
  <c r="D953" i="19"/>
  <c r="K952" i="19"/>
  <c r="D952" i="19"/>
  <c r="K951" i="19"/>
  <c r="D951" i="19"/>
  <c r="K950" i="19"/>
  <c r="D950" i="19"/>
  <c r="K949" i="19"/>
  <c r="D949" i="19"/>
  <c r="K948" i="19"/>
  <c r="D948" i="19"/>
  <c r="K947" i="19"/>
  <c r="D947" i="19"/>
  <c r="K946" i="19"/>
  <c r="D946" i="19"/>
  <c r="K945" i="19"/>
  <c r="D945" i="19"/>
  <c r="K944" i="19"/>
  <c r="D944" i="19"/>
  <c r="K943" i="19"/>
  <c r="D943" i="19"/>
  <c r="K942" i="19"/>
  <c r="D942" i="19"/>
  <c r="K941" i="19"/>
  <c r="D941" i="19"/>
  <c r="K940" i="19"/>
  <c r="D940" i="19"/>
  <c r="K939" i="19"/>
  <c r="D939" i="19"/>
  <c r="K938" i="19"/>
  <c r="D938" i="19"/>
  <c r="K937" i="19"/>
  <c r="D937" i="19"/>
  <c r="K936" i="19"/>
  <c r="D936" i="19"/>
  <c r="K935" i="19"/>
  <c r="D935" i="19"/>
  <c r="K934" i="19"/>
  <c r="D934" i="19"/>
  <c r="K933" i="19"/>
  <c r="D933" i="19"/>
  <c r="K932" i="19"/>
  <c r="D932" i="19"/>
  <c r="K931" i="19"/>
  <c r="D931" i="19"/>
  <c r="K930" i="19"/>
  <c r="D930" i="19"/>
  <c r="K929" i="19"/>
  <c r="D929" i="19"/>
  <c r="K928" i="19"/>
  <c r="D928" i="19"/>
  <c r="K927" i="19"/>
  <c r="D927" i="19"/>
  <c r="K926" i="19"/>
  <c r="D926" i="19"/>
  <c r="K925" i="19"/>
  <c r="D925" i="19"/>
  <c r="K924" i="19"/>
  <c r="D924" i="19"/>
  <c r="K923" i="19"/>
  <c r="D923" i="19"/>
  <c r="K922" i="19"/>
  <c r="D922" i="19"/>
  <c r="K921" i="19"/>
  <c r="D921" i="19"/>
  <c r="K920" i="19"/>
  <c r="D920" i="19"/>
  <c r="K919" i="19"/>
  <c r="D919" i="19"/>
  <c r="K918" i="19"/>
  <c r="D918" i="19"/>
  <c r="K917" i="19"/>
  <c r="D917" i="19"/>
  <c r="K916" i="19"/>
  <c r="D916" i="19"/>
  <c r="K915" i="19"/>
  <c r="D915" i="19"/>
  <c r="K914" i="19"/>
  <c r="D914" i="19"/>
  <c r="K913" i="19"/>
  <c r="D913" i="19"/>
  <c r="K912" i="19"/>
  <c r="D912" i="19"/>
  <c r="K911" i="19"/>
  <c r="D911" i="19"/>
  <c r="K910" i="19"/>
  <c r="D910" i="19"/>
  <c r="K909" i="19"/>
  <c r="D909" i="19"/>
  <c r="K908" i="19"/>
  <c r="D908" i="19"/>
  <c r="K907" i="19"/>
  <c r="D907" i="19"/>
  <c r="K906" i="19"/>
  <c r="D906" i="19"/>
  <c r="K905" i="19"/>
  <c r="D905" i="19"/>
  <c r="K904" i="19"/>
  <c r="D904" i="19"/>
  <c r="K903" i="19"/>
  <c r="D903" i="19"/>
  <c r="K902" i="19"/>
  <c r="D902" i="19"/>
  <c r="K901" i="19"/>
  <c r="D901" i="19"/>
  <c r="K900" i="19"/>
  <c r="D900" i="19"/>
  <c r="K899" i="19"/>
  <c r="D899" i="19"/>
  <c r="K898" i="19"/>
  <c r="D898" i="19"/>
  <c r="K897" i="19"/>
  <c r="D897" i="19"/>
  <c r="K896" i="19"/>
  <c r="D896" i="19"/>
  <c r="K895" i="19"/>
  <c r="D895" i="19"/>
  <c r="K894" i="19"/>
  <c r="D894" i="19"/>
  <c r="K893" i="19"/>
  <c r="D893" i="19"/>
  <c r="K892" i="19"/>
  <c r="D892" i="19"/>
  <c r="K891" i="19"/>
  <c r="D891" i="19"/>
  <c r="K890" i="19"/>
  <c r="D890" i="19"/>
  <c r="K889" i="19"/>
  <c r="D889" i="19"/>
  <c r="K888" i="19"/>
  <c r="D888" i="19"/>
  <c r="K887" i="19"/>
  <c r="D887" i="19"/>
  <c r="K886" i="19"/>
  <c r="D886" i="19"/>
  <c r="K885" i="19"/>
  <c r="D885" i="19"/>
  <c r="K884" i="19"/>
  <c r="D884" i="19"/>
  <c r="K883" i="19"/>
  <c r="D883" i="19"/>
  <c r="K882" i="19"/>
  <c r="D882" i="19"/>
  <c r="K881" i="19"/>
  <c r="D881" i="19"/>
  <c r="K880" i="19"/>
  <c r="D880" i="19"/>
  <c r="K879" i="19"/>
  <c r="D879" i="19"/>
  <c r="K878" i="19"/>
  <c r="D878" i="19"/>
  <c r="K877" i="19"/>
  <c r="D877" i="19"/>
  <c r="K876" i="19"/>
  <c r="D876" i="19"/>
  <c r="K875" i="19"/>
  <c r="D875" i="19"/>
  <c r="K874" i="19"/>
  <c r="D874" i="19"/>
  <c r="K873" i="19"/>
  <c r="D873" i="19"/>
  <c r="K872" i="19"/>
  <c r="D872" i="19"/>
  <c r="K871" i="19"/>
  <c r="D871" i="19"/>
  <c r="K870" i="19"/>
  <c r="D870" i="19"/>
  <c r="K869" i="19"/>
  <c r="D869" i="19"/>
  <c r="K868" i="19"/>
  <c r="D868" i="19"/>
  <c r="K867" i="19"/>
  <c r="D867" i="19"/>
  <c r="K866" i="19"/>
  <c r="D866" i="19"/>
  <c r="K865" i="19"/>
  <c r="D865" i="19"/>
  <c r="K864" i="19"/>
  <c r="D864" i="19"/>
  <c r="K863" i="19"/>
  <c r="D863" i="19"/>
  <c r="K862" i="19"/>
  <c r="D862" i="19"/>
  <c r="K861" i="19"/>
  <c r="D861" i="19"/>
  <c r="K860" i="19"/>
  <c r="D860" i="19"/>
  <c r="K859" i="19"/>
  <c r="D859" i="19"/>
  <c r="K858" i="19"/>
  <c r="D858" i="19"/>
  <c r="K857" i="19"/>
  <c r="D857" i="19"/>
  <c r="K856" i="19"/>
  <c r="D856" i="19"/>
  <c r="K855" i="19"/>
  <c r="D855" i="19"/>
  <c r="K854" i="19"/>
  <c r="D854" i="19"/>
  <c r="K853" i="19"/>
  <c r="D853" i="19"/>
  <c r="K852" i="19"/>
  <c r="D852" i="19"/>
  <c r="K851" i="19"/>
  <c r="D851" i="19"/>
  <c r="K850" i="19"/>
  <c r="D850" i="19"/>
  <c r="K849" i="19"/>
  <c r="D849" i="19"/>
  <c r="K848" i="19"/>
  <c r="D848" i="19"/>
  <c r="K847" i="19"/>
  <c r="D847" i="19"/>
  <c r="K846" i="19"/>
  <c r="D846" i="19"/>
  <c r="K845" i="19"/>
  <c r="D845" i="19"/>
  <c r="K844" i="19"/>
  <c r="D844" i="19"/>
  <c r="K843" i="19"/>
  <c r="D843" i="19"/>
  <c r="K842" i="19"/>
  <c r="D842" i="19"/>
  <c r="K841" i="19"/>
  <c r="D841" i="19"/>
  <c r="K840" i="19"/>
  <c r="D840" i="19"/>
  <c r="K839" i="19"/>
  <c r="D839" i="19"/>
  <c r="K838" i="19"/>
  <c r="D838" i="19"/>
  <c r="K837" i="19"/>
  <c r="D837" i="19"/>
  <c r="K836" i="19"/>
  <c r="D836" i="19"/>
  <c r="K835" i="19"/>
  <c r="D835" i="19"/>
  <c r="K834" i="19"/>
  <c r="D834" i="19"/>
  <c r="K833" i="19"/>
  <c r="D833" i="19"/>
  <c r="K832" i="19"/>
  <c r="D832" i="19"/>
  <c r="K831" i="19"/>
  <c r="D831" i="19"/>
  <c r="K830" i="19"/>
  <c r="D830" i="19"/>
  <c r="K829" i="19"/>
  <c r="D829" i="19"/>
  <c r="K828" i="19"/>
  <c r="D828" i="19"/>
  <c r="K827" i="19"/>
  <c r="D827" i="19"/>
  <c r="K826" i="19"/>
  <c r="D826" i="19"/>
  <c r="K825" i="19"/>
  <c r="D825" i="19"/>
  <c r="K824" i="19"/>
  <c r="D824" i="19"/>
  <c r="K823" i="19"/>
  <c r="D823" i="19"/>
  <c r="K822" i="19"/>
  <c r="D822" i="19"/>
  <c r="K821" i="19"/>
  <c r="D821" i="19"/>
  <c r="K820" i="19"/>
  <c r="D820" i="19"/>
  <c r="K819" i="19"/>
  <c r="D819" i="19"/>
  <c r="K818" i="19"/>
  <c r="D818" i="19"/>
  <c r="K817" i="19"/>
  <c r="D817" i="19"/>
  <c r="K816" i="19"/>
  <c r="D816" i="19"/>
  <c r="K815" i="19"/>
  <c r="D815" i="19"/>
  <c r="K814" i="19"/>
  <c r="D814" i="19"/>
  <c r="K813" i="19"/>
  <c r="D813" i="19"/>
  <c r="K812" i="19"/>
  <c r="D812" i="19"/>
  <c r="K811" i="19"/>
  <c r="D811" i="19"/>
  <c r="K810" i="19"/>
  <c r="D810" i="19"/>
  <c r="K809" i="19"/>
  <c r="D809" i="19"/>
  <c r="K808" i="19"/>
  <c r="D808" i="19"/>
  <c r="K807" i="19"/>
  <c r="D807" i="19"/>
  <c r="K806" i="19"/>
  <c r="D806" i="19"/>
  <c r="K805" i="19"/>
  <c r="D805" i="19"/>
  <c r="K804" i="19"/>
  <c r="D804" i="19"/>
  <c r="K803" i="19"/>
  <c r="D803" i="19"/>
  <c r="K802" i="19"/>
  <c r="D802" i="19"/>
  <c r="K801" i="19"/>
  <c r="D801" i="19"/>
  <c r="K800" i="19"/>
  <c r="D800" i="19"/>
  <c r="K799" i="19"/>
  <c r="D799" i="19"/>
  <c r="K798" i="19"/>
  <c r="D798" i="19"/>
  <c r="K797" i="19"/>
  <c r="D797" i="19"/>
  <c r="K796" i="19"/>
  <c r="D796" i="19"/>
  <c r="K795" i="19"/>
  <c r="D795" i="19"/>
  <c r="K794" i="19"/>
  <c r="D794" i="19"/>
  <c r="K793" i="19"/>
  <c r="D793" i="19"/>
  <c r="K792" i="19"/>
  <c r="D792" i="19"/>
  <c r="K791" i="19"/>
  <c r="D791" i="19"/>
  <c r="K790" i="19"/>
  <c r="D790" i="19"/>
  <c r="K789" i="19"/>
  <c r="D789" i="19"/>
  <c r="K788" i="19"/>
  <c r="D788" i="19"/>
  <c r="K787" i="19"/>
  <c r="D787" i="19"/>
  <c r="K786" i="19"/>
  <c r="D786" i="19"/>
  <c r="K785" i="19"/>
  <c r="D785" i="19"/>
  <c r="K784" i="19"/>
  <c r="D784" i="19"/>
  <c r="K783" i="19"/>
  <c r="D783" i="19"/>
  <c r="K782" i="19"/>
  <c r="D782" i="19"/>
  <c r="K781" i="19"/>
  <c r="D781" i="19"/>
  <c r="K780" i="19"/>
  <c r="D780" i="19"/>
  <c r="K779" i="19"/>
  <c r="D779" i="19"/>
  <c r="K778" i="19"/>
  <c r="D778" i="19"/>
  <c r="K777" i="19"/>
  <c r="D777" i="19"/>
  <c r="K776" i="19"/>
  <c r="D776" i="19"/>
  <c r="K775" i="19"/>
  <c r="D775" i="19"/>
  <c r="K774" i="19"/>
  <c r="D774" i="19"/>
  <c r="K773" i="19"/>
  <c r="D773" i="19"/>
  <c r="K772" i="19"/>
  <c r="D772" i="19"/>
  <c r="K771" i="19"/>
  <c r="D771" i="19"/>
  <c r="K770" i="19"/>
  <c r="D770" i="19"/>
  <c r="K769" i="19"/>
  <c r="D769" i="19"/>
  <c r="K768" i="19"/>
  <c r="D768" i="19"/>
  <c r="K767" i="19"/>
  <c r="D767" i="19"/>
  <c r="K766" i="19"/>
  <c r="D766" i="19"/>
  <c r="K765" i="19"/>
  <c r="D765" i="19"/>
  <c r="K764" i="19"/>
  <c r="D764" i="19"/>
  <c r="K763" i="19"/>
  <c r="D763" i="19"/>
  <c r="K762" i="19"/>
  <c r="D762" i="19"/>
  <c r="K761" i="19"/>
  <c r="D761" i="19"/>
  <c r="K760" i="19"/>
  <c r="D760" i="19"/>
  <c r="K759" i="19"/>
  <c r="D759" i="19"/>
  <c r="K758" i="19"/>
  <c r="D758" i="19"/>
  <c r="K757" i="19"/>
  <c r="D757" i="19"/>
  <c r="K756" i="19"/>
  <c r="D756" i="19"/>
  <c r="K755" i="19"/>
  <c r="D755" i="19"/>
  <c r="K754" i="19"/>
  <c r="D754" i="19"/>
  <c r="K753" i="19"/>
  <c r="D753" i="19"/>
  <c r="K752" i="19"/>
  <c r="D752" i="19"/>
  <c r="K751" i="19"/>
  <c r="D751" i="19"/>
  <c r="K750" i="19"/>
  <c r="D750" i="19"/>
  <c r="K749" i="19"/>
  <c r="D749" i="19"/>
  <c r="K748" i="19"/>
  <c r="D748" i="19"/>
  <c r="K747" i="19"/>
  <c r="D747" i="19"/>
  <c r="K746" i="19"/>
  <c r="D746" i="19"/>
  <c r="K745" i="19"/>
  <c r="D745" i="19"/>
  <c r="K744" i="19"/>
  <c r="D744" i="19"/>
  <c r="K743" i="19"/>
  <c r="D743" i="19"/>
  <c r="K742" i="19"/>
  <c r="D742" i="19"/>
  <c r="K741" i="19"/>
  <c r="D741" i="19"/>
  <c r="K740" i="19"/>
  <c r="D740" i="19"/>
  <c r="K739" i="19"/>
  <c r="D739" i="19"/>
  <c r="K738" i="19"/>
  <c r="D738" i="19"/>
  <c r="K737" i="19"/>
  <c r="D737" i="19"/>
  <c r="K736" i="19"/>
  <c r="D736" i="19"/>
  <c r="K735" i="19"/>
  <c r="D735" i="19"/>
  <c r="K734" i="19"/>
  <c r="D734" i="19"/>
  <c r="K733" i="19"/>
  <c r="D733" i="19"/>
  <c r="K732" i="19"/>
  <c r="D732" i="19"/>
  <c r="K731" i="19"/>
  <c r="D731" i="19"/>
  <c r="K730" i="19"/>
  <c r="D730" i="19"/>
  <c r="K729" i="19"/>
  <c r="D729" i="19"/>
  <c r="K728" i="19"/>
  <c r="D728" i="19"/>
  <c r="K727" i="19"/>
  <c r="D727" i="19"/>
  <c r="K726" i="19"/>
  <c r="D726" i="19"/>
  <c r="K725" i="19"/>
  <c r="D725" i="19"/>
  <c r="K724" i="19"/>
  <c r="D724" i="19"/>
  <c r="K723" i="19"/>
  <c r="D723" i="19"/>
  <c r="K722" i="19"/>
  <c r="D722" i="19"/>
  <c r="K721" i="19"/>
  <c r="D721" i="19"/>
  <c r="K720" i="19"/>
  <c r="D720" i="19"/>
  <c r="K719" i="19"/>
  <c r="D719" i="19"/>
  <c r="K718" i="19"/>
  <c r="D718" i="19"/>
  <c r="K717" i="19"/>
  <c r="D717" i="19"/>
  <c r="K716" i="19"/>
  <c r="D716" i="19"/>
  <c r="K715" i="19"/>
  <c r="D715" i="19"/>
  <c r="K714" i="19"/>
  <c r="D714" i="19"/>
  <c r="K713" i="19"/>
  <c r="D713" i="19"/>
  <c r="K712" i="19"/>
  <c r="D712" i="19"/>
  <c r="K711" i="19"/>
  <c r="D711" i="19"/>
  <c r="K710" i="19"/>
  <c r="D710" i="19"/>
  <c r="K709" i="19"/>
  <c r="D709" i="19"/>
  <c r="K708" i="19"/>
  <c r="D708" i="19"/>
  <c r="K707" i="19"/>
  <c r="D707" i="19"/>
  <c r="K706" i="19"/>
  <c r="D706" i="19"/>
  <c r="K705" i="19"/>
  <c r="D705" i="19"/>
  <c r="K704" i="19"/>
  <c r="D704" i="19"/>
  <c r="K703" i="19"/>
  <c r="D703" i="19"/>
  <c r="K702" i="19"/>
  <c r="D702" i="19"/>
  <c r="K701" i="19"/>
  <c r="D701" i="19"/>
  <c r="K700" i="19"/>
  <c r="D700" i="19"/>
  <c r="K699" i="19"/>
  <c r="D699" i="19"/>
  <c r="K698" i="19"/>
  <c r="D698" i="19"/>
  <c r="K697" i="19"/>
  <c r="D697" i="19"/>
  <c r="K696" i="19"/>
  <c r="D696" i="19"/>
  <c r="K695" i="19"/>
  <c r="D695" i="19"/>
  <c r="K694" i="19"/>
  <c r="D694" i="19"/>
  <c r="K693" i="19"/>
  <c r="D693" i="19"/>
  <c r="K692" i="19"/>
  <c r="D692" i="19"/>
  <c r="K691" i="19"/>
  <c r="D691" i="19"/>
  <c r="K690" i="19"/>
  <c r="D690" i="19"/>
  <c r="K689" i="19"/>
  <c r="D689" i="19"/>
  <c r="K688" i="19"/>
  <c r="D688" i="19"/>
  <c r="K687" i="19"/>
  <c r="D687" i="19"/>
  <c r="K686" i="19"/>
  <c r="D686" i="19"/>
  <c r="K685" i="19"/>
  <c r="D685" i="19"/>
  <c r="K684" i="19"/>
  <c r="D684" i="19"/>
  <c r="K683" i="19"/>
  <c r="D683" i="19"/>
  <c r="K682" i="19"/>
  <c r="D682" i="19"/>
  <c r="K681" i="19"/>
  <c r="D681" i="19"/>
  <c r="K680" i="19"/>
  <c r="D680" i="19"/>
  <c r="K679" i="19"/>
  <c r="D679" i="19"/>
  <c r="K678" i="19"/>
  <c r="D678" i="19"/>
  <c r="K677" i="19"/>
  <c r="D677" i="19"/>
  <c r="K676" i="19"/>
  <c r="D676" i="19"/>
  <c r="K675" i="19"/>
  <c r="D675" i="19"/>
  <c r="K674" i="19"/>
  <c r="D674" i="19"/>
  <c r="K673" i="19"/>
  <c r="D673" i="19"/>
  <c r="K672" i="19"/>
  <c r="D672" i="19"/>
  <c r="K671" i="19"/>
  <c r="D671" i="19"/>
  <c r="K670" i="19"/>
  <c r="D670" i="19"/>
  <c r="K669" i="19"/>
  <c r="D669" i="19"/>
  <c r="K668" i="19"/>
  <c r="D668" i="19"/>
  <c r="K667" i="19"/>
  <c r="D667" i="19"/>
  <c r="K666" i="19"/>
  <c r="D666" i="19"/>
  <c r="K665" i="19"/>
  <c r="D665" i="19"/>
  <c r="K664" i="19"/>
  <c r="D664" i="19"/>
  <c r="K663" i="19"/>
  <c r="D663" i="19"/>
  <c r="K662" i="19"/>
  <c r="D662" i="19"/>
  <c r="K661" i="19"/>
  <c r="D661" i="19"/>
  <c r="K660" i="19"/>
  <c r="D660" i="19"/>
  <c r="K659" i="19"/>
  <c r="D659" i="19"/>
  <c r="K658" i="19"/>
  <c r="D658" i="19"/>
  <c r="K657" i="19"/>
  <c r="D657" i="19"/>
  <c r="K656" i="19"/>
  <c r="D656" i="19"/>
  <c r="K655" i="19"/>
  <c r="D655" i="19"/>
  <c r="K654" i="19"/>
  <c r="D654" i="19"/>
  <c r="K653" i="19"/>
  <c r="D653" i="19"/>
  <c r="K652" i="19"/>
  <c r="D652" i="19"/>
  <c r="K651" i="19"/>
  <c r="D651" i="19"/>
  <c r="K650" i="19"/>
  <c r="D650" i="19"/>
  <c r="K649" i="19"/>
  <c r="D649" i="19"/>
  <c r="K648" i="19"/>
  <c r="D648" i="19"/>
  <c r="K647" i="19"/>
  <c r="D647" i="19"/>
  <c r="K646" i="19"/>
  <c r="D646" i="19"/>
  <c r="K645" i="19"/>
  <c r="D645" i="19"/>
  <c r="K644" i="19"/>
  <c r="D644" i="19"/>
  <c r="K643" i="19"/>
  <c r="D643" i="19"/>
  <c r="K642" i="19"/>
  <c r="D642" i="19"/>
  <c r="K641" i="19"/>
  <c r="D641" i="19"/>
  <c r="K640" i="19"/>
  <c r="D640" i="19"/>
  <c r="K639" i="19"/>
  <c r="D639" i="19"/>
  <c r="K638" i="19"/>
  <c r="D638" i="19"/>
  <c r="K637" i="19"/>
  <c r="D637" i="19"/>
  <c r="K636" i="19"/>
  <c r="D636" i="19"/>
  <c r="K635" i="19"/>
  <c r="D635" i="19"/>
  <c r="K634" i="19"/>
  <c r="D634" i="19"/>
  <c r="K633" i="19"/>
  <c r="D633" i="19"/>
  <c r="K632" i="19"/>
  <c r="D632" i="19"/>
  <c r="K631" i="19"/>
  <c r="D631" i="19"/>
  <c r="K630" i="19"/>
  <c r="D630" i="19"/>
  <c r="K629" i="19"/>
  <c r="D629" i="19"/>
  <c r="K628" i="19"/>
  <c r="D628" i="19"/>
  <c r="K627" i="19"/>
  <c r="D627" i="19"/>
  <c r="K626" i="19"/>
  <c r="D626" i="19"/>
  <c r="K625" i="19"/>
  <c r="D625" i="19"/>
  <c r="K624" i="19"/>
  <c r="D624" i="19"/>
  <c r="K623" i="19"/>
  <c r="D623" i="19"/>
  <c r="K622" i="19"/>
  <c r="D622" i="19"/>
  <c r="K621" i="19"/>
  <c r="D621" i="19"/>
  <c r="K620" i="19"/>
  <c r="D620" i="19"/>
  <c r="K619" i="19"/>
  <c r="D619" i="19"/>
  <c r="K618" i="19"/>
  <c r="D618" i="19"/>
  <c r="K617" i="19"/>
  <c r="D617" i="19"/>
  <c r="K616" i="19"/>
  <c r="D616" i="19"/>
  <c r="K615" i="19"/>
  <c r="D615" i="19"/>
  <c r="K614" i="19"/>
  <c r="D614" i="19"/>
  <c r="K613" i="19"/>
  <c r="D613" i="19"/>
  <c r="K612" i="19"/>
  <c r="D612" i="19"/>
  <c r="K611" i="19"/>
  <c r="D611" i="19"/>
  <c r="K610" i="19"/>
  <c r="D610" i="19"/>
  <c r="K609" i="19"/>
  <c r="D609" i="19"/>
  <c r="K608" i="19"/>
  <c r="D608" i="19"/>
  <c r="K607" i="19"/>
  <c r="D607" i="19"/>
  <c r="K606" i="19"/>
  <c r="D606" i="19"/>
  <c r="K605" i="19"/>
  <c r="D605" i="19"/>
  <c r="K604" i="19"/>
  <c r="D604" i="19"/>
  <c r="K603" i="19"/>
  <c r="D603" i="19"/>
  <c r="K602" i="19"/>
  <c r="D602" i="19"/>
  <c r="K601" i="19"/>
  <c r="D601" i="19"/>
  <c r="K600" i="19"/>
  <c r="D600" i="19"/>
  <c r="K599" i="19"/>
  <c r="D599" i="19"/>
  <c r="K598" i="19"/>
  <c r="D598" i="19"/>
  <c r="K597" i="19"/>
  <c r="D597" i="19"/>
  <c r="K596" i="19"/>
  <c r="D596" i="19"/>
  <c r="K595" i="19"/>
  <c r="D595" i="19"/>
  <c r="K594" i="19"/>
  <c r="D594" i="19"/>
  <c r="K593" i="19"/>
  <c r="D593" i="19"/>
  <c r="K592" i="19"/>
  <c r="D592" i="19"/>
  <c r="K591" i="19"/>
  <c r="D591" i="19"/>
  <c r="K590" i="19"/>
  <c r="D590" i="19"/>
  <c r="K589" i="19"/>
  <c r="D589" i="19"/>
  <c r="K588" i="19"/>
  <c r="D588" i="19"/>
  <c r="K587" i="19"/>
  <c r="D587" i="19"/>
  <c r="K586" i="19"/>
  <c r="D586" i="19"/>
  <c r="K585" i="19"/>
  <c r="D585" i="19"/>
  <c r="K584" i="19"/>
  <c r="D584" i="19"/>
  <c r="K583" i="19"/>
  <c r="D583" i="19"/>
  <c r="K582" i="19"/>
  <c r="D582" i="19"/>
  <c r="K581" i="19"/>
  <c r="D581" i="19"/>
  <c r="K580" i="19"/>
  <c r="D580" i="19"/>
  <c r="K579" i="19"/>
  <c r="D579" i="19"/>
  <c r="K578" i="19"/>
  <c r="D578" i="19"/>
  <c r="K577" i="19"/>
  <c r="D577" i="19"/>
  <c r="K576" i="19"/>
  <c r="D576" i="19"/>
  <c r="K575" i="19"/>
  <c r="D575" i="19"/>
  <c r="K574" i="19"/>
  <c r="D574" i="19"/>
  <c r="K573" i="19"/>
  <c r="D573" i="19"/>
  <c r="K572" i="19"/>
  <c r="D572" i="19"/>
  <c r="K571" i="19"/>
  <c r="D571" i="19"/>
  <c r="K570" i="19"/>
  <c r="D570" i="19"/>
  <c r="K569" i="19"/>
  <c r="D569" i="19"/>
  <c r="K568" i="19"/>
  <c r="D568" i="19"/>
  <c r="K567" i="19"/>
  <c r="D567" i="19"/>
  <c r="K566" i="19"/>
  <c r="D566" i="19"/>
  <c r="K565" i="19"/>
  <c r="D565" i="19"/>
  <c r="K564" i="19"/>
  <c r="D564" i="19"/>
  <c r="K563" i="19"/>
  <c r="D563" i="19"/>
  <c r="K562" i="19"/>
  <c r="D562" i="19"/>
  <c r="K561" i="19"/>
  <c r="D561" i="19"/>
  <c r="K560" i="19"/>
  <c r="D560" i="19"/>
  <c r="K559" i="19"/>
  <c r="D559" i="19"/>
  <c r="K558" i="19"/>
  <c r="D558" i="19"/>
  <c r="K557" i="19"/>
  <c r="D557" i="19"/>
  <c r="K556" i="19"/>
  <c r="D556" i="19"/>
  <c r="K555" i="19"/>
  <c r="D555" i="19"/>
  <c r="K554" i="19"/>
  <c r="D554" i="19"/>
  <c r="K553" i="19"/>
  <c r="D553" i="19"/>
  <c r="K552" i="19"/>
  <c r="D552" i="19"/>
  <c r="K551" i="19"/>
  <c r="D551" i="19"/>
  <c r="K550" i="19"/>
  <c r="D550" i="19"/>
  <c r="K549" i="19"/>
  <c r="D549" i="19"/>
  <c r="K548" i="19"/>
  <c r="D548" i="19"/>
  <c r="K547" i="19"/>
  <c r="D547" i="19"/>
  <c r="K546" i="19"/>
  <c r="D546" i="19"/>
  <c r="K545" i="19"/>
  <c r="D545" i="19"/>
  <c r="K544" i="19"/>
  <c r="D544" i="19"/>
  <c r="K543" i="19"/>
  <c r="D543" i="19"/>
  <c r="K542" i="19"/>
  <c r="D542" i="19"/>
  <c r="K541" i="19"/>
  <c r="D541" i="19"/>
  <c r="K540" i="19"/>
  <c r="D540" i="19"/>
  <c r="K539" i="19"/>
  <c r="D539" i="19"/>
  <c r="K538" i="19"/>
  <c r="D538" i="19"/>
  <c r="K537" i="19"/>
  <c r="D537" i="19"/>
  <c r="K536" i="19"/>
  <c r="D536" i="19"/>
  <c r="K535" i="19"/>
  <c r="D535" i="19"/>
  <c r="K534" i="19"/>
  <c r="D534" i="19"/>
  <c r="K533" i="19"/>
  <c r="D533" i="19"/>
  <c r="K532" i="19"/>
  <c r="D532" i="19"/>
  <c r="K531" i="19"/>
  <c r="D531" i="19"/>
  <c r="K530" i="19"/>
  <c r="D530" i="19"/>
  <c r="K529" i="19"/>
  <c r="D529" i="19"/>
  <c r="K528" i="19"/>
  <c r="D528" i="19"/>
  <c r="K527" i="19"/>
  <c r="D527" i="19"/>
  <c r="K526" i="19"/>
  <c r="D526" i="19"/>
  <c r="K525" i="19"/>
  <c r="D525" i="19"/>
  <c r="K524" i="19"/>
  <c r="D524" i="19"/>
  <c r="K523" i="19"/>
  <c r="D523" i="19"/>
  <c r="K522" i="19"/>
  <c r="D522" i="19"/>
  <c r="K521" i="19"/>
  <c r="D521" i="19"/>
  <c r="K520" i="19"/>
  <c r="D520" i="19"/>
  <c r="K519" i="19"/>
  <c r="D519" i="19"/>
  <c r="K518" i="19"/>
  <c r="D518" i="19"/>
  <c r="K517" i="19"/>
  <c r="D517" i="19"/>
  <c r="K516" i="19"/>
  <c r="D516" i="19"/>
  <c r="K515" i="19"/>
  <c r="D515" i="19"/>
  <c r="K514" i="19"/>
  <c r="D514" i="19"/>
  <c r="K513" i="19"/>
  <c r="D513" i="19"/>
  <c r="K512" i="19"/>
  <c r="D512" i="19"/>
  <c r="K511" i="19"/>
  <c r="D511" i="19"/>
  <c r="K510" i="19"/>
  <c r="D510" i="19"/>
  <c r="K509" i="19"/>
  <c r="D509" i="19"/>
  <c r="K508" i="19"/>
  <c r="D508" i="19"/>
  <c r="K507" i="19"/>
  <c r="D507" i="19"/>
  <c r="K506" i="19"/>
  <c r="D506" i="19"/>
  <c r="K505" i="19"/>
  <c r="D505" i="19"/>
  <c r="K504" i="19"/>
  <c r="D504" i="19"/>
  <c r="K503" i="19"/>
  <c r="D503" i="19"/>
  <c r="K502" i="19"/>
  <c r="D502" i="19"/>
  <c r="K501" i="19"/>
  <c r="D501" i="19"/>
  <c r="K500" i="19"/>
  <c r="D500" i="19"/>
  <c r="K499" i="19"/>
  <c r="D499" i="19"/>
  <c r="K498" i="19"/>
  <c r="D498" i="19"/>
  <c r="K497" i="19"/>
  <c r="D497" i="19"/>
  <c r="K496" i="19"/>
  <c r="D496" i="19"/>
  <c r="K495" i="19"/>
  <c r="D495" i="19"/>
  <c r="K494" i="19"/>
  <c r="D494" i="19"/>
  <c r="K493" i="19"/>
  <c r="D493" i="19"/>
  <c r="K492" i="19"/>
  <c r="D492" i="19"/>
  <c r="K491" i="19"/>
  <c r="D491" i="19"/>
  <c r="K490" i="19"/>
  <c r="D490" i="19"/>
  <c r="K489" i="19"/>
  <c r="D489" i="19"/>
  <c r="K488" i="19"/>
  <c r="D488" i="19"/>
  <c r="K487" i="19"/>
  <c r="D487" i="19"/>
  <c r="K486" i="19"/>
  <c r="D486" i="19"/>
  <c r="K485" i="19"/>
  <c r="D485" i="19"/>
  <c r="K484" i="19"/>
  <c r="D484" i="19"/>
  <c r="K483" i="19"/>
  <c r="D483" i="19"/>
  <c r="K482" i="19"/>
  <c r="D482" i="19"/>
  <c r="K481" i="19"/>
  <c r="D481" i="19"/>
  <c r="K480" i="19"/>
  <c r="D480" i="19"/>
  <c r="K479" i="19"/>
  <c r="D479" i="19"/>
  <c r="K478" i="19"/>
  <c r="D478" i="19"/>
  <c r="K477" i="19"/>
  <c r="D477" i="19"/>
  <c r="K476" i="19"/>
  <c r="D476" i="19"/>
  <c r="K475" i="19"/>
  <c r="D475" i="19"/>
  <c r="K474" i="19"/>
  <c r="D474" i="19"/>
  <c r="K473" i="19"/>
  <c r="D473" i="19"/>
  <c r="K472" i="19"/>
  <c r="D472" i="19"/>
  <c r="K471" i="19"/>
  <c r="D471" i="19"/>
  <c r="K470" i="19"/>
  <c r="D470" i="19"/>
  <c r="K469" i="19"/>
  <c r="D469" i="19"/>
  <c r="K468" i="19"/>
  <c r="D468" i="19"/>
  <c r="K467" i="19"/>
  <c r="D467" i="19"/>
  <c r="K466" i="19"/>
  <c r="D466" i="19"/>
  <c r="K465" i="19"/>
  <c r="D465" i="19"/>
  <c r="K464" i="19"/>
  <c r="D464" i="19"/>
  <c r="K463" i="19"/>
  <c r="D463" i="19"/>
  <c r="K462" i="19"/>
  <c r="D462" i="19"/>
  <c r="K461" i="19"/>
  <c r="D461" i="19"/>
  <c r="K460" i="19"/>
  <c r="D460" i="19"/>
  <c r="K459" i="19"/>
  <c r="D459" i="19"/>
  <c r="K458" i="19"/>
  <c r="D458" i="19"/>
  <c r="K457" i="19"/>
  <c r="D457" i="19"/>
  <c r="K456" i="19"/>
  <c r="D456" i="19"/>
  <c r="K455" i="19"/>
  <c r="D455" i="19"/>
  <c r="K454" i="19"/>
  <c r="D454" i="19"/>
  <c r="K453" i="19"/>
  <c r="D453" i="19"/>
  <c r="K452" i="19"/>
  <c r="D452" i="19"/>
  <c r="K451" i="19"/>
  <c r="D451" i="19"/>
  <c r="K450" i="19"/>
  <c r="D450" i="19"/>
  <c r="K449" i="19"/>
  <c r="D449" i="19"/>
  <c r="K448" i="19"/>
  <c r="D448" i="19"/>
  <c r="K447" i="19"/>
  <c r="D447" i="19"/>
  <c r="K446" i="19"/>
  <c r="D446" i="19"/>
  <c r="K445" i="19"/>
  <c r="D445" i="19"/>
  <c r="K444" i="19"/>
  <c r="D444" i="19"/>
  <c r="K443" i="19"/>
  <c r="D443" i="19"/>
  <c r="K442" i="19"/>
  <c r="D442" i="19"/>
  <c r="K441" i="19"/>
  <c r="D441" i="19"/>
  <c r="K440" i="19"/>
  <c r="D440" i="19"/>
  <c r="K439" i="19"/>
  <c r="D439" i="19"/>
  <c r="K438" i="19"/>
  <c r="D438" i="19"/>
  <c r="K437" i="19"/>
  <c r="D437" i="19"/>
  <c r="K436" i="19"/>
  <c r="D436" i="19"/>
  <c r="K435" i="19"/>
  <c r="D435" i="19"/>
  <c r="K434" i="19"/>
  <c r="D434" i="19"/>
  <c r="K433" i="19"/>
  <c r="D433" i="19"/>
  <c r="K432" i="19"/>
  <c r="D432" i="19"/>
  <c r="K431" i="19"/>
  <c r="D431" i="19"/>
  <c r="K430" i="19"/>
  <c r="D430" i="19"/>
  <c r="K429" i="19"/>
  <c r="D429" i="19"/>
  <c r="K428" i="19"/>
  <c r="D428" i="19"/>
  <c r="K427" i="19"/>
  <c r="D427" i="19"/>
  <c r="K426" i="19"/>
  <c r="D426" i="19"/>
  <c r="K425" i="19"/>
  <c r="D425" i="19"/>
  <c r="K424" i="19"/>
  <c r="D424" i="19"/>
  <c r="K423" i="19"/>
  <c r="D423" i="19"/>
  <c r="K422" i="19"/>
  <c r="D422" i="19"/>
  <c r="K421" i="19"/>
  <c r="D421" i="19"/>
  <c r="K420" i="19"/>
  <c r="D420" i="19"/>
  <c r="K419" i="19"/>
  <c r="D419" i="19"/>
  <c r="K418" i="19"/>
  <c r="D418" i="19"/>
  <c r="K417" i="19"/>
  <c r="D417" i="19"/>
  <c r="K416" i="19"/>
  <c r="D416" i="19"/>
  <c r="K415" i="19"/>
  <c r="D415" i="19"/>
  <c r="K414" i="19"/>
  <c r="D414" i="19"/>
  <c r="K413" i="19"/>
  <c r="D413" i="19"/>
  <c r="K412" i="19"/>
  <c r="D412" i="19"/>
  <c r="K411" i="19"/>
  <c r="D411" i="19"/>
  <c r="K410" i="19"/>
  <c r="D410" i="19"/>
  <c r="K409" i="19"/>
  <c r="D409" i="19"/>
  <c r="K408" i="19"/>
  <c r="D408" i="19"/>
  <c r="K407" i="19"/>
  <c r="D407" i="19"/>
  <c r="K406" i="19"/>
  <c r="D406" i="19"/>
  <c r="K405" i="19"/>
  <c r="D405" i="19"/>
  <c r="K404" i="19"/>
  <c r="D404" i="19"/>
  <c r="K403" i="19"/>
  <c r="D403" i="19"/>
  <c r="K402" i="19"/>
  <c r="D402" i="19"/>
  <c r="K401" i="19"/>
  <c r="D401" i="19"/>
  <c r="K400" i="19"/>
  <c r="D400" i="19"/>
  <c r="K399" i="19"/>
  <c r="D399" i="19"/>
  <c r="K398" i="19"/>
  <c r="D398" i="19"/>
  <c r="K397" i="19"/>
  <c r="D397" i="19"/>
  <c r="K396" i="19"/>
  <c r="D396" i="19"/>
  <c r="K395" i="19"/>
  <c r="D395" i="19"/>
  <c r="K394" i="19"/>
  <c r="D394" i="19"/>
  <c r="K393" i="19"/>
  <c r="D393" i="19"/>
  <c r="K392" i="19"/>
  <c r="D392" i="19"/>
  <c r="K391" i="19"/>
  <c r="D391" i="19"/>
  <c r="K390" i="19"/>
  <c r="D390" i="19"/>
  <c r="K389" i="19"/>
  <c r="D389" i="19"/>
  <c r="K388" i="19"/>
  <c r="D388" i="19"/>
  <c r="K387" i="19"/>
  <c r="D387" i="19"/>
  <c r="K386" i="19"/>
  <c r="D386" i="19"/>
  <c r="K385" i="19"/>
  <c r="D385" i="19"/>
  <c r="K384" i="19"/>
  <c r="D384" i="19"/>
  <c r="K383" i="19"/>
  <c r="D383" i="19"/>
  <c r="K382" i="19"/>
  <c r="D382" i="19"/>
  <c r="K381" i="19"/>
  <c r="D381" i="19"/>
  <c r="K380" i="19"/>
  <c r="D380" i="19"/>
  <c r="K379" i="19"/>
  <c r="D379" i="19"/>
  <c r="K378" i="19"/>
  <c r="D378" i="19"/>
  <c r="K377" i="19"/>
  <c r="D377" i="19"/>
  <c r="K376" i="19"/>
  <c r="D376" i="19"/>
  <c r="K375" i="19"/>
  <c r="D375" i="19"/>
  <c r="K374" i="19"/>
  <c r="D374" i="19"/>
  <c r="K373" i="19"/>
  <c r="D373" i="19"/>
  <c r="K372" i="19"/>
  <c r="D372" i="19"/>
  <c r="K371" i="19"/>
  <c r="D371" i="19"/>
  <c r="K370" i="19"/>
  <c r="D370" i="19"/>
  <c r="K369" i="19"/>
  <c r="D369" i="19"/>
  <c r="K368" i="19"/>
  <c r="D368" i="19"/>
  <c r="K367" i="19"/>
  <c r="D367" i="19"/>
  <c r="K366" i="19"/>
  <c r="D366" i="19"/>
  <c r="K365" i="19"/>
  <c r="D365" i="19"/>
  <c r="K364" i="19"/>
  <c r="D364" i="19"/>
  <c r="K363" i="19"/>
  <c r="D363" i="19"/>
  <c r="K362" i="19"/>
  <c r="D362" i="19"/>
  <c r="K361" i="19"/>
  <c r="D361" i="19"/>
  <c r="K360" i="19"/>
  <c r="D360" i="19"/>
  <c r="K359" i="19"/>
  <c r="D359" i="19"/>
  <c r="K358" i="19"/>
  <c r="D358" i="19"/>
  <c r="K357" i="19"/>
  <c r="D357" i="19"/>
  <c r="K356" i="19"/>
  <c r="D356" i="19"/>
  <c r="K355" i="19"/>
  <c r="D355" i="19"/>
  <c r="K354" i="19"/>
  <c r="D354" i="19"/>
  <c r="K353" i="19"/>
  <c r="D353" i="19"/>
  <c r="K352" i="19"/>
  <c r="D352" i="19"/>
  <c r="K351" i="19"/>
  <c r="D351" i="19"/>
  <c r="K350" i="19"/>
  <c r="D350" i="19"/>
  <c r="K349" i="19"/>
  <c r="D349" i="19"/>
  <c r="K348" i="19"/>
  <c r="D348" i="19"/>
  <c r="K347" i="19"/>
  <c r="D347" i="19"/>
  <c r="K346" i="19"/>
  <c r="D346" i="19"/>
  <c r="K345" i="19"/>
  <c r="D345" i="19"/>
  <c r="K344" i="19"/>
  <c r="D344" i="19"/>
  <c r="K343" i="19"/>
  <c r="D343" i="19"/>
  <c r="K342" i="19"/>
  <c r="D342" i="19"/>
  <c r="K341" i="19"/>
  <c r="D341" i="19"/>
  <c r="K340" i="19"/>
  <c r="D340" i="19"/>
  <c r="K339" i="19"/>
  <c r="D339" i="19"/>
  <c r="K338" i="19"/>
  <c r="D338" i="19"/>
  <c r="K337" i="19"/>
  <c r="D337" i="19"/>
  <c r="K336" i="19"/>
  <c r="D336" i="19"/>
  <c r="K335" i="19"/>
  <c r="D335" i="19"/>
  <c r="K334" i="19"/>
  <c r="D334" i="19"/>
  <c r="K333" i="19"/>
  <c r="D333" i="19"/>
  <c r="K332" i="19"/>
  <c r="D332" i="19"/>
  <c r="K331" i="19"/>
  <c r="D331" i="19"/>
  <c r="K330" i="19"/>
  <c r="D330" i="19"/>
  <c r="K329" i="19"/>
  <c r="D329" i="19"/>
  <c r="K328" i="19"/>
  <c r="D328" i="19"/>
  <c r="K327" i="19"/>
  <c r="D327" i="19"/>
  <c r="K326" i="19"/>
  <c r="D326" i="19"/>
  <c r="K325" i="19"/>
  <c r="D325" i="19"/>
  <c r="K324" i="19"/>
  <c r="D324" i="19"/>
  <c r="K323" i="19"/>
  <c r="D323" i="19"/>
  <c r="K322" i="19"/>
  <c r="D322" i="19"/>
  <c r="K321" i="19"/>
  <c r="D321" i="19"/>
  <c r="K320" i="19"/>
  <c r="D320" i="19"/>
  <c r="K319" i="19"/>
  <c r="D319" i="19"/>
  <c r="K318" i="19"/>
  <c r="D318" i="19"/>
  <c r="K317" i="19"/>
  <c r="D317" i="19"/>
  <c r="K316" i="19"/>
  <c r="D316" i="19"/>
  <c r="K315" i="19"/>
  <c r="D315" i="19"/>
  <c r="K314" i="19"/>
  <c r="D314" i="19"/>
  <c r="K313" i="19"/>
  <c r="D313" i="19"/>
  <c r="K312" i="19"/>
  <c r="D312" i="19"/>
  <c r="K311" i="19"/>
  <c r="D311" i="19"/>
  <c r="K310" i="19"/>
  <c r="D310" i="19"/>
  <c r="K309" i="19"/>
  <c r="D309" i="19"/>
  <c r="K308" i="19"/>
  <c r="D308" i="19"/>
  <c r="K307" i="19"/>
  <c r="D307" i="19"/>
  <c r="K306" i="19"/>
  <c r="D306" i="19"/>
  <c r="K305" i="19"/>
  <c r="D305" i="19"/>
  <c r="K304" i="19"/>
  <c r="D304" i="19"/>
  <c r="K303" i="19"/>
  <c r="D303" i="19"/>
  <c r="K302" i="19"/>
  <c r="D302" i="19"/>
  <c r="K301" i="19"/>
  <c r="D301" i="19"/>
  <c r="K300" i="19"/>
  <c r="D300" i="19"/>
  <c r="K299" i="19"/>
  <c r="D299" i="19"/>
  <c r="K298" i="19"/>
  <c r="D298" i="19"/>
  <c r="K297" i="19"/>
  <c r="D297" i="19"/>
  <c r="K296" i="19"/>
  <c r="D296" i="19"/>
  <c r="K295" i="19"/>
  <c r="D295" i="19"/>
  <c r="K294" i="19"/>
  <c r="D294" i="19"/>
  <c r="K293" i="19"/>
  <c r="D293" i="19"/>
  <c r="K292" i="19"/>
  <c r="D292" i="19"/>
  <c r="K291" i="19"/>
  <c r="D291" i="19"/>
  <c r="K290" i="19"/>
  <c r="D290" i="19"/>
  <c r="K289" i="19"/>
  <c r="D289" i="19"/>
  <c r="K288" i="19"/>
  <c r="D288" i="19"/>
  <c r="K287" i="19"/>
  <c r="D287" i="19"/>
  <c r="K286" i="19"/>
  <c r="D286" i="19"/>
  <c r="K285" i="19"/>
  <c r="D285" i="19"/>
  <c r="K284" i="19"/>
  <c r="D284" i="19"/>
  <c r="K283" i="19"/>
  <c r="D283" i="19"/>
  <c r="K282" i="19"/>
  <c r="D282" i="19"/>
  <c r="K281" i="19"/>
  <c r="D281" i="19"/>
  <c r="K280" i="19"/>
  <c r="D280" i="19"/>
  <c r="K279" i="19"/>
  <c r="D279" i="19"/>
  <c r="K278" i="19"/>
  <c r="D278" i="19"/>
  <c r="K277" i="19"/>
  <c r="D277" i="19"/>
  <c r="K276" i="19"/>
  <c r="D276" i="19"/>
  <c r="K275" i="19"/>
  <c r="D275" i="19"/>
  <c r="K274" i="19"/>
  <c r="D274" i="19"/>
  <c r="K273" i="19"/>
  <c r="D273" i="19"/>
  <c r="K272" i="19"/>
  <c r="D272" i="19"/>
  <c r="K271" i="19"/>
  <c r="D271" i="19"/>
  <c r="K270" i="19"/>
  <c r="D270" i="19"/>
  <c r="K269" i="19"/>
  <c r="D269" i="19"/>
  <c r="K268" i="19"/>
  <c r="D268" i="19"/>
  <c r="K267" i="19"/>
  <c r="D267" i="19"/>
  <c r="K266" i="19"/>
  <c r="D266" i="19"/>
  <c r="K265" i="19"/>
  <c r="D265" i="19"/>
  <c r="K264" i="19"/>
  <c r="D264" i="19"/>
  <c r="K263" i="19"/>
  <c r="D263" i="19"/>
  <c r="K262" i="19"/>
  <c r="D262" i="19"/>
  <c r="K261" i="19"/>
  <c r="D261" i="19"/>
  <c r="K260" i="19"/>
  <c r="D260" i="19"/>
  <c r="K259" i="19"/>
  <c r="D259" i="19"/>
  <c r="K258" i="19"/>
  <c r="D258" i="19"/>
  <c r="K257" i="19"/>
  <c r="D257" i="19"/>
  <c r="K256" i="19"/>
  <c r="D256" i="19"/>
  <c r="K255" i="19"/>
  <c r="D255" i="19"/>
  <c r="K254" i="19"/>
  <c r="D254" i="19"/>
  <c r="K253" i="19"/>
  <c r="D253" i="19"/>
  <c r="K252" i="19"/>
  <c r="D252" i="19"/>
  <c r="K251" i="19"/>
  <c r="D251" i="19"/>
  <c r="K250" i="19"/>
  <c r="D250" i="19"/>
  <c r="K249" i="19"/>
  <c r="D249" i="19"/>
  <c r="K248" i="19"/>
  <c r="D248" i="19"/>
  <c r="K247" i="19"/>
  <c r="D247" i="19"/>
  <c r="K246" i="19"/>
  <c r="D246" i="19"/>
  <c r="K245" i="19"/>
  <c r="D245" i="19"/>
  <c r="K244" i="19"/>
  <c r="D244" i="19"/>
  <c r="K243" i="19"/>
  <c r="D243" i="19"/>
  <c r="K242" i="19"/>
  <c r="D242" i="19"/>
  <c r="K241" i="19"/>
  <c r="D241" i="19"/>
  <c r="K240" i="19"/>
  <c r="D240" i="19"/>
  <c r="K239" i="19"/>
  <c r="D239" i="19"/>
  <c r="K238" i="19"/>
  <c r="D238" i="19"/>
  <c r="K237" i="19"/>
  <c r="D237" i="19"/>
  <c r="K236" i="19"/>
  <c r="D236" i="19"/>
  <c r="K235" i="19"/>
  <c r="D235" i="19"/>
  <c r="K234" i="19"/>
  <c r="D234" i="19"/>
  <c r="K233" i="19"/>
  <c r="D233" i="19"/>
  <c r="K232" i="19"/>
  <c r="D232" i="19"/>
  <c r="K231" i="19"/>
  <c r="D231" i="19"/>
  <c r="K230" i="19"/>
  <c r="D230" i="19"/>
  <c r="K229" i="19"/>
  <c r="D229" i="19"/>
  <c r="K228" i="19"/>
  <c r="D228" i="19"/>
  <c r="K227" i="19"/>
  <c r="D227" i="19"/>
  <c r="K226" i="19"/>
  <c r="D226" i="19"/>
  <c r="K225" i="19"/>
  <c r="D225" i="19"/>
  <c r="K224" i="19"/>
  <c r="D224" i="19"/>
  <c r="K223" i="19"/>
  <c r="D223" i="19"/>
  <c r="K222" i="19"/>
  <c r="D222" i="19"/>
  <c r="K221" i="19"/>
  <c r="D221" i="19"/>
  <c r="K220" i="19"/>
  <c r="D220" i="19"/>
  <c r="K219" i="19"/>
  <c r="D219" i="19"/>
  <c r="K218" i="19"/>
  <c r="D218" i="19"/>
  <c r="K217" i="19"/>
  <c r="D217" i="19"/>
  <c r="K216" i="19"/>
  <c r="D216" i="19"/>
  <c r="K215" i="19"/>
  <c r="D215" i="19"/>
  <c r="K214" i="19"/>
  <c r="D214" i="19"/>
  <c r="K213" i="19"/>
  <c r="D213" i="19"/>
  <c r="K212" i="19"/>
  <c r="D212" i="19"/>
  <c r="K211" i="19"/>
  <c r="D211" i="19"/>
  <c r="K210" i="19"/>
  <c r="D210" i="19"/>
  <c r="K209" i="19"/>
  <c r="D209" i="19"/>
  <c r="K208" i="19"/>
  <c r="D208" i="19"/>
  <c r="K207" i="19"/>
  <c r="D207" i="19"/>
  <c r="K206" i="19"/>
  <c r="D206" i="19"/>
  <c r="K205" i="19"/>
  <c r="D205" i="19"/>
  <c r="K204" i="19"/>
  <c r="D204" i="19"/>
  <c r="K203" i="19"/>
  <c r="D203" i="19"/>
  <c r="K202" i="19"/>
  <c r="D202" i="19"/>
  <c r="K201" i="19"/>
  <c r="D201" i="19"/>
  <c r="K200" i="19"/>
  <c r="D200" i="19"/>
  <c r="K199" i="19"/>
  <c r="D199" i="19"/>
  <c r="K198" i="19"/>
  <c r="D198" i="19"/>
  <c r="K197" i="19"/>
  <c r="D197" i="19"/>
  <c r="K196" i="19"/>
  <c r="D196" i="19"/>
  <c r="K195" i="19"/>
  <c r="D195" i="19"/>
  <c r="K194" i="19"/>
  <c r="D194" i="19"/>
  <c r="K193" i="19"/>
  <c r="D193" i="19"/>
  <c r="K192" i="19"/>
  <c r="D192" i="19"/>
  <c r="K191" i="19"/>
  <c r="D191" i="19"/>
  <c r="K190" i="19"/>
  <c r="D190" i="19"/>
  <c r="K189" i="19"/>
  <c r="D189" i="19"/>
  <c r="K188" i="19"/>
  <c r="D188" i="19"/>
  <c r="K187" i="19"/>
  <c r="D187" i="19"/>
  <c r="K186" i="19"/>
  <c r="D186" i="19"/>
  <c r="K185" i="19"/>
  <c r="D185" i="19"/>
  <c r="K184" i="19"/>
  <c r="D184" i="19"/>
  <c r="K183" i="19"/>
  <c r="D183" i="19"/>
  <c r="K182" i="19"/>
  <c r="D182" i="19"/>
  <c r="K181" i="19"/>
  <c r="D181" i="19"/>
  <c r="K180" i="19"/>
  <c r="D180" i="19"/>
  <c r="K179" i="19"/>
  <c r="D179" i="19"/>
  <c r="K178" i="19"/>
  <c r="D178" i="19"/>
  <c r="K177" i="19"/>
  <c r="D177" i="19"/>
  <c r="K176" i="19"/>
  <c r="D176" i="19"/>
  <c r="K175" i="19"/>
  <c r="D175" i="19"/>
  <c r="K174" i="19"/>
  <c r="D174" i="19"/>
  <c r="K173" i="19"/>
  <c r="D173" i="19"/>
  <c r="K172" i="19"/>
  <c r="D172" i="19"/>
  <c r="K171" i="19"/>
  <c r="D171" i="19"/>
  <c r="K170" i="19"/>
  <c r="D170" i="19"/>
  <c r="K169" i="19"/>
  <c r="D169" i="19"/>
  <c r="K168" i="19"/>
  <c r="D168" i="19"/>
  <c r="K167" i="19"/>
  <c r="D167" i="19"/>
  <c r="K166" i="19"/>
  <c r="D166" i="19"/>
  <c r="K165" i="19"/>
  <c r="D165" i="19"/>
  <c r="K164" i="19"/>
  <c r="D164" i="19"/>
  <c r="K163" i="19"/>
  <c r="D163" i="19"/>
  <c r="K162" i="19"/>
  <c r="D162" i="19"/>
  <c r="K161" i="19"/>
  <c r="D161" i="19"/>
  <c r="K160" i="19"/>
  <c r="D160" i="19"/>
  <c r="K159" i="19"/>
  <c r="D159" i="19"/>
  <c r="K158" i="19"/>
  <c r="D158" i="19"/>
  <c r="K157" i="19"/>
  <c r="D157" i="19"/>
  <c r="K156" i="19"/>
  <c r="D156" i="19"/>
  <c r="K155" i="19"/>
  <c r="D155" i="19"/>
  <c r="K154" i="19"/>
  <c r="D154" i="19"/>
  <c r="K153" i="19"/>
  <c r="D153" i="19"/>
  <c r="K152" i="19"/>
  <c r="D152" i="19"/>
  <c r="K151" i="19"/>
  <c r="D151" i="19"/>
  <c r="K150" i="19"/>
  <c r="D150" i="19"/>
  <c r="K149" i="19"/>
  <c r="D149" i="19"/>
  <c r="K148" i="19"/>
  <c r="D148" i="19"/>
  <c r="K147" i="19"/>
  <c r="D147" i="19"/>
  <c r="K146" i="19"/>
  <c r="D146" i="19"/>
  <c r="K145" i="19"/>
  <c r="D145" i="19"/>
  <c r="K144" i="19"/>
  <c r="D144" i="19"/>
  <c r="K143" i="19"/>
  <c r="D143" i="19"/>
  <c r="K142" i="19"/>
  <c r="D142" i="19"/>
  <c r="K141" i="19"/>
  <c r="D141" i="19"/>
  <c r="K140" i="19"/>
  <c r="D140" i="19"/>
  <c r="K139" i="19"/>
  <c r="D139" i="19"/>
  <c r="K138" i="19"/>
  <c r="D138" i="19"/>
  <c r="K137" i="19"/>
  <c r="D137" i="19"/>
  <c r="K136" i="19"/>
  <c r="D136" i="19"/>
  <c r="K135" i="19"/>
  <c r="D135" i="19"/>
  <c r="K134" i="19"/>
  <c r="D134" i="19"/>
  <c r="K133" i="19"/>
  <c r="D133" i="19"/>
  <c r="K132" i="19"/>
  <c r="D132" i="19"/>
  <c r="K131" i="19"/>
  <c r="D131" i="19"/>
  <c r="K130" i="19"/>
  <c r="D130" i="19"/>
  <c r="K129" i="19"/>
  <c r="D129" i="19"/>
  <c r="K128" i="19"/>
  <c r="D128" i="19"/>
  <c r="K127" i="19"/>
  <c r="D127" i="19"/>
  <c r="K126" i="19"/>
  <c r="D126" i="19"/>
  <c r="K125" i="19"/>
  <c r="D125" i="19"/>
  <c r="K124" i="19"/>
  <c r="D124" i="19"/>
  <c r="K123" i="19"/>
  <c r="D123" i="19"/>
  <c r="K122" i="19"/>
  <c r="D122" i="19"/>
  <c r="K121" i="19"/>
  <c r="D121" i="19"/>
  <c r="K120" i="19"/>
  <c r="D120" i="19"/>
  <c r="K119" i="19"/>
  <c r="D119" i="19"/>
  <c r="K118" i="19"/>
  <c r="D118" i="19"/>
  <c r="K117" i="19"/>
  <c r="D117" i="19"/>
  <c r="K116" i="19"/>
  <c r="D116" i="19"/>
  <c r="K115" i="19"/>
  <c r="D115" i="19"/>
  <c r="K114" i="19"/>
  <c r="D114" i="19"/>
  <c r="K113" i="19"/>
  <c r="D113" i="19"/>
  <c r="K112" i="19"/>
  <c r="D112" i="19"/>
  <c r="K111" i="19"/>
  <c r="D111" i="19"/>
  <c r="K110" i="19"/>
  <c r="D110" i="19"/>
  <c r="K109" i="19"/>
  <c r="D109" i="19"/>
  <c r="K108" i="19"/>
  <c r="D108" i="19"/>
  <c r="K107" i="19"/>
  <c r="D107" i="19"/>
  <c r="K106" i="19"/>
  <c r="D106" i="19"/>
  <c r="K105" i="19"/>
  <c r="D105" i="19"/>
  <c r="K104" i="19"/>
  <c r="D104" i="19"/>
  <c r="K103" i="19"/>
  <c r="D103" i="19"/>
  <c r="K102" i="19"/>
  <c r="D102" i="19"/>
  <c r="K101" i="19"/>
  <c r="D101" i="19"/>
  <c r="K100" i="19"/>
  <c r="D100" i="19"/>
  <c r="K99" i="19"/>
  <c r="D99" i="19"/>
  <c r="K98" i="19"/>
  <c r="D98" i="19"/>
  <c r="K97" i="19"/>
  <c r="D97" i="19"/>
  <c r="K96" i="19"/>
  <c r="D96" i="19"/>
  <c r="K95" i="19"/>
  <c r="D95" i="19"/>
  <c r="K94" i="19"/>
  <c r="D94" i="19"/>
  <c r="K93" i="19"/>
  <c r="D93" i="19"/>
  <c r="K92" i="19"/>
  <c r="D92" i="19"/>
  <c r="K91" i="19"/>
  <c r="D91" i="19"/>
  <c r="K90" i="19"/>
  <c r="D90" i="19"/>
  <c r="K89" i="19"/>
  <c r="D89" i="19"/>
  <c r="K88" i="19"/>
  <c r="D88" i="19"/>
  <c r="K87" i="19"/>
  <c r="D87" i="19"/>
  <c r="K86" i="19"/>
  <c r="D86" i="19"/>
  <c r="K85" i="19"/>
  <c r="D85" i="19"/>
  <c r="K84" i="19"/>
  <c r="D84" i="19"/>
  <c r="K83" i="19"/>
  <c r="D83" i="19"/>
  <c r="K82" i="19"/>
  <c r="D82" i="19"/>
  <c r="K81" i="19"/>
  <c r="D81" i="19"/>
  <c r="K80" i="19"/>
  <c r="D80" i="19"/>
  <c r="K79" i="19"/>
  <c r="D79" i="19"/>
  <c r="K78" i="19"/>
  <c r="D78" i="19"/>
  <c r="K77" i="19"/>
  <c r="D77" i="19"/>
  <c r="K76" i="19"/>
  <c r="D76" i="19"/>
  <c r="K75" i="19"/>
  <c r="D75" i="19"/>
  <c r="K74" i="19"/>
  <c r="D74" i="19"/>
  <c r="K73" i="19"/>
  <c r="D73" i="19"/>
  <c r="K72" i="19"/>
  <c r="D72" i="19"/>
  <c r="K71" i="19"/>
  <c r="D71" i="19"/>
  <c r="K70" i="19"/>
  <c r="D70" i="19"/>
  <c r="K69" i="19"/>
  <c r="D69" i="19"/>
  <c r="K68" i="19"/>
  <c r="D68" i="19"/>
  <c r="K67" i="19"/>
  <c r="D67" i="19"/>
  <c r="K66" i="19"/>
  <c r="D66" i="19"/>
  <c r="K65" i="19"/>
  <c r="D65" i="19"/>
  <c r="K64" i="19"/>
  <c r="D64" i="19"/>
  <c r="K63" i="19"/>
  <c r="D63" i="19"/>
  <c r="K62" i="19"/>
  <c r="D62" i="19"/>
  <c r="K61" i="19"/>
  <c r="D61" i="19"/>
  <c r="K60" i="19"/>
  <c r="D60" i="19"/>
  <c r="K59" i="19"/>
  <c r="D59" i="19"/>
  <c r="K58" i="19"/>
  <c r="D58" i="19"/>
  <c r="K57" i="19"/>
  <c r="D57" i="19"/>
  <c r="K56" i="19"/>
  <c r="D56" i="19"/>
  <c r="K55" i="19"/>
  <c r="D55" i="19"/>
  <c r="K54" i="19"/>
  <c r="D54" i="19"/>
  <c r="K53" i="19"/>
  <c r="D53" i="19"/>
  <c r="K52" i="19"/>
  <c r="D52" i="19"/>
  <c r="K51" i="19"/>
  <c r="D51" i="19"/>
  <c r="K50" i="19"/>
  <c r="D50" i="19"/>
  <c r="K49" i="19"/>
  <c r="D49" i="19"/>
  <c r="K48" i="19"/>
  <c r="D48" i="19"/>
  <c r="K47" i="19"/>
  <c r="D47" i="19"/>
  <c r="K46" i="19"/>
  <c r="D46" i="19"/>
  <c r="K45" i="19"/>
  <c r="D45" i="19"/>
  <c r="K44" i="19"/>
  <c r="D44" i="19"/>
  <c r="K43" i="19"/>
  <c r="D43" i="19"/>
  <c r="K42" i="19"/>
  <c r="D42" i="19"/>
  <c r="K41" i="19"/>
  <c r="D41" i="19"/>
  <c r="K40" i="19"/>
  <c r="D40" i="19"/>
  <c r="K39" i="19"/>
  <c r="D39" i="19"/>
  <c r="K38" i="19"/>
  <c r="D38" i="19"/>
  <c r="K37" i="19"/>
  <c r="D37" i="19"/>
  <c r="K36" i="19"/>
  <c r="D36" i="19"/>
  <c r="K35" i="19"/>
  <c r="D35" i="19"/>
  <c r="K34" i="19"/>
  <c r="D34" i="19"/>
  <c r="K33" i="19"/>
  <c r="D33" i="19"/>
  <c r="K32" i="19"/>
  <c r="D32" i="19"/>
  <c r="K31" i="19"/>
  <c r="D31" i="19"/>
  <c r="K30" i="19"/>
  <c r="D30" i="19"/>
  <c r="K29" i="19"/>
  <c r="D29" i="19"/>
  <c r="K28" i="19"/>
  <c r="D28" i="19"/>
  <c r="K27" i="19"/>
  <c r="D27" i="19"/>
  <c r="K26" i="19"/>
  <c r="D26" i="19"/>
  <c r="K25" i="19"/>
  <c r="D25" i="19"/>
  <c r="K24" i="19"/>
  <c r="D24" i="19"/>
  <c r="K23" i="19"/>
  <c r="D23" i="19"/>
  <c r="K22" i="19"/>
  <c r="D22" i="19"/>
  <c r="K21" i="19"/>
  <c r="D21" i="19"/>
  <c r="K20" i="19"/>
  <c r="D20" i="19"/>
  <c r="K19" i="19"/>
  <c r="D19" i="19"/>
  <c r="K18" i="19"/>
  <c r="D18" i="19"/>
  <c r="K17" i="19"/>
  <c r="D17" i="19"/>
  <c r="K16" i="19"/>
  <c r="D16" i="19"/>
  <c r="K15" i="19"/>
  <c r="D15" i="19"/>
  <c r="K14" i="19"/>
  <c r="D14" i="19"/>
  <c r="K13" i="19"/>
  <c r="D13" i="19"/>
  <c r="K12" i="19"/>
  <c r="D12" i="19"/>
  <c r="K11" i="19"/>
  <c r="D11" i="19"/>
  <c r="K10" i="19"/>
  <c r="D10" i="19"/>
  <c r="K9" i="19"/>
  <c r="D9" i="19"/>
  <c r="K8" i="19"/>
  <c r="D8" i="19"/>
  <c r="K7" i="19"/>
  <c r="D7" i="19"/>
  <c r="K6" i="19"/>
  <c r="D6" i="19"/>
  <c r="K5" i="19"/>
  <c r="D5" i="19"/>
  <c r="K4" i="19"/>
  <c r="D4" i="19"/>
  <c r="K3" i="19"/>
  <c r="D3" i="19"/>
  <c r="K2" i="19"/>
  <c r="D2" i="19"/>
  <c r="B6" i="15"/>
  <c r="B6" i="13" a="1"/>
  <c r="B6" i="13" s="1"/>
  <c r="B2" i="14"/>
  <c r="B3" i="14"/>
  <c r="B4" i="14"/>
  <c r="B5" i="14"/>
  <c r="B6" i="14"/>
  <c r="B7" i="14"/>
  <c r="B8" i="14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83" i="14"/>
  <c r="B84" i="14"/>
  <c r="B85" i="14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01" i="14"/>
  <c r="B102" i="14"/>
  <c r="B103" i="14"/>
  <c r="B104" i="14"/>
  <c r="B105" i="14"/>
  <c r="B106" i="14"/>
  <c r="B107" i="14"/>
  <c r="B108" i="14"/>
  <c r="B109" i="14"/>
  <c r="B110" i="14"/>
  <c r="B111" i="14"/>
  <c r="B112" i="14"/>
  <c r="B113" i="14"/>
  <c r="B114" i="14"/>
  <c r="B115" i="14"/>
  <c r="B116" i="14"/>
  <c r="B117" i="14"/>
  <c r="B118" i="14"/>
  <c r="B119" i="14"/>
  <c r="B120" i="14"/>
  <c r="B121" i="14"/>
  <c r="B122" i="14"/>
  <c r="B123" i="14"/>
  <c r="B124" i="14"/>
  <c r="B125" i="14"/>
  <c r="B126" i="14"/>
  <c r="B127" i="14"/>
  <c r="B128" i="14"/>
  <c r="B129" i="14"/>
  <c r="B130" i="14"/>
  <c r="B131" i="14"/>
  <c r="B132" i="14"/>
  <c r="B133" i="14"/>
  <c r="B134" i="14"/>
  <c r="B135" i="14"/>
  <c r="B136" i="14"/>
  <c r="B137" i="14"/>
  <c r="B138" i="14"/>
  <c r="B139" i="14"/>
  <c r="B140" i="14"/>
  <c r="B141" i="14"/>
  <c r="B142" i="14"/>
  <c r="B143" i="14"/>
  <c r="B144" i="14"/>
  <c r="B145" i="14"/>
  <c r="B146" i="14"/>
  <c r="B147" i="14"/>
  <c r="B148" i="14"/>
  <c r="B149" i="14"/>
  <c r="B150" i="14"/>
  <c r="B151" i="14"/>
  <c r="B152" i="14"/>
  <c r="B153" i="14"/>
  <c r="B154" i="14"/>
  <c r="B155" i="14"/>
  <c r="B156" i="14"/>
  <c r="B157" i="14"/>
  <c r="B158" i="14"/>
  <c r="B159" i="14"/>
  <c r="B160" i="14"/>
  <c r="B161" i="14"/>
  <c r="B162" i="14"/>
  <c r="B163" i="14"/>
  <c r="B164" i="14"/>
  <c r="B165" i="14"/>
  <c r="B166" i="14"/>
  <c r="B167" i="14"/>
  <c r="B168" i="14"/>
  <c r="B169" i="14"/>
  <c r="B170" i="14"/>
  <c r="B171" i="14"/>
  <c r="B172" i="14"/>
  <c r="B173" i="14"/>
  <c r="B174" i="14"/>
  <c r="B175" i="14"/>
  <c r="B176" i="14"/>
  <c r="B177" i="14"/>
  <c r="B178" i="14"/>
  <c r="B179" i="14"/>
  <c r="B180" i="14"/>
  <c r="B181" i="14"/>
  <c r="B182" i="14"/>
  <c r="B183" i="14"/>
  <c r="B184" i="14"/>
  <c r="B185" i="14"/>
  <c r="B186" i="14"/>
  <c r="B187" i="14"/>
  <c r="B188" i="14"/>
  <c r="B189" i="14"/>
  <c r="B190" i="14"/>
  <c r="B191" i="14"/>
  <c r="B192" i="14"/>
  <c r="B193" i="14"/>
  <c r="B194" i="14"/>
  <c r="B195" i="14"/>
  <c r="B196" i="14"/>
  <c r="B197" i="14"/>
  <c r="B198" i="14"/>
  <c r="B199" i="14"/>
  <c r="B200" i="14"/>
  <c r="B201" i="14"/>
  <c r="B202" i="14"/>
  <c r="B203" i="14"/>
  <c r="B204" i="14"/>
  <c r="B205" i="14"/>
  <c r="B206" i="14"/>
  <c r="B207" i="14"/>
  <c r="B208" i="14"/>
  <c r="B209" i="14"/>
  <c r="B210" i="14"/>
  <c r="B211" i="14"/>
  <c r="B212" i="14"/>
  <c r="B213" i="14"/>
  <c r="B214" i="14"/>
  <c r="B215" i="14"/>
  <c r="B216" i="14"/>
  <c r="B217" i="14"/>
  <c r="B218" i="14"/>
  <c r="B219" i="14"/>
  <c r="B220" i="14"/>
  <c r="B221" i="14"/>
  <c r="B222" i="14"/>
  <c r="B223" i="14"/>
  <c r="B224" i="14"/>
  <c r="B225" i="14"/>
  <c r="B226" i="14"/>
  <c r="B227" i="14"/>
  <c r="B228" i="14"/>
  <c r="B229" i="14"/>
  <c r="B230" i="14"/>
  <c r="B231" i="14"/>
  <c r="B232" i="14"/>
  <c r="B233" i="14"/>
  <c r="B234" i="14"/>
  <c r="B235" i="14"/>
  <c r="B236" i="14"/>
  <c r="B237" i="14"/>
  <c r="B238" i="14"/>
  <c r="B239" i="14"/>
  <c r="B240" i="14"/>
  <c r="B241" i="14"/>
  <c r="B242" i="14"/>
  <c r="B243" i="14"/>
  <c r="B244" i="14"/>
  <c r="B245" i="14"/>
  <c r="B246" i="14"/>
  <c r="B247" i="14"/>
  <c r="B248" i="14"/>
  <c r="B249" i="14"/>
  <c r="B250" i="14"/>
  <c r="B251" i="14"/>
  <c r="B252" i="14"/>
  <c r="B253" i="14"/>
  <c r="B254" i="14"/>
  <c r="B255" i="14"/>
  <c r="B256" i="14"/>
  <c r="B257" i="14"/>
  <c r="B258" i="14"/>
  <c r="B259" i="14"/>
  <c r="B260" i="14"/>
  <c r="B261" i="14"/>
  <c r="B262" i="14"/>
  <c r="B263" i="14"/>
  <c r="B264" i="14"/>
  <c r="B265" i="14"/>
  <c r="B266" i="14"/>
  <c r="B267" i="14"/>
  <c r="B268" i="14"/>
  <c r="B269" i="14"/>
  <c r="B270" i="14"/>
  <c r="B271" i="14"/>
  <c r="B272" i="14"/>
  <c r="B273" i="14"/>
  <c r="B274" i="14"/>
  <c r="B275" i="14"/>
  <c r="B276" i="14"/>
  <c r="B277" i="14"/>
  <c r="B278" i="14"/>
  <c r="B279" i="14"/>
  <c r="B280" i="14"/>
  <c r="B281" i="14"/>
  <c r="B282" i="14"/>
  <c r="B283" i="14"/>
  <c r="B284" i="14"/>
  <c r="B285" i="14"/>
  <c r="B286" i="14"/>
  <c r="B287" i="14"/>
  <c r="B288" i="14"/>
  <c r="B289" i="14"/>
  <c r="B290" i="14"/>
  <c r="B291" i="14"/>
  <c r="B292" i="14"/>
  <c r="B293" i="14"/>
  <c r="B294" i="14"/>
  <c r="B295" i="14"/>
  <c r="B296" i="14"/>
  <c r="B297" i="14"/>
  <c r="B298" i="14"/>
  <c r="B299" i="14"/>
  <c r="B300" i="14"/>
  <c r="B301" i="14"/>
  <c r="B302" i="14"/>
  <c r="B303" i="14"/>
  <c r="B304" i="14"/>
  <c r="B305" i="14"/>
  <c r="B306" i="14"/>
  <c r="B307" i="14"/>
  <c r="B308" i="14"/>
  <c r="B309" i="14"/>
  <c r="B310" i="14"/>
  <c r="B311" i="14"/>
  <c r="B312" i="14"/>
  <c r="B313" i="14"/>
  <c r="B314" i="14"/>
  <c r="B315" i="14"/>
  <c r="B316" i="14"/>
  <c r="B317" i="14"/>
  <c r="B318" i="14"/>
  <c r="B319" i="14"/>
  <c r="B320" i="14"/>
  <c r="B321" i="14"/>
  <c r="B322" i="14"/>
  <c r="B323" i="14"/>
  <c r="B324" i="14"/>
  <c r="B325" i="14"/>
  <c r="B326" i="14"/>
  <c r="B327" i="14"/>
  <c r="B328" i="14"/>
  <c r="B329" i="14"/>
  <c r="B330" i="14"/>
  <c r="B331" i="14"/>
  <c r="B332" i="14"/>
  <c r="B333" i="14"/>
  <c r="B334" i="14"/>
  <c r="B335" i="14"/>
  <c r="B336" i="14"/>
  <c r="B337" i="14"/>
  <c r="B338" i="14"/>
  <c r="B339" i="14"/>
  <c r="B340" i="14"/>
  <c r="B341" i="14"/>
  <c r="B342" i="14"/>
  <c r="B343" i="14"/>
  <c r="B344" i="14"/>
  <c r="B345" i="14"/>
  <c r="B346" i="14"/>
  <c r="B347" i="14"/>
  <c r="B348" i="14"/>
  <c r="B349" i="14"/>
  <c r="B350" i="14"/>
  <c r="B351" i="14"/>
  <c r="B352" i="14"/>
  <c r="B353" i="14"/>
  <c r="B354" i="14"/>
  <c r="B355" i="14"/>
  <c r="B356" i="14"/>
  <c r="B357" i="14"/>
  <c r="B358" i="14"/>
  <c r="B359" i="14"/>
  <c r="B360" i="14"/>
  <c r="B361" i="14"/>
  <c r="B362" i="14"/>
  <c r="B363" i="14"/>
  <c r="B364" i="14"/>
  <c r="B365" i="14"/>
  <c r="B366" i="14"/>
  <c r="B367" i="14"/>
  <c r="B368" i="14"/>
  <c r="B369" i="14"/>
  <c r="B370" i="14"/>
  <c r="B371" i="14"/>
  <c r="B372" i="14"/>
  <c r="B373" i="14"/>
  <c r="B374" i="14"/>
  <c r="B375" i="14"/>
  <c r="B376" i="14"/>
  <c r="B377" i="14"/>
  <c r="B378" i="14"/>
  <c r="B379" i="14"/>
  <c r="B380" i="14"/>
  <c r="B381" i="14"/>
  <c r="B382" i="14"/>
  <c r="B383" i="14"/>
  <c r="B384" i="14"/>
  <c r="B385" i="14"/>
  <c r="B386" i="14"/>
  <c r="B387" i="14"/>
  <c r="B388" i="14"/>
  <c r="B389" i="14"/>
  <c r="B390" i="14"/>
  <c r="B391" i="14"/>
  <c r="B392" i="14"/>
  <c r="B393" i="14"/>
  <c r="B394" i="14"/>
  <c r="B395" i="14"/>
  <c r="B396" i="14"/>
  <c r="B397" i="14"/>
  <c r="B398" i="14"/>
  <c r="B399" i="14"/>
  <c r="B400" i="14"/>
  <c r="B401" i="14"/>
  <c r="B402" i="14"/>
  <c r="B403" i="14"/>
  <c r="B404" i="14"/>
  <c r="B405" i="14"/>
  <c r="B406" i="14"/>
  <c r="B407" i="14"/>
  <c r="B408" i="14"/>
  <c r="B409" i="14"/>
  <c r="B410" i="14"/>
  <c r="B411" i="14"/>
  <c r="B412" i="14"/>
  <c r="B413" i="14"/>
  <c r="B414" i="14"/>
  <c r="B415" i="14"/>
  <c r="B416" i="14"/>
  <c r="B417" i="14"/>
  <c r="B418" i="14"/>
  <c r="B419" i="14"/>
  <c r="B420" i="14"/>
  <c r="B421" i="14"/>
  <c r="B422" i="14"/>
  <c r="B423" i="14"/>
  <c r="B424" i="14"/>
  <c r="B425" i="14"/>
  <c r="B426" i="14"/>
  <c r="B427" i="14"/>
  <c r="B428" i="14"/>
  <c r="B429" i="14"/>
  <c r="B430" i="14"/>
  <c r="B431" i="14"/>
  <c r="B432" i="14"/>
  <c r="B433" i="14"/>
  <c r="B434" i="14"/>
  <c r="B435" i="14"/>
  <c r="B436" i="14"/>
  <c r="B437" i="14"/>
  <c r="B438" i="14"/>
  <c r="B439" i="14"/>
  <c r="B440" i="14"/>
  <c r="B441" i="14"/>
  <c r="B442" i="14"/>
  <c r="B443" i="14"/>
  <c r="B444" i="14"/>
  <c r="B445" i="14"/>
  <c r="B446" i="14"/>
  <c r="B447" i="14"/>
  <c r="B448" i="14"/>
  <c r="B449" i="14"/>
  <c r="B450" i="14"/>
  <c r="B451" i="14"/>
  <c r="B452" i="14"/>
  <c r="B453" i="14"/>
  <c r="B454" i="14"/>
  <c r="B455" i="14"/>
  <c r="B456" i="14"/>
  <c r="B457" i="14"/>
  <c r="B458" i="14"/>
  <c r="B459" i="14"/>
  <c r="B460" i="14"/>
  <c r="B461" i="14"/>
  <c r="B462" i="14"/>
  <c r="B463" i="14"/>
  <c r="B464" i="14"/>
  <c r="B465" i="14"/>
  <c r="B466" i="14"/>
  <c r="B467" i="14"/>
  <c r="B468" i="14"/>
  <c r="B469" i="14"/>
  <c r="B470" i="14"/>
  <c r="B471" i="14"/>
  <c r="B472" i="14"/>
  <c r="B473" i="14"/>
  <c r="B474" i="14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F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  <c r="C4" i="3"/>
  <c r="C3" i="3"/>
  <c r="C2" i="3"/>
  <c r="E123" i="1"/>
  <c r="E42" i="1"/>
  <c r="E140" i="1" l="1"/>
  <c r="E138" i="1"/>
  <c r="E139" i="1"/>
  <c r="E137" i="1"/>
  <c r="E133" i="1"/>
  <c r="E135" i="1"/>
  <c r="E134" i="1"/>
  <c r="E130" i="1"/>
  <c r="E127" i="1"/>
  <c r="E125" i="1"/>
  <c r="E122" i="1"/>
  <c r="E117" i="1"/>
  <c r="E108" i="1"/>
  <c r="E105" i="1"/>
  <c r="E104" i="1"/>
  <c r="E101" i="1"/>
  <c r="E99" i="1"/>
  <c r="E98" i="1"/>
  <c r="E93" i="1"/>
  <c r="E89" i="1"/>
  <c r="E88" i="1"/>
  <c r="E61" i="1"/>
  <c r="E53" i="1"/>
  <c r="E46" i="1"/>
  <c r="E47" i="1"/>
  <c r="E48" i="1"/>
  <c r="E49" i="1"/>
  <c r="E50" i="1"/>
  <c r="E51" i="1"/>
  <c r="E52" i="1"/>
  <c r="E111" i="1" l="1"/>
  <c r="E112" i="1"/>
  <c r="E113" i="1"/>
  <c r="E102" i="1"/>
  <c r="E103" i="1"/>
  <c r="E106" i="1"/>
  <c r="E107" i="1"/>
  <c r="E109" i="1"/>
  <c r="E110" i="1"/>
  <c r="E114" i="1"/>
  <c r="E115" i="1"/>
  <c r="E116" i="1"/>
  <c r="E118" i="1"/>
  <c r="E119" i="1"/>
  <c r="E120" i="1"/>
  <c r="E121" i="1"/>
  <c r="E124" i="1"/>
  <c r="E126" i="1"/>
  <c r="E128" i="1"/>
  <c r="E129" i="1"/>
  <c r="E131" i="1"/>
  <c r="E132" i="1"/>
  <c r="E136" i="1"/>
  <c r="E141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81" i="1"/>
  <c r="E82" i="1"/>
  <c r="E83" i="1"/>
  <c r="E84" i="1"/>
  <c r="E85" i="1"/>
  <c r="E86" i="1"/>
  <c r="E87" i="1"/>
  <c r="E90" i="1"/>
  <c r="E91" i="1"/>
  <c r="E92" i="1"/>
  <c r="E94" i="1"/>
  <c r="E95" i="1"/>
  <c r="E96" i="1"/>
  <c r="E97" i="1"/>
  <c r="E100" i="1"/>
  <c r="E54" i="1"/>
  <c r="E55" i="1"/>
  <c r="E56" i="1"/>
  <c r="E57" i="1"/>
  <c r="E58" i="1"/>
  <c r="E59" i="1"/>
  <c r="E60" i="1"/>
  <c r="E62" i="1"/>
  <c r="E36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7" i="1"/>
  <c r="E38" i="1"/>
  <c r="E39" i="1"/>
  <c r="E40" i="1"/>
  <c r="E41" i="1"/>
  <c r="E43" i="1"/>
  <c r="E44" i="1"/>
  <c r="E45" i="1"/>
  <c r="E8" i="1"/>
  <c r="E7" i="1"/>
  <c r="E6" i="1"/>
  <c r="E5" i="1"/>
  <c r="E4" i="1"/>
  <c r="E2" i="1"/>
  <c r="E3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<sst xmlns="http://schemas.openxmlformats.org/spreadsheetml/2006/main" count="137376" uniqueCount="5744">
  <si>
    <t>CIP CODE MATRIX</t>
  </si>
  <si>
    <t>Home</t>
  </si>
  <si>
    <t>To Tab</t>
  </si>
  <si>
    <t>This matrix has been developed to support the correct assignment and validation of CIP (Classification of Instructional Programs) codes at Texas A&amp;M University–Corpus Christi. The following tabs provide critical reference points:</t>
  </si>
  <si>
    <t>TAMUCC Approved CIP Codes</t>
  </si>
  <si>
    <t>Provides the list of CIP codes officially approved for use at TAMU-CC. Each entry includes the official 4-digit CIP code and the official title.</t>
  </si>
  <si>
    <r>
      <t xml:space="preserve">Use this tab </t>
    </r>
    <r>
      <rPr>
        <sz val="11"/>
        <color theme="1"/>
        <rFont val="Calibri"/>
        <family val="2"/>
        <scheme val="minor"/>
      </rPr>
      <t>as the master reference for determining valid CIP codes for instructional programs and faculty credentialing.</t>
    </r>
  </si>
  <si>
    <t>CIP CODE TO COURSES</t>
  </si>
  <si>
    <r>
      <t xml:space="preserve">Maps each </t>
    </r>
    <r>
      <rPr>
        <b/>
        <sz val="11"/>
        <color theme="1"/>
        <rFont val="Calibri"/>
        <family val="2"/>
        <scheme val="minor"/>
      </rPr>
      <t>CIP code</t>
    </r>
    <r>
      <rPr>
        <sz val="11"/>
        <color theme="1"/>
        <rFont val="Calibri"/>
        <family val="2"/>
        <scheme val="minor"/>
      </rPr>
      <t xml:space="preserve"> to its related courses.</t>
    </r>
  </si>
  <si>
    <r>
      <t>Use this tab</t>
    </r>
    <r>
      <rPr>
        <sz val="11"/>
        <color theme="1"/>
        <rFont val="Calibri"/>
        <family val="2"/>
        <scheme val="minor"/>
      </rPr>
      <t xml:space="preserve"> to search which courses have been associated with a given </t>
    </r>
    <r>
      <rPr>
        <b/>
        <sz val="11"/>
        <color theme="1"/>
        <rFont val="Calibri"/>
        <family val="2"/>
        <scheme val="minor"/>
      </rPr>
      <t>CIP code</t>
    </r>
    <r>
      <rPr>
        <sz val="11"/>
        <color theme="1"/>
        <rFont val="Calibri"/>
        <family val="2"/>
        <scheme val="minor"/>
      </rPr>
      <t>, supporting consistency in academic program alignment.</t>
    </r>
  </si>
  <si>
    <t>DEPT CODE TO COURSES &amp; CIP CODE</t>
  </si>
  <si>
    <t>Group courses by DEPARTMENT code and show their corresponding courses and CIP codes.</t>
  </si>
  <si>
    <r>
      <t>Use this tab</t>
    </r>
    <r>
      <rPr>
        <sz val="11"/>
        <color theme="1"/>
        <rFont val="Calibri"/>
        <family val="2"/>
        <scheme val="minor"/>
      </rPr>
      <t xml:space="preserve"> to search departmental reviews, validate CIP code usage at the department level, and identify areas that may require updates or alignment.</t>
    </r>
  </si>
  <si>
    <t>PREFIX COURSE TO COURSES &amp; CIP</t>
  </si>
  <si>
    <r>
      <t xml:space="preserve">Group courses by course </t>
    </r>
    <r>
      <rPr>
        <b/>
        <sz val="11"/>
        <color theme="1"/>
        <rFont val="Calibri"/>
        <family val="2"/>
        <scheme val="minor"/>
      </rPr>
      <t>PREFIX</t>
    </r>
    <r>
      <rPr>
        <sz val="11"/>
        <color theme="1"/>
        <rFont val="Calibri"/>
        <family val="2"/>
        <scheme val="minor"/>
      </rPr>
      <t xml:space="preserve"> and show their corresponding courses and CIP codes.</t>
    </r>
  </si>
  <si>
    <r>
      <rPr>
        <b/>
        <sz val="11"/>
        <color theme="1"/>
        <rFont val="Calibri"/>
        <family val="2"/>
        <scheme val="minor"/>
      </rPr>
      <t>Use this tab</t>
    </r>
    <r>
      <rPr>
        <sz val="11"/>
        <color theme="1"/>
        <rFont val="Calibri"/>
        <family val="2"/>
        <scheme val="minor"/>
      </rPr>
      <t xml:space="preserve"> to search a course and verify which course CIP code is currently tied to it in institutional records.</t>
    </r>
  </si>
  <si>
    <t>If you need any information about the CIP Codes Matrix, please feel free to contact me.</t>
  </si>
  <si>
    <t>OFFICIAL 4-DIGIT CIP CODE</t>
  </si>
  <si>
    <t>OFFICIAL TITLE</t>
  </si>
  <si>
    <t>0103</t>
  </si>
  <si>
    <t>Agricultural Production Operations.</t>
  </si>
  <si>
    <t>0301</t>
  </si>
  <si>
    <t>Natural Resources Conservation and Research.</t>
  </si>
  <si>
    <t>0502</t>
  </si>
  <si>
    <t>Ethnic, Cultural Minority, Gender, and Group Studies.</t>
  </si>
  <si>
    <t>0901</t>
  </si>
  <si>
    <t>Communication and Media Studies.</t>
  </si>
  <si>
    <t>1001</t>
  </si>
  <si>
    <r>
      <t xml:space="preserve">X - Communications Technologies/Technicians. </t>
    </r>
    <r>
      <rPr>
        <b/>
        <sz val="11"/>
        <color rgb="FFC00000"/>
        <rFont val="Calibri"/>
        <family val="2"/>
        <scheme val="minor"/>
      </rPr>
      <t>(DON’T USE)</t>
    </r>
  </si>
  <si>
    <t>1101</t>
  </si>
  <si>
    <t>Computer and Information Sciences, General.</t>
  </si>
  <si>
    <t>1102</t>
  </si>
  <si>
    <t>Computer Programming.</t>
  </si>
  <si>
    <t>1104</t>
  </si>
  <si>
    <t>Information Science/Studies.</t>
  </si>
  <si>
    <t>1107</t>
  </si>
  <si>
    <t>Computer Science.</t>
  </si>
  <si>
    <t>1301</t>
  </si>
  <si>
    <t>Education, General.</t>
  </si>
  <si>
    <t>1302</t>
  </si>
  <si>
    <t>Bilingual, Multilingual, and Multicultural Education.</t>
  </si>
  <si>
    <t>1303</t>
  </si>
  <si>
    <t>Curriculum and Instruction.</t>
  </si>
  <si>
    <t>1304</t>
  </si>
  <si>
    <t>Educational Administration and Supervision.</t>
  </si>
  <si>
    <t>1305</t>
  </si>
  <si>
    <t>Educational/Instructional Media Design.</t>
  </si>
  <si>
    <t>1306</t>
  </si>
  <si>
    <t>Educational Assessment, Evaluation, and Research.</t>
  </si>
  <si>
    <t>1310</t>
  </si>
  <si>
    <t>Special Education and Teaching.</t>
  </si>
  <si>
    <t>1311</t>
  </si>
  <si>
    <t>Student Counseling and Personnel Services.</t>
  </si>
  <si>
    <t>1312</t>
  </si>
  <si>
    <t>Teacher Education and Professional Development, Specific Levels and Methods.</t>
  </si>
  <si>
    <t>1313</t>
  </si>
  <si>
    <t>Teacher Education and Professional Development, Specific Subject Areas.</t>
  </si>
  <si>
    <t>1314</t>
  </si>
  <si>
    <t>Teaching English or French as a Second or Foreign Language.</t>
  </si>
  <si>
    <t>1399</t>
  </si>
  <si>
    <t>Education, Other.</t>
  </si>
  <si>
    <t>1401</t>
  </si>
  <si>
    <t>Engineering, General.</t>
  </si>
  <si>
    <t>1408</t>
  </si>
  <si>
    <t>Civil Engineering.</t>
  </si>
  <si>
    <t>1410</t>
  </si>
  <si>
    <t>Electrical, Electronics, and Communications Engineering.</t>
  </si>
  <si>
    <t>1419</t>
  </si>
  <si>
    <t>Mechanical Engineering.</t>
  </si>
  <si>
    <t>1435</t>
  </si>
  <si>
    <t>Industrial Engineering.</t>
  </si>
  <si>
    <t>1438</t>
  </si>
  <si>
    <t>Surveying Engineering.</t>
  </si>
  <si>
    <t>1500</t>
  </si>
  <si>
    <t>Engineering Technologies/Technicians, General.</t>
  </si>
  <si>
    <t>1504</t>
  </si>
  <si>
    <t>Electromechanical Technologies/Technicians.</t>
  </si>
  <si>
    <t>1511</t>
  </si>
  <si>
    <t>Engineering-Related Technologies/Technicians.</t>
  </si>
  <si>
    <t>1601</t>
  </si>
  <si>
    <t>Linguistic, Comparative, and Related Language Studies and Services.</t>
  </si>
  <si>
    <t>1603</t>
  </si>
  <si>
    <t>East Asian Languages, Literatures, and Linguistics.</t>
  </si>
  <si>
    <t>1605</t>
  </si>
  <si>
    <t>Germanic Languages, Literatures, and Linguistics.</t>
  </si>
  <si>
    <t>1609</t>
  </si>
  <si>
    <t>Romance Languages, Literatures, and Linguistics.</t>
  </si>
  <si>
    <t>1611</t>
  </si>
  <si>
    <t>Middle/Near Eastern and Semitic Languages, Literatures, and Linguistics.</t>
  </si>
  <si>
    <t>1612</t>
  </si>
  <si>
    <r>
      <t xml:space="preserve">X - Classics and Classical Languages, Literatures, and Linguistics. </t>
    </r>
    <r>
      <rPr>
        <b/>
        <sz val="11"/>
        <color rgb="FFC00000"/>
        <rFont val="Calibri"/>
        <family val="2"/>
        <scheme val="minor"/>
      </rPr>
      <t>(DON’T USE)</t>
    </r>
  </si>
  <si>
    <t>2201</t>
  </si>
  <si>
    <r>
      <t xml:space="preserve">X - Law. </t>
    </r>
    <r>
      <rPr>
        <b/>
        <sz val="11"/>
        <color rgb="FFC00000"/>
        <rFont val="Calibri"/>
        <family val="2"/>
        <scheme val="minor"/>
      </rPr>
      <t>(DON’T USE)</t>
    </r>
  </si>
  <si>
    <t>2301</t>
  </si>
  <si>
    <t>English Language and Literature, General.</t>
  </si>
  <si>
    <t>2304</t>
  </si>
  <si>
    <r>
      <t xml:space="preserve">X - English Composition </t>
    </r>
    <r>
      <rPr>
        <b/>
        <sz val="11"/>
        <color rgb="FFC00000"/>
        <rFont val="Calibri"/>
        <family val="2"/>
        <scheme val="minor"/>
      </rPr>
      <t>(Deleted CIP Code - DON’T USE)</t>
    </r>
  </si>
  <si>
    <t>2310</t>
  </si>
  <si>
    <r>
      <t xml:space="preserve">X - Speech &amp; Rhetorical Study </t>
    </r>
    <r>
      <rPr>
        <b/>
        <sz val="11"/>
        <color rgb="FFC00000"/>
        <rFont val="Calibri"/>
        <family val="2"/>
        <scheme val="minor"/>
      </rPr>
      <t>(Deleted CIP Code - DON’T USE)</t>
    </r>
  </si>
  <si>
    <t>2313</t>
  </si>
  <si>
    <t>Rhetoric and Composition/Writing Studies.</t>
  </si>
  <si>
    <t>2401</t>
  </si>
  <si>
    <t>Liberal Arts and Sciences, General Studies and Humanities.</t>
  </si>
  <si>
    <t>2601</t>
  </si>
  <si>
    <t>Biology, General.</t>
  </si>
  <si>
    <t>2603</t>
  </si>
  <si>
    <t>Botany/Plant Biology.</t>
  </si>
  <si>
    <t>2604</t>
  </si>
  <si>
    <t>Cell/Cellular Biology and Anatomical Sciences.</t>
  </si>
  <si>
    <t>2607</t>
  </si>
  <si>
    <t>Zoology/Animal Biology.</t>
  </si>
  <si>
    <t>2701</t>
  </si>
  <si>
    <t>Mathematics.</t>
  </si>
  <si>
    <t>2703</t>
  </si>
  <si>
    <t>Applied Mathematics.</t>
  </si>
  <si>
    <t>2705</t>
  </si>
  <si>
    <t>Statistics.</t>
  </si>
  <si>
    <t>2799</t>
  </si>
  <si>
    <t>Mathematics and Statistics, Other.</t>
  </si>
  <si>
    <t>2803</t>
  </si>
  <si>
    <t>Army ROTC, Military Science and Operations.</t>
  </si>
  <si>
    <t>3038</t>
  </si>
  <si>
    <r>
      <t xml:space="preserve">Earth Systems Sci </t>
    </r>
    <r>
      <rPr>
        <b/>
        <sz val="11"/>
        <color rgb="FFC00000"/>
        <rFont val="Calibri"/>
        <family val="2"/>
        <scheme val="minor"/>
      </rPr>
      <t>(Not for Academic Affairs)</t>
    </r>
    <r>
      <rPr>
        <sz val="11"/>
        <color theme="1"/>
        <rFont val="Calibri"/>
        <family val="2"/>
        <scheme val="minor"/>
      </rPr>
      <t xml:space="preserve"> CBI Research</t>
    </r>
  </si>
  <si>
    <t>3070</t>
  </si>
  <si>
    <t>Data Science</t>
  </si>
  <si>
    <t>3099</t>
  </si>
  <si>
    <t>Multi/Interdisciplinary Studies, Other.</t>
  </si>
  <si>
    <t>3105</t>
  </si>
  <si>
    <t>Sports, Kinesiology, and Physical Education/Fitness.</t>
  </si>
  <si>
    <t>3201</t>
  </si>
  <si>
    <t>Basic Skills and Developmental/Remedial Education.</t>
  </si>
  <si>
    <t>3801</t>
  </si>
  <si>
    <t>Philosophy.</t>
  </si>
  <si>
    <t>3802</t>
  </si>
  <si>
    <t>Religion/Religious Studies.</t>
  </si>
  <si>
    <t>4004</t>
  </si>
  <si>
    <t>Atmospheric Sciences and Meteorology.</t>
  </si>
  <si>
    <t>4005</t>
  </si>
  <si>
    <t>Chemistry.</t>
  </si>
  <si>
    <t>4006</t>
  </si>
  <si>
    <t>Geological and Earth Sciences/Geosciences.</t>
  </si>
  <si>
    <t>4008</t>
  </si>
  <si>
    <t>Physics.</t>
  </si>
  <si>
    <t>4201</t>
  </si>
  <si>
    <t>Psychology, General.</t>
  </si>
  <si>
    <t>4202</t>
  </si>
  <si>
    <r>
      <t xml:space="preserve">X - Clinical Psychology </t>
    </r>
    <r>
      <rPr>
        <b/>
        <sz val="11"/>
        <color rgb="FFC00000"/>
        <rFont val="Calibri"/>
        <family val="2"/>
        <scheme val="minor"/>
      </rPr>
      <t xml:space="preserve">(Deleted CIP Code - DON’T USE, </t>
    </r>
    <r>
      <rPr>
        <b/>
        <sz val="11"/>
        <color rgb="FF00B050"/>
        <rFont val="Calibri"/>
        <family val="2"/>
        <scheme val="minor"/>
      </rPr>
      <t>Check 42.01, 4227 &amp; 4228</t>
    </r>
    <r>
      <rPr>
        <b/>
        <sz val="11"/>
        <color rgb="FFC00000"/>
        <rFont val="Calibri"/>
        <family val="2"/>
        <scheme val="minor"/>
      </rPr>
      <t>)</t>
    </r>
  </si>
  <si>
    <t>4227</t>
  </si>
  <si>
    <t>Research and Experimental Psychology.</t>
  </si>
  <si>
    <t>4228</t>
  </si>
  <si>
    <t>Clinical, Counseling and Applied Psychology.</t>
  </si>
  <si>
    <t>4288</t>
  </si>
  <si>
    <t>4301</t>
  </si>
  <si>
    <t>Criminal Justice and Corrections.</t>
  </si>
  <si>
    <t>4404</t>
  </si>
  <si>
    <t>Public Administration.</t>
  </si>
  <si>
    <t>4407</t>
  </si>
  <si>
    <t>Social Work.</t>
  </si>
  <si>
    <t>4502</t>
  </si>
  <si>
    <t>Anthropology.</t>
  </si>
  <si>
    <t>4506</t>
  </si>
  <si>
    <t>Economics.</t>
  </si>
  <si>
    <t>4507</t>
  </si>
  <si>
    <t>Geography and Cartography.</t>
  </si>
  <si>
    <t>4508</t>
  </si>
  <si>
    <r>
      <t xml:space="preserve">X - History </t>
    </r>
    <r>
      <rPr>
        <b/>
        <sz val="11"/>
        <color rgb="FFC00000"/>
        <rFont val="Calibri"/>
        <family val="2"/>
        <scheme val="minor"/>
      </rPr>
      <t xml:space="preserve">(DON’T USE; </t>
    </r>
    <r>
      <rPr>
        <b/>
        <sz val="11"/>
        <color rgb="FF00B050"/>
        <rFont val="Calibri"/>
        <family val="2"/>
        <scheme val="minor"/>
      </rPr>
      <t>USE 54.01</t>
    </r>
    <r>
      <rPr>
        <b/>
        <sz val="11"/>
        <color rgb="FFC00000"/>
        <rFont val="Calibri"/>
        <family val="2"/>
        <scheme val="minor"/>
      </rPr>
      <t>)</t>
    </r>
  </si>
  <si>
    <t>4510</t>
  </si>
  <si>
    <t>Political Science and Government.</t>
  </si>
  <si>
    <t>4511</t>
  </si>
  <si>
    <t>Sociology.</t>
  </si>
  <si>
    <t>5003</t>
  </si>
  <si>
    <t>Dance.</t>
  </si>
  <si>
    <t>5004</t>
  </si>
  <si>
    <t>Design and Applied Arts.</t>
  </si>
  <si>
    <t>5005</t>
  </si>
  <si>
    <t>Drama/Theatre Arts and Stagecraft.</t>
  </si>
  <si>
    <t>5006</t>
  </si>
  <si>
    <t>Film/Video and Photographic Arts.</t>
  </si>
  <si>
    <t>5007</t>
  </si>
  <si>
    <t>Fine and Studio Arts.</t>
  </si>
  <si>
    <t>5009</t>
  </si>
  <si>
    <t>Music.</t>
  </si>
  <si>
    <t>5107</t>
  </si>
  <si>
    <t>Health and Medical Administrative Services.</t>
  </si>
  <si>
    <t>5109</t>
  </si>
  <si>
    <t>Allied Health Diagnostic, Intervention, and Treatment Professions.</t>
  </si>
  <si>
    <t>5110</t>
  </si>
  <si>
    <t>Clinical/Medical Laboratory Science/Research and Allied Professions.</t>
  </si>
  <si>
    <t>5115</t>
  </si>
  <si>
    <t>Mental and Social Health Services and Allied Professions.</t>
  </si>
  <si>
    <t>5116</t>
  </si>
  <si>
    <r>
      <t xml:space="preserve">X - Nursing </t>
    </r>
    <r>
      <rPr>
        <b/>
        <sz val="11"/>
        <color rgb="FFC00000"/>
        <rFont val="Calibri"/>
        <family val="2"/>
        <scheme val="minor"/>
      </rPr>
      <t xml:space="preserve">(Deleted CIP Code, </t>
    </r>
    <r>
      <rPr>
        <b/>
        <sz val="11"/>
        <color rgb="FF00B050"/>
        <rFont val="Calibri"/>
        <family val="2"/>
        <scheme val="minor"/>
      </rPr>
      <t>USE 51.38</t>
    </r>
    <r>
      <rPr>
        <b/>
        <sz val="11"/>
        <color rgb="FFC00000"/>
        <rFont val="Calibri"/>
        <family val="2"/>
        <scheme val="minor"/>
      </rPr>
      <t>)</t>
    </r>
  </si>
  <si>
    <t>5122</t>
  </si>
  <si>
    <t>Public Health.</t>
  </si>
  <si>
    <t>5123</t>
  </si>
  <si>
    <t>Rehabilitation and Therapeutic Professions.</t>
  </si>
  <si>
    <t>5138</t>
  </si>
  <si>
    <t>Registered Nursing, Nursing Administration, Nursing Research and Clinical Nursing.</t>
  </si>
  <si>
    <t>5202</t>
  </si>
  <si>
    <t>Business Administration, Management and Operations.</t>
  </si>
  <si>
    <t>5203</t>
  </si>
  <si>
    <t>Accounting and Related Services.</t>
  </si>
  <si>
    <t>5206</t>
  </si>
  <si>
    <t>Business/Managerial Economics.</t>
  </si>
  <si>
    <t>5208</t>
  </si>
  <si>
    <t>Finance and Financial Management Services.</t>
  </si>
  <si>
    <t>5210</t>
  </si>
  <si>
    <t>Human Resources Management and Services.</t>
  </si>
  <si>
    <t>5212</t>
  </si>
  <si>
    <t>Management Information Systems and Services.</t>
  </si>
  <si>
    <t>5214</t>
  </si>
  <si>
    <t>Marketing.</t>
  </si>
  <si>
    <t>5401</t>
  </si>
  <si>
    <t>History.</t>
  </si>
  <si>
    <t>Course Data From:</t>
  </si>
  <si>
    <t xml:space="preserve"> Argos Report  "PDF-  Lists Catalog Data with SZRCXRF"</t>
  </si>
  <si>
    <t>Last Update</t>
  </si>
  <si>
    <t>Cip Codes Data From:</t>
  </si>
  <si>
    <t xml:space="preserve"> National Center for Educational Statistics web page</t>
  </si>
  <si>
    <t>CIP CODE</t>
  </si>
  <si>
    <t>CIP CODE TITLE</t>
  </si>
  <si>
    <t>A = Active</t>
  </si>
  <si>
    <t>I = Inactive</t>
  </si>
  <si>
    <t>Course Code</t>
  </si>
  <si>
    <t>Course Title</t>
  </si>
  <si>
    <t>Department</t>
  </si>
  <si>
    <t>Course Status (A/I)</t>
  </si>
  <si>
    <t>DEPARTMENT CODE TO COURSES</t>
  </si>
  <si>
    <t>MATH</t>
  </si>
  <si>
    <t>DEPARTMENT NAME</t>
  </si>
  <si>
    <t>Course CIP Code</t>
  </si>
  <si>
    <t>EFF_TERM</t>
  </si>
  <si>
    <t>Prefix</t>
  </si>
  <si>
    <t>Course #</t>
  </si>
  <si>
    <t>Course CIP Codes (4D)</t>
  </si>
  <si>
    <t>CSTA_CODE</t>
  </si>
  <si>
    <t>DEPT</t>
  </si>
  <si>
    <t>DEPT_DESC</t>
  </si>
  <si>
    <t>Course CIP CODE</t>
  </si>
  <si>
    <t>Course CIP Codes (4D) Form</t>
  </si>
  <si>
    <t>CIPC_SCBCRSE_DESC</t>
  </si>
  <si>
    <t>SZRCXRF.SZRCXRF_CRSE_CIPC_4</t>
  </si>
  <si>
    <t>CIPC_SZRCXRF_DESC</t>
  </si>
  <si>
    <t>APRV_CODE</t>
  </si>
  <si>
    <t>ITYP_CODE</t>
  </si>
  <si>
    <t>CTYP_CODE</t>
  </si>
  <si>
    <t>ADMIN_UNIT_CODE</t>
  </si>
  <si>
    <t>IMOD_CODE</t>
  </si>
  <si>
    <t>CLVL_CODE</t>
  </si>
  <si>
    <t>IINT_CODE</t>
  </si>
  <si>
    <t>LOCN_CODE</t>
  </si>
  <si>
    <t>ZIP_COUNTRY_CODE</t>
  </si>
  <si>
    <t>HE_SBGI_CODE</t>
  </si>
  <si>
    <t>NOT_REPORTED</t>
  </si>
  <si>
    <t>UPDA_CODE</t>
  </si>
  <si>
    <t>FUNDING_CODE</t>
  </si>
  <si>
    <t>ON_CAMPUS</t>
  </si>
  <si>
    <t>ACADEMIC_IND</t>
  </si>
  <si>
    <t>ACCT</t>
  </si>
  <si>
    <t>0041</t>
  </si>
  <si>
    <t>PROFESSIONAL DEVELOPMENT LEVEL</t>
  </si>
  <si>
    <t>I</t>
  </si>
  <si>
    <t>AFBL</t>
  </si>
  <si>
    <t>Accounting Finance &amp; Busi Law</t>
  </si>
  <si>
    <t>Accounting</t>
  </si>
  <si>
    <t>A</t>
  </si>
  <si>
    <t>0051</t>
  </si>
  <si>
    <t>PROFESSIONAL DEV LEVEL TWO</t>
  </si>
  <si>
    <t>5201</t>
  </si>
  <si>
    <t>Busi Commerce, General</t>
  </si>
  <si>
    <t>0100</t>
  </si>
  <si>
    <t>ACCOUNTING INTERNSHIP</t>
  </si>
  <si>
    <t>INTERNSHIP</t>
  </si>
  <si>
    <t>FINANCIAL ACCOUNTING</t>
  </si>
  <si>
    <t>MANAGERIAL ACCOUNTING</t>
  </si>
  <si>
    <t>INTERMEDIATE ACCOUNTING I</t>
  </si>
  <si>
    <t>INTERMEDIATE ACCOUNTING II</t>
  </si>
  <si>
    <t>COST ACCOUNTING</t>
  </si>
  <si>
    <t>MULTINAT ENTITIES:ACC-CONSOLI</t>
  </si>
  <si>
    <t>GOVERNMENTAL AND NOT-FOR-PROFI</t>
  </si>
  <si>
    <t>0016</t>
  </si>
  <si>
    <t>0047</t>
  </si>
  <si>
    <t>Y</t>
  </si>
  <si>
    <t>OIL-GAS ACCOUNTING</t>
  </si>
  <si>
    <t>0025</t>
  </si>
  <si>
    <t>FEDERAL INCOME TAX I</t>
  </si>
  <si>
    <t>5216</t>
  </si>
  <si>
    <t>Taxation</t>
  </si>
  <si>
    <t>FEDERAL INCOME TAX II</t>
  </si>
  <si>
    <t>FRAUD EXAMINATIO</t>
  </si>
  <si>
    <t>Business Admin-MISY</t>
  </si>
  <si>
    <t>ACCOUNTING INFORMATION SYSTEMS</t>
  </si>
  <si>
    <t>ACCOUNTING DATA ANALYTICS</t>
  </si>
  <si>
    <t>AUDITING PRINCIPLES-PROCEDURES</t>
  </si>
  <si>
    <t>ADVANCED ACCOUNTING PROBLEMS</t>
  </si>
  <si>
    <t>ETHICS FOR TEXAS CPA CANDIDATE</t>
  </si>
  <si>
    <t>CURRENT TOPICS IN ACCTG:</t>
  </si>
  <si>
    <t>DIRECTED INDIVIDUAL STUDY</t>
  </si>
  <si>
    <t>UNDERSTANDING FINANCIAL INFO</t>
  </si>
  <si>
    <t>Accounting and Finance</t>
  </si>
  <si>
    <t>STRATEGIC COST MANAGEMENT</t>
  </si>
  <si>
    <t>Accounting Business/Management</t>
  </si>
  <si>
    <t>ENERGY ACCOUNTING &amp; TAXATION</t>
  </si>
  <si>
    <t>FOUNDATIONS OF ACCOUNTING</t>
  </si>
  <si>
    <t>ACCOUNTING TOPICS</t>
  </si>
  <si>
    <t>FUND ACCOUNTING-ADMINISTRATORS</t>
  </si>
  <si>
    <t>OIL, GAS &amp; ENERGY ACCOUNTING</t>
  </si>
  <si>
    <t>MULTINATIONAL ENTITIES: ACCT</t>
  </si>
  <si>
    <t>CONTROLLERSHIP</t>
  </si>
  <si>
    <t>FINANCIAL-ESTATE TAX PLANNING</t>
  </si>
  <si>
    <t>TAXES AND BUSINESS STRATEGY</t>
  </si>
  <si>
    <t>FORENSIC ACCOUNTING</t>
  </si>
  <si>
    <t>ADVANCED AUDITING AND ASSURANC</t>
  </si>
  <si>
    <t>INFORMATION SYSTEMS IN ACCTG</t>
  </si>
  <si>
    <t>CPA EXAM REVIEW</t>
  </si>
  <si>
    <t>SEMINAR</t>
  </si>
  <si>
    <t>PROFESSIONAL ACCOUNTING RESEAR</t>
  </si>
  <si>
    <t>ACCOUNTING THEORY</t>
  </si>
  <si>
    <t>INTEGRATIVE SEM IN ACCOUNTING</t>
  </si>
  <si>
    <t>DIRECTED INDIVIDUAL RESEARCH</t>
  </si>
  <si>
    <t>ACCOUTING INTERNSHIP</t>
  </si>
  <si>
    <t>ANTH</t>
  </si>
  <si>
    <t>CULTURAL ANTHROPOLOGY</t>
  </si>
  <si>
    <t>PSYC</t>
  </si>
  <si>
    <t>Dept of Psychology &amp; Sociology</t>
  </si>
  <si>
    <t>Sociology</t>
  </si>
  <si>
    <t>NATIVE AMERICANS IN N.AMERICA</t>
  </si>
  <si>
    <t>SPECIAL TOPICS IN ANTHROPOLOGY</t>
  </si>
  <si>
    <t>ARAB</t>
  </si>
  <si>
    <t>ARABIC I</t>
  </si>
  <si>
    <t>DHUM</t>
  </si>
  <si>
    <t>Dept of Humanities</t>
  </si>
  <si>
    <t>Arabic Language and Literature</t>
  </si>
  <si>
    <t>0001</t>
  </si>
  <si>
    <t>01</t>
  </si>
  <si>
    <t>ARABIC II</t>
  </si>
  <si>
    <t>ARABIC III</t>
  </si>
  <si>
    <t>ARTS</t>
  </si>
  <si>
    <t>ART AND SOCIETY</t>
  </si>
  <si>
    <t>ARTD</t>
  </si>
  <si>
    <t>Dept Art &amp; Design</t>
  </si>
  <si>
    <t>Art History</t>
  </si>
  <si>
    <t>ART HISTORY SURVEY I</t>
  </si>
  <si>
    <t>ART HISTORY SURVEY II</t>
  </si>
  <si>
    <t>DESIGN I</t>
  </si>
  <si>
    <t>Design Visual Communication Gn</t>
  </si>
  <si>
    <t>DESIGN II</t>
  </si>
  <si>
    <t>DRAWING I</t>
  </si>
  <si>
    <t>Drawing</t>
  </si>
  <si>
    <t>0003</t>
  </si>
  <si>
    <t>0320</t>
  </si>
  <si>
    <t>03</t>
  </si>
  <si>
    <t>DRAWING II</t>
  </si>
  <si>
    <t>DESIGN III: COLOR</t>
  </si>
  <si>
    <t>PAINTING I</t>
  </si>
  <si>
    <t>Painting</t>
  </si>
  <si>
    <t>DRAWING III</t>
  </si>
  <si>
    <t>SCULPTURE I</t>
  </si>
  <si>
    <t>Sculpture</t>
  </si>
  <si>
    <t>PRINTMAKING I</t>
  </si>
  <si>
    <t>Printmaking</t>
  </si>
  <si>
    <t>CERAMICS I</t>
  </si>
  <si>
    <t>Ceramic Arts and Ceramics</t>
  </si>
  <si>
    <t>PHOTOGRAPHY I</t>
  </si>
  <si>
    <t>Photography</t>
  </si>
  <si>
    <t>TYPOGRAPHY</t>
  </si>
  <si>
    <t>Graphic Design</t>
  </si>
  <si>
    <t>WATERCOLOR</t>
  </si>
  <si>
    <t>LIFE DRAWING</t>
  </si>
  <si>
    <t>SCREEN PRINTING</t>
  </si>
  <si>
    <t>INTERMEDIATE PAINTING</t>
  </si>
  <si>
    <t>FABRICATION SCULPTURE</t>
  </si>
  <si>
    <t>MOLD MAKING AND CASTING SCULPT</t>
  </si>
  <si>
    <t>FIGURATIVE SCULPTURE</t>
  </si>
  <si>
    <t>LITHOGRAPHY AND PLANOGRAPHIC P</t>
  </si>
  <si>
    <t>COLOR THEORY</t>
  </si>
  <si>
    <t>FIGURE PAINTING</t>
  </si>
  <si>
    <t>ART ACTIVITIES I</t>
  </si>
  <si>
    <t>Art Teacher Education</t>
  </si>
  <si>
    <t>ART ACTIVITIES II</t>
  </si>
  <si>
    <t>WHEEL THROWING</t>
  </si>
  <si>
    <t>HANDBUILT CERAMIC TECHNIQUES</t>
  </si>
  <si>
    <t>ART OF THE UNITED STATES</t>
  </si>
  <si>
    <t>MODERN ART,1880-1945</t>
  </si>
  <si>
    <t>ART SINCE 1945</t>
  </si>
  <si>
    <t>GRAPHIC DESIGN I</t>
  </si>
  <si>
    <t>GRAPHIC DESIGN II</t>
  </si>
  <si>
    <t>INTERACTIVE DESIGN</t>
  </si>
  <si>
    <t>PHOTOGRAPHY II</t>
  </si>
  <si>
    <t>ANALOGUE PHOTOGRAPHY</t>
  </si>
  <si>
    <t>5001</t>
  </si>
  <si>
    <t>Visual Performing Arts General</t>
  </si>
  <si>
    <t>DIGITAL DESIGN TOOLS AND APPLI</t>
  </si>
  <si>
    <t>SENIOR CAPSTONE</t>
  </si>
  <si>
    <t>Art</t>
  </si>
  <si>
    <t>ADVANCED DRAWING</t>
  </si>
  <si>
    <t>ADVANCED PRINTMAKING</t>
  </si>
  <si>
    <t>ADVANCED PAINTING</t>
  </si>
  <si>
    <t>ADVANCED SCULPTURE</t>
  </si>
  <si>
    <t>ADVANCED CERAMICS</t>
  </si>
  <si>
    <t>PRE-COLUMBIAN ART OF MESOAMER.</t>
  </si>
  <si>
    <t>MODERN ART OF MEXICO</t>
  </si>
  <si>
    <t>GLOBAL CURRENTS IN CONTEMPORAR</t>
  </si>
  <si>
    <t>CONTEMPORARY ART SINCE 1980</t>
  </si>
  <si>
    <t>GRAPHIC DESIGN III</t>
  </si>
  <si>
    <t>PORTFOLIO &amp; PROFESSIONAL PRACT</t>
  </si>
  <si>
    <t>Studio Art</t>
  </si>
  <si>
    <t>ADVANCED PHOTOGRAPHY</t>
  </si>
  <si>
    <t>TOPICS IN ART HISTORY</t>
  </si>
  <si>
    <t>TOPICS IN STUDIO ART</t>
  </si>
  <si>
    <t>DIRECTED IND STUDY</t>
  </si>
  <si>
    <t>APPLIED EXPERIENCE</t>
  </si>
  <si>
    <t>MUSEUM AND GALLERY STUDIES</t>
  </si>
  <si>
    <t>GRADUATE PROFESSIONAL PRACTICE</t>
  </si>
  <si>
    <t>GRADUATE CRITIQUE SEMINAR</t>
  </si>
  <si>
    <t>WORKSHOP IN ART</t>
  </si>
  <si>
    <t>STUDIO IN ART: CERAMICS</t>
  </si>
  <si>
    <t>STUDIO IN ART: DRAWING</t>
  </si>
  <si>
    <t>STUDIO IN ART: ELECTRONIC IMAG</t>
  </si>
  <si>
    <t>STUDIO IN ART:PAINTING</t>
  </si>
  <si>
    <t>STUDIO IN ART: PHOTOGRAPHY</t>
  </si>
  <si>
    <t>STUDIO IN ART: PRINTMAKING</t>
  </si>
  <si>
    <t>STUDIO IN ART: SCULPTURE</t>
  </si>
  <si>
    <t>MFA STUDIO IN ART:CERAMICS</t>
  </si>
  <si>
    <t>MFA STUDIO IN ART:DRAWING</t>
  </si>
  <si>
    <t>MFA STUDIO IN ART:ELECTRON IMG</t>
  </si>
  <si>
    <t>MFA STUDIO ART:PAINTING</t>
  </si>
  <si>
    <t>MFA STUDIO ART:PHOTOGRAPHY</t>
  </si>
  <si>
    <t>MFA STUDIO IN ART:PRINTMAKING</t>
  </si>
  <si>
    <t>MFA STUDIO IN ART:SCULPTURE</t>
  </si>
  <si>
    <t>MA SEMINAR IN STUDIO ART</t>
  </si>
  <si>
    <t>MFA SEMINAR IN ART</t>
  </si>
  <si>
    <t>ART THEORY AND METHODS</t>
  </si>
  <si>
    <t>SEMINAR IN ART HIST-AESTHETICS</t>
  </si>
  <si>
    <t>DIRECTED RESEARCH</t>
  </si>
  <si>
    <t>MFA THESIS</t>
  </si>
  <si>
    <t>INDIVIDUAL STUDY</t>
  </si>
  <si>
    <t>GRADUATE TEACHING ASSISTANT PR</t>
  </si>
  <si>
    <t>MFA PROJECT</t>
  </si>
  <si>
    <t>GALLERY-MUSEUM PRACTICES</t>
  </si>
  <si>
    <t>5010</t>
  </si>
  <si>
    <t>Fine and Studio Arts Managemen</t>
  </si>
  <si>
    <t>ASTR</t>
  </si>
  <si>
    <t>INTRODUCTION TO SPACE SCIENCE</t>
  </si>
  <si>
    <t>4002</t>
  </si>
  <si>
    <t>PENS</t>
  </si>
  <si>
    <t>Dept of Physical - Env Sci</t>
  </si>
  <si>
    <t>Astronomy</t>
  </si>
  <si>
    <t>ATSC</t>
  </si>
  <si>
    <t>WEATHERCASTING</t>
  </si>
  <si>
    <t>Atmospheric Sci Meteorology Gn</t>
  </si>
  <si>
    <t>WEATHER OBSERVATIONS</t>
  </si>
  <si>
    <t>INTRODUCTION OF DATA ANALYSIS</t>
  </si>
  <si>
    <t>INTRODUCTION TO METEOROLOGY</t>
  </si>
  <si>
    <t>PHYSICAL METEOROLOGY</t>
  </si>
  <si>
    <t>Meteorology</t>
  </si>
  <si>
    <t>ATMOSPHERIC THERMODYNAMICS</t>
  </si>
  <si>
    <t>Atmospheric Physics Dymanics</t>
  </si>
  <si>
    <t>SYNOPTIC METEOROLOGY</t>
  </si>
  <si>
    <t>MESOSCALE METEOROLGY</t>
  </si>
  <si>
    <t>DYNAMIC METEOROLOGY I</t>
  </si>
  <si>
    <t>DYNAMIC METEOROLOGY II</t>
  </si>
  <si>
    <t>REMOTE SENSING</t>
  </si>
  <si>
    <t>Geoinformatics</t>
  </si>
  <si>
    <t>CLIMATE &amp; CLIMATE VARIABILITY</t>
  </si>
  <si>
    <t>Atmospheric Chem Climatology</t>
  </si>
  <si>
    <t>ATMOSPHERIC MODELING</t>
  </si>
  <si>
    <t>0002</t>
  </si>
  <si>
    <t>02</t>
  </si>
  <si>
    <t>DIRECTED INDEPENDENT STUDY</t>
  </si>
  <si>
    <t>INTERNSHIP IN ATMOSPHERIC SCIE</t>
  </si>
  <si>
    <t>SELECTED TOPICS</t>
  </si>
  <si>
    <t>BAIS</t>
  </si>
  <si>
    <t>COMPUTER APP IN BUSINESS</t>
  </si>
  <si>
    <t>DSEC</t>
  </si>
  <si>
    <t>Decision Sciences &amp; Economics</t>
  </si>
  <si>
    <t>0768</t>
  </si>
  <si>
    <t>MANAGEMENT INFORMATION SYSTEMS</t>
  </si>
  <si>
    <t>Information Science/Studies</t>
  </si>
  <si>
    <t>DATA ANALYSIS AND STATISTICS</t>
  </si>
  <si>
    <t>Statistics, General</t>
  </si>
  <si>
    <t>DATABASE MANAGEMENT</t>
  </si>
  <si>
    <t>1108</t>
  </si>
  <si>
    <t>Computer Science</t>
  </si>
  <si>
    <t>0019</t>
  </si>
  <si>
    <t>PROGRAMING IN BUS ANALYTICS</t>
  </si>
  <si>
    <t>1110</t>
  </si>
  <si>
    <t>Sys, Networking LAN/WAN Mgmt</t>
  </si>
  <si>
    <t>0005</t>
  </si>
  <si>
    <t>05</t>
  </si>
  <si>
    <t>BUSINESS INTEL &amp; ANALYTICS</t>
  </si>
  <si>
    <t>3071</t>
  </si>
  <si>
    <t>Business Analytics</t>
  </si>
  <si>
    <t>SYSTEMS ANALYSIS AND DESIGN</t>
  </si>
  <si>
    <t>0006</t>
  </si>
  <si>
    <t>06</t>
  </si>
  <si>
    <t>BUS DATA COMM AND NETWORKING</t>
  </si>
  <si>
    <t>DECISION MODELING</t>
  </si>
  <si>
    <t>DATA MINING</t>
  </si>
  <si>
    <t>ELECTRONIC COMMERCE MANAGEMENT</t>
  </si>
  <si>
    <t>PREDICTIVE ANALYTICS</t>
  </si>
  <si>
    <t>WEBSITE DEVELOPMENT FOR BUSINE</t>
  </si>
  <si>
    <t>Web/Multimedia Mgmt &amp;Webmaster</t>
  </si>
  <si>
    <t>IT PROJECT MANAGEMENT</t>
  </si>
  <si>
    <t>TBA</t>
  </si>
  <si>
    <t>BIG DATA ANALYTICS</t>
  </si>
  <si>
    <t>CURRENT TOPICS IN BAIS</t>
  </si>
  <si>
    <t>INTERNSHIP IN BAIS</t>
  </si>
  <si>
    <t>SOFTWARE-BASED BUS SOLUTIONS</t>
  </si>
  <si>
    <t>Artificial Intel and Robotics</t>
  </si>
  <si>
    <t>STATISTICAL-DECISION ANALYSIS</t>
  </si>
  <si>
    <t>BUSINESS DATABASE MANAGEMENT</t>
  </si>
  <si>
    <t>WEBSITE DEVELOPMENT E-COMMERCE</t>
  </si>
  <si>
    <t>Computer Prog Special Applicat</t>
  </si>
  <si>
    <t>MANAGING THE INFO SYS FUCTION</t>
  </si>
  <si>
    <t>DATA MINING FOR BUS INTELLIGEN</t>
  </si>
  <si>
    <t>PROGRAMMING IN BUS ANALYTICS</t>
  </si>
  <si>
    <t>ENTERPRISE RESOURCE PLANNING</t>
  </si>
  <si>
    <t>MANAGING IT PROJECTS</t>
  </si>
  <si>
    <t>SEMINAR:</t>
  </si>
  <si>
    <t>BIEM</t>
  </si>
  <si>
    <t xml:space="preserve">THE BILINGUAL CHILD, CULTURE, </t>
  </si>
  <si>
    <t>CILS</t>
  </si>
  <si>
    <t>Curriculum Instr Learning Sci</t>
  </si>
  <si>
    <t>Billngual and Multilingual Edu</t>
  </si>
  <si>
    <t>0004</t>
  </si>
  <si>
    <t>0751</t>
  </si>
  <si>
    <t>04</t>
  </si>
  <si>
    <t>LANGUAGE ACQUISITION AND DEVEL</t>
  </si>
  <si>
    <t>LINGUISTICS FOR BILINGUAL TEAC</t>
  </si>
  <si>
    <t>THE MINORITY CHILD</t>
  </si>
  <si>
    <t>LANGUAGE ARTS STUDIES IN THE B</t>
  </si>
  <si>
    <t>CONTENT AREA STUDIES IN THE BI</t>
  </si>
  <si>
    <t>METHODS OF TEACHING ENGLISH AS</t>
  </si>
  <si>
    <t>Teach Eng Sec/Foreign/ESL Lang</t>
  </si>
  <si>
    <t>FOUNDATIONS IN BILINGUALISM</t>
  </si>
  <si>
    <t>FIELD STUDIES FAMILY LITERACY</t>
  </si>
  <si>
    <t>FOUNDATIONS IN BILINGUAL EDUCA</t>
  </si>
  <si>
    <t xml:space="preserve">METHODS OF TEACHING BILINGUAL </t>
  </si>
  <si>
    <t>DEVELOPMENTAL LINGUISTICS</t>
  </si>
  <si>
    <t>PEDAGOGICAL IMPLICATIONS OF BI</t>
  </si>
  <si>
    <t>CONTRASTIVE ANALYSIS</t>
  </si>
  <si>
    <t>PROFESSIONAL SEMINAR</t>
  </si>
  <si>
    <t>PRACTICUM-MULTICULTURAL EDUCAT</t>
  </si>
  <si>
    <t>BIMS</t>
  </si>
  <si>
    <t>LSCI</t>
  </si>
  <si>
    <t>Dept of Life Sciences</t>
  </si>
  <si>
    <t>Biomedical Sciences</t>
  </si>
  <si>
    <t>MEDICAL TERMINOLOGY</t>
  </si>
  <si>
    <t>INTRO TO BIOMEDICAL CAREERS</t>
  </si>
  <si>
    <t>PROFESSIONAL SKILLS</t>
  </si>
  <si>
    <t>Bio/Pre-Clinical Lab Science</t>
  </si>
  <si>
    <t>ESSENTIALS FOR APPLIED FORENSI</t>
  </si>
  <si>
    <t>ESSENTIALS LAB FOR CLIN LAB SC</t>
  </si>
  <si>
    <t>ESSENTIALS LAB FORENSIC SCI</t>
  </si>
  <si>
    <t>ESSENTIALS FOR APP LAB SCIENCE</t>
  </si>
  <si>
    <t>ESSENTIALS FOR APPLIED LAB SCI</t>
  </si>
  <si>
    <t>ANIMAL NUTRITION</t>
  </si>
  <si>
    <t>0109</t>
  </si>
  <si>
    <t>010904</t>
  </si>
  <si>
    <t>Animal Nutrition</t>
  </si>
  <si>
    <t>INTRO TO ANIMAL SCIENCE</t>
  </si>
  <si>
    <t>010901</t>
  </si>
  <si>
    <t>Animal Sciences</t>
  </si>
  <si>
    <t>INTRODUCTION TO FORENSIC ANTHR</t>
  </si>
  <si>
    <t>4304</t>
  </si>
  <si>
    <t>Forensic Science Technology</t>
  </si>
  <si>
    <t>SURVEY OF FORENSIC SCIENCE</t>
  </si>
  <si>
    <t>PROFESSIONAL PRACT IN FOR SCI</t>
  </si>
  <si>
    <t>Biology</t>
  </si>
  <si>
    <t>PATHOPHYSIOLOGY</t>
  </si>
  <si>
    <t>Plant Physiology</t>
  </si>
  <si>
    <t>INTRO TO FORENSIC ANTHRO</t>
  </si>
  <si>
    <t>MOLECULAR BIOLOGY</t>
  </si>
  <si>
    <t>2602</t>
  </si>
  <si>
    <t>Molecular Biology</t>
  </si>
  <si>
    <t>MAJOR FIELD TEST IN BIOLOGY</t>
  </si>
  <si>
    <t>CONTEMP SCIENTIFIC READINGS</t>
  </si>
  <si>
    <t>MEDICOLEGAL DEATH INVESTIGATIO</t>
  </si>
  <si>
    <t>BIOMEDICAL SEMINAR</t>
  </si>
  <si>
    <t>SEMINAR-CLINICAL CORRELATIONS</t>
  </si>
  <si>
    <t>PROF SKILLS FOR CLIN LAB SCIEN</t>
  </si>
  <si>
    <t>BIOMEDICAL PRACTICUM</t>
  </si>
  <si>
    <t>CLINICAL RESEARCH</t>
  </si>
  <si>
    <t>PROFESSIONAL PRACTICUM I</t>
  </si>
  <si>
    <t>DIRECTED INDEPENDENT RESEARCH</t>
  </si>
  <si>
    <t>BIOLOGY OF CANCER</t>
  </si>
  <si>
    <t>NEUROBIOLOGY</t>
  </si>
  <si>
    <t>2615</t>
  </si>
  <si>
    <t>Neuroscience</t>
  </si>
  <si>
    <t>CLINICAL CHEMISTRY I</t>
  </si>
  <si>
    <t>Chemistry, General</t>
  </si>
  <si>
    <t>CLINICAL CHEMISTRY II</t>
  </si>
  <si>
    <t>INTRODUCTION TO TOXICOLOGY</t>
  </si>
  <si>
    <t>Botany Plant Biology</t>
  </si>
  <si>
    <t>BIOLOGICAL BASIS OF AGING</t>
  </si>
  <si>
    <t>HEALTH DISPARITIES</t>
  </si>
  <si>
    <t>2605</t>
  </si>
  <si>
    <t>Immunology</t>
  </si>
  <si>
    <t>CLINICAL IMMUNOLOGY II</t>
  </si>
  <si>
    <t>MEDICAL ENTOMOLOGY</t>
  </si>
  <si>
    <t>Medical Microbio Bacteriology</t>
  </si>
  <si>
    <t>HUMAN GENETICS</t>
  </si>
  <si>
    <t>2608</t>
  </si>
  <si>
    <t>Human Medical Genetics</t>
  </si>
  <si>
    <t>ENDOCRINOLOGY</t>
  </si>
  <si>
    <t>2609</t>
  </si>
  <si>
    <t>Endocrinology</t>
  </si>
  <si>
    <t>FORENSIC SCI IN CRIMINAL LAW</t>
  </si>
  <si>
    <t>HEALTH DISPARITIES IN US</t>
  </si>
  <si>
    <t>GLOBAL HEALTH DISPARITIES</t>
  </si>
  <si>
    <t>HEMATOLOGY I</t>
  </si>
  <si>
    <t>HEMATOLOGY II</t>
  </si>
  <si>
    <t>MEDICAL BACTERIOLOGY</t>
  </si>
  <si>
    <t>CLINICAL MICROBIOLOGY</t>
  </si>
  <si>
    <t>MEDICAL MICROBIOLOGY</t>
  </si>
  <si>
    <t>MECHANISMS OF MICROBIAL</t>
  </si>
  <si>
    <t>ADVANCED MEDICAL MICROBIOLOGY</t>
  </si>
  <si>
    <t>INTRO TO THE CLIN LAB PROFESSI</t>
  </si>
  <si>
    <t>ADVANCED MEDICAL LAB PROCEDURE</t>
  </si>
  <si>
    <t>PROF SKILLS FOR CLIN LAB SCI</t>
  </si>
  <si>
    <t>FORENSIC SCIENCE INTERNSHIP</t>
  </si>
  <si>
    <t>IMMUNOLOGY</t>
  </si>
  <si>
    <t>HISTOLOGY</t>
  </si>
  <si>
    <t>Cell Cellular Bio Histology</t>
  </si>
  <si>
    <t>HEMATOLOGY</t>
  </si>
  <si>
    <t>CLINICAL IMMUNOLOGY</t>
  </si>
  <si>
    <t>CASE WORK METHODS FOREN ANTHRO</t>
  </si>
  <si>
    <t>PROFESSIONAL PRACTICUM II</t>
  </si>
  <si>
    <t>PROFESSIONAL PRACTICUM III</t>
  </si>
  <si>
    <t>PRINCIPLES OF ONCOLOGY</t>
  </si>
  <si>
    <t>NEUROSCIENCES</t>
  </si>
  <si>
    <t>TOXICOLGY</t>
  </si>
  <si>
    <t>BIOLOGY OF AGING</t>
  </si>
  <si>
    <t>PUBLIC HEALTH ENTOMOLOGY</t>
  </si>
  <si>
    <t>Entomology</t>
  </si>
  <si>
    <t>MEDICAL GENETICS</t>
  </si>
  <si>
    <t>MOLECULAR MEDICAL MICROBIOLOGY</t>
  </si>
  <si>
    <t>MICROBIAL PATHOGENESIS</t>
  </si>
  <si>
    <t>CELLS AND TISSUES</t>
  </si>
  <si>
    <t>CASE WORK METHODS IN FORENSIC</t>
  </si>
  <si>
    <t>SPECIAL TOPICS</t>
  </si>
  <si>
    <t>BIOL</t>
  </si>
  <si>
    <t>SCIENCE FOR LIFE I (NON-MAJORS</t>
  </si>
  <si>
    <t>BIOLOGY I</t>
  </si>
  <si>
    <t>BIOLOGY II</t>
  </si>
  <si>
    <t>SCIENCE COMMUNICATION</t>
  </si>
  <si>
    <t>PRINCIPLES OF EVOLUTION</t>
  </si>
  <si>
    <t>2613</t>
  </si>
  <si>
    <t>Evoluntionary Biology</t>
  </si>
  <si>
    <t>ANATOMY AND PHYSIOLOGY I</t>
  </si>
  <si>
    <t>Anatomy</t>
  </si>
  <si>
    <t>ANATOMY AND PHYSIOLOGY II</t>
  </si>
  <si>
    <t>GENETICS</t>
  </si>
  <si>
    <t>Animal Genetics</t>
  </si>
  <si>
    <t>PRINCIPLES OF MICROBIOLOGY</t>
  </si>
  <si>
    <t>Microbilogy, General</t>
  </si>
  <si>
    <t>MICROBIOLOGY</t>
  </si>
  <si>
    <t>PRINCIPLES OF BOTANY</t>
  </si>
  <si>
    <t>BIOSTATISTICS</t>
  </si>
  <si>
    <t>CELL PHYSIOLOGY</t>
  </si>
  <si>
    <t>CELL BIOLOGY</t>
  </si>
  <si>
    <t>INVERTEBRATE ZOOLOGY</t>
  </si>
  <si>
    <t>Zoology Animal Biology</t>
  </si>
  <si>
    <t>VERTEBRATE ZOOLOGY</t>
  </si>
  <si>
    <t>COMPARATIVE ANATOMY</t>
  </si>
  <si>
    <t>PRINCIPLES OF ECOLOGY</t>
  </si>
  <si>
    <t>Ecology</t>
  </si>
  <si>
    <t>PHYSIOLOGY</t>
  </si>
  <si>
    <t>Animal Physiology</t>
  </si>
  <si>
    <t>HERPETOLOGY</t>
  </si>
  <si>
    <t>ENVIRONMENTAL BIOLOGY</t>
  </si>
  <si>
    <t>Marine Biol Biol Oceanography</t>
  </si>
  <si>
    <t>PLANT FORM AND FUNCTION</t>
  </si>
  <si>
    <t>Plant Pathology Phytopathology</t>
  </si>
  <si>
    <t>PADRE ISLAND ECOLOGY</t>
  </si>
  <si>
    <t>MARINE BIOLOGY</t>
  </si>
  <si>
    <t>PLANT ECOLOGY</t>
  </si>
  <si>
    <t>RESEARCH ETHICS-PROFESSIONAL</t>
  </si>
  <si>
    <t>SENIOR PRESENTATION</t>
  </si>
  <si>
    <t>EMBRYOLOGY</t>
  </si>
  <si>
    <t>Aquatic Biology Limnology</t>
  </si>
  <si>
    <t>CORAL REEF CONSERVATION</t>
  </si>
  <si>
    <t>BIOLOGY OF VIRUSES</t>
  </si>
  <si>
    <t>Virology</t>
  </si>
  <si>
    <t>FUNGAL BIOLOGY &amp; ECOLOGY</t>
  </si>
  <si>
    <t>Mycology</t>
  </si>
  <si>
    <t>BIOGEOGRAPHY</t>
  </si>
  <si>
    <t>SYSTEMATICS &amp; PHYLOGENETICS</t>
  </si>
  <si>
    <t>T</t>
  </si>
  <si>
    <t>System Biol Biol Systematics</t>
  </si>
  <si>
    <t>BIOLOGICAL BASES OF BEHAVIOR</t>
  </si>
  <si>
    <t>Animal Behavior and Ethology</t>
  </si>
  <si>
    <t>MARICULTURE TECHNIQUES</t>
  </si>
  <si>
    <t>ANIMAL BEHAVIOR</t>
  </si>
  <si>
    <t>BIOLOGY OF MARINE MAMMALS</t>
  </si>
  <si>
    <t>GLOBAL CHANGE ECOLOGY</t>
  </si>
  <si>
    <t>TOXIC AND THERAPEUTIC PLANTS</t>
  </si>
  <si>
    <t>FISHERIES</t>
  </si>
  <si>
    <t>FISHERIES TECHNIQUES</t>
  </si>
  <si>
    <t>CONSERVATION BIOLOGY</t>
  </si>
  <si>
    <t>Conservation Biology</t>
  </si>
  <si>
    <t>BIOL &amp; ECOL OF CORAL REEFS</t>
  </si>
  <si>
    <t>MARINE ECOLOGY</t>
  </si>
  <si>
    <t>GENOMICS,PROTEOMICS,BIONFORM</t>
  </si>
  <si>
    <t>OCEANS AND HUMAN HEALTH</t>
  </si>
  <si>
    <t>RESEARCH AND DESIGN</t>
  </si>
  <si>
    <t>DOWN THE RIVER: BIOLOGY OF GUL</t>
  </si>
  <si>
    <t>PUBLIC AQUARIUM AND ANIMAL CAR</t>
  </si>
  <si>
    <t>COMPUTATION FOR 21ST CENTURY B</t>
  </si>
  <si>
    <t>2611</t>
  </si>
  <si>
    <t>Computational Biology</t>
  </si>
  <si>
    <t>MARICULTURE</t>
  </si>
  <si>
    <t>POPULATION GENETICS</t>
  </si>
  <si>
    <t>LIMNOLOGY</t>
  </si>
  <si>
    <t>BIOLOGY OF THE FUNGI</t>
  </si>
  <si>
    <t>MICROBIAL DIVERSITY AND ECOLOG</t>
  </si>
  <si>
    <t>FIELD AND SAMPLING TECHNIQUES</t>
  </si>
  <si>
    <t>MAMMALOGY</t>
  </si>
  <si>
    <t>ENTOMOLOGY</t>
  </si>
  <si>
    <t>FIELD BIOLOGY</t>
  </si>
  <si>
    <t>PLANT TAXONOMY</t>
  </si>
  <si>
    <t>ORNITHOLOGY</t>
  </si>
  <si>
    <t>FISHERIES BIOLOGY</t>
  </si>
  <si>
    <t>0303</t>
  </si>
  <si>
    <t>030301</t>
  </si>
  <si>
    <t>Fishing and Fisheries Sci Mgmt</t>
  </si>
  <si>
    <t>MARINE BOTANY</t>
  </si>
  <si>
    <t>MARINE PLANKTON</t>
  </si>
  <si>
    <t>ICHTHYOLOGY</t>
  </si>
  <si>
    <t>PARASITOLOGY</t>
  </si>
  <si>
    <t>Parasitology</t>
  </si>
  <si>
    <t>BIOLOGY OF CORALS</t>
  </si>
  <si>
    <t>BIOLOGICAL MICROTECHNIQUES</t>
  </si>
  <si>
    <t>Pathology/Experiment Pathology</t>
  </si>
  <si>
    <t>ESTUARINE ORGANISMS</t>
  </si>
  <si>
    <t>TROPICAL ECOSYSTEMS&amp;CONSERVATI</t>
  </si>
  <si>
    <t>ECOLOGY AND EVOLUTION OF FISHE</t>
  </si>
  <si>
    <t>MARINE SCIENCE FIELD CAMP</t>
  </si>
  <si>
    <t>SELECTED TOPICS:</t>
  </si>
  <si>
    <t>BIOLOGY INTERNSHIP</t>
  </si>
  <si>
    <t>GRADUATE DEFENSE SEMINAR</t>
  </si>
  <si>
    <t>CORAL REEF SYSTEMS</t>
  </si>
  <si>
    <t>CORAL REEF FIELD STUDIES</t>
  </si>
  <si>
    <t>VIROLOGY</t>
  </si>
  <si>
    <t>PHYSIOLOG ADAPTATIONS IN ANIMA</t>
  </si>
  <si>
    <t>CELLULAR BASES OF BEHAVIOR</t>
  </si>
  <si>
    <t>Cell/Cellular Molecular Biol</t>
  </si>
  <si>
    <t>MOLECULAR GENETICS</t>
  </si>
  <si>
    <t>Molecular Genetics</t>
  </si>
  <si>
    <t>PLANT ADAPTATIONS</t>
  </si>
  <si>
    <t>MARINE BENTHIC ECOLOGY</t>
  </si>
  <si>
    <t>BIOL &amp; ECOLOGY OF CORAL REEFS</t>
  </si>
  <si>
    <t>AQUATIC MICROBIOLOGY</t>
  </si>
  <si>
    <t>GENOMICS,PROTEOMICS,BIOINFORM</t>
  </si>
  <si>
    <t>EVOLUTIONARY GENETICS</t>
  </si>
  <si>
    <t>THESIS PROPOSAL</t>
  </si>
  <si>
    <t>THESIS RESEARCH</t>
  </si>
  <si>
    <t>THESIS SUBMISSION</t>
  </si>
  <si>
    <t>MYCOLOGY</t>
  </si>
  <si>
    <t>MICROBIAL ECOLOGY</t>
  </si>
  <si>
    <t>ETHOLOGY</t>
  </si>
  <si>
    <t>ECOLOGY OF FRESH WATERS</t>
  </si>
  <si>
    <t>GROWTH AND DEVELOPMENT</t>
  </si>
  <si>
    <t>BIOLOGY OF ESTUARINE ORGANISMS</t>
  </si>
  <si>
    <t>ADVANCED ENVIRONMENTAL BIOLOGY</t>
  </si>
  <si>
    <t>APP OF MOLECULAR TECHNIQUES</t>
  </si>
  <si>
    <t>AVIAN BIOLOGY</t>
  </si>
  <si>
    <t>COASTAL ECOLOGY OF TEXAS</t>
  </si>
  <si>
    <t>PHYCOLOGY</t>
  </si>
  <si>
    <t>MARINE ECOLOGICAL PROCESSES</t>
  </si>
  <si>
    <t>ECOLOGY OF MARINE PLANTS</t>
  </si>
  <si>
    <t>METHODS  FORENSIC ANTHROPOLOGY</t>
  </si>
  <si>
    <t>TROPICAL ECOLOGY AND CONSERVAT</t>
  </si>
  <si>
    <t>ECOLOGY &amp; EVOLUTION OF FISHES</t>
  </si>
  <si>
    <t>Environmental Biology</t>
  </si>
  <si>
    <t>SPECIAL TOPICS:</t>
  </si>
  <si>
    <t>PROJECT RESEARCH</t>
  </si>
  <si>
    <t>COASTAL ECOLOGY</t>
  </si>
  <si>
    <t>TROPICAL ECOLOGY&amp;CONSERVATION</t>
  </si>
  <si>
    <t>BLAW</t>
  </si>
  <si>
    <t>LEGAL ENVIRONMENT OF BUSINESS</t>
  </si>
  <si>
    <t>Business Admin-Gen Bus</t>
  </si>
  <si>
    <t>LAW FOR PERSONAL BUSINESS</t>
  </si>
  <si>
    <t>011161</t>
  </si>
  <si>
    <t>LAW FOR PROFESSIONAL CERIFICAT</t>
  </si>
  <si>
    <t>ETHICS FOR ACCOUNTANTS</t>
  </si>
  <si>
    <t>HUMAN RESOURCE LAW</t>
  </si>
  <si>
    <t>CURRENT TOPICS IN BUSINESS LAW</t>
  </si>
  <si>
    <t>COMMERCIAL LAW CONCEPTS</t>
  </si>
  <si>
    <t>ENVIRONMENTAL LAW &amp; POLICY</t>
  </si>
  <si>
    <t>0302</t>
  </si>
  <si>
    <t>030201</t>
  </si>
  <si>
    <t>Natural Resource Manage Policy</t>
  </si>
  <si>
    <t>ENVIRONMENTAL LAW AND POLICY</t>
  </si>
  <si>
    <t>BLKS</t>
  </si>
  <si>
    <t>INTRO TO BLACK STUDIES</t>
  </si>
  <si>
    <t>DINS</t>
  </si>
  <si>
    <t>Dept Interdisciplinary Studies</t>
  </si>
  <si>
    <t>050200</t>
  </si>
  <si>
    <t>Ethnic Studies</t>
  </si>
  <si>
    <t>BLACK EXP IN THE CARIBBEAN</t>
  </si>
  <si>
    <t>THE BLACK CHURCH</t>
  </si>
  <si>
    <t>BLACK CULTURAL EXP HIP HOP</t>
  </si>
  <si>
    <t>BLACK PSYCHOLOGY</t>
  </si>
  <si>
    <t>INTRO TO SOCIAL JUSTICE</t>
  </si>
  <si>
    <t>RACE IN THE FRENCH EMPIRE</t>
  </si>
  <si>
    <t>BLK WOMEN IN ATLANTIC WORLD</t>
  </si>
  <si>
    <t>BRAZILIAN CORDEL LITERATURE</t>
  </si>
  <si>
    <t>Special Topics In Black Studie</t>
  </si>
  <si>
    <t>AFRICAN AMERICAN HISTORY</t>
  </si>
  <si>
    <t>RACE THEORY IN MEDIA</t>
  </si>
  <si>
    <t>AFRO ASIAN INTIMACIES</t>
  </si>
  <si>
    <t>BLACK FEMINIST THEORY</t>
  </si>
  <si>
    <t>BUSI</t>
  </si>
  <si>
    <t>0010</t>
  </si>
  <si>
    <t>ORIENTATION TO ONLINE LEARNING</t>
  </si>
  <si>
    <t>MGMK</t>
  </si>
  <si>
    <t>Dept of Managmnt - Marketing</t>
  </si>
  <si>
    <t>0011</t>
  </si>
  <si>
    <t>COB ORIENTATION</t>
  </si>
  <si>
    <t>0088</t>
  </si>
  <si>
    <t>GRADUATION REQUIREMENTS REVIEW</t>
  </si>
  <si>
    <t>INTRO TO BUSINESS</t>
  </si>
  <si>
    <t>INTRO TO BUSINESS ENVIRONMENT</t>
  </si>
  <si>
    <t>INTERNSHIP IN BUSINESS</t>
  </si>
  <si>
    <t>CONTEMPORARY BUSINESS TOPICS</t>
  </si>
  <si>
    <t>ENTREPRENEURSHIP INOV CREATION</t>
  </si>
  <si>
    <t>ECONOMICS EXIT NAME</t>
  </si>
  <si>
    <t>INTERNATIONAL BUSINESS</t>
  </si>
  <si>
    <t>NEW VENTURE CREATION</t>
  </si>
  <si>
    <t>Business Administration</t>
  </si>
  <si>
    <t>BUSINESS RESEARCH-COMMUNICATIO</t>
  </si>
  <si>
    <t>CEEN</t>
  </si>
  <si>
    <t>GEOMATICS AND SURVEYING ENGINE</t>
  </si>
  <si>
    <t>ENGR</t>
  </si>
  <si>
    <t>Dept Of Engineering</t>
  </si>
  <si>
    <t>Geotechnical and Geoenvironmen</t>
  </si>
  <si>
    <t>GEOTECHNICAL ENGINEERING I</t>
  </si>
  <si>
    <t>STRUCTURAL ANALYSIS</t>
  </si>
  <si>
    <t>Structural Engineering</t>
  </si>
  <si>
    <t>0965</t>
  </si>
  <si>
    <t>GIS FOR CIVIL AND ENVIRONMENTA</t>
  </si>
  <si>
    <t>CONSTRUCTION MATERIALS DESIGN</t>
  </si>
  <si>
    <t>1418</t>
  </si>
  <si>
    <t>Materials Engineering</t>
  </si>
  <si>
    <t>TRANSPORTATION ENGINEERING</t>
  </si>
  <si>
    <t>Transportation and Highway Eng</t>
  </si>
  <si>
    <t>WATER RESOURCES ENGINEERING</t>
  </si>
  <si>
    <t>Water Resources Engineering</t>
  </si>
  <si>
    <t>HYDRAULICS AND HYDROLOGY</t>
  </si>
  <si>
    <t>GEOTECHNICAL ENGINEERING II â€“</t>
  </si>
  <si>
    <t>STRUCTURAL STEEL DESIGN</t>
  </si>
  <si>
    <t>STRUCTURAL ENGINEERING</t>
  </si>
  <si>
    <t>REINFORCED CONCRETE DESIGN</t>
  </si>
  <si>
    <t>Civil Engineering, General</t>
  </si>
  <si>
    <t>INTRODUCTION TO BRIDGE AND PAV</t>
  </si>
  <si>
    <t>TRAFFIC ENGINEERING</t>
  </si>
  <si>
    <t>CONSTRUCTION MANAGEMENT</t>
  </si>
  <si>
    <t>GIS FOR CIVIL ENGINEERING</t>
  </si>
  <si>
    <t>OPTIMIZATION</t>
  </si>
  <si>
    <t>SUSTAINABLE INFRASTRUCTURE ENG</t>
  </si>
  <si>
    <t>ENVIRONMENTAL FLUID MECHANICS</t>
  </si>
  <si>
    <t>ENVIRONMENTAL ENGINEERING</t>
  </si>
  <si>
    <t>GEOTECHNICAL ENGINEERING</t>
  </si>
  <si>
    <t>CHEM</t>
  </si>
  <si>
    <t>PHYSIOLOGICAL CHEMISTRY LAB</t>
  </si>
  <si>
    <t>GENERAL CHEMISTRY LAB I</t>
  </si>
  <si>
    <t>GENERAL CHEMISTRY LAB II</t>
  </si>
  <si>
    <t>INTRODUCTORY CHEMISTRY</t>
  </si>
  <si>
    <t>GENERAL CHEMISTRY I</t>
  </si>
  <si>
    <t>GENERAL CHEMISTRY II</t>
  </si>
  <si>
    <t>INTRO PHYSIO CHEM</t>
  </si>
  <si>
    <t>ORGANIC CHEMISTRY I</t>
  </si>
  <si>
    <t>Organic Chemistry</t>
  </si>
  <si>
    <t>ORGANIC CHEMISTRY II</t>
  </si>
  <si>
    <t>QUANTITATIVE ANALYSIS</t>
  </si>
  <si>
    <t>Analytical Chemistry</t>
  </si>
  <si>
    <t>INSTRUMENTAL ANALYSIS</t>
  </si>
  <si>
    <t>MAJOR FIELD TEST IN CHEMISTRY</t>
  </si>
  <si>
    <t>SENIOR CHEMISTRY SEMINAR</t>
  </si>
  <si>
    <t>ADVANCED INSTRUMENTAL ANALYSIS</t>
  </si>
  <si>
    <t>DRUGS, TOXINS AND NATURAL PROD</t>
  </si>
  <si>
    <t>Polymer Chemistry</t>
  </si>
  <si>
    <t>ORGANIC SYNTHESIS</t>
  </si>
  <si>
    <t>CHEMICAL OCEANOGRAPHY</t>
  </si>
  <si>
    <t>Oceanography Chemical Physical</t>
  </si>
  <si>
    <t>POLYMER CHEMISTRY</t>
  </si>
  <si>
    <t>MOLECULAR SPECTROSCOPY</t>
  </si>
  <si>
    <t>BIOCHEMISTRY I</t>
  </si>
  <si>
    <t>Biochem Biophys Molecular Bio</t>
  </si>
  <si>
    <t>BIOCHEMISTRY II</t>
  </si>
  <si>
    <t>INORGANIC CHEMISTRY</t>
  </si>
  <si>
    <t>Inorganic Chemistry</t>
  </si>
  <si>
    <t>PHYSICAL BIOCHEMISTRY</t>
  </si>
  <si>
    <t>PHYSICAL CHEMISTRY I</t>
  </si>
  <si>
    <t>Physical Theoretical Chemistry</t>
  </si>
  <si>
    <t>PHYSICAL CHEMISTRY II</t>
  </si>
  <si>
    <t>ENVIRONMENTAL CHEMISTRY</t>
  </si>
  <si>
    <t>CURRENT TRENDS IN CHEMISTRY</t>
  </si>
  <si>
    <t>Chemistry Teacher Education</t>
  </si>
  <si>
    <t>RESEARCH IN CHEMICAL SCIENCES</t>
  </si>
  <si>
    <t>ADVANCED INORGANIC CHEMISTRY</t>
  </si>
  <si>
    <t>MOLECULAR ECOLOGY</t>
  </si>
  <si>
    <t>SUPRAMOLECULAR CHEMISTRY</t>
  </si>
  <si>
    <t>ADVANCED ENVIRONMENTAL CHEMIST</t>
  </si>
  <si>
    <t>030104</t>
  </si>
  <si>
    <t>Environmental Science</t>
  </si>
  <si>
    <t>ADVANCED ORGANIC CHEMISTRY</t>
  </si>
  <si>
    <t>COMPUTATIONAL CHEMISTRY</t>
  </si>
  <si>
    <t>ORGANIC GEOCHEMISRTY</t>
  </si>
  <si>
    <t>ADVANCED MOLECULAR SPECTROSCOP</t>
  </si>
  <si>
    <t>STABLE ISOTOPE BIOGEOCHEMISTRY</t>
  </si>
  <si>
    <t>ADV ENVIRONMENTAL CHEMISTRY</t>
  </si>
  <si>
    <t>AQUATIC CHEMISTRY</t>
  </si>
  <si>
    <t>Biochemistry</t>
  </si>
  <si>
    <t>ENVIRONMENTAL INSTRUMENTAL ANA</t>
  </si>
  <si>
    <t>ADVANCED TOPICS</t>
  </si>
  <si>
    <t>CHIN</t>
  </si>
  <si>
    <t>CHINESE I</t>
  </si>
  <si>
    <t>Chinese</t>
  </si>
  <si>
    <t>CHINESE II</t>
  </si>
  <si>
    <t>CLSC</t>
  </si>
  <si>
    <t>HLSC</t>
  </si>
  <si>
    <t>Dept of Health Sciences</t>
  </si>
  <si>
    <t>0014</t>
  </si>
  <si>
    <t>CLIN IMMUNOLOGY AND SEROLOGY</t>
  </si>
  <si>
    <t>HEMOSTASIS</t>
  </si>
  <si>
    <t>SEMINAR-CLINICAL CORRELATION</t>
  </si>
  <si>
    <t>INTRODUCTION TO THE CLINICAL L</t>
  </si>
  <si>
    <t>CMSS</t>
  </si>
  <si>
    <t>OCEAN RESOURCES</t>
  </si>
  <si>
    <t>THESIS I: THESIS PROPOSAL</t>
  </si>
  <si>
    <t>THESIS II: THESIS RESEARCH</t>
  </si>
  <si>
    <t>THESIS III: THESIS SUBMISSION</t>
  </si>
  <si>
    <t>ACOUSTIC ECOLOGY</t>
  </si>
  <si>
    <t>THESIS PROJECT RESEARCH</t>
  </si>
  <si>
    <t xml:space="preserve">SEMINAR IN COASTAL AND MARINE </t>
  </si>
  <si>
    <t>Geology</t>
  </si>
  <si>
    <t>NATURAL SYSTEMS ANALYSIS</t>
  </si>
  <si>
    <t>NATURAL SYSTEMS MODELING</t>
  </si>
  <si>
    <t>Biostatistics</t>
  </si>
  <si>
    <t>COASTAL AND MARINE SYSTEMS</t>
  </si>
  <si>
    <t>COASTAL GEOENVIRONMENTS CHANGE</t>
  </si>
  <si>
    <t>FUNDAMENTALS OF REMOTE SENSING</t>
  </si>
  <si>
    <t>COMMUNICATING SCIENCE SEMINAR</t>
  </si>
  <si>
    <t>3032</t>
  </si>
  <si>
    <t xml:space="preserve">Marine Sciences	</t>
  </si>
  <si>
    <t>ENV AND GEOL APPS OF GIS</t>
  </si>
  <si>
    <t>Geographic Information Science</t>
  </si>
  <si>
    <t>BIG DATA BLITZ</t>
  </si>
  <si>
    <t>EXPERIMENTAL DESIGN</t>
  </si>
  <si>
    <t>GEOLOGICAL OCEANOGRAPHY</t>
  </si>
  <si>
    <t>PHYSICAL OCEANOGRAPHY</t>
  </si>
  <si>
    <t>COASTAL OCEAN USING RMT SNS</t>
  </si>
  <si>
    <t>SPATIAL SYSTEM SCIENCE</t>
  </si>
  <si>
    <t>PALEO SYSTEMS</t>
  </si>
  <si>
    <t>Geochemistry</t>
  </si>
  <si>
    <t>PALEOCEANOGRAPHY</t>
  </si>
  <si>
    <t>TRANSPORT OF POLLUTANTS-ENVIRO</t>
  </si>
  <si>
    <t>030103</t>
  </si>
  <si>
    <t>Environmental Studies</t>
  </si>
  <si>
    <t>BIOENERGETICS</t>
  </si>
  <si>
    <t>ENVIRONMENTAL FORECASTING</t>
  </si>
  <si>
    <t>AQUATIC ECOTOXICOLOGY</t>
  </si>
  <si>
    <t>GLOBAL GEOCHEMICAL CYCLES-CHNG</t>
  </si>
  <si>
    <t>OCEAN AND ESTUARINE ACIDIFICAT</t>
  </si>
  <si>
    <t>MARINE ECOSYSTEM DYNANICS</t>
  </si>
  <si>
    <t>COMPUTER PROGRAMMING IN EARTH</t>
  </si>
  <si>
    <t>ORGANIC-ISOTOPE GEOCHEMISTRY</t>
  </si>
  <si>
    <t>GLOBAL CHANGE AND ITS IMPACT O</t>
  </si>
  <si>
    <t>COASTAL MANAGEMENT-OCEAN LAW</t>
  </si>
  <si>
    <t>ENVIRONMENT SUSTAIN ECONOMICS</t>
  </si>
  <si>
    <t>Ph.D. DISSERTATION</t>
  </si>
  <si>
    <t>MATH CONCEPTS FOR SYSTEM SCI</t>
  </si>
  <si>
    <t>Mathematics, General</t>
  </si>
  <si>
    <t>DATA ACQUISITION-INTEGRATION</t>
  </si>
  <si>
    <t>GIS APPLICATIONS IN ECOLOGY</t>
  </si>
  <si>
    <t>MARINE ENVIRONMENTAL PHYSIOLOG</t>
  </si>
  <si>
    <t>ENVIRONMENTAL RADIOLOGICAL</t>
  </si>
  <si>
    <t>DISSERTATION DEFENSE</t>
  </si>
  <si>
    <t>DISSERTATION PROJECT RESEARCH</t>
  </si>
  <si>
    <t>RESEARCH</t>
  </si>
  <si>
    <t>DISSERTATION RESEARCH</t>
  </si>
  <si>
    <t>CNEP</t>
  </si>
  <si>
    <t>INTRODUCTION TO COUNSELING</t>
  </si>
  <si>
    <t>COUN</t>
  </si>
  <si>
    <t>Dept of Counseling - Ed Psyc</t>
  </si>
  <si>
    <t>Mental Health Counseling/Couns</t>
  </si>
  <si>
    <t>CAREER COUNSELING</t>
  </si>
  <si>
    <t>COUNSELING THEORIES</t>
  </si>
  <si>
    <t>GRIEF AND LOSS COUNSELING</t>
  </si>
  <si>
    <t>0748</t>
  </si>
  <si>
    <t>CAREER-VOCATIONAL ASSESSMENT</t>
  </si>
  <si>
    <t>ADDICTIONS COUNSELING</t>
  </si>
  <si>
    <t>THEORIES AND TECHNIQUES IN SUB</t>
  </si>
  <si>
    <t>THEORY AND PRACTICE OF MULTICU</t>
  </si>
  <si>
    <t>CONSULTATION AND RESPONSIVE SE</t>
  </si>
  <si>
    <t>Counseling</t>
  </si>
  <si>
    <t>DEVELOPMENTAL SCHOOL COUNSELIN</t>
  </si>
  <si>
    <t>PLAY THERAPY:COUNSELING INTERV</t>
  </si>
  <si>
    <t>CONSULTATION IN SCHOOL SETTING</t>
  </si>
  <si>
    <t>INTRO TO MENT HLTH COUNSELING</t>
  </si>
  <si>
    <t>INTRODUCTION TO MARRIAGE, COUP</t>
  </si>
  <si>
    <t>BEHAVIORAL AND PROCESS ADDICTI</t>
  </si>
  <si>
    <t>STRATEGIES IN FAMILY COUNSELIN</t>
  </si>
  <si>
    <t>COUNSELING FOR HOLISTIC WELLNE</t>
  </si>
  <si>
    <t>COUNSELING COUPLES</t>
  </si>
  <si>
    <t>FAMILY COUNSELING FOR CHILD AN</t>
  </si>
  <si>
    <t>ETHICAL AND LEGAL ISSUES IN CO</t>
  </si>
  <si>
    <t>ABNORMAL HUMAN BEHAVIOR</t>
  </si>
  <si>
    <t>CULTURE AND CUSTOMS HISPANIC</t>
  </si>
  <si>
    <t>INTRO COUN SPAN SPEAK CLIENTS</t>
  </si>
  <si>
    <t>STRATEG &amp; INTERVENTIONS SPAN</t>
  </si>
  <si>
    <t>SPANISH SPEAKING INTERNSHIP I</t>
  </si>
  <si>
    <t>SPANISH SPEAKING INTERNSHIP II</t>
  </si>
  <si>
    <t>INTEGRATED CARE STRATEGIES IN</t>
  </si>
  <si>
    <t>LEARNING AND MOTIVATION</t>
  </si>
  <si>
    <t>DEVELOPMENTAL ISSUES IN HUMAN</t>
  </si>
  <si>
    <t>GROUP COUNSELING</t>
  </si>
  <si>
    <t>ADVANCED GROUP COUNSELING</t>
  </si>
  <si>
    <t>STRESS MGMT &amp; INTEGRATED WELLN</t>
  </si>
  <si>
    <t>INTRO TO CLINICAL HYPNOSIS</t>
  </si>
  <si>
    <t>PSYCHOMETRICS</t>
  </si>
  <si>
    <t>INDIVIDUAL INTELLIGENCE TESTNG</t>
  </si>
  <si>
    <t>CLINICAL MENTAL HEALTH COUNSEL</t>
  </si>
  <si>
    <t>PSYCHODIAGNOSIS AND TREATMENT</t>
  </si>
  <si>
    <t>THE COUNSELING PROCESS</t>
  </si>
  <si>
    <t>BRIDGE SUPERVISION</t>
  </si>
  <si>
    <t>PRACTICUM</t>
  </si>
  <si>
    <t>SPECIALIZED INTERNSHIP EXPERIE</t>
  </si>
  <si>
    <t>ADV THEOR INDIV &amp; GROUP COUN</t>
  </si>
  <si>
    <t>ADV COUNSELING STRATEGY</t>
  </si>
  <si>
    <t>PROF, LEGAL,AND ETHICAL ISSUES</t>
  </si>
  <si>
    <t>RSRCH WRIT PBLSH MULTI SOCI</t>
  </si>
  <si>
    <t>APP OF FAMILY COUNSELING</t>
  </si>
  <si>
    <t>ADV APPRAISAL TECH-PSYCHOMETRI</t>
  </si>
  <si>
    <t>ADV SEM IN CAREER-LIFE PLANNIN</t>
  </si>
  <si>
    <t>CONSULTATION THEO &amp; PROF ADVOC</t>
  </si>
  <si>
    <t>DIVERSITY IN COUNSELOR EDUCATI</t>
  </si>
  <si>
    <t>KNOWLEDGE BASE SEM COUNSEL ED</t>
  </si>
  <si>
    <t>ADVANCED CLINICAL SUPERVISION</t>
  </si>
  <si>
    <t>SEM: CURRENT COUNSELING TOPICS</t>
  </si>
  <si>
    <t>COUNSELOR EDUCATION PEDAGOGY</t>
  </si>
  <si>
    <t>LEADERSHIP AND ADVOCACY IN COU</t>
  </si>
  <si>
    <t>RESEARCH  DESIGN &amp; STATISTICS</t>
  </si>
  <si>
    <t>ADV RES&amp;DESG IN WELLN/STR M PR</t>
  </si>
  <si>
    <t xml:space="preserve">QUANTITATIVE RESEARCH METHODS </t>
  </si>
  <si>
    <t>QUALITATIVE RESEARCH METHODS I</t>
  </si>
  <si>
    <t>QUAL RESEARCH METHODS II</t>
  </si>
  <si>
    <t>DOCTORAL PRACTICUM</t>
  </si>
  <si>
    <t>DOCTORAL INTERNSHIP</t>
  </si>
  <si>
    <t>RESEARCH SEMINAR</t>
  </si>
  <si>
    <t>DISSERTATION IN PROGRESS</t>
  </si>
  <si>
    <t>COMM</t>
  </si>
  <si>
    <t>FILM AND CULTURE</t>
  </si>
  <si>
    <t>CMED</t>
  </si>
  <si>
    <t>Dept Communication &amp; Media</t>
  </si>
  <si>
    <t>Film Cinema Studies</t>
  </si>
  <si>
    <t>MEDIA AND SOCIETY</t>
  </si>
  <si>
    <t>0904</t>
  </si>
  <si>
    <t>090402</t>
  </si>
  <si>
    <t>Comm, Jrnlsm &amp; Related Progs</t>
  </si>
  <si>
    <t>FOUNDATIONS OF COMMUNICATION</t>
  </si>
  <si>
    <t>090101</t>
  </si>
  <si>
    <t>Communication</t>
  </si>
  <si>
    <t>PUBLIC SPEAKING</t>
  </si>
  <si>
    <t>Speech Rhetorical Studies</t>
  </si>
  <si>
    <t>INTERPERSONAL COMMUNICATION</t>
  </si>
  <si>
    <t>BUSINESS AND PROFESSIONAL COMM</t>
  </si>
  <si>
    <t>VOICE AND DICTION</t>
  </si>
  <si>
    <t>Theatre</t>
  </si>
  <si>
    <t>INTRODUCTION TO COMMUNICATION</t>
  </si>
  <si>
    <t>090100</t>
  </si>
  <si>
    <t>MEDIA WRITING</t>
  </si>
  <si>
    <t>INTRO TO PUBLIC RELATIONS</t>
  </si>
  <si>
    <t>SMALL GROUP COMMUNICATION</t>
  </si>
  <si>
    <t>PRESENTATIONAL COMMUNICATION</t>
  </si>
  <si>
    <t>MEDIA WRITING AND PERFORMANCE</t>
  </si>
  <si>
    <t>MEDIA FORMS</t>
  </si>
  <si>
    <t>Cinematography Film Video Prod</t>
  </si>
  <si>
    <t>MEDIA INDUSTRIES</t>
  </si>
  <si>
    <t>090102</t>
  </si>
  <si>
    <t>Media Arts</t>
  </si>
  <si>
    <t>TELEVISION CRITICISM</t>
  </si>
  <si>
    <t>0907</t>
  </si>
  <si>
    <t>090701</t>
  </si>
  <si>
    <t>Radio and Television</t>
  </si>
  <si>
    <t>FILM CRITICISM</t>
  </si>
  <si>
    <t>DOCUMENTARY STUDIES</t>
  </si>
  <si>
    <t>COMMUNICATION THEORY</t>
  </si>
  <si>
    <t>NONVERBAL COMMUNICATION</t>
  </si>
  <si>
    <t>NEWSWRITING FOR RADIO TV WEB</t>
  </si>
  <si>
    <t>PRODUCTION I</t>
  </si>
  <si>
    <t>TELEVISION PRODUCTION</t>
  </si>
  <si>
    <t>EDITING I</t>
  </si>
  <si>
    <t>PRODUCTION II</t>
  </si>
  <si>
    <t>BUSINESS &amp; PROFESSIONAL COMM</t>
  </si>
  <si>
    <t>0632</t>
  </si>
  <si>
    <t>RELATIONAL COMMUNICATION</t>
  </si>
  <si>
    <t>RESEARCH METHODS</t>
  </si>
  <si>
    <t>PERSUASION</t>
  </si>
  <si>
    <t>Rhetoric and Composition</t>
  </si>
  <si>
    <t>PUBLIC RELATIONS WRITING AND D</t>
  </si>
  <si>
    <t>UIL DEBATE AND SPEECH</t>
  </si>
  <si>
    <t>PUBLIC RELATIONS TECHNIQUES</t>
  </si>
  <si>
    <t>0909</t>
  </si>
  <si>
    <t>090902</t>
  </si>
  <si>
    <t>Public Relations/Image Mgmt</t>
  </si>
  <si>
    <t>PUBLIC RELATIONS CASES STRGS</t>
  </si>
  <si>
    <t>LEADERSHIP</t>
  </si>
  <si>
    <t>SCREEN COMEDY</t>
  </si>
  <si>
    <t>SCREENPLAY WRITING</t>
  </si>
  <si>
    <t>Playwriting and Screenwriting</t>
  </si>
  <si>
    <t>NEW MEDIA AND COMMUNICATION</t>
  </si>
  <si>
    <t>ADVANCED PRODUCTION:DOCUMENTAR</t>
  </si>
  <si>
    <t>DOCUMENTARY FILM</t>
  </si>
  <si>
    <t>ADVANCED PRODUCTION: NARRATIVE</t>
  </si>
  <si>
    <t>GENDER COMMUNICATION</t>
  </si>
  <si>
    <t>COMMUNICATION AND SEXUALITY</t>
  </si>
  <si>
    <t>ORAL INTERPRET OF CHILD LIT</t>
  </si>
  <si>
    <t>Eng/Lang Arts Teacher Ed</t>
  </si>
  <si>
    <t>SOCIAL MEDIA CONTENT AND MEASU</t>
  </si>
  <si>
    <t>PUB RELATIONS CASES-STRATS</t>
  </si>
  <si>
    <t>PUBLIC RELATIONS CAMPAIGNS</t>
  </si>
  <si>
    <t>CRISIS COMMUNICATION</t>
  </si>
  <si>
    <t>ADVERTISING CRITICISM</t>
  </si>
  <si>
    <t>090903</t>
  </si>
  <si>
    <t>Public Relations</t>
  </si>
  <si>
    <t>FIRST AMENDMENT ETHICAL ISSUES</t>
  </si>
  <si>
    <t>GLOBAL MEDIA/INTERNATION COMM</t>
  </si>
  <si>
    <t>INTERCULTURAL COMMUNICATION</t>
  </si>
  <si>
    <t>ORGANIZATIONAL COMMUNICATION</t>
  </si>
  <si>
    <t>090901</t>
  </si>
  <si>
    <t>Organizational Communication</t>
  </si>
  <si>
    <t>INTERNATIONAL LEADERSHIP</t>
  </si>
  <si>
    <t>ADVANCED NEW MEDIA PROJECT</t>
  </si>
  <si>
    <t>ACTING FOR THE CAMERA</t>
  </si>
  <si>
    <t>Acting</t>
  </si>
  <si>
    <t>SENIOR SEM IN COMM STUDIES</t>
  </si>
  <si>
    <t>SENIOR SEM IN MEDIA STUDIES</t>
  </si>
  <si>
    <t>TOPICS IN COMMUNICATION STUDIE</t>
  </si>
  <si>
    <t>PROFESSIONAL PR PORTFOLIO</t>
  </si>
  <si>
    <t>FIRST AMMENDMENT ETHICAL ISSUE</t>
  </si>
  <si>
    <t>MEDIA INTERNSHIP</t>
  </si>
  <si>
    <t>COMMUNICATION INTERNSHIP</t>
  </si>
  <si>
    <t>INTRO TO COMM SCHOLARSHIP</t>
  </si>
  <si>
    <t>SEMINAR IN COMM THEORY</t>
  </si>
  <si>
    <t>CULTURAL STUDIES</t>
  </si>
  <si>
    <t>BASIC COMMUNICTN IN HIGHER ED</t>
  </si>
  <si>
    <t>INSTRUCTNG AND CONSULTING</t>
  </si>
  <si>
    <t>COMMUNICATION &amp; ORGANIZATIONS</t>
  </si>
  <si>
    <t>COMMUNICATING LEADERSHIP</t>
  </si>
  <si>
    <t>SEMINAR IN INTERPERSONAL COMM</t>
  </si>
  <si>
    <t>SEMINAR IN INTERCULTURAL COMM</t>
  </si>
  <si>
    <t>SEMINAR IN PERSUASION THEORY</t>
  </si>
  <si>
    <t>SEMINAR IN GENDER COMM</t>
  </si>
  <si>
    <t>SEMINAR IN NONVERBAL COMM</t>
  </si>
  <si>
    <t>SMALL GROUP DECISION MAKING</t>
  </si>
  <si>
    <t>FAMILY COMMUNICATION</t>
  </si>
  <si>
    <t>ADVANCED CRISIS COMMUNICATION</t>
  </si>
  <si>
    <t>PUBLIC RELATIONS THEORY</t>
  </si>
  <si>
    <t>DIGITAL FILMAKING</t>
  </si>
  <si>
    <t>DOCUMENTARY FILM PRODUCTION</t>
  </si>
  <si>
    <t>SEMINAR IN TELEVISION STUDIES</t>
  </si>
  <si>
    <t>SEMINAR IN FILM STUDIES</t>
  </si>
  <si>
    <t>0686</t>
  </si>
  <si>
    <t>SEMINAR IN NEW MEDIA</t>
  </si>
  <si>
    <t>SEMINAR IN FILM</t>
  </si>
  <si>
    <t>SPECIAL TOPICS IN COMM</t>
  </si>
  <si>
    <t>SEMINAR IN COMMUNICATION</t>
  </si>
  <si>
    <t>THESIS</t>
  </si>
  <si>
    <t>APPLIED RESEARCH PROJECT</t>
  </si>
  <si>
    <t>WORKSHOP IN COMMUNICATION</t>
  </si>
  <si>
    <t>COSC</t>
  </si>
  <si>
    <t>SKILLS FOR COMPUTING PROFESSIO</t>
  </si>
  <si>
    <t>CSCI</t>
  </si>
  <si>
    <t>Dept of Computing Science</t>
  </si>
  <si>
    <t>COMPUTER LITERACY</t>
  </si>
  <si>
    <t>COMP</t>
  </si>
  <si>
    <t>Dept of Computer Science</t>
  </si>
  <si>
    <t>Computer &amp; Info Science, Gen</t>
  </si>
  <si>
    <t>0720</t>
  </si>
  <si>
    <t>C PROGRAMMING</t>
  </si>
  <si>
    <t>Comp Programming, Gen</t>
  </si>
  <si>
    <t>INTRO TO INTERACTIVE DSG PRGM</t>
  </si>
  <si>
    <t>PROGRAMMING FOR SCIENTISTS, EN</t>
  </si>
  <si>
    <t>0653</t>
  </si>
  <si>
    <t>INTRODUCTION TO PROBLEM SOLVIN</t>
  </si>
  <si>
    <t>INTRODUCTION TO RESEARCH</t>
  </si>
  <si>
    <t>GAME DESIGN</t>
  </si>
  <si>
    <t>COMPUTER ARCHITECTURE</t>
  </si>
  <si>
    <t>INTRODUCTION TO SCRIPTING</t>
  </si>
  <si>
    <t>CYBER SECURITY</t>
  </si>
  <si>
    <t>LINUX SYSTEMS</t>
  </si>
  <si>
    <t>NETWORK ADMINISTRATION I SYS</t>
  </si>
  <si>
    <t>SELECTED TOPICS I</t>
  </si>
  <si>
    <t>SELECTED TOPICS II</t>
  </si>
  <si>
    <t>SCIENTIFIC APPS OF DATABASES</t>
  </si>
  <si>
    <t>1103</t>
  </si>
  <si>
    <t>DP DP Tech/ Technician</t>
  </si>
  <si>
    <t>COMPUTER ORG-ASSEMBLY LANG</t>
  </si>
  <si>
    <t>DATA STRUCTURES</t>
  </si>
  <si>
    <t>NETWORK SYSTEMS</t>
  </si>
  <si>
    <t>COBOL PROGRAMMING</t>
  </si>
  <si>
    <t>COMPUTING ETHICS AND PROFESSIO</t>
  </si>
  <si>
    <t>SURVEY OF COMPUTER SECURITY AN</t>
  </si>
  <si>
    <t>OBJECT-ORIENTED PROGRAMMING</t>
  </si>
  <si>
    <t>GAME PROGRAMMING</t>
  </si>
  <si>
    <t>PROGRAMMING FOR UNMANNED AIRCR</t>
  </si>
  <si>
    <t>INTRO TO DATABASE SYSTEMS</t>
  </si>
  <si>
    <t>NETWORK DESIGN AND MANAGEMENT</t>
  </si>
  <si>
    <t>OPERATING SYSTEMS</t>
  </si>
  <si>
    <t>INTERNET PROGRAMMING</t>
  </si>
  <si>
    <t>MOBILE PROGRAMMING</t>
  </si>
  <si>
    <t>SURVEY OF PROGRAMMING LANG</t>
  </si>
  <si>
    <t>VISUAL PROGRAMMING LANGUAGES</t>
  </si>
  <si>
    <t>HUMAN-COMPUTER INTERACTION</t>
  </si>
  <si>
    <t>CYBER DEFENSE I</t>
  </si>
  <si>
    <t>Computer &amp; Info Sys Security</t>
  </si>
  <si>
    <t>NETWORK ADMINISTRATION II</t>
  </si>
  <si>
    <t>SOFTWARE ENGINEERING</t>
  </si>
  <si>
    <t>COMPUTER INFORMATION SYSTEMS E</t>
  </si>
  <si>
    <t>NETWORK SECURITY</t>
  </si>
  <si>
    <t>SOFTWARE PROJECT MANAGEMENT</t>
  </si>
  <si>
    <t>Information Tech Proj Manageme</t>
  </si>
  <si>
    <t>UNDERGRADUATE RESEARCH EXPERIE</t>
  </si>
  <si>
    <t>NUMERICAL METHODS</t>
  </si>
  <si>
    <t>DATA-FILE MANAGEMENT</t>
  </si>
  <si>
    <t>DIGITAL FORENSICS</t>
  </si>
  <si>
    <t>IMAGE PROCESSING</t>
  </si>
  <si>
    <t>ADVANCED GAME PROGRAMMING</t>
  </si>
  <si>
    <t>COMPUTER GRAPHICS</t>
  </si>
  <si>
    <t>INTRODUCTION TO ARTIFICIAL INT</t>
  </si>
  <si>
    <t>COMPUTER NETWORKS</t>
  </si>
  <si>
    <t>ALGORITHMS</t>
  </si>
  <si>
    <t>INTRODUCTION TO MACHINE LEARNI</t>
  </si>
  <si>
    <t>SYSTEMS PROGRAMMING</t>
  </si>
  <si>
    <t>COMPILER CONSTRUCTION</t>
  </si>
  <si>
    <t>SENIOR CAPSTONE PROJECT</t>
  </si>
  <si>
    <t>PRINCIPLES OF PROGRAMMING LANG</t>
  </si>
  <si>
    <t>WINDOWS SECURITY</t>
  </si>
  <si>
    <t>FIREWALL AND INTRUSION DETECTI</t>
  </si>
  <si>
    <t>PENETRATION TESTING</t>
  </si>
  <si>
    <t>INCIDENT RESPONSE</t>
  </si>
  <si>
    <t>MODELS OF COMPUTATION</t>
  </si>
  <si>
    <t>CONTRACTED FIELD EXP IN COSC</t>
  </si>
  <si>
    <t>INTRODUCTORY TOPICS IN COMPUTE</t>
  </si>
  <si>
    <t>SURVEY OF COMP SOFTWARE PACKAG</t>
  </si>
  <si>
    <t>INTRO TO PROGRAMMING PRINCIPLE</t>
  </si>
  <si>
    <t>FOUND IN NETWORK DESIG-MGT</t>
  </si>
  <si>
    <t>FOUND IN PROGRAMNG-PROB SOLVIN</t>
  </si>
  <si>
    <t>FND IN PROG-PROB SOLVING II</t>
  </si>
  <si>
    <t>FOUNDATIONS OF COMPUTER ORGANI</t>
  </si>
  <si>
    <t>DESIGN-IMP OF COMP INSTR SYS</t>
  </si>
  <si>
    <t>DIGITAL IMAGE PROCESSING</t>
  </si>
  <si>
    <t>FOUND OF SOFTWARE ENGINEERING</t>
  </si>
  <si>
    <t>COMPUTER VISION</t>
  </si>
  <si>
    <t>INTRO TO COMPUTER GRAPHICS</t>
  </si>
  <si>
    <t>ADVANCED COMPUTER GRAPHICS</t>
  </si>
  <si>
    <t>PROGRAMMING LANGUAGES</t>
  </si>
  <si>
    <t>FND OF COMP SYSTEM SOFTWARE</t>
  </si>
  <si>
    <t>DESIGN-ANALYSIS OF ALGORITHM</t>
  </si>
  <si>
    <t>FOUNDATIONS OF DATABASES</t>
  </si>
  <si>
    <t>DATABASE MANAGEMENT SYSTEMS</t>
  </si>
  <si>
    <t>SYSTEM SIMULATION AND MODELING</t>
  </si>
  <si>
    <t>EXPERT SYSTEM</t>
  </si>
  <si>
    <t>ADVANCED TOPICS IN DBMS</t>
  </si>
  <si>
    <t>ADVANCED COMPUTER ARCHITECTURE</t>
  </si>
  <si>
    <t>ADVANCED OPERATING SYSTEMS</t>
  </si>
  <si>
    <t>PRINCIPLES OF COMPILER CONSTRU</t>
  </si>
  <si>
    <t>ARTIFICIAL INTELLIGENCE</t>
  </si>
  <si>
    <t>DATA COMMUNICATIONS NETWORKING</t>
  </si>
  <si>
    <t>THEORY OF COMPUTATION</t>
  </si>
  <si>
    <t>WIRELESS SENSOR NETWORKS</t>
  </si>
  <si>
    <t>PARALLEL COMPUTING</t>
  </si>
  <si>
    <t>PARELLEL ALGORITHMS</t>
  </si>
  <si>
    <t>MOBILE SOFTWARE DEVELOPMENT</t>
  </si>
  <si>
    <t>CURRENT TRENDS IN PROGRAMMING</t>
  </si>
  <si>
    <t>ADVANCED SOFTWARE ENGINEERING</t>
  </si>
  <si>
    <t>COMPUTER FORENSICS</t>
  </si>
  <si>
    <t>INFORMATION ASSURANCE</t>
  </si>
  <si>
    <t>APPLIED CRYPTOGRAPHY</t>
  </si>
  <si>
    <t>ADVANCED INFORMATION ASSURANCE</t>
  </si>
  <si>
    <t>CADASTRAL INFORMATION SYSTEMS</t>
  </si>
  <si>
    <t>POL-LEG ASPECTS OF SPATIAL INF</t>
  </si>
  <si>
    <t>DIGITAL SURFACE MODELS</t>
  </si>
  <si>
    <t>GENERALIZATION OF TOPGRAPH MAP</t>
  </si>
  <si>
    <t>ANALYTICAL-DIGITAL PHOTGRAMMTR</t>
  </si>
  <si>
    <t>PROBS IN REMOTE SENSING OF ENV</t>
  </si>
  <si>
    <t>DESIGN-ANALYSIS OF GIS APPS</t>
  </si>
  <si>
    <t>RESEARCH METHODS IN COMP SCIEN</t>
  </si>
  <si>
    <t>GRAD PROJECT RESEARCH-PROPOS</t>
  </si>
  <si>
    <t>GRAD PROJECT-TECH REPORT</t>
  </si>
  <si>
    <t>THESIS I</t>
  </si>
  <si>
    <t>THESIS II</t>
  </si>
  <si>
    <t>ADV RESEARCH IN COMPUTER SCI</t>
  </si>
  <si>
    <t>INTRODUCTION TO COMPUTER GRAPH</t>
  </si>
  <si>
    <t>DESIGN AND ANALYSIS OF ALGORIT</t>
  </si>
  <si>
    <t>MACHINE LEARNING</t>
  </si>
  <si>
    <t>DEEP LEARNING</t>
  </si>
  <si>
    <t>1409</t>
  </si>
  <si>
    <t>Computer Engineering, General</t>
  </si>
  <si>
    <t>COMPILER DESIGN AND CONSTRUCTI</t>
  </si>
  <si>
    <t>DATA COMMUNICATIONS AND NETWOR</t>
  </si>
  <si>
    <t>PARALLEL ALGORITHMS</t>
  </si>
  <si>
    <t>Computer Software Engineering</t>
  </si>
  <si>
    <t>DATA ANALYTICS</t>
  </si>
  <si>
    <t>RESEARCH METHODS IN COMPUTER S</t>
  </si>
  <si>
    <t>CRIJ</t>
  </si>
  <si>
    <t>INTRO TO CRIMINAL JUSTICE</t>
  </si>
  <si>
    <t>DSOC</t>
  </si>
  <si>
    <t>Dept of Social Sciences</t>
  </si>
  <si>
    <t>Criminal Justice</t>
  </si>
  <si>
    <t>COURT SYSTEMS AND PROCESSES</t>
  </si>
  <si>
    <t>FUNDAMENTALS OF CRIMINAL LAW</t>
  </si>
  <si>
    <t>THE JUVENILE JUSTICE SYSTEM</t>
  </si>
  <si>
    <t>CORRECTIONAL SYSTEMS &amp; PRACTIC</t>
  </si>
  <si>
    <t>CRIMINAL INVESTIGATION</t>
  </si>
  <si>
    <t>Crim Just Police Science</t>
  </si>
  <si>
    <t>POLICE SYSTEMS AND PRACTICES</t>
  </si>
  <si>
    <t>CRITICAL ISSUES IN POLICING</t>
  </si>
  <si>
    <t>THE JUDICIAL PROCESS</t>
  </si>
  <si>
    <t>Juvenile Corrections</t>
  </si>
  <si>
    <t>POLICE MTHDS OF CRIME CONTROL</t>
  </si>
  <si>
    <t>ISSUES IN CORRECTIONS</t>
  </si>
  <si>
    <t>Corrections</t>
  </si>
  <si>
    <t>COMMUNITY-BASED CORRECTIONS</t>
  </si>
  <si>
    <t>COMPARATIVE CRIMINAL JUSTICE</t>
  </si>
  <si>
    <t>TERRORISM</t>
  </si>
  <si>
    <t>4303</t>
  </si>
  <si>
    <t>Terrorism and Counterterrorism</t>
  </si>
  <si>
    <t>CJ MANAGEMENT</t>
  </si>
  <si>
    <t>Crim Just Law Enf Admin</t>
  </si>
  <si>
    <t>GANGS AND ORGANIZED CRIME</t>
  </si>
  <si>
    <t>4504</t>
  </si>
  <si>
    <t>Criminology</t>
  </si>
  <si>
    <t>DRUGS, SOCIETY &amp; CRIMINAL JUST</t>
  </si>
  <si>
    <t>SEX CRIMES</t>
  </si>
  <si>
    <t>CRIME IN THE MEDIA</t>
  </si>
  <si>
    <t>APPLIED STATISTICS IN CRIMINAL</t>
  </si>
  <si>
    <t>VICTIMOLOGY</t>
  </si>
  <si>
    <t>Homlnd Sec, Law Enforce, Fire</t>
  </si>
  <si>
    <t>MAJOR FIELD TEST</t>
  </si>
  <si>
    <t>CONSTITUTIONAL LAW</t>
  </si>
  <si>
    <t>American Govt Politics (US)</t>
  </si>
  <si>
    <t>CRIMINAL LAW</t>
  </si>
  <si>
    <t>LAW AND EVIDENCE</t>
  </si>
  <si>
    <t>CRIMINAL PROCEDURE</t>
  </si>
  <si>
    <t>OFFENDER REHABILITATION</t>
  </si>
  <si>
    <t>AMERICAN PRISONS AND PRISONERS</t>
  </si>
  <si>
    <t>CRIME-PUNISHMENT IN LIT</t>
  </si>
  <si>
    <t>WOMEN AND CRIMINAL JUSTICE</t>
  </si>
  <si>
    <t>DIVERSITY IN CRIMINAL JUSTICE</t>
  </si>
  <si>
    <t>UNDERSTANDING CRIME BEHAVIOR</t>
  </si>
  <si>
    <t>JUVENILE DELINQUENCY</t>
  </si>
  <si>
    <t>CRIMINOLOGY</t>
  </si>
  <si>
    <t>4501</t>
  </si>
  <si>
    <t>Social Sciences, General</t>
  </si>
  <si>
    <t>POLICE SUPERVISION-MANAGEMNT</t>
  </si>
  <si>
    <t>INTIMATE RELATIONSHIP VIOLENCE</t>
  </si>
  <si>
    <t>WHITE COLLAR CRIME</t>
  </si>
  <si>
    <t>SPORTS AND CRIME</t>
  </si>
  <si>
    <t>SERIAL MURDER INVESTIGATIONS</t>
  </si>
  <si>
    <t>TOPICS IN CRIMINAL JUSTICE</t>
  </si>
  <si>
    <t>FOUNDATIONS OF CRIM JUSTICE</t>
  </si>
  <si>
    <t>SEM IN THE JUDICIAL PROCESS</t>
  </si>
  <si>
    <t>CORRECTIONAL THEORY-POLICY</t>
  </si>
  <si>
    <t>SEMINAR IN JUVENILE JUSTICE</t>
  </si>
  <si>
    <t>SEMINAR IN CRIMINAL JUSTICE</t>
  </si>
  <si>
    <t>ISSUES IN JUSTICE ADMINISTRATI</t>
  </si>
  <si>
    <t>DANC</t>
  </si>
  <si>
    <t>INTRO TO YOUR BALLET PRACTICE</t>
  </si>
  <si>
    <t>THED</t>
  </si>
  <si>
    <t>Dept Theatre &amp; Dance</t>
  </si>
  <si>
    <t>INTRO TO JAZZ DANCE PRACTICE</t>
  </si>
  <si>
    <t>INTRO TO MODERN DANCE PRACTICE</t>
  </si>
  <si>
    <t>Dance, General</t>
  </si>
  <si>
    <t>DANCE PRACTICE IN PERFORMANCE</t>
  </si>
  <si>
    <t>BUILDING YOUR BALLET PRACTICE</t>
  </si>
  <si>
    <t>BUILDING JAZZ DANCE PRACTICE</t>
  </si>
  <si>
    <t>BUILDING MODERN DANCE PRACTICE</t>
  </si>
  <si>
    <t>DANCE APPRECIATION</t>
  </si>
  <si>
    <t>CONTINUE BALLET PRACTICE</t>
  </si>
  <si>
    <t>CONTINUE JAZZ DANCE PRACTICE</t>
  </si>
  <si>
    <t>CONTINUE MODERN DANCE PRACTICE</t>
  </si>
  <si>
    <t>WORLD DANCE AND CULTURE</t>
  </si>
  <si>
    <t>DANCE CHOREOGRAPHY I</t>
  </si>
  <si>
    <t>HISTORY OF DANCE</t>
  </si>
  <si>
    <t>CONTINUE BALLET PRACTICE II</t>
  </si>
  <si>
    <t>CONT. JAZZ DANCE PRACTICE II</t>
  </si>
  <si>
    <t>CONT. MODERN DANCE PRACTICE II</t>
  </si>
  <si>
    <t>DANCE CHOREOGRAPHY II</t>
  </si>
  <si>
    <t>DANCE INSTRUCTION</t>
  </si>
  <si>
    <t>Drama Dance Teach Education</t>
  </si>
  <si>
    <t>TOPICS IN DANCE</t>
  </si>
  <si>
    <t>DASC</t>
  </si>
  <si>
    <t>PRINCIPLES OF DATA SCIENCE</t>
  </si>
  <si>
    <t>Dept of Math - Statistics</t>
  </si>
  <si>
    <t>Data Science, General</t>
  </si>
  <si>
    <t>DATA SCI AND PREDICT ANALYTICS</t>
  </si>
  <si>
    <t>DATA SCIENCE COMPUTING</t>
  </si>
  <si>
    <t>BAYESIAN INTEFERENCE IN DASC</t>
  </si>
  <si>
    <t>APPLIED DIFF EQUATIONS IN DASC</t>
  </si>
  <si>
    <t>DYNAMICAL SYSTEM ANALYSIS DASC</t>
  </si>
  <si>
    <t>MACHINE LEARNING IN DATA SCIEN</t>
  </si>
  <si>
    <t>NUMERICAL METHODS FOR DASC</t>
  </si>
  <si>
    <t>STATISTICAL LEARNING</t>
  </si>
  <si>
    <t>GEOSPATIAL DATA STRUCTURE</t>
  </si>
  <si>
    <t>SYSTEM ANAL AND MULTIVAR STAT</t>
  </si>
  <si>
    <t>DATA AND INFORMATION VISUALIZA</t>
  </si>
  <si>
    <t>UDVANCED GEOSPATIAL COMPUTING</t>
  </si>
  <si>
    <t>GENOMICS PROTEOMICS AND BIOINF</t>
  </si>
  <si>
    <t>STAT METHODS AND DATA ANALYSIS</t>
  </si>
  <si>
    <t>LINEAR STAT MODELS</t>
  </si>
  <si>
    <t>COMPUTATIONAL METHODS FOR STAT</t>
  </si>
  <si>
    <t>EVIRONMENTAL FORECASTING</t>
  </si>
  <si>
    <t>DATA COMMUN AND NETWORKING</t>
  </si>
  <si>
    <t>COMPUTATIONAL BIOLOGY</t>
  </si>
  <si>
    <t>SPATIAL DATABASE DESIGN</t>
  </si>
  <si>
    <t>ADVANCED GEOSPATIAL ANALYTICS</t>
  </si>
  <si>
    <t>REMOTE SENSING IMAGE ANALYSIS</t>
  </si>
  <si>
    <t>PROPOSAL RESEARCH</t>
  </si>
  <si>
    <t>CAPSTONE PROJECT</t>
  </si>
  <si>
    <t>ECED</t>
  </si>
  <si>
    <t>CHILD GROW &amp; DEV: INFANT-ADOL</t>
  </si>
  <si>
    <t>Early Childhood Education</t>
  </si>
  <si>
    <t>PROMO HEALTH, NUTRI, &amp; LOCOMOT</t>
  </si>
  <si>
    <t>SURVEY OF EARLY CHILDHOOD EDUC</t>
  </si>
  <si>
    <t>PARTNER WITH FAM OF YOUNG CHIL</t>
  </si>
  <si>
    <t>PLAY IN THE EARLY CHILD CLASS</t>
  </si>
  <si>
    <t>YOUNG CHILDREN &amp; CREATIVE ARTS</t>
  </si>
  <si>
    <t>EDUCATING YNG CHILDREN THR DAP</t>
  </si>
  <si>
    <t>CUL RESP PEDAGOGY YOUNG CHILD</t>
  </si>
  <si>
    <t>DEV APPROPRIATE PRACT IN ECED</t>
  </si>
  <si>
    <t>Kinder Pre Sch Ed and Teach</t>
  </si>
  <si>
    <t>MATH WITH YOUNG LEARNERS</t>
  </si>
  <si>
    <t>CHILD DEVELOPMENT</t>
  </si>
  <si>
    <t>SCIENCE WITH YOUNG LEARNERS</t>
  </si>
  <si>
    <t>EMERGENT WRITING</t>
  </si>
  <si>
    <t>ASSESSMENT IN EARLY CHILDHOOD</t>
  </si>
  <si>
    <t>DEVELOPMENTALLY APPROPRIATE PR</t>
  </si>
  <si>
    <t>SOCIALIZATION OF THE YNG CHLD</t>
  </si>
  <si>
    <t>INQ BASE LEARN IN THE EC CLASS</t>
  </si>
  <si>
    <t>THE YOUNG CHILD, FAMILY &amp; COMM</t>
  </si>
  <si>
    <t>INFANT &amp; TODDLER DEVELOPMENT</t>
  </si>
  <si>
    <t>TEACH YNG CHILD THR SOC STUD</t>
  </si>
  <si>
    <t>CURRENT ISSUES &amp; TRENDS IN ECE</t>
  </si>
  <si>
    <t>HEALTH, NUTRITION AND LOCOMOTO</t>
  </si>
  <si>
    <t>SOC EMOT DEV &amp; CHILD GUIDANCE</t>
  </si>
  <si>
    <t>INTERNSHIP I IN ECE</t>
  </si>
  <si>
    <t>INTERNSHIP II IN ECE</t>
  </si>
  <si>
    <t>COMMUNICATION AND AESTHETICS</t>
  </si>
  <si>
    <t>EC-6 ASSESSMENT AND EVALUATION</t>
  </si>
  <si>
    <t>EC-6 SOCIAL STUDIES CURRICULUM</t>
  </si>
  <si>
    <t>Elementary Education</t>
  </si>
  <si>
    <t>INVOLVING FAMILIES AND COMMUNI</t>
  </si>
  <si>
    <t>PRINCIPLES-PRACTICES IN ECED</t>
  </si>
  <si>
    <t>GRADUATE STUDIES IN EARLY CHIL</t>
  </si>
  <si>
    <t>DEVELOPMENTALLY APPROPRIATE EA</t>
  </si>
  <si>
    <t>CULTURAL, LINGUISTIC AND ECONO</t>
  </si>
  <si>
    <t>APPROPRIATE FORMAL AND INFORMA</t>
  </si>
  <si>
    <t xml:space="preserve">CAPSTONE RESEARCH PROPOSAL IN </t>
  </si>
  <si>
    <t>CAPSTONE RESEARCH PROJECT IN E</t>
  </si>
  <si>
    <t>PRACTICUM IN EARLY CHILDHOOD E</t>
  </si>
  <si>
    <t>ECON</t>
  </si>
  <si>
    <t>INTRODUCTION TO ECONOMICS</t>
  </si>
  <si>
    <t>Economics</t>
  </si>
  <si>
    <t>MACROECONOMICS PRINCIPLES</t>
  </si>
  <si>
    <t>MICROECONOMICS PRINCIPLES</t>
  </si>
  <si>
    <t>INTERMEDIATE MACROECONOMICS</t>
  </si>
  <si>
    <t xml:space="preserve"> Econometric Quantitative Econ</t>
  </si>
  <si>
    <t>INTERMEDIATE MICROECONOMICS</t>
  </si>
  <si>
    <t>MONEY AND BANKING</t>
  </si>
  <si>
    <t>Banking Fina Support Services</t>
  </si>
  <si>
    <t>INTERNATIONAL ECONOMIC ISSUES</t>
  </si>
  <si>
    <t>International Economics</t>
  </si>
  <si>
    <t>ENVIRONMENTAL ECONOMICS</t>
  </si>
  <si>
    <t>Dev Econ Intl Development</t>
  </si>
  <si>
    <t>PUBLIC FINANCE</t>
  </si>
  <si>
    <t>Public Administration</t>
  </si>
  <si>
    <t>MANAGERIAL ECONOMICS</t>
  </si>
  <si>
    <t>ECONOMICS OF EURO INTEGRATION</t>
  </si>
  <si>
    <t>LABOR ECONOMICS</t>
  </si>
  <si>
    <t>HEALTHCARE ECONOMICS</t>
  </si>
  <si>
    <t>ECONOMICS EXIT EXAM</t>
  </si>
  <si>
    <t>INTRODUCTION TO ECONOMETRICS</t>
  </si>
  <si>
    <t>ECON OF EUROPEAN INTEGRATION</t>
  </si>
  <si>
    <t>TOPICS IN HEALTH ECONOMICS AND</t>
  </si>
  <si>
    <t>HISTORY OF ECONOMIC THOUGHT</t>
  </si>
  <si>
    <t>CURRENT TOPICS IN ECONOMICS</t>
  </si>
  <si>
    <t>INTERNSHIP IN ECONOMICS</t>
  </si>
  <si>
    <t>FOUNDATIONS IN ECONOMICS</t>
  </si>
  <si>
    <t>HEALTH ECONOMICS AND POLICY</t>
  </si>
  <si>
    <t>INTERNATIONAL ECONOMICS</t>
  </si>
  <si>
    <t>EDAD</t>
  </si>
  <si>
    <t>INTRO TO THE PRINCIPALSHIP</t>
  </si>
  <si>
    <t>EDLD</t>
  </si>
  <si>
    <t>Dept Educational Leadership</t>
  </si>
  <si>
    <t>Elem Middle Sch Adm/Principals</t>
  </si>
  <si>
    <t>ORGANIZATIONAL THEORY</t>
  </si>
  <si>
    <t>Ed Admin &amp; Supv/Ldrship, Gen</t>
  </si>
  <si>
    <t>SCHOOL LAW AND HUMAN RESOURCES</t>
  </si>
  <si>
    <t>PUBLIC SCHOOL LAW</t>
  </si>
  <si>
    <t>MGT OF ED PROGRAMS-SPEC UNIT</t>
  </si>
  <si>
    <t>PERSONNEL MANAGEMENT</t>
  </si>
  <si>
    <t>PUBLIC SCHOOL FINANCE AND OPER</t>
  </si>
  <si>
    <t>SCHOOL PUBLIC RELATIONS</t>
  </si>
  <si>
    <t>THE SCHOOL SUPERINTENDENCY</t>
  </si>
  <si>
    <t>CAMPUS FINANCE AND BUDGETING</t>
  </si>
  <si>
    <t>COMMUNICATION-COMMUNITY RELATN</t>
  </si>
  <si>
    <t>SUPERVISION OF TEACHING</t>
  </si>
  <si>
    <t>TEACHER APPRAISAL SYSTEM</t>
  </si>
  <si>
    <t>APPLICATION OF ADMIN CONCEPTS</t>
  </si>
  <si>
    <t>Education, General</t>
  </si>
  <si>
    <t>PRAC IN THE SCHOOL SUPERINTEND</t>
  </si>
  <si>
    <t>SCHOOL ADMINISTRATION PRACTICU</t>
  </si>
  <si>
    <t>Ed Stats and Research Methods</t>
  </si>
  <si>
    <t>Curriculum and Instruction</t>
  </si>
  <si>
    <t>INTRODUCTION TO THE PRINCIPALS</t>
  </si>
  <si>
    <t>MGT OF ED PROGRAMS-SPCL UNITS</t>
  </si>
  <si>
    <t>COMMUNICATION-COMMUNITY RELA</t>
  </si>
  <si>
    <t>LGBTQ+ IN PUBLIC SCHOOLS</t>
  </si>
  <si>
    <t>PRACT IN SCH SUPERINTENDENCY</t>
  </si>
  <si>
    <t>EDCI</t>
  </si>
  <si>
    <t>SCHOOLING IN A DEMOCRACY</t>
  </si>
  <si>
    <t>SCHOOL AND SOCIETY</t>
  </si>
  <si>
    <t>1309</t>
  </si>
  <si>
    <t>Soc Philosoph Foundation Ed</t>
  </si>
  <si>
    <t>INVESTIGATING STUDENT LEARNING</t>
  </si>
  <si>
    <t>STEM MATHEMATICS</t>
  </si>
  <si>
    <t>Mathematics Teacher education</t>
  </si>
  <si>
    <t>STEM SCIENCE EC-6</t>
  </si>
  <si>
    <t>Sci Teach Ed/Gen Sci Teach Ed</t>
  </si>
  <si>
    <t>CLASSROOM MANAGEMENT ALL LEVEL</t>
  </si>
  <si>
    <t>CLASSROOM MANAGEMENT GRD 8-12</t>
  </si>
  <si>
    <t>Secondary Education</t>
  </si>
  <si>
    <t>CLASSRM MANAGEMENT:GRD 4-8</t>
  </si>
  <si>
    <t>CLASSROOM MGMT GRADES EC-6</t>
  </si>
  <si>
    <t>INSTR DES SPEC POPS ALL LEVEL</t>
  </si>
  <si>
    <t>Special Education</t>
  </si>
  <si>
    <t>INSTR DESIGN SPEC POP GR 8-12</t>
  </si>
  <si>
    <t>INSTR DSGN FOR SP POPS: GR 4-8</t>
  </si>
  <si>
    <t>INSTR DESIGN SPECIAL POPU:EC-6</t>
  </si>
  <si>
    <t>CLASSROOM MGMT:GRADES EC-6</t>
  </si>
  <si>
    <t>ASSESSMENT IN MIDDLE LEVEL MAT</t>
  </si>
  <si>
    <t>PLAN TEACH ASSESS ALL LEVEL</t>
  </si>
  <si>
    <t>PLNG,TCHNG,ASSESS,TECH:8-12</t>
  </si>
  <si>
    <t>PLNG,TCHNG,ASSESSMNT,TECH:4-8</t>
  </si>
  <si>
    <t>PLAN,TEACH,ASSESS&amp;TECH EC-6</t>
  </si>
  <si>
    <t>APPLIED RESEARCH-PROF WRITING</t>
  </si>
  <si>
    <t>Adult Cont Ed and Teaching</t>
  </si>
  <si>
    <t>SPECIAL POP-SCHOOL OPERATION</t>
  </si>
  <si>
    <t>PLAN/TEACH/LEARN PROCESSES</t>
  </si>
  <si>
    <t>CLASSROOM MGT-THE STUDENT</t>
  </si>
  <si>
    <t>STRATEGIES FOR TEACH SEC SCHOO</t>
  </si>
  <si>
    <t>METHODS OF TEACHING MATHEMATIC</t>
  </si>
  <si>
    <t>METHODS OF TEACHING SOC STUDIE</t>
  </si>
  <si>
    <t>METHODS OF TEACHING SCIENCE</t>
  </si>
  <si>
    <t>MATH THROUGH COMMUNICATION</t>
  </si>
  <si>
    <t>MATHEMATICS THROUGH CHILDRENâ€™S</t>
  </si>
  <si>
    <t>SCIENCE THROUGH CHILDREN'S LIT</t>
  </si>
  <si>
    <t>INTERACTIVE AND MULTIMEDIA APP</t>
  </si>
  <si>
    <t>DIAGNOSIS AND REMEDIATION OF M</t>
  </si>
  <si>
    <t>APPLIED CONNECT: MATH, SCI-COM</t>
  </si>
  <si>
    <t>STRAT OF SUCCESS FOR THE BEG T</t>
  </si>
  <si>
    <t>TEACHING ENVIRON SCIENCES:I</t>
  </si>
  <si>
    <t>TEACHING ENVIRON SCIENCES:II</t>
  </si>
  <si>
    <t>Jr Inter Middle Sch Ed Tech</t>
  </si>
  <si>
    <t>METHODS OF TCHNG MATH-GRD 5-8</t>
  </si>
  <si>
    <t>PRGRMS FOR THE GIFTED-TALENTED</t>
  </si>
  <si>
    <t>Ed Teaching of Gifted/Talented</t>
  </si>
  <si>
    <t>INSTRUCTIONAL TECHNIQUES FOR E</t>
  </si>
  <si>
    <t>LEARNING THEORY REL TO GIFTED</t>
  </si>
  <si>
    <t>CURR DEV FOR THE GIFTED-TALENT</t>
  </si>
  <si>
    <t>VISUAL LITERACY</t>
  </si>
  <si>
    <t>ADVANCED SCHOOL PROBLEMS</t>
  </si>
  <si>
    <t>EDUCATIONAL ASSESSMENT</t>
  </si>
  <si>
    <t>Educational Assess,Test,Measur</t>
  </si>
  <si>
    <t>THEORETICAL BASES FOR CURRICUL</t>
  </si>
  <si>
    <t>CURRICULUM AND INSTRUCTION RES</t>
  </si>
  <si>
    <t>INTERNSHIP I-SEM FOR INTRN TCH</t>
  </si>
  <si>
    <t>INTERNSHIP II-SEM FOR INTR TCH</t>
  </si>
  <si>
    <t>STRATS OF SUCCESS FOR INT TCH</t>
  </si>
  <si>
    <t>PRACT 1 FOR THE BEGINNING TEAC</t>
  </si>
  <si>
    <t>PRACT II AND SEMINAR FOR THE B</t>
  </si>
  <si>
    <t>PRACTICUM FOR GIFTED CHILDREN</t>
  </si>
  <si>
    <t>PHILOSOPHY OF EDUCATION</t>
  </si>
  <si>
    <t>CURRICULUM &amp; INSTRUCTION SEMIN</t>
  </si>
  <si>
    <t>ISSUES IN CURRICULUM AND INSTR</t>
  </si>
  <si>
    <t>CURRICULUM THEORY</t>
  </si>
  <si>
    <t>CURRICULUM RESEARCH DESIGN</t>
  </si>
  <si>
    <t>CULTURE, LANGUAGE, AND COGNITI</t>
  </si>
  <si>
    <t>WRITING FOR PUBLICATIONS IN HI</t>
  </si>
  <si>
    <t>SPECIAL TOPICS IN CURRICULUM</t>
  </si>
  <si>
    <t>HISTORICAL PERSPECTIVES ON CUR</t>
  </si>
  <si>
    <t>CRITICAL PEDAGOGY</t>
  </si>
  <si>
    <t>SEMINAR ON DISSERTATION RESEAR</t>
  </si>
  <si>
    <t>EDFN</t>
  </si>
  <si>
    <t>Ed Evaluation and Research</t>
  </si>
  <si>
    <t>STUDIES IN EQLTY OF EDUC OPPRT</t>
  </si>
  <si>
    <t>COMMUNITY COLLEGE &amp; UNIV ADMIN</t>
  </si>
  <si>
    <t>Higher Ed Higher Education Adm</t>
  </si>
  <si>
    <t>STUDENT AFFAIRS IN COLL-UNIV</t>
  </si>
  <si>
    <t>HIGHER EDUC IN A DEMOCRAT SOC</t>
  </si>
  <si>
    <t>HIGHER EDUCATION FINANCE</t>
  </si>
  <si>
    <t>HIGHER EDUCATION AND THE LAW</t>
  </si>
  <si>
    <t>THE EDUC &amp; TRAINING OF ADULTS</t>
  </si>
  <si>
    <t>PROF IN EDUC ORGANIZATIONS</t>
  </si>
  <si>
    <t>MULTI ANAL: CONCEPTS EDUC LEAD</t>
  </si>
  <si>
    <t>ASSESSMENT &amp; PROGRAM EVALUATIO</t>
  </si>
  <si>
    <t>COLLEGE STUDENT DEVELOPMENT</t>
  </si>
  <si>
    <t>ADVANCED COLLEGE STUDENT DEVEL</t>
  </si>
  <si>
    <t>RESIDENCY SEMINAR</t>
  </si>
  <si>
    <t>THE POLITICS OF EDUCATION</t>
  </si>
  <si>
    <t>COMMUNITY COLLEGE-UNIV ADMIN</t>
  </si>
  <si>
    <t>HIGHER ED IN DEMOCRATIC SOCTY</t>
  </si>
  <si>
    <t>PRA HIGHER ED:PROCESS-PRACT</t>
  </si>
  <si>
    <t>THE EDUC-TRAINING OF ADULTS</t>
  </si>
  <si>
    <t>CONTEMP THEORIES ED LEADERSHIP</t>
  </si>
  <si>
    <t>CLINICAL LEADERSHIP LABORATORY</t>
  </si>
  <si>
    <t>POLICY DEVEL-DECISION MAKING</t>
  </si>
  <si>
    <t>PROF IN EDUCATIONAL ORGANIZATI</t>
  </si>
  <si>
    <t>MULTICULTURAL ANAL:CNPTS ED LD</t>
  </si>
  <si>
    <t>CONSTRUCTING THE LITERATURE RE</t>
  </si>
  <si>
    <t>INSTRUCTIONAL THEORY</t>
  </si>
  <si>
    <t>ANALYSIS OF LEARNING ENV</t>
  </si>
  <si>
    <t>SPECIAL TOPICS IN CURR-INSTR</t>
  </si>
  <si>
    <t>EDUCATIONAL INNOVATIONS</t>
  </si>
  <si>
    <t>APPLIED STATISTICS I</t>
  </si>
  <si>
    <t>DISSERTATION SEMINAR</t>
  </si>
  <si>
    <t>Ed Inst Curriculum Supervision</t>
  </si>
  <si>
    <t>COMMUNITY LEADERSHIP DEVELOPMN</t>
  </si>
  <si>
    <t>QUALITATIVE RESEARCH METHODS</t>
  </si>
  <si>
    <t>ADV DATA ANALYSIS IN QUAL METH</t>
  </si>
  <si>
    <t>SPECIAL TOPICS EDUC LEADERSHIP</t>
  </si>
  <si>
    <t>APPLIED STATISTICS II</t>
  </si>
  <si>
    <t>ANALYSIS &amp; REPORTN RES DATA</t>
  </si>
  <si>
    <t>DISSERTATION</t>
  </si>
  <si>
    <t>PRACT IN HIGHER ED:PROC:PRAC</t>
  </si>
  <si>
    <t>EDUC</t>
  </si>
  <si>
    <t>CHILD GROWTH AND DEVELOPMENT</t>
  </si>
  <si>
    <t>FOUNDATIONS OF EDUCATION</t>
  </si>
  <si>
    <t>CUL &amp; LING RESPONSIVE TCHING</t>
  </si>
  <si>
    <t>SEMINAR I</t>
  </si>
  <si>
    <t>CLASSROOM MANAGEMENT</t>
  </si>
  <si>
    <t>CLASSROOM MANAGEMENT GRD 4-8</t>
  </si>
  <si>
    <t>CLASSROOM MANAGEMENT GRD EC-6</t>
  </si>
  <si>
    <t>INSTRUCTIONAL DESIGN FOR SPECI</t>
  </si>
  <si>
    <t>INSTR DES SPEC POPS: GRD 8-12</t>
  </si>
  <si>
    <t>INSTR DES SPEC POPS: GRD 4-8</t>
  </si>
  <si>
    <t>INSTR DES SPEC POPS: GRD EC-6</t>
  </si>
  <si>
    <t>STUDENT TEACHING: EC-GRADE 6</t>
  </si>
  <si>
    <t>Student Teaching, General</t>
  </si>
  <si>
    <t>STUDENT TEACHING: GRADES 7-12</t>
  </si>
  <si>
    <t>STUDENT TEACHING: GRADE EC-6</t>
  </si>
  <si>
    <t>SEMINAR II</t>
  </si>
  <si>
    <t>PLANNING, TEACHING, ASSESSMENT</t>
  </si>
  <si>
    <t>PLNG,TCHNG,ASSESS,TECH:7-12</t>
  </si>
  <si>
    <t>PLAN TEACH ASSESS GRD 4-8</t>
  </si>
  <si>
    <t>PLAN TEACH ASSESS GRD EC-6</t>
  </si>
  <si>
    <t>STUDENT TEACHING: ELEMENTARY</t>
  </si>
  <si>
    <t>STUDENT TEACHING: SECONDARY</t>
  </si>
  <si>
    <t>CLINICAL TEACHING</t>
  </si>
  <si>
    <t>TEACHING INTERNSHIP</t>
  </si>
  <si>
    <t>0118</t>
  </si>
  <si>
    <t>STUDENT TEACHING: EC-GRADE 4</t>
  </si>
  <si>
    <t>STUDENT TEACHING: GRADES 4-8</t>
  </si>
  <si>
    <t>STUDENT TEACHING: GRADES 8-12</t>
  </si>
  <si>
    <t>STRAT OF SUCCESS I BEG TEACHER</t>
  </si>
  <si>
    <t>Learning Sciences</t>
  </si>
  <si>
    <t>FOUNDATIONS OF EDUC IN AMERICA</t>
  </si>
  <si>
    <t>PLAN TEACH LEARN PROCESSES</t>
  </si>
  <si>
    <t>CLASSROOM MANAGEMENT STUDENT</t>
  </si>
  <si>
    <t>METHODS OF TEACHING SOCIAL STU</t>
  </si>
  <si>
    <t>Social Studies Teacher Educati</t>
  </si>
  <si>
    <t>STRATEGIES FOR TEACHING IN THE</t>
  </si>
  <si>
    <t>APPLIED RESEARCH/PROF WRITING</t>
  </si>
  <si>
    <t>INTERNSHIP I</t>
  </si>
  <si>
    <t>INTERNSHIP II FOR INTERN TEACH</t>
  </si>
  <si>
    <t>STRAT OF SUCCESS II BEG TEACHE</t>
  </si>
  <si>
    <t>PRACTICUM I FOR BEG TEACHERS</t>
  </si>
  <si>
    <t>PRACTICUM II SEM FOR BEG TEACH</t>
  </si>
  <si>
    <t>EEEN</t>
  </si>
  <si>
    <t>ELECTROMAGNETIC THEORY</t>
  </si>
  <si>
    <t>Electrical Engineering</t>
  </si>
  <si>
    <t>ELECTRICAL CIRCUITS II</t>
  </si>
  <si>
    <t>INTRO TO COMM THEORY &amp; SYSTEMS</t>
  </si>
  <si>
    <t>CONTROL SYSTEMS I</t>
  </si>
  <si>
    <t>ELECTRONIC DEVICES-CIRCUITS</t>
  </si>
  <si>
    <t>ELECTRONIC SYSTEMS DESIGN</t>
  </si>
  <si>
    <t>MICROPROCESSORS AND MICROCONTR</t>
  </si>
  <si>
    <t>PROJECT MANAGEMENT</t>
  </si>
  <si>
    <t>SIGNAL PROCESSING</t>
  </si>
  <si>
    <t>INTRODUCTION TO PLASMA ENGINEE</t>
  </si>
  <si>
    <t>POWER TRANSMISSION AND DISTRIB</t>
  </si>
  <si>
    <t>POWER PROTECTION SYSTEMS</t>
  </si>
  <si>
    <t>MACHINE VISION AND IMAGE PROCE</t>
  </si>
  <si>
    <t>CONTROL SYSTEMS II</t>
  </si>
  <si>
    <t>SENSORS AND SYSTEMS</t>
  </si>
  <si>
    <t>CAPSTONE DESIGN</t>
  </si>
  <si>
    <t>ENGINEERING MEASUREMENTS</t>
  </si>
  <si>
    <t>MECHATRONICS</t>
  </si>
  <si>
    <t>1442</t>
  </si>
  <si>
    <t>MechatronicsRoboticsAutomation</t>
  </si>
  <si>
    <t>DYNAMICS AND CONTROL SYSTEMS I</t>
  </si>
  <si>
    <t>LINEAR SYSTEMS</t>
  </si>
  <si>
    <t>ROBOTICS AUTONOMOUS SYSTEMS</t>
  </si>
  <si>
    <t>MATERIALS DEVICES AND MEMS</t>
  </si>
  <si>
    <t>EMBEDDED SYSTEMS</t>
  </si>
  <si>
    <t>SIGNAL PROCESSING I</t>
  </si>
  <si>
    <t>MACHINE VIS AND IMAGE PROCESS</t>
  </si>
  <si>
    <t>RANDOM SIGNAL PROCESSES</t>
  </si>
  <si>
    <t>ELEM</t>
  </si>
  <si>
    <t>TEACH MATH IN ELEM SCHOOLS</t>
  </si>
  <si>
    <t>SOCIAL STUDIES</t>
  </si>
  <si>
    <t>ENGL</t>
  </si>
  <si>
    <t>GRAMMAR I</t>
  </si>
  <si>
    <t>Dept of English</t>
  </si>
  <si>
    <t>Second Language Learning</t>
  </si>
  <si>
    <t>0099</t>
  </si>
  <si>
    <t>0990</t>
  </si>
  <si>
    <t>N</t>
  </si>
  <si>
    <t>LISTENING AND SPEAKING I</t>
  </si>
  <si>
    <t>READING I</t>
  </si>
  <si>
    <t>WRITING I</t>
  </si>
  <si>
    <t>RECITATION I</t>
  </si>
  <si>
    <t>GRAMMAR II</t>
  </si>
  <si>
    <t>0012</t>
  </si>
  <si>
    <t>LISTENING AND SPEAKING II</t>
  </si>
  <si>
    <t>0013</t>
  </si>
  <si>
    <t>READING II</t>
  </si>
  <si>
    <t>WRITING II</t>
  </si>
  <si>
    <t>COLLEGE LIFE</t>
  </si>
  <si>
    <t>0022</t>
  </si>
  <si>
    <t>LISTENING AND SPEAKING III</t>
  </si>
  <si>
    <t>0023</t>
  </si>
  <si>
    <t>READING AND WRITING III</t>
  </si>
  <si>
    <t>0036</t>
  </si>
  <si>
    <t>US CULTURE</t>
  </si>
  <si>
    <t>0037</t>
  </si>
  <si>
    <t>CRITICAL THINKING</t>
  </si>
  <si>
    <t>NON-COURSE DEVELOPMENTAL</t>
  </si>
  <si>
    <t>Literacy Communication Skills</t>
  </si>
  <si>
    <t>0101</t>
  </si>
  <si>
    <t>READING AND WRITING STUDIO</t>
  </si>
  <si>
    <t>0121</t>
  </si>
  <si>
    <t>0399</t>
  </si>
  <si>
    <t>INTEGRATED READING AND WRITING</t>
  </si>
  <si>
    <t>WRITING AND RHETORIC I</t>
  </si>
  <si>
    <t>Writing, General</t>
  </si>
  <si>
    <t>WRITING AND RHETORIC II</t>
  </si>
  <si>
    <t>2314</t>
  </si>
  <si>
    <t>General Literature</t>
  </si>
  <si>
    <t>INTRODUCTION TO WRITING STUDIE</t>
  </si>
  <si>
    <t>BLACK WRITERS</t>
  </si>
  <si>
    <t>English, General</t>
  </si>
  <si>
    <t>WOMEN WRITERS</t>
  </si>
  <si>
    <t>LITERATURE AND CULTURE</t>
  </si>
  <si>
    <t>LITERATURE OF THE WESTERN WORL</t>
  </si>
  <si>
    <t>THEMES-GENRES ENGL LITERATUR</t>
  </si>
  <si>
    <t>2308</t>
  </si>
  <si>
    <t>Eng Lit (Brit Commonwealth)</t>
  </si>
  <si>
    <t>THEMES-GENRES LIT OF AMERICA</t>
  </si>
  <si>
    <t>American Literature (US)</t>
  </si>
  <si>
    <t>LANGUAGE AND GENDER</t>
  </si>
  <si>
    <t>INTRO TO LITERARY STUDIES</t>
  </si>
  <si>
    <t>EXPLORING SOCIAL MEDIA</t>
  </si>
  <si>
    <t>Professional Tech Busi Sci Wri</t>
  </si>
  <si>
    <t>PERSONAL WRITING</t>
  </si>
  <si>
    <t>ENGLISH AS A SECOND/FOREIGN LA</t>
  </si>
  <si>
    <t>TECHNICAL &amp; PROFESSNAL WRITING</t>
  </si>
  <si>
    <t>TECHNIQUES OF CREATIVE WRITING</t>
  </si>
  <si>
    <t>Creative Writing</t>
  </si>
  <si>
    <t>TECHNICAL AND PROFESSIONAL WRI</t>
  </si>
  <si>
    <t>THE BIBLE AS LITERATURE</t>
  </si>
  <si>
    <t>FILM AND LITERATURE</t>
  </si>
  <si>
    <t>LITERARY PERSPECTIVES ON CHILD</t>
  </si>
  <si>
    <t>Comparative Literature</t>
  </si>
  <si>
    <t>YOUNG ADULT FICTION</t>
  </si>
  <si>
    <t>LITERARY CONNECTIONS</t>
  </si>
  <si>
    <t>CURRENT EVENTS AND LITERATURE</t>
  </si>
  <si>
    <t>WORLD LITERATURES</t>
  </si>
  <si>
    <t>INTRODUCTION TO LINGUISTICS</t>
  </si>
  <si>
    <t>Linguistics</t>
  </si>
  <si>
    <t>0090</t>
  </si>
  <si>
    <t>GRAMMAR</t>
  </si>
  <si>
    <t>BRITISH LITERATURE BEFORE 1800</t>
  </si>
  <si>
    <t>Engl Lit (Brit &amp; Commonwlth)</t>
  </si>
  <si>
    <t>BRITISH LIT BEFORE RENAISSANCE</t>
  </si>
  <si>
    <t>BRITISH LITERATURES</t>
  </si>
  <si>
    <t>Literary Genres</t>
  </si>
  <si>
    <t>POETRY</t>
  </si>
  <si>
    <t>THE SHORT STORY</t>
  </si>
  <si>
    <t>2307</t>
  </si>
  <si>
    <t>Amer Lit (US)</t>
  </si>
  <si>
    <t>AMERICAN LIT BEFORE 1900</t>
  </si>
  <si>
    <t>AMERICAN LITERATURES</t>
  </si>
  <si>
    <t>AMERICAN LITERATURE:SINCE 1945</t>
  </si>
  <si>
    <t>READING-WRITING AUTOBIOGRPHY</t>
  </si>
  <si>
    <t>TEACHING WRITING</t>
  </si>
  <si>
    <t>ADVANCED WRITING</t>
  </si>
  <si>
    <t>CREATIVE WRTNG WKSHP: SURVEY</t>
  </si>
  <si>
    <t>FOUNDATIONS OF RHETORIC</t>
  </si>
  <si>
    <t>WRITING CREATIVE NONFICTION</t>
  </si>
  <si>
    <t>SECOND LANGUAGE ACQUISITION</t>
  </si>
  <si>
    <t>LANGUAGE IN SOCIETY</t>
  </si>
  <si>
    <t>TESOL SEMINAR</t>
  </si>
  <si>
    <t>COMM LITERACY-SERVICE LEARNING</t>
  </si>
  <si>
    <t>TOPICS IN LINGUISTICS</t>
  </si>
  <si>
    <t>WRITING IN THE PROFESSIONS</t>
  </si>
  <si>
    <t>2311</t>
  </si>
  <si>
    <t>Technical  Business Writing</t>
  </si>
  <si>
    <t>DOCUMENT DESIGN AND PUBLISHING</t>
  </si>
  <si>
    <t>WRITING FOR THE WEB</t>
  </si>
  <si>
    <t>VISUAL RHETORIC</t>
  </si>
  <si>
    <t>NONPROFIT WRITING PROJECT</t>
  </si>
  <si>
    <t>TECH &amp; CULTURES OF THE BOOK</t>
  </si>
  <si>
    <t>SHAKESPEARE:TEXTS AND CONTEXTS</t>
  </si>
  <si>
    <t>MAJOR AUTHORS</t>
  </si>
  <si>
    <t>MAJOR AUTHORS IN AMER LIT</t>
  </si>
  <si>
    <t>LIT OF ENG ROMANTIC PERIOD</t>
  </si>
  <si>
    <t>LIT OF ENG VICTORIAN PERIOD</t>
  </si>
  <si>
    <t>BRIT LIT OF THE 20TH-21ST CENT</t>
  </si>
  <si>
    <t>PROFESSIONAL WRITING WORKSHOP</t>
  </si>
  <si>
    <t>GRANTS AND PROPOSALS</t>
  </si>
  <si>
    <t>WRITING IN THE NONPROFIT AGENC</t>
  </si>
  <si>
    <t>EDITING &amp; STYLE</t>
  </si>
  <si>
    <t>WRITING POPULAR GENRES</t>
  </si>
  <si>
    <t>WRITING FOR SOCIAL MEDIA</t>
  </si>
  <si>
    <t>2305</t>
  </si>
  <si>
    <t>CREATIVE WRTNG STUDIO: DEVEL O</t>
  </si>
  <si>
    <t>THE NOVEL</t>
  </si>
  <si>
    <t>RHETORIC,LITERACIES, &amp; WRITING</t>
  </si>
  <si>
    <t>WRITING POETRY</t>
  </si>
  <si>
    <t>SENIOR CAPSTONE: LIT &amp; WRITING</t>
  </si>
  <si>
    <t>CAPSTONE IN WRITING STUDIES</t>
  </si>
  <si>
    <t>SCIENCE FICTION</t>
  </si>
  <si>
    <t>GENDER, SEXUALITY &amp; LITERATURE</t>
  </si>
  <si>
    <t>RACE &amp; ETHNICITY IN LITERATURE</t>
  </si>
  <si>
    <t>TEXTS AND CONTEXTS</t>
  </si>
  <si>
    <t>ORAL INTERP OF CHILDREN'S LIT</t>
  </si>
  <si>
    <t>CRITICAL APPROACHES TO LIT-CUL</t>
  </si>
  <si>
    <t>LITERARY PUBLICATION</t>
  </si>
  <si>
    <t>TOPICS IN ENGLISH</t>
  </si>
  <si>
    <t>TOPICS IN WRITING STUDIES</t>
  </si>
  <si>
    <t>MCNAIR SCHOLARS</t>
  </si>
  <si>
    <t>APPLIED EXP IN TECH-PROF WRITI</t>
  </si>
  <si>
    <t>TESOL PRACTICUM</t>
  </si>
  <si>
    <t>THEORY &amp; PRAC I: LIT STUDIES</t>
  </si>
  <si>
    <t>BIBLIOGRAPHY AND RESEARCH</t>
  </si>
  <si>
    <t>THEORY &amp; PRAC II: WRIT STUDIES</t>
  </si>
  <si>
    <t>BUILDING YOUR BOOKSHELF</t>
  </si>
  <si>
    <t>SEMINAR IN PROFESSIONALIZATION</t>
  </si>
  <si>
    <t>LITERARY CRITICISM AND THEORY</t>
  </si>
  <si>
    <t>BRITISH LITERATURE BEFORE 1660</t>
  </si>
  <si>
    <t>SHAKESPEARE</t>
  </si>
  <si>
    <t>BRITISH LITERATURE 1660-1830</t>
  </si>
  <si>
    <t>BRIT POETRY-FICTION:1900-PRES</t>
  </si>
  <si>
    <t>BRITISH LITERATURE 1830-1900</t>
  </si>
  <si>
    <t>AMERICAN LITERATURE TO 1865</t>
  </si>
  <si>
    <t>AMERICAN LITERATURE 1865-1940</t>
  </si>
  <si>
    <t>AMERICAN LITERATURE 1945-PRES</t>
  </si>
  <si>
    <t>TOPICS IN LITERATURE &amp; CULTURE</t>
  </si>
  <si>
    <t>THEORY APPROACHES - LIT &amp; CULT</t>
  </si>
  <si>
    <t>SURVEY APPROACHES - LIT &amp; CULT</t>
  </si>
  <si>
    <t>SEMINAR IN GENRE</t>
  </si>
  <si>
    <t>PEDAGOGIES - LIT &amp; CULT</t>
  </si>
  <si>
    <t>WRITING ASSESSMENT</t>
  </si>
  <si>
    <t>English Composition</t>
  </si>
  <si>
    <t>BASIC WRITING THEORY-PEDAGOGY</t>
  </si>
  <si>
    <t>MULTIMODAL RHETORIC</t>
  </si>
  <si>
    <t>RHETORIC</t>
  </si>
  <si>
    <t>TECH WRITING THEORY-PEDAGOGY</t>
  </si>
  <si>
    <t>COMMUNITY LITERACY THEORY-PEDA</t>
  </si>
  <si>
    <t>SUMMER INSTITUTE WRITING WORKS</t>
  </si>
  <si>
    <t>TOPICS IN RHET-COMP</t>
  </si>
  <si>
    <t>COMPOSITION THEORY-PEDAGOGY</t>
  </si>
  <si>
    <t>CREATIVE WRITING</t>
  </si>
  <si>
    <t>PROFESSIONAL WRITING</t>
  </si>
  <si>
    <t>GRANT WRITING</t>
  </si>
  <si>
    <t>SEMINAR IN SOCIOLINGUISTICS</t>
  </si>
  <si>
    <t>SEMINAR IN APPLIED LINGUISTICS</t>
  </si>
  <si>
    <t>PRACTICUM FOR COMP INSTRUCTOR</t>
  </si>
  <si>
    <t>GEN STUDIES LIT INSTRUCT PRAC</t>
  </si>
  <si>
    <t>WORKSHOP</t>
  </si>
  <si>
    <t>COASTAL BEND WRITING PROJECT</t>
  </si>
  <si>
    <t>CO-OP AND PROFESSIONAL SKILLS</t>
  </si>
  <si>
    <t>Engineering, General</t>
  </si>
  <si>
    <t>INTRODUCTION TO ENGINEERING</t>
  </si>
  <si>
    <t>FOUNDATIONS OF ENGINEERING II</t>
  </si>
  <si>
    <t>ENGINEERING GRAPHICS I</t>
  </si>
  <si>
    <t>ELECTRICAL CIRCUITS LABORATORY</t>
  </si>
  <si>
    <t>DIGITAL SYSTEMS LABORATORY</t>
  </si>
  <si>
    <t>ELECTRICAL CIRCUITS</t>
  </si>
  <si>
    <t>DIGITAL SYSTEMS</t>
  </si>
  <si>
    <t>THERMODYNAMICS</t>
  </si>
  <si>
    <t>STRENGTHS OF MATERIALS</t>
  </si>
  <si>
    <t>STATICS AND DYNAMICS</t>
  </si>
  <si>
    <t>MATERIALS SCIENCE</t>
  </si>
  <si>
    <t>STATICS</t>
  </si>
  <si>
    <t>DYNAMICS</t>
  </si>
  <si>
    <t>MANUFACTURING PROCESSES</t>
  </si>
  <si>
    <t>CIRCUIT ANALYSIS</t>
  </si>
  <si>
    <t>1503</t>
  </si>
  <si>
    <t>Integrated Circuit Design Tech</t>
  </si>
  <si>
    <t>FLUID MECHANICS</t>
  </si>
  <si>
    <t>4010</t>
  </si>
  <si>
    <t>1436</t>
  </si>
  <si>
    <t>Manafacturing Engineering</t>
  </si>
  <si>
    <t>MACHINE VISION &amp; IMAGE PROC AP</t>
  </si>
  <si>
    <t>CAPSTONE PROJECTS</t>
  </si>
  <si>
    <t>SPECIAL TOPICS IN ENGINEERING</t>
  </si>
  <si>
    <t>ENGINEERING LAB MEASUREMENTS</t>
  </si>
  <si>
    <t>ENGINEERING SEMINAR I</t>
  </si>
  <si>
    <t>ENGINEERING SEMINAR II</t>
  </si>
  <si>
    <t>NUMERICAL METHODS FOR ENGRS</t>
  </si>
  <si>
    <t>EXP METHODS AND DESIGN IN ENGR</t>
  </si>
  <si>
    <t>ENGINEERING MATH AND ANALYSIS</t>
  </si>
  <si>
    <t>ENTC</t>
  </si>
  <si>
    <t>INTRO TO ENGINEERING TECHNOLOG</t>
  </si>
  <si>
    <t>1506</t>
  </si>
  <si>
    <t>Engineering Technology</t>
  </si>
  <si>
    <t>INTRO TO ENGINEERING TECH</t>
  </si>
  <si>
    <t>Engineering Technology, Gen</t>
  </si>
  <si>
    <t>ENGINEERING DESIGN GRAPHICS</t>
  </si>
  <si>
    <t>1513</t>
  </si>
  <si>
    <t>Draft Design Tech Technic Gen</t>
  </si>
  <si>
    <t>MANUFACTURING PROCESS I</t>
  </si>
  <si>
    <t>1508</t>
  </si>
  <si>
    <t>Mechanical Engineering Technol</t>
  </si>
  <si>
    <t>MANUFACTURING PROCESS II</t>
  </si>
  <si>
    <t>ENGINEERING DESIGN GRAPHICS II</t>
  </si>
  <si>
    <t>Civ Draft Civil Engi CAD CADD</t>
  </si>
  <si>
    <t>Physics, General</t>
  </si>
  <si>
    <t>MANUFACTURING PROCESS</t>
  </si>
  <si>
    <t>Electrical Engineer Technology</t>
  </si>
  <si>
    <t>CIRCUIT ANALYSIS I</t>
  </si>
  <si>
    <t>INTRODUCTION TO ELECTRONICS</t>
  </si>
  <si>
    <t>INTRO TO THERMAL SCIENCE</t>
  </si>
  <si>
    <t>THERMAL-FLUIDS LABORATORY</t>
  </si>
  <si>
    <t>STRENGTH OF MATERIALS</t>
  </si>
  <si>
    <t>MATERIAL SCIENCE I</t>
  </si>
  <si>
    <t>MATERIAL SCIENCE II</t>
  </si>
  <si>
    <t>ROBOTICS AND AUTOMATION</t>
  </si>
  <si>
    <t>DESIGN OF MACHINE ELEMENTS I</t>
  </si>
  <si>
    <t>COST ESTIMATING</t>
  </si>
  <si>
    <t>HUMAN FACTORS ENGINEERING</t>
  </si>
  <si>
    <t>FLUID MECHANICS-FLUID POWER</t>
  </si>
  <si>
    <t>Hyd Fluid Pwr Tech Technician</t>
  </si>
  <si>
    <t>MATERIAL SCIENCE</t>
  </si>
  <si>
    <t>CIRCUIT ANALYSIS II</t>
  </si>
  <si>
    <t>DIGITAL FUNDAMENTALS</t>
  </si>
  <si>
    <t>1512</t>
  </si>
  <si>
    <t>Comp Engi Tech Technician</t>
  </si>
  <si>
    <t>MICROPROCESSORS-MICROCONTROLR</t>
  </si>
  <si>
    <t>Insrumentation Tech Technician</t>
  </si>
  <si>
    <t>ELECTRONIC DEVICES-CIRCUITS I</t>
  </si>
  <si>
    <t>ELECTRONIC DEVICES-CIRCUITS II</t>
  </si>
  <si>
    <t>ELECTRONIC SYSTEM DESIGN</t>
  </si>
  <si>
    <t>SOLID MODELING APPLICATIONS</t>
  </si>
  <si>
    <t>CO-OP/INTERNSHIP</t>
  </si>
  <si>
    <t>SOLID MECHANICS LABORATORY</t>
  </si>
  <si>
    <t>PROJECT JUSTIFICATION AND MGT</t>
  </si>
  <si>
    <t>Operations Mgmt Supervision</t>
  </si>
  <si>
    <t>HEAT TRANSFER</t>
  </si>
  <si>
    <t>PROGRAMMABLE LOGIC CONTROLLERS</t>
  </si>
  <si>
    <t>DESIGN OF MACHINE ELEMENTS</t>
  </si>
  <si>
    <t>UNIT PROCESSES</t>
  </si>
  <si>
    <t>PROCESS MODELING AND CONTROL</t>
  </si>
  <si>
    <t>CHEMICAL REACTION ENGINEERING</t>
  </si>
  <si>
    <t>DESIGN OF MACHINE ELEMENTS II</t>
  </si>
  <si>
    <t>ENERGY CONVERSION</t>
  </si>
  <si>
    <t>REL AND MAINT OF INDUST EQU</t>
  </si>
  <si>
    <t>RELIABILITY CENTERED MAINTENAN</t>
  </si>
  <si>
    <t>STRUCTURAL STEEL CONSTRUCTION</t>
  </si>
  <si>
    <t>1502</t>
  </si>
  <si>
    <t>Civil Engineer Tech/Technician</t>
  </si>
  <si>
    <t>REINFORCED CONCRETE CONSTRUCTN</t>
  </si>
  <si>
    <t>1510</t>
  </si>
  <si>
    <t>Construct Engi Tech Technician</t>
  </si>
  <si>
    <t>MECHANICAL SYSTEM DESIGN</t>
  </si>
  <si>
    <t>PROJECT JUSTIFICATION AND MGMT</t>
  </si>
  <si>
    <t>Telecomm Tech Technician</t>
  </si>
  <si>
    <t>P</t>
  </si>
  <si>
    <t>INDUSTRIAL SAFETY AND ACC PREV</t>
  </si>
  <si>
    <t>1507</t>
  </si>
  <si>
    <t>Industrial Safety Techngy Tech</t>
  </si>
  <si>
    <t>CO-OP/INTERNSHP</t>
  </si>
  <si>
    <t>ERST</t>
  </si>
  <si>
    <t>ESCI</t>
  </si>
  <si>
    <t>ENV SCI I:INTRO TO ENV SCIENCE</t>
  </si>
  <si>
    <t>ENV SCI II: SYSTEMS AND APPS</t>
  </si>
  <si>
    <t>OCEANOGRAPHY</t>
  </si>
  <si>
    <t>METEOROLOGY</t>
  </si>
  <si>
    <t>OIL SPILL PREVENTION-RESPONSE</t>
  </si>
  <si>
    <t>HAZARDOUS WASTE OPS-EMER RESP</t>
  </si>
  <si>
    <t>SCIENTIFIC DIVING TECHNIQUES</t>
  </si>
  <si>
    <t>ISSUES IN ENVIRONMENTAL SCIENC</t>
  </si>
  <si>
    <t>ENVIRONMENTAL REGULATIONS</t>
  </si>
  <si>
    <t>ENVIRONMENTAL HEALTH</t>
  </si>
  <si>
    <t>Environmental Health</t>
  </si>
  <si>
    <t>SOIL/GROUNDWATER RESTORATION</t>
  </si>
  <si>
    <t>INTRO TO INDUSTRIAL HYGIENE</t>
  </si>
  <si>
    <t>Occup Safety Hlth Tchnlg/Techn</t>
  </si>
  <si>
    <t>INTRO TO INDUSTRIAL TOXICOLOGY</t>
  </si>
  <si>
    <t>Environmental Science-Chemistr</t>
  </si>
  <si>
    <t>WETLANDS AND WATER QUALITY</t>
  </si>
  <si>
    <t>030205</t>
  </si>
  <si>
    <t>Water Wetlands Marine Res Man</t>
  </si>
  <si>
    <t>CLIMATE AND CLIMATE VARIABILIT</t>
  </si>
  <si>
    <t>SEVERE WEATHER</t>
  </si>
  <si>
    <t>AIR POLLUTION &amp; CLEAN AIR ACT</t>
  </si>
  <si>
    <t>OCCUPATIONAL SAFETY &amp; ACCIDENT</t>
  </si>
  <si>
    <t>ENVIRONMENTAL MICROBIOLOGY</t>
  </si>
  <si>
    <t>POWER TRANSMISSION &amp; DISTRIBUT</t>
  </si>
  <si>
    <t>ENVIRONMENTAL SITE ASSESSMENT</t>
  </si>
  <si>
    <t>INTERNSHIP IN ENVIRO SCIECE</t>
  </si>
  <si>
    <t>ENVIRONMENTAL RESEARCH SEMINAR</t>
  </si>
  <si>
    <t>SEM FOR TEACHING ASSISTANTS</t>
  </si>
  <si>
    <t>ADV SCI DIVING TECHNIQUES</t>
  </si>
  <si>
    <t>PROF SKILLS FOR SCIENTISTS</t>
  </si>
  <si>
    <t>FEDERAL ENV LAWS AND REGULATNS</t>
  </si>
  <si>
    <t>BIOGEOCHEMICAL PROCESSES</t>
  </si>
  <si>
    <t>ADVANCED ENVIRONMENTAL HEALTH</t>
  </si>
  <si>
    <t>ADV SOIL AND GW RESTORATION</t>
  </si>
  <si>
    <t>INDUSTRIAL HYGIENE</t>
  </si>
  <si>
    <t>OIL SPILL MANAGEMENT</t>
  </si>
  <si>
    <t>ADVANCED WETLANDS MANAGEMENT</t>
  </si>
  <si>
    <t>OCEAN RECOURCES</t>
  </si>
  <si>
    <t>LIVING WITH COASTAL HAZARDS</t>
  </si>
  <si>
    <t>FUNDAMENTALS PHYSICAL OCEANOGR</t>
  </si>
  <si>
    <t>INTRO TO AQUATIC ECOTOXICOLOGY</t>
  </si>
  <si>
    <t>ECOSYSTEM DYNAMICS</t>
  </si>
  <si>
    <t>COASTAL MANAGMNT AND OCEAN LAW</t>
  </si>
  <si>
    <t>HAZARDOUS WASTE TRTMNT TECHN</t>
  </si>
  <si>
    <t>ENVIRONMENTAL MANAGEMENT SYS</t>
  </si>
  <si>
    <t>ENVIR MEASUREMENT-DATA SYNTH</t>
  </si>
  <si>
    <t>Acoustics</t>
  </si>
  <si>
    <t>ENVIRONMENTAL ASSESSMENT</t>
  </si>
  <si>
    <t>ADV TOPICS:</t>
  </si>
  <si>
    <t>HAZARDOUS WASTE TREATMENT TECH</t>
  </si>
  <si>
    <t>ADVANCED SCIENTIFIC DIVING TEC</t>
  </si>
  <si>
    <t>PROFESSIONAL SKILLS FOR SCIENT</t>
  </si>
  <si>
    <t>OIL SPILL MANAGEMENT THEORY</t>
  </si>
  <si>
    <t>FEDERAL ENVIRONMENTAL LAWS AND</t>
  </si>
  <si>
    <t>ADVANCED SOIL AND GROUNDWATER</t>
  </si>
  <si>
    <t>ADVANCED INDUSTRIAL TOXICOLOGY</t>
  </si>
  <si>
    <t>ADVANCED WETLANDS AND WATER QU</t>
  </si>
  <si>
    <t>COASTAL MANAGEMENT AND OCEAN L</t>
  </si>
  <si>
    <t>MANAGING OCCUPATIONAL SAFETY A</t>
  </si>
  <si>
    <t>ENVIRONMENTAL MANAGEMENT SYSTE</t>
  </si>
  <si>
    <t>ADVANCED GEOCHEMISTRY</t>
  </si>
  <si>
    <t>ESLI</t>
  </si>
  <si>
    <t>0096</t>
  </si>
  <si>
    <t>ENGLISH SECONDARY LANG INST</t>
  </si>
  <si>
    <t>VPA</t>
  </si>
  <si>
    <t>Vice Pres for Academic Affairs</t>
  </si>
  <si>
    <t>ETEC</t>
  </si>
  <si>
    <t>Dept of Teacher Education</t>
  </si>
  <si>
    <t>Workforce Development Training</t>
  </si>
  <si>
    <t>ED TECHN  FOR PRESR TEACH IN S</t>
  </si>
  <si>
    <t>Educational Technology</t>
  </si>
  <si>
    <t>TECHNOLOGY APPS FOR TEACHERS</t>
  </si>
  <si>
    <t>EDUCATIONAL TECHNOLOGY FOUNDAT</t>
  </si>
  <si>
    <t>APPS IN INTEGRATED SOFTWARE</t>
  </si>
  <si>
    <t>COMPUTING APPLICATIONS IN EDUC</t>
  </si>
  <si>
    <t>MULTIMEDIA PROD FOR INSTRUCTIO</t>
  </si>
  <si>
    <t>INSTRUCTIONAL DESIGN</t>
  </si>
  <si>
    <t>ADVANCED INSTRUCTIONAL DESIGN</t>
  </si>
  <si>
    <t>INTERNET RESOURCES FOR EDUCATO</t>
  </si>
  <si>
    <t>STRATEGIES FOR TECHN INTEGRATI</t>
  </si>
  <si>
    <t>INTRODUCTION TO DESIGNING ONLI</t>
  </si>
  <si>
    <t>ED TECH FOR ADMINISTRATORS</t>
  </si>
  <si>
    <t>EDUCATIONAL TECH PRACTICUM</t>
  </si>
  <si>
    <t>FAMA</t>
  </si>
  <si>
    <t>010303</t>
  </si>
  <si>
    <t>Mariculture</t>
  </si>
  <si>
    <t>AQUATIC ANIMAL NUTRITION</t>
  </si>
  <si>
    <t>DISEASES AND PARASITES OF AQUA</t>
  </si>
  <si>
    <t>AQUACULTURE BUSINESS PLANNING</t>
  </si>
  <si>
    <t>010102</t>
  </si>
  <si>
    <t>Agribusi Agricult Busi Ops</t>
  </si>
  <si>
    <t>MARINE RESTORATION ECOLOGY</t>
  </si>
  <si>
    <t>FISHERIES ECOLOGY AND MANAGEME</t>
  </si>
  <si>
    <t>AQUATIC LIVING RESOURCES MGMT</t>
  </si>
  <si>
    <t>AQUATIC SYSTEM DESIGN</t>
  </si>
  <si>
    <t>APPLIED FISHERIES STATISTICS</t>
  </si>
  <si>
    <t>PROFESSIONAL PAPER SUBMISSION</t>
  </si>
  <si>
    <t>MARICULTURE RESEARCH</t>
  </si>
  <si>
    <t>CHEMISTRY OF NATURAL WATERS</t>
  </si>
  <si>
    <t>FISHERIES ECOLOGY &amp; MANAGEMENT</t>
  </si>
  <si>
    <t>FINA</t>
  </si>
  <si>
    <t>PERSONAL FINANCE</t>
  </si>
  <si>
    <t>FINANCIAL MANAGEMENT</t>
  </si>
  <si>
    <t>FINANCIAL MARKETS AND INSTITUT</t>
  </si>
  <si>
    <t>5217</t>
  </si>
  <si>
    <t>Finance</t>
  </si>
  <si>
    <t>INTERMEDIATE CORPORATE FINANCE</t>
  </si>
  <si>
    <t>INVESTMENTS</t>
  </si>
  <si>
    <t>Investments and Securities</t>
  </si>
  <si>
    <t>FINANCIAL MODELING</t>
  </si>
  <si>
    <t>CASH MANAGEMENT</t>
  </si>
  <si>
    <t>INSURANCE PRINCIPLES</t>
  </si>
  <si>
    <t>REAL ESTATE PRINCIPLES</t>
  </si>
  <si>
    <t>5215</t>
  </si>
  <si>
    <t>Real Estate</t>
  </si>
  <si>
    <t>EMPLOYEE BENEFITS AND RETIREME</t>
  </si>
  <si>
    <t>ADVANCED FINANCIAL MANAGEMENT</t>
  </si>
  <si>
    <t>INTERNATIONAL FINANCE</t>
  </si>
  <si>
    <t>5211</t>
  </si>
  <si>
    <t>International Business</t>
  </si>
  <si>
    <t>FINANCIAL INSTITUTION MGT</t>
  </si>
  <si>
    <t>INTRO TO DERIVATIVE SECURITIES</t>
  </si>
  <si>
    <t>SECURITY ANALYSIS-PORTFOLIO MG</t>
  </si>
  <si>
    <t>FINANCIAL STATEMENT ANALYSIS</t>
  </si>
  <si>
    <t>CURRENT TOPICS IN FINANCE</t>
  </si>
  <si>
    <t>FINANCIAL MANAGEMENT CONCEPTS</t>
  </si>
  <si>
    <t>MANAGERIAL FINANCE</t>
  </si>
  <si>
    <t>REAL ESTATE FINANCE INVESTMENT</t>
  </si>
  <si>
    <t>ANALYSIS OF DERIVATIVE SECURIT</t>
  </si>
  <si>
    <t>PERSONAL FINANCIAL PLANNING</t>
  </si>
  <si>
    <t>Personal Financial Planning</t>
  </si>
  <si>
    <t>MULTINATIONAL FINANCE</t>
  </si>
  <si>
    <t>INVESTMENT-PORTFOLIO THEORY</t>
  </si>
  <si>
    <t>FREN</t>
  </si>
  <si>
    <t>FRENCH I</t>
  </si>
  <si>
    <t>French Lang and Lit</t>
  </si>
  <si>
    <t>FRENCH II</t>
  </si>
  <si>
    <t>FRENCH III</t>
  </si>
  <si>
    <t>INTERMEDIATE FRENCH II</t>
  </si>
  <si>
    <t>FRENCH LIT 1800 TO PRESENT</t>
  </si>
  <si>
    <t>GEOG</t>
  </si>
  <si>
    <t>WORLD GEOGRAPHY</t>
  </si>
  <si>
    <t>Geography</t>
  </si>
  <si>
    <t>PHYSICAL GEOGRAPHY</t>
  </si>
  <si>
    <t>GEOG INFORMATION SYSTEMS I</t>
  </si>
  <si>
    <t>GEOGRAPHY OF NORTH AMERICA</t>
  </si>
  <si>
    <t>GEOL</t>
  </si>
  <si>
    <t>INTRO TO THE EARTH SCIENCE</t>
  </si>
  <si>
    <t>ESSENTIALS OF GEOLOGY</t>
  </si>
  <si>
    <t>PHYSICAL GEOLOGY</t>
  </si>
  <si>
    <t>HISTORICAL GEOLOGY</t>
  </si>
  <si>
    <t>GEOLOGICAL FIELD EXPLORATIONS</t>
  </si>
  <si>
    <t>UNDERGRAD SEMINAR IN GEOLOGY</t>
  </si>
  <si>
    <t>UNDERGRADUATE SEMINAR IN G</t>
  </si>
  <si>
    <t>KARST GEOLOGY AND PALEOCLIMATO</t>
  </si>
  <si>
    <t>Paleontology</t>
  </si>
  <si>
    <t>GEOCHEMISTRY</t>
  </si>
  <si>
    <t>INTRO GEOLOGICAL FIELD METHODS</t>
  </si>
  <si>
    <t>GEOLOGY OF NATIONAL PARKS</t>
  </si>
  <si>
    <t>MINERALOGY</t>
  </si>
  <si>
    <t>IGNEOUS-METAMORPHIC PETROLOGY</t>
  </si>
  <si>
    <t>INVERTEBRATE PALEONTOLOGY</t>
  </si>
  <si>
    <t>GEOMORPHOLOGY</t>
  </si>
  <si>
    <t>ENVIRONMENTAL GEOLOGY</t>
  </si>
  <si>
    <t>GEOLOGY FIELD SAFETY SEMINAR</t>
  </si>
  <si>
    <t>PALEOCLIMATOLOGY</t>
  </si>
  <si>
    <t>MARINE GEOSCIENCE</t>
  </si>
  <si>
    <t>INTRO TO SOIL AND GROUNDW</t>
  </si>
  <si>
    <t>Hydrology Water Resources Sci</t>
  </si>
  <si>
    <t>GEOPHYSICS</t>
  </si>
  <si>
    <t>Geophysics and Seismology</t>
  </si>
  <si>
    <t>MODERN CLASTIC SHORELINE DEP S</t>
  </si>
  <si>
    <t>FIELD SEMINAR IN GEOLOGY</t>
  </si>
  <si>
    <t>SEDIMENTATION AND STRATIGRAPHY</t>
  </si>
  <si>
    <t>ECONOMIC GEOLOGY</t>
  </si>
  <si>
    <t>INTRO TO GEOCHEMISTRY</t>
  </si>
  <si>
    <t>Geochemistry and Petrology</t>
  </si>
  <si>
    <t>STRUCTURAL GEOLOGY</t>
  </si>
  <si>
    <t>SEISMIC METHODS</t>
  </si>
  <si>
    <t>ENVIRONMENTAL AND ENGINEERING</t>
  </si>
  <si>
    <t>INTERNSHIP IN GEOLOGY</t>
  </si>
  <si>
    <t>INTRO TO PETROLEUM GEOLOGY</t>
  </si>
  <si>
    <t>HYDROGEOLOGY</t>
  </si>
  <si>
    <t>KARST OF THE YUCATAN PENINSULA</t>
  </si>
  <si>
    <t>FIELD GEOLOGY</t>
  </si>
  <si>
    <t>GEOLOGY SEMINAR</t>
  </si>
  <si>
    <t>COASTAL ENVIRONMNTS AND CHANGE</t>
  </si>
  <si>
    <t>CLASTIC BIOSTRATIGRAPHY AND SE</t>
  </si>
  <si>
    <t>ADVANCED GEOPHYSICAL TECH SEM</t>
  </si>
  <si>
    <t>CLASTIC SHORELINE SED AND BEN</t>
  </si>
  <si>
    <t>GROUND WATER MONITORING</t>
  </si>
  <si>
    <t>GROUND WATER GEOCHEMISTRY</t>
  </si>
  <si>
    <t>ADVANCED ENVIRONMENTAL GEOLOGY</t>
  </si>
  <si>
    <t>PRINCIPLES OF PETROLEUM GEOLOG</t>
  </si>
  <si>
    <t>ENCS</t>
  </si>
  <si>
    <t>College of Engineer/Comp Sci</t>
  </si>
  <si>
    <t>COMP APPS-MOD IN HYDROGEOLOGY</t>
  </si>
  <si>
    <t>MASS TRANS IN HYDROGEOLOGY</t>
  </si>
  <si>
    <t>Applied Mathematics</t>
  </si>
  <si>
    <t>ADVANCED GEOPHYSICS</t>
  </si>
  <si>
    <t>ADVANCED SEISMIC METHODS</t>
  </si>
  <si>
    <t>ADVANCED ENVIRONMENTAL AND ENG</t>
  </si>
  <si>
    <t>ADVANCED HYDROGEOLOGY</t>
  </si>
  <si>
    <t>GERM</t>
  </si>
  <si>
    <t>GERMAN I</t>
  </si>
  <si>
    <t>German Lang and Lit</t>
  </si>
  <si>
    <t>GERMAN II</t>
  </si>
  <si>
    <t>INTERMEDIATE GERMAN I</t>
  </si>
  <si>
    <t>GERMAN IV</t>
  </si>
  <si>
    <t>GISC</t>
  </si>
  <si>
    <t>DIGITAL DRAFTING AND DESIGN</t>
  </si>
  <si>
    <t>Geospatial Survey Engineering</t>
  </si>
  <si>
    <t>Computer Graphics</t>
  </si>
  <si>
    <t>GEOSPATIAL SYSTEMS I</t>
  </si>
  <si>
    <t>FIELD CAMP I</t>
  </si>
  <si>
    <t>GEOSPATIAL SYSTEMS II</t>
  </si>
  <si>
    <t>WEB MAP DEVELOPMENT</t>
  </si>
  <si>
    <t>1105</t>
  </si>
  <si>
    <t>Computer Sys Analyst/Analysis</t>
  </si>
  <si>
    <t>GEOSPATIAL PLANE MEASUREMENT I</t>
  </si>
  <si>
    <t>GEOSPATIAL MATHEMATICAL TECHNI</t>
  </si>
  <si>
    <t>GEODETIC SCIENCE</t>
  </si>
  <si>
    <t>GEOSPATIAL PLANE MEASUREMENT 2</t>
  </si>
  <si>
    <t>PUBLIC INFORMATION IN GIS</t>
  </si>
  <si>
    <t>GIS PROGRAMMING &amp; SOFTWARE DEV</t>
  </si>
  <si>
    <t>VISUALIZATION FOR GIS</t>
  </si>
  <si>
    <t>GEOSPATIAL SYSTEMS INTERNSHIP</t>
  </si>
  <si>
    <t>FIELD CAMP II</t>
  </si>
  <si>
    <t>LEGAL ASPECTS OF SPATIAL INFO</t>
  </si>
  <si>
    <t>SATELLITE POSITIONING</t>
  </si>
  <si>
    <t>CADASTRAL SYSTEMS</t>
  </si>
  <si>
    <t>HYDROGRAPHY</t>
  </si>
  <si>
    <t>GEOSPATIAL SYSTEM DESIGN</t>
  </si>
  <si>
    <t>GEOMATICS PROFESSIONAL PRACTIC</t>
  </si>
  <si>
    <t>GEOSPATIAL SYSTEMS III</t>
  </si>
  <si>
    <t>GEOSPATIAL COMPUTATIONS AND AD</t>
  </si>
  <si>
    <t>GEOSPATIAL SYSTEMS PROJECT</t>
  </si>
  <si>
    <t>HISTORY OF LAND OWNERSHIP</t>
  </si>
  <si>
    <t>CADASTRAL MAPPING AND RECORDS</t>
  </si>
  <si>
    <t>GEOSPATIAL SYSTEMS DESIGN</t>
  </si>
  <si>
    <t>REMOTE SENSING AND PHOTOGRAMME</t>
  </si>
  <si>
    <t>GEOSPATIAL COMPUTATNS-ADJUST</t>
  </si>
  <si>
    <t>CO-OPERATIVE EDUCATION</t>
  </si>
  <si>
    <t>FNDTNS OF GEOGRAPHIC INF SYS</t>
  </si>
  <si>
    <t>CARTOGRAPHIC BASES OF GIS</t>
  </si>
  <si>
    <t>SPATIAL ANALYSES IN GIS</t>
  </si>
  <si>
    <t>GRADUATE SEMINAR</t>
  </si>
  <si>
    <t>GRDS</t>
  </si>
  <si>
    <t>FOUNDATIONS OF GRAPHIC DESIGN</t>
  </si>
  <si>
    <t>TYPOGRAPHY I</t>
  </si>
  <si>
    <t>HISTORICAL PERSPECTIVES OF GRA</t>
  </si>
  <si>
    <t>DESIGN STUDIO I</t>
  </si>
  <si>
    <t>CONCEPT &amp; MAKING</t>
  </si>
  <si>
    <t>TYPOGRAPHY II</t>
  </si>
  <si>
    <t>DESIGN STUDIO II</t>
  </si>
  <si>
    <t>DESIGN EXPERIENCE &amp; AWARENESS</t>
  </si>
  <si>
    <t>PUBLICATION DESIGN</t>
  </si>
  <si>
    <t>PACKAGING DESIGN</t>
  </si>
  <si>
    <t>Industrial and Product Design</t>
  </si>
  <si>
    <t>USER INTERFACE/USER EXPERIENCE</t>
  </si>
  <si>
    <t>COPYWRITING</t>
  </si>
  <si>
    <t>BUILDING WEBSITES</t>
  </si>
  <si>
    <t>CLIENT SOLUTIONS</t>
  </si>
  <si>
    <t>EMERGING TECHNOLOGIES</t>
  </si>
  <si>
    <t>PUBLICATION EDITORIAL DESIGN</t>
  </si>
  <si>
    <t>DESIGN IN ADVERTISING</t>
  </si>
  <si>
    <t>Commercial Advertising Art</t>
  </si>
  <si>
    <t>PORTFOLIO AND PROFESSIONAL PRA</t>
  </si>
  <si>
    <t>TOPICS IN GRAPHIC DESIGN</t>
  </si>
  <si>
    <t>GSCS</t>
  </si>
  <si>
    <t>SPATIAL DATA STRUCTURES</t>
  </si>
  <si>
    <t>SCIENTIFIC VISUALIZATION</t>
  </si>
  <si>
    <t>ADVANCED GEOSPATIAL COMPUTING</t>
  </si>
  <si>
    <t>UBIQUITOUS POSITIONING</t>
  </si>
  <si>
    <t>GSEN</t>
  </si>
  <si>
    <t>GSEN PRO-SEMINAR</t>
  </si>
  <si>
    <t>ASPECTS OF GEO INFO SYSTEMS</t>
  </si>
  <si>
    <t>ASPECTS OF GEO SCI AND TECH</t>
  </si>
  <si>
    <t>POLICY/LEGAL ASPECTS OF SPATIA</t>
  </si>
  <si>
    <t>DESIGN-ANALYS GIS APPLICATIONS</t>
  </si>
  <si>
    <t>PROBLEMS IN REMOTE SENSING ENV</t>
  </si>
  <si>
    <t>CADASTRAL INFOSYSTEMS DESIGN</t>
  </si>
  <si>
    <t>PLCY-LEGL ASPECT SPATL INFOSYS</t>
  </si>
  <si>
    <t>ADV GEOSPATIAL ANALYSIS DESIGN</t>
  </si>
  <si>
    <t>GEOSPATIAL VISUALIZATION DESGN</t>
  </si>
  <si>
    <t>ANALY-DIGITAL PHOTOGRAMMET ENG</t>
  </si>
  <si>
    <t>PROBLEMS -REMOTE SENSING ENVIR</t>
  </si>
  <si>
    <t>GEOSPATIAL INTELLIGENCE TECHNQ</t>
  </si>
  <si>
    <t>GEOSPATIAL INTERNET ENG</t>
  </si>
  <si>
    <t>GRADUATE CREATIVE PROJECT</t>
  </si>
  <si>
    <t>DESIGN AND ANALYSIS OF GIS APP</t>
  </si>
  <si>
    <t>GRADUATE RESEARCH DESIGN</t>
  </si>
  <si>
    <t>THESIS III: THESIS DEFENSE</t>
  </si>
  <si>
    <t>GRADUATE THESIS</t>
  </si>
  <si>
    <t>GRADUATE THESIS RESEARCH</t>
  </si>
  <si>
    <t>SPATIAL SYSTEMS SCIENCE</t>
  </si>
  <si>
    <t>GEOSPATIAL PROGRAMMING TECHNIQ</t>
  </si>
  <si>
    <t>PROGRAMMING FOR GEOSPATIAL DAT</t>
  </si>
  <si>
    <t>GEOSPATIAL DATA MINING</t>
  </si>
  <si>
    <t>UAS FOR SURVEYING AND MAPPING</t>
  </si>
  <si>
    <t>GEOPOSITIONING SYSTEMS AND AUT</t>
  </si>
  <si>
    <t>APPLIED GEOSPATIAL STATISTICS</t>
  </si>
  <si>
    <t>POLICY AND LEGAL ASPECTS OF SP</t>
  </si>
  <si>
    <t>GEOSPATIAL VISUALIZATION DESIG</t>
  </si>
  <si>
    <t>PHOTOGRAMMETRIC ENGINEERING A</t>
  </si>
  <si>
    <t>REMOTE SENSING AND IMAGE ANALY</t>
  </si>
  <si>
    <t>GEOSPATIAL INTELLIGENCE TECHNI</t>
  </si>
  <si>
    <t>GEOSPATIAL INTERNET ENGINEERIN</t>
  </si>
  <si>
    <t>GEOSPATIAL ENGINEERING DESIGN</t>
  </si>
  <si>
    <t>GULF</t>
  </si>
  <si>
    <t>GULF OF MEXICO STUDIES I</t>
  </si>
  <si>
    <t>GULF OF MEXICO STUDIES II</t>
  </si>
  <si>
    <t>GULF OF MEXICO STUDIES III</t>
  </si>
  <si>
    <t>GULF OF MEXICO STUDIES IV</t>
  </si>
  <si>
    <t>HCAD</t>
  </si>
  <si>
    <t>THE HEALTH CARE SYSTEM</t>
  </si>
  <si>
    <t>Health Hlth Care Adm Mgmt</t>
  </si>
  <si>
    <t>EPIDEMIOLOGY</t>
  </si>
  <si>
    <t>Epidemiology</t>
  </si>
  <si>
    <t>HEALTH CARE MARKETING</t>
  </si>
  <si>
    <t>FINANCIAL MANAGEMENT IN HEALTH</t>
  </si>
  <si>
    <t>HEALTH PROGRAM PLANNING AND EV</t>
  </si>
  <si>
    <t>INFORMATION SYSTEMS AND TECHNO</t>
  </si>
  <si>
    <t>Informatics</t>
  </si>
  <si>
    <t>HEALTH EDUCATION AND PROMOTION</t>
  </si>
  <si>
    <t>COMPLEMENTARY AND ALTERNATIVE</t>
  </si>
  <si>
    <t>ASSESSMENT OF ACCUMULATED KNOW</t>
  </si>
  <si>
    <t>MANAGEMENT AND ORGANIZATIONAL</t>
  </si>
  <si>
    <t>HEALTH LAW, POLICY AND ETHICS</t>
  </si>
  <si>
    <t>PROJECT MANAGEMENT IN HEALTH C</t>
  </si>
  <si>
    <t>HUMAN RESOURCE MANAGEMENT IN H</t>
  </si>
  <si>
    <t>QUALITY MANAGEMENT AND EVALUAT</t>
  </si>
  <si>
    <t>GLOBAL HEALTH/HEALTH DISPARITI</t>
  </si>
  <si>
    <t>SELECTED TOPICS CARE ADMIN</t>
  </si>
  <si>
    <t>5100</t>
  </si>
  <si>
    <t>Health Sciences</t>
  </si>
  <si>
    <t>HLTH CARE FIN MANAGEMENT</t>
  </si>
  <si>
    <t>HEALTH LAW AND ETHICS</t>
  </si>
  <si>
    <t>HEALTH CARE SELECTED TOPICS</t>
  </si>
  <si>
    <t>HIST</t>
  </si>
  <si>
    <t>U.S. HISTORY TO 1865</t>
  </si>
  <si>
    <t>History</t>
  </si>
  <si>
    <t>U.S. HISTORY SINCE 1865</t>
  </si>
  <si>
    <t>TEXAS HISTORY</t>
  </si>
  <si>
    <t>WESTERN CIVILIZATION I</t>
  </si>
  <si>
    <t>WESTERN CIVILIZATION II</t>
  </si>
  <si>
    <t>WORLD HISTORY SINCE 1500</t>
  </si>
  <si>
    <t>WORLD HISTORY TO 1500</t>
  </si>
  <si>
    <t>HISTORY OF WORLD RELIGIONS</t>
  </si>
  <si>
    <t>LATIN AMERICAN HISTORY</t>
  </si>
  <si>
    <t>COLONIAL LATIN AMERICA</t>
  </si>
  <si>
    <t>MODERN LATIN AMERICA</t>
  </si>
  <si>
    <t>THE ANCIENT WORLD</t>
  </si>
  <si>
    <t>EUROPE 1750--1815</t>
  </si>
  <si>
    <t>COLONIAL NORTH AMERICA</t>
  </si>
  <si>
    <t>American History US</t>
  </si>
  <si>
    <t>EUROPE 1815-1914</t>
  </si>
  <si>
    <t>THE AMERICAN REVOLUTION</t>
  </si>
  <si>
    <t>EUROPE 1914 TO THE PRESENT</t>
  </si>
  <si>
    <t>COLONIAL-REVOLUTIONARY U.S.</t>
  </si>
  <si>
    <t>THE EARLY AMERICAN REPUBLIC</t>
  </si>
  <si>
    <t>CIVIL WAR AND RECONSTRUCTION</t>
  </si>
  <si>
    <t>U.S IN GILDED AGE,1869-1898</t>
  </si>
  <si>
    <t>EMERGENCE OF MODERN U.S.</t>
  </si>
  <si>
    <t>THE U.S SINCE 2ND WORLD WAR</t>
  </si>
  <si>
    <t>THE U.S. URBAN EXPERIENCE</t>
  </si>
  <si>
    <t>MODERN ASIA</t>
  </si>
  <si>
    <t>ENV HISTORY &amp; ENV JUSTICE</t>
  </si>
  <si>
    <t>DICTATORS AND DIRTY WARS</t>
  </si>
  <si>
    <t>INTRODUCTION TO MUSEUM STUDIES</t>
  </si>
  <si>
    <t>INTRODUCTION TO PUBLIC HISTORY</t>
  </si>
  <si>
    <t>ORAL HISTORY AND PODCASTING</t>
  </si>
  <si>
    <t>Public Applied Hist Archiv Adm</t>
  </si>
  <si>
    <t>THE ART AND PRACTICE OF HISTOR</t>
  </si>
  <si>
    <t>U.S. CULTURAL EXPERIENCE</t>
  </si>
  <si>
    <t>U.S. BUSINESS &amp; LABOR HISTORY</t>
  </si>
  <si>
    <t>U.S. MODERN POPULAR CULTURE</t>
  </si>
  <si>
    <t>THE MILITARY AND U.S HISTORY</t>
  </si>
  <si>
    <t>MEXICAN AMERICAN HISTORY</t>
  </si>
  <si>
    <t>UNITED STATES WOMEN'S HISTORY</t>
  </si>
  <si>
    <t>EUROPEAN WOMEN'S HISTORY</t>
  </si>
  <si>
    <t>European History</t>
  </si>
  <si>
    <t>NAZI GERMANY</t>
  </si>
  <si>
    <t>THE HOLOCAUST</t>
  </si>
  <si>
    <t>EURO THOUGHT-CULTURE 1750-PR</t>
  </si>
  <si>
    <t>SEARCH FOR A MODERN CHINA</t>
  </si>
  <si>
    <t>HIST OF SEXUALITY IN THE WEST</t>
  </si>
  <si>
    <t>TRANSNATIONAL HISTORIES OF ASI</t>
  </si>
  <si>
    <t>NARRATIVES OF WWII PACIFIC</t>
  </si>
  <si>
    <t>MEXICAN AMERICAN WOMEN'S HISTO</t>
  </si>
  <si>
    <t>MEXICO: THE COLONIAL PERIOD</t>
  </si>
  <si>
    <t>MEXICO: THE NATIONAL PERIOD</t>
  </si>
  <si>
    <t>COLD WAR KIDS:YOUTH IN MDRN LA</t>
  </si>
  <si>
    <t>HISTORICAL RESEARCH AND WRITIN</t>
  </si>
  <si>
    <t>TOPICS IN HISTORY</t>
  </si>
  <si>
    <t>HISTORIOGRAPHY</t>
  </si>
  <si>
    <t>RES SEMINAR: THE AM CIVIL WAR</t>
  </si>
  <si>
    <t>SEMINAR:THE GILDED AGE</t>
  </si>
  <si>
    <t>U.S MODERN POPULAR CULTURE</t>
  </si>
  <si>
    <t>SEMINAR IN U.S LABOR HISTORY</t>
  </si>
  <si>
    <t>SEM IN HIST OF AMERICAN FAM</t>
  </si>
  <si>
    <t>SEMINAR MEXICAN AMERICAN HISTO</t>
  </si>
  <si>
    <t>SEMINAR: U.S WOMENS HIST</t>
  </si>
  <si>
    <t>PEDAGOGY AND PROFESSIONALIZATI</t>
  </si>
  <si>
    <t>SEMINAR: US FROM 1945 TO PRES</t>
  </si>
  <si>
    <t>SEMINAR: AFRICAN AMERICAN HIST</t>
  </si>
  <si>
    <t>SEMINAR:EARLY AMERICAN HISTORY</t>
  </si>
  <si>
    <t>SEMINAR IN STATE-LOCAL HIST</t>
  </si>
  <si>
    <t>SEMINAR US URBAN HISTORY</t>
  </si>
  <si>
    <t>SEM: RELIG &amp; SOC IN EARLY AMER</t>
  </si>
  <si>
    <t>SEM: HISTORY OF AMERICAN EDUC</t>
  </si>
  <si>
    <t>SEMINAR:MODERN GERMANY</t>
  </si>
  <si>
    <t>SEMINAR: EUR URBAN CULT &amp; SOCI</t>
  </si>
  <si>
    <t>SEMINAR: ENVIRONMENTAL HISTORY</t>
  </si>
  <si>
    <t>SEMINAR: COLONIAL MEXICO</t>
  </si>
  <si>
    <t>SEMINAR:THE MEXICAN REVOLUTION</t>
  </si>
  <si>
    <t>YOUTH &amp; PROTEST IN THE AMERICA</t>
  </si>
  <si>
    <t>PUBLIC HISTORY: CC &amp; SOUTH TEX</t>
  </si>
  <si>
    <t>ORAL HIST: TECHNIQUES-PRACT</t>
  </si>
  <si>
    <t>SEMINAR:SLAVERY IN THE AMERICA</t>
  </si>
  <si>
    <t>SEMINAR: PACIFIC RIM</t>
  </si>
  <si>
    <t>Asian History</t>
  </si>
  <si>
    <t>MODERN EAST ASIA</t>
  </si>
  <si>
    <t>SEMINAR IN HISTORY</t>
  </si>
  <si>
    <t>SEM IN STATE-LOCAL HISTORY</t>
  </si>
  <si>
    <t>INTERNSHIP IN HISTORY</t>
  </si>
  <si>
    <t>ADD</t>
  </si>
  <si>
    <t>FINANCIAL MGT IN HEALTH CARE</t>
  </si>
  <si>
    <t>Health Service Administration</t>
  </si>
  <si>
    <t>INFO SYS AND TECH IN HLTH CARE</t>
  </si>
  <si>
    <t>Public Hlth Education Promotio</t>
  </si>
  <si>
    <t>COMPLEMENTARY-ALTERNATIVE MEDS</t>
  </si>
  <si>
    <t>MGT-ORG BEHAVIOR IN HLTH CARE</t>
  </si>
  <si>
    <t>HEALTH LAW</t>
  </si>
  <si>
    <t>PROJECT MANAGEMENT IN HEALTHCA</t>
  </si>
  <si>
    <t>QUALITY MGT-EVAL IN HLTH CARE</t>
  </si>
  <si>
    <t>TOPICS IN HEALTH SCIENCE</t>
  </si>
  <si>
    <t>HLTH</t>
  </si>
  <si>
    <t>INTRODUCTION TO HEALTH</t>
  </si>
  <si>
    <t>KIMS</t>
  </si>
  <si>
    <t>Dept Kinesiology, Military Sci</t>
  </si>
  <si>
    <t>Kinesiology</t>
  </si>
  <si>
    <t>SEXUALITY IN HEALTH EDUCATION</t>
  </si>
  <si>
    <t>SUBSTANCE ABUSE AND HEALTH</t>
  </si>
  <si>
    <t>CONSUMER HEALTH</t>
  </si>
  <si>
    <t>COMMUNITY-ENVIRO HEALTH</t>
  </si>
  <si>
    <t>ORGANIZATION-ADMIN OF HEALTH</t>
  </si>
  <si>
    <t>EXERCISE AND HEALTH</t>
  </si>
  <si>
    <t>PROGRAM DEVELOPMENT AND EVAL</t>
  </si>
  <si>
    <t>CREATIVE LIFE STYLES FOR WELLN</t>
  </si>
  <si>
    <t>HONR</t>
  </si>
  <si>
    <t>HONORS CAMPUS LEADERSHIP SEMIN</t>
  </si>
  <si>
    <t>Liberal Arts Sci Lib Studies</t>
  </si>
  <si>
    <t>HONORS COMMUNITY LEADERSHIP SE</t>
  </si>
  <si>
    <t>HONORS SERVICE LEARNING PRATIC</t>
  </si>
  <si>
    <t>HONORS EXPERIENCE SEMINAR</t>
  </si>
  <si>
    <t>SOPHOMORE SEMINAR</t>
  </si>
  <si>
    <t>DUGS</t>
  </si>
  <si>
    <t>Dept of Undergraduate Studies</t>
  </si>
  <si>
    <t>HONORS APPLIED EXPERIENCE I</t>
  </si>
  <si>
    <t>HONR UNDERGRAD RESEARCH I</t>
  </si>
  <si>
    <t>PROJECT OF EXCELLENCE SEM I</t>
  </si>
  <si>
    <t>JUNIOR SEMINAR</t>
  </si>
  <si>
    <t>ACADEMIC AND FIELD RESEARCH</t>
  </si>
  <si>
    <t>TOPICS IN THE HUMANITIES</t>
  </si>
  <si>
    <t>TOPICS IN THE SCIENCES</t>
  </si>
  <si>
    <t>3001</t>
  </si>
  <si>
    <t>Biological Physical Sciences</t>
  </si>
  <si>
    <t>SCI &amp; TECH FOR DECISION MAKERS</t>
  </si>
  <si>
    <t>PROJECT OF EXCELLENCE SEM II</t>
  </si>
  <si>
    <t>PROJECT OF EXCELLENCE SEMINAR</t>
  </si>
  <si>
    <t>HONORS PEER LEADERSHIP TRAININ</t>
  </si>
  <si>
    <t>PROJECT OF EXCELLENCE</t>
  </si>
  <si>
    <t>HONORS PEER LEADERSHIP PRACTIC</t>
  </si>
  <si>
    <t>SEMINAR IN THE HUMANITIES</t>
  </si>
  <si>
    <t>HONORS DIRECTED IND STUDY</t>
  </si>
  <si>
    <t>HONORS INTERNSHIP</t>
  </si>
  <si>
    <t>HONORS APPLIED EXPERIENCE</t>
  </si>
  <si>
    <t>HONORS UNDERGRADUATE RESEARCH</t>
  </si>
  <si>
    <t>SEMINAR IN THE SCIENCES</t>
  </si>
  <si>
    <t>HUMA</t>
  </si>
  <si>
    <t>THE HUMAN EXPERIENCE</t>
  </si>
  <si>
    <t>IDET</t>
  </si>
  <si>
    <t>ED TECH FOR PRE-SRVC TEACHERS</t>
  </si>
  <si>
    <t>DES &amp; DEV TECH-INTEG LEARN ENV</t>
  </si>
  <si>
    <t>TECH APPLICATIONS FOR TEACHERS</t>
  </si>
  <si>
    <t>STEM TECHNOLOGY</t>
  </si>
  <si>
    <t>INSTRUCTIONAL DESIGN AND EDUCA</t>
  </si>
  <si>
    <t>APPLICATIONS IN INTEGRATED SOF</t>
  </si>
  <si>
    <t>COMPUTING APPL IN EDUCATION</t>
  </si>
  <si>
    <t>INSTRUCTIONAL HYPERMEDIA</t>
  </si>
  <si>
    <t>INSTRUCTIONAL DESIGN APPL</t>
  </si>
  <si>
    <t>INTERNET RESOURCES IN EDUCATIO</t>
  </si>
  <si>
    <t>DESIGN &amp; DEV INST DESIGN RES</t>
  </si>
  <si>
    <t>STRATEGIES FOR TECH INTEGRATIO</t>
  </si>
  <si>
    <t>DESIGN STRATEGIES ONLINE INSTR</t>
  </si>
  <si>
    <t>INSTRUCTIONAL MATERIALS DEVELO</t>
  </si>
  <si>
    <t>EDUCATIONAL TECHNOLOGY FOR ADM</t>
  </si>
  <si>
    <t>PROF DEV - DEVELOP PATHWAYS</t>
  </si>
  <si>
    <t>PRO DEV-RESEARCH &amp; DEVEL PATH</t>
  </si>
  <si>
    <t>FOUNDATIONS OF INSTRUCTIONAL D</t>
  </si>
  <si>
    <t>PROJECT-BASED LEARNING TYPES A</t>
  </si>
  <si>
    <t>EVALUATION METHODS</t>
  </si>
  <si>
    <t>DESIGN STRATEGIES FOR ONLINE I</t>
  </si>
  <si>
    <t>ONLINE COURSE DESIGN, DEVELOPM</t>
  </si>
  <si>
    <t>THEORETICAL FOUNDATIONS AND FR</t>
  </si>
  <si>
    <t>DESIGN AND DEVELOPMENT RESEARC</t>
  </si>
  <si>
    <t>DESIGN-BASED RESEARCH METHODS</t>
  </si>
  <si>
    <t>SPECIAL TOPICS IN INSTR DESIGN</t>
  </si>
  <si>
    <t>PROF EXPER - DEVELOP PATHWAYS</t>
  </si>
  <si>
    <t>PRO EXP-RESEARCH &amp; DEVEL PATH</t>
  </si>
  <si>
    <t>IDSY</t>
  </si>
  <si>
    <t>RESEARCH IN THE SOCIAL SCIENCE</t>
  </si>
  <si>
    <t>GRAD TCHNG ASSISTANT WORKSHOP</t>
  </si>
  <si>
    <t>Interdisciplinary Studies</t>
  </si>
  <si>
    <t>IEEN</t>
  </si>
  <si>
    <t>ENGINEERING ECONOMICS</t>
  </si>
  <si>
    <t>Industrial Engineering</t>
  </si>
  <si>
    <t>OPERATIONS RESEARCH</t>
  </si>
  <si>
    <t>HUMAN FACTORS</t>
  </si>
  <si>
    <t>HUMAN SYSTEMS INTERFACE</t>
  </si>
  <si>
    <t>PROCESS ENGINEERING</t>
  </si>
  <si>
    <t>EXPERIMENTAL DESIGN AND ANALYS</t>
  </si>
  <si>
    <t>COGNITIVE ERGONOMICS</t>
  </si>
  <si>
    <t>HUMAN FACTORS AND AUTONOMOUS S</t>
  </si>
  <si>
    <t>AIRBORNE DESIGN OF EXPERIMENTS</t>
  </si>
  <si>
    <t>DIGITAL SYSTEMS SIMULATION</t>
  </si>
  <si>
    <t>DISTRIBUTION CENTER DESIGN AND</t>
  </si>
  <si>
    <t>SCHEDULING AND SEQUENCING</t>
  </si>
  <si>
    <t>CONSTRUCTION MGMT</t>
  </si>
  <si>
    <t>LINEAR AND NONLINEAR PROG</t>
  </si>
  <si>
    <t>MODELING AND SIMULATION</t>
  </si>
  <si>
    <t>ERGONOMICS SAFETY ENGINEERING</t>
  </si>
  <si>
    <t>QUALITY CONTROL</t>
  </si>
  <si>
    <t>SUPPLY CHAIN MANAGEMENT</t>
  </si>
  <si>
    <t>MANUFACTURING PROCESS ENGR</t>
  </si>
  <si>
    <t>ISCI</t>
  </si>
  <si>
    <t>PROFESSIONAL SKILLS FOR THE SC</t>
  </si>
  <si>
    <t>INTEGRATED SCIENCE INTERNSHIP</t>
  </si>
  <si>
    <t>KINE</t>
  </si>
  <si>
    <t>BEGINNING RACQUETBALL</t>
  </si>
  <si>
    <t>SWIMMING</t>
  </si>
  <si>
    <t>BADMINTON</t>
  </si>
  <si>
    <t>GYMNASTICS</t>
  </si>
  <si>
    <t>SAILING</t>
  </si>
  <si>
    <t>WEIGHT TRAINING</t>
  </si>
  <si>
    <t>3601</t>
  </si>
  <si>
    <t>Sports and Exercise</t>
  </si>
  <si>
    <t>KARATE</t>
  </si>
  <si>
    <t>STRENGTH CONDITIONING FOR WOME</t>
  </si>
  <si>
    <t>RHYTHMIC AEROBICS</t>
  </si>
  <si>
    <t>INDIVIDUAL/DUAL/LIFETIME SPORT</t>
  </si>
  <si>
    <t>BEGINNING GOLF</t>
  </si>
  <si>
    <t>PERSONAL SELF DEFENSE</t>
  </si>
  <si>
    <t>TENNIS</t>
  </si>
  <si>
    <t>VOLLEYBALL</t>
  </si>
  <si>
    <t>SOCCER</t>
  </si>
  <si>
    <t>RANGER LEADERSHIP LABORATORY</t>
  </si>
  <si>
    <t>Army JROTC/ROTC</t>
  </si>
  <si>
    <t>BASKETBALL</t>
  </si>
  <si>
    <t>SOFTBALL</t>
  </si>
  <si>
    <t>BASEBALL</t>
  </si>
  <si>
    <t>FOOTBALL</t>
  </si>
  <si>
    <t>TRACK AND FIELD</t>
  </si>
  <si>
    <t>NON-TRADITIONAL TEAM SPORTS</t>
  </si>
  <si>
    <t>BEGINNING ROCK CLIMBING</t>
  </si>
  <si>
    <t>Kinesiology Exercise Science</t>
  </si>
  <si>
    <t>BEGINNING JAZZ DANCE</t>
  </si>
  <si>
    <t>BEGINNING FENCING</t>
  </si>
  <si>
    <t>YOGA</t>
  </si>
  <si>
    <t>FITNESS WALKING</t>
  </si>
  <si>
    <t>Theraputic Rec Recreat Therapy</t>
  </si>
  <si>
    <t>TAI CHI</t>
  </si>
  <si>
    <t>BEGINNING SURFING</t>
  </si>
  <si>
    <t>ARMY PHYSICAL FITNESS TRAINING</t>
  </si>
  <si>
    <t>PILATES</t>
  </si>
  <si>
    <t>SCUBA AND SNORKELING</t>
  </si>
  <si>
    <t>BASIC EQUESTRIAN SKILLS</t>
  </si>
  <si>
    <t>INTRO TO ATHLETIC TRAINING</t>
  </si>
  <si>
    <t>Athletic Training</t>
  </si>
  <si>
    <t>TEACHER DEVELOPMENT PRACTICUM</t>
  </si>
  <si>
    <t>CONDITIONING SWIMMING</t>
  </si>
  <si>
    <t>INTERMEDIATE KARATE</t>
  </si>
  <si>
    <t>INTERMEDIATE TENNIS</t>
  </si>
  <si>
    <t>SPORTS CONDITIONING</t>
  </si>
  <si>
    <t>ADVANCED TAI CHI</t>
  </si>
  <si>
    <t>INTERMEDIATE SURFING</t>
  </si>
  <si>
    <t>CLINICAL EXPER IN ATHL TRNG I</t>
  </si>
  <si>
    <t>CLINICAL EXPER IN ATHL TRNG II</t>
  </si>
  <si>
    <t>COACHING OF VOLLEYBALL</t>
  </si>
  <si>
    <t>FIRST AID AND SAFETY</t>
  </si>
  <si>
    <t>COACHING OF SOCCER</t>
  </si>
  <si>
    <t>COACHING OF BASKETBALL</t>
  </si>
  <si>
    <t>COACHING OF SOFTBALL</t>
  </si>
  <si>
    <t>COACHING OF BASEBALL</t>
  </si>
  <si>
    <t>COACHING OF FOOTBALL</t>
  </si>
  <si>
    <t>COACHING OF TRACK AND FIELD</t>
  </si>
  <si>
    <t>PERSONAL TRAINING INSTRUCTI</t>
  </si>
  <si>
    <t>GROUP FITNESS INST TRN CRT</t>
  </si>
  <si>
    <t>WATER SAFETY INSTRUCTION</t>
  </si>
  <si>
    <t>FOUNDATIONS OF KINESIOLOGY</t>
  </si>
  <si>
    <t>SPORT MANAGEMENT</t>
  </si>
  <si>
    <t>Sport and Fitness Admin Mgmt</t>
  </si>
  <si>
    <t>CPR AND FIRST AID PROF RESCUER</t>
  </si>
  <si>
    <t>HEALTH AND FITNESS</t>
  </si>
  <si>
    <t>RE-INVENTING GAMES</t>
  </si>
  <si>
    <t>RESISTANCE TRAINING &amp; COND LAB</t>
  </si>
  <si>
    <t>PHYSIOLOGICAL ASPECTS OF KINES</t>
  </si>
  <si>
    <t>ESSENTIALS OF PROFESSIONAL FIT</t>
  </si>
  <si>
    <t>LIFEGUARD TRAINING</t>
  </si>
  <si>
    <t>SPORT OFFICIATING</t>
  </si>
  <si>
    <t>3103</t>
  </si>
  <si>
    <t>Parks Rec Leisure Fac Mgmt</t>
  </si>
  <si>
    <t>OUTDOOR ADVENTURE PROGRAMS</t>
  </si>
  <si>
    <t>NUTRITION FOR HUMAN PERFORMANC</t>
  </si>
  <si>
    <t>5131</t>
  </si>
  <si>
    <t>Dietetics Dietitian (RD)</t>
  </si>
  <si>
    <t>PHYSIOLOGY OF EXERCISE LAB</t>
  </si>
  <si>
    <t>ADVANCED TENNIS</t>
  </si>
  <si>
    <t>CLIN EXPER IN ATHL TRAIN III</t>
  </si>
  <si>
    <t>CLIN EXPER IN ATH TRAIN IV</t>
  </si>
  <si>
    <t>PHYSICAL EDUCATION ACTIVITIES</t>
  </si>
  <si>
    <t>Phys Ed Teach and Coaching</t>
  </si>
  <si>
    <t>RHYTHMIC AND DANCE ACTIVITIES</t>
  </si>
  <si>
    <t>PHYSIOLOGY OF EXERCISE</t>
  </si>
  <si>
    <t>PREVENT-CARE OF ATHL INJURIES</t>
  </si>
  <si>
    <t>INTRODUCTION TO THERAPEUTIC IN</t>
  </si>
  <si>
    <t>EVAL OF UPPER EXTREMITY INJURI</t>
  </si>
  <si>
    <t>EVAL OF LOWER EXTREMITY INJUR</t>
  </si>
  <si>
    <t>PROMOTION OF SPORT</t>
  </si>
  <si>
    <t>LEGAL ISSUES IN SPORT</t>
  </si>
  <si>
    <t>SPORT AND EXERCISE PSYCHOLOGY</t>
  </si>
  <si>
    <t>MOTOR DEVELOPMENT/MOTOR LEARNI</t>
  </si>
  <si>
    <t xml:space="preserve">ELEMENTARY PHYSICAL EDUCATION </t>
  </si>
  <si>
    <t>SECONDARY PHYSICAL EDUCATION P</t>
  </si>
  <si>
    <t>PROG DESIGN IN STRENGTH &amp; COND</t>
  </si>
  <si>
    <t>PERSONNEL MANAGEMENT IN RECREA</t>
  </si>
  <si>
    <t>MANAGING LEISURE SERVICES</t>
  </si>
  <si>
    <t>SPORT TOURISM</t>
  </si>
  <si>
    <t>BIOMECHANICS LAB</t>
  </si>
  <si>
    <t>CLIN EXPER IN ATHL TRAIN V</t>
  </si>
  <si>
    <t>CLIN EXP IN ATHL TRAIN VI</t>
  </si>
  <si>
    <t>CLIN EXP IN ATH TRAIN VII</t>
  </si>
  <si>
    <t>CLIN EXP IN ATHL TRAIN VIII</t>
  </si>
  <si>
    <t>CLINICAL EXPERIENCE IN ATHLETI</t>
  </si>
  <si>
    <t>FACILITIES DESIGN AND PLANNING</t>
  </si>
  <si>
    <t>FINANCE MANAGEMENT IN SPORT</t>
  </si>
  <si>
    <t>PROGRAMS IN SPORTS &amp; PHYSICAL</t>
  </si>
  <si>
    <t>MEASUREMENT AND EVALUATION</t>
  </si>
  <si>
    <t>REHABILITATION OF ATHL INJURY</t>
  </si>
  <si>
    <t>ADMINISTRATION OF ATHLETIC TRA</t>
  </si>
  <si>
    <t>KINETIC ANATOMY</t>
  </si>
  <si>
    <t>MED TERMINOLOGY&amp;COND IN SPORT</t>
  </si>
  <si>
    <t>BIOMECHANICS</t>
  </si>
  <si>
    <t>SPORTS-EXERCISE PHARMACOLOGY</t>
  </si>
  <si>
    <t>ESSENTIALS OF STRENGTH &amp; CON I</t>
  </si>
  <si>
    <t>ESSENTIALS OF STR &amp; COND II</t>
  </si>
  <si>
    <t>SPECIAL POPULATIONS IN KINESIO</t>
  </si>
  <si>
    <t>EXERCISE TESTING AND PRESCRIPT</t>
  </si>
  <si>
    <t>SPORT PROGRAMMING</t>
  </si>
  <si>
    <t>SEMINAR IN EXERCISE AND SPORT:</t>
  </si>
  <si>
    <t xml:space="preserve">PROFESSIONAL FIELD EXPERIENCE </t>
  </si>
  <si>
    <t>HIST-PHILOSOPHY OF KINESIOLOGY</t>
  </si>
  <si>
    <t>Exercise Physiology and Kinesi</t>
  </si>
  <si>
    <t>SPORT NUTRITION</t>
  </si>
  <si>
    <t>RESEARCH DESIGN IN KINESIOLOGY</t>
  </si>
  <si>
    <t>LEADERSHIP IN KINESIOLOGY</t>
  </si>
  <si>
    <t>SCIENTIFIC FOUND OF STR &amp; COND</t>
  </si>
  <si>
    <t>SPORT IN SOCIETY</t>
  </si>
  <si>
    <t>STATISTICS IN KINESIOLOGY</t>
  </si>
  <si>
    <t>SPORT PHYSIOLOGY</t>
  </si>
  <si>
    <t>ATHLETIC TESTING</t>
  </si>
  <si>
    <t>APPLIED PRIN OF STRENGTH &amp; CON</t>
  </si>
  <si>
    <t>CONCEPTS IN SPORT BUSINESS</t>
  </si>
  <si>
    <t>GLOBAL PERSPECTIVES IN SPORT</t>
  </si>
  <si>
    <t>SPRT MEDIA &amp;BROADCAST RELATION</t>
  </si>
  <si>
    <t>PROG DESIGN FOR RESISTANCE TRN</t>
  </si>
  <si>
    <t>SPORT BIOMECHANICS</t>
  </si>
  <si>
    <t>SPRT PROMO,SPONSORSHIP &amp; LICEN</t>
  </si>
  <si>
    <t>MOTOR DEVELOPMENT IN SPORT</t>
  </si>
  <si>
    <t>SPORT PSYCHOLOGY</t>
  </si>
  <si>
    <t>PROFESSIONAL FIELD EXPER I</t>
  </si>
  <si>
    <t>PROFESSIONAL FIELD EXPER II</t>
  </si>
  <si>
    <t>GRAD RESEARCH PROJECT IN KINE</t>
  </si>
  <si>
    <t>THESIS IN PROGRESS</t>
  </si>
  <si>
    <t>LANG</t>
  </si>
  <si>
    <t>Beginning Lang Instruction I</t>
  </si>
  <si>
    <t>For Lang, Lit. &amp; Linguistics</t>
  </si>
  <si>
    <t>Beginning Language Instruction</t>
  </si>
  <si>
    <t>MARB</t>
  </si>
  <si>
    <t>GRADUATE RESEARCH SEMINAR</t>
  </si>
  <si>
    <t>MASTER'S PROJECT RESEARCH</t>
  </si>
  <si>
    <t>APPLIED CORAL REEF ECOLOGY</t>
  </si>
  <si>
    <t>CORAL REEF CONSERVATION ISSUES</t>
  </si>
  <si>
    <t>PHYSIOLOGICAL ADAPT IN ANIMALS</t>
  </si>
  <si>
    <t>MARINE ORGANISMS AND PROCESSES</t>
  </si>
  <si>
    <t>EVOLUTION AND GENOMICS OF MARI</t>
  </si>
  <si>
    <t>GENOMICS, PROTEOMICS AND BIOIN</t>
  </si>
  <si>
    <t>DOWN THE RIVER: ECOLOGY OF GUL</t>
  </si>
  <si>
    <t>GEOMICROBIOLOGY</t>
  </si>
  <si>
    <t>BIODIVERSITY &amp; CONSERVATION</t>
  </si>
  <si>
    <t>DISSERTATION PROPOSAL</t>
  </si>
  <si>
    <t>DISSERTATION SUBMISSION</t>
  </si>
  <si>
    <t>FISHERIES ECOLOGY</t>
  </si>
  <si>
    <t>MARI</t>
  </si>
  <si>
    <t>AQUACULTURE ECONOMICS</t>
  </si>
  <si>
    <t>NON-COURSE BASED SUPPORT MATH</t>
  </si>
  <si>
    <t>Precollegiate Math Skills</t>
  </si>
  <si>
    <t>0199</t>
  </si>
  <si>
    <t>DEVELOPMENTAL MATHMATICS</t>
  </si>
  <si>
    <t>0200</t>
  </si>
  <si>
    <t>BRIEF DEVELOPMNT MATHEMATICS</t>
  </si>
  <si>
    <t>0214</t>
  </si>
  <si>
    <t>FOUNDATIONAL SUPPORT COLLEGE A</t>
  </si>
  <si>
    <t>0224</t>
  </si>
  <si>
    <t>BRIEF DEVELOPMENTAL MATHEMATIC</t>
  </si>
  <si>
    <t>0232</t>
  </si>
  <si>
    <t>0242</t>
  </si>
  <si>
    <t>FOUNDATIONAL SUPPORT STATS LIF</t>
  </si>
  <si>
    <t>0300</t>
  </si>
  <si>
    <t>DEVELOPMENTAL MATHEMATICS-ALGB</t>
  </si>
  <si>
    <t>0310</t>
  </si>
  <si>
    <t>DEVELOPMENT MATHEMATICS-ALGEBR</t>
  </si>
  <si>
    <t>DEVELOPMENTAL MATH-STATISTICS</t>
  </si>
  <si>
    <t>0398</t>
  </si>
  <si>
    <t>INTRODUCTION TO ALGEBRA</t>
  </si>
  <si>
    <t>Algebra and Number Theory</t>
  </si>
  <si>
    <t>INTERMEDIATE ALGEBRA</t>
  </si>
  <si>
    <t>ESSENTIAL SUPPORT COLLEGE ALG</t>
  </si>
  <si>
    <t>ESSENTIAL SUPPORT BUS MATH</t>
  </si>
  <si>
    <t>ESSENTIAL SUPPORT FOR BUS CAL</t>
  </si>
  <si>
    <t>COLLEGE ALGEBRA</t>
  </si>
  <si>
    <t>TRIGONOMETRY</t>
  </si>
  <si>
    <t>MATHEMATICS FOR BUSINESS &amp; SOC</t>
  </si>
  <si>
    <t>CALCULUS FOR BUSINESS &amp; SOCIAL</t>
  </si>
  <si>
    <t>CONTEMPORARY MATHEMATICS</t>
  </si>
  <si>
    <t>STATISTICS FOR SOCIAL SCIENCE</t>
  </si>
  <si>
    <t>INTRO TO MATH TOPICS</t>
  </si>
  <si>
    <t>STATISTICS FOR LIFE</t>
  </si>
  <si>
    <t>Math Statistics Probability</t>
  </si>
  <si>
    <t>INTRODUCTION TO MODELING</t>
  </si>
  <si>
    <t>DISCRETE MATHEMATICS I</t>
  </si>
  <si>
    <t>PRECALCULUS</t>
  </si>
  <si>
    <t>STATISTICS FOR PHYSICAL &amp; LIFE</t>
  </si>
  <si>
    <t>CALCULUS I</t>
  </si>
  <si>
    <t>CALCULUS II</t>
  </si>
  <si>
    <t>CALCULUS III</t>
  </si>
  <si>
    <t>GEOSPATIAL MATHEMATICAL TECHNQ</t>
  </si>
  <si>
    <t>INTRODUCTION TO COMPLEX ANALYS</t>
  </si>
  <si>
    <t>MATH ANALYSIS MECH ENGINEERING</t>
  </si>
  <si>
    <t>LINEAR ALGEBRA</t>
  </si>
  <si>
    <t>COLLEGE GEOMETRY</t>
  </si>
  <si>
    <t>FOUNDATIONS OF NUMBER THEORY</t>
  </si>
  <si>
    <t>FOUNDATIONS OF REAL NUMBERS</t>
  </si>
  <si>
    <t>DIFFERENTIAL EQUATIONS</t>
  </si>
  <si>
    <t>APPLIED PROBABILITY AND STATS</t>
  </si>
  <si>
    <t>STATISTICAL MODELING AND DATA</t>
  </si>
  <si>
    <t>INTRODUCTION TO PROBABILITY</t>
  </si>
  <si>
    <t>LINEAR OPTIMIZATION AND DECISI</t>
  </si>
  <si>
    <t>PROBLEM SOLVING IN MATHEMATICS</t>
  </si>
  <si>
    <t>Analysis Functional Analysis</t>
  </si>
  <si>
    <t>SENIOR MATHEMATICS SEMINAR</t>
  </si>
  <si>
    <t>MATHEMATICS MAJOR CAPSTONE</t>
  </si>
  <si>
    <t>INTRODUCTION TO ANALYSIS</t>
  </si>
  <si>
    <t>MODERN ALGEBRA</t>
  </si>
  <si>
    <t>DIFFERENTIAL GEOMETRY</t>
  </si>
  <si>
    <t>PARTIAL DIFFERENTIAL EQUATIONS</t>
  </si>
  <si>
    <t>APPLIED REGRESSION ANALYSIS</t>
  </si>
  <si>
    <t>DISCRETE MATHEMATICS II</t>
  </si>
  <si>
    <t>INTRODUCTION TO MATHEMATICAL S</t>
  </si>
  <si>
    <t>APPLIED MODELING</t>
  </si>
  <si>
    <t>FOUNDATIONS FOR ADVANCED MATHE</t>
  </si>
  <si>
    <t>TOPICS IN MATHEMATICS</t>
  </si>
  <si>
    <t>STATISTICAL MTHDS IN RSRCH I</t>
  </si>
  <si>
    <t>STATISTICAL MTHDS IN RSRCH II</t>
  </si>
  <si>
    <t>PROB SOLV-MATH RESNG FOR TCH</t>
  </si>
  <si>
    <t>MATHEMATICS ASSESSMENT</t>
  </si>
  <si>
    <t>MATH INSTRUCTION AND MENTORING</t>
  </si>
  <si>
    <t>REFORMING MATH INSTRUCTION</t>
  </si>
  <si>
    <t>STRUC OF NUMBER CONCEPTS</t>
  </si>
  <si>
    <t>STRUCT OF PATTERNS AND ALGEBRA</t>
  </si>
  <si>
    <t>STRUCT OF GEOM AND MEASUREMENT</t>
  </si>
  <si>
    <t>Computational Mathematics</t>
  </si>
  <si>
    <t>STRUC OF PROBABILITY AND STATS</t>
  </si>
  <si>
    <t>STRUC MDLNG WITH RATES CHANGE</t>
  </si>
  <si>
    <t>EVOLUTION OF MATHEMATICAL SYS</t>
  </si>
  <si>
    <t>INTEGRATION TECHNOLOGY IN MATH</t>
  </si>
  <si>
    <t>NUMERICAL LINEAR ALGEBRA</t>
  </si>
  <si>
    <t>ADV DIFFERENTIAL EQUATIONS</t>
  </si>
  <si>
    <t>THEO &amp; APPL PARTIAL DIFFERNTL</t>
  </si>
  <si>
    <t>FINITE ELEMENTS METHOD</t>
  </si>
  <si>
    <t>NUMERICAL ANALYSIS</t>
  </si>
  <si>
    <t>NUMERICAL SOLUTIONS OF PDE</t>
  </si>
  <si>
    <t>STATISTICAL METHODS AND DATA A</t>
  </si>
  <si>
    <t>LINEAR STATISTICAL MODELS</t>
  </si>
  <si>
    <t>MATHEMATICAL THEORY OF STAT</t>
  </si>
  <si>
    <t>ENVIRONMENTAL STATISTICS</t>
  </si>
  <si>
    <t>REAL ANALYSIS</t>
  </si>
  <si>
    <t>ABSTRACT ALGEBRA</t>
  </si>
  <si>
    <t>COMBINATORICS AND GRAPH THEORY</t>
  </si>
  <si>
    <t>LOGIC</t>
  </si>
  <si>
    <t>MODELING OF NATURAL SYSTEMS</t>
  </si>
  <si>
    <t>APPLIED ANALYSIS</t>
  </si>
  <si>
    <t>MATH MODELING</t>
  </si>
  <si>
    <t>LITERATURE REVIEW AND RESEARCH</t>
  </si>
  <si>
    <t>RESEARCH METHODS IN MATH</t>
  </si>
  <si>
    <t>LITERATURE REVIEW &amp; RESEARCH</t>
  </si>
  <si>
    <t>PROJECT</t>
  </si>
  <si>
    <t>STATISTICAL METHODS IN RESEARC</t>
  </si>
  <si>
    <t>STATISTICAL METHODS RSRCH II</t>
  </si>
  <si>
    <t>MIXED EFFECTS MODELS SCIENTIST</t>
  </si>
  <si>
    <t>AN INTRO TO BAYESIAN STATISTIC</t>
  </si>
  <si>
    <t>SPATIAL STATISTICS</t>
  </si>
  <si>
    <t>MEDA</t>
  </si>
  <si>
    <t>EDITING</t>
  </si>
  <si>
    <t>INTRODUCTION TO MEDIA PRODUCTI</t>
  </si>
  <si>
    <t>CINEMATOGRAPHY</t>
  </si>
  <si>
    <t>090702</t>
  </si>
  <si>
    <t>Digital Comm Media/Multimedia</t>
  </si>
  <si>
    <t>INTERMEDIATE PRODUCTION: DOCUM</t>
  </si>
  <si>
    <t>NEWS REPORTING</t>
  </si>
  <si>
    <t>INTERMEDIATE PRODUCTION: NARRA</t>
  </si>
  <si>
    <t>MEDIA PERFORMANCE</t>
  </si>
  <si>
    <t>MEDIA THEORY AND RESEARCH</t>
  </si>
  <si>
    <t>INTERMEDIATE PROD:DOCUMENTARY</t>
  </si>
  <si>
    <t>MULTIMEDIA JOURNALISM</t>
  </si>
  <si>
    <t>INTERMEDIATE PROD:NARRATIVE</t>
  </si>
  <si>
    <t>INTERMEDIATE POSTPRODUCTION</t>
  </si>
  <si>
    <t>CROSS-PLATFORM EDITING &amp; LAYOU</t>
  </si>
  <si>
    <t>PHOTOJOURNALISM</t>
  </si>
  <si>
    <t>SPORTS WRITING</t>
  </si>
  <si>
    <t>MEDIA PROMOTION AND PARATEXTS</t>
  </si>
  <si>
    <t>COMMERCIAL PRODUCTION</t>
  </si>
  <si>
    <t>ADVANCED PRODUCTION: DOCUMENTA</t>
  </si>
  <si>
    <t>ADVANCED POSTPRODUCTION</t>
  </si>
  <si>
    <t>FIRST AMENDMENT &amp; ETHICAL ISSU</t>
  </si>
  <si>
    <t>GLOBAL MEDIA &amp; INTRNATL COMM</t>
  </si>
  <si>
    <t>NEWS PUBLICATION</t>
  </si>
  <si>
    <t>TOPICS IN MEDIA ARTS</t>
  </si>
  <si>
    <t>MEDIA ARTS INTERNSHIP</t>
  </si>
  <si>
    <t>MEEN</t>
  </si>
  <si>
    <t>Mechanical Engineering</t>
  </si>
  <si>
    <t>ENGINEERING ANALYSIS FOR ME</t>
  </si>
  <si>
    <t>DYNAMICS AND VIBRATIONS</t>
  </si>
  <si>
    <t>INTRODUCTION TO UNMANNED AIRCR</t>
  </si>
  <si>
    <t>SOLID MODELING&amp;FINITE ELEMENTS</t>
  </si>
  <si>
    <t>ENGINEERING LAB</t>
  </si>
  <si>
    <t>INTRO PLASMA ENGINEERING/APPS</t>
  </si>
  <si>
    <t>1412</t>
  </si>
  <si>
    <t>COMPRESSIBLE FLOW AND INTRODUC</t>
  </si>
  <si>
    <t>INTRO AIRCRAFT AERODYNAMIC PRO</t>
  </si>
  <si>
    <t>1402</t>
  </si>
  <si>
    <t>Aerospace,Aeronautical Enginee</t>
  </si>
  <si>
    <t>INTRODUCTION TO UAS FOR AGRICU</t>
  </si>
  <si>
    <t>CONTROLS, AUTOMATION&amp;ROBOTICS</t>
  </si>
  <si>
    <t>DYNAMICAL SYS ANALYSIS MODELIN</t>
  </si>
  <si>
    <t>MARINE FABRICATION</t>
  </si>
  <si>
    <t>MICRO-ELECTRONICAL &amp; MECHANICA</t>
  </si>
  <si>
    <t>THERMAL SYSTEM DESIGN</t>
  </si>
  <si>
    <t>MECHANICAL SYSTEMS DESIGN</t>
  </si>
  <si>
    <t>FUEL CELLS</t>
  </si>
  <si>
    <t>RENEWABLE ENERGY</t>
  </si>
  <si>
    <t>OFFSHORE ENERGY MANAGEMENT</t>
  </si>
  <si>
    <t>INTRO TO COMPUTATION FLUID DYN</t>
  </si>
  <si>
    <t>OFFSHORE WATER EXPL&amp;DESAL SYST</t>
  </si>
  <si>
    <t>ENGINEERING SYSTEM DESIGN</t>
  </si>
  <si>
    <t>INTERMEDIATE FLUID MECHANICS</t>
  </si>
  <si>
    <t>ADVANCED FLUID MECHANICS</t>
  </si>
  <si>
    <t>COMPUTATIONAL FLUID DYNAMICS I</t>
  </si>
  <si>
    <t>TURBULENT FLOW</t>
  </si>
  <si>
    <t>INTERMED HEAT MASS TRANSFER</t>
  </si>
  <si>
    <t>ADVANCED HEAT TRANSFER</t>
  </si>
  <si>
    <t>MGMT</t>
  </si>
  <si>
    <t>PRINCIPLES OF MANAGEMENT</t>
  </si>
  <si>
    <t>BEHAVIOR IN ORGANIZATIONS</t>
  </si>
  <si>
    <t>Orginzational Behavior Studies</t>
  </si>
  <si>
    <t>BUSINESS COMMUNICATIONS</t>
  </si>
  <si>
    <t>5205</t>
  </si>
  <si>
    <t>Business Communications</t>
  </si>
  <si>
    <t>ORGANIZATIONAL BEHAVIOR</t>
  </si>
  <si>
    <t>HUMAN RESOURCE MANAGEMENT</t>
  </si>
  <si>
    <t>HR Mgmt Personnel Ad, General</t>
  </si>
  <si>
    <t>INTRO TO QUALITY MANAGEMENT</t>
  </si>
  <si>
    <t>SMALL BUSINESS STRATEGY</t>
  </si>
  <si>
    <t>5207</t>
  </si>
  <si>
    <t>Small Business Admin/Managemen</t>
  </si>
  <si>
    <t>STRATEGIC ISSUES FAMLY BUSINES</t>
  </si>
  <si>
    <t>STAFFING</t>
  </si>
  <si>
    <t>BUSINESS ETHICS AND DECISION M</t>
  </si>
  <si>
    <t>ORGANIZATION CHANGE</t>
  </si>
  <si>
    <t>SOCIAL ENTREPRENEURSHIP</t>
  </si>
  <si>
    <t>Entrepreneurship/Entrep Studie</t>
  </si>
  <si>
    <t>ENTREPRENEURSHIP, CREATIVITY,</t>
  </si>
  <si>
    <t>TRAINING AND DEVELOPMENT</t>
  </si>
  <si>
    <t>ORGANIZATION STAFFING</t>
  </si>
  <si>
    <t>WORKPLACE BEHAVIOR</t>
  </si>
  <si>
    <t>MULTINATIONAL MANAGEMENT</t>
  </si>
  <si>
    <t>LEADERSHIP DEVELOPMENT</t>
  </si>
  <si>
    <t>BUSINESS ETHICS</t>
  </si>
  <si>
    <t>COMPENSATION AND APPRAISAL SYS</t>
  </si>
  <si>
    <t>CRIT THINKING AND DECISION MKG</t>
  </si>
  <si>
    <t>5213</t>
  </si>
  <si>
    <t>Mgmt Science, General</t>
  </si>
  <si>
    <t>SMALL AND FAMILY BUSINESS</t>
  </si>
  <si>
    <t>DIVERSITY IN ORGANIZATIONS</t>
  </si>
  <si>
    <t>STRATEGIC HUMAN RESOURCE MANAG</t>
  </si>
  <si>
    <t>BUSINESS STRATEGY</t>
  </si>
  <si>
    <t>CURRENT TOPICS IN MANAGEMENT</t>
  </si>
  <si>
    <t>INTERNSHIP IN MANAGEMENT</t>
  </si>
  <si>
    <t>ORGANIZATIONAL BEHAVIOR-COMM</t>
  </si>
  <si>
    <t>ORGANIZ BEHAVIOR AND THEORY</t>
  </si>
  <si>
    <t>BUSINESS, GOVERNMENT, AND SOCI</t>
  </si>
  <si>
    <t>BUSINESS, GOVT &amp; SOCIETY</t>
  </si>
  <si>
    <t>ENTREPRENEURSHIP</t>
  </si>
  <si>
    <t>5218</t>
  </si>
  <si>
    <t>Sales Distribu Mktg Oper Gener</t>
  </si>
  <si>
    <t>ADMIN STRATEGY AND POLICY</t>
  </si>
  <si>
    <t>MIND</t>
  </si>
  <si>
    <t>APPLICATIONS MUSIC TECHNOLOGY</t>
  </si>
  <si>
    <t>MUSI</t>
  </si>
  <si>
    <t>Dept of Music</t>
  </si>
  <si>
    <t>Music Technology</t>
  </si>
  <si>
    <t>RECORDING TECHNIQUES I</t>
  </si>
  <si>
    <t>RECORDING TECHNIQUES II</t>
  </si>
  <si>
    <t>LIVE SOUND ENGINEERING</t>
  </si>
  <si>
    <t>MUSICAL ACOUSTICS</t>
  </si>
  <si>
    <t>INTRO MIDI SOUND SYNTHESIS&amp;CON</t>
  </si>
  <si>
    <t>MUSIC BUSINESS SURVEY</t>
  </si>
  <si>
    <t>Music Management</t>
  </si>
  <si>
    <t>MUSIC BUSINESS II</t>
  </si>
  <si>
    <t>ENTERTAINMENT LAW MUSIC IND</t>
  </si>
  <si>
    <t>MISY</t>
  </si>
  <si>
    <t>BUSINESS DATA COMMUNICATION AN</t>
  </si>
  <si>
    <t>DATA BASE MANAGEMENT</t>
  </si>
  <si>
    <t>BUSINESS APPLICATIONS DEVELOPM</t>
  </si>
  <si>
    <t>BUSINESS DATA COMM SYSTEMS II</t>
  </si>
  <si>
    <t>BUS DECIS SUP SYS-EXPERT SYS</t>
  </si>
  <si>
    <t>MANAGEMENT OF HEALTHCARE INFOR</t>
  </si>
  <si>
    <t>INFORMATION SECURITY AND PRIVA</t>
  </si>
  <si>
    <t>DATA MINING FOR BUSINESS INTEL</t>
  </si>
  <si>
    <t>DATA ANALYTICS FOR HEALTHCARE</t>
  </si>
  <si>
    <t>CURRENT TOPICS IN MIS</t>
  </si>
  <si>
    <t>INTERNSHIP IN MIS</t>
  </si>
  <si>
    <t>ELECTRONIC COMMERCE</t>
  </si>
  <si>
    <t>BUSINESS DATA COMM NETWORKING</t>
  </si>
  <si>
    <t>BUSINESS APPLICATION DEVELOPME</t>
  </si>
  <si>
    <t>DATA WAREHOUSING AND DATA MINI</t>
  </si>
  <si>
    <t>MKTG</t>
  </si>
  <si>
    <t>PRINCIPLES OF MARKETING</t>
  </si>
  <si>
    <t>Business Admin-Marketing</t>
  </si>
  <si>
    <t>PROFESSIONAL SELLING</t>
  </si>
  <si>
    <t>Selling Skills Sales Operation</t>
  </si>
  <si>
    <t>ADVERTISING PROMTNL STRATEGY</t>
  </si>
  <si>
    <t>BASIC ADVERTISING</t>
  </si>
  <si>
    <t>ENTREPRENEURIAL MARKETING</t>
  </si>
  <si>
    <t>BUYER BEHAVIOR</t>
  </si>
  <si>
    <t>DIGITAL MARKETING FUNDAMENTALS</t>
  </si>
  <si>
    <t>RETAIL MANAGEMENT</t>
  </si>
  <si>
    <t>Retailing and Retail Operation</t>
  </si>
  <si>
    <t>SALES MANAGEMENT</t>
  </si>
  <si>
    <t>HOSPITALITY, TOURISM, &amp; EVENTS</t>
  </si>
  <si>
    <t>SOCIAL MEDIA MARKETING</t>
  </si>
  <si>
    <t>DISTRIBUTION CHANNEL STRATEGY</t>
  </si>
  <si>
    <t>MARKETING RESEARCH</t>
  </si>
  <si>
    <t>Marketing Reasearch</t>
  </si>
  <si>
    <t>SERVICES MARKETING</t>
  </si>
  <si>
    <t>INTERNATIONAL MARKETING.</t>
  </si>
  <si>
    <t>International Marketing</t>
  </si>
  <si>
    <t>MARKETING STRATEGY</t>
  </si>
  <si>
    <t>MARKETING ANALYTICS</t>
  </si>
  <si>
    <t>SPECIAL TOPICS IN MARKETING</t>
  </si>
  <si>
    <t>INTERNSHIP IN MARKETING</t>
  </si>
  <si>
    <t>MARKETING CONCEPTS</t>
  </si>
  <si>
    <t>MARKETING MANAGEMENT</t>
  </si>
  <si>
    <t>MARKETING IN THE INTL ENVIRON</t>
  </si>
  <si>
    <t>RESEARCH IN MARKETING</t>
  </si>
  <si>
    <t>MSCI</t>
  </si>
  <si>
    <t>LEADERSHIP AND PERSONAL DEVELO</t>
  </si>
  <si>
    <t>INTRO TO TACTICAL LEADERSHIP</t>
  </si>
  <si>
    <t>INTRODUCTION TO THE ARMY</t>
  </si>
  <si>
    <t>FOUNDATIONS OF LEADERSHIP</t>
  </si>
  <si>
    <t>INTRO TO BASIC MILITARY SCI</t>
  </si>
  <si>
    <t>INTRODUCTION TO TACTICAL LEADE</t>
  </si>
  <si>
    <t>INNOVATIVE TEAM LEADERSHIP LAB</t>
  </si>
  <si>
    <t>2806</t>
  </si>
  <si>
    <t>Military and Strategic Leadshp</t>
  </si>
  <si>
    <t>FOUNDATIONS TACTICAL LEADERLAB</t>
  </si>
  <si>
    <t>LEADERSHIP AND ETHICS</t>
  </si>
  <si>
    <t>ARMY DOCTRINE AND DECISION MAK</t>
  </si>
  <si>
    <t>INNOVATIVE TEAM LEADERSHIP</t>
  </si>
  <si>
    <t>FOUND OF TACTICAL LEADERSHIP</t>
  </si>
  <si>
    <t>ADAPTIVE TEAM LEADERSHIP LAB</t>
  </si>
  <si>
    <t>APPLIED TEAM LEADERSHIP LAB</t>
  </si>
  <si>
    <t>AMERICAN MILITARY HISTORY</t>
  </si>
  <si>
    <t>ADAPTIVE TEAM LEADERSHIP</t>
  </si>
  <si>
    <t>APPLIED TEAM LEADERSHIP</t>
  </si>
  <si>
    <t>TRAINING MANAGEMENT &amp; WARFIGHT</t>
  </si>
  <si>
    <t>APPLIED LEADERSHIP</t>
  </si>
  <si>
    <t>LEADER DEV ASSESSMENT COURSE</t>
  </si>
  <si>
    <t>ADAPTIVE LEADERSHIP LAB</t>
  </si>
  <si>
    <t>LEADERSHIP COMPLEX WORLD LAB</t>
  </si>
  <si>
    <t>ADAPTIVE LEADERSHIP</t>
  </si>
  <si>
    <t>LEADERSHIP IN A COMPLEX WORLD</t>
  </si>
  <si>
    <t>ADVANCED PROBLEM SOLVING</t>
  </si>
  <si>
    <t>THE ARMY OFFICER</t>
  </si>
  <si>
    <t>COMPANY GRADE LEADERSHIP</t>
  </si>
  <si>
    <t>MILITARY SCI DIR IND STUDY</t>
  </si>
  <si>
    <t>MUAP</t>
  </si>
  <si>
    <t>SECONDARY VIOLIN STUDIO</t>
  </si>
  <si>
    <t>Performance General</t>
  </si>
  <si>
    <t>PRINCIPAL VIOLIN STUDIO</t>
  </si>
  <si>
    <t>Violin Viola Guitar Str Instr</t>
  </si>
  <si>
    <t>SECONDARY VIOLA STUDIO</t>
  </si>
  <si>
    <t>PRINCIPAL VIOLA STUDIO</t>
  </si>
  <si>
    <t>SECONDARY VIOLONCELLO STUDIO</t>
  </si>
  <si>
    <t>PRINCIPAL VIOLONCELLO STUDIO</t>
  </si>
  <si>
    <t>SECONDARY DOUBLE BASS STUDIO</t>
  </si>
  <si>
    <t>PRINCIPAL DOUBLE BASS STUDIO</t>
  </si>
  <si>
    <t>SECONDARY FLUTE STUDIO</t>
  </si>
  <si>
    <t>PRINCIPAL FLUTE STUDIO</t>
  </si>
  <si>
    <t>SECONDARY OBOE STUDIO</t>
  </si>
  <si>
    <t>PRINCIPAL OBOE STUDIO</t>
  </si>
  <si>
    <t>SECONDARY BASSOON STUDIO</t>
  </si>
  <si>
    <t>PRINCIPAL BASSOON STUDIO</t>
  </si>
  <si>
    <t>SECONDARY CLARINET STUDIO</t>
  </si>
  <si>
    <t>PRINCIPAL CLARINET STUDIO</t>
  </si>
  <si>
    <t>SECONDARY SAXOPHONE STUDIO</t>
  </si>
  <si>
    <t>PRINCIPAL SAXOPHONE STUDIO</t>
  </si>
  <si>
    <t>SECONDARY TRUMPET STUDIO</t>
  </si>
  <si>
    <t>PRINCIPAL TRUMPET STUDIO</t>
  </si>
  <si>
    <t>SECONDARY HORN STUDIO</t>
  </si>
  <si>
    <t>PRINCIPAL HORN STUDIO</t>
  </si>
  <si>
    <t>SECONDARY TROMBONE STUDIO</t>
  </si>
  <si>
    <t>PRINCIPAL TROMBONE STUDIO</t>
  </si>
  <si>
    <t>SECONDARY EUPHONIUM STUDIO</t>
  </si>
  <si>
    <t>PRINCIPAL EUPHONIUM STUDIO</t>
  </si>
  <si>
    <t>SECONDARY TUBA STUDIO</t>
  </si>
  <si>
    <t>PRINCIPAL TUBA STUDIO</t>
  </si>
  <si>
    <t>SECONDARY PERCUSSION STUDIO</t>
  </si>
  <si>
    <t>PRINCIPAL PERCUSSION STUDIO</t>
  </si>
  <si>
    <t>SECONDARY GUITAR STUDIO</t>
  </si>
  <si>
    <t>PRINCIPAL GUITAR STUDIO</t>
  </si>
  <si>
    <t>SECONDARY ORGAN STUDIO</t>
  </si>
  <si>
    <t>PRINCIPAL ORGAN STUDIO</t>
  </si>
  <si>
    <t>SECONDARY PIANO STUDIO</t>
  </si>
  <si>
    <t>PRINCIPAL PIANO STUDIO</t>
  </si>
  <si>
    <t>SECONDARY VOICE STUDIO</t>
  </si>
  <si>
    <t>PRINCIPAL VOICE STUDIO</t>
  </si>
  <si>
    <t>FIRST YEAR PRINCIPAL STUDIO I</t>
  </si>
  <si>
    <t>FIRST YEAR PRINCIPAL STUDIO II</t>
  </si>
  <si>
    <t>SECONDARY JAZZ GUITAR STUDIO</t>
  </si>
  <si>
    <t>PRINCIPAL JAZZ GUITAR STUDIO</t>
  </si>
  <si>
    <t>Music</t>
  </si>
  <si>
    <t>Voice and Opera</t>
  </si>
  <si>
    <t>BA PRINCIPAL STUDIO</t>
  </si>
  <si>
    <t>PRINCIPAL VOILIN STUDIO</t>
  </si>
  <si>
    <t>PRICIPAL ORGAN STUDIO</t>
  </si>
  <si>
    <t>PRINCIPAL VIOLA STUDI</t>
  </si>
  <si>
    <t>SECONDARY EUOPHONIUM STUDIO</t>
  </si>
  <si>
    <t>Brass Instruments</t>
  </si>
  <si>
    <t>BA PRICIPAL STUDIO</t>
  </si>
  <si>
    <t>PRINCIPAL BASSOON</t>
  </si>
  <si>
    <t>SECONDARY PERCUSSIONION</t>
  </si>
  <si>
    <t>MUEN</t>
  </si>
  <si>
    <t>CONCERT BAND</t>
  </si>
  <si>
    <t>SYMPHONIC WINDS</t>
  </si>
  <si>
    <t>Music Hist Literat and Theory</t>
  </si>
  <si>
    <t>CONCERT ORCHESTRA</t>
  </si>
  <si>
    <t>PEP BAND</t>
  </si>
  <si>
    <t>JAZZ BAND</t>
  </si>
  <si>
    <t>PIANO ACCOMPANYING</t>
  </si>
  <si>
    <t>CLASSICAL GUITAR ENSEMBLE</t>
  </si>
  <si>
    <t>PERCUSSION ENSEMBLE</t>
  </si>
  <si>
    <t>BRASS ENSEMBLE</t>
  </si>
  <si>
    <t>WOODWIND CHOIR</t>
  </si>
  <si>
    <t>CLARINET AND SAX ENSEMBLE</t>
  </si>
  <si>
    <t>JAZZ GUITAR ENSEMBLE</t>
  </si>
  <si>
    <t>FLUTE ENSEMBLE</t>
  </si>
  <si>
    <t>STRING ENSEMBLE</t>
  </si>
  <si>
    <t>CHORALE</t>
  </si>
  <si>
    <t>UNIVERSITY SINGERS</t>
  </si>
  <si>
    <t>CHAMBER CHOIR</t>
  </si>
  <si>
    <t>OPERA WORKSHOP</t>
  </si>
  <si>
    <t>OPERA MAIN STAGE PRODUCTIONS</t>
  </si>
  <si>
    <t>Directing Theatrical Productio</t>
  </si>
  <si>
    <t>MARIACHI ENSEMBLE</t>
  </si>
  <si>
    <t>WOODWIND ENSEMBLE</t>
  </si>
  <si>
    <t>AURAL TRAINING I</t>
  </si>
  <si>
    <t>AURAL TRAINING II</t>
  </si>
  <si>
    <t>CLASS PIANO I</t>
  </si>
  <si>
    <t>CLASS PIANO II</t>
  </si>
  <si>
    <t>FUNDAMENTALS OF MUSIC</t>
  </si>
  <si>
    <t>NON-MAJOR CLASS PIANO I</t>
  </si>
  <si>
    <t>BASIC GUITAR I</t>
  </si>
  <si>
    <t>UNDERSTANDING-ENJOYING MUSIC</t>
  </si>
  <si>
    <t>ELEMENTS OF MUSICAL STYLE</t>
  </si>
  <si>
    <t>HISTORY OF ROCK AND ROLL</t>
  </si>
  <si>
    <t>MUSICIANSHIP I</t>
  </si>
  <si>
    <t>MUSICIANSHIP II</t>
  </si>
  <si>
    <t>CONFIDENT VOCAL PERFORMANCE I</t>
  </si>
  <si>
    <t>AURAL TRAINING III</t>
  </si>
  <si>
    <t>AURAL TRAINING IV</t>
  </si>
  <si>
    <t>CLASS PIANO III</t>
  </si>
  <si>
    <t>CLASS PIANO IV</t>
  </si>
  <si>
    <t>NON-MAJOR CLASS PIANO II</t>
  </si>
  <si>
    <t>BASIC GUITAR II</t>
  </si>
  <si>
    <t>MUSICIANSHIP III</t>
  </si>
  <si>
    <t>MUSICIANSHIP IV</t>
  </si>
  <si>
    <t>CONFIDENT VOCAL PERFORMANCE II</t>
  </si>
  <si>
    <t>JUNIOR RECITAL</t>
  </si>
  <si>
    <t>DICTION FOR SINGERS I</t>
  </si>
  <si>
    <t>DICTION FOR SINGERS II</t>
  </si>
  <si>
    <t>WOODWIND TECHNIQUES I</t>
  </si>
  <si>
    <t>WOODWIND TECHNIQUES II</t>
  </si>
  <si>
    <t>BRASS TECHNIQUES I</t>
  </si>
  <si>
    <t>BRASS TECHNIQUES II</t>
  </si>
  <si>
    <t>VOICE TECH INSTRUMENTALIST</t>
  </si>
  <si>
    <t>PERCUSSION TECHNIQUES</t>
  </si>
  <si>
    <t>STRING TECHNIQUES</t>
  </si>
  <si>
    <t>COUNTERPOINT</t>
  </si>
  <si>
    <t>Music Theory and Composition</t>
  </si>
  <si>
    <t>FOUNDATIONS OF MUSIC PROGRAMS</t>
  </si>
  <si>
    <t>Music Teacher Education</t>
  </si>
  <si>
    <t>BASIC CONDUCTING</t>
  </si>
  <si>
    <t>Conducting</t>
  </si>
  <si>
    <t>DICTION FOR SINGERS</t>
  </si>
  <si>
    <t>HISTORY OF JAZZ</t>
  </si>
  <si>
    <t>Musicology and Ethnomusicology</t>
  </si>
  <si>
    <t>POPULAR AND JAZZ HARMONY I</t>
  </si>
  <si>
    <t>APP OF MUSIC TECHNOLOGY</t>
  </si>
  <si>
    <t>RECORDING TECHNIQUES</t>
  </si>
  <si>
    <t>RAP AND HIP HOP: MUSIC AND CUL</t>
  </si>
  <si>
    <t>Music Mgmt Merchandising</t>
  </si>
  <si>
    <t>MUSIC AND FILM</t>
  </si>
  <si>
    <t>MUSIC CULTURES OF THE WORLD</t>
  </si>
  <si>
    <t>COMPOSITION</t>
  </si>
  <si>
    <t>FORM-ANALYSIS OF TONAL MUSIC</t>
  </si>
  <si>
    <t>ADVANCED CONDUCTING</t>
  </si>
  <si>
    <t>CLASS VOICE</t>
  </si>
  <si>
    <t>SENIOR RECITAL</t>
  </si>
  <si>
    <t>HISTORY OF WESTERN MUSIC I</t>
  </si>
  <si>
    <t>HISTORY OF WESTERN MUSIC II</t>
  </si>
  <si>
    <t>STUDIES IN REPERTOIRE</t>
  </si>
  <si>
    <t>ORCHESTRATION AND ARRANGING</t>
  </si>
  <si>
    <t>MUSIC FOR YOUNG CHILDREN</t>
  </si>
  <si>
    <t>BEG INSTRUMENTAL PROGRAMS</t>
  </si>
  <si>
    <t>CHORAL LITERATURE-TECHNIQUES</t>
  </si>
  <si>
    <t>INSTRUMENTAL LITERATURE-TECH</t>
  </si>
  <si>
    <t>STUDIES IN PEDAGOGY</t>
  </si>
  <si>
    <t>Music Pedagogy</t>
  </si>
  <si>
    <t>BAND LITERATURE AND CONDUCTING</t>
  </si>
  <si>
    <t>BAND TECHNIQUES AND CONDUCTING</t>
  </si>
  <si>
    <t>CHORAL LITERATURE-CONDUCTING</t>
  </si>
  <si>
    <t>CHORAL TECHNIQUES-CONDUCTING</t>
  </si>
  <si>
    <t>TOPICS IN MUSIC:</t>
  </si>
  <si>
    <t>DIR IND STUDY</t>
  </si>
  <si>
    <t>MXAS</t>
  </si>
  <si>
    <t>INTRODUCTION TO MEXICAN AMERIC</t>
  </si>
  <si>
    <t>050203</t>
  </si>
  <si>
    <t>Mexican American Studies</t>
  </si>
  <si>
    <t>INTRO TO MEXICAN AM. STUDIES</t>
  </si>
  <si>
    <t>MEXICAN AMERICAN FOLKLORE</t>
  </si>
  <si>
    <t>MEXICAN AMERICAN LITERATURE</t>
  </si>
  <si>
    <t>SPOTLIGHT ON CHICANA PLAYWRIGH</t>
  </si>
  <si>
    <t>THE CORRIDO</t>
  </si>
  <si>
    <t>ADVANCED TOPICS IN MEX.AM.ST</t>
  </si>
  <si>
    <t>SEM IN MEXICAN AMERICAN THEMES</t>
  </si>
  <si>
    <t>NURS</t>
  </si>
  <si>
    <t>College Nursing &amp; Health Sci</t>
  </si>
  <si>
    <t>Nursing</t>
  </si>
  <si>
    <t>0015</t>
  </si>
  <si>
    <t>NURSING LAB SAFETY SEMINAR</t>
  </si>
  <si>
    <t>NUED</t>
  </si>
  <si>
    <t>Dept of Nursing Education</t>
  </si>
  <si>
    <t>PROFESSIONAL NURSING ISSUES I</t>
  </si>
  <si>
    <t>0020</t>
  </si>
  <si>
    <t>NURSE AS A PROFESSIONAL</t>
  </si>
  <si>
    <t>FOUNDATIONS OF NURSING PRACTIC</t>
  </si>
  <si>
    <t>NURSE,THERAPEUTIC COMMUNICATOR</t>
  </si>
  <si>
    <t>USE OF PHARMACOLOGY PRINCIPLES</t>
  </si>
  <si>
    <t>2610</t>
  </si>
  <si>
    <t>Pharmacology</t>
  </si>
  <si>
    <t>HEALTH ASSESSMENT</t>
  </si>
  <si>
    <t>FUNDAMENTALS OF NURSING CARE</t>
  </si>
  <si>
    <t>NURSING CARE OF ADULTS I</t>
  </si>
  <si>
    <t>Critical Care Nursing</t>
  </si>
  <si>
    <t>NURSING CARE OF CHILDREN</t>
  </si>
  <si>
    <t>CARE OF PARENTS/NEWBORNS</t>
  </si>
  <si>
    <t>PROFESSIONAL NURSING ISSUES II</t>
  </si>
  <si>
    <t>PROFESSIONAL NURSING PLANNING</t>
  </si>
  <si>
    <t>BIOBEHAVIORAL NURSING INTERVEN</t>
  </si>
  <si>
    <t>PATHOPHYSIOLOGY/PHARMACOLOGY I</t>
  </si>
  <si>
    <t>PATHOPHYSIOLOGY/PHARMACOL II</t>
  </si>
  <si>
    <t>PATHOPHYSIOLOGY/PHARMACOL III</t>
  </si>
  <si>
    <t>PATHOPHYSIOLOGY/PHARMACOL IV</t>
  </si>
  <si>
    <t>PROFESSIONAL NURSING ISSUES</t>
  </si>
  <si>
    <t>PROFESSIONAL NURSING ISSUES IV</t>
  </si>
  <si>
    <t>WELLNESS AND HEALTH PROMOTION</t>
  </si>
  <si>
    <t>BIOBEHAVIORAL CARE OF CHRONIC</t>
  </si>
  <si>
    <t>BIOBEHAVIORAL HEALTH OF COMPLE</t>
  </si>
  <si>
    <t>BIOBEHAVIORAL HEALTH OF THE FA</t>
  </si>
  <si>
    <t>BIOBEHAVIORAL POPULATION HEALT</t>
  </si>
  <si>
    <t>NURSE AS RESEARCH CONSUMER</t>
  </si>
  <si>
    <t>PRINCIPLES &amp; CONCEPTS OF PATIE</t>
  </si>
  <si>
    <t>HEALTH ALTERATIONS</t>
  </si>
  <si>
    <t>Physiology, General</t>
  </si>
  <si>
    <t>NURSE AS A CAREGIVER</t>
  </si>
  <si>
    <t>PROFESSIONAL NURS ISSUES III</t>
  </si>
  <si>
    <t>BIOBEHAVIORAL NURSING CONCEPTS</t>
  </si>
  <si>
    <t>SYNTHESIS OF NURSING KNOWLEDGE</t>
  </si>
  <si>
    <t>CARE OF INDIVIDUAL WITHIN FAMI</t>
  </si>
  <si>
    <t>NURSE COORDINATING CARE</t>
  </si>
  <si>
    <t>NURSING HONORS</t>
  </si>
  <si>
    <t>DIMENSIONS IN NURSING:</t>
  </si>
  <si>
    <t>CARE OF IND WITHIN FAMILY</t>
  </si>
  <si>
    <t>PROFESSIONAL TRANSITIONS</t>
  </si>
  <si>
    <t>LEADERSHIP MANAGEMENT</t>
  </si>
  <si>
    <t>NURSING CARE OF COMMUNITY</t>
  </si>
  <si>
    <t>NURSING CARE PSYCH CLIENT</t>
  </si>
  <si>
    <t>INTERPROFESSIONAL COLLABORATIV</t>
  </si>
  <si>
    <t>NURSING CARE OF ADULTS II</t>
  </si>
  <si>
    <t>NURS CARE OF COMM HLTH CLIENT</t>
  </si>
  <si>
    <t>LEADERSHIP/MANAGEMENT</t>
  </si>
  <si>
    <t>UNHS</t>
  </si>
  <si>
    <t>Dept of UG Nursing-Health Sci</t>
  </si>
  <si>
    <t>PROJECT MGMT FOR NURSE LEADERS</t>
  </si>
  <si>
    <t>NUPR</t>
  </si>
  <si>
    <t>Dept of Nursing Practice</t>
  </si>
  <si>
    <t>Nursing Practice</t>
  </si>
  <si>
    <t>HUMAN CAPITAL MANAGEMENT</t>
  </si>
  <si>
    <t>NSG AS A DISCIPLINE-PROFESSION</t>
  </si>
  <si>
    <t>SCIENCE IN NURSING</t>
  </si>
  <si>
    <t>RESEARCH METHODS ADV NURS PRTC</t>
  </si>
  <si>
    <t>HEALTH POLICY &amp; CULTURAL DIVER</t>
  </si>
  <si>
    <t>Nursing-Practitioner</t>
  </si>
  <si>
    <t>INTRO TO ADV PRAC ROLE DVLPMNT</t>
  </si>
  <si>
    <t>ADV PHARMACOLOGICAL CONCEPTS</t>
  </si>
  <si>
    <t>FIN FOR THE NURSE PRACTITIONER</t>
  </si>
  <si>
    <t>HEALTH ASSESSMENT FOR ADV PRAC</t>
  </si>
  <si>
    <t>ADV PHYSIO/PATHO APL</t>
  </si>
  <si>
    <t>DIFF,DIAG,DIAG TESTS</t>
  </si>
  <si>
    <t>NURSING INFORMATICS</t>
  </si>
  <si>
    <t>ACUTE SYMPTOMS MANAGEMENT</t>
  </si>
  <si>
    <t>Public Hlth Comm Nurse NS</t>
  </si>
  <si>
    <t>ADV PHARMACOLOGICAL NURSE EDUC</t>
  </si>
  <si>
    <t>NSG CURRICULUM PLANNING-DEVE</t>
  </si>
  <si>
    <t>THEORY/CONCEPTS:NURSE EDUCATOR</t>
  </si>
  <si>
    <t>CLASS/CLINICAL EVAL:NURSE EDUC</t>
  </si>
  <si>
    <t>INSTRUCTIONAL TEACH STRATEGIES</t>
  </si>
  <si>
    <t>HEALTH CARE FIN MANAGEMENT</t>
  </si>
  <si>
    <t>LEADERSHIP THEORIES/NSG PRACT</t>
  </si>
  <si>
    <t>Nursing-Administration</t>
  </si>
  <si>
    <t>ORG DESIGN-BEHAVIOR/NS PRAC EN</t>
  </si>
  <si>
    <t>QUALITY-OUTCOMES MANAGEMENT</t>
  </si>
  <si>
    <t>RESEARCH ETHICS</t>
  </si>
  <si>
    <t>CLINICAL TRIALS</t>
  </si>
  <si>
    <t>TOPICS IN ADV NURSING PRACTICE</t>
  </si>
  <si>
    <t>SEMINAR IN NURSING</t>
  </si>
  <si>
    <t>INFERENTIAL STAT FOR NURS PRAC</t>
  </si>
  <si>
    <t>GRADUATE RESEARCH OR PROJECT</t>
  </si>
  <si>
    <t>ADV PHYSIOLGY/PHYSIOPATH APPS</t>
  </si>
  <si>
    <t>EDUCATION PRAC NURSE EDUCATOR</t>
  </si>
  <si>
    <t>PATTERNS OF CARE DELIVERY</t>
  </si>
  <si>
    <t>Nursing Leadership</t>
  </si>
  <si>
    <t>ADVANCED HEALTH ASSESMENT</t>
  </si>
  <si>
    <t>ADVANCED CLINICAL SPECIALTY I</t>
  </si>
  <si>
    <t>ADVANCED CLINICAL SPECIALTY II</t>
  </si>
  <si>
    <t>SPECIAL PRACTICUM ADV PRACTICE</t>
  </si>
  <si>
    <t>MGMT ACUTE AND CHRONIC ILLNESS</t>
  </si>
  <si>
    <t>MGMT ACUTE/CHRONIC ILLNESS II</t>
  </si>
  <si>
    <t>INTEGR CLIN PRACT:FNP,ANP,PNP</t>
  </si>
  <si>
    <t>GNHS</t>
  </si>
  <si>
    <t>Dept of Graduate Nursing</t>
  </si>
  <si>
    <t>INTEGRATED CLINICAL PRACTICE</t>
  </si>
  <si>
    <t>SUPERVISED TRAINING</t>
  </si>
  <si>
    <t>DNP PROJECT SEMINAR</t>
  </si>
  <si>
    <t>NURSING INFORMATICS TECH ADV</t>
  </si>
  <si>
    <t>APPLICATION OF EVIDENCE IN PRA</t>
  </si>
  <si>
    <t>INTRODUCTION SCHOLARLY PROJECT</t>
  </si>
  <si>
    <t>ECONOMICS OF ADVANCED PRACTICE</t>
  </si>
  <si>
    <t>PHILOSOPHY-ETHICS IN HLTH SC</t>
  </si>
  <si>
    <t>HEALTH POLICY AND ECONOMICS FO</t>
  </si>
  <si>
    <t>EPIDEMIOLOGY STAT EVIDENCE PRC</t>
  </si>
  <si>
    <t>GENOMICS IN HEALTHCARE</t>
  </si>
  <si>
    <t>SYS BEHAVIOR IMPACT HEALTH CAR</t>
  </si>
  <si>
    <t>APPL OF EVIDENCE IN PRACTICE I</t>
  </si>
  <si>
    <t>PRIN NURS ED FOR TEACH PT CARE</t>
  </si>
  <si>
    <t>INFORMATICS AND TECHNOLOGY FOR</t>
  </si>
  <si>
    <t>DNP PROJECT PROPOSAL</t>
  </si>
  <si>
    <t>INT AND TRANS OF THEORY</t>
  </si>
  <si>
    <t>DNP PRACTICUM (3)</t>
  </si>
  <si>
    <t>DNP PROJECT REPORT</t>
  </si>
  <si>
    <t>ADV PRINCPLS FOR CLINICAL PRA1</t>
  </si>
  <si>
    <t>APPLICATION OF ADVANCED PRINCI</t>
  </si>
  <si>
    <t>ADVANCED PRINCIPLES FOR EXECUT</t>
  </si>
  <si>
    <t>RESEARCH METHODOLOGY I</t>
  </si>
  <si>
    <t>THE DNP PROJECT AND BIOSTATS</t>
  </si>
  <si>
    <t>OCTD</t>
  </si>
  <si>
    <t>INSTRUCTIONAL MEDIA</t>
  </si>
  <si>
    <t>Occupational Training and Deve</t>
  </si>
  <si>
    <t>MTHDS OF TCHNG CAREER &amp; TECH</t>
  </si>
  <si>
    <t>DVLP ORG AND USE OF INSTR MAT</t>
  </si>
  <si>
    <t>SHOP AND CLASSRM ORGANIZ-MNG</t>
  </si>
  <si>
    <t>SEL,PLMT, AND FOLLOW-UP IN CTE</t>
  </si>
  <si>
    <t>HUMAN RELATNS FOR VOC-IND TCHR</t>
  </si>
  <si>
    <t>HISTORY OF CAREER &amp; TECH ED</t>
  </si>
  <si>
    <t>ANALYSIS &amp; COURSE DEVELOPMENT</t>
  </si>
  <si>
    <t>CAREER-TECH ED FOR EXCPT CHLD</t>
  </si>
  <si>
    <t>OCCUPATIONAL TRAIN-DEV PRACT</t>
  </si>
  <si>
    <t>VOCATNAL ASSESSMENT FOR CAREER</t>
  </si>
  <si>
    <t>OCCUPATNAL TRNG FOR DIVERSE PO</t>
  </si>
  <si>
    <t>FOUNDTNS OF WORKFORCE DEVELOP</t>
  </si>
  <si>
    <t>PROBLEMS IN COOPERATIVE TRNG</t>
  </si>
  <si>
    <t>ORGANIZATION AND ADMIN OCTD</t>
  </si>
  <si>
    <t>RESEARCH AND ANALYSIS FOR OCTD</t>
  </si>
  <si>
    <t>CURRICULUM DEVELP FOR OTD PRGR</t>
  </si>
  <si>
    <t>PRNCPLS-PRCTICES OF VOC GUID</t>
  </si>
  <si>
    <t>INTERNSHIP IN OCC TRAIN-DEVEL</t>
  </si>
  <si>
    <t>OPSY</t>
  </si>
  <si>
    <t>OPERATIONS MANAGEMENT</t>
  </si>
  <si>
    <t>MATERIALS MGMT AND PURCHASING</t>
  </si>
  <si>
    <t>TOPICS IN OPERATIONS MGMT</t>
  </si>
  <si>
    <t>ORMS</t>
  </si>
  <si>
    <t>BUSIN DECISION ANALYSIS TOOLS</t>
  </si>
  <si>
    <t>Business Statistics</t>
  </si>
  <si>
    <t>PADM</t>
  </si>
  <si>
    <t>U.S GOVERNMENT INSTITUTIONS</t>
  </si>
  <si>
    <t xml:space="preserve">THEORY AND PRACTICE OF PUBLIC </t>
  </si>
  <si>
    <t>POLICY MAKING AND PUBLIC ADMIN</t>
  </si>
  <si>
    <t>ADMINISTRATIVE ETHICS</t>
  </si>
  <si>
    <t>PUBLIC BUDGETING AND FINANCE</t>
  </si>
  <si>
    <t>0009</t>
  </si>
  <si>
    <t>09</t>
  </si>
  <si>
    <t>PUB SECTOR FISCAL MGT-ANALYS</t>
  </si>
  <si>
    <t>COMMUNICATIONS-ORGANIZATIONS</t>
  </si>
  <si>
    <t>NonProfit/Public/Organiz Mgmt</t>
  </si>
  <si>
    <t>ADMINISTRATIVE LAW</t>
  </si>
  <si>
    <t>PUBLIC ORGANIZATIONS</t>
  </si>
  <si>
    <t>RESEARCH METHODS IN PUBLIC ADM</t>
  </si>
  <si>
    <t>STATISTICS PUB ADMINISTRATION</t>
  </si>
  <si>
    <t>4405</t>
  </si>
  <si>
    <t>Public Policy Analysis</t>
  </si>
  <si>
    <t>SURVEY RESEARCH FOR PUBLIC AND</t>
  </si>
  <si>
    <t>CULTURAL ANALYSIS-INTERVENTION</t>
  </si>
  <si>
    <t>Social Work</t>
  </si>
  <si>
    <t>DIVERSITY IN PUBLIC ADMINISTRA</t>
  </si>
  <si>
    <t>PUBLIC POLICY ANALYSIS</t>
  </si>
  <si>
    <t>PUBLIC AND NON-PROFIT MANAGEME</t>
  </si>
  <si>
    <t>RESOURCE DEV FOR NON-PROF ORGA</t>
  </si>
  <si>
    <t>PROGRAM EVALUATION</t>
  </si>
  <si>
    <t>ENVIRONMENTAL POLICY</t>
  </si>
  <si>
    <t>STRATEGIC PLANNING</t>
  </si>
  <si>
    <t>LEADERSHIP IN THE PUBLIC SECT</t>
  </si>
  <si>
    <t>SEMINAR IN PUBLIC ADMINISTRATI</t>
  </si>
  <si>
    <t>SEMINAR PUBLIC ADMINISTRATION</t>
  </si>
  <si>
    <t>HOMELAND SECURITY AND PUBLIC A</t>
  </si>
  <si>
    <t>MODERN TERRORISM AND COUNTER T</t>
  </si>
  <si>
    <t>EMERGENCY MANAGEMENT AND DISAS</t>
  </si>
  <si>
    <t>Emergency Management</t>
  </si>
  <si>
    <t>INTERNSHIP/ PRACTICUM</t>
  </si>
  <si>
    <t>ENVIRONMENTAL/MARINE POLICY</t>
  </si>
  <si>
    <t>PATH</t>
  </si>
  <si>
    <t>blank</t>
  </si>
  <si>
    <t>PHIL</t>
  </si>
  <si>
    <t>INTRODUCTION TO PHILOSOPHY</t>
  </si>
  <si>
    <t>Philosophy</t>
  </si>
  <si>
    <t>INTRO TO LOGIC-CRITICAL THNK</t>
  </si>
  <si>
    <t>INTRODUCTION TO ETHICS</t>
  </si>
  <si>
    <t>Foundations Professional Ethic</t>
  </si>
  <si>
    <t>HIST OF EASTERN PHILOSOPHY I</t>
  </si>
  <si>
    <t>HIST OF EASTERN PHILOSOPHY II</t>
  </si>
  <si>
    <t>MODERN PHILOSOPHY</t>
  </si>
  <si>
    <t>AMERICAN PHILOSOPHY</t>
  </si>
  <si>
    <t>FOUNDATIONS OF PROF ETHICS</t>
  </si>
  <si>
    <t>PHILOSOPHY OF LOVE AND SEX</t>
  </si>
  <si>
    <t>PHILOSOPHY OF LAW</t>
  </si>
  <si>
    <t>SOCIAL AND POLITICAL PHIL</t>
  </si>
  <si>
    <t>THE MEANING OF LIFE</t>
  </si>
  <si>
    <t>ELEMENTARY FORMAL LOGIC</t>
  </si>
  <si>
    <t>PHILOSOPHY AND SCIENCE FICTION</t>
  </si>
  <si>
    <t>ETHICS, WAR, AND TERRORISM</t>
  </si>
  <si>
    <t>MINDS AND MACHINES</t>
  </si>
  <si>
    <t>METAPHYSICS</t>
  </si>
  <si>
    <t>TRUTH, KNOWLEDGE, AND JUSTIFIC</t>
  </si>
  <si>
    <t>ANCIENT PHILOSOPHY</t>
  </si>
  <si>
    <t>CONTEMPORARY PHILOSOPHY</t>
  </si>
  <si>
    <t>PHIL AND HIST OF SCI/TECHNOLOG</t>
  </si>
  <si>
    <t>ISSUES IN PHIL OF RELIGION</t>
  </si>
  <si>
    <t>MORAL ISSUES IN CONTEMP MED</t>
  </si>
  <si>
    <t>ENVIRONMENTAL ETHICS</t>
  </si>
  <si>
    <t>MORAL PHILOSOPHY</t>
  </si>
  <si>
    <t>ADVANCED SEMINAR IN PHILOSOPHY</t>
  </si>
  <si>
    <t>PHILOSOPHY OF LANGUAGE</t>
  </si>
  <si>
    <t>TOPICS IN PHILOSOPHY</t>
  </si>
  <si>
    <t>PHILOSOPHY INTERNSHIP</t>
  </si>
  <si>
    <t>DIS: HISTORY OF ECONOMIC THOUG</t>
  </si>
  <si>
    <t>PHYS</t>
  </si>
  <si>
    <t>INTRO ASTRONOMY STARS&amp;GALAXIES</t>
  </si>
  <si>
    <t>INTRO ASTRONOMY: SOLAR SYSTEM</t>
  </si>
  <si>
    <t>GENERAL PHYSICS I</t>
  </si>
  <si>
    <t>GENERAL PHYSICS II</t>
  </si>
  <si>
    <t>UNIVERSITY PHYSICS I</t>
  </si>
  <si>
    <t>UNIVERSITY PHYSICS II</t>
  </si>
  <si>
    <t>CLASSICAL MECHANICS</t>
  </si>
  <si>
    <t>Elementary Particle Physics</t>
  </si>
  <si>
    <t>MODERN PHYSICS</t>
  </si>
  <si>
    <t>MECHANICS I</t>
  </si>
  <si>
    <t>ELECTROMAGNETIC FIELD THEORY</t>
  </si>
  <si>
    <t>MODERN PHYSICS I</t>
  </si>
  <si>
    <t>MAJOR FIELD TEST IN PHYSICS</t>
  </si>
  <si>
    <t>PHYSICS RESEARCH PROJECT</t>
  </si>
  <si>
    <t>PHYSICS RESEARCH SEMINAR</t>
  </si>
  <si>
    <t>PHYSICAL SCI LAB TECHNIQUES</t>
  </si>
  <si>
    <t>MATH METHODS PHYSICISTS</t>
  </si>
  <si>
    <t>QUANTUM PHYSICS</t>
  </si>
  <si>
    <t>NUCLEAR PHYSICS</t>
  </si>
  <si>
    <t>Nuclear Physics</t>
  </si>
  <si>
    <t>ADVANCED PHYSICS LAB</t>
  </si>
  <si>
    <t>DIRECTED INDEPENDENT STU</t>
  </si>
  <si>
    <t>POLS</t>
  </si>
  <si>
    <t>INTRODUCTION TO POLITICAL SCIE</t>
  </si>
  <si>
    <t>Political Science/Government</t>
  </si>
  <si>
    <t>U.S. GOVERNMENT AND POLITICS</t>
  </si>
  <si>
    <t>STATE AND LOCAL GOVERNMENT</t>
  </si>
  <si>
    <t>MEXICAN AMERICAN AND LATINX PO</t>
  </si>
  <si>
    <t>POLITICS, GROUPS, &amp; SOCIETY</t>
  </si>
  <si>
    <t>RELIGION AND POLITICS</t>
  </si>
  <si>
    <t>IMMIGRATION POLITICS</t>
  </si>
  <si>
    <t>POLITICAL PSYCHOLOGY</t>
  </si>
  <si>
    <t>POLITICS OF LOVE</t>
  </si>
  <si>
    <t>THE POLITICS OF WAR</t>
  </si>
  <si>
    <t>CONTEMPORARY POLITIC ANALYSIS</t>
  </si>
  <si>
    <t>WOMEN AND POLITICS</t>
  </si>
  <si>
    <t>CAMPAIGNS, POLITICS &amp; ELECTION</t>
  </si>
  <si>
    <t>THE LEGISLATIVE PROCESS</t>
  </si>
  <si>
    <t>PUBLIC OPINION</t>
  </si>
  <si>
    <t>POLITICA PARTIES</t>
  </si>
  <si>
    <t>THE AMERICAN PRESIDENCY</t>
  </si>
  <si>
    <t>JUDICIAL POLITICS</t>
  </si>
  <si>
    <t>INTEREST GROUPS</t>
  </si>
  <si>
    <t>COMPARATIVE POLITICS</t>
  </si>
  <si>
    <t>INTERNATIONAL RELATIONS</t>
  </si>
  <si>
    <t>4509</t>
  </si>
  <si>
    <t>International Relations Affair</t>
  </si>
  <si>
    <t>INTRO TO PUBLIC ADMINISTRATION</t>
  </si>
  <si>
    <t>INTRODUCTION TO PUBLIC POLICY</t>
  </si>
  <si>
    <t>BUREAUCRACY</t>
  </si>
  <si>
    <t>CIVIL RIGHTS &amp; LIBERTIES</t>
  </si>
  <si>
    <t>WESTERN POLITICAL THEORY</t>
  </si>
  <si>
    <t>THE ROOTS OF FREEDOM</t>
  </si>
  <si>
    <t>POLITICAL THEORY-IDEOLOGIES</t>
  </si>
  <si>
    <t>SEMINAR IN POLITICAL SCIENCE</t>
  </si>
  <si>
    <t>URBAN POLITICS</t>
  </si>
  <si>
    <t>GOVERNMENT BUDGET AND FINANCE</t>
  </si>
  <si>
    <t>MEDIA AND POLITICS</t>
  </si>
  <si>
    <t>MEXICAN AMERICAN POLITICS</t>
  </si>
  <si>
    <t>THE POLITICS OF THE EUROPEAN U</t>
  </si>
  <si>
    <t>COMPARATIVE POL OF DEV NATIONS</t>
  </si>
  <si>
    <t>TRANSITIONS TO DEMOCRACY</t>
  </si>
  <si>
    <t>POLITICS IN LATIN AMERICA</t>
  </si>
  <si>
    <t>AMERICAN POLITICAL THOUGHT</t>
  </si>
  <si>
    <t>TOPICS IN POLITICAL SCIENCE</t>
  </si>
  <si>
    <t>U.S. GOVERNMENT INSTITUTIONS</t>
  </si>
  <si>
    <t>POLICY MAKING AND P.A</t>
  </si>
  <si>
    <t>PORT</t>
  </si>
  <si>
    <t>PORTUGUESE FOR SPANISH SPEAKER</t>
  </si>
  <si>
    <t>Portuguese Language and Litera</t>
  </si>
  <si>
    <t>LANGUAGE AND CULTURE IN BRAZIL</t>
  </si>
  <si>
    <t>PSCI</t>
  </si>
  <si>
    <t>SEMINAR:TRENDS IN PHYSICAL SCI</t>
  </si>
  <si>
    <t>4001</t>
  </si>
  <si>
    <t>Physical Sciences</t>
  </si>
  <si>
    <t>GENERAL PSYCHOLOGY</t>
  </si>
  <si>
    <t>PSOC</t>
  </si>
  <si>
    <t>Dept Psychology &amp; Sociology</t>
  </si>
  <si>
    <t>Psychology, General</t>
  </si>
  <si>
    <t>LIFESPAN DEVELOPMENTAL PSYCHOL</t>
  </si>
  <si>
    <t>Developmental and Child Psycho</t>
  </si>
  <si>
    <t>SOCIAL PSYCHOLOGY</t>
  </si>
  <si>
    <t>Social Psychology</t>
  </si>
  <si>
    <t>TOPICS IN PSYCHOLOGY</t>
  </si>
  <si>
    <t>CLOSE RELATIONSHIPS</t>
  </si>
  <si>
    <t>PSYCHOLOGY OF AGING</t>
  </si>
  <si>
    <t>4207</t>
  </si>
  <si>
    <t>Developmental Child Psychology</t>
  </si>
  <si>
    <t>FORENSIC PSYCHOLOGY</t>
  </si>
  <si>
    <t>Forensic Clinical Psychology</t>
  </si>
  <si>
    <t>COGNITIVE PSYCHOLOGY</t>
  </si>
  <si>
    <t>Cognitive Psychology and Psych</t>
  </si>
  <si>
    <t>LEARNING AND BEHAVIOR</t>
  </si>
  <si>
    <t>PSYCHOLOGY OF LANGUAGE</t>
  </si>
  <si>
    <t>EVOLUTIONARY PSYCHOLOGY</t>
  </si>
  <si>
    <t>HEALTH PSYCHOLOGY</t>
  </si>
  <si>
    <t>PSYCHOLOGY OF PERSONALITY</t>
  </si>
  <si>
    <t>Personality Psychology</t>
  </si>
  <si>
    <t>ABNORMAL PSYCHOLOGY</t>
  </si>
  <si>
    <t>Clinical Psychology</t>
  </si>
  <si>
    <t>PSYCHOLOGY OF RELIGION</t>
  </si>
  <si>
    <t>HUMAN SEXUALITY</t>
  </si>
  <si>
    <t>Comparative Psychology</t>
  </si>
  <si>
    <t>INTRODUCTION TO CLINICAL PSYCH</t>
  </si>
  <si>
    <t>EXPERIMENTAL PSYCHOLOGY</t>
  </si>
  <si>
    <t>Experimental Psychology</t>
  </si>
  <si>
    <t>HISTORY AND SYSTEMS OF PSYCHOL</t>
  </si>
  <si>
    <t>PSYCHOLOGY CAPSTONE SEMINAR</t>
  </si>
  <si>
    <t>CROSS-CULTURAL PSYCHOLOGY</t>
  </si>
  <si>
    <t>DRUG USE AND ABUSE</t>
  </si>
  <si>
    <t>DEBATES IN LANGUAGE DEVELOP</t>
  </si>
  <si>
    <t>POSITIVE PSYCHOLOGY</t>
  </si>
  <si>
    <t>PHYSIOLOGICAL PSYCHOLOGY</t>
  </si>
  <si>
    <t>4211</t>
  </si>
  <si>
    <t>Physiological Psyc Psychobiol</t>
  </si>
  <si>
    <t>SENSATION AND PERCEPTION</t>
  </si>
  <si>
    <t>GENDER ISSUES IN PSYCHOLOGY</t>
  </si>
  <si>
    <t>FEMINISM &amp; SCIENCE</t>
  </si>
  <si>
    <t>PSYCHOLOGICAL TESTING</t>
  </si>
  <si>
    <t>4219</t>
  </si>
  <si>
    <t>Psychometrics Quantitative Psy</t>
  </si>
  <si>
    <t>INDUSTRIAL/ORGANIZATIONAL PSYC</t>
  </si>
  <si>
    <t>4209</t>
  </si>
  <si>
    <t>Industrial Organizational Psyc</t>
  </si>
  <si>
    <t>UNDERGRADUATE RESEARCH</t>
  </si>
  <si>
    <t>RESEARCH METHODS AND STATISTIC</t>
  </si>
  <si>
    <t>EMPIRICAL METHODS</t>
  </si>
  <si>
    <t>RESEARCH METHODS AND STATS II</t>
  </si>
  <si>
    <t>Behavioral Neuroscience</t>
  </si>
  <si>
    <t>ADVANCED PERSONALITY THEORIES</t>
  </si>
  <si>
    <t>ADVANCED SOCIAL PSYCHOLOGY</t>
  </si>
  <si>
    <t>ADVANCED DEVELOPMENTAL PSYCHOL</t>
  </si>
  <si>
    <t>ADVANCED COGNITIVE PSYCHOLOGY</t>
  </si>
  <si>
    <t>4203</t>
  </si>
  <si>
    <t>Cognitive Psyc Psycholinguisti</t>
  </si>
  <si>
    <t>GRADUATE PSYCHOPATHOLOGY</t>
  </si>
  <si>
    <t>PROFESSIONAL ISSUES AND ETHICS</t>
  </si>
  <si>
    <t>INTELLECTUAL ASSESSMENT</t>
  </si>
  <si>
    <t>PERSONALITY ASSESSMENT</t>
  </si>
  <si>
    <t>Psychometrics and Quantitative</t>
  </si>
  <si>
    <t>FAMILY THEORY, PRACTICE-THER</t>
  </si>
  <si>
    <t>PROJECTIVE TECHNIQUES</t>
  </si>
  <si>
    <t>DIVERSITY ISSUES AND MULTICULT</t>
  </si>
  <si>
    <t>Industrial and Organizational</t>
  </si>
  <si>
    <t>INTRODUCTION TO PSYCHOTHERAPY</t>
  </si>
  <si>
    <t>DEVELOPMENTAL PSYCHOPATHOLOGY</t>
  </si>
  <si>
    <t>THERAPY WITH MULTIPLE CLIENTS:</t>
  </si>
  <si>
    <t>GROUP PSYCHOTHERAPY</t>
  </si>
  <si>
    <t>APPLIED BEHAVIORAL/COGNITIVE P</t>
  </si>
  <si>
    <t>PSYCHOPHARMACOLOGY</t>
  </si>
  <si>
    <t>SEMINAR IN PSYCHOLOGY:</t>
  </si>
  <si>
    <t>CLINICAL PRACTICUM</t>
  </si>
  <si>
    <t>CLINICAL INTERNSHIP</t>
  </si>
  <si>
    <t>PUHE</t>
  </si>
  <si>
    <t>INTRO TO PUBLIC HEALTH</t>
  </si>
  <si>
    <t>Public Health</t>
  </si>
  <si>
    <t>INTRO TO EMERGENCY MGMT</t>
  </si>
  <si>
    <t>PRIMARY CARE AND PUBLIC HEALTH</t>
  </si>
  <si>
    <t>BIOSTATS IN PUBLIC HEALTH</t>
  </si>
  <si>
    <t>HEALTHY BEHAV AND CHRON DISEA</t>
  </si>
  <si>
    <t>HEALTHY POLIC FOR HEALTHY LVNG</t>
  </si>
  <si>
    <t>QUALI RESEAR FOR PUBLIC HEALTH</t>
  </si>
  <si>
    <t>FIELD EPI AND OUTBREAK INVESTI</t>
  </si>
  <si>
    <t>PUBLIC HEALTH CAPSTONE</t>
  </si>
  <si>
    <t>TOPICS IN PUBLIC HEALTH</t>
  </si>
  <si>
    <t>PUBLIC HEALTH INTERN</t>
  </si>
  <si>
    <t>CULMINATING EXPERIENCE</t>
  </si>
  <si>
    <t>INTEGRATIVE LEARNING EXPERIENC</t>
  </si>
  <si>
    <t>BIOSTATISTICS II</t>
  </si>
  <si>
    <t>SOCI AND BEHAVE SCI IN PUB HEA</t>
  </si>
  <si>
    <t>ADVANCED BIOSTATISTICS</t>
  </si>
  <si>
    <t>PUBLIC HEALTH COMMUNICATION</t>
  </si>
  <si>
    <t>PLAN AND MANAGE TO PROMO HEALT</t>
  </si>
  <si>
    <t>EPIDEMIOLOGY II</t>
  </si>
  <si>
    <t>PUB HEALT LEAD AND INTERPRO PR</t>
  </si>
  <si>
    <t>POPU HEALTH RESEA METHOD</t>
  </si>
  <si>
    <t>INTRO TO PUB HEALT DATA MANAGE</t>
  </si>
  <si>
    <t>RCSP</t>
  </si>
  <si>
    <t>RECREATIONAL SPORT OFFICIATING</t>
  </si>
  <si>
    <t>3101</t>
  </si>
  <si>
    <t>Parks Recreation Leisure Studi</t>
  </si>
  <si>
    <t>REC SPORT PERSONNEL MGT</t>
  </si>
  <si>
    <t>Dept of Kinesiology</t>
  </si>
  <si>
    <t>FACIL DSGN-PLAN IN RECREATION</t>
  </si>
  <si>
    <t>RECREATIONAL SPORT PROGRAMMING</t>
  </si>
  <si>
    <t>READ</t>
  </si>
  <si>
    <t>BASIC READING &amp; COMPREHENSION</t>
  </si>
  <si>
    <t>PRINCIPLES AND PRACTICES OF EA</t>
  </si>
  <si>
    <t>Reading</t>
  </si>
  <si>
    <t>PRINCIPLES AND PRACTICES OF RE</t>
  </si>
  <si>
    <t>READING ASSESSMENT AND INTERVE</t>
  </si>
  <si>
    <t>CONTENT AREA READING FOR ELEME</t>
  </si>
  <si>
    <t>CONTENT AREA READING FOR SECON</t>
  </si>
  <si>
    <t>TEACHING READING IN THE SECOND</t>
  </si>
  <si>
    <t>TECHNOLOGY AND LITERACY</t>
  </si>
  <si>
    <t>CHILDREN'S AND ADOLESCENTS' LI</t>
  </si>
  <si>
    <t>ADVANCED PRACTICES IN READING/</t>
  </si>
  <si>
    <t>CHILDREN`S &amp; ADOLESCENTS' LIT</t>
  </si>
  <si>
    <t>FIELD EXPERIENCES IN READING</t>
  </si>
  <si>
    <t>EMERGENT LITERACY</t>
  </si>
  <si>
    <t>COLLEGE/ADULT LITERACY</t>
  </si>
  <si>
    <t>FUND OF ELEM READ INSTRUC I</t>
  </si>
  <si>
    <t>FUND OF ELEM READ INSTUCT II</t>
  </si>
  <si>
    <t>FUND OF SECONDARY READ INSTRUC</t>
  </si>
  <si>
    <t>STAGES AND STANDARDS FOR READI</t>
  </si>
  <si>
    <t>TRENDS AND ISSUES IN LITERACY</t>
  </si>
  <si>
    <t>MULTICULTURAL LITERACY</t>
  </si>
  <si>
    <t xml:space="preserve">THEORETICAL MODELS OF READING </t>
  </si>
  <si>
    <t>TEACHING LITERACY THROUGH TECH</t>
  </si>
  <si>
    <t>CRITICAL LITERACY</t>
  </si>
  <si>
    <t>CONTENT AREA READING</t>
  </si>
  <si>
    <t>DIAGNOSIS AND CORRECTION OF RE</t>
  </si>
  <si>
    <t>CLASSROOM ASSESSMENT AND INSTR</t>
  </si>
  <si>
    <t>ADV STUDIES LIT FOR CHILD/ADOL</t>
  </si>
  <si>
    <t>EXPLORING THE LITERATURE OF CH</t>
  </si>
  <si>
    <t xml:space="preserve">PROFESSIONAL SEMINAR: SPECIAL </t>
  </si>
  <si>
    <t>PSYCHO-SOCIOLINGUISTICS AND RE</t>
  </si>
  <si>
    <t>LITERACY CURRICULUM AND SUPERV</t>
  </si>
  <si>
    <t>LEADERSHIP AND LITERACY</t>
  </si>
  <si>
    <t>LITERACY RESEARCH SEMINAR</t>
  </si>
  <si>
    <t>PROF SEM:SPEC TOPICS LITERACY</t>
  </si>
  <si>
    <t>READING PRACTICUM</t>
  </si>
  <si>
    <t>THEORETICAL BASES FOR LITERACY</t>
  </si>
  <si>
    <t>ADVANCED STUDIES IN LITERATURE</t>
  </si>
  <si>
    <t>SPECIAL TOPICS IN READING</t>
  </si>
  <si>
    <t>EVALUATION OF LITERACY METHODS</t>
  </si>
  <si>
    <t>ADVANCED READING SUPERVISION P</t>
  </si>
  <si>
    <t>ADVANCED LITERACY RESEARCH SEM</t>
  </si>
  <si>
    <t>READING CLINIC PRACTICUM</t>
  </si>
  <si>
    <t>ADV READING SUPERVISION PRACTI</t>
  </si>
  <si>
    <t>REEP</t>
  </si>
  <si>
    <t>RECIPROCAL EXCHANGE PROGRAM</t>
  </si>
  <si>
    <t/>
  </si>
  <si>
    <t>RELS</t>
  </si>
  <si>
    <t>Religious Studies</t>
  </si>
  <si>
    <t>TOPICS IN RELIGIOUS STUDIES</t>
  </si>
  <si>
    <t>SAPR</t>
  </si>
  <si>
    <t>STUDY ABROAD PROGRAM</t>
  </si>
  <si>
    <t>SMED</t>
  </si>
  <si>
    <t>EMERGENCY CARE AND RESPONSE</t>
  </si>
  <si>
    <t>ATHLETIC TRAINING CLINICAL EXP</t>
  </si>
  <si>
    <t>TAPING, BRACING, AND PREVENTAT</t>
  </si>
  <si>
    <t>CLINICAL ANATOMY</t>
  </si>
  <si>
    <t>TAPING, BRACING, AND PROTECTIV</t>
  </si>
  <si>
    <t>EVIDENCE BASED PRACTICE</t>
  </si>
  <si>
    <t>RESEARCH METHODS I</t>
  </si>
  <si>
    <t>RESEARCH CAPSTONE</t>
  </si>
  <si>
    <t>BIOLOGICAL STATISTICS</t>
  </si>
  <si>
    <t>LOWER EXTREMITY ASSESSMENT, EV</t>
  </si>
  <si>
    <t>UPPER EXTREMITY ASSESSMENT, EV</t>
  </si>
  <si>
    <t>HEAD, NECK &amp; SPINE EXTREMITY A</t>
  </si>
  <si>
    <t>GENERAL MEDICAL CONDITIONS</t>
  </si>
  <si>
    <t>THERAPEUTIC INTERVENTION I</t>
  </si>
  <si>
    <t>THERAPEUTIC INTERVENTION II</t>
  </si>
  <si>
    <t>PHARMACOLOGY</t>
  </si>
  <si>
    <t>EMERGING PRACTICES</t>
  </si>
  <si>
    <t>ATHLETIC TRAINING SEMINAR</t>
  </si>
  <si>
    <t>LAW &amp; ETHICS</t>
  </si>
  <si>
    <t>BEHAVIORAL HLTH INTERVENTIONS</t>
  </si>
  <si>
    <t>ADMIN, LDRSHP, &amp; PRO DEV IN AT</t>
  </si>
  <si>
    <t>SMGT</t>
  </si>
  <si>
    <t>PRACT IN SPORT ORGANIZATIONS i</t>
  </si>
  <si>
    <t>INTRODUCTION TO SPORT MANAGEME</t>
  </si>
  <si>
    <t>SPORT AND SOCIAL ISSUES</t>
  </si>
  <si>
    <t>PRACT IN SPORT ORGS II</t>
  </si>
  <si>
    <t>SPORT COMMUNICATION</t>
  </si>
  <si>
    <t>GOVERNANCE AND ETHICS IN SPORT</t>
  </si>
  <si>
    <t>MANAGING SPORT AND LEISURE SER</t>
  </si>
  <si>
    <t>SPORT BUSINESS MANAGEMENT</t>
  </si>
  <si>
    <t>SPORT FOR DEVELOPMENT</t>
  </si>
  <si>
    <t>SPORT FACILITIES AND EVENT MAN</t>
  </si>
  <si>
    <t>FINANCIAL ADMIN IN SPORT</t>
  </si>
  <si>
    <t>SPORT ENTREPRENEURSHIP</t>
  </si>
  <si>
    <t>MANAGING PERSONNEL IN SPORT OR</t>
  </si>
  <si>
    <t>PROFESSIONAL FIELD EXPERIENCES</t>
  </si>
  <si>
    <t>SMTE</t>
  </si>
  <si>
    <t>0091</t>
  </si>
  <si>
    <t>BIOLOGICAL LAB SAFETY SEMINAR</t>
  </si>
  <si>
    <t>0092</t>
  </si>
  <si>
    <t>BIOMEDICAL LAB SAFETY SEMINAR</t>
  </si>
  <si>
    <t>0093</t>
  </si>
  <si>
    <t>CHEMISTRY LAB SAFTEY SEMINAR</t>
  </si>
  <si>
    <t>0094</t>
  </si>
  <si>
    <t>GEOLOGY LAB SAFETY SEMINAR</t>
  </si>
  <si>
    <t>0095</t>
  </si>
  <si>
    <t>PHYSICS LAB SAFETY SEMINAR</t>
  </si>
  <si>
    <t>ENVI SCIENCE LAB SAFETY SEMINA</t>
  </si>
  <si>
    <t>0097</t>
  </si>
  <si>
    <t>ART STUDENT SAFETY SEMINAR</t>
  </si>
  <si>
    <t>0098</t>
  </si>
  <si>
    <t>THEATRE STUDENT SAFETY SEMINAR</t>
  </si>
  <si>
    <t>ENGINEERING SAFETY SEMINAR</t>
  </si>
  <si>
    <t>FUNDAMENTALS OF MATHEMATICS I</t>
  </si>
  <si>
    <t>FUNDAMENTALS OF MATHEMATICS II</t>
  </si>
  <si>
    <t>FUNDAMENTAL MATHEMATICS I</t>
  </si>
  <si>
    <t>FUNDAMENTAL MATHEMATICS II</t>
  </si>
  <si>
    <t>FOUND APPROACHES TO PHYS SCI</t>
  </si>
  <si>
    <t>FOUND APPROACHES TO LIFE SCI</t>
  </si>
  <si>
    <t>FUNDAMENTALS OF MATH III</t>
  </si>
  <si>
    <t>SECONDARY APPROACHES TO THE LI</t>
  </si>
  <si>
    <t>SCIENCE EDUCATION TOPICS I</t>
  </si>
  <si>
    <t>SCIENCE EDUCATION TOPICS II</t>
  </si>
  <si>
    <t>HISTORICAL DEVELOPMENT/SCI</t>
  </si>
  <si>
    <t>SECONDARY SCIENCE LAB TECHNIQU</t>
  </si>
  <si>
    <t>MATHEMATICS EDUCATION TOPICS I</t>
  </si>
  <si>
    <t>BASIC MATHEMATICS FROM AN ADVA</t>
  </si>
  <si>
    <t>TEACHING ASSISTANT SEMINAR</t>
  </si>
  <si>
    <t>SEMINAR FOR TEACHING ASSISTANT</t>
  </si>
  <si>
    <t>SOCI</t>
  </si>
  <si>
    <t>INTRODUCTION TO SOCIOLOGY</t>
  </si>
  <si>
    <t>SOCIAL PROBLEMS</t>
  </si>
  <si>
    <t>SOCIOLOGY OF SEXUALITY</t>
  </si>
  <si>
    <t>Anthropology</t>
  </si>
  <si>
    <t>SOCIOLOGY THROUGH FILM</t>
  </si>
  <si>
    <t>RACIAL AND ETHNIC RELATIONS</t>
  </si>
  <si>
    <t>POPULATION</t>
  </si>
  <si>
    <t>4505</t>
  </si>
  <si>
    <t>Demography Population Studies</t>
  </si>
  <si>
    <t>SOCIOLOGY OF GENDER</t>
  </si>
  <si>
    <t>MEXICAN AMERICAN WOMEN</t>
  </si>
  <si>
    <t>SOCIOLOGY OF THE FAMILY</t>
  </si>
  <si>
    <t>SOCIOLOGY OF DEVIANT BEHAVIOR</t>
  </si>
  <si>
    <t>SOCIOLOGY OF EDUCATION</t>
  </si>
  <si>
    <t>NATIVE AMERICANS IN N. AMERICA</t>
  </si>
  <si>
    <t>SOCIAL THEORY</t>
  </si>
  <si>
    <t>SOCIOLOGY OF WORK-OCCUPATION</t>
  </si>
  <si>
    <t>POWER, PRIVILEGE, AND POVERTY</t>
  </si>
  <si>
    <t>COMPLEX ORGANIZATIONS</t>
  </si>
  <si>
    <t>SOCIAL CHANGE-MODERNIZATION</t>
  </si>
  <si>
    <t>SOCIOLOGY OF SPORTS</t>
  </si>
  <si>
    <t>MEDICAL SOCIOLOGY</t>
  </si>
  <si>
    <t>FOOD AND SOCIETY</t>
  </si>
  <si>
    <t>COMING OF AGE: SOC YTH ERL ADU</t>
  </si>
  <si>
    <t>GRAYING IN AMERICA</t>
  </si>
  <si>
    <t>SENIOR SEMINAR IN SOCIOLOGY</t>
  </si>
  <si>
    <t>TOPICS IN SOCIOLOGY:</t>
  </si>
  <si>
    <t>SOCIAL RESEARCH METHODS</t>
  </si>
  <si>
    <t>COMMUNITY DEVELOPMENT</t>
  </si>
  <si>
    <t>REGIONAL ANALYSIS</t>
  </si>
  <si>
    <t>SOCW</t>
  </si>
  <si>
    <t>INTRODUCTION TO SOCIAL WORK</t>
  </si>
  <si>
    <t>SOCIAL WELFARE</t>
  </si>
  <si>
    <t>APPROACHES TO SOCIAL WELFARE</t>
  </si>
  <si>
    <t>SOCIAL SERVICES IN THE COMMUNI</t>
  </si>
  <si>
    <t>CHILD WELFARE</t>
  </si>
  <si>
    <t>SOCIAL WORK PRACTICE</t>
  </si>
  <si>
    <t>DIVERSITY</t>
  </si>
  <si>
    <t>SPAN</t>
  </si>
  <si>
    <t>INTRODUCTION TO SERVICE LEARNI</t>
  </si>
  <si>
    <t>Spanish</t>
  </si>
  <si>
    <t>SPANISH I</t>
  </si>
  <si>
    <t>SPANISH II</t>
  </si>
  <si>
    <t>SPANISH III</t>
  </si>
  <si>
    <t>CONTINUING SPANISH</t>
  </si>
  <si>
    <t>SPANISH FOR HERITAGE SPEAKERS</t>
  </si>
  <si>
    <t>LANGUAGE AND CULTURE FOR HERIT</t>
  </si>
  <si>
    <t>SPANISH FOR THE PROFESSIONS</t>
  </si>
  <si>
    <t>SPANISH COMPOSITION</t>
  </si>
  <si>
    <t>SPANISH CONVERSATION</t>
  </si>
  <si>
    <t>SPANISH CIVILIZATION</t>
  </si>
  <si>
    <t>LATIN AMERICAN CIVILIZATION</t>
  </si>
  <si>
    <t>SPANISH LITERATURE I</t>
  </si>
  <si>
    <t>SPANISH LITERATURE II</t>
  </si>
  <si>
    <t>SPANISH AMERICAN LITERATURE I</t>
  </si>
  <si>
    <t>SPANISH AMERICAN LITERATURE II</t>
  </si>
  <si>
    <t>SPANISH PHONETICS</t>
  </si>
  <si>
    <t>SPANISH GRAMMAR</t>
  </si>
  <si>
    <t>INTRODUCTION TO TRANSLATION</t>
  </si>
  <si>
    <t>CIVILIZATIONS OF THE SPAN WORL</t>
  </si>
  <si>
    <t>INTRO TO HISPANIC LINGUISTICS</t>
  </si>
  <si>
    <t>INTRODUCTION TO SPANISH LITERA</t>
  </si>
  <si>
    <t>INTRODUCTION TO LATIN AMERICAN</t>
  </si>
  <si>
    <t>SERVICE LEARNING</t>
  </si>
  <si>
    <t>SPANISH CIVIL WAR-LITERATURE</t>
  </si>
  <si>
    <t>MEXICAN NARRATIVE</t>
  </si>
  <si>
    <t>SPANISH OF THE SOUTHWEST</t>
  </si>
  <si>
    <t>MIGUEL DE CERVANTES DON QUIJOT</t>
  </si>
  <si>
    <t>LATIN AMERICAN NOVEL</t>
  </si>
  <si>
    <t>MODERN SPANISH LITERATURE</t>
  </si>
  <si>
    <t>SPANISH INTERPRETATION</t>
  </si>
  <si>
    <t>SPANISH OF THE AMERICAS</t>
  </si>
  <si>
    <t>MEDICAL, SCIENTIFIC AND TECHNI</t>
  </si>
  <si>
    <t>METHODS - FOREIGN LANG INSTRUC</t>
  </si>
  <si>
    <t>TOPICS IN SPANISH</t>
  </si>
  <si>
    <t>BUSINESS, COMMERCIAL, AND LEGA</t>
  </si>
  <si>
    <t>SEMINAR ON PENNISULAR LITERATU</t>
  </si>
  <si>
    <t>SEM IN SPANISH-AMERICAN LIT</t>
  </si>
  <si>
    <t>SEMINAR IN SPANISH LINGUISTICS</t>
  </si>
  <si>
    <t>WORKSHOP IN SPANISH</t>
  </si>
  <si>
    <t>SPED</t>
  </si>
  <si>
    <t>SPECIAL EDUCATION FIELD EXPERI</t>
  </si>
  <si>
    <t>INDIVID DIFF IN SCHOOLS &amp; COMM</t>
  </si>
  <si>
    <t>READING/LANG INTERVENTIONS</t>
  </si>
  <si>
    <t>MATH/CONTENT AREA INTERVENTION</t>
  </si>
  <si>
    <t>STRATEGIC INSTRUCTION FOR STUD</t>
  </si>
  <si>
    <t>INDIVIDUALIZED EDUCATION PROGR</t>
  </si>
  <si>
    <t>APPLIED LEARNING THEORY</t>
  </si>
  <si>
    <t>INDIVIDUALS WITH SEVERE DISABI</t>
  </si>
  <si>
    <t>ASSISTIVE &amp; INSTR TECH</t>
  </si>
  <si>
    <t>STUDENTS WITH EXCEPTIONALITIES</t>
  </si>
  <si>
    <t>MOTOR DEV STUD W/ EXCPT NEEDS</t>
  </si>
  <si>
    <t>CMMNTY-BASED INSTR STD EXCPTS</t>
  </si>
  <si>
    <t>4218</t>
  </si>
  <si>
    <t>Educational Psychology</t>
  </si>
  <si>
    <t>Educ/Teach Indv w/Emotion Dist</t>
  </si>
  <si>
    <t>BEHAVIORAL SUPPORTS AND INTERV</t>
  </si>
  <si>
    <t>COLLAB &amp; TRANS IN SPED</t>
  </si>
  <si>
    <t>INTERCULTURAL COMMUN &amp; COLLAB</t>
  </si>
  <si>
    <t>ADV FIELD EXP EXCEP CHILDREN</t>
  </si>
  <si>
    <t>PSYCHOEDUCATIONAL TESTING</t>
  </si>
  <si>
    <t>0104</t>
  </si>
  <si>
    <t>ADVANCED ASSESSMENT</t>
  </si>
  <si>
    <t>INDIVIDUALS WITH EXCEPTIONALIT</t>
  </si>
  <si>
    <t>INTRO LOW/INCIDEN DISABILITIES</t>
  </si>
  <si>
    <t>APPLICATION OF LEARNING PRINCI</t>
  </si>
  <si>
    <t>SUPP ACC STUDTS LOW/INCID DIS</t>
  </si>
  <si>
    <t>SURVEY OF ASSISTIVE TECHNOLOGY</t>
  </si>
  <si>
    <t>TECHNOLOGY FOR INCLUSION</t>
  </si>
  <si>
    <t>ASSISTIVE TECHNOLOGY ASSESSMEN</t>
  </si>
  <si>
    <t>MTR ACT PRGRMS FOR INDIV W/DIS</t>
  </si>
  <si>
    <t>INDIVIDUALS WITH MULTIPLE DISA</t>
  </si>
  <si>
    <t>EMERGENT BILLINGS &amp; SPECIAL ED</t>
  </si>
  <si>
    <t>STRATEGIC READING AND LANGUAGE</t>
  </si>
  <si>
    <t>STRATEGIC MATH AND CONTENT ARE</t>
  </si>
  <si>
    <t>CURRENT ISSUES IN SPECIAL EDUC</t>
  </si>
  <si>
    <t>Ed Teach Indivi Spe Learn Dis</t>
  </si>
  <si>
    <t>INDIVIDUALIZED PROGRAMS FOR ST</t>
  </si>
  <si>
    <t xml:space="preserve">INTRODUCTION TO LOW-INCIDENCE </t>
  </si>
  <si>
    <t>APPLICATIONS OF LEARNING PRINC</t>
  </si>
  <si>
    <t>SUPPORTING ACCESS FOR STUDENTS</t>
  </si>
  <si>
    <t>BEHAVIOR INTERVENTION AND SUPP</t>
  </si>
  <si>
    <t>SPECIAL TOPICS IN SPED</t>
  </si>
  <si>
    <t>THEA</t>
  </si>
  <si>
    <t>THEATRE PRODUCTION LAB I</t>
  </si>
  <si>
    <t>THEATRE PRODUCTION LAB II</t>
  </si>
  <si>
    <t>Tech Theatre Design Technology</t>
  </si>
  <si>
    <t>THEATRE PRACTICUM 1</t>
  </si>
  <si>
    <t>THEATRE PRACTICUM 2</t>
  </si>
  <si>
    <t>THEATRE APPRECIATION</t>
  </si>
  <si>
    <t>Theatre Lit History Criticism</t>
  </si>
  <si>
    <t>THEATRE STAGECRAFT</t>
  </si>
  <si>
    <t>STAGE MAKEUP</t>
  </si>
  <si>
    <t>VOICE &amp; DICTION</t>
  </si>
  <si>
    <t>ACTING I</t>
  </si>
  <si>
    <t>ACTING II</t>
  </si>
  <si>
    <t>COSTUME TECHNOLOGY</t>
  </si>
  <si>
    <t>THEATRE PRODUCTION LAB III</t>
  </si>
  <si>
    <t>THEATRE PRODUCTION LAB IV</t>
  </si>
  <si>
    <t>THEATRE PRACTICUM 3</t>
  </si>
  <si>
    <t>THEATRE PRACTICUM 4</t>
  </si>
  <si>
    <t>SCRIPT ANALYSIS</t>
  </si>
  <si>
    <t>VOICE FOR THE ACTOR</t>
  </si>
  <si>
    <t>PRINCIPLES OF DESIGN</t>
  </si>
  <si>
    <t>THEATRE PRODUCTION LAB V</t>
  </si>
  <si>
    <t>THEATRE PRODUCTION LAB VI</t>
  </si>
  <si>
    <t>THEATRE PRACTICUM 5</t>
  </si>
  <si>
    <t>THEATRE PRACTICUM 6</t>
  </si>
  <si>
    <t>DESIGN AND TECHNICAL PORTFOLIO</t>
  </si>
  <si>
    <t>STAGE MOVEMENT</t>
  </si>
  <si>
    <t>THEATRE FOR YOUTH</t>
  </si>
  <si>
    <t>CREATIVE DRAMATICS</t>
  </si>
  <si>
    <t>THEATRE IN THE PUBLIC SCHOOLS</t>
  </si>
  <si>
    <t>CONTEMPORARY THEATRE</t>
  </si>
  <si>
    <t>STAGE COMBAT I</t>
  </si>
  <si>
    <t>COLLABORATIVE APPROACHES:DESIG</t>
  </si>
  <si>
    <t>AUDITION PREPARATION</t>
  </si>
  <si>
    <t>PRODUCTION MANAGEMENT</t>
  </si>
  <si>
    <t>THE DESIGN/TECHNICAL PORTFOLIO</t>
  </si>
  <si>
    <t>HISTORY OF THE THEATRE I</t>
  </si>
  <si>
    <t>HISTORY OF THE THEATRE II</t>
  </si>
  <si>
    <t>ACTING III: PERIOD STYLES</t>
  </si>
  <si>
    <t>ACTING SHAKESPEARE</t>
  </si>
  <si>
    <t>HISTORY OF THEATRICAL STYLES</t>
  </si>
  <si>
    <t>DRAWING-RENDERING FOR THE STGE</t>
  </si>
  <si>
    <t>DRAFTING-COMPUTER-AIDED DESG</t>
  </si>
  <si>
    <t>MUSICAL THEATRE</t>
  </si>
  <si>
    <t>PLAYWRITING</t>
  </si>
  <si>
    <t>DRAMATURGY</t>
  </si>
  <si>
    <t>SENIOR SEMINAR</t>
  </si>
  <si>
    <t>STAGE COMBAT II</t>
  </si>
  <si>
    <t>THEATRE TECHNOLOGIES</t>
  </si>
  <si>
    <t>COLLABORATIVE APPROACHES TO DS</t>
  </si>
  <si>
    <t>ORAL INTERPRETATION</t>
  </si>
  <si>
    <t>TECHNICAL DIRECTION</t>
  </si>
  <si>
    <t>STAGE DIRECTION I</t>
  </si>
  <si>
    <t>STAGE DIRECTON II</t>
  </si>
  <si>
    <t>COSTUME CRAFTS</t>
  </si>
  <si>
    <t>Costume Design</t>
  </si>
  <si>
    <t>COSTUME DESIGN</t>
  </si>
  <si>
    <t>SCENE PAINTING</t>
  </si>
  <si>
    <t>SET DESIGN</t>
  </si>
  <si>
    <t>THEATRE PRACTICUM</t>
  </si>
  <si>
    <t>IMPROVISATION SKILLS LEVEL I</t>
  </si>
  <si>
    <t>IMPROVISATION SKILLS LEVEL II</t>
  </si>
  <si>
    <t>LIGHTING DESIGN</t>
  </si>
  <si>
    <t>ADVANCED STAGE MAKEUP</t>
  </si>
  <si>
    <t>THEATRE PRODUCTION</t>
  </si>
  <si>
    <t>TOPICS IN THEATRE</t>
  </si>
  <si>
    <t>SEMINAR IN THEATRE</t>
  </si>
  <si>
    <t>STYLES OF ACTING</t>
  </si>
  <si>
    <t>STAGE DIRECTION</t>
  </si>
  <si>
    <t>UCCP</t>
  </si>
  <si>
    <t>CAREER AND ACADEMIC PLANNING</t>
  </si>
  <si>
    <t>FIRST-YEAR SEMINAR I</t>
  </si>
  <si>
    <t>FIRST-YEAR SEMINAR II</t>
  </si>
  <si>
    <t>CORE</t>
  </si>
  <si>
    <t>FRESHMAN TRIAD</t>
  </si>
  <si>
    <t>General Studies</t>
  </si>
  <si>
    <t>UNIV</t>
  </si>
  <si>
    <t>UNIVERSITY SEMINAR I</t>
  </si>
  <si>
    <t>UNIVERSITY SEMINAR II</t>
  </si>
  <si>
    <t>CURRENT ISSUES IN UNIVERSITY S</t>
  </si>
  <si>
    <t>TOPICS IN UNIVERSITY STUDIES</t>
  </si>
  <si>
    <t>UNIVERSITY STUDIES</t>
  </si>
  <si>
    <t>SEMINAR IN UNIVERSITY STUDIES</t>
  </si>
  <si>
    <t>UNVS</t>
  </si>
  <si>
    <t>University Studies Capstone</t>
  </si>
  <si>
    <t>WGST</t>
  </si>
  <si>
    <t>INTRO TO LGBTQ+ STUDIES</t>
  </si>
  <si>
    <t>050207</t>
  </si>
  <si>
    <t>Women and Gender Studies</t>
  </si>
  <si>
    <t>INTRO TO WOMEN-GENDER STUDIES</t>
  </si>
  <si>
    <t>SENIOR SEM IN WOMEN-GENDER STU</t>
  </si>
  <si>
    <t>WRIT</t>
  </si>
  <si>
    <t>FOUNDATIONS OF CONTENT DESIGN</t>
  </si>
  <si>
    <t>METHODS OF USER-CENTERED DESIG</t>
  </si>
  <si>
    <t>INFORMATION AND DATA LITERACY</t>
  </si>
  <si>
    <t>CONTENT MANAGEMENT</t>
  </si>
  <si>
    <t>REPURPOSING BUSINESS DOCUMENTS</t>
  </si>
  <si>
    <t>WORKING WITH SUBJECT MATTER EX</t>
  </si>
  <si>
    <t>GENRES: REPORTS AND PROPOSALS</t>
  </si>
  <si>
    <t>GENRE: MANUALS &amp; INSTRUCTIONAL</t>
  </si>
  <si>
    <t>CONTENT DESIGN AND SOCIAL MEDI</t>
  </si>
  <si>
    <t xml:space="preserve">TOPICS IN DIGITAL CONTENT AND </t>
  </si>
  <si>
    <t>INTERCULTURAL / TRANSCULTURAL</t>
  </si>
  <si>
    <t>TOPICS IN DISCOURSE, SOCIETY,</t>
  </si>
  <si>
    <t>DIGITAL LITERACIES</t>
  </si>
  <si>
    <t>TRANSMEDIA STORYTELLING</t>
  </si>
  <si>
    <t>DIGITAL PROJECT</t>
  </si>
  <si>
    <t>Dept Name</t>
  </si>
  <si>
    <t>No Dept Assigned</t>
  </si>
  <si>
    <t>PREFIX CODE TO COURSES</t>
  </si>
  <si>
    <t>USSE</t>
  </si>
  <si>
    <t>INTERMEDIATE I</t>
  </si>
  <si>
    <t>INTERMEDIATE ACCT II</t>
  </si>
  <si>
    <t>TAXATION</t>
  </si>
  <si>
    <t>ACCT INFO SYSTEMS</t>
  </si>
  <si>
    <t>ADV ACCT DATA ANALYTICS</t>
  </si>
  <si>
    <t>SCREENPRINTING</t>
  </si>
  <si>
    <t>MFA: PAINTING AND DRAWING</t>
  </si>
  <si>
    <t>BROADCAST MET PRACTICUM</t>
  </si>
  <si>
    <t>THE BILINGUAL CHILD, CULTURE,</t>
  </si>
  <si>
    <t>METHODS FOR TEACHING EMERGENT</t>
  </si>
  <si>
    <t>ADV METHODS FOR TEACHING</t>
  </si>
  <si>
    <t>EVALUATION AND ASSESSMENT</t>
  </si>
  <si>
    <t>ELEMENTS OF MOLECULAR BIOLOGY</t>
  </si>
  <si>
    <t>ANCESTRY, RACE, SEX AND GENDER</t>
  </si>
  <si>
    <t>ELEMENTS OF CELL BIOLOGY</t>
  </si>
  <si>
    <t>BIOMEDICAL ANATOMY</t>
  </si>
  <si>
    <t>NEUROBIOLOGICAL BASES OF BEHAV</t>
  </si>
  <si>
    <t>ANCESTRY IN FORENSIC ANTHRO</t>
  </si>
  <si>
    <t>SPECIAL TOPICS IN BLACK STUDIE</t>
  </si>
  <si>
    <t>CDES</t>
  </si>
  <si>
    <t>DESIGN TECHNOLOGY</t>
  </si>
  <si>
    <t>COMM DESIGN FUNDAMENTALS</t>
  </si>
  <si>
    <t>DESIGN HISTORY TO PRACTICE</t>
  </si>
  <si>
    <t>DESIGN CONCEPTS</t>
  </si>
  <si>
    <t>DESIGN SYSTEMS</t>
  </si>
  <si>
    <t>INTERACTIVE DESIGN I</t>
  </si>
  <si>
    <t>INTERACTIVE DESIGN II</t>
  </si>
  <si>
    <t>DESIGN CAMPAIGNS</t>
  </si>
  <si>
    <t>DIGITAL ILLUSTRATION</t>
  </si>
  <si>
    <t>BOOK DESIGN</t>
  </si>
  <si>
    <t>RISOGRAPH DESIGN</t>
  </si>
  <si>
    <t>CHILDREN'S BOOK ILLUSTRATION</t>
  </si>
  <si>
    <t>POSTER DESIGN</t>
  </si>
  <si>
    <t>GRAPHIC DESIGN FOR NON-MAJORS</t>
  </si>
  <si>
    <t>PROFESSIONAL PRACTICE</t>
  </si>
  <si>
    <t>DESIGN PORTFOLIO</t>
  </si>
  <si>
    <t>ART DIRECTION</t>
  </si>
  <si>
    <t>EXPERIENTIAL DESIGN</t>
  </si>
  <si>
    <t>DESIGN FOR GOOD</t>
  </si>
  <si>
    <t>MOTION GRAPHICS</t>
  </si>
  <si>
    <t>PACKAGE DESIGN</t>
  </si>
  <si>
    <t>BRAND IDENTITY</t>
  </si>
  <si>
    <t>ADVANCED TYPOGRAPHY</t>
  </si>
  <si>
    <t>TOPICS IN COMMUNICATION DESIGN</t>
  </si>
  <si>
    <t>COMM DESIGN INTERNSHIP</t>
  </si>
  <si>
    <t>ADVANCED CONCRETE MATERIALS</t>
  </si>
  <si>
    <t>ADVANCED PHYSICAL CHEMISTRY</t>
  </si>
  <si>
    <t>IMMUNOHEMATOLOGY</t>
  </si>
  <si>
    <t>COASTAL &amp; MARINE POLICY &amp; LAW</t>
  </si>
  <si>
    <t>SPANISH SPEAKING INTERNSHIP</t>
  </si>
  <si>
    <t>COMM FOUNDATIONS AND INQUIRY</t>
  </si>
  <si>
    <t>COMM THEORY IN PRACTICE</t>
  </si>
  <si>
    <t>STRAT ANALYSIS FOR PROB SOLV</t>
  </si>
  <si>
    <t>MEDIA CRIT &amp; CREATIVE COMM</t>
  </si>
  <si>
    <t>INTERCULTURAL COMM COMPETENCE</t>
  </si>
  <si>
    <t>PERSUASIVE COMMUNICATION</t>
  </si>
  <si>
    <t>ISSUES, RISK &amp; CRISIS COMM</t>
  </si>
  <si>
    <t>PUBLIC RELATIONS STRATEGIES</t>
  </si>
  <si>
    <t>EMERGING TRENDS IN MEDIA</t>
  </si>
  <si>
    <t>PROGRAMMING I</t>
  </si>
  <si>
    <t>FOUNDATIONS OF COMP SCI</t>
  </si>
  <si>
    <t>COMPUTER SYSTEMS</t>
  </si>
  <si>
    <t>PROGRAMMING II</t>
  </si>
  <si>
    <t>MULTI-PLATFORM SOFTWARE DEV</t>
  </si>
  <si>
    <t>BALLET I</t>
  </si>
  <si>
    <t>JAZZ DANCE I</t>
  </si>
  <si>
    <t>MODERN DANCE I</t>
  </si>
  <si>
    <t>BALLET II</t>
  </si>
  <si>
    <t>JAZZ DANCE II</t>
  </si>
  <si>
    <t>MODERN DANCE II</t>
  </si>
  <si>
    <t>BALLET III</t>
  </si>
  <si>
    <t>JAZZ DANCE III</t>
  </si>
  <si>
    <t>MODERN DANCE III</t>
  </si>
  <si>
    <t>BALLET IV</t>
  </si>
  <si>
    <t>JAZZ DANCE IV</t>
  </si>
  <si>
    <t>MODERN DANCE IV</t>
  </si>
  <si>
    <t>INTRO TO DATA SCI PROGRAMMING</t>
  </si>
  <si>
    <t>PREDICTIVE MODELING</t>
  </si>
  <si>
    <t>DATA ANALYTICS AND VISUALIZATI</t>
  </si>
  <si>
    <t>ECON DATA ANALYSIS FOR BUS</t>
  </si>
  <si>
    <t>CRISIS IN LEADERSHIP</t>
  </si>
  <si>
    <t>CURRENT TRENDS IN C &amp; I</t>
  </si>
  <si>
    <t>WRITING FOR PUBLICATION IN HI</t>
  </si>
  <si>
    <t>PRACT IN HIGHER ED</t>
  </si>
  <si>
    <t>ORGANIZATION AND ADMIN</t>
  </si>
  <si>
    <t>ADVOCACY AND SOCIAL IMPACT</t>
  </si>
  <si>
    <t>DESIGN COLLEGE LEARNING ENVIRO</t>
  </si>
  <si>
    <t>HISPANIC SERVING INSTITUTIONS</t>
  </si>
  <si>
    <t>PROMOTING HEALTH, NUTRITION</t>
  </si>
  <si>
    <t>ELEM STUDENTS &amp; CREATIVE ARTS</t>
  </si>
  <si>
    <t>INVESTIGATING MATHEMATICS</t>
  </si>
  <si>
    <t>ASSESSMENT AND EVALUATION</t>
  </si>
  <si>
    <t>TEACHING SCIENCE</t>
  </si>
  <si>
    <t>STATICS RECITATION</t>
  </si>
  <si>
    <t>ENGINEERING CO-OP</t>
  </si>
  <si>
    <t>IOT DEVICES AND COMMUNICATION</t>
  </si>
  <si>
    <t>AI IN ENGR AND SCI APPS</t>
  </si>
  <si>
    <t>ENGINEERING INTERNSHIP</t>
  </si>
  <si>
    <t>ENGINEERING RESEARCH SEMINAR I</t>
  </si>
  <si>
    <t>ENGINEERING RESEARCH SEM II</t>
  </si>
  <si>
    <t>STUDIES IN EQUITY OF EDUC OPPR</t>
  </si>
  <si>
    <t>ESTATE PLANNING</t>
  </si>
  <si>
    <t>CREDIT RISK MANA</t>
  </si>
  <si>
    <t>CASE STUDIES IN FINA PLAN</t>
  </si>
  <si>
    <t>INTERNSHIP IN FINANCE</t>
  </si>
  <si>
    <t>FIELD CAMP</t>
  </si>
  <si>
    <t>BOUNDARY SURVEYING &amp; PRO PRACT</t>
  </si>
  <si>
    <t>GEOSPATIAL SCIENCE PROJECT</t>
  </si>
  <si>
    <t>GULF STUDIES I</t>
  </si>
  <si>
    <t>GULF STUDIES II</t>
  </si>
  <si>
    <t>GULF STUDIES III</t>
  </si>
  <si>
    <t>GULF STUDIES IV</t>
  </si>
  <si>
    <t>3000</t>
  </si>
  <si>
    <t>University Core Curr Programs</t>
  </si>
  <si>
    <t>ADVANCED NUMERICAL METHODS</t>
  </si>
  <si>
    <t>ENTREPRENEURIAL THINKING</t>
  </si>
  <si>
    <t>INTRO TO NURSING SUCCESS</t>
  </si>
  <si>
    <t>5132</t>
  </si>
  <si>
    <t>Nursing Educator</t>
  </si>
  <si>
    <t>SUPPORT FOR LOGIC</t>
  </si>
  <si>
    <t>CONSTITUTION AND FEDERALISM</t>
  </si>
  <si>
    <t>HEAD, NECK &amp; SPINE ASSESS</t>
  </si>
  <si>
    <t>THE BUSINESS OF COLLEGE SPORT</t>
  </si>
  <si>
    <t>ESPORTS MANAGEMENT</t>
  </si>
  <si>
    <t>INTERNATIONAL SPORT MANAGEMENT</t>
  </si>
  <si>
    <t>SPORT BUSINESS ANALYTICS</t>
  </si>
  <si>
    <t>SALES &amp; REV GENERATION IN SPRT</t>
  </si>
  <si>
    <t>STRATEGIC MANAGEMENT IN SPORT</t>
  </si>
  <si>
    <t>INTERMEDIATE SPANISH I</t>
  </si>
  <si>
    <t>INTERMEDIATE SPANISH II</t>
  </si>
  <si>
    <t>SPANISH HERITAGE SPEAKERS I</t>
  </si>
  <si>
    <t>SPANISH HERITAGE SPEAKERS II</t>
  </si>
  <si>
    <t>INTRO TO THE CULTURES</t>
  </si>
  <si>
    <t>INDIVIDUAL INTELLIGENCE TESTIN</t>
  </si>
  <si>
    <t>UNIVERSITY SEMINAR</t>
  </si>
  <si>
    <t>STVFATT_CODE</t>
  </si>
  <si>
    <t>STVFATT_DESC</t>
  </si>
  <si>
    <t xml:space="preserve">New Code </t>
  </si>
  <si>
    <t xml:space="preserve">New Description </t>
  </si>
  <si>
    <t>Length</t>
  </si>
  <si>
    <t>2020 CIP Code Desc (Faculty)</t>
  </si>
  <si>
    <t>Related Course Prefixes &amp; CIP Code</t>
  </si>
  <si>
    <t>2020 CIP Code Desc (Course)</t>
  </si>
  <si>
    <t>Notes</t>
  </si>
  <si>
    <t>Agricultural Business and Management.</t>
  </si>
  <si>
    <t>FAMA (0101)</t>
  </si>
  <si>
    <t>FAMA (0103)</t>
  </si>
  <si>
    <t>BIMS &amp; BIOL (0109)</t>
  </si>
  <si>
    <t>Animal Sciences.</t>
  </si>
  <si>
    <t>Environmental/Natural Sciences</t>
  </si>
  <si>
    <t>CHEM, CMSS, &amp; ESCI (0301)</t>
  </si>
  <si>
    <t>CMSS, ESCI, &amp; FAMA (0302)</t>
  </si>
  <si>
    <t>Environmental/Natural Resources Management and Policy.</t>
  </si>
  <si>
    <t>FAMA (0303)</t>
  </si>
  <si>
    <t>Fishing and Fisheries Sciences and Management.</t>
  </si>
  <si>
    <t>HIST, MXAS, REEP, SOCI, &amp; WGST (0502)</t>
  </si>
  <si>
    <t xml:space="preserve">Communication &amp; Media Studies </t>
  </si>
  <si>
    <t>COMM &amp; MEDA (0901)</t>
  </si>
  <si>
    <t>COMM (0904)</t>
  </si>
  <si>
    <t>Journalism.</t>
  </si>
  <si>
    <t>COMM &amp; MEDA (0907)</t>
  </si>
  <si>
    <t>Radio, Television, and Digital Communication.</t>
  </si>
  <si>
    <t>COMM (0909)</t>
  </si>
  <si>
    <t>Public Relations, Advertising, and Applied Communication.</t>
  </si>
  <si>
    <t>COSC, GISC, HLSC, MISY, &amp; NURS (1101)</t>
  </si>
  <si>
    <t>Computer Programming</t>
  </si>
  <si>
    <t>COSC &amp; MISY (1102)</t>
  </si>
  <si>
    <t>Inform Science &amp; Systems (00)</t>
  </si>
  <si>
    <t>COSC, MISY, &amp; NURS (1104)</t>
  </si>
  <si>
    <t>Geography and Cartography</t>
  </si>
  <si>
    <t>GISC (1105)</t>
  </si>
  <si>
    <t>Computer Systems Analysis.</t>
  </si>
  <si>
    <t>The courses under this CIP need to be reviewed. Consider 45.0702</t>
  </si>
  <si>
    <t>Computer &amp; Information Science</t>
  </si>
  <si>
    <t>COSC, GSCS, GSEN (1107)</t>
  </si>
  <si>
    <t>MISY (1108)</t>
  </si>
  <si>
    <t>Computer Software and Media Applications.</t>
  </si>
  <si>
    <t>COSC (1109)</t>
  </si>
  <si>
    <t>Computer Systems Networking and Telecommunications.</t>
  </si>
  <si>
    <t>COSC &amp; MISY (1110)</t>
  </si>
  <si>
    <t>Computer/Information Technology Administration and Management.</t>
  </si>
  <si>
    <t>Teacher Education</t>
  </si>
  <si>
    <t>EDAD, EDCI, EDFN, EDUC, &amp; READ (1301)</t>
  </si>
  <si>
    <t>Bilingual Education</t>
  </si>
  <si>
    <t>BIEM (1302)</t>
  </si>
  <si>
    <t>Curriculum &amp; Instruction</t>
  </si>
  <si>
    <t>EDAD, EDCI, EDLD, &amp; EDUC (1303)</t>
  </si>
  <si>
    <t>Educational Administration</t>
  </si>
  <si>
    <t>Education Admin &amp; Supervision</t>
  </si>
  <si>
    <t>EDAD, EDCI, &amp; EDLD (1304)</t>
  </si>
  <si>
    <t>Ed/Instructional Media Design</t>
  </si>
  <si>
    <t>IDET (1305)</t>
  </si>
  <si>
    <t>Educational Research</t>
  </si>
  <si>
    <t>Education Assmnt/Eval/Research</t>
  </si>
  <si>
    <t>EDAD, EDCI, EDFN, &amp; EDUC (1306)</t>
  </si>
  <si>
    <t>EDCI, EDFN, EDLD, &amp; EDUC (1309)</t>
  </si>
  <si>
    <t>Social and Philosophical Foundations of Education.</t>
  </si>
  <si>
    <t>Special Education &amp; Teaching</t>
  </si>
  <si>
    <t>EDCI, ERST, READ, &amp; SPED (1310)</t>
  </si>
  <si>
    <t>Counseling/Guidance (01)</t>
  </si>
  <si>
    <t>Student Counseling &amp; Services</t>
  </si>
  <si>
    <t>CNEP (1311)</t>
  </si>
  <si>
    <t>Teacher Ed (00,02,04,05)</t>
  </si>
  <si>
    <t>Teacher Education by Level</t>
  </si>
  <si>
    <t>ECED, EDCI, EDUC, &amp; READ (1312)</t>
  </si>
  <si>
    <t>Teacher Ed (15,16,20)</t>
  </si>
  <si>
    <t>Teacher Ed by Subject Areas</t>
  </si>
  <si>
    <t>ARTS, COMM, DANC, EDCI, EDUC, KINE, MATH, MUSI, OCTD, READ, SMTE, &amp; SPED (1313)</t>
  </si>
  <si>
    <t>Languages (00,01,05)</t>
  </si>
  <si>
    <t>Teacher Ed by Language Areas</t>
  </si>
  <si>
    <t>BIEM &amp; ENGL (1314)</t>
  </si>
  <si>
    <t>Student Teaching</t>
  </si>
  <si>
    <t>EDUC (1399)</t>
  </si>
  <si>
    <t>Engineering</t>
  </si>
  <si>
    <t>ENGR (1401)</t>
  </si>
  <si>
    <t>MEEN (1402)</t>
  </si>
  <si>
    <t>Aerospace, Aeronautical, and Astronautical/Space Engineering.</t>
  </si>
  <si>
    <t>Civil Engineering</t>
  </si>
  <si>
    <t>CEEN (1408)</t>
  </si>
  <si>
    <t>No courses in THECB inventory. Updated on 7.29.20 based on what's in SCACRSE.</t>
  </si>
  <si>
    <t>COSC (1409)</t>
  </si>
  <si>
    <t>Computer Engineering.</t>
  </si>
  <si>
    <t>EEEN, ENGR, &amp; ENTC (1410)</t>
  </si>
  <si>
    <t>MEEN (1412)</t>
  </si>
  <si>
    <t>Engineering Physics.</t>
  </si>
  <si>
    <t>MEEN (1419)</t>
  </si>
  <si>
    <t>ENTC (1500)</t>
  </si>
  <si>
    <t>ENGR &amp; ENTC (1436)</t>
  </si>
  <si>
    <t>Manufacturing Engineering.</t>
  </si>
  <si>
    <t>IEEN (1435)</t>
  </si>
  <si>
    <t>Surveying Engineering</t>
  </si>
  <si>
    <t>GISC &amp; GSEN (1438)</t>
  </si>
  <si>
    <t>MEEN (1442)</t>
  </si>
  <si>
    <t>Mechatronics, Robotics, and Automation Engineering.</t>
  </si>
  <si>
    <t>Engineering Technologies</t>
  </si>
  <si>
    <t>ENGR &amp; ENTC (1503)</t>
  </si>
  <si>
    <t>Electrical/Electronic Engineering Technologies/Technicians.</t>
  </si>
  <si>
    <t>Engineering Technology (04)</t>
  </si>
  <si>
    <t>ENTC (1504)</t>
  </si>
  <si>
    <t>ESCI (1507)</t>
  </si>
  <si>
    <t>Quality Control and Safety Technologies/Technicians.</t>
  </si>
  <si>
    <t>ENTC (1508)</t>
  </si>
  <si>
    <t>Mechanical Engineering Related Technologies/Technicians.</t>
  </si>
  <si>
    <t>Geographic Info Science (01)</t>
  </si>
  <si>
    <t>ENTC (1511)</t>
  </si>
  <si>
    <t>ENTC (1512)</t>
  </si>
  <si>
    <t>Computer Engineering Technologies/Technicians.</t>
  </si>
  <si>
    <t>THEA (1513)</t>
  </si>
  <si>
    <t>Drafting/Design Engineering Technologies/Technicians.</t>
  </si>
  <si>
    <t>English (01)</t>
  </si>
  <si>
    <t>Linguistics &amp; Language Studies</t>
  </si>
  <si>
    <t>ENGL &amp; READ (1601)</t>
  </si>
  <si>
    <t>Chinese Language</t>
  </si>
  <si>
    <t>CHIN (1603)</t>
  </si>
  <si>
    <t>German (01)</t>
  </si>
  <si>
    <t>German Language</t>
  </si>
  <si>
    <t>GERM (1605)</t>
  </si>
  <si>
    <t>French &amp; Spanish Language</t>
  </si>
  <si>
    <t>FREN, PORT, &amp; SPAN (1609)</t>
  </si>
  <si>
    <t>Arabic Language</t>
  </si>
  <si>
    <t>ARAB (1611)</t>
  </si>
  <si>
    <t>English Language &amp; Literature</t>
  </si>
  <si>
    <t>ENGL (2301)</t>
  </si>
  <si>
    <t>English Composition (00)</t>
  </si>
  <si>
    <t>Rhetoric/Comp/Writing Studies</t>
  </si>
  <si>
    <t>COMM, ENGL, GRDS, MGMT, &amp; THEA (2313)</t>
  </si>
  <si>
    <t>ENGL &amp; MXAS (2314)</t>
  </si>
  <si>
    <t>Literature.</t>
  </si>
  <si>
    <t>Honors</t>
  </si>
  <si>
    <t>HONR (2401)</t>
  </si>
  <si>
    <t xml:space="preserve">Honors faculty have the potential to teach within their discipline. </t>
  </si>
  <si>
    <t>Biology (01)</t>
  </si>
  <si>
    <t>Biology, General</t>
  </si>
  <si>
    <t>BIMS &amp; BIOL (2601)</t>
  </si>
  <si>
    <t>BIMS, BIOL, &amp; CHEM (2602)</t>
  </si>
  <si>
    <t>Biochemistry, Biophysics and Molecular Biology.</t>
  </si>
  <si>
    <t>Botany (00)</t>
  </si>
  <si>
    <t>Botany/Plant Biology</t>
  </si>
  <si>
    <t>BIMS &amp; BIOL (2603)</t>
  </si>
  <si>
    <t>Cell/Molecular Biology (00)</t>
  </si>
  <si>
    <t>Cell Bio &amp; Anatomical Sciences</t>
  </si>
  <si>
    <t>BIMS &amp; BIOL (2604)</t>
  </si>
  <si>
    <t>BIMS, BIOL, CLSC, ESCI (2605)</t>
  </si>
  <si>
    <t>Microbiological Sciences and Immunology.</t>
  </si>
  <si>
    <t>Zoology (00)</t>
  </si>
  <si>
    <t>Zoology/Animal Biology</t>
  </si>
  <si>
    <t>BIOL (2607)</t>
  </si>
  <si>
    <t>BIMS &amp; BIOL (2608)</t>
  </si>
  <si>
    <t>Genetics.</t>
  </si>
  <si>
    <t>BIMS, KINE, NURS (2609)</t>
  </si>
  <si>
    <t>Physiology, Pathology and Related Sciences.</t>
  </si>
  <si>
    <t>KINE &amp; NURS (2610)</t>
  </si>
  <si>
    <t>Pharmacology and Toxicology.</t>
  </si>
  <si>
    <t>CMSS (2611)</t>
  </si>
  <si>
    <t>Biomathematics, Bioinformatics, and Computational Biology.</t>
  </si>
  <si>
    <t>BIOL, CMSS, ESCI, FAMA, HLSC, &amp; MARB (2613)</t>
  </si>
  <si>
    <t>Ecology, Evolution, Systematics, and Population Biology.</t>
  </si>
  <si>
    <t>BIMS (2615)</t>
  </si>
  <si>
    <t>Neurobiology and Neurosciences.</t>
  </si>
  <si>
    <t>Mathematics (01)</t>
  </si>
  <si>
    <t>Mathematics</t>
  </si>
  <si>
    <t>MATH (2701)</t>
  </si>
  <si>
    <t>Opertions Research (02)</t>
  </si>
  <si>
    <t>MATH (2703)</t>
  </si>
  <si>
    <t xml:space="preserve">Statistics </t>
  </si>
  <si>
    <t>CMSS, EDLD, KINE, MATH, &amp; ORMS (2705)</t>
  </si>
  <si>
    <t>Army ROTC (01)</t>
  </si>
  <si>
    <t>Army ROTC &amp; Military Science</t>
  </si>
  <si>
    <t>KINE &amp; MSCI (2803)</t>
  </si>
  <si>
    <t>MSCI (2806)</t>
  </si>
  <si>
    <t>Security Policy and Strategy.</t>
  </si>
  <si>
    <t>CMSS (3032)</t>
  </si>
  <si>
    <t>Marine Sciences.</t>
  </si>
  <si>
    <t>The faculty teaching the interdisciplinary courses are under their program (e.g. Dr. Sperry is under Computer Science although is in UCCP)</t>
  </si>
  <si>
    <t>MISY (3071)</t>
  </si>
  <si>
    <t>Data Analytics.</t>
  </si>
  <si>
    <t>Interdisciplinary Studies (99)</t>
  </si>
  <si>
    <t>Multi/Interdiscipline Studies</t>
  </si>
  <si>
    <t>UCCP (3099)</t>
  </si>
  <si>
    <t>Health/Phy Ed/Fitness (00,01)</t>
  </si>
  <si>
    <t>Kinesiology/Phys Ed/Sports</t>
  </si>
  <si>
    <t>KINE (3103)</t>
  </si>
  <si>
    <t>Parks, Recreation, and Leisure Facilities Management.</t>
  </si>
  <si>
    <t>Health/Phys Ed/Kinesiology</t>
  </si>
  <si>
    <t>HLTH &amp; KINE (3105)</t>
  </si>
  <si>
    <t>Developmental Education</t>
  </si>
  <si>
    <t>ENGL, MATH, READ, &amp; SMTE (3201)</t>
  </si>
  <si>
    <t>KINE (3601)</t>
  </si>
  <si>
    <t>Leisure and Recreational Activities.</t>
  </si>
  <si>
    <t>Philosophy (01)</t>
  </si>
  <si>
    <t>PHIL (3801)</t>
  </si>
  <si>
    <t>Religious Studies (00)</t>
  </si>
  <si>
    <t>Religion/Religious Studies</t>
  </si>
  <si>
    <t>RELS (3802)</t>
  </si>
  <si>
    <t>Physics (01)</t>
  </si>
  <si>
    <t>Physics</t>
  </si>
  <si>
    <t>PHYS (4002)</t>
  </si>
  <si>
    <t>Astronomy and Astrophysics.</t>
  </si>
  <si>
    <t>Atmosphere Science/Meteorology</t>
  </si>
  <si>
    <t>ATSC &amp; ESCI (4004)</t>
  </si>
  <si>
    <t>Chemistry (01)</t>
  </si>
  <si>
    <t>Chemistry</t>
  </si>
  <si>
    <t>BIMS, CHEM, &amp; CLSC (4005)</t>
  </si>
  <si>
    <t>Geology (01)</t>
  </si>
  <si>
    <t>Geological &amp; Earth Sciences</t>
  </si>
  <si>
    <t>ATSC, CHEM, CMSS, ESCI, FAMA, &amp; GEOL (4006)</t>
  </si>
  <si>
    <t>ENTC &amp; PHYS (4008)</t>
  </si>
  <si>
    <t>ENGR &amp; ENTC (4010)</t>
  </si>
  <si>
    <t>Materials Sciences.</t>
  </si>
  <si>
    <t>Psychology (01)</t>
  </si>
  <si>
    <t>PSYC (4201)</t>
  </si>
  <si>
    <t>Research &amp; Experimental Psych</t>
  </si>
  <si>
    <t>PSYC, SOCI, &amp; SPED (4227)</t>
  </si>
  <si>
    <t>Clinical Psychology (00)</t>
  </si>
  <si>
    <t>Clinical &amp; Counseling Psych</t>
  </si>
  <si>
    <t>PSYC (4228)</t>
  </si>
  <si>
    <t>Criminal Justice (04)</t>
  </si>
  <si>
    <t>Criminal Justice &amp; Corrections</t>
  </si>
  <si>
    <t>CRIJ (4301)</t>
  </si>
  <si>
    <t>CRIJ &amp; PADM (4303)</t>
  </si>
  <si>
    <t>Homeland Security.</t>
  </si>
  <si>
    <t>BIMS (4304)</t>
  </si>
  <si>
    <t>Security Science and Technology.</t>
  </si>
  <si>
    <t>Public Administration (01)</t>
  </si>
  <si>
    <t>PADM &amp; POLS (4404)</t>
  </si>
  <si>
    <t>Political Science (01)</t>
  </si>
  <si>
    <t>Political Science &amp; Government</t>
  </si>
  <si>
    <t>POLS (4405)</t>
  </si>
  <si>
    <t>Public Policy Analysis.</t>
  </si>
  <si>
    <t>Social Work (01)</t>
  </si>
  <si>
    <t>SOCW (4407)</t>
  </si>
  <si>
    <t>Anthropology (01)</t>
  </si>
  <si>
    <t>SOCI (4502)</t>
  </si>
  <si>
    <t>CRIJ &amp; SOCI (4504)</t>
  </si>
  <si>
    <t>Criminology.</t>
  </si>
  <si>
    <t>Sociology (01)</t>
  </si>
  <si>
    <t>SOCI (4505)</t>
  </si>
  <si>
    <t>Demography.</t>
  </si>
  <si>
    <t>Economics (01)</t>
  </si>
  <si>
    <t>ECON (4506)</t>
  </si>
  <si>
    <t>Geography (01)</t>
  </si>
  <si>
    <t>Geography &amp; Geo Info Sciences</t>
  </si>
  <si>
    <t>GEOG, GISC, &amp; GSCS (4507)</t>
  </si>
  <si>
    <t>POLS (4509)</t>
  </si>
  <si>
    <t>International Relations and National Security Studies.</t>
  </si>
  <si>
    <t>CRIJ, PADM, &amp; POLS (4510)</t>
  </si>
  <si>
    <t>ANTH &amp; SOCI (4511)</t>
  </si>
  <si>
    <t>Theatre (04,01)</t>
  </si>
  <si>
    <t>Dance</t>
  </si>
  <si>
    <t>DANC (5003)</t>
  </si>
  <si>
    <t>Art (04,01)</t>
  </si>
  <si>
    <t>Design and Applied Arts</t>
  </si>
  <si>
    <t>ARTS &amp; GRDS (5004)</t>
  </si>
  <si>
    <t>Drama/Theatre Arts/Stagecraft</t>
  </si>
  <si>
    <t>COMM, DANC, MEDA, &amp; THEA (5005)</t>
  </si>
  <si>
    <t>Television/Film (02)</t>
  </si>
  <si>
    <t>Film/Video &amp; Photographic Arts</t>
  </si>
  <si>
    <t>ARTS, COMM, ENGL, &amp; MEDA (5006)</t>
  </si>
  <si>
    <t>Fine  &amp; Studio Arts</t>
  </si>
  <si>
    <t>ARTS (5007)</t>
  </si>
  <si>
    <t>Music (01)</t>
  </si>
  <si>
    <t>MIND, MUAP, MUEN, &amp; MUSI (5009)</t>
  </si>
  <si>
    <t>MIND (5010)</t>
  </si>
  <si>
    <t>Arts, Entertainment, and Media Management.</t>
  </si>
  <si>
    <t>Health &amp; Med Admin Svc (00)</t>
  </si>
  <si>
    <t>Health &amp; Medical Admin Service</t>
  </si>
  <si>
    <t>HCAD &amp; HLSC (5100)</t>
  </si>
  <si>
    <t>Health Services/Allied Health/Health Sciences, General.</t>
  </si>
  <si>
    <t>HCAD &amp; HLSC (5107)</t>
  </si>
  <si>
    <t>KINE &amp; SMED (5109)</t>
  </si>
  <si>
    <t>Clinical Lab Science (05)</t>
  </si>
  <si>
    <t xml:space="preserve">Clinical/Medical  Lab Science </t>
  </si>
  <si>
    <t>BIMS &amp; CLSC (5110)</t>
  </si>
  <si>
    <t>CNEP (5115)</t>
  </si>
  <si>
    <t xml:space="preserve">Counseling </t>
  </si>
  <si>
    <t>Professional Counseling</t>
  </si>
  <si>
    <t>Public Health (00)</t>
  </si>
  <si>
    <t xml:space="preserve">Public Health </t>
  </si>
  <si>
    <t>ESCI, HLSC, &amp; NURS (5122)</t>
  </si>
  <si>
    <t>KINE (5131)</t>
  </si>
  <si>
    <t>Dietetics and Clinical Nutrition Services.</t>
  </si>
  <si>
    <t>Nursing (01)</t>
  </si>
  <si>
    <t>NURS (5138)</t>
  </si>
  <si>
    <t>Bus Adm/Mgt &amp; Ops Mgmt (01,05)</t>
  </si>
  <si>
    <t xml:space="preserve">Bus Adm/Mgt &amp; Ops Mgmt </t>
  </si>
  <si>
    <t>ACCT, BUSI, MGMT, &amp; MISY (5201)</t>
  </si>
  <si>
    <t>Business/Commerce, General.</t>
  </si>
  <si>
    <t>KINE, MGMT, MISY, &amp; OPSY (5202)</t>
  </si>
  <si>
    <t>Accounting (01)</t>
  </si>
  <si>
    <t>Accounting &amp; Related Services</t>
  </si>
  <si>
    <t>ACCT &amp; NURS (5203)</t>
  </si>
  <si>
    <t>MGMT (5207)</t>
  </si>
  <si>
    <t>Entrepreneurial and Small Business Operations.</t>
  </si>
  <si>
    <t>Finance (01)</t>
  </si>
  <si>
    <t>Finance &amp; Financial Mgmt</t>
  </si>
  <si>
    <t>BLAW, ECON, FINA, NURS, &amp; PADM (5208)</t>
  </si>
  <si>
    <t>Human Resources Mgmt (00)</t>
  </si>
  <si>
    <t xml:space="preserve">Human Resources Mgmt </t>
  </si>
  <si>
    <t>MGMT &amp; PADM (5210)</t>
  </si>
  <si>
    <t>FINA &amp; MGMT (5211)</t>
  </si>
  <si>
    <t>International Business.</t>
  </si>
  <si>
    <t>Mgmt Info Systems (01)</t>
  </si>
  <si>
    <t xml:space="preserve">Mgmt Info Systems </t>
  </si>
  <si>
    <t>ACCT &amp; MISY (5212)</t>
  </si>
  <si>
    <t>MGMT, MISY, &amp; ORMS (5213)</t>
  </si>
  <si>
    <t>Management Sciences and Quantitative Methods.</t>
  </si>
  <si>
    <t>Marketing (01)</t>
  </si>
  <si>
    <t xml:space="preserve">Marketing </t>
  </si>
  <si>
    <t>MKTG (5214)</t>
  </si>
  <si>
    <t>FINA (5215)</t>
  </si>
  <si>
    <t>Real Estate.</t>
  </si>
  <si>
    <t>ACCT (5216)</t>
  </si>
  <si>
    <t>Taxation.</t>
  </si>
  <si>
    <t>FINA (5217)</t>
  </si>
  <si>
    <t>Insurance.</t>
  </si>
  <si>
    <t>MGMT &amp; MKTG (5218)</t>
  </si>
  <si>
    <t>General Sales, Merchandising and Related Marketing Operations.</t>
  </si>
  <si>
    <t>History (01)</t>
  </si>
  <si>
    <t>HIST (5401)</t>
  </si>
  <si>
    <t>Communication &amp; Media Studies</t>
  </si>
  <si>
    <t>XEd/Instructional Media (00)</t>
  </si>
  <si>
    <t>XEngineering Technology (04)</t>
  </si>
  <si>
    <t>XGeographic Info Science (01)</t>
  </si>
  <si>
    <t>XClass/Ancnt NearEast Lang/Lit</t>
  </si>
  <si>
    <t>XBusiness Law (01)</t>
  </si>
  <si>
    <t>XEnglish Composition (00)</t>
  </si>
  <si>
    <t>XSpeech &amp; Rhetorical Study</t>
  </si>
  <si>
    <t>Statistics</t>
  </si>
  <si>
    <t>Mathematics &amp; Statistics</t>
  </si>
  <si>
    <t>Health/Phy Ed/Kinesiology</t>
  </si>
  <si>
    <t>XClinical Psychology</t>
  </si>
  <si>
    <t>XHistory (01)</t>
  </si>
  <si>
    <t>Design &amp; Applied Arts</t>
  </si>
  <si>
    <t>Fine &amp; Studio Arts</t>
  </si>
  <si>
    <t>Clinical/Medical Lab Science</t>
  </si>
  <si>
    <t>XNursing (01)</t>
  </si>
  <si>
    <t>XOccup &amp; Phys Therapy (06,08)</t>
  </si>
  <si>
    <t>Bus Admin/Mgt &amp; Ops Mgmt</t>
  </si>
  <si>
    <t>XBusiness Economics (01)</t>
  </si>
  <si>
    <t>Human Resources Mgmt</t>
  </si>
  <si>
    <t>Mgmt Info Systems</t>
  </si>
  <si>
    <t>Marketing</t>
  </si>
  <si>
    <t>CIP Code (Original)</t>
  </si>
  <si>
    <t>CIP Code</t>
  </si>
  <si>
    <t>Title</t>
  </si>
  <si>
    <t>Definition</t>
  </si>
  <si>
    <t>Cross References</t>
  </si>
  <si>
    <t>Action</t>
  </si>
  <si>
    <t>Moved To/Report Under</t>
  </si>
  <si>
    <t>Moved From</t>
  </si>
  <si>
    <t>Text Changed</t>
  </si>
  <si>
    <t>01.00</t>
  </si>
  <si>
    <t>Agriculture, General.</t>
  </si>
  <si>
    <t>Instructional content is defined in code 01.0000.</t>
  </si>
  <si>
    <t>No substantive changes</t>
  </si>
  <si>
    <t>01.01</t>
  </si>
  <si>
    <t>Instructional content for this group of programs is defined in codes 01.0101 - 01.0199.</t>
  </si>
  <si>
    <t>01.02</t>
  </si>
  <si>
    <t>Agricultural Mechanization.</t>
  </si>
  <si>
    <t>Instructional content for this group of programs is defined in codes 01.0201 - 01.0299.</t>
  </si>
  <si>
    <t>01.03</t>
  </si>
  <si>
    <t>Instructional content for this group of programs is defined in codes 01.0301 - 01.0399.</t>
  </si>
  <si>
    <t>01.04</t>
  </si>
  <si>
    <t>Agricultural and Food Products Processing.</t>
  </si>
  <si>
    <t>Instructional content for this group of programs is defined in codes 01.0401 - 01.0480.</t>
  </si>
  <si>
    <t>01.05</t>
  </si>
  <si>
    <t>Agricultural and Domestic Animal Services.</t>
  </si>
  <si>
    <t>Instructional content for this group of programs is defined in codes 01.0504 - 01.0599.</t>
  </si>
  <si>
    <t>01.06</t>
  </si>
  <si>
    <t>Applied Horticulture and Horticultural Business Services.</t>
  </si>
  <si>
    <t>Instructional content for this group of programs is defined in codes 01.0601 - 01.0699.</t>
  </si>
  <si>
    <t>01.07</t>
  </si>
  <si>
    <t>International Agriculture.</t>
  </si>
  <si>
    <t>Instructional content is defined in code 01.0701.</t>
  </si>
  <si>
    <t>01.08</t>
  </si>
  <si>
    <t>Agricultural Public Services.</t>
  </si>
  <si>
    <t>Instructional content for this group of programs is defined in codes 01.0801 - 01.0899.</t>
  </si>
  <si>
    <t>01.09</t>
  </si>
  <si>
    <t>Instructional content for this group of programs is defined in codes 01.0901 - 01.0999.</t>
  </si>
  <si>
    <t>01.10</t>
  </si>
  <si>
    <t>Food Science and Technology.</t>
  </si>
  <si>
    <t>Instructional content for this group of programs is defined in codes 01.1001 - 01.1099.</t>
  </si>
  <si>
    <t>01.11</t>
  </si>
  <si>
    <t>Plant Sciences.</t>
  </si>
  <si>
    <t>Instructional content for this group of programs is defined in codes 01.1101 - 01.1199.</t>
  </si>
  <si>
    <t>01.12</t>
  </si>
  <si>
    <t>Soil Sciences.</t>
  </si>
  <si>
    <t>Instructional content for this group of programs is defined in codes 01.1201 - 01.1299.</t>
  </si>
  <si>
    <t>01.13</t>
  </si>
  <si>
    <t>Agriculture/Veterinary Preparatory Programs.</t>
  </si>
  <si>
    <t>Instructional content for this group of programs is defined in codes 01.1302 - 01.1399.</t>
  </si>
  <si>
    <t>New</t>
  </si>
  <si>
    <t>01.80</t>
  </si>
  <si>
    <t>Veterinary Medicine.</t>
  </si>
  <si>
    <t>Instructional content is defined in code 01.8001.</t>
  </si>
  <si>
    <t>Moved to</t>
  </si>
  <si>
    <t>51.24</t>
  </si>
  <si>
    <t>01.81</t>
  </si>
  <si>
    <t>Veterinary Biomedical and Clinical Sciences.</t>
  </si>
  <si>
    <t>Instructional content for this group of programs is defined in codes 01.8101 - 01.8199.</t>
  </si>
  <si>
    <t>51.25</t>
  </si>
  <si>
    <t>01.82</t>
  </si>
  <si>
    <t>Veterinary Administrative Services.</t>
  </si>
  <si>
    <t>Instructional content for this group of programs is defined in codes 01.8201 - 01.8299.</t>
  </si>
  <si>
    <t>01.83</t>
  </si>
  <si>
    <t>Veterinary/Animal Health Technologies/Technicians.</t>
  </si>
  <si>
    <t>Instructional content for this group of programs is defined in codes 01.8301 - 01.8399.</t>
  </si>
  <si>
    <t>01.99</t>
  </si>
  <si>
    <t>Agricultural/Animal/Plant/Veterinary Science and Related Fields, Other.</t>
  </si>
  <si>
    <t>Instructional content is defined in code 01.9999.</t>
  </si>
  <si>
    <t>03.01</t>
  </si>
  <si>
    <t>Instructional content for this group of programs is defined in codes 03.0101- 03.0199.</t>
  </si>
  <si>
    <t>03.02</t>
  </si>
  <si>
    <t>Instructional content for this group of programs is defined in codes 03.0201- 03.0299.</t>
  </si>
  <si>
    <t>03.03</t>
  </si>
  <si>
    <t>Instructional content is defined in code 03.0301.</t>
  </si>
  <si>
    <t>03.05</t>
  </si>
  <si>
    <t>Forestry.</t>
  </si>
  <si>
    <t>Instructional content for this group of programs is defined in codes 03.0501 - 03.0599.</t>
  </si>
  <si>
    <t>03.06</t>
  </si>
  <si>
    <t>Wildlife and Wildlands Science and Management.</t>
  </si>
  <si>
    <t>Instructional content is defined in code 03.0601.</t>
  </si>
  <si>
    <t>03.99</t>
  </si>
  <si>
    <t>Natural Resources and Conservation, Other.</t>
  </si>
  <si>
    <t>Instructional content is defined in code 03.9999.</t>
  </si>
  <si>
    <t>04.02</t>
  </si>
  <si>
    <t>Architecture.</t>
  </si>
  <si>
    <t>Instructional content for this group of programs is defined in codes 04.0200 - 04.0299.</t>
  </si>
  <si>
    <t>04.03</t>
  </si>
  <si>
    <t>City/Urban, Community, and Regional Planning.</t>
  </si>
  <si>
    <t>Instructional content is defined in code 04.0301.</t>
  </si>
  <si>
    <t>04.04</t>
  </si>
  <si>
    <t>Environmental Design.</t>
  </si>
  <si>
    <t>Instructional content for this group of programs is defined in codes 04.0401 - 04.0499.</t>
  </si>
  <si>
    <t>04.05</t>
  </si>
  <si>
    <t>Interior Architecture.</t>
  </si>
  <si>
    <t>Instructional content is defined in code 04.0501.</t>
  </si>
  <si>
    <t>04.06</t>
  </si>
  <si>
    <t>Landscape Architecture.</t>
  </si>
  <si>
    <t>Instructional content is defined in code 04.0601.</t>
  </si>
  <si>
    <t>04.08</t>
  </si>
  <si>
    <t>Architectural History, Criticism, and Conservation.</t>
  </si>
  <si>
    <t>Instructional content is defined in code 04.0801.</t>
  </si>
  <si>
    <t>04.09</t>
  </si>
  <si>
    <t>Architectural Sciences and Technology.</t>
  </si>
  <si>
    <t>Instructional content for this group of programs is defined in codes 04.0901 - 04.0999.</t>
  </si>
  <si>
    <t>04.10</t>
  </si>
  <si>
    <t>Real Estate Development.</t>
  </si>
  <si>
    <t>Instructional content is defined in code 04.1001.</t>
  </si>
  <si>
    <t>04.99</t>
  </si>
  <si>
    <t>Architecture and Related Services, Other.</t>
  </si>
  <si>
    <t>Instructional content is defined in code 04.9999.</t>
  </si>
  <si>
    <t>05.01</t>
  </si>
  <si>
    <t>Area Studies.</t>
  </si>
  <si>
    <t>Instructional content for this group of programs is defined in codes 05.0101 - 05.0199.</t>
  </si>
  <si>
    <t>05.02</t>
  </si>
  <si>
    <t>Instructional content for this group of programs is defined in codes 05.0200 - 05.0299.</t>
  </si>
  <si>
    <t>05.99</t>
  </si>
  <si>
    <t>Area, Ethnic, Cultural, Gender, and Group Studies, Other.</t>
  </si>
  <si>
    <t>Instructional content is defined in code 05.9999.</t>
  </si>
  <si>
    <t>09.01</t>
  </si>
  <si>
    <t>Instructional content for this group of programs is defined in codes 09.0100 - 09.0199.</t>
  </si>
  <si>
    <t>09.04</t>
  </si>
  <si>
    <t>Instructional content for this group of programs is defined in codes 09.0401 - 09.0499.</t>
  </si>
  <si>
    <t>09.07</t>
  </si>
  <si>
    <t>Instructional content for this group of programs is defined in codes 09.0701 - 09.0799.</t>
  </si>
  <si>
    <t>09.09</t>
  </si>
  <si>
    <t>Instructional content for this group of programs is defined in codes 09.0900 - 09.0999.</t>
  </si>
  <si>
    <t>09.10</t>
  </si>
  <si>
    <t>Publishing.</t>
  </si>
  <si>
    <t>Instructional content is defined in code 09.1001.</t>
  </si>
  <si>
    <t>09.99</t>
  </si>
  <si>
    <t>Communication, Journalism, and Related Programs, Other.</t>
  </si>
  <si>
    <t>Instructional content is defined in code 09.9999.</t>
  </si>
  <si>
    <t>10.01</t>
  </si>
  <si>
    <t>Communications Technologies/Technicians.</t>
  </si>
  <si>
    <t>Instructional content is defined in code  10.0105.</t>
  </si>
  <si>
    <t>10.02</t>
  </si>
  <si>
    <t>Audiovisual Communications Technologies/Technicians.</t>
  </si>
  <si>
    <t>Instructional content for this group of programs is defined in codes 10.0201- 10.0299.</t>
  </si>
  <si>
    <t>10.03</t>
  </si>
  <si>
    <t>Graphic Communications.</t>
  </si>
  <si>
    <t>Instructional content for this group of programs is defined in codes 10.0301 - 10.0399.</t>
  </si>
  <si>
    <t>10.99</t>
  </si>
  <si>
    <t>Communications Technologies/Technicians and Support Services, Other.</t>
  </si>
  <si>
    <t>Instructional content is defined in code 10.9999.</t>
  </si>
  <si>
    <t>11.01</t>
  </si>
  <si>
    <t>Instructional content for this group of programs is defined in codes 11.0101 - 11.0199.</t>
  </si>
  <si>
    <t>11.02</t>
  </si>
  <si>
    <t>Instructional content for this group of programs is defined in codes 11.0201 - 11.0299.</t>
  </si>
  <si>
    <t>11.03</t>
  </si>
  <si>
    <t>Data Processing.</t>
  </si>
  <si>
    <t>Instructional content is defined in code 11.0301.</t>
  </si>
  <si>
    <t>11.04</t>
  </si>
  <si>
    <t>Instructional content is defined in code 11.0401.</t>
  </si>
  <si>
    <t>11.05</t>
  </si>
  <si>
    <t>Instructional content is defined in code 11.0501.</t>
  </si>
  <si>
    <t>11.06</t>
  </si>
  <si>
    <t>Data Entry/Microcomputer Applications.</t>
  </si>
  <si>
    <t>Instructional content for this group of programs is defined in codes 11.0601 - 11.0699.</t>
  </si>
  <si>
    <t>11.07</t>
  </si>
  <si>
    <t>Instructional content is defined in code 11.0701.</t>
  </si>
  <si>
    <t>11.08</t>
  </si>
  <si>
    <t>Instructional content for this group of programs is defined in codes 11.0801 - 11.0899.</t>
  </si>
  <si>
    <t>11.09</t>
  </si>
  <si>
    <t>Instructional content for this group of programs is defined in codes 11.0901 - 11.0999.</t>
  </si>
  <si>
    <t>11.10</t>
  </si>
  <si>
    <t>Instructional content for this group of programs is defined in codes 11.1001 - 11.1099.</t>
  </si>
  <si>
    <t>11.99</t>
  </si>
  <si>
    <t>Computer and Information Sciences and Support Services, Other.</t>
  </si>
  <si>
    <t>Instructional content is defined in code 11.9999.</t>
  </si>
  <si>
    <t>12.03</t>
  </si>
  <si>
    <t>Funeral Service and Mortuary Science.</t>
  </si>
  <si>
    <t>Instructional content for this group of programs is defined in codes 12.0301 - 12.0399.</t>
  </si>
  <si>
    <t>12.04</t>
  </si>
  <si>
    <t>Cosmetology and Related Personal Grooming Services.</t>
  </si>
  <si>
    <t>Instructional content for this group of programs is defined in codes 12.0401 - 12.0499.</t>
  </si>
  <si>
    <t>12.05</t>
  </si>
  <si>
    <t>Culinary Arts and Related Services.</t>
  </si>
  <si>
    <t>Instructional content for this group of programs is defined in codes 12.0500 - 12.0599.</t>
  </si>
  <si>
    <t>12.06</t>
  </si>
  <si>
    <t>Casino Operations and Services.</t>
  </si>
  <si>
    <t>Instructional content for this group of programs is defined in codes 12.0601 - 12.0699.</t>
  </si>
  <si>
    <t>12.99</t>
  </si>
  <si>
    <t>Culinary, Entertainment, and Personal Services, Other.</t>
  </si>
  <si>
    <t>Instructional content is defined in code 12.9999.</t>
  </si>
  <si>
    <t>13.01</t>
  </si>
  <si>
    <t>Instructional content is defined in code 13.0101.</t>
  </si>
  <si>
    <t>13.02</t>
  </si>
  <si>
    <t>Instructional content for this group of programs is defined in codes 13.0201 - 13.0299.</t>
  </si>
  <si>
    <t>13.03</t>
  </si>
  <si>
    <t>Instructional content is defined in code 13.0301.</t>
  </si>
  <si>
    <t>13.04</t>
  </si>
  <si>
    <t>Instructional content for this group of programs is defined in codes 13.0401 - 13.0499.</t>
  </si>
  <si>
    <t>13.05</t>
  </si>
  <si>
    <t>Instructional content is defined in code 13.0501.</t>
  </si>
  <si>
    <t>13.06</t>
  </si>
  <si>
    <t>Instructional content for this group of programs is defined in codes 13.0601 - 13.0699.</t>
  </si>
  <si>
    <t>13.07</t>
  </si>
  <si>
    <t>International and Comparative Education.</t>
  </si>
  <si>
    <t>Instructional content is defined in code 13.0701.</t>
  </si>
  <si>
    <t>13.09</t>
  </si>
  <si>
    <t>Instructional content is defined in code 13.0901.</t>
  </si>
  <si>
    <t>13.10</t>
  </si>
  <si>
    <t>Instructional content for this group of programs is defined in codes 13.1001 - 13.1099.</t>
  </si>
  <si>
    <t>13.11</t>
  </si>
  <si>
    <t>Instructional content for this group of programs is defined in codes 13.1101 - 13.1199.</t>
  </si>
  <si>
    <t>13.12</t>
  </si>
  <si>
    <t>Instructional content for this group of programs is defined in codes 13.1201 - 13.1299.</t>
  </si>
  <si>
    <t>13.13</t>
  </si>
  <si>
    <t>Instructional content for this group of programs is defined in codes 13.1301 - 13.1399.</t>
  </si>
  <si>
    <t>13.14</t>
  </si>
  <si>
    <t>Instructional content for this group of programs is defined in codes 13.1401 - 13.1499.</t>
  </si>
  <si>
    <t>13.15</t>
  </si>
  <si>
    <t>Teaching Assistants/Aides.</t>
  </si>
  <si>
    <t>Instructional content for this group of programs is defined in codes 13.1501 - 13.1599.</t>
  </si>
  <si>
    <t>13.99</t>
  </si>
  <si>
    <t>Instructional content is defined in code 13.9999.</t>
  </si>
  <si>
    <t>14.01</t>
  </si>
  <si>
    <t>Instructional content for this group of programs is defined in codes 14.0101 - 14.0103.</t>
  </si>
  <si>
    <t>14.02</t>
  </si>
  <si>
    <t>Instructional content is defined in code 14.0201.</t>
  </si>
  <si>
    <t>14.03</t>
  </si>
  <si>
    <t>Agricultural Engineering.</t>
  </si>
  <si>
    <t>Instructional content is defined in code 14.0301.</t>
  </si>
  <si>
    <t>14.04</t>
  </si>
  <si>
    <t>Architectural Engineering.</t>
  </si>
  <si>
    <t>Instructional content is defined in code 14.0401.</t>
  </si>
  <si>
    <t>14.05</t>
  </si>
  <si>
    <t>Biomedical/Medical Engineering.</t>
  </si>
  <si>
    <t>Instructional content is defined in code 14.0501.</t>
  </si>
  <si>
    <t>14.06</t>
  </si>
  <si>
    <t>Ceramic Sciences and Engineering.</t>
  </si>
  <si>
    <t>Instructional content is defined in code 14.0601.</t>
  </si>
  <si>
    <t>14.07</t>
  </si>
  <si>
    <t>Chemical Engineering.</t>
  </si>
  <si>
    <t>Instructional content for this group of programs is defined in codes 14.0701 - 14.0799.</t>
  </si>
  <si>
    <t>14.08</t>
  </si>
  <si>
    <t>Instructional content for this group of programs is defined in codes 14.0801 - 14.0899.</t>
  </si>
  <si>
    <t>14.09</t>
  </si>
  <si>
    <t>Instructional content for this group of programs is defined in codes 14.0901 - 14.0999.</t>
  </si>
  <si>
    <t>14.10</t>
  </si>
  <si>
    <t>Instructional content is  defined in code 14.1001</t>
  </si>
  <si>
    <t>14.11</t>
  </si>
  <si>
    <t>Engineering Mechanics.</t>
  </si>
  <si>
    <t>Instructional content is defined in code 14.1101.</t>
  </si>
  <si>
    <t>14.12</t>
  </si>
  <si>
    <t>Instructional content is defined in code 14.1201.</t>
  </si>
  <si>
    <t>14.13</t>
  </si>
  <si>
    <t>Engineering Science.</t>
  </si>
  <si>
    <t>Instructional content is defined in code 14.1301.</t>
  </si>
  <si>
    <t>14.14</t>
  </si>
  <si>
    <t>Environmental/Environmental Health Engineering.</t>
  </si>
  <si>
    <t>Instructional content is defined in code 14.1401.</t>
  </si>
  <si>
    <t>14.18</t>
  </si>
  <si>
    <t>Materials Engineering.</t>
  </si>
  <si>
    <t>Instructional content is defined in code 14.1801.</t>
  </si>
  <si>
    <t>14.19</t>
  </si>
  <si>
    <t>Instructional content is defined in code 14.1901.</t>
  </si>
  <si>
    <t>14.20</t>
  </si>
  <si>
    <t>Metallurgical Engineering.</t>
  </si>
  <si>
    <t>Instructional content is defined in code 14.2001.</t>
  </si>
  <si>
    <t>14.21</t>
  </si>
  <si>
    <t>Mining and Mineral Engineering.</t>
  </si>
  <si>
    <t>Instructional content is defined in code 14.2101.</t>
  </si>
  <si>
    <t>14.22</t>
  </si>
  <si>
    <t>Naval Architecture and Marine Engineering.</t>
  </si>
  <si>
    <t>Instructional content is defined in code 14.2201.</t>
  </si>
  <si>
    <t>14.23</t>
  </si>
  <si>
    <t>Nuclear Engineering.</t>
  </si>
  <si>
    <t>Instructional content is defined in code 14.2301.</t>
  </si>
  <si>
    <t>14.24</t>
  </si>
  <si>
    <t>Ocean Engineering.</t>
  </si>
  <si>
    <t>Instructional content is defined in code 14.2401.</t>
  </si>
  <si>
    <t>14.25</t>
  </si>
  <si>
    <t>Petroleum Engineering.</t>
  </si>
  <si>
    <t>Instructional content is defined in code 14.2501.</t>
  </si>
  <si>
    <t>14.27</t>
  </si>
  <si>
    <t>Systems Engineering.</t>
  </si>
  <si>
    <t>Instructional content is defined in code 14.2701.</t>
  </si>
  <si>
    <t>14.28</t>
  </si>
  <si>
    <t>Textile Sciences and Engineering.</t>
  </si>
  <si>
    <t>Instructional content is defined in code 14.2801. These CIP codes are not valid for IPEDS reporting.</t>
  </si>
  <si>
    <t>14.32</t>
  </si>
  <si>
    <t>Polymer/Plastics Engineering.</t>
  </si>
  <si>
    <t>Instructional content is defined in code 14.3201.</t>
  </si>
  <si>
    <t>14.33</t>
  </si>
  <si>
    <t>Construction Engineering.</t>
  </si>
  <si>
    <t>Instructional content is defined in code 14.3301.</t>
  </si>
  <si>
    <t>14.34</t>
  </si>
  <si>
    <t>Forest Engineering.</t>
  </si>
  <si>
    <t>Instructional content is defined in code 14.3401.</t>
  </si>
  <si>
    <t>14.35</t>
  </si>
  <si>
    <t>Instructional content is defined in code 14.3501.</t>
  </si>
  <si>
    <t>14.36</t>
  </si>
  <si>
    <t>Instructional content is defined in code 14.3601.</t>
  </si>
  <si>
    <t>14.37</t>
  </si>
  <si>
    <t>Operations Research.</t>
  </si>
  <si>
    <t>Instructional content is defined in code 14.3701.</t>
  </si>
  <si>
    <t>14.38</t>
  </si>
  <si>
    <t>Instructional content is defined in code 14.3801.</t>
  </si>
  <si>
    <t>14.39</t>
  </si>
  <si>
    <t>Geological/Geophysical Engineering.</t>
  </si>
  <si>
    <t>Instructional content is defined in code 14.3901.</t>
  </si>
  <si>
    <t>14.40</t>
  </si>
  <si>
    <t>Paper Science and Engineering.</t>
  </si>
  <si>
    <t>Instructional content is defined in code 14.4001.</t>
  </si>
  <si>
    <t>14.41</t>
  </si>
  <si>
    <t>Electromechanical Engineering.</t>
  </si>
  <si>
    <t>Instructional content is defined in code 14.4101.</t>
  </si>
  <si>
    <t>14.42</t>
  </si>
  <si>
    <t>Instructional content is defined in code 14.4201.</t>
  </si>
  <si>
    <t>14.43</t>
  </si>
  <si>
    <t>Biochemical Engineering.</t>
  </si>
  <si>
    <t>Instructional content is defined in code 14.4301.</t>
  </si>
  <si>
    <t>14.44</t>
  </si>
  <si>
    <t>Engineering Chemistry.</t>
  </si>
  <si>
    <t>Instructional content is defined in code 14.4401.</t>
  </si>
  <si>
    <t>14.45</t>
  </si>
  <si>
    <t>Biological/Biosystems Engineering.</t>
  </si>
  <si>
    <t>Instructional content is defined in code 14.4501.</t>
  </si>
  <si>
    <t>14.47</t>
  </si>
  <si>
    <t>Electrical and Computer Engineering.</t>
  </si>
  <si>
    <t>Instructional content is defined in code 14.4701.</t>
  </si>
  <si>
    <t>14.48</t>
  </si>
  <si>
    <t>Energy Systems Engineering.</t>
  </si>
  <si>
    <t>Instructional content for this group of programs is defined in codes 14.4801 - 14.4899.</t>
  </si>
  <si>
    <t>14.99</t>
  </si>
  <si>
    <t>Engineering, Other.</t>
  </si>
  <si>
    <t>Instructional content is defined in code 14.9999.</t>
  </si>
  <si>
    <t>15.00</t>
  </si>
  <si>
    <t>Instructional content is defined in code 15.0000.</t>
  </si>
  <si>
    <t>15.01</t>
  </si>
  <si>
    <t>Architectural Engineering Technologies/Technicians.</t>
  </si>
  <si>
    <t>Instructional content is defined in code 15.0101.</t>
  </si>
  <si>
    <t>15.02</t>
  </si>
  <si>
    <t>Civil Engineering Technologies/Technicians.</t>
  </si>
  <si>
    <t>Instructional content is defined in code 15.0201.</t>
  </si>
  <si>
    <t>15.03</t>
  </si>
  <si>
    <t>Instructional content for this group of programs is defined in codes 15.0303 - 15.0399.</t>
  </si>
  <si>
    <t>15.04</t>
  </si>
  <si>
    <t>Instructional content for this group of programs is defined in codes 15.0401- 15.0499.</t>
  </si>
  <si>
    <t>15.05</t>
  </si>
  <si>
    <t>Environmental Control Technologies/Technicians.</t>
  </si>
  <si>
    <t>Instructional content for this group of programs is defined in codes 15.0501- 15.0599.</t>
  </si>
  <si>
    <t>15.06</t>
  </si>
  <si>
    <t>Industrial Production Technologies/Technicians.</t>
  </si>
  <si>
    <t>Instructional content for this group of programs is defined in codes 15.0607- 15.0699.</t>
  </si>
  <si>
    <t>15.07</t>
  </si>
  <si>
    <t>Instructional content for this group of programs is defined in codes 15.0701- 15.0799.</t>
  </si>
  <si>
    <t>15.08</t>
  </si>
  <si>
    <t>Instructional content for this group of programs is defined in codes 15.0801- 15.0899.</t>
  </si>
  <si>
    <t>15.09</t>
  </si>
  <si>
    <t>Mining and Petroleum Technologies/Technicians.</t>
  </si>
  <si>
    <t>Instructional content for this group of programs is defined in codes 15.0901- 15.0999.</t>
  </si>
  <si>
    <t>15.10</t>
  </si>
  <si>
    <t>Construction Engineering Technology/Technician.</t>
  </si>
  <si>
    <t>Instructional content is defined in code 15.1001.</t>
  </si>
  <si>
    <t>15.11</t>
  </si>
  <si>
    <t>Instructional content is defined in codes 15.1102 - 15.1199.</t>
  </si>
  <si>
    <t>15.12</t>
  </si>
  <si>
    <t>Instructional content for this group of programs is defined in codes 15.1201- 15.1299.</t>
  </si>
  <si>
    <t>15.13</t>
  </si>
  <si>
    <t>Instructional content for this group of programs is defined in codes 15.1301- 15.1399.</t>
  </si>
  <si>
    <t>15.14</t>
  </si>
  <si>
    <t>Nuclear Engineering Technology/Technician.</t>
  </si>
  <si>
    <t>Instructional content is defined in code 15.1401.</t>
  </si>
  <si>
    <t>15.15</t>
  </si>
  <si>
    <t>Engineering-Related Fields.</t>
  </si>
  <si>
    <t>Instructional content for this group of programs is defined in codes 15.1501 - 15.1599.</t>
  </si>
  <si>
    <t>15.16</t>
  </si>
  <si>
    <t>Nanotechnology.</t>
  </si>
  <si>
    <t>Instructional content is defined in code 15.1601.</t>
  </si>
  <si>
    <t>15.17</t>
  </si>
  <si>
    <t>Energy Systems Technologies/Technicians.</t>
  </si>
  <si>
    <t>Instructional content for this group of programs is defined in codes 15.1701 - 15.1799.</t>
  </si>
  <si>
    <t>15.99</t>
  </si>
  <si>
    <t>Engineering/Engineering-Related Technologies/Technicians, Other.</t>
  </si>
  <si>
    <t>Instructional content is defined in code 15.9999.</t>
  </si>
  <si>
    <t>16.01</t>
  </si>
  <si>
    <t>Instructional content for this group of programs is defined in codes 16.0101 - 16.0199.</t>
  </si>
  <si>
    <t>16.02</t>
  </si>
  <si>
    <t>African Languages, Literatures, and Linguistics.</t>
  </si>
  <si>
    <t>Instructional content is defined in code 16.0201.</t>
  </si>
  <si>
    <t>16.03</t>
  </si>
  <si>
    <t>Instructional content for this group of programs is defined in codes 16.0300 - 16.0399.</t>
  </si>
  <si>
    <t>16.04</t>
  </si>
  <si>
    <t>Slavic, Baltic and Albanian Languages, Literatures, and Linguistics.</t>
  </si>
  <si>
    <t>Instructional content for this group of programs is defined in codes 16.0400 - 16.0499.</t>
  </si>
  <si>
    <t>16.05</t>
  </si>
  <si>
    <t>Instructional content for this group of programs is defined in codes 16.0500 - 16.0599.</t>
  </si>
  <si>
    <t>16.06</t>
  </si>
  <si>
    <t>Modern Greek Language and Literature.</t>
  </si>
  <si>
    <t>Instructional content is defined in code 16.0601.</t>
  </si>
  <si>
    <t>16.07</t>
  </si>
  <si>
    <t>South Asian Languages, Literatures, and Linguistics.</t>
  </si>
  <si>
    <t>Instructional content for this group of programs is defined in codes 16.0700 - 16.0799.</t>
  </si>
  <si>
    <t>16.08</t>
  </si>
  <si>
    <t>Iranian/Persian Languages, Literatures, and Linguistics.</t>
  </si>
  <si>
    <t>Instructional content is defined in code 16.0801.</t>
  </si>
  <si>
    <t>16.09</t>
  </si>
  <si>
    <t>Instructional content for this group of programs is defined in codes 16.0900 - 16.0999.</t>
  </si>
  <si>
    <t>16.10</t>
  </si>
  <si>
    <t>American Indian/Native American Languages, Literatures, and Linguistics.</t>
  </si>
  <si>
    <t>Instructional content is defined in code 16.1001.</t>
  </si>
  <si>
    <t>16.11</t>
  </si>
  <si>
    <t>Instructional content for this group of programs is defined in codes 16.1100 - 16.1199.</t>
  </si>
  <si>
    <t>16.12</t>
  </si>
  <si>
    <t>Classics and Classical Languages, Literatures, and Linguistics.</t>
  </si>
  <si>
    <t>Instructional content for this group of programs is defined in codes 16.1200 - 16.1299.</t>
  </si>
  <si>
    <t>16.13</t>
  </si>
  <si>
    <t>Celtic Languages, Literatures, and Linguistics.</t>
  </si>
  <si>
    <t>Instructional content is defined in code 16.1301.</t>
  </si>
  <si>
    <t>16.14</t>
  </si>
  <si>
    <t>Southeast Asian and Australasian/Pacific Languages, Literatures, and Linguistics.</t>
  </si>
  <si>
    <t>Instructional content for this group of programs is defined in codes 16.1400 - 16.1499.</t>
  </si>
  <si>
    <t>16.15</t>
  </si>
  <si>
    <t>Turkic, Uralic-Altaic, Caucasian, and Central Asian Languages, Literatures, and Linguistics.</t>
  </si>
  <si>
    <t>Instructional content for this group of programs is defined in codes 16.1501 - 16.1599.</t>
  </si>
  <si>
    <t>16.16</t>
  </si>
  <si>
    <t>American Sign Language.</t>
  </si>
  <si>
    <t>Instructional content for this group of programs is defined in codes 16.1601 - 16.1699.</t>
  </si>
  <si>
    <t>16.17</t>
  </si>
  <si>
    <t>Second Language Learning.</t>
  </si>
  <si>
    <t>Instructional content for this group of programs is defined in codes 16.1701 - 16.1799.</t>
  </si>
  <si>
    <t>16.18</t>
  </si>
  <si>
    <t>Armenian Languages, Literatures, and Linguistics.</t>
  </si>
  <si>
    <t>Instructional content is defined in code 16.1801.</t>
  </si>
  <si>
    <t>16.99</t>
  </si>
  <si>
    <t>Foreign Languages, Literatures, and Linguistics, Other.</t>
  </si>
  <si>
    <t>Instructional content is defined in code 16.9999.</t>
  </si>
  <si>
    <t>19.00</t>
  </si>
  <si>
    <t>Work and Family Studies.</t>
  </si>
  <si>
    <t>Moved from</t>
  </si>
  <si>
    <t>19.10</t>
  </si>
  <si>
    <t>19.01</t>
  </si>
  <si>
    <t>Family and Consumer Sciences/Human Sciences, General.</t>
  </si>
  <si>
    <t>Instructional content is defined in code 19.0101.</t>
  </si>
  <si>
    <t>19.02</t>
  </si>
  <si>
    <t>Family and Consumer Sciences/Human Sciences Business Services.</t>
  </si>
  <si>
    <t>Instructional content for this group of programs is defined in codes 19.0201 - 19.0299.</t>
  </si>
  <si>
    <t>19.04</t>
  </si>
  <si>
    <t>Family and Consumer Economics and Related Studies.</t>
  </si>
  <si>
    <t>Instructional content for this group of programs is defined in codes 19.0401 - 19.0499.</t>
  </si>
  <si>
    <t>19.05</t>
  </si>
  <si>
    <t>Foods, Nutrition, and Related Services.</t>
  </si>
  <si>
    <t>Instructional content for this group of programs is defined in codes 19.0501 - 19.0599.</t>
  </si>
  <si>
    <t>19.06</t>
  </si>
  <si>
    <t>Housing and Human Environments.</t>
  </si>
  <si>
    <t>Instructional content for this group of programs is defined in codes 19.0601 - 19.0699.</t>
  </si>
  <si>
    <t>19.07</t>
  </si>
  <si>
    <t>Human Development, Family Studies, and Related Services.</t>
  </si>
  <si>
    <t>Instructional content for this group of programs is defined in codes 19.0701 - 19.0799.</t>
  </si>
  <si>
    <t>19.09</t>
  </si>
  <si>
    <t>Apparel and Textiles.</t>
  </si>
  <si>
    <t>Instructional content for this group of programs is defined in codes 19.0901 - 19.0999.</t>
  </si>
  <si>
    <t>Instructional content is defined in code 19.1001.</t>
  </si>
  <si>
    <t>19.99</t>
  </si>
  <si>
    <t>Family and Consumer Sciences/Human Sciences, Other.</t>
  </si>
  <si>
    <t>Instructional content is defined in code 19.9999.</t>
  </si>
  <si>
    <t>21.01</t>
  </si>
  <si>
    <t>Reserved.</t>
  </si>
  <si>
    <t>Instructional content is defined in code 21.0101.</t>
  </si>
  <si>
    <t>22.00</t>
  </si>
  <si>
    <t>Non-Professional Legal Studies.</t>
  </si>
  <si>
    <t>Instructional content for  this group of programs is defined in codes 22.0000- 22.0001.</t>
  </si>
  <si>
    <t>22.01</t>
  </si>
  <si>
    <t>Law.</t>
  </si>
  <si>
    <t>Instructional content is defined in code 22.0101.</t>
  </si>
  <si>
    <t>22.02</t>
  </si>
  <si>
    <t>Legal Research and Advanced Professional Studies.</t>
  </si>
  <si>
    <t>Instructional content for this group of programs is defined in codes 22.0201 - 22.0299.</t>
  </si>
  <si>
    <t>22.03</t>
  </si>
  <si>
    <t>Legal Support Services.</t>
  </si>
  <si>
    <t>Instructional content for this group of programs is defined in codes 22.0301 - 22.0399.</t>
  </si>
  <si>
    <t>22.99</t>
  </si>
  <si>
    <t>Legal Professions and Studies, Other.</t>
  </si>
  <si>
    <t>Instructional content is defined in code 22.9999.</t>
  </si>
  <si>
    <t>23.01</t>
  </si>
  <si>
    <t>Instructional content is defined in code 23.0101.</t>
  </si>
  <si>
    <t>23.13</t>
  </si>
  <si>
    <t>Instructional content for this group of programs is defined in codes 23.1301 - 23.1399.</t>
  </si>
  <si>
    <t>23.14</t>
  </si>
  <si>
    <t>Instructional content for this group of programs is defined in codes 23.1401 - 23.1499.</t>
  </si>
  <si>
    <t>23.99</t>
  </si>
  <si>
    <t>English Language and Literature/Letters, Other.</t>
  </si>
  <si>
    <t>Instructional content is defined in code 23.9999.</t>
  </si>
  <si>
    <t>24.01</t>
  </si>
  <si>
    <t>Instructional content for this group of programs is defined in codes 24.0101 - 24.0199.</t>
  </si>
  <si>
    <t>25.01</t>
  </si>
  <si>
    <t>Library Science and Administration.</t>
  </si>
  <si>
    <t>Instructional content for this group of programs is defined in codes 25.0101 - 25.0199.</t>
  </si>
  <si>
    <t>25.03</t>
  </si>
  <si>
    <t>Library and Archives Assisting.</t>
  </si>
  <si>
    <t>Instructional content is defined in code 25.0301.</t>
  </si>
  <si>
    <t>25.99</t>
  </si>
  <si>
    <t>Library Science, Other.</t>
  </si>
  <si>
    <t>Instructional content is defined in code 25.9999.</t>
  </si>
  <si>
    <t>26.01</t>
  </si>
  <si>
    <t>Instructional content for this group of programs is defined in codes 26.0101 - 26.0102.</t>
  </si>
  <si>
    <t>26.02</t>
  </si>
  <si>
    <t>Instructional content for this group of programs is defined in codes 26.0202 - 26.0299.</t>
  </si>
  <si>
    <t>26.03</t>
  </si>
  <si>
    <t>Instructional content for this group of programs is defined in codes 26.0301 - 26.0399.</t>
  </si>
  <si>
    <t>26.04</t>
  </si>
  <si>
    <t>Instructional content for this group of programs is defined in codes 26.0401 - 26.0499.</t>
  </si>
  <si>
    <t>26.05</t>
  </si>
  <si>
    <t>Instructional content for this group of programs is defined in codes 26.0502 - 26.0599.</t>
  </si>
  <si>
    <t>26.07</t>
  </si>
  <si>
    <t>Instructional content for this group of programs is defined in codes 26.0701 - 26.0799.</t>
  </si>
  <si>
    <t>26.08</t>
  </si>
  <si>
    <t>Instructional content for this group of programs is defined in codes 26.0801 - 26.0899.</t>
  </si>
  <si>
    <t>26.09</t>
  </si>
  <si>
    <t>Instructional content for this group of programs is defined in codes 26.0901 - 26.0999.</t>
  </si>
  <si>
    <t>26.10</t>
  </si>
  <si>
    <t>Instructional content for this group of programs is defined in codes 26.1001 - 26.1099.</t>
  </si>
  <si>
    <t>26.11</t>
  </si>
  <si>
    <t>Instructional content for this group of programs is defined in codes 26.1101 - 26.1199.</t>
  </si>
  <si>
    <t>26.12</t>
  </si>
  <si>
    <t>Biotechnology.</t>
  </si>
  <si>
    <t>Instructional content is defined in code 26.1201.</t>
  </si>
  <si>
    <t>26.13</t>
  </si>
  <si>
    <t>Instructional content for this group of programs is defined in codes 26.1301 - 26.1399.</t>
  </si>
  <si>
    <t>26.14</t>
  </si>
  <si>
    <t>Molecular Medicine.</t>
  </si>
  <si>
    <t>Instructional content is defined in code 26.1401.</t>
  </si>
  <si>
    <t>26.15</t>
  </si>
  <si>
    <t>Instructional content for this group of programs is defined in codes 26.1501 - 26.1599.</t>
  </si>
  <si>
    <t>26.99</t>
  </si>
  <si>
    <t>Biological and Biomedical Sciences, Other.</t>
  </si>
  <si>
    <t>Instructional content is defined in code 26.9999.</t>
  </si>
  <si>
    <t>27.01</t>
  </si>
  <si>
    <t>Instructional content for this group of programs is defined in codes 27.0101 - 27.0199.</t>
  </si>
  <si>
    <t>27.03</t>
  </si>
  <si>
    <t>Instructional content for this group of programs is defined in codes 27.0301 - 27.0399.</t>
  </si>
  <si>
    <t>27.05</t>
  </si>
  <si>
    <t>Instructional content for this group of programs is defined in codes 27.0501 - 27.0599.</t>
  </si>
  <si>
    <t>27.06</t>
  </si>
  <si>
    <t>Applied Statistics.</t>
  </si>
  <si>
    <t>Instructional content is defined in code 27.0601.</t>
  </si>
  <si>
    <t>27.99</t>
  </si>
  <si>
    <t>Instructional content is defined in code 27.9999.</t>
  </si>
  <si>
    <t>28.01</t>
  </si>
  <si>
    <t>Air Force ROTC, Air Science and Operations.</t>
  </si>
  <si>
    <t>Instructional content for this group of programs is defined in codes 28.0101 - 28.0199. These CIP codes are not valid for IPEDS reporting.</t>
  </si>
  <si>
    <t>28.03</t>
  </si>
  <si>
    <t>Instructional content for this group of programs is defined in codes 28.0301 - 28.0399. These CIP codes are not valid for IPEDS reporting.</t>
  </si>
  <si>
    <t>28.04</t>
  </si>
  <si>
    <t>Navy/Marine ROTC, Naval Science and Operations.</t>
  </si>
  <si>
    <t>Instructional content for this group of programs is defined in codes 28.0401 - 28.0499. These CIP codes are not valid for IPEDS reporting.</t>
  </si>
  <si>
    <t>28.05</t>
  </si>
  <si>
    <t>Military Science and Operational Studies.</t>
  </si>
  <si>
    <t>Instructional content for this group of programs is defined in codes 28.0501 - 28.0599. These CIP codes are not valid for IPEDS reporting.</t>
  </si>
  <si>
    <t>28.06</t>
  </si>
  <si>
    <t>Instructional content for this group of programs is defined in codes 28.0601 - 28.0699. These CIP codes are not valid for IPEDS reporting.</t>
  </si>
  <si>
    <t>28.07</t>
  </si>
  <si>
    <t>Military Economics and Management.</t>
  </si>
  <si>
    <t>Instructional content for this group of programs is defined in codes 28.0701 - 28.0799. These CIP codes are not valid for IPEDS reporting.</t>
  </si>
  <si>
    <t>28.08</t>
  </si>
  <si>
    <t>Instructional content is defined in code 28.0801. These CIP codes are not valid for IPEDS reporting.</t>
  </si>
  <si>
    <t>28.99</t>
  </si>
  <si>
    <t>Military Science, Leadership and Operational Art, Other.</t>
  </si>
  <si>
    <t>Instructional content is defined in code 28.9999. These CIP codes are not valid for IPEDS reporting.</t>
  </si>
  <si>
    <t>29.02</t>
  </si>
  <si>
    <t>Intelligence, Command Control and Information Operations.</t>
  </si>
  <si>
    <t>Instructional content for this group of programs is defined in codes 29.0201 - 29.0299.</t>
  </si>
  <si>
    <t>29.03</t>
  </si>
  <si>
    <t>Military Applied Sciences.</t>
  </si>
  <si>
    <t>Instructional content for this group of programs is defined in codes 29.0301 - 29.0399.</t>
  </si>
  <si>
    <t>29.04</t>
  </si>
  <si>
    <t>Military Systems and Maintenance Technology.</t>
  </si>
  <si>
    <t>Instructional content for this group of programs is defined in codes 29.0401 - 29.0499.</t>
  </si>
  <si>
    <t>29.05</t>
  </si>
  <si>
    <t>Instructional content is defined in code 29.0501.</t>
  </si>
  <si>
    <t>29.06</t>
  </si>
  <si>
    <t>Military Technology and Applied Sciences Management.</t>
  </si>
  <si>
    <t>Instructional content is defined in code 29.0601.</t>
  </si>
  <si>
    <t>29.99</t>
  </si>
  <si>
    <t>Military Technologies and Applied Sciences, Other.</t>
  </si>
  <si>
    <t>Instructional content is defined in code 29.9999.</t>
  </si>
  <si>
    <t>30.00</t>
  </si>
  <si>
    <t>Multi-/Interdisciplinary Studies, General.</t>
  </si>
  <si>
    <t>Instructional content for this group of programs is defined in codes 30.0000 - 30.0001.</t>
  </si>
  <si>
    <t>30.01</t>
  </si>
  <si>
    <t>Biological and Physical Sciences.</t>
  </si>
  <si>
    <t>Instructional content is defined in code 30.0101.</t>
  </si>
  <si>
    <t>30.05</t>
  </si>
  <si>
    <t>Peace Studies and Conflict Resolution.</t>
  </si>
  <si>
    <t>Instructional content is defined in code 30.0501.</t>
  </si>
  <si>
    <t>30.06</t>
  </si>
  <si>
    <t>Systems Science and Theory.</t>
  </si>
  <si>
    <t>Instructional content is defined in code 30.0601.</t>
  </si>
  <si>
    <t>30.08</t>
  </si>
  <si>
    <t>Mathematics and Computer Science.</t>
  </si>
  <si>
    <t>Instructional content is defined in code 30.0801.</t>
  </si>
  <si>
    <t>30.10</t>
  </si>
  <si>
    <t>Biopsychology.</t>
  </si>
  <si>
    <t>Instructional content is defined in code 30.1001.</t>
  </si>
  <si>
    <t>30.11</t>
  </si>
  <si>
    <t>Gerontology.</t>
  </si>
  <si>
    <t>Instructional content is defined in code 30.1101.</t>
  </si>
  <si>
    <t>30.12</t>
  </si>
  <si>
    <t>Historic Preservation and Conservation.</t>
  </si>
  <si>
    <t>Instructional content for this group of programs is defined in codes 30.1201 - 30.1299.</t>
  </si>
  <si>
    <t>30.13</t>
  </si>
  <si>
    <t>Medieval and Renaissance Studies.</t>
  </si>
  <si>
    <t>Instructional content is defined in code 30.1301.</t>
  </si>
  <si>
    <t>30.14</t>
  </si>
  <si>
    <t>Museology/Museum Studies.</t>
  </si>
  <si>
    <t>Instructional content is defined in code 30.1401.</t>
  </si>
  <si>
    <t>30.15</t>
  </si>
  <si>
    <t>Science, Technology and Society.</t>
  </si>
  <si>
    <t>Instructional content is defined in code 30.1501.</t>
  </si>
  <si>
    <t>30.16</t>
  </si>
  <si>
    <t>Accounting and Computer Science.</t>
  </si>
  <si>
    <t>Instructional content is defined in code 30.1601.</t>
  </si>
  <si>
    <t>30.17</t>
  </si>
  <si>
    <t>Behavioral Sciences.</t>
  </si>
  <si>
    <t>Instructional content is defined in code 30.1701.</t>
  </si>
  <si>
    <t>30.18</t>
  </si>
  <si>
    <t>Natural Sciences.</t>
  </si>
  <si>
    <t>Instructional content is defined in code 30.1801.</t>
  </si>
  <si>
    <t>30.19</t>
  </si>
  <si>
    <t>Nutrition Sciences.</t>
  </si>
  <si>
    <t>Instructional content is defined in code 30.1901.</t>
  </si>
  <si>
    <t>30.20</t>
  </si>
  <si>
    <t>International/Globalization Studies.</t>
  </si>
  <si>
    <t>Instructional content is defined in code 30.2001.</t>
  </si>
  <si>
    <t>30.21</t>
  </si>
  <si>
    <t>Holocaust and Related Studies.</t>
  </si>
  <si>
    <t>Instructional content is defined in code 30.2101.</t>
  </si>
  <si>
    <t>30.22</t>
  </si>
  <si>
    <t>Classical and Ancient Studies.</t>
  </si>
  <si>
    <t>Instructional content for this group of programs is defined in codes 30.2201 - 30.2299.</t>
  </si>
  <si>
    <t>30.23</t>
  </si>
  <si>
    <t>Intercultural/Multicultural and Diversity Studies.</t>
  </si>
  <si>
    <t>Instructional content is defined in code 30.2301.</t>
  </si>
  <si>
    <t>30.25</t>
  </si>
  <si>
    <t>Cognitive Science.</t>
  </si>
  <si>
    <t>Instructional content for this group of programs is defined in codes 30.2501 - 30.2599.</t>
  </si>
  <si>
    <t>30.26</t>
  </si>
  <si>
    <t>Cultural Studies/Critical Theory and Analysis.</t>
  </si>
  <si>
    <t>Instructional content is defined in code 30.2601.</t>
  </si>
  <si>
    <t>30.27</t>
  </si>
  <si>
    <t>Human Biology.</t>
  </si>
  <si>
    <t>Instructional content is defined in code 30.2701.</t>
  </si>
  <si>
    <t>30.28</t>
  </si>
  <si>
    <t>Dispute Resolution.</t>
  </si>
  <si>
    <t>Instructional content is defined in code 30.2801. These CIP codes are not valid for IPEDS reporting.</t>
  </si>
  <si>
    <t>30.29</t>
  </si>
  <si>
    <t>Maritime Studies.</t>
  </si>
  <si>
    <t>Instructional content is defined in code 30.2901.</t>
  </si>
  <si>
    <t>30.30</t>
  </si>
  <si>
    <t>Computational Science.</t>
  </si>
  <si>
    <t>Instructional content is defined in code 30.3001.</t>
  </si>
  <si>
    <t>30.31</t>
  </si>
  <si>
    <t>Human Computer Interaction.</t>
  </si>
  <si>
    <t>Instructional content is defined in code 30.3101.</t>
  </si>
  <si>
    <t>30.32</t>
  </si>
  <si>
    <t>Instructional content is defined in code 30.3201.</t>
  </si>
  <si>
    <t>30.33</t>
  </si>
  <si>
    <t>Sustainability Studies.</t>
  </si>
  <si>
    <t>Instructional content is defined in code 30.3301.</t>
  </si>
  <si>
    <t>30.34</t>
  </si>
  <si>
    <t>Anthrozoology.</t>
  </si>
  <si>
    <t>Instructional content is defined in code 30.3401.</t>
  </si>
  <si>
    <t>30.35</t>
  </si>
  <si>
    <t>Climate Science.</t>
  </si>
  <si>
    <t>Instructional content is defined in code 30.3501.</t>
  </si>
  <si>
    <t>30.36</t>
  </si>
  <si>
    <t>Cultural Studies and Comparative Literature.</t>
  </si>
  <si>
    <t>Instructional content is defined in code 30.3601.</t>
  </si>
  <si>
    <t>30.37</t>
  </si>
  <si>
    <t>Design for Human Health.</t>
  </si>
  <si>
    <t>Instructional content is defined in code 30.3701.</t>
  </si>
  <si>
    <t>30.38</t>
  </si>
  <si>
    <t>Earth Systems Science.</t>
  </si>
  <si>
    <t>Instructional content is defined in code 30.3801.</t>
  </si>
  <si>
    <t>30.39</t>
  </si>
  <si>
    <t>Economics and Computer Science.</t>
  </si>
  <si>
    <t>Instructional content is defined in code 30.3901.</t>
  </si>
  <si>
    <t>30.40</t>
  </si>
  <si>
    <t>Economics and Foreign Language/Literature.</t>
  </si>
  <si>
    <t>Instructional content is defined in code 30.4001.</t>
  </si>
  <si>
    <t>30.41</t>
  </si>
  <si>
    <t>Environmental Geosciences.</t>
  </si>
  <si>
    <t>Instructional content is defined in code 30.4101.</t>
  </si>
  <si>
    <t>30.42</t>
  </si>
  <si>
    <t>Geoarcheaology.</t>
  </si>
  <si>
    <t>Instructional content is defined in code 30.4201.</t>
  </si>
  <si>
    <t>30.43</t>
  </si>
  <si>
    <t>Geobiology.</t>
  </si>
  <si>
    <t>Instructional content is defined in code 30.4301.</t>
  </si>
  <si>
    <t>30.44</t>
  </si>
  <si>
    <t>Geography and Environmental Studies.</t>
  </si>
  <si>
    <t>Instructional content is defined in code 30.4401.</t>
  </si>
  <si>
    <t>30.45</t>
  </si>
  <si>
    <t>History and Language/Literature.</t>
  </si>
  <si>
    <t>Instructional content is defined in code 30.4501.</t>
  </si>
  <si>
    <t>30.46</t>
  </si>
  <si>
    <t>History and Political Science.</t>
  </si>
  <si>
    <t>Instructional content is defined in code 30.4601.</t>
  </si>
  <si>
    <t>30.47</t>
  </si>
  <si>
    <t>Linguistics and Anthropology.</t>
  </si>
  <si>
    <t>Instructional content is defined in code 30.4701.</t>
  </si>
  <si>
    <t>30.48</t>
  </si>
  <si>
    <t>Linguistics and Computer Science.</t>
  </si>
  <si>
    <t>Instructional content is defined in code 30.4801.</t>
  </si>
  <si>
    <t>30.49</t>
  </si>
  <si>
    <t>Mathematical Economics.</t>
  </si>
  <si>
    <t>Instructional content is defined in code 30.4901.</t>
  </si>
  <si>
    <t>30.50</t>
  </si>
  <si>
    <t>Mathematics and Atmospheric/Oceanic Science.</t>
  </si>
  <si>
    <t>Instructional content is defined in code 30.5001.</t>
  </si>
  <si>
    <t>30.51</t>
  </si>
  <si>
    <t>Philosophy, Politics, and Economics.</t>
  </si>
  <si>
    <t>Instructional content is defined in code 30.5101.</t>
  </si>
  <si>
    <t>30.52</t>
  </si>
  <si>
    <t>Digital Humanities and Textual Studies.</t>
  </si>
  <si>
    <t>Instructional content for this group of programs is defined in codes 30.5201 - 30.5299.</t>
  </si>
  <si>
    <t>30.53</t>
  </si>
  <si>
    <t>Thanatology.</t>
  </si>
  <si>
    <t>Instructional content is defined in code 30.5301.</t>
  </si>
  <si>
    <t>30.70</t>
  </si>
  <si>
    <t>Data Science.</t>
  </si>
  <si>
    <t>Instructional content for this group of programs is defined in codes 30.7001 - 30.7099.</t>
  </si>
  <si>
    <t>30.71</t>
  </si>
  <si>
    <t>Instructional content for this group of programs is defined in codes 30.7101 - 30.7199.</t>
  </si>
  <si>
    <t>30.99</t>
  </si>
  <si>
    <t>Instructional content is defined in code 30.9999.</t>
  </si>
  <si>
    <t>31.01</t>
  </si>
  <si>
    <t>Parks, Recreation, and Leisure Studies.</t>
  </si>
  <si>
    <t>Instructional content is defined in code 31.0101.</t>
  </si>
  <si>
    <t>31.03</t>
  </si>
  <si>
    <t>Instructional content is defined in code 31.0301.</t>
  </si>
  <si>
    <t>31.05</t>
  </si>
  <si>
    <t>Instructional content for this group of programs is defined in codes 31.0501- 31.0599.</t>
  </si>
  <si>
    <t>31.06</t>
  </si>
  <si>
    <t>Outdoor Education.</t>
  </si>
  <si>
    <t>Instructional content is defined in code 31.0601.</t>
  </si>
  <si>
    <t>31.99</t>
  </si>
  <si>
    <t>Parks, Recreation, Leisure, Fitness, and Kinesiology, Other.</t>
  </si>
  <si>
    <t>Instructional content is defined in code 31.9999.</t>
  </si>
  <si>
    <t>32.01</t>
  </si>
  <si>
    <t>Instructional content for this group of programs is defined in codes 32.0101 - 32.0199. These CIP codes are not valid for IPEDS reporting.</t>
  </si>
  <si>
    <t>32.02</t>
  </si>
  <si>
    <t>General Exam Preparation and Test-Taking Skills.</t>
  </si>
  <si>
    <t>Instructional content for this group of programs is defined in codes 32.0201 - 32.0299. These CIP codes are not valid for IPEDS reporting.</t>
  </si>
  <si>
    <t>33.01</t>
  </si>
  <si>
    <t>Citizenship Activities.</t>
  </si>
  <si>
    <t>Instructional content for this group of programs is defined in codes 33.0101 - 33.0199. These CIP codes are not valid for IPEDS reporting.</t>
  </si>
  <si>
    <t>34.01</t>
  </si>
  <si>
    <t>Health-Related Knowledge and Skills.</t>
  </si>
  <si>
    <t>Instructional content for this group of programs is defined in codes 34.0102 - 34.0199. These CIP codes are not valid for IPEDS reporting.</t>
  </si>
  <si>
    <t>35.01</t>
  </si>
  <si>
    <t>Interpersonal and Social Skills.</t>
  </si>
  <si>
    <t>Instructional content for this group of programs is defined in codes 35.0101 - 35.0199. These CIP codes are not valid for IPEDS reporting.</t>
  </si>
  <si>
    <t>36.01</t>
  </si>
  <si>
    <t>Instructional content for this group of programs is defined in codes 36.0101 - 36.0199. These CIP codes are not valid for IPEDS reporting.</t>
  </si>
  <si>
    <t>36.02</t>
  </si>
  <si>
    <t>Noncommercial Vehicle Operation.</t>
  </si>
  <si>
    <t>Instructional content for this group of programs is defined in codes 36.0202 - 36.0299. These CIP codes are not valid for IPEDS reporting.</t>
  </si>
  <si>
    <t>37.01</t>
  </si>
  <si>
    <t>Personal Awareness and Self-Improvement.</t>
  </si>
  <si>
    <t>Instructional content for this group of programs is defined in codes 37.0101 - 37.0199. These CIP codes are not valid for IPEDS reporting.</t>
  </si>
  <si>
    <t>38.00</t>
  </si>
  <si>
    <t>Philosophy and Religious Studies, General.</t>
  </si>
  <si>
    <t>Instructional content is defined in code 38.0001.</t>
  </si>
  <si>
    <t>38.01</t>
  </si>
  <si>
    <t>Instructional content for this group of programs is defined in codes 38.0101 - 38.0199.</t>
  </si>
  <si>
    <t>38.02</t>
  </si>
  <si>
    <t>Instructional content for this group of programs is defined in codes 38.0201 - 38.0299.</t>
  </si>
  <si>
    <t>38.99</t>
  </si>
  <si>
    <t>Philosophy and Religious Studies, Other.</t>
  </si>
  <si>
    <t>Instructional content is defined in code 38.9999.</t>
  </si>
  <si>
    <t>39.02</t>
  </si>
  <si>
    <t>Bible/Biblical Studies.</t>
  </si>
  <si>
    <t>Instructional content is defined in code 39.0201.</t>
  </si>
  <si>
    <t>39.03</t>
  </si>
  <si>
    <t>Missions/Missionary Studies and Missiology.</t>
  </si>
  <si>
    <t>Instructional content for this group of programs is defined in codes 39.0301 - 39.0399.</t>
  </si>
  <si>
    <t>39.04</t>
  </si>
  <si>
    <t>Religious Education.</t>
  </si>
  <si>
    <t>Instructional content is defined in code 39.0401.</t>
  </si>
  <si>
    <t>39.05</t>
  </si>
  <si>
    <t>Religious Music and Worship.</t>
  </si>
  <si>
    <t>Instructional content is defined in code 39.0501.</t>
  </si>
  <si>
    <t>39.06</t>
  </si>
  <si>
    <t>Theological and Ministerial Studies.</t>
  </si>
  <si>
    <t>Instructional content for this group of programs is defined in codes 39.0601 - 39.0699.</t>
  </si>
  <si>
    <t>39.07</t>
  </si>
  <si>
    <t>Pastoral Counseling and Specialized Ministries.</t>
  </si>
  <si>
    <t>Instructional content for this group of programs is defined in codes 39.0701 - 39.0799.</t>
  </si>
  <si>
    <t>39.08</t>
  </si>
  <si>
    <t>Religious Institution Administration and Law.</t>
  </si>
  <si>
    <t>Instructional content for this group of programs is defined in codes 39.0801 - 39.0899.</t>
  </si>
  <si>
    <t>39.99</t>
  </si>
  <si>
    <t>Theology and Religious Vocations, Other.</t>
  </si>
  <si>
    <t>Instructional content is defined in code 39.9999.</t>
  </si>
  <si>
    <t>40.01</t>
  </si>
  <si>
    <t>Physical Sciences, General.</t>
  </si>
  <si>
    <t>Instructional content is defined in code 40.0101.</t>
  </si>
  <si>
    <t>40.02</t>
  </si>
  <si>
    <t>Instructional content for this group of programs is defined in codes 40.0201 - 40.0299.</t>
  </si>
  <si>
    <t>40.04</t>
  </si>
  <si>
    <t>Instructional content for this group of programs is defined in codes 40.0401 - 40.0499.</t>
  </si>
  <si>
    <t>40.05</t>
  </si>
  <si>
    <t>Instructional content for this group of programs is defined in codes 40.0501 - 40.0599.</t>
  </si>
  <si>
    <t>40.06</t>
  </si>
  <si>
    <t>Instructional content for this group of programs is defined in codes 40.0601 - 40.0699.</t>
  </si>
  <si>
    <t>40.08</t>
  </si>
  <si>
    <t>Instructional content for this group of programs is defined in codes 40.0801 - 40.0899.</t>
  </si>
  <si>
    <t>40.10</t>
  </si>
  <si>
    <t>Instructional content for this group of programs is defined in codes 40.1001 - 40.1099.</t>
  </si>
  <si>
    <t>40.11</t>
  </si>
  <si>
    <t>Physics and Astronomy.</t>
  </si>
  <si>
    <t>Instructional content is defined in code 40.1101.</t>
  </si>
  <si>
    <t>40.99</t>
  </si>
  <si>
    <t>Physical Sciences, Other.</t>
  </si>
  <si>
    <t>Instructional content is defined in code 40.9999.</t>
  </si>
  <si>
    <t>41.00</t>
  </si>
  <si>
    <t>Science Technologies/Technicians, General.</t>
  </si>
  <si>
    <t>Instructional content is defined in code 41.0000.</t>
  </si>
  <si>
    <t>41.01</t>
  </si>
  <si>
    <t>Biology/Biotechnology Technologies/Technicians.</t>
  </si>
  <si>
    <t>Instructional content is defined in code 41.0101.</t>
  </si>
  <si>
    <t>41.02</t>
  </si>
  <si>
    <t>Nuclear and Industrial Radiologic Technologies/Technicians.</t>
  </si>
  <si>
    <t>Instructional content for this group of programs is defined in codes 41.0204 - 41.0299.</t>
  </si>
  <si>
    <t>41.03</t>
  </si>
  <si>
    <t>Physical Science Technologies/Technicians.</t>
  </si>
  <si>
    <t>Instructional content for this group of programs is defined in codes 41.0301 - 41.0399.</t>
  </si>
  <si>
    <t>41.99</t>
  </si>
  <si>
    <t>Science Technologies/Technicians, Other.</t>
  </si>
  <si>
    <t>Instructional content is defined in code 41.9999.</t>
  </si>
  <si>
    <t>42.01</t>
  </si>
  <si>
    <t>Instructional content is defined in code 42.0101.</t>
  </si>
  <si>
    <t>42.27</t>
  </si>
  <si>
    <t>Instructional content for this group of programs is defined in codes 42.2701 - 42.2799.</t>
  </si>
  <si>
    <t>42.28</t>
  </si>
  <si>
    <t>Instructional content for this group of programs is defined in codes 42.2801 - 42.2899. These CIP codes are not valid for IPEDS reporting.</t>
  </si>
  <si>
    <t>42.99</t>
  </si>
  <si>
    <t>Psychology, Other.</t>
  </si>
  <si>
    <t>Instructional content is defined in code 42.9999.</t>
  </si>
  <si>
    <t>43.01</t>
  </si>
  <si>
    <t>Instructional content for this group of programs is defined in codes 43.0100 - 43.0199.</t>
  </si>
  <si>
    <t>43.02</t>
  </si>
  <si>
    <t>Fire Protection.</t>
  </si>
  <si>
    <t>Instructional content for this group of programs is defined in codes 43.0201 - 43.0299.</t>
  </si>
  <si>
    <t>43.03</t>
  </si>
  <si>
    <t>Instructional content for this group of programs is defined in codes 43.0301 - 43.0399.</t>
  </si>
  <si>
    <t>43.04</t>
  </si>
  <si>
    <t>Instructional content for this group of programs is defined in codes 43.0401 - 43.0499.</t>
  </si>
  <si>
    <t>43.99</t>
  </si>
  <si>
    <t>Homeland Security, Law Enforcement, Firefighting and Related Protective Services, Other.</t>
  </si>
  <si>
    <t>Instructional content is defined in code 43.9999.</t>
  </si>
  <si>
    <t>44.00</t>
  </si>
  <si>
    <t>Human Services, General.</t>
  </si>
  <si>
    <t>Instructional content is defined in code 44.0000.</t>
  </si>
  <si>
    <t>44.02</t>
  </si>
  <si>
    <t>Community Organization and Advocacy.</t>
  </si>
  <si>
    <t>Instructional content is defined in code 44.0201.</t>
  </si>
  <si>
    <t>44.04</t>
  </si>
  <si>
    <t>Instructional content for this group of programs is defined in codes 44.0401 - 44.0499.</t>
  </si>
  <si>
    <t>44.05</t>
  </si>
  <si>
    <t>Instructional content for this group of programs is defined in codes 44.0501 - 44.0599.</t>
  </si>
  <si>
    <t>44.07</t>
  </si>
  <si>
    <t>Instructional content for this group of programs is defined in codes 44.0701 - 44.0799.</t>
  </si>
  <si>
    <t>44.99</t>
  </si>
  <si>
    <t>Public Administration and Social Service Professions, Other.</t>
  </si>
  <si>
    <t>Instructional content is defined in code 44.9999.</t>
  </si>
  <si>
    <t>45.01</t>
  </si>
  <si>
    <t>Social Sciences, General.</t>
  </si>
  <si>
    <t>Instructional content for this group of programs is defined in codes 45.0101 - 45.0199.</t>
  </si>
  <si>
    <t>45.02</t>
  </si>
  <si>
    <t>Instructional content for this group of programs is defined in codes 45.0201 - 45.0299.</t>
  </si>
  <si>
    <t>45.03</t>
  </si>
  <si>
    <t>Archeology.</t>
  </si>
  <si>
    <t>Instructional content is defined in code 45.0301.</t>
  </si>
  <si>
    <t>45.04</t>
  </si>
  <si>
    <t>Instructional content is defined in code 45.0401.</t>
  </si>
  <si>
    <t>45.05</t>
  </si>
  <si>
    <t>Instructional content is defined in code 45.0501.</t>
  </si>
  <si>
    <t>45.06</t>
  </si>
  <si>
    <t>Instructional content for this group of programs is defined in codes 45.0601 - 45.0699.</t>
  </si>
  <si>
    <t>45.07</t>
  </si>
  <si>
    <t>Instructional content for this group of programs is defined in codes 45.0701 - 45.0799.</t>
  </si>
  <si>
    <t>45.09</t>
  </si>
  <si>
    <t>Instructional content for this group of programs is defined in codes 45.0901 - 45.0999.</t>
  </si>
  <si>
    <t>45.10</t>
  </si>
  <si>
    <t>Instructional content for this group of programs is defined in codes 45.1001 - 45.1099.</t>
  </si>
  <si>
    <t>45.11</t>
  </si>
  <si>
    <t>Instructional content for this group of programs is defined in codes 45.1101 - 45.1199.</t>
  </si>
  <si>
    <t>45.12</t>
  </si>
  <si>
    <t>Urban Studies/Affairs.</t>
  </si>
  <si>
    <t>Instructional content is defined in code 45.1201.</t>
  </si>
  <si>
    <t>45.13</t>
  </si>
  <si>
    <t>Sociology and Anthropology.</t>
  </si>
  <si>
    <t>Instructional content is defined in code 45.1301.</t>
  </si>
  <si>
    <t>45.14</t>
  </si>
  <si>
    <t>Rural Sociology.</t>
  </si>
  <si>
    <t>Deleted</t>
  </si>
  <si>
    <t>45.1103</t>
  </si>
  <si>
    <t>45.15</t>
  </si>
  <si>
    <t>Geography and Anthropology.</t>
  </si>
  <si>
    <t>Instructional content is defined in code 45.1501.</t>
  </si>
  <si>
    <t>45.99</t>
  </si>
  <si>
    <t>Social Sciences, Other.</t>
  </si>
  <si>
    <t>Instructional content is defined in code 45.9999.</t>
  </si>
  <si>
    <t>46.00</t>
  </si>
  <si>
    <t>Construction Trades, General.</t>
  </si>
  <si>
    <t>Instructional content is defined in code 46.0000.</t>
  </si>
  <si>
    <t>46.01</t>
  </si>
  <si>
    <t>Mason/Masonry.</t>
  </si>
  <si>
    <t>Instructional content is defined in code 46.0101.</t>
  </si>
  <si>
    <t>46.02</t>
  </si>
  <si>
    <t>Carpenters.</t>
  </si>
  <si>
    <t>Instructional content is defined in code 46.0201.</t>
  </si>
  <si>
    <t>46.03</t>
  </si>
  <si>
    <t>Electrical and Power Transmission Installers.</t>
  </si>
  <si>
    <t>Instructional content for this group of programs is defined in codes 46.0301 - 46.0399.</t>
  </si>
  <si>
    <t>46.04</t>
  </si>
  <si>
    <t>Building/Construction Finishing, Management, and Inspection.</t>
  </si>
  <si>
    <t>Instructional content for this group of programs is defined in codes 46.0401 - 46.0499.</t>
  </si>
  <si>
    <t>46.05</t>
  </si>
  <si>
    <t>Plumbing and Related Water Supply Services.</t>
  </si>
  <si>
    <t>Instructional content for this group of programs is defined in codes 46.0502 - 46.0599.</t>
  </si>
  <si>
    <t>46.99</t>
  </si>
  <si>
    <t>Construction Trades, Other.</t>
  </si>
  <si>
    <t>Instructional content is defined in code 46.9999.</t>
  </si>
  <si>
    <t>47.00</t>
  </si>
  <si>
    <t>Mechanics and Repairers, General.</t>
  </si>
  <si>
    <t>Instructional content is defined in code 47.0000.</t>
  </si>
  <si>
    <t>47.01</t>
  </si>
  <si>
    <t>Electrical/Electronics Maintenance and Repair Technologies/Technicians.</t>
  </si>
  <si>
    <t>Instructional content for this group of programs is defined in codes 47.0101 - 47.0199.</t>
  </si>
  <si>
    <t>47.02</t>
  </si>
  <si>
    <t>Heating, Air Conditioning, Ventilation and Refrigeration Maintenance Technology/Technician (HAC, HACR, HVAC, HVACR).</t>
  </si>
  <si>
    <t>Instructional content is defined in code 47.0201.</t>
  </si>
  <si>
    <t>47.03</t>
  </si>
  <si>
    <t>Heavy/Industrial Equipment Maintenance Technologies/Technicians.</t>
  </si>
  <si>
    <t>Instructional content for this group of programs is defined in codes 47.0302 - 47.0399.</t>
  </si>
  <si>
    <t>47.04</t>
  </si>
  <si>
    <t>Precision Systems Maintenance and Repair Technologies/Technicians.</t>
  </si>
  <si>
    <t>Instructional content for this group of programs is defined in codes 47.0402 - 47.0499.</t>
  </si>
  <si>
    <t>47.06</t>
  </si>
  <si>
    <t>Vehicle Maintenance and Repair Technologies/Technicians.</t>
  </si>
  <si>
    <t>Instructional content for this group of programs is defined in codes 47.0603 - 47.0699.</t>
  </si>
  <si>
    <t>47.07</t>
  </si>
  <si>
    <t>Energy Systems Maintenance and Repair Technologies/Technicians.</t>
  </si>
  <si>
    <t>Instructional content for this group of programs is defined in codes 47.0701 - 47.0799.</t>
  </si>
  <si>
    <t>47.99</t>
  </si>
  <si>
    <t>Mechanic and Repair Technologies/Technicians, Other.</t>
  </si>
  <si>
    <t>Instructional content is defined in code 47.9999.</t>
  </si>
  <si>
    <t>48.00</t>
  </si>
  <si>
    <t>Precision Production Trades, General.</t>
  </si>
  <si>
    <t>Instructional content is defined in code 48.0000.</t>
  </si>
  <si>
    <t>48.03</t>
  </si>
  <si>
    <t>Leatherworking and Upholstery.</t>
  </si>
  <si>
    <t>Instructional content for this group of programs is defined in codes 48.0303 - 48.0399.</t>
  </si>
  <si>
    <t>48.05</t>
  </si>
  <si>
    <t>Precision Metal Working.</t>
  </si>
  <si>
    <t>Instructional content for this group of programs is defined in codes 48.0501 - 48.0599.</t>
  </si>
  <si>
    <t>48.07</t>
  </si>
  <si>
    <t>Woodworking.</t>
  </si>
  <si>
    <t>Instructional content for this group of programs is defined in codes 48.0701 - 48.0799.</t>
  </si>
  <si>
    <t>48.08</t>
  </si>
  <si>
    <t>Boilermaking/Boilermaker.</t>
  </si>
  <si>
    <t>Instructional content is defined in code 48.0801.</t>
  </si>
  <si>
    <t>48.99</t>
  </si>
  <si>
    <t>Precision Production, Other.</t>
  </si>
  <si>
    <t>Instructional content is defined in code 48.9999.</t>
  </si>
  <si>
    <t>49.01</t>
  </si>
  <si>
    <t>Air Transportation.</t>
  </si>
  <si>
    <t>Instructional content for this group of programs is defined in codes 49.0101 - 49.0199.</t>
  </si>
  <si>
    <t>49.02</t>
  </si>
  <si>
    <t>Ground Transportation.</t>
  </si>
  <si>
    <t>Instructional content for this group of programs is defined in codes 49.0202 - 49.0299.</t>
  </si>
  <si>
    <t>49.03</t>
  </si>
  <si>
    <t>Marine Transportation.</t>
  </si>
  <si>
    <t>Instructional content for this group of programs is defined in codes 49.0303 - 49.0399.</t>
  </si>
  <si>
    <t>49.99</t>
  </si>
  <si>
    <t>Transportation and Materials Moving, Other.</t>
  </si>
  <si>
    <t>Instructional content is defined in code 49.9999.</t>
  </si>
  <si>
    <t>50.01</t>
  </si>
  <si>
    <t>Visual and Performing Arts, General.</t>
  </si>
  <si>
    <t>Instructional content for this group of programs is defined in codes 50.0101 - 50.0102.</t>
  </si>
  <si>
    <t>50.02</t>
  </si>
  <si>
    <t>Crafts/Craft Design, Folk Art and Artisanry.</t>
  </si>
  <si>
    <t>Instructional content is defined in code 50.0201.</t>
  </si>
  <si>
    <t>50.03</t>
  </si>
  <si>
    <t>Instructional content for this group of programs is defined in codes 50.0301 - 50.0399.</t>
  </si>
  <si>
    <t>50.04</t>
  </si>
  <si>
    <t>Instructional content for this group of programs is defined in codes 50.0401 - 50.0499.</t>
  </si>
  <si>
    <t>50.05</t>
  </si>
  <si>
    <t>Instructional content for this group of programs is defined in codes 50.0501 - 50.0599.</t>
  </si>
  <si>
    <t>50.06</t>
  </si>
  <si>
    <t>Instructional content for this group of programs is defined in codes 50.0601 - 50.0699.</t>
  </si>
  <si>
    <t>50.07</t>
  </si>
  <si>
    <t>Instructional content for this group of programs is defined in codes 50.0701 - 50.0799.</t>
  </si>
  <si>
    <t>50.09</t>
  </si>
  <si>
    <t>Instructional content for this group of programs is defined in codes 50.0901 - 50.0999.</t>
  </si>
  <si>
    <t>50.10</t>
  </si>
  <si>
    <t>50.11</t>
  </si>
  <si>
    <t>Community/Environmental/Socially-Engaged Art.</t>
  </si>
  <si>
    <t>Instructional content is defined in code 50.1101.</t>
  </si>
  <si>
    <t>50.99</t>
  </si>
  <si>
    <t>Visual and Performing Arts, Other.</t>
  </si>
  <si>
    <t>Instructional content is defined in code 50.9999.</t>
  </si>
  <si>
    <t>51.00</t>
  </si>
  <si>
    <t>Instructional content for this group of programs is defined in codes 51.0000 - 51.0001.</t>
  </si>
  <si>
    <t>51.01</t>
  </si>
  <si>
    <t>Chiropractic.</t>
  </si>
  <si>
    <t>Instructional content is defined in code 51.0101.</t>
  </si>
  <si>
    <t>51.02</t>
  </si>
  <si>
    <t>Communication Disorders Sciences and Services.</t>
  </si>
  <si>
    <t>Instructional content for this group of programs is defined in codes 51.0201 - 51.0299.</t>
  </si>
  <si>
    <t>51.04</t>
  </si>
  <si>
    <t>Dentistry.</t>
  </si>
  <si>
    <t>Instructional content is defined in code 51.0401.</t>
  </si>
  <si>
    <t>51.05</t>
  </si>
  <si>
    <t>Advanced/Graduate Dentistry and Oral Sciences.</t>
  </si>
  <si>
    <t>Instructional content for this group of programs is defined in codes 51.0501 - 51.0599.</t>
  </si>
  <si>
    <t>51.06</t>
  </si>
  <si>
    <t>Dental Support Services and Allied Professions.</t>
  </si>
  <si>
    <t>Instructional content for this group of programs is defined in codes 51.0601 - 51.0699.</t>
  </si>
  <si>
    <t>51.07</t>
  </si>
  <si>
    <t>Instructional content for this group of programs is defined in codes 51.0701 - 51.0799.</t>
  </si>
  <si>
    <t>51.08</t>
  </si>
  <si>
    <t>Allied Health and Medical Assisting Services.</t>
  </si>
  <si>
    <t>Instructional content for this group of programs is defined in codes 51.0801 - 51.0899.</t>
  </si>
  <si>
    <t>51.09</t>
  </si>
  <si>
    <t>Instructional content for this group of programs is defined in codes 51.0901 - 51.0999.</t>
  </si>
  <si>
    <t>51.10</t>
  </si>
  <si>
    <t>Instructional content for this group of programs is defined in codes 51.1001 - 51.1099.</t>
  </si>
  <si>
    <t>51.11</t>
  </si>
  <si>
    <t>Health/Medical Preparatory Programs.</t>
  </si>
  <si>
    <t>Instructional content for this group of programs is defined in codes 51.1101 - 51.1199.</t>
  </si>
  <si>
    <t>51.12</t>
  </si>
  <si>
    <t>Medicine.</t>
  </si>
  <si>
    <t>Instructional content is defined in code 51.1201.</t>
  </si>
  <si>
    <t>51.14</t>
  </si>
  <si>
    <t>Medical Clinical Sciences/Graduate Medical Studies.</t>
  </si>
  <si>
    <t>Instructional content is defined in code 51.1401.  Note ( Program completions in specific biomedical science fields should be reported under Series 26.  Medical education residencies should be reported under Series 60.02 in chapter II.</t>
  </si>
  <si>
    <t>51.15</t>
  </si>
  <si>
    <t>Instructional content for this group of programs is defined in codes 51.1501 - 51.1599.</t>
  </si>
  <si>
    <t>51.17</t>
  </si>
  <si>
    <t>Optometry.</t>
  </si>
  <si>
    <t>Instructional content is defined in code 51.1701.</t>
  </si>
  <si>
    <t>51.18</t>
  </si>
  <si>
    <t>Ophthalmic and Optometric Support Services and Allied Professions.</t>
  </si>
  <si>
    <t>Instructional content for this group of programs is defined in codes 51.1801 - 51.1899.</t>
  </si>
  <si>
    <t>51.19</t>
  </si>
  <si>
    <t>Osteopathic Medicine/Osteopathy.</t>
  </si>
  <si>
    <t>51.1202</t>
  </si>
  <si>
    <t>51.20</t>
  </si>
  <si>
    <t>Pharmacy, Pharmaceutical Sciences, and Administration.</t>
  </si>
  <si>
    <t>Instructional content for this group of programs is defined in codes 51.2001 - 51.2099.</t>
  </si>
  <si>
    <t>51.21</t>
  </si>
  <si>
    <t>Podiatric Medicine/Podiatry.</t>
  </si>
  <si>
    <t>51.1203</t>
  </si>
  <si>
    <t>51.22</t>
  </si>
  <si>
    <t>Instructional content for this group of programs is defined in codes 51.2201 - 51.2299.</t>
  </si>
  <si>
    <t>51.23</t>
  </si>
  <si>
    <t>Instructional content for this group of programs is defined in codes 51.2300 - 51.2399.</t>
  </si>
  <si>
    <t>51.26</t>
  </si>
  <si>
    <t>Health Aides/Attendants/Orderlies.</t>
  </si>
  <si>
    <t>Instructional content for this group of programs is defined in codes 51.2601 - 51.2699.</t>
  </si>
  <si>
    <t>51.27</t>
  </si>
  <si>
    <t>Medical Illustration and Informatics.</t>
  </si>
  <si>
    <t>Instructional content for this group of programs is defined in codes 51.2703 - 51.2799.</t>
  </si>
  <si>
    <t>51.31</t>
  </si>
  <si>
    <t>Instructional content for this group of programs is defined in codes 51.3101 - 51.3199.</t>
  </si>
  <si>
    <t>51.32</t>
  </si>
  <si>
    <t>Health Professions Education, Ethics, and Humanities.</t>
  </si>
  <si>
    <t>Instructional content is defined in code 51.3201.</t>
  </si>
  <si>
    <t>51.33</t>
  </si>
  <si>
    <t>Alternative and Complementary Medicine and Medical Systems.</t>
  </si>
  <si>
    <t>Instructional content for this group of programs is defined in codes 51.3300 - 51.3399.</t>
  </si>
  <si>
    <t>51.34</t>
  </si>
  <si>
    <t>Alternative and Complementary Medical Support Services.</t>
  </si>
  <si>
    <t>Instructional content for this group of programs is defined in codes 51.3401 - 51.3499.</t>
  </si>
  <si>
    <t>51.35</t>
  </si>
  <si>
    <t>Somatic Bodywork and Related Therapeutic Services.</t>
  </si>
  <si>
    <t>Instructional content for this group of programs is defined in codes 51.3501 - 51.3599.</t>
  </si>
  <si>
    <t>51.36</t>
  </si>
  <si>
    <t>Movement and Mind-Body Therapies and Education.</t>
  </si>
  <si>
    <t>Instructional content for this group of programs is defined in codes 51.3601 - 51.3699.</t>
  </si>
  <si>
    <t>51.37</t>
  </si>
  <si>
    <t>Energy and Biologically Based Therapies.</t>
  </si>
  <si>
    <t>Instructional content for this group of programs is defined in codes 51.3701 - 51.3799.</t>
  </si>
  <si>
    <t>51.38</t>
  </si>
  <si>
    <t>Instructional content for this group of programs is defined in codes 51.3801 - 51.3899.</t>
  </si>
  <si>
    <t>51.39</t>
  </si>
  <si>
    <t>Practical Nursing, Vocational Nursing and Nursing Assistants.</t>
  </si>
  <si>
    <t>Instructional content for this group of programs is defined in codes 51.3901 - 51.3999.</t>
  </si>
  <si>
    <t>51.99</t>
  </si>
  <si>
    <t>Health Professions and Related Clinical Sciences, Other.</t>
  </si>
  <si>
    <t>Instructional content for this group of programs is defined in codes 51.9980 - 51.9999.</t>
  </si>
  <si>
    <t>52.01</t>
  </si>
  <si>
    <t>Instructional content is defined in code 52.0101.</t>
  </si>
  <si>
    <t>52.02</t>
  </si>
  <si>
    <t>Instructional content for this group of programs is defined in codes 52.0201 - 52.0299.</t>
  </si>
  <si>
    <t>52.03</t>
  </si>
  <si>
    <t>Instructional content for this group of programs is defined in codes 52.0301 - 52.0399.</t>
  </si>
  <si>
    <t>52.04</t>
  </si>
  <si>
    <t>Business Operations Support and Assistant Services.</t>
  </si>
  <si>
    <t>Instructional content for this group of programs is defined in codes 52.0401 - 52.0499.</t>
  </si>
  <si>
    <t>52.05</t>
  </si>
  <si>
    <t>Business/Corporate Communications.</t>
  </si>
  <si>
    <t>Instructional content for this group of programs is defined in codes 52.0501 - 52.0599.</t>
  </si>
  <si>
    <t>52.06</t>
  </si>
  <si>
    <t>Instructional content is defined in code 52.0601.</t>
  </si>
  <si>
    <t>52.07</t>
  </si>
  <si>
    <t>Instructional content for this group of programs is defined in codes 52.0701 - 52.0799.</t>
  </si>
  <si>
    <t>52.08</t>
  </si>
  <si>
    <t>Instructional content for this group of programs is defined in codes 52.0801 - 52.0899.</t>
  </si>
  <si>
    <t>52.09</t>
  </si>
  <si>
    <t>Hospitality Administration/Management.</t>
  </si>
  <si>
    <t>Instructional content for this group of programs is defined in codes 52.0901 - 52.0999.</t>
  </si>
  <si>
    <t>52.10</t>
  </si>
  <si>
    <t>Instructional content for this group of programs is defined in codes 52.1001 - 52.1099.</t>
  </si>
  <si>
    <t>52.11</t>
  </si>
  <si>
    <t>Instructional content is defined in code 52.1101.</t>
  </si>
  <si>
    <t>52.12</t>
  </si>
  <si>
    <t>Instructional content for this group of programs is defined in codes 52.1201 - 52.1299.</t>
  </si>
  <si>
    <t>52.13</t>
  </si>
  <si>
    <t>Instructional content for this group of programs is defined in codes 52.1301 - 52.1399.</t>
  </si>
  <si>
    <t>52.14</t>
  </si>
  <si>
    <t>Instructional content for this group of programs is defined in codes 52.1401 - 52.1499.</t>
  </si>
  <si>
    <t>52.15</t>
  </si>
  <si>
    <t>Instructional content is defined in code 52.1501.</t>
  </si>
  <si>
    <t>52.16</t>
  </si>
  <si>
    <t>Instructional content is defined in code 52.1601.</t>
  </si>
  <si>
    <t>52.17</t>
  </si>
  <si>
    <t>Instructional content is defined in code 52.1701.</t>
  </si>
  <si>
    <t>52.18</t>
  </si>
  <si>
    <t>Instructional content for this group of programs is defined in codes 52.1801 - 52.1899.</t>
  </si>
  <si>
    <t>52.19</t>
  </si>
  <si>
    <t>Specialized Sales, Merchandising and  Marketing Operations.</t>
  </si>
  <si>
    <t>Instructional content for this group of programs is defined in codes 52.1901 - 52.1999.</t>
  </si>
  <si>
    <t>52.20</t>
  </si>
  <si>
    <t>Construction Management.</t>
  </si>
  <si>
    <t>Instructional content for this group of programs is defined in codes 52.2001 - 52.2099.</t>
  </si>
  <si>
    <t>52.21</t>
  </si>
  <si>
    <t>Telecommunications Management.</t>
  </si>
  <si>
    <t>Instructional content is defined in code 52.2101.</t>
  </si>
  <si>
    <t>52.99</t>
  </si>
  <si>
    <t>Business, Management, Marketing, and Related Support Services, Other.</t>
  </si>
  <si>
    <t>Instructional content is defined in code 52.9999.</t>
  </si>
  <si>
    <t>53.01</t>
  </si>
  <si>
    <t>High School/Secondary Diploma Programs.</t>
  </si>
  <si>
    <t>Instructional content for this group of programs is defined in codes 53.0101 - 53.0199. These CIP codes are not valid for IPEDS reporting.</t>
  </si>
  <si>
    <t>53.02</t>
  </si>
  <si>
    <t>High School/Secondary Certificate Programs.</t>
  </si>
  <si>
    <t>Instructional content for this group of programs is defined in codes 53.0201 - 53.0299. These CIP codes are not valid for IPEDS reporting.</t>
  </si>
  <si>
    <t>54.01</t>
  </si>
  <si>
    <t>Instructional content for this group of programs is defined in codes 54.0101 - 54.0199.</t>
  </si>
  <si>
    <t>55.01</t>
  </si>
  <si>
    <t>Instructional content is defined in code 55.0101.</t>
  </si>
  <si>
    <t>55.13</t>
  </si>
  <si>
    <t>Instructional content for this group of programs is defined in codes 55.1301 - 55.1399.</t>
  </si>
  <si>
    <t>55.14</t>
  </si>
  <si>
    <t>Instructional content for this group of programs is defined in codes 55.1401 - 55.1499.</t>
  </si>
  <si>
    <t>55.99</t>
  </si>
  <si>
    <t>Instructional content is defined in code 55.9999.</t>
  </si>
  <si>
    <t>60.01</t>
  </si>
  <si>
    <t>Dental Residency/Fellowship Programs.</t>
  </si>
  <si>
    <t>Instructional content for this group of programs is defined in codes 60.0101 - 60.0199. These CIP codes are not valid for IPEDS reporting.</t>
  </si>
  <si>
    <t>60.03</t>
  </si>
  <si>
    <t>Veterinary Residency/Fellowship Programs.</t>
  </si>
  <si>
    <t>Instructional content for this group of programs is defined in codes 60.0301 - 60.0399. These CIP codes are not valid for IPEDS reporting.</t>
  </si>
  <si>
    <t>60.04</t>
  </si>
  <si>
    <t>Medical Residency Programs - General Certificates.</t>
  </si>
  <si>
    <t>61</t>
  </si>
  <si>
    <t>60.05</t>
  </si>
  <si>
    <t>Medical Residency Programs - Subspecialty Certificates.</t>
  </si>
  <si>
    <t>60.06</t>
  </si>
  <si>
    <t>Podiatric Medicine Residency Programs.</t>
  </si>
  <si>
    <t>61.22</t>
  </si>
  <si>
    <t>60.07</t>
  </si>
  <si>
    <t>Nurse Practitioner Residency/Fellowship Programs.</t>
  </si>
  <si>
    <t>Instructional content for this group of programs is defined in codes 60.0701 - 60.0799. These CIP codes are not valid for IPEDS reporting.</t>
  </si>
  <si>
    <t>60.08</t>
  </si>
  <si>
    <t>Pharmacy Residency/Fellowship Programs.</t>
  </si>
  <si>
    <t>Instructional content for this group of programs is defined in codes 60.0801 - 60.0899. These CIP codes are not valid for IPEDS reporting.</t>
  </si>
  <si>
    <t>60.09</t>
  </si>
  <si>
    <t>Physician Assistant Residency/Fellowship Programs.</t>
  </si>
  <si>
    <t>Instructional content for this group of programs is defined in codes 60.0901 - 60.0999. These CIP codes are not valid for IPEDS reporting.</t>
  </si>
  <si>
    <t>60.99</t>
  </si>
  <si>
    <t>Health Professions Residency/Fellowship Programs, Other.</t>
  </si>
  <si>
    <t>Instructional content is defined in code 60.9999. These CIP codes are not valid for IPEDS reporting.</t>
  </si>
  <si>
    <t>61.01</t>
  </si>
  <si>
    <t>Combined Medical Residency/Fellowship Programs.</t>
  </si>
  <si>
    <t>Instructional content for this group of programs is defined in codes 61.0101 - 61.0199.</t>
  </si>
  <si>
    <t>61.02</t>
  </si>
  <si>
    <t>Multiple-Pathway Medical Fellowship Programs.</t>
  </si>
  <si>
    <t>Instructional content for this group of programs is defined in codes 61.0202 - 61.0299.</t>
  </si>
  <si>
    <t>61.03</t>
  </si>
  <si>
    <t>Allergy and Immunology Residency/Fellowship Programs.</t>
  </si>
  <si>
    <t>Instructional content for this group of programs is defined in codes 61.0301 - 61.0399.</t>
  </si>
  <si>
    <t>61.04</t>
  </si>
  <si>
    <t>Anesthesiology Residency/Fellowship Programs.</t>
  </si>
  <si>
    <t>Instructional content for this group of programs is defined in codes 61.0401 - 61.0499.</t>
  </si>
  <si>
    <t>61.05</t>
  </si>
  <si>
    <t>Dermatology Residency/Fellowship Programs.</t>
  </si>
  <si>
    <t>Instructional content for this group of programs is defined in codes 61.0501 - 61.0599.</t>
  </si>
  <si>
    <t>61.06</t>
  </si>
  <si>
    <t>Emergency Medicine Residency/Fellowship Programs.</t>
  </si>
  <si>
    <t>Instructional content for this group of programs is defined in codes 61.0601 - 61.0699.</t>
  </si>
  <si>
    <t>61.07</t>
  </si>
  <si>
    <t>Family Medicine Residency/Fellowship Programs.</t>
  </si>
  <si>
    <t>Instructional content for this group of programs is defined in codes 61.0701 - 61.0799.</t>
  </si>
  <si>
    <t>61.08</t>
  </si>
  <si>
    <t>Internal Medicine Residency/Fellowship Programs.</t>
  </si>
  <si>
    <t>Instructional content for this group of programs is defined in codes 61.0801 - 61.0899.</t>
  </si>
  <si>
    <t>61.09</t>
  </si>
  <si>
    <t>Medical Genetics and Genomics Residency/Fellowship Programs.</t>
  </si>
  <si>
    <t>Instructional content for this group of programs is defined in codes 61.0901 - 61.0999.</t>
  </si>
  <si>
    <t>61.10</t>
  </si>
  <si>
    <t>Neurological Surgery Residency/Fellowship Programs.</t>
  </si>
  <si>
    <t>Instructional content for this group of programs is defined in codes 61.1001 - 61.1099.</t>
  </si>
  <si>
    <t>61.11</t>
  </si>
  <si>
    <t>Neurology Residency/Fellowship Programs.</t>
  </si>
  <si>
    <t>Instructional content for this group of programs is defined in codes 61.1101 - 61.1199.</t>
  </si>
  <si>
    <t>61.12</t>
  </si>
  <si>
    <t>Nuclear Medicine Residency/Fellowship Programs.</t>
  </si>
  <si>
    <t>Instructional content for this group of programs is defined in codes 61.1201 - 61.1299.</t>
  </si>
  <si>
    <t>61.13</t>
  </si>
  <si>
    <t>Obstetrics and Gynecology Residency/Fellowship Programs.</t>
  </si>
  <si>
    <t>Instructional content for this group of programs is defined in codes 61.1301 - 61.1399.</t>
  </si>
  <si>
    <t>61.14</t>
  </si>
  <si>
    <t>Ophthalmology Residency/Fellowship Programs.</t>
  </si>
  <si>
    <t>Instructional content for this group of programs is defined in codes 61.1401 - 61.1499.</t>
  </si>
  <si>
    <t>61.15</t>
  </si>
  <si>
    <t>Orthopedic Surgery Residency/Fellowship Programs.</t>
  </si>
  <si>
    <t>Instructional content for this group of programs is defined in codes 61.1501 - 61.1599.</t>
  </si>
  <si>
    <t>61.16</t>
  </si>
  <si>
    <t>Osteopathic Medicine Residency/Fellowship Programs.</t>
  </si>
  <si>
    <t>Instructional content for this group of programs is defined in codes 61.1601 - 61.1699.</t>
  </si>
  <si>
    <t>61.17</t>
  </si>
  <si>
    <t>Otolaryngology Residency/Fellowship Programs.</t>
  </si>
  <si>
    <t>Instructional content for this group of programs is defined in codes 61.1701 - 61.1799.</t>
  </si>
  <si>
    <t>61.18</t>
  </si>
  <si>
    <t>Pathology Residency/Fellowship Programs.</t>
  </si>
  <si>
    <t>Instructional content for this group of programs is defined in codes 61.1801 - 61.1899.</t>
  </si>
  <si>
    <t>61.19</t>
  </si>
  <si>
    <t>Pediatrics Residency/Fellowship Programs.</t>
  </si>
  <si>
    <t>Instructional content for this group of programs is defined in codes 61.1901 - 61.1999.</t>
  </si>
  <si>
    <t>61.20</t>
  </si>
  <si>
    <t>Physical Medicine and Rehabilitation Residency/Fellowship Programs.</t>
  </si>
  <si>
    <t>Instructional content for this group of programs is defined in codes 61.2001 - 61.2099.</t>
  </si>
  <si>
    <t>61.21</t>
  </si>
  <si>
    <t>Plastic Surgery Residency/Fellowship Programs.</t>
  </si>
  <si>
    <t>Instructional content for this group of programs is defined in codes 61.2101 - 61.2199.</t>
  </si>
  <si>
    <t>Podiatric Medicine Residency/Fellowship Programs.</t>
  </si>
  <si>
    <t>These CIP codes are not valid for IPEDS reporting.</t>
  </si>
  <si>
    <t>61.23</t>
  </si>
  <si>
    <t>Preventive Medicine Residency/Fellowship Programs.</t>
  </si>
  <si>
    <t>Instructional content for this group of programs is defined in codes 61.2301 - 61.2399.</t>
  </si>
  <si>
    <t>61.24</t>
  </si>
  <si>
    <t>Psychiatry Residency/Fellowship Programs.</t>
  </si>
  <si>
    <t>Instructional content for this group of programs is defined in codes 61.2401 - 61.2499.</t>
  </si>
  <si>
    <t>61.25</t>
  </si>
  <si>
    <t>Radiation Oncology Residency/Fellowship Programs.</t>
  </si>
  <si>
    <t>Instructional content for this group of programs is defined in codes 61.2501 - 61.2599.</t>
  </si>
  <si>
    <t>61.26</t>
  </si>
  <si>
    <t>Radiology Residency/Fellowship Programs.</t>
  </si>
  <si>
    <t>Instructional content for this group of programs is defined in codes 61.2601 - 61.2699.</t>
  </si>
  <si>
    <t>61.27</t>
  </si>
  <si>
    <t>Surgery Residency/Fellowship Programs.</t>
  </si>
  <si>
    <t>Instructional content for this group of programs is defined in codes 61.2701 - 61.2799.</t>
  </si>
  <si>
    <t>61.28</t>
  </si>
  <si>
    <t>Urology Residency/Fellowship Programs.</t>
  </si>
  <si>
    <t>Instructional content for this group of programs is defined in codes 61.2801 - 61.2899. These CIP codes are not valid for IPEDS reporting.</t>
  </si>
  <si>
    <t>61.99</t>
  </si>
  <si>
    <t>Medical Residency/Fellowship Programs, Other.</t>
  </si>
  <si>
    <t>Instructional content is defined in code 61.9999.</t>
  </si>
  <si>
    <t>Official CIP</t>
  </si>
  <si>
    <t>Official Title</t>
  </si>
  <si>
    <t>Agricultural Production Operations</t>
  </si>
  <si>
    <t>0105</t>
  </si>
  <si>
    <t>Natural Resources Conservation and Research</t>
  </si>
  <si>
    <t>Ethnic, Cultural Minority, Gender, and Group Studies</t>
  </si>
  <si>
    <t>Communication and Media Studies</t>
  </si>
  <si>
    <t>Computer and Information Sciences, General</t>
  </si>
  <si>
    <t>Bilingual, Multilingual, and Multicultural Education</t>
  </si>
  <si>
    <t>Educational Administration and Supervision</t>
  </si>
  <si>
    <t>Educational/Instructional Media Design</t>
  </si>
  <si>
    <t>Educational Assessment, Evaluation, and Research</t>
  </si>
  <si>
    <t>Special Education and Teaching</t>
  </si>
  <si>
    <t>Student Counseling and Personnel Services</t>
  </si>
  <si>
    <t>Teacher Education and Professional Development, Specific Levels and Methods</t>
  </si>
  <si>
    <t>Teaching English or French as a Second or Foreign Language</t>
  </si>
  <si>
    <t>Education, Other</t>
  </si>
  <si>
    <t>Electrical, Electronics, and Communications Engineering</t>
  </si>
  <si>
    <t>Engineering Technologies/Technicians, General</t>
  </si>
  <si>
    <t>Linguistic, Comparative, and Related Language Studies and Services</t>
  </si>
  <si>
    <t>East Asian Languages, Literatures, and Linguistics</t>
  </si>
  <si>
    <t>Germanic Languages, Literatures, and Linguistics</t>
  </si>
  <si>
    <t>Romance Languages, Literatures, and Linguistics</t>
  </si>
  <si>
    <t>Middle/Near Eastern and Semitic Languages, Literatures, and Linguistics</t>
  </si>
  <si>
    <t>English Language and Literature, General</t>
  </si>
  <si>
    <t>Rhetoric and Composition/Writing Studies</t>
  </si>
  <si>
    <t>Liberal Arts and Sciences, General Studies and Humanities</t>
  </si>
  <si>
    <t>Cell/Cellular Biology and Anatomical Sciences</t>
  </si>
  <si>
    <t>Army ROTC, Military Science and Operations</t>
  </si>
  <si>
    <t>Multi/Interdisciplinary Studies, Other</t>
  </si>
  <si>
    <t>Sports, Kinesiology, and Physical Education/Fitness</t>
  </si>
  <si>
    <t>Basic Skills and Developmental/Remedial Education</t>
  </si>
  <si>
    <t>Geological and Earth Sciences/Geosciences</t>
  </si>
  <si>
    <t>Research and Experimental Psychology</t>
  </si>
  <si>
    <t>Clinical, Counseling and Applied Psychology</t>
  </si>
  <si>
    <t>Criminal Justice and Corrections</t>
  </si>
  <si>
    <t>Political Science and Government</t>
  </si>
  <si>
    <t>Drama/Theatre Arts and Stagecraft</t>
  </si>
  <si>
    <t>Film/Video and Photographic Arts</t>
  </si>
  <si>
    <t>Fine and Studio Arts</t>
  </si>
  <si>
    <t>Health and Medical Administrative Services</t>
  </si>
  <si>
    <t>Allied Health Diagnostic, Intervention, and Treatment Professions</t>
  </si>
  <si>
    <t>Clinical/Medical Laboratory Science/Research and Allied Professions</t>
  </si>
  <si>
    <t>Mental and Social Health Services and Allied Professions</t>
  </si>
  <si>
    <t>Registered Nursing, Nursing Administration, Nursing Research and Clinical Nursing</t>
  </si>
  <si>
    <t>Business Administration, Management and Operations</t>
  </si>
  <si>
    <t>Accounting and Related Services</t>
  </si>
  <si>
    <t>Finance and Financial Management Services</t>
  </si>
  <si>
    <t>Human Resources Management and Services</t>
  </si>
  <si>
    <t>Management Information Systems and Services</t>
  </si>
  <si>
    <t>Row Labels</t>
  </si>
  <si>
    <t>Count of SUBJ</t>
  </si>
  <si>
    <t>(blank)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</si>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</sst>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00B05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34BC9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theme="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B050"/>
      </left>
      <right/>
      <top style="medium">
        <color rgb="FF00B050"/>
      </top>
      <bottom/>
      <diagonal/>
    </border>
    <border>
      <left/>
      <right/>
      <top style="medium">
        <color rgb="FF00B050"/>
      </top>
      <bottom/>
      <diagonal/>
    </border>
    <border>
      <left/>
      <right style="medium">
        <color rgb="FF00B050"/>
      </right>
      <top style="medium">
        <color rgb="FF00B050"/>
      </top>
      <bottom/>
      <diagonal/>
    </border>
    <border>
      <left style="medium">
        <color rgb="FF00B050"/>
      </left>
      <right/>
      <top/>
      <bottom/>
      <diagonal/>
    </border>
    <border>
      <left/>
      <right style="medium">
        <color rgb="FF00B050"/>
      </right>
      <top/>
      <bottom/>
      <diagonal/>
    </border>
    <border>
      <left style="medium">
        <color rgb="FF00B050"/>
      </left>
      <right/>
      <top/>
      <bottom style="medium">
        <color rgb="FF00B050"/>
      </bottom>
      <diagonal/>
    </border>
    <border>
      <left/>
      <right/>
      <top/>
      <bottom style="medium">
        <color rgb="FF00B050"/>
      </bottom>
      <diagonal/>
    </border>
    <border>
      <left/>
      <right style="medium">
        <color rgb="FF00B050"/>
      </right>
      <top/>
      <bottom style="medium">
        <color rgb="FF00B050"/>
      </bottom>
      <diagonal/>
    </border>
  </borders>
  <cellStyleXfs count="1">
    <xf numFmtId="0" fontId="0" fillId="0" borderId="0"/>
  </cellStyleXfs>
  <cellXfs count="102">
    <xf numFmtId="0" fontId="0" fillId="0" borderId="0" xfId="0"/>
    <xf numFmtId="0" fontId="0" fillId="0" borderId="0" xfId="0" applyAlignment="1">
      <alignment horizontal="left"/>
    </xf>
    <xf numFmtId="49" fontId="0" fillId="0" borderId="0" xfId="0" applyNumberFormat="1"/>
    <xf numFmtId="49" fontId="0" fillId="0" borderId="0" xfId="0" applyNumberFormat="1" applyAlignment="1">
      <alignment horizontal="left"/>
    </xf>
    <xf numFmtId="49" fontId="3" fillId="2" borderId="0" xfId="0" applyNumberFormat="1" applyFont="1" applyFill="1"/>
    <xf numFmtId="0" fontId="3" fillId="2" borderId="0" xfId="0" applyFont="1" applyFill="1"/>
    <xf numFmtId="49" fontId="2" fillId="2" borderId="0" xfId="0" applyNumberFormat="1" applyFont="1" applyFill="1" applyAlignment="1">
      <alignment horizontal="left"/>
    </xf>
    <xf numFmtId="0" fontId="2" fillId="2" borderId="0" xfId="0" applyFont="1" applyFill="1"/>
    <xf numFmtId="0" fontId="0" fillId="0" borderId="0" xfId="0" applyAlignment="1">
      <alignment horizontal="center" vertical="center"/>
    </xf>
    <xf numFmtId="22" fontId="0" fillId="0" borderId="0" xfId="0" applyNumberFormat="1"/>
    <xf numFmtId="0" fontId="3" fillId="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3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9" borderId="0" xfId="0" applyFill="1"/>
    <xf numFmtId="0" fontId="0" fillId="9" borderId="0" xfId="0" applyFill="1" applyAlignment="1">
      <alignment horizontal="center" vertical="center"/>
    </xf>
    <xf numFmtId="0" fontId="0" fillId="9" borderId="5" xfId="0" applyFill="1" applyBorder="1"/>
    <xf numFmtId="0" fontId="0" fillId="9" borderId="8" xfId="0" applyFill="1" applyBorder="1"/>
    <xf numFmtId="0" fontId="0" fillId="9" borderId="9" xfId="0" applyFill="1" applyBorder="1"/>
    <xf numFmtId="0" fontId="0" fillId="9" borderId="0" xfId="0" applyFill="1" applyAlignment="1">
      <alignment horizontal="left" vertical="center"/>
    </xf>
    <xf numFmtId="0" fontId="0" fillId="9" borderId="7" xfId="0" applyFill="1" applyBorder="1" applyAlignment="1">
      <alignment horizontal="center" vertical="center"/>
    </xf>
    <xf numFmtId="0" fontId="0" fillId="9" borderId="4" xfId="0" applyFill="1" applyBorder="1" applyAlignment="1">
      <alignment horizontal="center" vertical="center"/>
    </xf>
    <xf numFmtId="0" fontId="0" fillId="9" borderId="6" xfId="0" applyFill="1" applyBorder="1" applyAlignment="1">
      <alignment horizontal="center" vertical="center"/>
    </xf>
    <xf numFmtId="0" fontId="0" fillId="9" borderId="10" xfId="0" applyFill="1" applyBorder="1"/>
    <xf numFmtId="0" fontId="0" fillId="9" borderId="0" xfId="0" applyFill="1" applyAlignment="1">
      <alignment horizontal="center"/>
    </xf>
    <xf numFmtId="0" fontId="0" fillId="9" borderId="5" xfId="0" applyFill="1" applyBorder="1" applyAlignment="1">
      <alignment horizontal="center" vertical="center" wrapText="1"/>
    </xf>
    <xf numFmtId="49" fontId="5" fillId="7" borderId="1" xfId="0" applyNumberFormat="1" applyFont="1" applyFill="1" applyBorder="1" applyAlignment="1" applyProtection="1">
      <alignment horizontal="center" vertical="center"/>
      <protection locked="0"/>
    </xf>
    <xf numFmtId="0" fontId="4" fillId="10" borderId="2" xfId="0" applyFont="1" applyFill="1" applyBorder="1" applyAlignment="1">
      <alignment horizontal="center"/>
    </xf>
    <xf numFmtId="0" fontId="4" fillId="10" borderId="1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 vertical="center"/>
    </xf>
    <xf numFmtId="0" fontId="5" fillId="8" borderId="3" xfId="0" applyFont="1" applyFill="1" applyBorder="1" applyAlignment="1">
      <alignment horizontal="center"/>
    </xf>
    <xf numFmtId="14" fontId="0" fillId="9" borderId="7" xfId="0" applyNumberForma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2" fillId="0" borderId="0" xfId="0" applyFont="1"/>
    <xf numFmtId="0" fontId="7" fillId="7" borderId="0" xfId="0" applyFont="1" applyFill="1" applyAlignment="1">
      <alignment horizontal="center" vertical="center"/>
    </xf>
    <xf numFmtId="0" fontId="7" fillId="7" borderId="0" xfId="0" applyFont="1" applyFill="1"/>
    <xf numFmtId="0" fontId="7" fillId="7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11" borderId="0" xfId="0" applyFill="1"/>
    <xf numFmtId="0" fontId="7" fillId="11" borderId="0" xfId="0" applyFont="1" applyFill="1"/>
    <xf numFmtId="49" fontId="0" fillId="9" borderId="9" xfId="0" applyNumberFormat="1" applyFill="1" applyBorder="1"/>
    <xf numFmtId="49" fontId="7" fillId="11" borderId="0" xfId="0" applyNumberFormat="1" applyFont="1" applyFill="1"/>
    <xf numFmtId="0" fontId="0" fillId="9" borderId="10" xfId="0" applyFill="1" applyBorder="1" applyAlignment="1">
      <alignment horizontal="center"/>
    </xf>
    <xf numFmtId="0" fontId="2" fillId="10" borderId="11" xfId="0" applyFont="1" applyFill="1" applyBorder="1" applyAlignment="1">
      <alignment horizontal="center" vertical="center"/>
    </xf>
    <xf numFmtId="0" fontId="2" fillId="10" borderId="12" xfId="0" applyFont="1" applyFill="1" applyBorder="1" applyAlignment="1">
      <alignment horizontal="center" vertical="center"/>
    </xf>
    <xf numFmtId="0" fontId="0" fillId="9" borderId="13" xfId="0" applyFill="1" applyBorder="1"/>
    <xf numFmtId="0" fontId="0" fillId="9" borderId="13" xfId="0" applyFill="1" applyBorder="1" applyAlignment="1">
      <alignment horizontal="left"/>
    </xf>
    <xf numFmtId="0" fontId="0" fillId="9" borderId="14" xfId="0" applyFill="1" applyBorder="1"/>
    <xf numFmtId="49" fontId="2" fillId="6" borderId="15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49" fontId="0" fillId="13" borderId="13" xfId="0" applyNumberFormat="1" applyFill="1" applyBorder="1" applyAlignment="1">
      <alignment horizontal="center" vertical="center"/>
    </xf>
    <xf numFmtId="49" fontId="0" fillId="12" borderId="14" xfId="0" applyNumberFormat="1" applyFill="1" applyBorder="1" applyAlignment="1">
      <alignment horizontal="center" vertical="center"/>
    </xf>
    <xf numFmtId="49" fontId="0" fillId="12" borderId="13" xfId="0" applyNumberFormat="1" applyFill="1" applyBorder="1" applyAlignment="1">
      <alignment horizontal="center" vertical="center"/>
    </xf>
    <xf numFmtId="0" fontId="0" fillId="0" borderId="13" xfId="0" applyBorder="1"/>
    <xf numFmtId="0" fontId="0" fillId="0" borderId="13" xfId="0" applyBorder="1" applyAlignment="1">
      <alignment horizontal="left" vertical="center"/>
    </xf>
    <xf numFmtId="49" fontId="0" fillId="17" borderId="13" xfId="0" applyNumberFormat="1" applyFill="1" applyBorder="1" applyAlignment="1">
      <alignment horizontal="center" vertical="center"/>
    </xf>
    <xf numFmtId="0" fontId="6" fillId="18" borderId="1" xfId="0" applyFont="1" applyFill="1" applyBorder="1" applyAlignment="1">
      <alignment horizontal="center" vertical="center"/>
    </xf>
    <xf numFmtId="0" fontId="0" fillId="0" borderId="6" xfId="0" applyBorder="1" applyAlignment="1">
      <alignment horizontal="left" vertical="center" wrapText="1"/>
    </xf>
    <xf numFmtId="0" fontId="2" fillId="0" borderId="17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5" fillId="0" borderId="19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4" fillId="15" borderId="2" xfId="0" applyFont="1" applyFill="1" applyBorder="1" applyAlignment="1">
      <alignment horizontal="center" vertical="center"/>
    </xf>
    <xf numFmtId="0" fontId="4" fillId="15" borderId="18" xfId="0" applyFont="1" applyFill="1" applyBorder="1" applyAlignment="1">
      <alignment horizontal="center" vertical="center"/>
    </xf>
    <xf numFmtId="0" fontId="4" fillId="15" borderId="3" xfId="0" applyFont="1" applyFill="1" applyBorder="1" applyAlignment="1">
      <alignment horizontal="center" vertical="center"/>
    </xf>
    <xf numFmtId="0" fontId="4" fillId="16" borderId="2" xfId="0" applyFont="1" applyFill="1" applyBorder="1" applyAlignment="1">
      <alignment horizontal="center" vertical="center"/>
    </xf>
    <xf numFmtId="0" fontId="4" fillId="16" borderId="18" xfId="0" applyFont="1" applyFill="1" applyBorder="1" applyAlignment="1">
      <alignment horizontal="center" vertical="center"/>
    </xf>
    <xf numFmtId="0" fontId="4" fillId="16" borderId="3" xfId="0" applyFont="1" applyFill="1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4" fillId="14" borderId="2" xfId="0" applyFont="1" applyFill="1" applyBorder="1" applyAlignment="1">
      <alignment horizontal="center" vertical="center"/>
    </xf>
    <xf numFmtId="0" fontId="4" fillId="14" borderId="18" xfId="0" applyFont="1" applyFill="1" applyBorder="1" applyAlignment="1">
      <alignment horizontal="center" vertical="center"/>
    </xf>
    <xf numFmtId="0" fontId="4" fillId="14" borderId="3" xfId="0" applyFont="1" applyFill="1" applyBorder="1" applyAlignment="1">
      <alignment horizontal="center" vertical="center"/>
    </xf>
    <xf numFmtId="0" fontId="0" fillId="0" borderId="4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4" fillId="4" borderId="2" xfId="0" applyFont="1" applyFill="1" applyBorder="1" applyAlignment="1">
      <alignment horizontal="center" vertical="center"/>
    </xf>
    <xf numFmtId="0" fontId="4" fillId="4" borderId="18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3" xfId="0" applyFont="1" applyFill="1" applyBorder="1" applyAlignment="1">
      <alignment horizontal="center" vertical="center"/>
    </xf>
    <xf numFmtId="0" fontId="4" fillId="10" borderId="2" xfId="0" applyFont="1" applyFill="1" applyBorder="1" applyAlignment="1">
      <alignment horizontal="center"/>
    </xf>
    <xf numFmtId="0" fontId="4" fillId="10" borderId="3" xfId="0" applyFont="1" applyFill="1" applyBorder="1" applyAlignment="1">
      <alignment horizontal="center"/>
    </xf>
  </cellXfs>
  <cellStyles count="1">
    <cellStyle name="Normal" xfId="0" builtinId="0"/>
  </cellStyles>
  <dxfs count="30">
    <dxf>
      <numFmt numFmtId="0" formatCode="General"/>
    </dxf>
    <dxf>
      <numFmt numFmtId="0" formatCode="General"/>
    </dxf>
    <dxf>
      <numFmt numFmtId="30" formatCode="@"/>
    </dxf>
    <dxf>
      <numFmt numFmtId="0" formatCode="General"/>
    </dxf>
    <dxf>
      <numFmt numFmtId="0" formatCode="General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30" formatCode="@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30" formatCode="@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379B99"/>
      <color rgb="FF934B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DEPT CODE TO COURSES &amp; CIP CODE'!A1"/><Relationship Id="rId13" Type="http://schemas.openxmlformats.org/officeDocument/2006/relationships/image" Target="../media/image9.svg"/><Relationship Id="rId18" Type="http://schemas.openxmlformats.org/officeDocument/2006/relationships/image" Target="../media/image13.svg"/><Relationship Id="rId3" Type="http://schemas.openxmlformats.org/officeDocument/2006/relationships/image" Target="../media/image2.png"/><Relationship Id="rId7" Type="http://schemas.openxmlformats.org/officeDocument/2006/relationships/image" Target="../media/image5.svg"/><Relationship Id="rId12" Type="http://schemas.openxmlformats.org/officeDocument/2006/relationships/image" Target="../media/image8.png"/><Relationship Id="rId17" Type="http://schemas.openxmlformats.org/officeDocument/2006/relationships/image" Target="../media/image12.png"/><Relationship Id="rId2" Type="http://schemas.openxmlformats.org/officeDocument/2006/relationships/hyperlink" Target="#'TAMUCC Approved CIP Codes'!A1"/><Relationship Id="rId16" Type="http://schemas.openxmlformats.org/officeDocument/2006/relationships/hyperlink" Target="#'HOW TO USE THE MATRIX'!A1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hyperlink" Target="#'PREFIX COURSE TO COURSES &amp; CIP'!A1"/><Relationship Id="rId5" Type="http://schemas.openxmlformats.org/officeDocument/2006/relationships/hyperlink" Target="#'CIP CODE TO COURSES'!A1"/><Relationship Id="rId15" Type="http://schemas.openxmlformats.org/officeDocument/2006/relationships/image" Target="../media/image11.svg"/><Relationship Id="rId10" Type="http://schemas.openxmlformats.org/officeDocument/2006/relationships/image" Target="../media/image7.svg"/><Relationship Id="rId4" Type="http://schemas.openxmlformats.org/officeDocument/2006/relationships/image" Target="../media/image3.svg"/><Relationship Id="rId9" Type="http://schemas.openxmlformats.org/officeDocument/2006/relationships/image" Target="../media/image6.png"/><Relationship Id="rId14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svg"/><Relationship Id="rId2" Type="http://schemas.openxmlformats.org/officeDocument/2006/relationships/image" Target="../media/image12.png"/><Relationship Id="rId1" Type="http://schemas.openxmlformats.org/officeDocument/2006/relationships/hyperlink" Target="#'HOW TO USE THE MATRIX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svg"/><Relationship Id="rId2" Type="http://schemas.openxmlformats.org/officeDocument/2006/relationships/image" Target="../media/image12.png"/><Relationship Id="rId1" Type="http://schemas.openxmlformats.org/officeDocument/2006/relationships/hyperlink" Target="#'HOW TO USE THE MATRIX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svg"/><Relationship Id="rId2" Type="http://schemas.openxmlformats.org/officeDocument/2006/relationships/image" Target="../media/image12.png"/><Relationship Id="rId1" Type="http://schemas.openxmlformats.org/officeDocument/2006/relationships/hyperlink" Target="#'HOW TO USE THE MATRIX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svg"/><Relationship Id="rId2" Type="http://schemas.openxmlformats.org/officeDocument/2006/relationships/image" Target="../media/image12.png"/><Relationship Id="rId1" Type="http://schemas.openxmlformats.org/officeDocument/2006/relationships/hyperlink" Target="#'HOW TO USE THE MATRIX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74205</xdr:colOff>
      <xdr:row>0</xdr:row>
      <xdr:rowOff>81643</xdr:rowOff>
    </xdr:from>
    <xdr:to>
      <xdr:col>11</xdr:col>
      <xdr:colOff>675368</xdr:colOff>
      <xdr:row>5</xdr:row>
      <xdr:rowOff>9071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98A97E-89CA-7D1D-5CD9-4BFC86B32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241" y="81643"/>
          <a:ext cx="2719795" cy="866321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5</xdr:col>
      <xdr:colOff>95250</xdr:colOff>
      <xdr:row>32</xdr:row>
      <xdr:rowOff>3127</xdr:rowOff>
    </xdr:to>
    <xdr:sp macro="" textlink="">
      <xdr:nvSpPr>
        <xdr:cNvPr id="5" name="TextBox 11">
          <a:extLst>
            <a:ext uri="{FF2B5EF4-FFF2-40B4-BE49-F238E27FC236}">
              <a16:creationId xmlns:a16="http://schemas.microsoft.com/office/drawing/2014/main" id="{E4692920-769A-C871-590F-CD90A9FA12AE}"/>
            </a:ext>
          </a:extLst>
        </xdr:cNvPr>
        <xdr:cNvSpPr txBox="1"/>
      </xdr:nvSpPr>
      <xdr:spPr>
        <a:xfrm>
          <a:off x="607786" y="6309179"/>
          <a:ext cx="2907393" cy="932948"/>
        </a:xfrm>
        <a:prstGeom prst="rect">
          <a:avLst/>
        </a:prstGeom>
        <a:noFill/>
        <a:ln>
          <a:solidFill>
            <a:srgbClr val="0070C0"/>
          </a:solidFill>
        </a:ln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1" i="0">
              <a:solidFill>
                <a:srgbClr val="000000"/>
              </a:solidFill>
              <a:effectLst/>
              <a:highlight>
                <a:srgbClr val="FFFFFF"/>
              </a:highlight>
              <a:latin typeface="Open Sans" panose="020B0606030504020204" pitchFamily="34" charset="0"/>
            </a:rPr>
            <a:t>Jairo Benitez</a:t>
          </a:r>
          <a:r>
            <a:rPr lang="en-US" sz="800" b="1">
              <a:solidFill>
                <a:srgbClr val="000000"/>
              </a:solidFill>
              <a:highlight>
                <a:srgbClr val="FFFFFF"/>
              </a:highlight>
              <a:latin typeface="Open Sans" panose="020B0606030504020204" pitchFamily="34" charset="0"/>
            </a:rPr>
            <a:t>.</a:t>
          </a:r>
          <a:br>
            <a:rPr lang="en-US" sz="400" b="0" i="0">
              <a:solidFill>
                <a:srgbClr val="000000"/>
              </a:solidFill>
              <a:effectLst/>
              <a:highlight>
                <a:srgbClr val="FFFFFF"/>
              </a:highlight>
              <a:latin typeface="Aptos" panose="020B0004020202020204" pitchFamily="34" charset="0"/>
            </a:rPr>
          </a:br>
          <a:r>
            <a:rPr lang="en-US" sz="800" b="0" i="0">
              <a:solidFill>
                <a:srgbClr val="000000"/>
              </a:solidFill>
              <a:effectLst/>
              <a:highlight>
                <a:srgbClr val="FFFFFF"/>
              </a:highlight>
              <a:latin typeface="Open Sans" panose="020B0606030504020204" pitchFamily="34" charset="0"/>
            </a:rPr>
            <a:t>Continuous Improvement &amp; Credentialing Coordinator</a:t>
          </a:r>
          <a:br>
            <a:rPr lang="en-US" sz="400" b="0" i="0">
              <a:solidFill>
                <a:srgbClr val="000000"/>
              </a:solidFill>
              <a:effectLst/>
              <a:highlight>
                <a:srgbClr val="FFFFFF"/>
              </a:highlight>
              <a:latin typeface="Aptos" panose="020B0004020202020204" pitchFamily="34" charset="0"/>
            </a:rPr>
          </a:br>
          <a:r>
            <a:rPr lang="en-US" sz="800" b="0" i="0">
              <a:solidFill>
                <a:srgbClr val="000000"/>
              </a:solidFill>
              <a:effectLst/>
              <a:highlight>
                <a:srgbClr val="FFFFFF"/>
              </a:highlight>
              <a:latin typeface="Open Sans" panose="020B0606030504020204" pitchFamily="34" charset="0"/>
            </a:rPr>
            <a:t>Division of Institutional Excellence</a:t>
          </a:r>
        </a:p>
        <a:p>
          <a:r>
            <a:rPr lang="en-US" sz="900" b="0" i="0">
              <a:solidFill>
                <a:schemeClr val="tx2">
                  <a:lumMod val="75000"/>
                  <a:lumOff val="25000"/>
                </a:schemeClr>
              </a:solidFill>
              <a:effectLst/>
              <a:highlight>
                <a:srgbClr val="FFFFFF"/>
              </a:highlight>
              <a:latin typeface="Aptos" panose="020B0004020202020204" pitchFamily="34" charset="0"/>
            </a:rPr>
            <a:t>jairo.benitezsanchez@tamucc.edu</a:t>
          </a:r>
          <a:br>
            <a:rPr lang="en-US" sz="400" b="0" i="0">
              <a:solidFill>
                <a:srgbClr val="000000"/>
              </a:solidFill>
              <a:effectLst/>
              <a:highlight>
                <a:srgbClr val="FFFFFF"/>
              </a:highlight>
              <a:latin typeface="Aptos" panose="020B0004020202020204" pitchFamily="34" charset="0"/>
            </a:rPr>
          </a:br>
          <a:r>
            <a:rPr lang="en-US" sz="800" b="0" i="0">
              <a:solidFill>
                <a:srgbClr val="000000"/>
              </a:solidFill>
              <a:effectLst/>
              <a:highlight>
                <a:srgbClr val="FFFFFF"/>
              </a:highlight>
              <a:latin typeface="Open Sans" panose="020B0606030504020204" pitchFamily="34" charset="0"/>
            </a:rPr>
            <a:t>Texas A&amp;M University-Corpus Christi</a:t>
          </a:r>
          <a:br>
            <a:rPr lang="en-US" sz="400" b="0" i="0">
              <a:solidFill>
                <a:srgbClr val="000000"/>
              </a:solidFill>
              <a:effectLst/>
              <a:highlight>
                <a:srgbClr val="FFFFFF"/>
              </a:highlight>
              <a:latin typeface="Aptos" panose="020B0004020202020204" pitchFamily="34" charset="0"/>
            </a:rPr>
          </a:br>
          <a:endParaRPr lang="en-US" sz="800">
            <a:solidFill>
              <a:schemeClr val="accent1"/>
            </a:solidFill>
          </a:endParaRPr>
        </a:p>
      </xdr:txBody>
    </xdr:sp>
    <xdr:clientData/>
  </xdr:twoCellAnchor>
  <xdr:twoCellAnchor editAs="oneCell">
    <xdr:from>
      <xdr:col>12</xdr:col>
      <xdr:colOff>114630</xdr:colOff>
      <xdr:row>8</xdr:row>
      <xdr:rowOff>145142</xdr:rowOff>
    </xdr:from>
    <xdr:to>
      <xdr:col>13</xdr:col>
      <xdr:colOff>87416</xdr:colOff>
      <xdr:row>10</xdr:row>
      <xdr:rowOff>331106</xdr:rowOff>
    </xdr:to>
    <xdr:pic>
      <xdr:nvPicPr>
        <xdr:cNvPr id="4" name="Graphic 3" descr="Play with solid fill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E8A333E-33FA-66A4-962C-623A98CAF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8473539" y="1819233"/>
          <a:ext cx="584695" cy="578509"/>
        </a:xfrm>
        <a:prstGeom prst="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</xdr:pic>
    <xdr:clientData/>
  </xdr:twoCellAnchor>
  <xdr:twoCellAnchor editAs="oneCell">
    <xdr:from>
      <xdr:col>12</xdr:col>
      <xdr:colOff>156934</xdr:colOff>
      <xdr:row>12</xdr:row>
      <xdr:rowOff>120649</xdr:rowOff>
    </xdr:from>
    <xdr:to>
      <xdr:col>13</xdr:col>
      <xdr:colOff>129720</xdr:colOff>
      <xdr:row>15</xdr:row>
      <xdr:rowOff>120649</xdr:rowOff>
    </xdr:to>
    <xdr:pic>
      <xdr:nvPicPr>
        <xdr:cNvPr id="6" name="Graphic 5" descr="Play with solid fill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0419C02-C8FC-4766-A90C-338114476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8498113" y="3064328"/>
          <a:ext cx="580571" cy="580571"/>
        </a:xfrm>
        <a:prstGeom prst="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</xdr:pic>
    <xdr:clientData/>
  </xdr:twoCellAnchor>
  <xdr:twoCellAnchor editAs="oneCell">
    <xdr:from>
      <xdr:col>12</xdr:col>
      <xdr:colOff>177799</xdr:colOff>
      <xdr:row>16</xdr:row>
      <xdr:rowOff>118835</xdr:rowOff>
    </xdr:from>
    <xdr:to>
      <xdr:col>13</xdr:col>
      <xdr:colOff>150585</xdr:colOff>
      <xdr:row>19</xdr:row>
      <xdr:rowOff>118835</xdr:rowOff>
    </xdr:to>
    <xdr:pic>
      <xdr:nvPicPr>
        <xdr:cNvPr id="7" name="Graphic 6" descr="Play with solid fill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D100A71-BFA7-4D72-B67C-E43938D52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8518978" y="4087585"/>
          <a:ext cx="580571" cy="580571"/>
        </a:xfrm>
        <a:prstGeom prst="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</xdr:pic>
    <xdr:clientData/>
  </xdr:twoCellAnchor>
  <xdr:twoCellAnchor editAs="oneCell">
    <xdr:from>
      <xdr:col>12</xdr:col>
      <xdr:colOff>198662</xdr:colOff>
      <xdr:row>20</xdr:row>
      <xdr:rowOff>148771</xdr:rowOff>
    </xdr:from>
    <xdr:to>
      <xdr:col>13</xdr:col>
      <xdr:colOff>171448</xdr:colOff>
      <xdr:row>23</xdr:row>
      <xdr:rowOff>148770</xdr:rowOff>
    </xdr:to>
    <xdr:pic>
      <xdr:nvPicPr>
        <xdr:cNvPr id="8" name="Graphic 7" descr="Play with solid fill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66BA730-6D72-4DDE-ABBD-FB134784B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8539841" y="5115378"/>
          <a:ext cx="580571" cy="580571"/>
        </a:xfrm>
        <a:prstGeom prst="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</xdr:pic>
    <xdr:clientData/>
  </xdr:twoCellAnchor>
  <xdr:twoCellAnchor editAs="oneCell">
    <xdr:from>
      <xdr:col>12</xdr:col>
      <xdr:colOff>194117</xdr:colOff>
      <xdr:row>2</xdr:row>
      <xdr:rowOff>136839</xdr:rowOff>
    </xdr:from>
    <xdr:to>
      <xdr:col>12</xdr:col>
      <xdr:colOff>566615</xdr:colOff>
      <xdr:row>4</xdr:row>
      <xdr:rowOff>131884</xdr:rowOff>
    </xdr:to>
    <xdr:pic>
      <xdr:nvPicPr>
        <xdr:cNvPr id="9" name="Graphic 8" descr="Play with solid fill">
          <a:extLst>
            <a:ext uri="{FF2B5EF4-FFF2-40B4-BE49-F238E27FC236}">
              <a16:creationId xmlns:a16="http://schemas.microsoft.com/office/drawing/2014/main" id="{91EC919A-58DB-42D5-BCED-57868D768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8541925" y="512954"/>
          <a:ext cx="372498" cy="371161"/>
        </a:xfrm>
        <a:prstGeom prst="rect">
          <a:avLst/>
        </a:prstGeom>
      </xdr:spPr>
    </xdr:pic>
    <xdr:clientData/>
  </xdr:twoCellAnchor>
  <xdr:twoCellAnchor editAs="oneCell">
    <xdr:from>
      <xdr:col>12</xdr:col>
      <xdr:colOff>229578</xdr:colOff>
      <xdr:row>0</xdr:row>
      <xdr:rowOff>136769</xdr:rowOff>
    </xdr:from>
    <xdr:to>
      <xdr:col>12</xdr:col>
      <xdr:colOff>523702</xdr:colOff>
      <xdr:row>2</xdr:row>
      <xdr:rowOff>54778</xdr:rowOff>
    </xdr:to>
    <xdr:pic>
      <xdr:nvPicPr>
        <xdr:cNvPr id="10" name="Graphic 9" descr="Home with solid fill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DF4F4B19-76E3-4518-8417-387AE9985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8577386" y="136769"/>
          <a:ext cx="294124" cy="294124"/>
        </a:xfrm>
        <a:prstGeom prst="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136071</xdr:colOff>
      <xdr:row>0</xdr:row>
      <xdr:rowOff>0</xdr:rowOff>
    </xdr:from>
    <xdr:to>
      <xdr:col>3</xdr:col>
      <xdr:colOff>511084</xdr:colOff>
      <xdr:row>1</xdr:row>
      <xdr:rowOff>20683</xdr:rowOff>
    </xdr:to>
    <xdr:pic>
      <xdr:nvPicPr>
        <xdr:cNvPr id="5" name="Graphic 4" descr="Home with solid fil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B07A10-1725-5DAD-4332-3BD68093F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7248071" y="0"/>
          <a:ext cx="367393" cy="367393"/>
        </a:xfrm>
        <a:prstGeom prst="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43295</xdr:colOff>
      <xdr:row>1</xdr:row>
      <xdr:rowOff>125266</xdr:rowOff>
    </xdr:from>
    <xdr:to>
      <xdr:col>2</xdr:col>
      <xdr:colOff>3637395</xdr:colOff>
      <xdr:row>3</xdr:row>
      <xdr:rowOff>245916</xdr:rowOff>
    </xdr:to>
    <xdr:sp macro="" textlink="">
      <xdr:nvSpPr>
        <xdr:cNvPr id="2" name="Arrow: Left 1">
          <a:extLst>
            <a:ext uri="{FF2B5EF4-FFF2-40B4-BE49-F238E27FC236}">
              <a16:creationId xmlns:a16="http://schemas.microsoft.com/office/drawing/2014/main" id="{CD73C2EB-9A02-AE30-4EFE-ABECB7BAEEFC}"/>
            </a:ext>
          </a:extLst>
        </xdr:cNvPr>
        <xdr:cNvSpPr/>
      </xdr:nvSpPr>
      <xdr:spPr>
        <a:xfrm>
          <a:off x="2213840" y="223402"/>
          <a:ext cx="3594100" cy="813378"/>
        </a:xfrm>
        <a:prstGeom prst="leftArrow">
          <a:avLst/>
        </a:prstGeom>
        <a:solidFill>
          <a:srgbClr val="FFC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 kern="1200">
              <a:solidFill>
                <a:sysClr val="windowText" lastClr="000000"/>
              </a:solidFill>
            </a:rPr>
            <a:t>Enter here the 4 digits CIP CODE (without ".") E.g</a:t>
          </a:r>
          <a:r>
            <a:rPr lang="en-US" sz="1100" b="1" kern="1200" baseline="0">
              <a:solidFill>
                <a:sysClr val="windowText" lastClr="000000"/>
              </a:solidFill>
            </a:rPr>
            <a:t> 1101</a:t>
          </a:r>
          <a:endParaRPr lang="en-US" sz="1100" b="1" kern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367393</xdr:colOff>
      <xdr:row>1</xdr:row>
      <xdr:rowOff>367393</xdr:rowOff>
    </xdr:to>
    <xdr:pic>
      <xdr:nvPicPr>
        <xdr:cNvPr id="7" name="Graphic 6" descr="Home with solid fil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6AB1C1-437C-4C2D-8141-5BA857DF3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1738252" y="92476"/>
          <a:ext cx="367393" cy="367393"/>
        </a:xfrm>
        <a:prstGeom prst="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170303</xdr:colOff>
      <xdr:row>1</xdr:row>
      <xdr:rowOff>125265</xdr:rowOff>
    </xdr:from>
    <xdr:to>
      <xdr:col>2</xdr:col>
      <xdr:colOff>3764403</xdr:colOff>
      <xdr:row>3</xdr:row>
      <xdr:rowOff>458610</xdr:rowOff>
    </xdr:to>
    <xdr:sp macro="" textlink="">
      <xdr:nvSpPr>
        <xdr:cNvPr id="2" name="Arrow: Left 1">
          <a:extLst>
            <a:ext uri="{FF2B5EF4-FFF2-40B4-BE49-F238E27FC236}">
              <a16:creationId xmlns:a16="http://schemas.microsoft.com/office/drawing/2014/main" id="{C4E693B3-0086-4A51-8422-688FF6690AA1}"/>
            </a:ext>
          </a:extLst>
        </xdr:cNvPr>
        <xdr:cNvSpPr/>
      </xdr:nvSpPr>
      <xdr:spPr>
        <a:xfrm>
          <a:off x="2343414" y="224043"/>
          <a:ext cx="3594100" cy="1024789"/>
        </a:xfrm>
        <a:prstGeom prst="leftArrow">
          <a:avLst/>
        </a:prstGeom>
        <a:solidFill>
          <a:srgbClr val="FFC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 kern="1200">
              <a:solidFill>
                <a:sysClr val="windowText" lastClr="000000"/>
              </a:solidFill>
            </a:rPr>
            <a:t>SELECT</a:t>
          </a:r>
          <a:r>
            <a:rPr lang="en-US" sz="1100" b="1" kern="1200" baseline="0">
              <a:solidFill>
                <a:sysClr val="windowText" lastClr="000000"/>
              </a:solidFill>
            </a:rPr>
            <a:t> HERE THE DEPARTMENT CODE FROM THE DROPLIST</a:t>
          </a:r>
          <a:endParaRPr lang="en-US" sz="1100" b="1" kern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5</xdr:col>
      <xdr:colOff>406400</xdr:colOff>
      <xdr:row>1</xdr:row>
      <xdr:rowOff>139700</xdr:rowOff>
    </xdr:from>
    <xdr:to>
      <xdr:col>5</xdr:col>
      <xdr:colOff>783953</xdr:colOff>
      <xdr:row>2</xdr:row>
      <xdr:rowOff>138793</xdr:rowOff>
    </xdr:to>
    <xdr:pic>
      <xdr:nvPicPr>
        <xdr:cNvPr id="3" name="Graphic 2" descr="Home with solid fil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1E94AD-CE13-427D-B13C-32BB572E5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160250" y="234950"/>
          <a:ext cx="367393" cy="367393"/>
        </a:xfrm>
        <a:prstGeom prst="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170303</xdr:colOff>
      <xdr:row>1</xdr:row>
      <xdr:rowOff>125265</xdr:rowOff>
    </xdr:from>
    <xdr:to>
      <xdr:col>2</xdr:col>
      <xdr:colOff>3764403</xdr:colOff>
      <xdr:row>3</xdr:row>
      <xdr:rowOff>458610</xdr:rowOff>
    </xdr:to>
    <xdr:sp macro="" textlink="">
      <xdr:nvSpPr>
        <xdr:cNvPr id="2" name="Arrow: Left 1">
          <a:extLst>
            <a:ext uri="{FF2B5EF4-FFF2-40B4-BE49-F238E27FC236}">
              <a16:creationId xmlns:a16="http://schemas.microsoft.com/office/drawing/2014/main" id="{6AFFBDF6-BA67-4386-9285-8764CA8FF5A9}"/>
            </a:ext>
          </a:extLst>
        </xdr:cNvPr>
        <xdr:cNvSpPr/>
      </xdr:nvSpPr>
      <xdr:spPr>
        <a:xfrm>
          <a:off x="2761103" y="220515"/>
          <a:ext cx="3594100" cy="1025495"/>
        </a:xfrm>
        <a:prstGeom prst="leftArrow">
          <a:avLst/>
        </a:prstGeom>
        <a:solidFill>
          <a:srgbClr val="FFC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 kern="1200">
              <a:solidFill>
                <a:sysClr val="windowText" lastClr="000000"/>
              </a:solidFill>
            </a:rPr>
            <a:t>SELECT</a:t>
          </a:r>
          <a:r>
            <a:rPr lang="en-US" sz="1100" b="1" kern="1200" baseline="0">
              <a:solidFill>
                <a:sysClr val="windowText" lastClr="000000"/>
              </a:solidFill>
            </a:rPr>
            <a:t> HERE THE PREFIX CODE FROM THE DROPLIST</a:t>
          </a:r>
          <a:endParaRPr lang="en-US" sz="1100" b="1" kern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5</xdr:col>
      <xdr:colOff>641350</xdr:colOff>
      <xdr:row>1</xdr:row>
      <xdr:rowOff>146050</xdr:rowOff>
    </xdr:from>
    <xdr:to>
      <xdr:col>5</xdr:col>
      <xdr:colOff>1013823</xdr:colOff>
      <xdr:row>2</xdr:row>
      <xdr:rowOff>137523</xdr:rowOff>
    </xdr:to>
    <xdr:pic>
      <xdr:nvPicPr>
        <xdr:cNvPr id="3" name="Graphic 2" descr="Home with solid fil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1C509E-5231-4D00-9E24-DFA50CBE5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395200" y="241300"/>
          <a:ext cx="367393" cy="367393"/>
        </a:xfrm>
        <a:prstGeom prst="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itez Sanchez, Jairo" refreshedDate="45687.652267476849" createdVersion="8" refreshedVersion="8" minRefreshableVersion="3" recordCount="4337" xr:uid="{13D2548B-E1E5-4E98-A33E-BE36051A40D6}">
  <cacheSource type="worksheet">
    <worksheetSource name="Table35"/>
  </cacheSource>
  <cacheFields count="26">
    <cacheField name="EFF_TERM" numFmtId="0">
      <sharedItems containsSemiMixedTypes="0" containsString="0" containsNumber="1" containsInteger="1" minValue="200609" maxValue="202501"/>
    </cacheField>
    <cacheField name="SUBJ" numFmtId="0">
      <sharedItems count="108">
        <s v="ACCT"/>
        <s v="ANTH"/>
        <s v="ARAB"/>
        <s v="ARTS"/>
        <s v="ASTR"/>
        <s v="ATSC"/>
        <s v="BAIS"/>
        <s v="BIEM"/>
        <s v="BIMS"/>
        <s v="BIOL"/>
        <s v="BLAW"/>
        <s v="BLKS"/>
        <s v="BUSI"/>
        <s v="CEEN"/>
        <s v="CHEM"/>
        <s v="CHIN"/>
        <s v="CLSC"/>
        <s v="CMSS"/>
        <s v="CNEP"/>
        <s v="COMM"/>
        <s v="COSC"/>
        <s v="CRIJ"/>
        <s v="DANC"/>
        <s v="DASC"/>
        <s v="ECED"/>
        <s v="ECON"/>
        <s v="EDAD"/>
        <s v="EDCI"/>
        <s v="EDFN"/>
        <s v="EDLD"/>
        <s v="EDUC"/>
        <s v="EEEN"/>
        <s v="ELEM"/>
        <s v="ENGL"/>
        <s v="ENGR"/>
        <s v="ENTC"/>
        <s v="ERST"/>
        <s v="ESCI"/>
        <s v="ESLI"/>
        <s v="ETEC"/>
        <s v="FAMA"/>
        <s v="FINA"/>
        <s v="FREN"/>
        <s v="GEOG"/>
        <s v="GEOL"/>
        <s v="GERM"/>
        <s v="GISC"/>
        <s v="GRDS"/>
        <s v="GSCS"/>
        <s v="GSEN"/>
        <s v="GULF"/>
        <s v="HCAD"/>
        <s v="HIST"/>
        <s v="HLSC"/>
        <s v="HLTH"/>
        <s v="HONR"/>
        <s v="HUMA"/>
        <s v="IDET"/>
        <s v="IDSY"/>
        <s v="IEEN"/>
        <s v="ISCI"/>
        <s v="KINE"/>
        <s v="LANG"/>
        <s v="MARB"/>
        <s v="MARI"/>
        <s v="MATH"/>
        <s v="MEDA"/>
        <s v="MEEN"/>
        <s v="MGMT"/>
        <s v="MIND"/>
        <s v="MISY"/>
        <s v="MKTG"/>
        <s v="MSCI"/>
        <s v="MUAP"/>
        <s v="MUEN"/>
        <s v="MUSI"/>
        <s v="MXAS"/>
        <s v="NURS"/>
        <s v="OCTD"/>
        <s v="OPSY"/>
        <s v="ORMS"/>
        <s v="PADM"/>
        <s v="PATH"/>
        <s v="PHIL"/>
        <s v="PHYS"/>
        <s v="POLS"/>
        <s v="PORT"/>
        <s v="PSCI"/>
        <s v="PSYC"/>
        <s v="PUHE"/>
        <s v="RCSP"/>
        <s v="READ"/>
        <s v="REEP"/>
        <s v="RELS"/>
        <s v="SAPR"/>
        <s v="SMED"/>
        <s v="SMGT"/>
        <s v="SMTE"/>
        <s v="SOCI"/>
        <s v="SOCW"/>
        <s v="SPAN"/>
        <s v="SPED"/>
        <s v="THEA"/>
        <s v="UCCP"/>
        <s v="UNIV"/>
        <s v="UNVS"/>
        <s v="WGST"/>
        <s v="WRIT"/>
      </sharedItems>
    </cacheField>
    <cacheField name="CRSE" numFmtId="0">
      <sharedItems containsMixedTypes="1" containsNumber="1" containsInteger="1" minValue="88" maxValue="6999" count="1430">
        <s v="0041"/>
        <s v="0051"/>
        <s v="0100"/>
        <n v="2000"/>
        <n v="2301"/>
        <n v="2302"/>
        <n v="3311"/>
        <n v="3312"/>
        <n v="3314"/>
        <n v="3315"/>
        <n v="3316"/>
        <n v="3317"/>
        <n v="3318"/>
        <n v="3321"/>
        <n v="3322"/>
        <n v="3340"/>
        <n v="3355"/>
        <n v="3365"/>
        <n v="4000"/>
        <n v="4311"/>
        <n v="4314"/>
        <n v="4345"/>
        <n v="4355"/>
        <n v="4390"/>
        <n v="4396"/>
        <n v="4398"/>
        <n v="4511"/>
        <n v="5210"/>
        <n v="5215"/>
        <n v="5225"/>
        <n v="5312"/>
        <n v="5314"/>
        <n v="5315"/>
        <n v="5316"/>
        <n v="5317"/>
        <n v="5318"/>
        <n v="5332"/>
        <n v="5336"/>
        <n v="5337"/>
        <n v="5340"/>
        <n v="5341"/>
        <n v="5345"/>
        <n v="5351"/>
        <n v="5355"/>
        <n v="5360"/>
        <n v="5370"/>
        <n v="5371"/>
        <n v="5381"/>
        <n v="5391"/>
        <n v="5396"/>
        <n v="5398"/>
        <n v="3301"/>
        <n v="3370"/>
        <n v="3390"/>
        <n v="1311"/>
        <n v="1312"/>
        <n v="2311"/>
        <n v="1301"/>
        <n v="1303"/>
        <n v="1304"/>
        <n v="1316"/>
        <n v="1317"/>
        <n v="2316"/>
        <n v="2323"/>
        <n v="2326"/>
        <n v="2333"/>
        <n v="2346"/>
        <n v="2356"/>
        <n v="2361"/>
        <n v="2367"/>
        <n v="3302"/>
        <n v="3303"/>
        <n v="3304"/>
        <n v="3305"/>
        <n v="3306"/>
        <n v="3307"/>
        <n v="3313"/>
        <n v="3324"/>
        <n v="3325"/>
        <n v="3350"/>
        <n v="3352"/>
        <n v="3353"/>
        <n v="3360"/>
        <n v="3361"/>
        <n v="3362"/>
        <n v="3366"/>
        <n v="3367"/>
        <n v="4085"/>
        <n v="4301"/>
        <n v="4302"/>
        <n v="4303"/>
        <n v="4304"/>
        <n v="4324"/>
        <n v="4350"/>
        <n v="4352"/>
        <n v="4354"/>
        <n v="4356"/>
        <n v="4361"/>
        <n v="4362"/>
        <n v="4365"/>
        <n v="4391"/>
        <n v="4399"/>
        <n v="5191"/>
        <n v="5192"/>
        <n v="5301"/>
        <n v="5302"/>
        <n v="5303"/>
        <n v="5304"/>
        <n v="5305"/>
        <n v="5306"/>
        <n v="5307"/>
        <n v="5308"/>
        <n v="5313"/>
        <n v="5320"/>
        <n v="5390"/>
        <n v="5392"/>
        <n v="5393"/>
        <n v="5394"/>
        <n v="5395"/>
        <n v="5397"/>
        <n v="5399"/>
        <n v="2101"/>
        <n v="2403"/>
        <n v="3401"/>
        <n v="3402"/>
        <n v="3403"/>
        <n v="4305"/>
        <n v="4335"/>
        <n v="4380"/>
        <n v="4496"/>
        <n v="4498"/>
        <n v="4590"/>
        <n v="3310"/>
        <n v="3320"/>
        <n v="3330"/>
        <n v="4310"/>
        <n v="4320"/>
        <n v="4325"/>
        <n v="4330"/>
        <n v="4340"/>
        <n v="4360"/>
        <n v="5310"/>
        <n v="5325"/>
        <n v="5330"/>
        <n v="5335"/>
        <n v="5350"/>
        <n v="4344"/>
        <n v="4349"/>
        <n v="4351"/>
        <n v="4357"/>
        <n v="4393"/>
        <n v="4696"/>
        <n v="5343"/>
        <n v="5344"/>
        <n v="5346"/>
        <n v="5347"/>
        <n v="5349"/>
        <n v="5696"/>
        <n v="6346"/>
        <n v="2171"/>
        <n v="2172"/>
        <n v="2200"/>
        <n v="3100"/>
        <n v="3102"/>
        <n v="3103"/>
        <n v="3200"/>
        <n v="3202"/>
        <n v="3300"/>
        <n v="4111"/>
        <n v="4128"/>
        <n v="4170"/>
        <n v="4182"/>
        <n v="4200"/>
        <n v="4295"/>
        <n v="4296"/>
        <n v="4297"/>
        <n v="4299"/>
        <n v="4323"/>
        <n v="4326"/>
        <n v="4327"/>
        <n v="4328"/>
        <n v="4331"/>
        <n v="4332"/>
        <n v="4333"/>
        <n v="4334"/>
        <n v="4341"/>
        <n v="4366"/>
        <n v="4370"/>
        <n v="4371"/>
        <n v="4374"/>
        <n v="4375"/>
        <n v="4378"/>
        <n v="4382"/>
        <n v="4384"/>
        <n v="4395"/>
        <n v="4406"/>
        <n v="4410"/>
        <n v="4420"/>
        <n v="4428"/>
        <n v="4430"/>
        <n v="4439"/>
        <n v="4470"/>
        <n v="4598"/>
        <n v="4599"/>
        <n v="5311"/>
        <n v="5323"/>
        <n v="5327"/>
        <n v="5333"/>
        <n v="5334"/>
        <n v="5374"/>
        <n v="5375"/>
        <n v="5410"/>
        <n v="5439"/>
        <n v="5590"/>
        <n v="1308"/>
        <n v="1406"/>
        <n v="1407"/>
        <n v="2300"/>
        <n v="2371"/>
        <n v="2401"/>
        <n v="2402"/>
        <n v="2416"/>
        <n v="2420"/>
        <n v="2421"/>
        <n v="2472"/>
        <n v="3345"/>
        <n v="3410"/>
        <n v="3413"/>
        <n v="3414"/>
        <n v="3425"/>
        <n v="3428"/>
        <n v="3430"/>
        <n v="3442"/>
        <n v="3443"/>
        <n v="3455"/>
        <n v="3471"/>
        <n v="3472"/>
        <n v="3479"/>
        <n v="4100"/>
        <n v="4292"/>
        <n v="4307"/>
        <n v="4308"/>
        <n v="4309"/>
        <n v="4312"/>
        <n v="4315"/>
        <n v="4319"/>
        <n v="4329"/>
        <n v="4336"/>
        <n v="4343"/>
        <n v="4353"/>
        <n v="4405"/>
        <n v="4407"/>
        <n v="4408"/>
        <n v="4409"/>
        <n v="4411"/>
        <n v="4413"/>
        <n v="4417"/>
        <n v="4422"/>
        <n v="4425"/>
        <n v="4429"/>
        <n v="4431"/>
        <n v="4432"/>
        <n v="4433"/>
        <n v="4434"/>
        <n v="4435"/>
        <n v="4436"/>
        <n v="4442"/>
        <n v="4444"/>
        <n v="4446"/>
        <n v="4452"/>
        <n v="4471"/>
        <n v="4547"/>
        <n v="4609"/>
        <n v="5102"/>
        <n v="5201"/>
        <n v="5202"/>
        <n v="5309"/>
        <n v="5319"/>
        <n v="5322"/>
        <n v="5329"/>
        <n v="5406"/>
        <n v="5407"/>
        <n v="5408"/>
        <n v="5409"/>
        <n v="5411"/>
        <n v="5412"/>
        <n v="5413"/>
        <n v="5414"/>
        <n v="5415"/>
        <n v="5416"/>
        <n v="5417"/>
        <n v="5420"/>
        <n v="5422"/>
        <n v="5425"/>
        <n v="5426"/>
        <n v="5427"/>
        <n v="5428"/>
        <n v="5429"/>
        <n v="5430"/>
        <n v="5431"/>
        <n v="5432"/>
        <n v="5435"/>
        <n v="5436"/>
        <n v="5437"/>
        <n v="5442"/>
        <n v="5446"/>
        <n v="5452"/>
        <n v="5471"/>
        <n v="5522"/>
        <n v="5609"/>
        <n v="5940"/>
        <n v="6371"/>
        <n v="6405"/>
        <n v="6427"/>
        <n v="6431"/>
        <n v="6444"/>
        <n v="6446"/>
        <n v="4342"/>
        <n v="2315"/>
        <n v="4300"/>
        <s v="0010"/>
        <s v="0011"/>
        <s v="0088"/>
        <n v="1310"/>
        <n v="2398"/>
        <n v="88"/>
        <n v="4306"/>
        <n v="4322"/>
        <n v="5321"/>
        <n v="5331"/>
        <n v="1106"/>
        <n v="1111"/>
        <n v="1112"/>
        <n v="1305"/>
        <n v="1411"/>
        <n v="1412"/>
        <n v="2490"/>
        <n v="3411"/>
        <n v="3412"/>
        <n v="3417"/>
        <n v="3418"/>
        <n v="4401"/>
        <n v="4402"/>
        <n v="4423"/>
        <n v="4424"/>
        <n v="4443"/>
        <n v="4490"/>
        <n v="5352"/>
        <n v="5361"/>
        <n v="5362"/>
        <n v="5369"/>
        <n v="5421"/>
        <n v="5490"/>
        <n v="5596"/>
        <n v="5993"/>
        <n v="6321"/>
        <n v="6362"/>
        <n v="6375"/>
        <n v="6417"/>
        <n v="6421"/>
        <n v="4120"/>
        <n v="4220"/>
        <n v="4280"/>
        <n v="6102"/>
        <n v="6303"/>
        <n v="6305"/>
        <n v="6307"/>
        <n v="6308"/>
        <n v="6310"/>
        <n v="6312"/>
        <n v="6315"/>
        <n v="6323"/>
        <n v="6325"/>
        <n v="6327"/>
        <n v="6328"/>
        <n v="6330"/>
        <n v="6333"/>
        <n v="6334"/>
        <n v="6335"/>
        <n v="6340"/>
        <n v="6343"/>
        <n v="6350"/>
        <n v="6352"/>
        <n v="6355"/>
        <n v="6357"/>
        <n v="6358"/>
        <n v="6359"/>
        <n v="6360"/>
        <n v="6361"/>
        <n v="6370"/>
        <n v="6372"/>
        <n v="6399"/>
        <n v="6401"/>
        <n v="6407"/>
        <n v="6425"/>
        <n v="6442"/>
        <n v="6445"/>
        <n v="6455"/>
        <n v="6590"/>
        <n v="6596"/>
        <n v="6699"/>
        <n v="6940"/>
        <n v="6996"/>
        <n v="6998"/>
        <n v="6999"/>
        <n v="5324"/>
        <n v="5326"/>
        <n v="5328"/>
        <n v="5354"/>
        <n v="5364"/>
        <n v="5365"/>
        <n v="5366"/>
        <n v="5384"/>
        <n v="5385"/>
        <n v="5698"/>
        <n v="6316"/>
        <n v="6319"/>
        <n v="6320"/>
        <n v="6345"/>
        <n v="6351"/>
        <n v="6354"/>
        <n v="6365"/>
        <n v="6384"/>
        <n v="6385"/>
        <n v="6390"/>
        <n v="6395"/>
        <n v="6396"/>
        <n v="6397"/>
        <n v="6398"/>
        <n v="6696"/>
        <n v="1307"/>
        <n v="1315"/>
        <n v="1318"/>
        <n v="1321"/>
        <n v="1342"/>
        <n v="1370"/>
        <n v="2330"/>
        <n v="2335"/>
        <n v="2350"/>
        <n v="2366"/>
        <n v="3326"/>
        <n v="3331"/>
        <n v="3335"/>
        <n v="3341"/>
        <n v="3351"/>
        <n v="3380"/>
        <n v="4381"/>
        <n v="4394"/>
        <n v="4397"/>
        <n v="5342"/>
        <n v="5363"/>
        <n v="5699"/>
        <n v="1100"/>
        <n v="1320"/>
        <n v="1325"/>
        <n v="1330"/>
        <n v="1435"/>
        <n v="1436"/>
        <n v="2190"/>
        <n v="2325"/>
        <n v="2334"/>
        <n v="2348"/>
        <n v="2360"/>
        <n v="2365"/>
        <n v="2390"/>
        <n v="2391"/>
        <n v="2415"/>
        <n v="2434"/>
        <n v="2437"/>
        <n v="2465"/>
        <n v="2466"/>
        <n v="2470"/>
        <n v="3336"/>
        <n v="3342"/>
        <n v="3346"/>
        <n v="3371"/>
        <n v="3372"/>
        <n v="3373"/>
        <n v="3385"/>
        <n v="3400"/>
        <n v="3433"/>
        <n v="3466"/>
        <n v="3470"/>
        <n v="3474"/>
        <n v="4348"/>
        <n v="4367"/>
        <n v="4368"/>
        <n v="4369"/>
        <n v="4690"/>
        <n v="5300"/>
        <n v="5348"/>
        <n v="5353"/>
        <n v="5356"/>
        <n v="5357"/>
        <n v="5376"/>
        <n v="5377"/>
        <n v="5379"/>
        <n v="5382"/>
        <n v="5383"/>
        <n v="5386"/>
        <n v="5387"/>
        <n v="5999"/>
        <n v="6324"/>
        <n v="6326"/>
        <n v="6336"/>
        <n v="6337"/>
        <n v="6338"/>
        <n v="6339"/>
        <n v="6353"/>
        <n v="6356"/>
        <n v="6374"/>
        <n v="6376"/>
        <n v="6377"/>
        <n v="6379"/>
        <n v="6380"/>
        <n v="6393"/>
        <n v="1306"/>
        <n v="1313"/>
        <n v="2313"/>
        <n v="2314"/>
        <n v="2328"/>
        <n v="3375"/>
        <n v="4313"/>
        <n v="4321"/>
        <n v="5380"/>
        <n v="1141"/>
        <n v="1147"/>
        <n v="1148"/>
        <n v="2141"/>
        <n v="2147"/>
        <n v="2148"/>
        <n v="2303"/>
        <n v="3141"/>
        <n v="3147"/>
        <n v="3148"/>
        <n v="4141"/>
        <n v="4147"/>
        <n v="4148"/>
        <n v="5994"/>
        <n v="5995"/>
        <n v="5997"/>
        <n v="1322"/>
        <n v="2310"/>
        <n v="2312"/>
        <n v="2332"/>
        <n v="2342"/>
        <n v="2352"/>
        <n v="2362"/>
        <n v="3332"/>
        <n v="4388"/>
        <n v="5367"/>
        <n v="5368"/>
        <n v="5378"/>
        <n v="5694"/>
        <n v="6304"/>
        <n v="6363"/>
        <n v="6364"/>
        <n v="6366"/>
        <n v="6367"/>
        <n v="6368"/>
        <n v="6369"/>
        <n v="6378"/>
        <n v="2307"/>
        <n v="4605"/>
        <n v="4606"/>
        <n v="4607"/>
        <n v="4608"/>
        <n v="5339"/>
        <n v="5389"/>
        <n v="6301"/>
        <n v="6302"/>
        <n v="6391"/>
        <n v="6392"/>
        <n v="6306"/>
        <n v="6309"/>
        <n v="6311"/>
        <n v="6313"/>
        <n v="6314"/>
        <n v="6318"/>
        <n v="6322"/>
        <n v="6331"/>
        <n v="6342"/>
        <n v="6609"/>
        <n v="1354"/>
        <n v="2211"/>
        <n v="3211"/>
        <n v="4392"/>
        <n v="4692"/>
        <n v="4693"/>
        <n v="4694"/>
        <n v="4699"/>
        <n v="4991"/>
        <n v="4992"/>
        <n v="4993"/>
        <n v="4994"/>
        <n v="4995"/>
        <n v="5358"/>
        <n v="4240"/>
        <n v="4453"/>
        <s v="0001"/>
        <s v="0002"/>
        <s v="0003"/>
        <s v="0004"/>
        <s v="0005"/>
        <s v="0012"/>
        <s v="0013"/>
        <s v="0014"/>
        <s v="0016"/>
        <s v="0022"/>
        <s v="0023"/>
        <s v="0036"/>
        <s v="0037"/>
        <s v="0099"/>
        <s v="0101"/>
        <s v="0399"/>
        <n v="1302"/>
        <n v="2370"/>
        <n v="2372"/>
        <n v="3167"/>
        <n v="3323"/>
        <n v="3339"/>
        <n v="3348"/>
        <n v="3349"/>
        <n v="3354"/>
        <n v="3356"/>
        <n v="3357"/>
        <n v="3363"/>
        <n v="3364"/>
        <n v="3368"/>
        <n v="3369"/>
        <n v="3378"/>
        <n v="3379"/>
        <n v="4123"/>
        <n v="4385"/>
        <n v="5372"/>
        <n v="5667"/>
        <n v="1115"/>
        <n v="1201"/>
        <n v="1210"/>
        <n v="1211"/>
        <n v="1212"/>
        <n v="1215"/>
        <n v="2105"/>
        <n v="2106"/>
        <n v="2305"/>
        <n v="2306"/>
        <n v="2320"/>
        <n v="2321"/>
        <n v="2322"/>
        <n v="2406"/>
        <n v="2460"/>
        <n v="5101"/>
        <n v="5401"/>
        <n v="1203"/>
        <n v="2202"/>
        <n v="2204"/>
        <n v="2414"/>
        <n v="2418"/>
        <n v="2450"/>
        <n v="3220"/>
        <n v="3308"/>
        <n v="3406"/>
        <n v="3408"/>
        <n v="3415"/>
        <n v="3416"/>
        <n v="3420"/>
        <n v="3444"/>
        <n v="3445"/>
        <n v="3450"/>
        <n v="4197"/>
        <n v="4210"/>
        <n v="4338"/>
        <n v="4415"/>
        <n v="4448"/>
        <n v="4465"/>
        <n v="4697"/>
        <n v="5496"/>
        <n v="1401"/>
        <n v="1402"/>
        <n v="1490"/>
        <n v="3490"/>
        <n v="4130"/>
        <n v="4201"/>
        <n v="4202"/>
        <n v="4230"/>
        <n v="4270"/>
        <n v="4480"/>
        <n v="5104"/>
        <n v="5203"/>
        <n v="5292"/>
        <n v="5293"/>
        <n v="5294"/>
        <n v="5359"/>
        <n v="5480"/>
        <n v="6101"/>
        <n v="6130"/>
        <n v="6170"/>
        <n v="6201"/>
        <n v="6203"/>
        <n v="6230"/>
        <n v="6270"/>
        <n v="6332"/>
        <n v="6408"/>
        <n v="6416"/>
        <n v="6480"/>
        <s v="0096"/>
        <n v="5338"/>
        <n v="5998"/>
        <n v="6329"/>
        <n v="1300"/>
        <n v="1470"/>
        <n v="1403"/>
        <n v="1404"/>
        <n v="2102"/>
        <n v="2103"/>
        <n v="2222"/>
        <n v="3329"/>
        <n v="3441"/>
        <n v="4050"/>
        <n v="4316"/>
        <n v="4416"/>
        <n v="4421"/>
        <n v="4649"/>
        <n v="4650"/>
        <n v="5418"/>
        <n v="5438"/>
        <n v="6422"/>
        <n v="6423"/>
        <n v="6424"/>
        <n v="6436"/>
        <n v="1336"/>
        <n v="2250"/>
        <n v="2438"/>
        <n v="3421"/>
        <n v="4180"/>
        <n v="4250"/>
        <n v="4318"/>
        <n v="4440"/>
        <n v="4596"/>
        <n v="2304"/>
        <n v="3309"/>
        <n v="6344"/>
        <n v="5100"/>
        <n v="5110"/>
        <n v="5388"/>
        <n v="6381"/>
        <n v="6382"/>
        <n v="6383"/>
        <n v="6386"/>
        <n v="6387"/>
        <n v="6388"/>
        <n v="3101"/>
        <n v="4680"/>
        <n v="3319"/>
        <n v="4337"/>
        <n v="4346"/>
        <n v="4347"/>
        <n v="4373"/>
        <n v="5373"/>
        <s v="ADD"/>
        <n v="1101"/>
        <n v="1102"/>
        <n v="2399"/>
        <n v="3491"/>
        <n v="3492"/>
        <n v="4101"/>
        <n v="4102"/>
        <n v="4103"/>
        <n v="4195"/>
        <n v="4492"/>
        <n v="3210"/>
        <n v="6394"/>
        <n v="1103"/>
        <n v="1104"/>
        <n v="1105"/>
        <n v="1107"/>
        <n v="1108"/>
        <n v="1109"/>
        <n v="1110"/>
        <n v="1113"/>
        <n v="1114"/>
        <n v="1116"/>
        <n v="1117"/>
        <n v="1118"/>
        <n v="1119"/>
        <n v="1120"/>
        <n v="1121"/>
        <n v="1122"/>
        <n v="1123"/>
        <n v="1124"/>
        <n v="1130"/>
        <n v="1131"/>
        <n v="1132"/>
        <n v="1133"/>
        <n v="1134"/>
        <n v="1135"/>
        <n v="1136"/>
        <n v="1151"/>
        <n v="1222"/>
        <n v="2107"/>
        <n v="2113"/>
        <n v="2125"/>
        <n v="2134"/>
        <n v="2135"/>
        <n v="2191"/>
        <n v="2192"/>
        <n v="2214"/>
        <n v="2215"/>
        <n v="2216"/>
        <n v="2217"/>
        <n v="2218"/>
        <n v="2219"/>
        <n v="2220"/>
        <n v="2221"/>
        <n v="2225"/>
        <n v="2226"/>
        <n v="2227"/>
        <n v="2255"/>
        <n v="2317"/>
        <n v="2355"/>
        <n v="2357"/>
        <n v="2375"/>
        <n v="3112"/>
        <n v="3113"/>
        <n v="3191"/>
        <n v="3192"/>
        <n v="3214"/>
        <n v="3244"/>
        <n v="3291"/>
        <n v="3292"/>
        <n v="3337"/>
        <n v="3338"/>
        <n v="3343"/>
        <n v="4112"/>
        <n v="4127"/>
        <n v="4191"/>
        <n v="4192"/>
        <n v="4193"/>
        <n v="4194"/>
        <n v="4291"/>
        <n v="4293"/>
        <n v="4294"/>
        <n v="4339"/>
        <n v="4363"/>
        <n v="5690"/>
        <n v="6202"/>
        <n v="6341"/>
        <n v="6373"/>
        <n v="6428"/>
        <n v="6430"/>
        <n v="6452"/>
        <n v="689"/>
        <s v="0199"/>
        <s v="0200"/>
        <s v="0214"/>
        <s v="0224"/>
        <s v="0232"/>
        <s v="0242"/>
        <s v="0300"/>
        <s v="0310"/>
        <s v="0320"/>
        <s v="0398"/>
        <n v="1014"/>
        <n v="1024"/>
        <n v="1025"/>
        <n v="1314"/>
        <n v="1324"/>
        <n v="1332"/>
        <n v="1390"/>
        <n v="1442"/>
        <n v="2413"/>
        <n v="3347"/>
        <n v="4185"/>
        <n v="4285"/>
        <n v="6317"/>
        <n v="1380"/>
        <n v="4317"/>
        <n v="3230"/>
        <n v="3333"/>
        <n v="1170"/>
        <n v="1171"/>
        <n v="1172"/>
        <n v="1371"/>
        <n v="2170"/>
        <n v="2270"/>
        <n v="2271"/>
        <n v="3104"/>
        <n v="3404"/>
        <n v="3499"/>
        <n v="4104"/>
        <n v="4403"/>
        <n v="4404"/>
        <n v="1125"/>
        <n v="1126"/>
        <n v="1127"/>
        <n v="1128"/>
        <n v="1129"/>
        <n v="1137"/>
        <n v="1138"/>
        <n v="1139"/>
        <n v="1140"/>
        <n v="1142"/>
        <n v="1143"/>
        <n v="1144"/>
        <n v="1145"/>
        <n v="1146"/>
        <n v="1149"/>
        <n v="1150"/>
        <n v="1152"/>
        <n v="1153"/>
        <n v="1154"/>
        <n v="1155"/>
        <n v="1156"/>
        <n v="1157"/>
        <n v="1158"/>
        <n v="1159"/>
        <n v="1160"/>
        <n v="1161"/>
        <n v="1162"/>
        <n v="1163"/>
        <n v="1164"/>
        <n v="1165"/>
        <n v="1166"/>
        <n v="1167"/>
        <n v="1168"/>
        <n v="1169"/>
        <n v="1181"/>
        <n v="1182"/>
        <n v="1183"/>
        <n v="1184"/>
        <n v="1185"/>
        <n v="1186"/>
        <n v="1187"/>
        <n v="1188"/>
        <n v="1189"/>
        <n v="1190"/>
        <n v="1204"/>
        <n v="1207"/>
        <n v="1208"/>
        <n v="1216"/>
        <n v="1219"/>
        <n v="1220"/>
        <n v="1223"/>
        <n v="1224"/>
        <n v="1227"/>
        <n v="1228"/>
        <n v="1231"/>
        <n v="1232"/>
        <n v="1235"/>
        <n v="1236"/>
        <n v="1239"/>
        <n v="1240"/>
        <n v="1243"/>
        <n v="1244"/>
        <n v="1247"/>
        <n v="1248"/>
        <n v="1251"/>
        <n v="1252"/>
        <n v="1255"/>
        <n v="1256"/>
        <n v="1259"/>
        <n v="1260"/>
        <n v="1263"/>
        <n v="1264"/>
        <n v="1267"/>
        <n v="1268"/>
        <n v="1271"/>
        <n v="1272"/>
        <n v="1283"/>
        <n v="1284"/>
        <n v="1289"/>
        <n v="1290"/>
        <n v="2104"/>
        <n v="2108"/>
        <n v="2109"/>
        <n v="2110"/>
        <n v="2111"/>
        <n v="2112"/>
        <n v="2114"/>
        <n v="2115"/>
        <n v="2116"/>
        <n v="2117"/>
        <n v="2118"/>
        <n v="2119"/>
        <n v="2120"/>
        <n v="2121"/>
        <n v="2122"/>
        <n v="2123"/>
        <n v="2124"/>
        <n v="2126"/>
        <n v="2127"/>
        <n v="2128"/>
        <n v="2129"/>
        <n v="2130"/>
        <n v="2131"/>
        <n v="2132"/>
        <n v="2133"/>
        <n v="2136"/>
        <n v="2137"/>
        <n v="2138"/>
        <n v="2139"/>
        <n v="2140"/>
        <n v="2142"/>
        <n v="2143"/>
        <n v="2144"/>
        <n v="2145"/>
        <n v="2146"/>
        <n v="2149"/>
        <n v="2150"/>
        <n v="2151"/>
        <n v="2152"/>
        <n v="2153"/>
        <n v="2154"/>
        <n v="2155"/>
        <n v="2156"/>
        <n v="2157"/>
        <n v="2158"/>
        <n v="2159"/>
        <n v="2160"/>
        <n v="2161"/>
        <n v="2162"/>
        <n v="2163"/>
        <n v="2164"/>
        <n v="2165"/>
        <n v="2166"/>
        <n v="2167"/>
        <n v="2168"/>
        <n v="2169"/>
        <n v="2181"/>
        <n v="2182"/>
        <n v="2183"/>
        <n v="2184"/>
        <n v="2185"/>
        <n v="2186"/>
        <n v="2187"/>
        <n v="2188"/>
        <n v="2189"/>
        <n v="2203"/>
        <n v="2207"/>
        <n v="2208"/>
        <n v="2212"/>
        <n v="2223"/>
        <n v="2224"/>
        <n v="2228"/>
        <n v="2231"/>
        <n v="2232"/>
        <n v="2235"/>
        <n v="2236"/>
        <n v="2239"/>
        <n v="2240"/>
        <n v="2243"/>
        <n v="2244"/>
        <n v="2247"/>
        <n v="2248"/>
        <n v="2251"/>
        <n v="2252"/>
        <n v="2256"/>
        <n v="2259"/>
        <n v="2260"/>
        <n v="2263"/>
        <n v="2264"/>
        <n v="2267"/>
        <n v="2268"/>
        <n v="2272"/>
        <n v="2283"/>
        <n v="2284"/>
        <n v="2289"/>
        <n v="2290"/>
        <n v="2308"/>
        <n v="2319"/>
        <n v="2324"/>
        <n v="2327"/>
        <n v="2331"/>
        <n v="2336"/>
        <n v="2339"/>
        <n v="2340"/>
        <n v="2343"/>
        <n v="2344"/>
        <n v="2347"/>
        <n v="2351"/>
        <n v="2359"/>
        <n v="2363"/>
        <n v="2364"/>
        <n v="2368"/>
        <n v="2383"/>
        <n v="2384"/>
        <n v="3105"/>
        <n v="3106"/>
        <n v="3109"/>
        <n v="3110"/>
        <n v="3114"/>
        <n v="3117"/>
        <n v="3118"/>
        <n v="3121"/>
        <n v="3122"/>
        <n v="3125"/>
        <n v="3126"/>
        <n v="3129"/>
        <n v="3130"/>
        <n v="3133"/>
        <n v="3134"/>
        <n v="3137"/>
        <n v="3138"/>
        <n v="3142"/>
        <n v="3145"/>
        <n v="3146"/>
        <n v="3149"/>
        <n v="3150"/>
        <n v="3153"/>
        <n v="3154"/>
        <n v="3157"/>
        <n v="3158"/>
        <n v="3161"/>
        <n v="3162"/>
        <n v="3165"/>
        <n v="3166"/>
        <n v="3169"/>
        <n v="3170"/>
        <n v="3181"/>
        <n v="3182"/>
        <n v="3187"/>
        <n v="3188"/>
        <n v="3203"/>
        <n v="3204"/>
        <n v="3207"/>
        <n v="3208"/>
        <n v="3212"/>
        <n v="3215"/>
        <n v="3216"/>
        <n v="3219"/>
        <n v="3223"/>
        <n v="3224"/>
        <n v="3227"/>
        <n v="3228"/>
        <n v="3231"/>
        <n v="3232"/>
        <n v="3235"/>
        <n v="3236"/>
        <n v="3239"/>
        <n v="3240"/>
        <n v="3243"/>
        <n v="3247"/>
        <n v="3248"/>
        <n v="3251"/>
        <n v="3252"/>
        <n v="3255"/>
        <n v="3256"/>
        <n v="3259"/>
        <n v="3260"/>
        <n v="3263"/>
        <n v="3264"/>
        <n v="3267"/>
        <n v="3268"/>
        <n v="3271"/>
        <n v="3272"/>
        <n v="3283"/>
        <n v="3284"/>
        <n v="3287"/>
        <n v="3288"/>
        <n v="3289"/>
        <n v="3290"/>
        <n v="3327"/>
        <n v="3328"/>
        <n v="3344"/>
        <n v="3359"/>
        <n v="3383"/>
        <n v="3384"/>
        <n v="4105"/>
        <n v="4106"/>
        <n v="4109"/>
        <n v="4110"/>
        <n v="4113"/>
        <n v="4114"/>
        <n v="4117"/>
        <n v="4118"/>
        <n v="4121"/>
        <n v="4122"/>
        <n v="4125"/>
        <n v="4126"/>
        <n v="4129"/>
        <n v="4133"/>
        <n v="4134"/>
        <n v="4137"/>
        <n v="4138"/>
        <n v="4142"/>
        <n v="4145"/>
        <n v="4146"/>
        <n v="4149"/>
        <n v="4150"/>
        <n v="4153"/>
        <n v="4154"/>
        <n v="4157"/>
        <n v="4158"/>
        <n v="4161"/>
        <n v="4162"/>
        <n v="4165"/>
        <n v="4166"/>
        <n v="4169"/>
        <n v="4181"/>
        <n v="4187"/>
        <n v="4188"/>
        <n v="4203"/>
        <n v="4204"/>
        <n v="4207"/>
        <n v="4208"/>
        <n v="4211"/>
        <n v="4212"/>
        <n v="4215"/>
        <n v="4216"/>
        <n v="4219"/>
        <n v="4223"/>
        <n v="4224"/>
        <n v="4227"/>
        <n v="4228"/>
        <n v="4231"/>
        <n v="4232"/>
        <n v="4235"/>
        <n v="4236"/>
        <n v="4239"/>
        <n v="4243"/>
        <n v="4244"/>
        <n v="4247"/>
        <n v="4248"/>
        <n v="4251"/>
        <n v="4252"/>
        <n v="4255"/>
        <n v="4256"/>
        <n v="4259"/>
        <n v="4260"/>
        <n v="4263"/>
        <n v="4264"/>
        <n v="4267"/>
        <n v="4268"/>
        <n v="4271"/>
        <n v="4272"/>
        <n v="4283"/>
        <n v="4284"/>
        <n v="4287"/>
        <n v="4288"/>
        <n v="4289"/>
        <n v="4290"/>
        <n v="4359"/>
        <n v="4364"/>
        <n v="4372"/>
        <n v="4383"/>
        <n v="5105"/>
        <n v="5106"/>
        <n v="5109"/>
        <n v="5113"/>
        <n v="5114"/>
        <n v="5117"/>
        <n v="5118"/>
        <n v="5121"/>
        <n v="5122"/>
        <n v="5125"/>
        <n v="5126"/>
        <n v="5129"/>
        <n v="5130"/>
        <n v="5133"/>
        <n v="5134"/>
        <n v="5137"/>
        <n v="5138"/>
        <n v="5141"/>
        <n v="5142"/>
        <n v="5145"/>
        <n v="5146"/>
        <n v="5149"/>
        <n v="5150"/>
        <n v="5153"/>
        <n v="5154"/>
        <n v="5157"/>
        <n v="5158"/>
        <n v="5161"/>
        <n v="5162"/>
        <n v="5165"/>
        <n v="5166"/>
        <n v="5169"/>
        <n v="5170"/>
        <n v="5181"/>
        <n v="5182"/>
        <n v="5187"/>
        <n v="5188"/>
        <n v="5189"/>
        <n v="5190"/>
        <n v="5204"/>
        <n v="5207"/>
        <n v="5208"/>
        <n v="5211"/>
        <n v="5212"/>
        <n v="5216"/>
        <n v="5219"/>
        <n v="5220"/>
        <n v="5223"/>
        <n v="5224"/>
        <n v="5227"/>
        <n v="5228"/>
        <n v="5231"/>
        <n v="5232"/>
        <n v="5235"/>
        <n v="5236"/>
        <n v="5239"/>
        <n v="5240"/>
        <n v="5243"/>
        <n v="5244"/>
        <n v="5247"/>
        <n v="5248"/>
        <n v="5251"/>
        <n v="5252"/>
        <n v="5255"/>
        <n v="5256"/>
        <n v="5259"/>
        <n v="5260"/>
        <n v="5263"/>
        <n v="5264"/>
        <n v="5267"/>
        <n v="5268"/>
        <n v="5271"/>
        <n v="5272"/>
        <n v="5283"/>
        <n v="5284"/>
        <n v="3123"/>
        <n v="3124"/>
        <n v="3127"/>
        <n v="3128"/>
        <n v="3132"/>
        <n v="3135"/>
        <n v="3136"/>
        <n v="3139"/>
        <n v="3140"/>
        <n v="3143"/>
        <n v="3151"/>
        <n v="3159"/>
        <n v="3085"/>
        <n v="3168"/>
        <n v="3189"/>
        <n v="3253"/>
        <n v="3334"/>
        <n v="4358"/>
        <s v="0015"/>
        <n v="3435"/>
        <n v="3514"/>
        <n v="3528"/>
        <n v="3548"/>
        <n v="3550"/>
        <n v="3614"/>
        <n v="3628"/>
        <n v="4155"/>
        <n v="4172"/>
        <n v="4173"/>
        <n v="4174"/>
        <n v="4233"/>
        <n v="4234"/>
        <n v="4254"/>
        <n v="4281"/>
        <n v="4282"/>
        <n v="4560"/>
        <n v="4564"/>
        <n v="4570"/>
        <n v="4586"/>
        <n v="4628"/>
        <n v="4660"/>
        <n v="4670"/>
        <n v="4671"/>
        <n v="4686"/>
        <n v="5163"/>
        <n v="5261"/>
        <n v="5459"/>
        <n v="5469"/>
        <n v="5624"/>
        <n v="5633"/>
        <n v="5634"/>
        <n v="5639"/>
        <n v="5644"/>
        <n v="5645"/>
        <n v="5646"/>
        <n v="5746"/>
        <n v="6071"/>
        <n v="6195"/>
        <n v="6200"/>
        <n v="6210"/>
        <n v="6211"/>
        <n v="6221"/>
        <n v="6225"/>
        <n v="6300"/>
        <n v="6474"/>
        <n v="6475"/>
        <n v="4387"/>
        <n v="4698"/>
        <n v="4963"/>
        <n v="2425"/>
        <n v="2426"/>
        <n v="2318"/>
        <n v="3374"/>
        <n v="4377"/>
        <n v="5443"/>
        <n v="1340"/>
        <n v="4600"/>
        <n v="5250"/>
        <n v="5697"/>
        <n v="6697"/>
        <n v="6698"/>
        <n v="4096"/>
        <n v="5096"/>
        <n v="5103"/>
        <n v="5200"/>
        <s v="0091"/>
        <s v="0092"/>
        <s v="0093"/>
        <s v="0094"/>
        <s v="0095"/>
        <s v="0097"/>
        <s v="0098"/>
        <n v="1350"/>
        <n v="1351"/>
        <n v="4217"/>
        <n v="4273"/>
        <n v="5004"/>
        <n v="4445"/>
        <n v="2397"/>
        <n v="1341"/>
        <n v="1352"/>
        <n v="2100"/>
        <n v="2373"/>
        <n v="3120"/>
        <n v="3377"/>
        <n v="3381"/>
        <n v="3382"/>
        <n v="3386"/>
        <n v="3387"/>
        <s v="CORE"/>
      </sharedItems>
    </cacheField>
    <cacheField name="TITLE" numFmtId="0">
      <sharedItems count="2979">
        <s v="PROFESSIONAL DEVELOPMENT LEVEL"/>
        <s v="PROFESSIONAL DEV LEVEL TWO"/>
        <s v="ACCOUNTING INTERNSHIP"/>
        <s v="INTERNSHIP"/>
        <s v="FINANCIAL ACCOUNTING"/>
        <s v="MANAGERIAL ACCOUNTING"/>
        <s v="INTERMEDIATE ACCOUNTING I"/>
        <s v="INTERMEDIATE ACCOUNTING II"/>
        <s v="COST ACCOUNTING"/>
        <s v="MULTINAT ENTITIES:ACC-CONSOLI"/>
        <s v="GOVERNMENTAL AND NOT-FOR-PROFI"/>
        <s v="OIL-GAS ACCOUNTING"/>
        <s v="FEDERAL INCOME TAX I"/>
        <s v="FEDERAL INCOME TAX II"/>
        <s v="FRAUD EXAMINATIO"/>
        <s v="ACCOUNTING INFORMATION SYSTEMS"/>
        <s v="ACCOUNTING DATA ANALYTICS"/>
        <s v="AUDITING PRINCIPLES-PROCEDURES"/>
        <s v="ADVANCED ACCOUNTING PROBLEMS"/>
        <s v="ETHICS FOR TEXAS CPA CANDIDATE"/>
        <s v="CURRENT TOPICS IN ACCTG:"/>
        <s v="DIRECTED INDIVIDUAL STUDY"/>
        <s v="UNDERSTANDING FINANCIAL INFO"/>
        <s v="STRATEGIC COST MANAGEMENT"/>
        <s v="ENERGY ACCOUNTING &amp; TAXATION"/>
        <s v="FOUNDATIONS OF ACCOUNTING"/>
        <s v="ACCOUNTING TOPICS"/>
        <s v="FUND ACCOUNTING-ADMINISTRATORS"/>
        <s v="OIL, GAS &amp; ENERGY ACCOUNTING"/>
        <s v="MULTINATIONAL ENTITIES: ACCT"/>
        <s v="CONTROLLERSHIP"/>
        <s v="FINANCIAL-ESTATE TAX PLANNING"/>
        <s v="TAXES AND BUSINESS STRATEGY"/>
        <s v="FORENSIC ACCOUNTING"/>
        <s v="ADVANCED AUDITING AND ASSURANC"/>
        <s v="INFORMATION SYSTEMS IN ACCTG"/>
        <s v="CPA EXAM REVIEW"/>
        <s v="SEMINAR"/>
        <s v="PROFESSIONAL ACCOUNTING RESEAR"/>
        <s v="ACCOUNTING THEORY"/>
        <s v="INTEGRATIVE SEM IN ACCOUNTING"/>
        <s v="DIRECTED INDIVIDUAL RESEARCH"/>
        <s v="ACCOUTING INTERNSHIP"/>
        <s v="CULTURAL ANTHROPOLOGY"/>
        <s v="NATIVE AMERICANS IN N.AMERICA"/>
        <s v="SPECIAL TOPICS IN ANTHROPOLOGY"/>
        <s v="ARABIC I"/>
        <s v="ARABIC II"/>
        <s v="ARABIC III"/>
        <s v="ART AND SOCIETY"/>
        <s v="ART HISTORY SURVEY I"/>
        <s v="ART HISTORY SURVEY II"/>
        <s v="DESIGN I"/>
        <s v="DESIGN II"/>
        <s v="DRAWING I"/>
        <s v="DRAWING II"/>
        <s v="DESIGN III: COLOR"/>
        <s v="PAINTING I"/>
        <s v="DRAWING III"/>
        <s v="SCULPTURE I"/>
        <s v="PRINTMAKING I"/>
        <s v="CERAMICS I"/>
        <s v="PHOTOGRAPHY I"/>
        <s v="TYPOGRAPHY"/>
        <s v="WATERCOLOR"/>
        <s v="LIFE DRAWING"/>
        <s v="SCREEN PRINTING"/>
        <s v="INTERMEDIATE PAINTING"/>
        <s v="FABRICATION SCULPTURE"/>
        <s v="MOLD MAKING AND CASTING SCULPT"/>
        <s v="FIGURATIVE SCULPTURE"/>
        <s v="LITHOGRAPHY AND PLANOGRAPHIC P"/>
        <s v="COLOR THEORY"/>
        <s v="FIGURE PAINTING"/>
        <s v="ART ACTIVITIES I"/>
        <s v="ART ACTIVITIES II"/>
        <s v="WHEEL THROWING"/>
        <s v="HANDBUILT CERAMIC TECHNIQUES"/>
        <s v="ART OF THE UNITED STATES"/>
        <s v="MODERN ART,1880-1945"/>
        <s v="ART SINCE 1945"/>
        <s v="GRAPHIC DESIGN I"/>
        <s v="GRAPHIC DESIGN II"/>
        <s v="INTERACTIVE DESIGN"/>
        <s v="PHOTOGRAPHY II"/>
        <s v="ANALOGUE PHOTOGRAPHY"/>
        <s v="DIGITAL DESIGN TOOLS AND APPLI"/>
        <s v="SENIOR CAPSTONE"/>
        <s v="ADVANCED DRAWING"/>
        <s v="ADVANCED PRINTMAKING"/>
        <s v="ADVANCED PAINTING"/>
        <s v="ADVANCED SCULPTURE"/>
        <s v="ADVANCED CERAMICS"/>
        <s v="PRE-COLUMBIAN ART OF MESOAMER."/>
        <s v="MODERN ART OF MEXICO"/>
        <s v="GLOBAL CURRENTS IN CONTEMPORAR"/>
        <s v="CONTEMPORARY ART SINCE 1980"/>
        <s v="GRAPHIC DESIGN III"/>
        <s v="PORTFOLIO &amp; PROFESSIONAL PRACT"/>
        <s v="ADVANCED PHOTOGRAPHY"/>
        <s v="TOPICS IN ART HISTORY"/>
        <s v="TOPICS IN STUDIO ART"/>
        <s v="DIRECTED IND STUDY"/>
        <s v="APPLIED EXPERIENCE"/>
        <s v="MUSEUM AND GALLERY STUDIES"/>
        <s v="GRADUATE PROFESSIONAL PRACTICE"/>
        <s v="GRADUATE CRITIQUE SEMINAR"/>
        <s v="WORKSHOP IN ART"/>
        <s v="STUDIO IN ART: CERAMICS"/>
        <s v="STUDIO IN ART: DRAWING"/>
        <s v="STUDIO IN ART: ELECTRONIC IMAG"/>
        <s v="STUDIO IN ART:PAINTING"/>
        <s v="STUDIO IN ART: PHOTOGRAPHY"/>
        <s v="STUDIO IN ART: PRINTMAKING"/>
        <s v="STUDIO IN ART: SCULPTURE"/>
        <s v="MFA STUDIO IN ART:CERAMICS"/>
        <s v="MFA STUDIO IN ART:DRAWING"/>
        <s v="MFA STUDIO IN ART:ELECTRON IMG"/>
        <s v="MFA STUDIO ART:PAINTING"/>
        <s v="MFA STUDIO ART:PHOTOGRAPHY"/>
        <s v="MFA STUDIO IN ART:PRINTMAKING"/>
        <s v="MFA STUDIO IN ART:SCULPTURE"/>
        <s v="MA SEMINAR IN STUDIO ART"/>
        <s v="MFA SEMINAR IN ART"/>
        <s v="ART THEORY AND METHODS"/>
        <s v="SEMINAR IN ART HIST-AESTHETICS"/>
        <s v="DIRECTED RESEARCH"/>
        <s v="MFA THESIS"/>
        <s v="INDIVIDUAL STUDY"/>
        <s v="GRADUATE TEACHING ASSISTANT PR"/>
        <s v="MFA PROJECT"/>
        <s v="GALLERY-MUSEUM PRACTICES"/>
        <s v="INTRODUCTION TO SPACE SCIENCE"/>
        <s v="WEATHERCASTING"/>
        <s v="WEATHER OBSERVATIONS"/>
        <s v="INTRODUCTION OF DATA ANALYSIS"/>
        <s v="INTRODUCTION TO METEOROLOGY"/>
        <s v="PHYSICAL METEOROLOGY"/>
        <s v="ATMOSPHERIC THERMODYNAMICS"/>
        <s v="SYNOPTIC METEOROLOGY"/>
        <s v="MESOSCALE METEOROLGY"/>
        <s v="DYNAMIC METEOROLOGY I"/>
        <s v="DYNAMIC METEOROLOGY II"/>
        <s v="REMOTE SENSING"/>
        <s v="CLIMATE &amp; CLIMATE VARIABILITY"/>
        <s v="ATMOSPHERIC MODELING"/>
        <s v="DIRECTED INDEPENDENT STUDY"/>
        <s v="INTERNSHIP IN ATMOSPHERIC SCIE"/>
        <s v="SELECTED TOPICS"/>
        <s v="COMPUTER APP IN BUSINESS"/>
        <s v="MANAGEMENT INFORMATION SYSTEMS"/>
        <s v="DATA ANALYSIS AND STATISTICS"/>
        <s v="DATABASE MANAGEMENT"/>
        <s v="PROGRAMING IN BUS ANALYTICS"/>
        <s v="BUSINESS INTEL &amp; ANALYTICS"/>
        <s v="SYSTEMS ANALYSIS AND DESIGN"/>
        <s v="BUS DATA COMM AND NETWORKING"/>
        <s v="DECISION MODELING"/>
        <s v="DATA MINING"/>
        <s v="ELECTRONIC COMMERCE MANAGEMENT"/>
        <s v="PREDICTIVE ANALYTICS"/>
        <s v="WEBSITE DEVELOPMENT FOR BUSINE"/>
        <s v="IT PROJECT MANAGEMENT"/>
        <s v="BIG DATA ANALYTICS"/>
        <s v="CURRENT TOPICS IN BAIS"/>
        <s v="INTERNSHIP IN BAIS"/>
        <s v="SOFTWARE-BASED BUS SOLUTIONS"/>
        <s v="STATISTICAL-DECISION ANALYSIS"/>
        <s v="BUSINESS DATABASE MANAGEMENT"/>
        <s v="WEBSITE DEVELOPMENT E-COMMERCE"/>
        <s v="MANAGING THE INFO SYS FUCTION"/>
        <s v="DATA MINING FOR BUS INTELLIGEN"/>
        <s v="PROGRAMMING IN BUS ANALYTICS"/>
        <s v="ENTERPRISE RESOURCE PLANNING"/>
        <s v="MANAGING IT PROJECTS"/>
        <s v="SEMINAR:"/>
        <s v="THE BILINGUAL CHILD, CULTURE, "/>
        <s v="LANGUAGE ACQUISITION AND DEVEL"/>
        <s v="LINGUISTICS FOR BILINGUAL TEAC"/>
        <s v="THE MINORITY CHILD"/>
        <s v="LANGUAGE ARTS STUDIES IN THE B"/>
        <s v="CONTENT AREA STUDIES IN THE BI"/>
        <s v="METHODS OF TEACHING ENGLISH AS"/>
        <s v="FOUNDATIONS IN BILINGUALISM"/>
        <s v="FIELD STUDIES FAMILY LITERACY"/>
        <s v="FOUNDATIONS IN BILINGUAL EDUCA"/>
        <s v="METHODS OF TEACHING BILINGUAL "/>
        <s v="DEVELOPMENTAL LINGUISTICS"/>
        <s v="PEDAGOGICAL IMPLICATIONS OF BI"/>
        <s v="CONTRASTIVE ANALYSIS"/>
        <s v="PROFESSIONAL SEMINAR"/>
        <s v="PRACTICUM-MULTICULTURAL EDUCAT"/>
        <s v="MEDICAL TERMINOLOGY"/>
        <s v="INTRO TO BIOMEDICAL CAREERS"/>
        <s v="PROFESSIONAL SKILLS"/>
        <s v="ESSENTIALS FOR APPLIED FORENSI"/>
        <s v="ESSENTIALS LAB FOR CLIN LAB SC"/>
        <s v="ESSENTIALS LAB FORENSIC SCI"/>
        <s v="ESSENTIALS FOR APP LAB SCIENCE"/>
        <s v="ESSENTIALS FOR APPLIED LAB SCI"/>
        <s v="ANIMAL NUTRITION"/>
        <s v="INTRO TO ANIMAL SCIENCE"/>
        <s v="INTRODUCTION TO FORENSIC ANTHR"/>
        <s v="SURVEY OF FORENSIC SCIENCE"/>
        <s v="PROFESSIONAL PRACT IN FOR SCI"/>
        <s v="PATHOPHYSIOLOGY"/>
        <s v="INTRO TO FORENSIC ANTHRO"/>
        <s v="MOLECULAR BIOLOGY"/>
        <s v="MAJOR FIELD TEST IN BIOLOGY"/>
        <s v="CONTEMP SCIENTIFIC READINGS"/>
        <s v="MEDICOLEGAL DEATH INVESTIGATIO"/>
        <s v="BIOMEDICAL SEMINAR"/>
        <s v="SEMINAR-CLINICAL CORRELATIONS"/>
        <s v="PROF SKILLS FOR CLIN LAB SCIEN"/>
        <s v="BIOMEDICAL PRACTICUM"/>
        <s v="CLINICAL RESEARCH"/>
        <s v="PROFESSIONAL PRACTICUM I"/>
        <s v="DIRECTED INDEPENDENT RESEARCH"/>
        <s v="BIOLOGY OF CANCER"/>
        <s v="NEUROBIOLOGY"/>
        <s v="CLINICAL CHEMISTRY I"/>
        <s v="CLINICAL CHEMISTRY II"/>
        <s v="INTRODUCTION TO TOXICOLOGY"/>
        <s v="BIOLOGICAL BASIS OF AGING"/>
        <s v="HEALTH DISPARITIES"/>
        <s v="CLINICAL IMMUNOLOGY II"/>
        <s v="MEDICAL ENTOMOLOGY"/>
        <s v="HUMAN GENETICS"/>
        <s v="ENDOCRINOLOGY"/>
        <s v="FORENSIC SCI IN CRIMINAL LAW"/>
        <s v="HEALTH DISPARITIES IN US"/>
        <s v="GLOBAL HEALTH DISPARITIES"/>
        <s v="HEMATOLOGY I"/>
        <s v="HEMATOLOGY II"/>
        <s v="MEDICAL BACTERIOLOGY"/>
        <s v="CLINICAL MICROBIOLOGY"/>
        <s v="MEDICAL MICROBIOLOGY"/>
        <s v="MECHANISMS OF MICROBIAL"/>
        <s v="ADVANCED MEDICAL MICROBIOLOGY"/>
        <s v="INTRO TO THE CLIN LAB PROFESSI"/>
        <s v="ADVANCED MEDICAL LAB PROCEDURE"/>
        <s v="PROF SKILLS FOR CLIN LAB SCI"/>
        <s v="FORENSIC SCIENCE INTERNSHIP"/>
        <s v="IMMUNOLOGY"/>
        <s v="HISTOLOGY"/>
        <s v="HEMATOLOGY"/>
        <s v="CLINICAL IMMUNOLOGY"/>
        <s v="CASE WORK METHODS FOREN ANTHRO"/>
        <s v="PROFESSIONAL PRACTICUM II"/>
        <s v="PROFESSIONAL PRACTICUM III"/>
        <s v="PRINCIPLES OF ONCOLOGY"/>
        <s v="NEUROSCIENCES"/>
        <s v="TOXICOLGY"/>
        <s v="BIOLOGY OF AGING"/>
        <s v="PUBLIC HEALTH ENTOMOLOGY"/>
        <s v="MEDICAL GENETICS"/>
        <s v="MOLECULAR MEDICAL MICROBIOLOGY"/>
        <s v="MICROBIAL PATHOGENESIS"/>
        <s v="CELLS AND TISSUES"/>
        <s v="CASE WORK METHODS IN FORENSIC"/>
        <s v="SPECIAL TOPICS"/>
        <s v="SCIENCE FOR LIFE I (NON-MAJORS"/>
        <s v="BIOLOGY I"/>
        <s v="BIOLOGY II"/>
        <s v="SCIENCE COMMUNICATION"/>
        <s v="PRINCIPLES OF EVOLUTION"/>
        <s v="ANATOMY AND PHYSIOLOGY I"/>
        <s v="ANATOMY AND PHYSIOLOGY II"/>
        <s v="GENETICS"/>
        <s v="PRINCIPLES OF MICROBIOLOGY"/>
        <s v="MICROBIOLOGY"/>
        <s v="PRINCIPLES OF BOTANY"/>
        <s v="BIOSTATISTICS"/>
        <s v="CELL PHYSIOLOGY"/>
        <s v="CELL BIOLOGY"/>
        <s v="INVERTEBRATE ZOOLOGY"/>
        <s v="VERTEBRATE ZOOLOGY"/>
        <s v="COMPARATIVE ANATOMY"/>
        <s v="PRINCIPLES OF ECOLOGY"/>
        <s v="PHYSIOLOGY"/>
        <s v="HERPETOLOGY"/>
        <s v="ENVIRONMENTAL BIOLOGY"/>
        <s v="PLANT FORM AND FUNCTION"/>
        <s v="PADRE ISLAND ECOLOGY"/>
        <s v="MARINE BIOLOGY"/>
        <s v="PLANT ECOLOGY"/>
        <s v="RESEARCH ETHICS-PROFESSIONAL"/>
        <s v="SENIOR PRESENTATION"/>
        <s v="EMBRYOLOGY"/>
        <s v="CORAL REEF CONSERVATION"/>
        <s v="BIOLOGY OF VIRUSES"/>
        <s v="FUNGAL BIOLOGY &amp; ECOLOGY"/>
        <s v="BIOGEOGRAPHY"/>
        <s v="SYSTEMATICS &amp; PHYLOGENETICS"/>
        <s v="BIOLOGICAL BASES OF BEHAVIOR"/>
        <s v="MARICULTURE TECHNIQUES"/>
        <s v="ANIMAL BEHAVIOR"/>
        <s v="BIOLOGY OF MARINE MAMMALS"/>
        <s v="GLOBAL CHANGE ECOLOGY"/>
        <s v="TOXIC AND THERAPEUTIC PLANTS"/>
        <s v="FISHERIES"/>
        <s v="FISHERIES TECHNIQUES"/>
        <s v="CONSERVATION BIOLOGY"/>
        <s v="BIOL &amp; ECOL OF CORAL REEFS"/>
        <s v="MARINE ECOLOGY"/>
        <s v="GENOMICS,PROTEOMICS,BIONFORM"/>
        <s v="OCEANS AND HUMAN HEALTH"/>
        <s v="RESEARCH AND DESIGN"/>
        <s v="DOWN THE RIVER: BIOLOGY OF GUL"/>
        <s v="PUBLIC AQUARIUM AND ANIMAL CAR"/>
        <s v="COMPUTATION FOR 21ST CENTURY B"/>
        <s v="MARICULTURE"/>
        <s v="POPULATION GENETICS"/>
        <s v="LIMNOLOGY"/>
        <s v="BIOLOGY OF THE FUNGI"/>
        <s v="MICROBIAL DIVERSITY AND ECOLOG"/>
        <s v="FIELD AND SAMPLING TECHNIQUES"/>
        <s v="MAMMALOGY"/>
        <s v="ENTOMOLOGY"/>
        <s v="FIELD BIOLOGY"/>
        <s v="PLANT TAXONOMY"/>
        <s v="ORNITHOLOGY"/>
        <s v="FISHERIES BIOLOGY"/>
        <s v="MARINE BOTANY"/>
        <s v="MARINE PLANKTON"/>
        <s v="ICHTHYOLOGY"/>
        <s v="PARASITOLOGY"/>
        <s v="BIOLOGY OF CORALS"/>
        <s v="BIOLOGICAL MICROTECHNIQUES"/>
        <s v="ESTUARINE ORGANISMS"/>
        <s v="TROPICAL ECOSYSTEMS&amp;CONSERVATI"/>
        <s v="ECOLOGY AND EVOLUTION OF FISHE"/>
        <s v="MARINE SCIENCE FIELD CAMP"/>
        <s v="SELECTED TOPICS:"/>
        <s v="BIOLOGY INTERNSHIP"/>
        <s v="GRADUATE DEFENSE SEMINAR"/>
        <s v="CORAL REEF SYSTEMS"/>
        <s v="CORAL REEF FIELD STUDIES"/>
        <s v="VIROLOGY"/>
        <s v="PHYSIOLOG ADAPTATIONS IN ANIMA"/>
        <s v="CELLULAR BASES OF BEHAVIOR"/>
        <s v="MOLECULAR GENETICS"/>
        <s v="PLANT ADAPTATIONS"/>
        <s v="MARINE BENTHIC ECOLOGY"/>
        <s v="BIOL &amp; ECOLOGY OF CORAL REEFS"/>
        <s v="AQUATIC MICROBIOLOGY"/>
        <s v="GENOMICS,PROTEOMICS,BIOINFORM"/>
        <s v="EVOLUTIONARY GENETICS"/>
        <s v="THESIS PROPOSAL"/>
        <s v="THESIS RESEARCH"/>
        <s v="THESIS SUBMISSION"/>
        <s v="MYCOLOGY"/>
        <s v="MICROBIAL ECOLOGY"/>
        <s v="ETHOLOGY"/>
        <s v="ECOLOGY OF FRESH WATERS"/>
        <s v="GROWTH AND DEVELOPMENT"/>
        <s v="BIOLOGY OF ESTUARINE ORGANISMS"/>
        <s v="ADVANCED ENVIRONMENTAL BIOLOGY"/>
        <s v="APP OF MOLECULAR TECHNIQUES"/>
        <s v="AVIAN BIOLOGY"/>
        <s v="COASTAL ECOLOGY OF TEXAS"/>
        <s v="PHYCOLOGY"/>
        <s v="MARINE ECOLOGICAL PROCESSES"/>
        <s v="ECOLOGY OF MARINE PLANTS"/>
        <s v="METHODS  FORENSIC ANTHROPOLOGY"/>
        <s v="TROPICAL ECOLOGY AND CONSERVAT"/>
        <s v="ECOLOGY &amp; EVOLUTION OF FISHES"/>
        <s v="SPECIAL TOPICS:"/>
        <s v="PROJECT RESEARCH"/>
        <s v="COASTAL ECOLOGY"/>
        <s v="TROPICAL ECOLOGY&amp;CONSERVATION"/>
        <s v="LEGAL ENVIRONMENT OF BUSINESS"/>
        <s v="LAW FOR PERSONAL BUSINESS"/>
        <s v="LAW FOR PROFESSIONAL CERIFICAT"/>
        <s v="ETHICS FOR ACCOUNTANTS"/>
        <s v="HUMAN RESOURCE LAW"/>
        <s v="CURRENT TOPICS IN BUSINESS LAW"/>
        <s v="COMMERCIAL LAW CONCEPTS"/>
        <s v="ENVIRONMENTAL LAW &amp; POLICY"/>
        <s v="ENVIRONMENTAL LAW AND POLICY"/>
        <s v="INTRO TO BLACK STUDIES"/>
        <s v="BLACK EXP IN THE CARIBBEAN"/>
        <s v="THE BLACK CHURCH"/>
        <s v="BLACK CULTURAL EXP HIP HOP"/>
        <s v="BLACK PSYCHOLOGY"/>
        <s v="INTRO TO SOCIAL JUSTICE"/>
        <s v="RACE IN THE FRENCH EMPIRE"/>
        <s v="BLK WOMEN IN ATLANTIC WORLD"/>
        <s v="BRAZILIAN CORDEL LITERATURE"/>
        <s v="Special Topics In Black Studie"/>
        <s v="AFRICAN AMERICAN HISTORY"/>
        <s v="RACE THEORY IN MEDIA"/>
        <s v="AFRO ASIAN INTIMACIES"/>
        <s v="BLACK FEMINIST THEORY"/>
        <s v="ORIENTATION TO ONLINE LEARNING"/>
        <s v="COB ORIENTATION"/>
        <s v="GRADUATION REQUIREMENTS REVIEW"/>
        <s v="INTRO TO BUSINESS"/>
        <s v="INTRO TO BUSINESS ENVIRONMENT"/>
        <s v="INTERNSHIP IN BUSINESS"/>
        <s v="CONTEMPORARY BUSINESS TOPICS"/>
        <s v="ENTREPRENEURSHIP INOV CREATION"/>
        <s v="ECONOMICS EXIT NAME"/>
        <s v="INTERNATIONAL BUSINESS"/>
        <s v="NEW VENTURE CREATION"/>
        <s v="BUSINESS RESEARCH-COMMUNICATIO"/>
        <s v="GEOMATICS AND SURVEYING ENGINE"/>
        <s v="GEOTECHNICAL ENGINEERING I"/>
        <s v="STRUCTURAL ANALYSIS"/>
        <s v="GIS FOR CIVIL AND ENVIRONMENTA"/>
        <s v="CONSTRUCTION MATERIALS DESIGN"/>
        <s v="TRANSPORTATION ENGINEERING"/>
        <s v="WATER RESOURCES ENGINEERING"/>
        <s v="HYDRAULICS AND HYDROLOGY"/>
        <s v="GEOTECHNICAL ENGINEERING II â€“"/>
        <s v="STRUCTURAL STEEL DESIGN"/>
        <s v="STRUCTURAL ENGINEERING"/>
        <s v="REINFORCED CONCRETE DESIGN"/>
        <s v="INTRODUCTION TO BRIDGE AND PAV"/>
        <s v="TRAFFIC ENGINEERING"/>
        <s v="CONSTRUCTION MANAGEMENT"/>
        <s v="GIS FOR CIVIL ENGINEERING"/>
        <s v="OPTIMIZATION"/>
        <s v="SUSTAINABLE INFRASTRUCTURE ENG"/>
        <s v="ENVIRONMENTAL FLUID MECHANICS"/>
        <s v="ENVIRONMENTAL ENGINEERING"/>
        <s v="GEOTECHNICAL ENGINEERING"/>
        <s v="PHYSIOLOGICAL CHEMISTRY LAB"/>
        <s v="GENERAL CHEMISTRY LAB I"/>
        <s v="GENERAL CHEMISTRY LAB II"/>
        <s v="INTRODUCTORY CHEMISTRY"/>
        <s v="GENERAL CHEMISTRY I"/>
        <s v="GENERAL CHEMISTRY II"/>
        <s v="INTRO PHYSIO CHEM"/>
        <s v="ORGANIC CHEMISTRY I"/>
        <s v="ORGANIC CHEMISTRY II"/>
        <s v="QUANTITATIVE ANALYSIS"/>
        <s v="INSTRUMENTAL ANALYSIS"/>
        <s v="MAJOR FIELD TEST IN CHEMISTRY"/>
        <s v="SENIOR CHEMISTRY SEMINAR"/>
        <s v="ADVANCED INSTRUMENTAL ANALYSIS"/>
        <s v="DRUGS, TOXINS AND NATURAL PROD"/>
        <s v="ORGANIC SYNTHESIS"/>
        <s v="CHEMICAL OCEANOGRAPHY"/>
        <s v="POLYMER CHEMISTRY"/>
        <s v="MOLECULAR SPECTROSCOPY"/>
        <s v="BIOCHEMISTRY I"/>
        <s v="BIOCHEMISTRY II"/>
        <s v="INORGANIC CHEMISTRY"/>
        <s v="PHYSICAL BIOCHEMISTRY"/>
        <s v="PHYSICAL CHEMISTRY I"/>
        <s v="PHYSICAL CHEMISTRY II"/>
        <s v="ENVIRONMENTAL CHEMISTRY"/>
        <s v="CURRENT TRENDS IN CHEMISTRY"/>
        <s v="RESEARCH IN CHEMICAL SCIENCES"/>
        <s v="ADVANCED INORGANIC CHEMISTRY"/>
        <s v="MOLECULAR ECOLOGY"/>
        <s v="SUPRAMOLECULAR CHEMISTRY"/>
        <s v="ADVANCED ENVIRONMENTAL CHEMIST"/>
        <s v="ADVANCED ORGANIC CHEMISTRY"/>
        <s v="COMPUTATIONAL CHEMISTRY"/>
        <s v="ORGANIC GEOCHEMISRTY"/>
        <s v="ADVANCED MOLECULAR SPECTROSCOP"/>
        <s v="STABLE ISOTOPE BIOGEOCHEMISTRY"/>
        <s v="ADV ENVIRONMENTAL CHEMISTRY"/>
        <s v="AQUATIC CHEMISTRY"/>
        <s v="ENVIRONMENTAL INSTRUMENTAL ANA"/>
        <s v="ADVANCED TOPICS"/>
        <s v="CHINESE I"/>
        <s v="CHINESE II"/>
        <s v="CLIN IMMUNOLOGY AND SEROLOGY"/>
        <s v="HEMOSTASIS"/>
        <s v="SEMINAR-CLINICAL CORRELATION"/>
        <s v="INTRODUCTION TO THE CLINICAL L"/>
        <s v="OCEAN RESOURCES"/>
        <s v="THESIS I: THESIS PROPOSAL"/>
        <s v="THESIS II: THESIS RESEARCH"/>
        <s v="THESIS III: THESIS SUBMISSION"/>
        <s v="ACOUSTIC ECOLOGY"/>
        <s v="THESIS PROJECT RESEARCH"/>
        <s v="SEMINAR IN COASTAL AND MARINE "/>
        <s v="NATURAL SYSTEMS ANALYSIS"/>
        <s v="NATURAL SYSTEMS MODELING"/>
        <s v="COASTAL AND MARINE SYSTEMS"/>
        <s v="COASTAL GEOENVIRONMENTS CHANGE"/>
        <s v="FUNDAMENTALS OF REMOTE SENSING"/>
        <s v="COMMUNICATING SCIENCE SEMINAR"/>
        <s v="ENV AND GEOL APPS OF GIS"/>
        <s v="BIG DATA BLITZ"/>
        <s v="EXPERIMENTAL DESIGN"/>
        <s v="GEOLOGICAL OCEANOGRAPHY"/>
        <s v="PHYSICAL OCEANOGRAPHY"/>
        <s v="COASTAL OCEAN USING RMT SNS"/>
        <s v="SPATIAL SYSTEM SCIENCE"/>
        <s v="PALEO SYSTEMS"/>
        <s v="PALEOCEANOGRAPHY"/>
        <s v="TRANSPORT OF POLLUTANTS-ENVIRO"/>
        <s v="BIOENERGETICS"/>
        <s v="ENVIRONMENTAL FORECASTING"/>
        <s v="AQUATIC ECOTOXICOLOGY"/>
        <s v="GLOBAL GEOCHEMICAL CYCLES-CHNG"/>
        <s v="OCEAN AND ESTUARINE ACIDIFICAT"/>
        <s v="MARINE ECOSYSTEM DYNANICS"/>
        <s v="COMPUTER PROGRAMMING IN EARTH"/>
        <s v="ORGANIC-ISOTOPE GEOCHEMISTRY"/>
        <s v="GLOBAL CHANGE AND ITS IMPACT O"/>
        <s v="COASTAL MANAGEMENT-OCEAN LAW"/>
        <s v="ENVIRONMENT SUSTAIN ECONOMICS"/>
        <s v="Ph.D. DISSERTATION"/>
        <s v="MATH CONCEPTS FOR SYSTEM SCI"/>
        <s v="DATA ACQUISITION-INTEGRATION"/>
        <s v="GIS APPLICATIONS IN ECOLOGY"/>
        <s v="MARINE ENVIRONMENTAL PHYSIOLOG"/>
        <s v="ENVIRONMENTAL RADIOLOGICAL"/>
        <s v="DISSERTATION DEFENSE"/>
        <s v="DISSERTATION PROJECT RESEARCH"/>
        <s v="RESEARCH"/>
        <s v="DISSERTATION RESEARCH"/>
        <s v="INTRODUCTION TO COUNSELING"/>
        <s v="CAREER COUNSELING"/>
        <s v="COUNSELING THEORIES"/>
        <s v="GRIEF AND LOSS COUNSELING"/>
        <s v="CAREER-VOCATIONAL ASSESSMENT"/>
        <s v="ADDICTIONS COUNSELING"/>
        <s v="THEORIES AND TECHNIQUES IN SUB"/>
        <s v="THEORY AND PRACTICE OF MULTICU"/>
        <s v="CONSULTATION AND RESPONSIVE SE"/>
        <s v="DEVELOPMENTAL SCHOOL COUNSELIN"/>
        <s v="PLAY THERAPY:COUNSELING INTERV"/>
        <s v="CONSULTATION IN SCHOOL SETTING"/>
        <s v="INTRO TO MENT HLTH COUNSELING"/>
        <s v="INTRODUCTION TO MARRIAGE, COUP"/>
        <s v="BEHAVIORAL AND PROCESS ADDICTI"/>
        <s v="STRATEGIES IN FAMILY COUNSELIN"/>
        <s v="COUNSELING FOR HOLISTIC WELLNE"/>
        <s v="COUNSELING COUPLES"/>
        <s v="FAMILY COUNSELING FOR CHILD AN"/>
        <s v="ETHICAL AND LEGAL ISSUES IN CO"/>
        <s v="ABNORMAL HUMAN BEHAVIOR"/>
        <s v="CULTURE AND CUSTOMS HISPANIC"/>
        <s v="INTRO COUN SPAN SPEAK CLIENTS"/>
        <s v="STRATEG &amp; INTERVENTIONS SPAN"/>
        <s v="SPANISH SPEAKING INTERNSHIP I"/>
        <s v="SPANISH SPEAKING INTERNSHIP II"/>
        <s v="INTEGRATED CARE STRATEGIES IN"/>
        <s v="LEARNING AND MOTIVATION"/>
        <s v="DEVELOPMENTAL ISSUES IN HUMAN"/>
        <s v="GROUP COUNSELING"/>
        <s v="ADVANCED GROUP COUNSELING"/>
        <s v="STRESS MGMT &amp; INTEGRATED WELLN"/>
        <s v="INTRO TO CLINICAL HYPNOSIS"/>
        <s v="PSYCHOMETRICS"/>
        <s v="INDIVIDUAL INTELLIGENCE TESTNG"/>
        <s v="CLINICAL MENTAL HEALTH COUNSEL"/>
        <s v="PSYCHODIAGNOSIS AND TREATMENT"/>
        <s v="THE COUNSELING PROCESS"/>
        <s v="BRIDGE SUPERVISION"/>
        <s v="PRACTICUM"/>
        <s v="SPECIALIZED INTERNSHIP EXPERIE"/>
        <s v="ADV THEOR INDIV &amp; GROUP COUN"/>
        <s v="ADV COUNSELING STRATEGY"/>
        <s v="PROF, LEGAL,AND ETHICAL ISSUES"/>
        <s v="RSRCH WRIT PBLSH MULTI SOCI"/>
        <s v="APP OF FAMILY COUNSELING"/>
        <s v="ADV APPRAISAL TECH-PSYCHOMETRI"/>
        <s v="ADV SEM IN CAREER-LIFE PLANNIN"/>
        <s v="CONSULTATION THEO &amp; PROF ADVOC"/>
        <s v="DIVERSITY IN COUNSELOR EDUCATI"/>
        <s v="KNOWLEDGE BASE SEM COUNSEL ED"/>
        <s v="ADVANCED CLINICAL SUPERVISION"/>
        <s v="SEM: CURRENT COUNSELING TOPICS"/>
        <s v="COUNSELOR EDUCATION PEDAGOGY"/>
        <s v="LEADERSHIP AND ADVOCACY IN COU"/>
        <s v="RESEARCH  DESIGN &amp; STATISTICS"/>
        <s v="ADV RES&amp;DESG IN WELLN/STR M PR"/>
        <s v="QUANTITATIVE RESEARCH METHODS "/>
        <s v="QUALITATIVE RESEARCH METHODS I"/>
        <s v="QUAL RESEARCH METHODS II"/>
        <s v="DOCTORAL PRACTICUM"/>
        <s v="DOCTORAL INTERNSHIP"/>
        <s v="RESEARCH SEMINAR"/>
        <s v="DISSERTATION IN PROGRESS"/>
        <s v="FILM AND CULTURE"/>
        <s v="MEDIA AND SOCIETY"/>
        <s v="FOUNDATIONS OF COMMUNICATION"/>
        <s v="PUBLIC SPEAKING"/>
        <s v="INTERPERSONAL COMMUNICATION"/>
        <s v="BUSINESS AND PROFESSIONAL COMM"/>
        <s v="VOICE AND DICTION"/>
        <s v="INTRODUCTION TO COMMUNICATION"/>
        <s v="MEDIA WRITING"/>
        <s v="INTRO TO PUBLIC RELATIONS"/>
        <s v="SMALL GROUP COMMUNICATION"/>
        <s v="PRESENTATIONAL COMMUNICATION"/>
        <s v="MEDIA WRITING AND PERFORMANCE"/>
        <s v="MEDIA FORMS"/>
        <s v="MEDIA INDUSTRIES"/>
        <s v="TELEVISION CRITICISM"/>
        <s v="FILM CRITICISM"/>
        <s v="DOCUMENTARY STUDIES"/>
        <s v="COMMUNICATION THEORY"/>
        <s v="NONVERBAL COMMUNICATION"/>
        <s v="NEWSWRITING FOR RADIO TV WEB"/>
        <s v="PRODUCTION I"/>
        <s v="TELEVISION PRODUCTION"/>
        <s v="EDITING I"/>
        <s v="PRODUCTION II"/>
        <s v="BUSINESS &amp; PROFESSIONAL COMM"/>
        <s v="RELATIONAL COMMUNICATION"/>
        <s v="RESEARCH METHODS"/>
        <s v="PERSUASION"/>
        <s v="PUBLIC RELATIONS WRITING AND D"/>
        <s v="UIL DEBATE AND SPEECH"/>
        <s v="PUBLIC RELATIONS TECHNIQUES"/>
        <s v="PUBLIC RELATIONS CASES STRGS"/>
        <s v="LEADERSHIP"/>
        <s v="SCREEN COMEDY"/>
        <s v="SCREENPLAY WRITING"/>
        <s v="NEW MEDIA AND COMMUNICATION"/>
        <s v="ADVANCED PRODUCTION:DOCUMENTAR"/>
        <s v="DOCUMENTARY FILM"/>
        <s v="ADVANCED PRODUCTION: NARRATIVE"/>
        <s v="GENDER COMMUNICATION"/>
        <s v="COMMUNICATION AND SEXUALITY"/>
        <s v="ORAL INTERPRET OF CHILD LIT"/>
        <s v="SOCIAL MEDIA CONTENT AND MEASU"/>
        <s v="PUB RELATIONS CASES-STRATS"/>
        <s v="PUBLIC RELATIONS CAMPAIGNS"/>
        <s v="CRISIS COMMUNICATION"/>
        <s v="ADVERTISING CRITICISM"/>
        <s v="FIRST AMENDMENT ETHICAL ISSUES"/>
        <s v="GLOBAL MEDIA/INTERNATION COMM"/>
        <s v="INTERCULTURAL COMMUNICATION"/>
        <s v="ORGANIZATIONAL COMMUNICATION"/>
        <s v="INTERNATIONAL LEADERSHIP"/>
        <s v="ADVANCED NEW MEDIA PROJECT"/>
        <s v="ACTING FOR THE CAMERA"/>
        <s v="SENIOR SEM IN COMM STUDIES"/>
        <s v="SENIOR SEM IN MEDIA STUDIES"/>
        <s v="TOPICS IN COMMUNICATION STUDIE"/>
        <s v="PROFESSIONAL PR PORTFOLIO"/>
        <s v="FIRST AMMENDMENT ETHICAL ISSUE"/>
        <s v="MEDIA INTERNSHIP"/>
        <s v="COMMUNICATION INTERNSHIP"/>
        <s v="INTRO TO COMM SCHOLARSHIP"/>
        <s v="SEMINAR IN COMM THEORY"/>
        <s v="CULTURAL STUDIES"/>
        <s v="BASIC COMMUNICTN IN HIGHER ED"/>
        <s v="INSTRUCTNG AND CONSULTING"/>
        <s v="COMMUNICATION &amp; ORGANIZATIONS"/>
        <s v="COMMUNICATING LEADERSHIP"/>
        <s v="SEMINAR IN INTERPERSONAL COMM"/>
        <s v="SEMINAR IN INTERCULTURAL COMM"/>
        <s v="SEMINAR IN PERSUASION THEORY"/>
        <s v="SEMINAR IN GENDER COMM"/>
        <s v="SEMINAR IN NONVERBAL COMM"/>
        <s v="SMALL GROUP DECISION MAKING"/>
        <s v="FAMILY COMMUNICATION"/>
        <s v="ADVANCED CRISIS COMMUNICATION"/>
        <s v="PUBLIC RELATIONS THEORY"/>
        <s v="DIGITAL FILMAKING"/>
        <s v="DOCUMENTARY FILM PRODUCTION"/>
        <s v="SEMINAR IN TELEVISION STUDIES"/>
        <s v="SEMINAR IN FILM STUDIES"/>
        <s v="SEMINAR IN NEW MEDIA"/>
        <s v="SEMINAR IN FILM"/>
        <s v="SPECIAL TOPICS IN COMM"/>
        <s v="SEMINAR IN COMMUNICATION"/>
        <s v="THESIS"/>
        <s v="APPLIED RESEARCH PROJECT"/>
        <s v="WORKSHOP IN COMMUNICATION"/>
        <s v="SKILLS FOR COMPUTING PROFESSIO"/>
        <s v="COMPUTER LITERACY"/>
        <s v="C PROGRAMMING"/>
        <s v="INTRO TO INTERACTIVE DSG PRGM"/>
        <s v="PROGRAMMING FOR SCIENTISTS, EN"/>
        <s v="INTRODUCTION TO PROBLEM SOLVIN"/>
        <s v="INTRODUCTION TO RESEARCH"/>
        <s v="GAME DESIGN"/>
        <s v="COMPUTER ARCHITECTURE"/>
        <s v="INTRODUCTION TO SCRIPTING"/>
        <s v="CYBER SECURITY"/>
        <s v="LINUX SYSTEMS"/>
        <s v="NETWORK ADMINISTRATION I SYS"/>
        <s v="SELECTED TOPICS I"/>
        <s v="SELECTED TOPICS II"/>
        <s v="SCIENTIFIC APPS OF DATABASES"/>
        <s v="COMPUTER ORG-ASSEMBLY LANG"/>
        <s v="DATA STRUCTURES"/>
        <s v="NETWORK SYSTEMS"/>
        <s v="COBOL PROGRAMMING"/>
        <s v="COMPUTING ETHICS AND PROFESSIO"/>
        <s v="SURVEY OF COMPUTER SECURITY AN"/>
        <s v="OBJECT-ORIENTED PROGRAMMING"/>
        <s v="GAME PROGRAMMING"/>
        <s v="PROGRAMMING FOR UNMANNED AIRCR"/>
        <s v="INTRO TO DATABASE SYSTEMS"/>
        <s v="NETWORK DESIGN AND MANAGEMENT"/>
        <s v="OPERATING SYSTEMS"/>
        <s v="INTERNET PROGRAMMING"/>
        <s v="MOBILE PROGRAMMING"/>
        <s v="SURVEY OF PROGRAMMING LANG"/>
        <s v="VISUAL PROGRAMMING LANGUAGES"/>
        <s v="HUMAN-COMPUTER INTERACTION"/>
        <s v="CYBER DEFENSE I"/>
        <s v="NETWORK ADMINISTRATION II"/>
        <s v="SOFTWARE ENGINEERING"/>
        <s v="COMPUTER INFORMATION SYSTEMS E"/>
        <s v="NETWORK SECURITY"/>
        <s v="SOFTWARE PROJECT MANAGEMENT"/>
        <s v="UNDERGRADUATE RESEARCH EXPERIE"/>
        <s v="NUMERICAL METHODS"/>
        <s v="DATA-FILE MANAGEMENT"/>
        <s v="DIGITAL FORENSICS"/>
        <s v="IMAGE PROCESSING"/>
        <s v="ADVANCED GAME PROGRAMMING"/>
        <s v="COMPUTER GRAPHICS"/>
        <s v="INTRODUCTION TO ARTIFICIAL INT"/>
        <s v="COMPUTER NETWORKS"/>
        <s v="ALGORITHMS"/>
        <s v="INTRODUCTION TO MACHINE LEARNI"/>
        <s v="SYSTEMS PROGRAMMING"/>
        <s v="COMPILER CONSTRUCTION"/>
        <s v="SENIOR CAPSTONE PROJECT"/>
        <s v="PRINCIPLES OF PROGRAMMING LANG"/>
        <s v="WINDOWS SECURITY"/>
        <s v="FIREWALL AND INTRUSION DETECTI"/>
        <s v="PENETRATION TESTING"/>
        <s v="INCIDENT RESPONSE"/>
        <s v="MODELS OF COMPUTATION"/>
        <s v="CONTRACTED FIELD EXP IN COSC"/>
        <s v="INTRODUCTORY TOPICS IN COMPUTE"/>
        <s v="SURVEY OF COMP SOFTWARE PACKAG"/>
        <s v="INTRO TO PROGRAMMING PRINCIPLE"/>
        <s v="FOUND IN NETWORK DESIG-MGT"/>
        <s v="FOUND IN PROGRAMNG-PROB SOLVIN"/>
        <s v="FND IN PROG-PROB SOLVING II"/>
        <s v="FOUNDATIONS OF COMPUTER ORGANI"/>
        <s v="DESIGN-IMP OF COMP INSTR SYS"/>
        <s v="DIGITAL IMAGE PROCESSING"/>
        <s v="FOUND OF SOFTWARE ENGINEERING"/>
        <s v="COMPUTER VISION"/>
        <s v="INTRO TO COMPUTER GRAPHICS"/>
        <s v="ADVANCED COMPUTER GRAPHICS"/>
        <s v="PROGRAMMING LANGUAGES"/>
        <s v="FND OF COMP SYSTEM SOFTWARE"/>
        <s v="DESIGN-ANALYSIS OF ALGORITHM"/>
        <s v="FOUNDATIONS OF DATABASES"/>
        <s v="DATABASE MANAGEMENT SYSTEMS"/>
        <s v="SYSTEM SIMULATION AND MODELING"/>
        <s v="EXPERT SYSTEM"/>
        <s v="ADVANCED TOPICS IN DBMS"/>
        <s v="ADVANCED COMPUTER ARCHITECTURE"/>
        <s v="ADVANCED OPERATING SYSTEMS"/>
        <s v="PRINCIPLES OF COMPILER CONSTRU"/>
        <s v="ARTIFICIAL INTELLIGENCE"/>
        <s v="DATA COMMUNICATIONS NETWORKING"/>
        <s v="THEORY OF COMPUTATION"/>
        <s v="WIRELESS SENSOR NETWORKS"/>
        <s v="PARALLEL COMPUTING"/>
        <s v="PARELLEL ALGORITHMS"/>
        <s v="MOBILE SOFTWARE DEVELOPMENT"/>
        <s v="CURRENT TRENDS IN PROGRAMMING"/>
        <s v="ADVANCED SOFTWARE ENGINEERING"/>
        <s v="COMPUTER FORENSICS"/>
        <s v="INFORMATION ASSURANCE"/>
        <s v="APPLIED CRYPTOGRAPHY"/>
        <s v="ADVANCED INFORMATION ASSURANCE"/>
        <s v="CADASTRAL INFORMATION SYSTEMS"/>
        <s v="POL-LEG ASPECTS OF SPATIAL INF"/>
        <s v="DIGITAL SURFACE MODELS"/>
        <s v="GENERALIZATION OF TOPGRAPH MAP"/>
        <s v="ANALYTICAL-DIGITAL PHOTGRAMMTR"/>
        <s v="PROBS IN REMOTE SENSING OF ENV"/>
        <s v="DESIGN-ANALYSIS OF GIS APPS"/>
        <s v="RESEARCH METHODS IN COMP SCIEN"/>
        <s v="GRAD PROJECT RESEARCH-PROPOS"/>
        <s v="GRAD PROJECT-TECH REPORT"/>
        <s v="THESIS I"/>
        <s v="THESIS II"/>
        <s v="ADV RESEARCH IN COMPUTER SCI"/>
        <s v="INTRODUCTION TO COMPUTER GRAPH"/>
        <s v="DESIGN AND ANALYSIS OF ALGORIT"/>
        <s v="MACHINE LEARNING"/>
        <s v="DEEP LEARNING"/>
        <s v="COMPILER DESIGN AND CONSTRUCTI"/>
        <s v="DATA COMMUNICATIONS AND NETWOR"/>
        <s v="PARALLEL ALGORITHMS"/>
        <s v="DATA ANALYTICS"/>
        <s v="RESEARCH METHODS IN COMPUTER S"/>
        <s v="INTRO TO CRIMINAL JUSTICE"/>
        <s v="COURT SYSTEMS AND PROCESSES"/>
        <s v="FUNDAMENTALS OF CRIMINAL LAW"/>
        <s v="THE JUVENILE JUSTICE SYSTEM"/>
        <s v="CORRECTIONAL SYSTEMS &amp; PRACTIC"/>
        <s v="CRIMINAL INVESTIGATION"/>
        <s v="POLICE SYSTEMS AND PRACTICES"/>
        <s v="CRITICAL ISSUES IN POLICING"/>
        <s v="THE JUDICIAL PROCESS"/>
        <s v="POLICE MTHDS OF CRIME CONTROL"/>
        <s v="ISSUES IN CORRECTIONS"/>
        <s v="COMMUNITY-BASED CORRECTIONS"/>
        <s v="COMPARATIVE CRIMINAL JUSTICE"/>
        <s v="TERRORISM"/>
        <s v="CJ MANAGEMENT"/>
        <s v="GANGS AND ORGANIZED CRIME"/>
        <s v="DRUGS, SOCIETY &amp; CRIMINAL JUST"/>
        <s v="SEX CRIMES"/>
        <s v="CRIME IN THE MEDIA"/>
        <s v="APPLIED STATISTICS IN CRIMINAL"/>
        <s v="VICTIMOLOGY"/>
        <s v="MAJOR FIELD TEST"/>
        <s v="CONSTITUTIONAL LAW"/>
        <s v="CRIMINAL LAW"/>
        <s v="LAW AND EVIDENCE"/>
        <s v="CRIMINAL PROCEDURE"/>
        <s v="OFFENDER REHABILITATION"/>
        <s v="AMERICAN PRISONS AND PRISONERS"/>
        <s v="CRIME-PUNISHMENT IN LIT"/>
        <s v="WOMEN AND CRIMINAL JUSTICE"/>
        <s v="DIVERSITY IN CRIMINAL JUSTICE"/>
        <s v="UNDERSTANDING CRIME BEHAVIOR"/>
        <s v="JUVENILE DELINQUENCY"/>
        <s v="CRIMINOLOGY"/>
        <s v="POLICE SUPERVISION-MANAGEMNT"/>
        <s v="INTIMATE RELATIONSHIP VIOLENCE"/>
        <s v="WHITE COLLAR CRIME"/>
        <s v="SPORTS AND CRIME"/>
        <s v="SERIAL MURDER INVESTIGATIONS"/>
        <s v="TOPICS IN CRIMINAL JUSTICE"/>
        <s v="FOUNDATIONS OF CRIM JUSTICE"/>
        <s v="SEM IN THE JUDICIAL PROCESS"/>
        <s v="CORRECTIONAL THEORY-POLICY"/>
        <s v="SEMINAR IN JUVENILE JUSTICE"/>
        <s v="SEMINAR IN CRIMINAL JUSTICE"/>
        <s v="ISSUES IN JUSTICE ADMINISTRATI"/>
        <s v="INTRO TO YOUR BALLET PRACTICE"/>
        <s v="INTRO TO JAZZ DANCE PRACTICE"/>
        <s v="INTRO TO MODERN DANCE PRACTICE"/>
        <s v="DANCE PRACTICE IN PERFORMANCE"/>
        <s v="BUILDING YOUR BALLET PRACTICE"/>
        <s v="BUILDING JAZZ DANCE PRACTICE"/>
        <s v="BUILDING MODERN DANCE PRACTICE"/>
        <s v="DANCE APPRECIATION"/>
        <s v="CONTINUE BALLET PRACTICE"/>
        <s v="CONTINUE JAZZ DANCE PRACTICE"/>
        <s v="CONTINUE MODERN DANCE PRACTICE"/>
        <s v="WORLD DANCE AND CULTURE"/>
        <s v="DANCE CHOREOGRAPHY I"/>
        <s v="HISTORY OF DANCE"/>
        <s v="CONTINUE BALLET PRACTICE II"/>
        <s v="CONT. JAZZ DANCE PRACTICE II"/>
        <s v="CONT. MODERN DANCE PRACTICE II"/>
        <s v="DANCE CHOREOGRAPHY II"/>
        <s v="DANCE INSTRUCTION"/>
        <s v="TOPICS IN DANCE"/>
        <s v="PRINCIPLES OF DATA SCIENCE"/>
        <s v="DATA SCI AND PREDICT ANALYTICS"/>
        <s v="DATA SCIENCE COMPUTING"/>
        <s v="BAYESIAN INTEFERENCE IN DASC"/>
        <s v="APPLIED DIFF EQUATIONS IN DASC"/>
        <s v="DYNAMICAL SYSTEM ANALYSIS DASC"/>
        <s v="MACHINE LEARNING IN DATA SCIEN"/>
        <s v="NUMERICAL METHODS FOR DASC"/>
        <s v="STATISTICAL LEARNING"/>
        <s v="GEOSPATIAL DATA STRUCTURE"/>
        <s v="SYSTEM ANAL AND MULTIVAR STAT"/>
        <s v="DATA AND INFORMATION VISUALIZA"/>
        <s v="UDVANCED GEOSPATIAL COMPUTING"/>
        <s v="GENOMICS PROTEOMICS AND BIOINF"/>
        <s v="STAT METHODS AND DATA ANALYSIS"/>
        <s v="LINEAR STAT MODELS"/>
        <s v="COMPUTATIONAL METHODS FOR STAT"/>
        <s v="EVIRONMENTAL FORECASTING"/>
        <s v="DATA COMMUN AND NETWORKING"/>
        <s v="COMPUTATIONAL BIOLOGY"/>
        <s v="SPATIAL DATABASE DESIGN"/>
        <s v="ADVANCED GEOSPATIAL ANALYTICS"/>
        <s v="REMOTE SENSING IMAGE ANALYSIS"/>
        <s v="PROPOSAL RESEARCH"/>
        <s v="CAPSTONE PROJECT"/>
        <s v="CHILD GROW &amp; DEV: INFANT-ADOL"/>
        <s v="PROMO HEALTH, NUTRI, &amp; LOCOMOT"/>
        <s v="SURVEY OF EARLY CHILDHOOD EDUC"/>
        <s v="PARTNER WITH FAM OF YOUNG CHIL"/>
        <s v="PLAY IN THE EARLY CHILD CLASS"/>
        <s v="YOUNG CHILDREN &amp; CREATIVE ARTS"/>
        <s v="EDUCATING YNG CHILDREN THR DAP"/>
        <s v="CUL RESP PEDAGOGY YOUNG CHILD"/>
        <s v="DEV APPROPRIATE PRACT IN ECED"/>
        <s v="MATH WITH YOUNG LEARNERS"/>
        <s v="CHILD DEVELOPMENT"/>
        <s v="SCIENCE WITH YOUNG LEARNERS"/>
        <s v="EMERGENT WRITING"/>
        <s v="ASSESSMENT IN EARLY CHILDHOOD"/>
        <s v="DEVELOPMENTALLY APPROPRIATE PR"/>
        <s v="SOCIALIZATION OF THE YNG CHLD"/>
        <s v="INQ BASE LEARN IN THE EC CLASS"/>
        <s v="THE YOUNG CHILD, FAMILY &amp; COMM"/>
        <s v="INFANT &amp; TODDLER DEVELOPMENT"/>
        <s v="TEACH YNG CHILD THR SOC STUD"/>
        <s v="CURRENT ISSUES &amp; TRENDS IN ECE"/>
        <s v="HEALTH, NUTRITION AND LOCOMOTO"/>
        <s v="SOC EMOT DEV &amp; CHILD GUIDANCE"/>
        <s v="INTERNSHIP I IN ECE"/>
        <s v="INTERNSHIP II IN ECE"/>
        <s v="COMMUNICATION AND AESTHETICS"/>
        <s v="EC-6 ASSESSMENT AND EVALUATION"/>
        <s v="EC-6 SOCIAL STUDIES CURRICULUM"/>
        <s v="INVOLVING FAMILIES AND COMMUNI"/>
        <s v="PRINCIPLES-PRACTICES IN ECED"/>
        <s v="GRADUATE STUDIES IN EARLY CHIL"/>
        <s v="DEVELOPMENTALLY APPROPRIATE EA"/>
        <s v="CULTURAL, LINGUISTIC AND ECONO"/>
        <s v="APPROPRIATE FORMAL AND INFORMA"/>
        <s v="CAPSTONE RESEARCH PROPOSAL IN "/>
        <s v="CAPSTONE RESEARCH PROJECT IN E"/>
        <s v="PRACTICUM IN EARLY CHILDHOOD E"/>
        <s v="INTRODUCTION TO ECONOMICS"/>
        <s v="MACROECONOMICS PRINCIPLES"/>
        <s v="MICROECONOMICS PRINCIPLES"/>
        <s v="INTERMEDIATE MACROECONOMICS"/>
        <s v="INTERMEDIATE MICROECONOMICS"/>
        <s v="MONEY AND BANKING"/>
        <s v="INTERNATIONAL ECONOMIC ISSUES"/>
        <s v="ENVIRONMENTAL ECONOMICS"/>
        <s v="PUBLIC FINANCE"/>
        <s v="MANAGERIAL ECONOMICS"/>
        <s v="ECONOMICS OF EURO INTEGRATION"/>
        <s v="LABOR ECONOMICS"/>
        <s v="HEALTHCARE ECONOMICS"/>
        <s v="ECONOMICS EXIT EXAM"/>
        <s v="INTRODUCTION TO ECONOMETRICS"/>
        <s v="ECON OF EUROPEAN INTEGRATION"/>
        <s v="TOPICS IN HEALTH ECONOMICS AND"/>
        <s v="HISTORY OF ECONOMIC THOUGHT"/>
        <s v="CURRENT TOPICS IN ECONOMICS"/>
        <s v="INTERNSHIP IN ECONOMICS"/>
        <s v="FOUNDATIONS IN ECONOMICS"/>
        <s v="HEALTH ECONOMICS AND POLICY"/>
        <s v="INTERNATIONAL ECONOMICS"/>
        <s v="INTRO TO THE PRINCIPALSHIP"/>
        <s v="ORGANIZATIONAL THEORY"/>
        <s v="SCHOOL LAW AND HUMAN RESOURCES"/>
        <s v="PUBLIC SCHOOL LAW"/>
        <s v="MGT OF ED PROGRAMS-SPEC UNIT"/>
        <s v="PERSONNEL MANAGEMENT"/>
        <s v="PUBLIC SCHOOL FINANCE AND OPER"/>
        <s v="SCHOOL PUBLIC RELATIONS"/>
        <s v="THE SCHOOL SUPERINTENDENCY"/>
        <s v="CAMPUS FINANCE AND BUDGETING"/>
        <s v="COMMUNICATION-COMMUNITY RELATN"/>
        <s v="SUPERVISION OF TEACHING"/>
        <s v="TEACHER APPRAISAL SYSTEM"/>
        <s v="APPLICATION OF ADMIN CONCEPTS"/>
        <s v="PRAC IN THE SCHOOL SUPERINTEND"/>
        <s v="SCHOOL ADMINISTRATION PRACTICU"/>
        <s v="INTRODUCTION TO THE PRINCIPALS"/>
        <s v="MGT OF ED PROGRAMS-SPCL UNITS"/>
        <s v="COMMUNICATION-COMMUNITY RELA"/>
        <s v="LGBTQ+ IN PUBLIC SCHOOLS"/>
        <s v="PRACT IN SCH SUPERINTENDENCY"/>
        <s v="SCHOOLING IN A DEMOCRACY"/>
        <s v="SCHOOL AND SOCIETY"/>
        <s v="INVESTIGATING STUDENT LEARNING"/>
        <s v="STEM MATHEMATICS"/>
        <s v="STEM SCIENCE EC-6"/>
        <s v="CLASSROOM MANAGEMENT ALL LEVEL"/>
        <s v="CLASSROOM MANAGEMENT GRD 8-12"/>
        <s v="CLASSRM MANAGEMENT:GRD 4-8"/>
        <s v="CLASSROOM MGMT GRADES EC-6"/>
        <s v="INSTR DES SPEC POPS ALL LEVEL"/>
        <s v="INSTR DESIGN SPEC POP GR 8-12"/>
        <s v="INSTR DSGN FOR SP POPS: GR 4-8"/>
        <s v="INSTR DESIGN SPECIAL POPU:EC-6"/>
        <s v="CLASSROOM MGMT:GRADES EC-6"/>
        <s v="ASSESSMENT IN MIDDLE LEVEL MAT"/>
        <s v="PLAN TEACH ASSESS ALL LEVEL"/>
        <s v="PLNG,TCHNG,ASSESS,TECH:8-12"/>
        <s v="PLNG,TCHNG,ASSESSMNT,TECH:4-8"/>
        <s v="PLAN,TEACH,ASSESS&amp;TECH EC-6"/>
        <s v="APPLIED RESEARCH-PROF WRITING"/>
        <s v="SPECIAL POP-SCHOOL OPERATION"/>
        <s v="PLAN/TEACH/LEARN PROCESSES"/>
        <s v="CLASSROOM MGT-THE STUDENT"/>
        <s v="STRATEGIES FOR TEACH SEC SCHOO"/>
        <s v="METHODS OF TEACHING MATHEMATIC"/>
        <s v="METHODS OF TEACHING SOC STUDIE"/>
        <s v="METHODS OF TEACHING SCIENCE"/>
        <s v="MATH THROUGH COMMUNICATION"/>
        <s v="MATHEMATICS THROUGH CHILDRENâ€™S"/>
        <s v="SCIENCE THROUGH CHILDREN'S LIT"/>
        <s v="INTERACTIVE AND MULTIMEDIA APP"/>
        <s v="DIAGNOSIS AND REMEDIATION OF M"/>
        <s v="APPLIED CONNECT: MATH, SCI-COM"/>
        <s v="STRAT OF SUCCESS FOR THE BEG T"/>
        <s v="TEACHING ENVIRON SCIENCES:I"/>
        <s v="TEACHING ENVIRON SCIENCES:II"/>
        <s v="METHODS OF TCHNG MATH-GRD 5-8"/>
        <s v="PRGRMS FOR THE GIFTED-TALENTED"/>
        <s v="INSTRUCTIONAL TECHNIQUES FOR E"/>
        <s v="LEARNING THEORY REL TO GIFTED"/>
        <s v="CURR DEV FOR THE GIFTED-TALENT"/>
        <s v="VISUAL LITERACY"/>
        <s v="ADVANCED SCHOOL PROBLEMS"/>
        <s v="EDUCATIONAL ASSESSMENT"/>
        <s v="THEORETICAL BASES FOR CURRICUL"/>
        <s v="CURRICULUM AND INSTRUCTION RES"/>
        <s v="INTERNSHIP I-SEM FOR INTRN TCH"/>
        <s v="INTERNSHIP II-SEM FOR INTR TCH"/>
        <s v="STRATS OF SUCCESS FOR INT TCH"/>
        <s v="PRACT 1 FOR THE BEGINNING TEAC"/>
        <s v="PRACT II AND SEMINAR FOR THE B"/>
        <s v="PRACTICUM FOR GIFTED CHILDREN"/>
        <s v="PHILOSOPHY OF EDUCATION"/>
        <s v="CURRICULUM &amp; INSTRUCTION SEMIN"/>
        <s v="ISSUES IN CURRICULUM AND INSTR"/>
        <s v="CURRICULUM THEORY"/>
        <s v="CURRICULUM RESEARCH DESIGN"/>
        <s v="CULTURE, LANGUAGE, AND COGNITI"/>
        <s v="WRITING FOR PUBLICATIONS IN HI"/>
        <s v="SPECIAL TOPICS IN CURRICULUM"/>
        <s v="HISTORICAL PERSPECTIVES ON CUR"/>
        <s v="CRITICAL PEDAGOGY"/>
        <s v="SEMINAR ON DISSERTATION RESEAR"/>
        <s v="STUDIES IN EQLTY OF EDUC OPPRT"/>
        <s v="COMMUNITY COLLEGE &amp; UNIV ADMIN"/>
        <s v="STUDENT AFFAIRS IN COLL-UNIV"/>
        <s v="HIGHER EDUC IN A DEMOCRAT SOC"/>
        <s v="HIGHER EDUCATION FINANCE"/>
        <s v="HIGHER EDUCATION AND THE LAW"/>
        <s v="THE EDUC &amp; TRAINING OF ADULTS"/>
        <s v="PROF IN EDUC ORGANIZATIONS"/>
        <s v="MULTI ANAL: CONCEPTS EDUC LEAD"/>
        <s v="ASSESSMENT &amp; PROGRAM EVALUATIO"/>
        <s v="COLLEGE STUDENT DEVELOPMENT"/>
        <s v="ADVANCED COLLEGE STUDENT DEVEL"/>
        <s v="RESIDENCY SEMINAR"/>
        <s v="THE POLITICS OF EDUCATION"/>
        <s v="COMMUNITY COLLEGE-UNIV ADMIN"/>
        <s v="HIGHER ED IN DEMOCRATIC SOCTY"/>
        <s v="PRA HIGHER ED:PROCESS-PRACT"/>
        <s v="THE EDUC-TRAINING OF ADULTS"/>
        <s v="CONTEMP THEORIES ED LEADERSHIP"/>
        <s v="CLINICAL LEADERSHIP LABORATORY"/>
        <s v="POLICY DEVEL-DECISION MAKING"/>
        <s v="PROF IN EDUCATIONAL ORGANIZATI"/>
        <s v="MULTICULTURAL ANAL:CNPTS ED LD"/>
        <s v="CONSTRUCTING THE LITERATURE RE"/>
        <s v="INSTRUCTIONAL THEORY"/>
        <s v="ANALYSIS OF LEARNING ENV"/>
        <s v="SPECIAL TOPICS IN CURR-INSTR"/>
        <s v="EDUCATIONAL INNOVATIONS"/>
        <s v="APPLIED STATISTICS I"/>
        <s v="DISSERTATION SEMINAR"/>
        <s v="COMMUNITY LEADERSHIP DEVELOPMN"/>
        <s v="QUALITATIVE RESEARCH METHODS"/>
        <s v="ADV DATA ANALYSIS IN QUAL METH"/>
        <s v="SPECIAL TOPICS EDUC LEADERSHIP"/>
        <s v="APPLIED STATISTICS II"/>
        <s v="ANALYSIS &amp; REPORTN RES DATA"/>
        <s v="DISSERTATION"/>
        <s v="PRACT IN HIGHER ED:PROC:PRAC"/>
        <s v="CHILD GROWTH AND DEVELOPMENT"/>
        <s v="FOUNDATIONS OF EDUCATION"/>
        <s v="CUL &amp; LING RESPONSIVE TCHING"/>
        <s v="SEMINAR I"/>
        <s v="CLASSROOM MANAGEMENT"/>
        <s v="CLASSROOM MANAGEMENT GRD 4-8"/>
        <s v="CLASSROOM MANAGEMENT GRD EC-6"/>
        <s v="INSTRUCTIONAL DESIGN FOR SPECI"/>
        <s v="INSTR DES SPEC POPS: GRD 8-12"/>
        <s v="INSTR DES SPEC POPS: GRD 4-8"/>
        <s v="INSTR DES SPEC POPS: GRD EC-6"/>
        <s v="STUDENT TEACHING: EC-GRADE 6"/>
        <s v="STUDENT TEACHING: GRADES 7-12"/>
        <s v="STUDENT TEACHING: GRADE EC-6"/>
        <s v="SEMINAR II"/>
        <s v="PLANNING, TEACHING, ASSESSMENT"/>
        <s v="PLNG,TCHNG,ASSESS,TECH:7-12"/>
        <s v="PLAN TEACH ASSESS GRD 4-8"/>
        <s v="PLAN TEACH ASSESS GRD EC-6"/>
        <s v="STUDENT TEACHING: ELEMENTARY"/>
        <s v="STUDENT TEACHING: SECONDARY"/>
        <s v="CLINICAL TEACHING"/>
        <s v="TEACHING INTERNSHIP"/>
        <s v="STUDENT TEACHING: EC-GRADE 4"/>
        <s v="STUDENT TEACHING: GRADES 4-8"/>
        <s v="STUDENT TEACHING: GRADES 8-12"/>
        <s v="STRAT OF SUCCESS I BEG TEACHER"/>
        <s v="FOUNDATIONS OF EDUC IN AMERICA"/>
        <s v="PLAN TEACH LEARN PROCESSES"/>
        <s v="CLASSROOM MANAGEMENT STUDENT"/>
        <s v="METHODS OF TEACHING SOCIAL STU"/>
        <s v="STRATEGIES FOR TEACHING IN THE"/>
        <s v="APPLIED RESEARCH/PROF WRITING"/>
        <s v="INTERNSHIP I"/>
        <s v="INTERNSHIP II FOR INTERN TEACH"/>
        <s v="STRAT OF SUCCESS II BEG TEACHE"/>
        <s v="PRACTICUM I FOR BEG TEACHERS"/>
        <s v="PRACTICUM II SEM FOR BEG TEACH"/>
        <s v="ELECTROMAGNETIC THEORY"/>
        <s v="ELECTRICAL CIRCUITS II"/>
        <s v="INTRO TO COMM THEORY &amp; SYSTEMS"/>
        <s v="CONTROL SYSTEMS I"/>
        <s v="ELECTRONIC DEVICES-CIRCUITS"/>
        <s v="ELECTRONIC SYSTEMS DESIGN"/>
        <s v="MICROPROCESSORS AND MICROCONTR"/>
        <s v="PROJECT MANAGEMENT"/>
        <s v="SIGNAL PROCESSING"/>
        <s v="INTRODUCTION TO PLASMA ENGINEE"/>
        <s v="POWER TRANSMISSION AND DISTRIB"/>
        <s v="POWER PROTECTION SYSTEMS"/>
        <s v="MACHINE VISION AND IMAGE PROCE"/>
        <s v="CONTROL SYSTEMS II"/>
        <s v="SENSORS AND SYSTEMS"/>
        <s v="CAPSTONE DESIGN"/>
        <s v="ENGINEERING MEASUREMENTS"/>
        <s v="MECHATRONICS"/>
        <s v="DYNAMICS AND CONTROL SYSTEMS I"/>
        <s v="LINEAR SYSTEMS"/>
        <s v="ROBOTICS AUTONOMOUS SYSTEMS"/>
        <s v="MATERIALS DEVICES AND MEMS"/>
        <s v="EMBEDDED SYSTEMS"/>
        <s v="SIGNAL PROCESSING I"/>
        <s v="MACHINE VIS AND IMAGE PROCESS"/>
        <s v="RANDOM SIGNAL PROCESSES"/>
        <s v="TEACH MATH IN ELEM SCHOOLS"/>
        <s v="SOCIAL STUDIES"/>
        <s v="GRAMMAR I"/>
        <s v="LISTENING AND SPEAKING I"/>
        <s v="READING I"/>
        <s v="WRITING I"/>
        <s v="RECITATION I"/>
        <s v="GRAMMAR II"/>
        <s v="LISTENING AND SPEAKING II"/>
        <s v="READING II"/>
        <s v="WRITING II"/>
        <s v="COLLEGE LIFE"/>
        <s v="LISTENING AND SPEAKING III"/>
        <s v="READING AND WRITING III"/>
        <s v="US CULTURE"/>
        <s v="CRITICAL THINKING"/>
        <s v="NON-COURSE DEVELOPMENTAL"/>
        <s v="READING AND WRITING STUDIO"/>
        <s v="INTEGRATED READING AND WRITING"/>
        <s v="WRITING AND RHETORIC I"/>
        <s v="WRITING AND RHETORIC II"/>
        <s v="INTRODUCTION TO WRITING STUDIE"/>
        <s v="BLACK WRITERS"/>
        <s v="WOMEN WRITERS"/>
        <s v="LITERATURE AND CULTURE"/>
        <s v="LITERATURE OF THE WESTERN WORL"/>
        <s v="THEMES-GENRES ENGL LITERATUR"/>
        <s v="THEMES-GENRES LIT OF AMERICA"/>
        <s v="LANGUAGE AND GENDER"/>
        <s v="INTRO TO LITERARY STUDIES"/>
        <s v="EXPLORING SOCIAL MEDIA"/>
        <s v="PERSONAL WRITING"/>
        <s v="ENGLISH AS A SECOND/FOREIGN LA"/>
        <s v="TECHNICAL &amp; PROFESSNAL WRITING"/>
        <s v="TECHNIQUES OF CREATIVE WRITING"/>
        <s v="TECHNICAL AND PROFESSIONAL WRI"/>
        <s v="THE BIBLE AS LITERATURE"/>
        <s v="FILM AND LITERATURE"/>
        <s v="LITERARY PERSPECTIVES ON CHILD"/>
        <s v="YOUNG ADULT FICTION"/>
        <s v="LITERARY CONNECTIONS"/>
        <s v="CURRENT EVENTS AND LITERATURE"/>
        <s v="WORLD LITERATURES"/>
        <s v="INTRODUCTION TO LINGUISTICS"/>
        <s v="GRAMMAR"/>
        <s v="BRITISH LITERATURE BEFORE 1800"/>
        <s v="BRITISH LIT BEFORE RENAISSANCE"/>
        <s v="BRITISH LITERATURES"/>
        <s v="Literary Genres"/>
        <s v="POETRY"/>
        <s v="THE SHORT STORY"/>
        <s v="AMERICAN LIT BEFORE 1900"/>
        <s v="AMERICAN LITERATURES"/>
        <s v="AMERICAN LITERATURE:SINCE 1945"/>
        <s v="READING-WRITING AUTOBIOGRPHY"/>
        <s v="TEACHING WRITING"/>
        <s v="ADVANCED WRITING"/>
        <s v="CREATIVE WRTNG WKSHP: SURVEY"/>
        <s v="FOUNDATIONS OF RHETORIC"/>
        <s v="WRITING CREATIVE NONFICTION"/>
        <s v="SECOND LANGUAGE ACQUISITION"/>
        <s v="LANGUAGE IN SOCIETY"/>
        <s v="TESOL SEMINAR"/>
        <s v="COMM LITERACY-SERVICE LEARNING"/>
        <s v="TOPICS IN LINGUISTICS"/>
        <s v="WRITING IN THE PROFESSIONS"/>
        <s v="DOCUMENT DESIGN AND PUBLISHING"/>
        <s v="WRITING FOR THE WEB"/>
        <s v="VISUAL RHETORIC"/>
        <s v="NONPROFIT WRITING PROJECT"/>
        <s v="TECH &amp; CULTURES OF THE BOOK"/>
        <s v="SHAKESPEARE:TEXTS AND CONTEXTS"/>
        <s v="MAJOR AUTHORS"/>
        <s v="MAJOR AUTHORS IN AMER LIT"/>
        <s v="LIT OF ENG ROMANTIC PERIOD"/>
        <s v="LIT OF ENG VICTORIAN PERIOD"/>
        <s v="BRIT LIT OF THE 20TH-21ST CENT"/>
        <s v="PROFESSIONAL WRITING WORKSHOP"/>
        <s v="GRANTS AND PROPOSALS"/>
        <s v="WRITING IN THE NONPROFIT AGENC"/>
        <s v="EDITING &amp; STYLE"/>
        <s v="WRITING POPULAR GENRES"/>
        <s v="WRITING FOR SOCIAL MEDIA"/>
        <s v="CREATIVE WRTNG STUDIO: DEVEL O"/>
        <s v="THE NOVEL"/>
        <s v="RHETORIC,LITERACIES, &amp; WRITING"/>
        <s v="WRITING POETRY"/>
        <s v="SENIOR CAPSTONE: LIT &amp; WRITING"/>
        <s v="CAPSTONE IN WRITING STUDIES"/>
        <s v="SCIENCE FICTION"/>
        <s v="GENDER, SEXUALITY &amp; LITERATURE"/>
        <s v="RACE &amp; ETHNICITY IN LITERATURE"/>
        <s v="TEXTS AND CONTEXTS"/>
        <s v="ORAL INTERP OF CHILDREN'S LIT"/>
        <s v="CRITICAL APPROACHES TO LIT-CUL"/>
        <s v="LITERARY PUBLICATION"/>
        <s v="TOPICS IN ENGLISH"/>
        <s v="TOPICS IN WRITING STUDIES"/>
        <s v="MCNAIR SCHOLARS"/>
        <s v="APPLIED EXP IN TECH-PROF WRITI"/>
        <s v="TESOL PRACTICUM"/>
        <s v="THEORY &amp; PRAC I: LIT STUDIES"/>
        <s v="BIBLIOGRAPHY AND RESEARCH"/>
        <s v="THEORY &amp; PRAC II: WRIT STUDIES"/>
        <s v="BUILDING YOUR BOOKSHELF"/>
        <s v="SEMINAR IN PROFESSIONALIZATION"/>
        <s v="LITERARY CRITICISM AND THEORY"/>
        <s v="BRITISH LITERATURE BEFORE 1660"/>
        <s v="SHAKESPEARE"/>
        <s v="BRITISH LITERATURE 1660-1830"/>
        <s v="BRIT POETRY-FICTION:1900-PRES"/>
        <s v="BRITISH LITERATURE 1830-1900"/>
        <s v="AMERICAN LITERATURE TO 1865"/>
        <s v="AMERICAN LITERATURE 1865-1940"/>
        <s v="AMERICAN LITERATURE 1945-PRES"/>
        <s v="TOPICS IN LITERATURE &amp; CULTURE"/>
        <s v="THEORY APPROACHES - LIT &amp; CULT"/>
        <s v="SURVEY APPROACHES - LIT &amp; CULT"/>
        <s v="SEMINAR IN GENRE"/>
        <s v="PEDAGOGIES - LIT &amp; CULT"/>
        <s v="WRITING ASSESSMENT"/>
        <s v="BASIC WRITING THEORY-PEDAGOGY"/>
        <s v="MULTIMODAL RHETORIC"/>
        <s v="RHETORIC"/>
        <s v="TECH WRITING THEORY-PEDAGOGY"/>
        <s v="COMMUNITY LITERACY THEORY-PEDA"/>
        <s v="SUMMER INSTITUTE WRITING WORKS"/>
        <s v="TOPICS IN RHET-COMP"/>
        <s v="COMPOSITION THEORY-PEDAGOGY"/>
        <s v="CREATIVE WRITING"/>
        <s v="PROFESSIONAL WRITING"/>
        <s v="GRANT WRITING"/>
        <s v="SEMINAR IN SOCIOLINGUISTICS"/>
        <s v="SEMINAR IN APPLIED LINGUISTICS"/>
        <s v="PRACTICUM FOR COMP INSTRUCTOR"/>
        <s v="GEN STUDIES LIT INSTRUCT PRAC"/>
        <s v="WORKSHOP"/>
        <s v="COASTAL BEND WRITING PROJECT"/>
        <s v="CO-OP AND PROFESSIONAL SKILLS"/>
        <s v="INTRODUCTION TO ENGINEERING"/>
        <s v="FOUNDATIONS OF ENGINEERING II"/>
        <s v="ENGINEERING GRAPHICS I"/>
        <s v="ELECTRICAL CIRCUITS LABORATORY"/>
        <s v="DIGITAL SYSTEMS LABORATORY"/>
        <s v="ELECTRICAL CIRCUITS"/>
        <s v="DIGITAL SYSTEMS"/>
        <s v="THERMODYNAMICS"/>
        <s v="STRENGTHS OF MATERIALS"/>
        <s v="STATICS AND DYNAMICS"/>
        <s v="MATERIALS SCIENCE"/>
        <s v="STATICS"/>
        <s v="DYNAMICS"/>
        <s v="MANUFACTURING PROCESSES"/>
        <s v="CIRCUIT ANALYSIS"/>
        <s v="FLUID MECHANICS"/>
        <s v="MACHINE VISION &amp; IMAGE PROC AP"/>
        <s v="CAPSTONE PROJECTS"/>
        <s v="SPECIAL TOPICS IN ENGINEERING"/>
        <s v="ENGINEERING LAB MEASUREMENTS"/>
        <s v="ENGINEERING SEMINAR I"/>
        <s v="ENGINEERING SEMINAR II"/>
        <s v="NUMERICAL METHODS FOR ENGRS"/>
        <s v="EXP METHODS AND DESIGN IN ENGR"/>
        <s v="ENGINEERING MATH AND ANALYSIS"/>
        <s v="INTRO TO ENGINEERING TECHNOLOG"/>
        <s v="INTRO TO ENGINEERING TECH"/>
        <s v="ENGINEERING DESIGN GRAPHICS"/>
        <s v="MANUFACTURING PROCESS I"/>
        <s v="MANUFACTURING PROCESS II"/>
        <s v="ENGINEERING DESIGN GRAPHICS II"/>
        <s v="MANUFACTURING PROCESS"/>
        <s v="CIRCUIT ANALYSIS I"/>
        <s v="INTRODUCTION TO ELECTRONICS"/>
        <s v="INTRO TO THERMAL SCIENCE"/>
        <s v="THERMAL-FLUIDS LABORATORY"/>
        <s v="STRENGTH OF MATERIALS"/>
        <s v="MATERIAL SCIENCE I"/>
        <s v="MATERIAL SCIENCE II"/>
        <s v="ROBOTICS AND AUTOMATION"/>
        <s v="DESIGN OF MACHINE ELEMENTS I"/>
        <s v="COST ESTIMATING"/>
        <s v="HUMAN FACTORS ENGINEERING"/>
        <s v="FLUID MECHANICS-FLUID POWER"/>
        <s v="MATERIAL SCIENCE"/>
        <s v="CIRCUIT ANALYSIS II"/>
        <s v="DIGITAL FUNDAMENTALS"/>
        <s v="MICROPROCESSORS-MICROCONTROLR"/>
        <s v="ELECTRONIC DEVICES-CIRCUITS I"/>
        <s v="ELECTRONIC DEVICES-CIRCUITS II"/>
        <s v="ELECTRONIC SYSTEM DESIGN"/>
        <s v="SOLID MODELING APPLICATIONS"/>
        <s v="CO-OP/INTERNSHIP"/>
        <s v="SOLID MECHANICS LABORATORY"/>
        <s v="PROJECT JUSTIFICATION AND MGT"/>
        <s v="HEAT TRANSFER"/>
        <s v="PROGRAMMABLE LOGIC CONTROLLERS"/>
        <s v="DESIGN OF MACHINE ELEMENTS"/>
        <s v="UNIT PROCESSES"/>
        <s v="PROCESS MODELING AND CONTROL"/>
        <s v="CHEMICAL REACTION ENGINEERING"/>
        <s v="DESIGN OF MACHINE ELEMENTS II"/>
        <s v="ENERGY CONVERSION"/>
        <s v="REL AND MAINT OF INDUST EQU"/>
        <s v="RELIABILITY CENTERED MAINTENAN"/>
        <s v="STRUCTURAL STEEL CONSTRUCTION"/>
        <s v="REINFORCED CONCRETE CONSTRUCTN"/>
        <s v="MECHANICAL SYSTEM DESIGN"/>
        <s v="PROJECT JUSTIFICATION AND MGMT"/>
        <s v="INDUSTRIAL SAFETY AND ACC PREV"/>
        <s v="CO-OP/INTERNSHP"/>
        <s v="ENV SCI I:INTRO TO ENV SCIENCE"/>
        <s v="ENV SCI II: SYSTEMS AND APPS"/>
        <s v="OCEANOGRAPHY"/>
        <s v="METEOROLOGY"/>
        <s v="OIL SPILL PREVENTION-RESPONSE"/>
        <s v="HAZARDOUS WASTE OPS-EMER RESP"/>
        <s v="SCIENTIFIC DIVING TECHNIQUES"/>
        <s v="ISSUES IN ENVIRONMENTAL SCIENC"/>
        <s v="ENVIRONMENTAL REGULATIONS"/>
        <s v="ENVIRONMENTAL HEALTH"/>
        <s v="SOIL/GROUNDWATER RESTORATION"/>
        <s v="INTRO TO INDUSTRIAL HYGIENE"/>
        <s v="INTRO TO INDUSTRIAL TOXICOLOGY"/>
        <s v="WETLANDS AND WATER QUALITY"/>
        <s v="CLIMATE AND CLIMATE VARIABILIT"/>
        <s v="SEVERE WEATHER"/>
        <s v="AIR POLLUTION &amp; CLEAN AIR ACT"/>
        <s v="OCCUPATIONAL SAFETY &amp; ACCIDENT"/>
        <s v="ENVIRONMENTAL MICROBIOLOGY"/>
        <s v="POWER TRANSMISSION &amp; DISTRIBUT"/>
        <s v="ENVIRONMENTAL SITE ASSESSMENT"/>
        <s v="INTERNSHIP IN ENVIRO SCIECE"/>
        <s v="ENVIRONMENTAL RESEARCH SEMINAR"/>
        <s v="SEM FOR TEACHING ASSISTANTS"/>
        <s v="ADV SCI DIVING TECHNIQUES"/>
        <s v="PROF SKILLS FOR SCIENTISTS"/>
        <s v="FEDERAL ENV LAWS AND REGULATNS"/>
        <s v="BIOGEOCHEMICAL PROCESSES"/>
        <s v="ADVANCED ENVIRONMENTAL HEALTH"/>
        <s v="ADV SOIL AND GW RESTORATION"/>
        <s v="INDUSTRIAL HYGIENE"/>
        <s v="OIL SPILL MANAGEMENT"/>
        <s v="ADVANCED WETLANDS MANAGEMENT"/>
        <s v="OCEAN RECOURCES"/>
        <s v="LIVING WITH COASTAL HAZARDS"/>
        <s v="FUNDAMENTALS PHYSICAL OCEANOGR"/>
        <s v="INTRO TO AQUATIC ECOTOXICOLOGY"/>
        <s v="ECOSYSTEM DYNAMICS"/>
        <s v="COASTAL MANAGMNT AND OCEAN LAW"/>
        <s v="HAZARDOUS WASTE TRTMNT TECHN"/>
        <s v="ENVIRONMENTAL MANAGEMENT SYS"/>
        <s v="ENVIR MEASUREMENT-DATA SYNTH"/>
        <s v="ENVIRONMENTAL ASSESSMENT"/>
        <s v="ADV TOPICS:"/>
        <s v="HAZARDOUS WASTE TREATMENT TECH"/>
        <s v="ADVANCED SCIENTIFIC DIVING TEC"/>
        <s v="PROFESSIONAL SKILLS FOR SCIENT"/>
        <s v="OIL SPILL MANAGEMENT THEORY"/>
        <s v="FEDERAL ENVIRONMENTAL LAWS AND"/>
        <s v="ADVANCED SOIL AND GROUNDWATER"/>
        <s v="ADVANCED INDUSTRIAL TOXICOLOGY"/>
        <s v="ADVANCED WETLANDS AND WATER QU"/>
        <s v="COASTAL MANAGEMENT AND OCEAN L"/>
        <s v="MANAGING OCCUPATIONAL SAFETY A"/>
        <s v="ENVIRONMENTAL MANAGEMENT SYSTE"/>
        <s v="ADVANCED GEOCHEMISTRY"/>
        <s v="ENGLISH SECONDARY LANG INST"/>
        <s v="ED TECHN  FOR PRESR TEACH IN S"/>
        <s v="TECHNOLOGY APPS FOR TEACHERS"/>
        <s v="EDUCATIONAL TECHNOLOGY FOUNDAT"/>
        <s v="APPS IN INTEGRATED SOFTWARE"/>
        <s v="COMPUTING APPLICATIONS IN EDUC"/>
        <s v="MULTIMEDIA PROD FOR INSTRUCTIO"/>
        <s v="INSTRUCTIONAL DESIGN"/>
        <s v="ADVANCED INSTRUCTIONAL DESIGN"/>
        <s v="INTERNET RESOURCES FOR EDUCATO"/>
        <s v="STRATEGIES FOR TECHN INTEGRATI"/>
        <s v="INTRODUCTION TO DESIGNING ONLI"/>
        <s v="ED TECH FOR ADMINISTRATORS"/>
        <s v="EDUCATIONAL TECH PRACTICUM"/>
        <s v="AQUATIC ANIMAL NUTRITION"/>
        <s v="DISEASES AND PARASITES OF AQUA"/>
        <s v="AQUACULTURE BUSINESS PLANNING"/>
        <s v="MARINE RESTORATION ECOLOGY"/>
        <s v="FISHERIES ECOLOGY AND MANAGEME"/>
        <s v="AQUATIC LIVING RESOURCES MGMT"/>
        <s v="AQUATIC SYSTEM DESIGN"/>
        <s v="APPLIED FISHERIES STATISTICS"/>
        <s v="PROFESSIONAL PAPER SUBMISSION"/>
        <s v="MARICULTURE RESEARCH"/>
        <s v="CHEMISTRY OF NATURAL WATERS"/>
        <s v="FISHERIES ECOLOGY &amp; MANAGEMENT"/>
        <s v="PERSONAL FINANCE"/>
        <s v="FINANCIAL MANAGEMENT"/>
        <s v="FINANCIAL MARKETS AND INSTITUT"/>
        <s v="INTERMEDIATE CORPORATE FINANCE"/>
        <s v="INVESTMENTS"/>
        <s v="FINANCIAL MODELING"/>
        <s v="CASH MANAGEMENT"/>
        <s v="INSURANCE PRINCIPLES"/>
        <s v="REAL ESTATE PRINCIPLES"/>
        <s v="EMPLOYEE BENEFITS AND RETIREME"/>
        <s v="ADVANCED FINANCIAL MANAGEMENT"/>
        <s v="INTERNATIONAL FINANCE"/>
        <s v="FINANCIAL INSTITUTION MGT"/>
        <s v="INTRO TO DERIVATIVE SECURITIES"/>
        <s v="SECURITY ANALYSIS-PORTFOLIO MG"/>
        <s v="FINANCIAL STATEMENT ANALYSIS"/>
        <s v="CURRENT TOPICS IN FINANCE"/>
        <s v="FINANCIAL MANAGEMENT CONCEPTS"/>
        <s v="MANAGERIAL FINANCE"/>
        <s v="REAL ESTATE FINANCE INVESTMENT"/>
        <s v="ANALYSIS OF DERIVATIVE SECURIT"/>
        <s v="PERSONAL FINANCIAL PLANNING"/>
        <s v="MULTINATIONAL FINANCE"/>
        <s v="INVESTMENT-PORTFOLIO THEORY"/>
        <s v="FRENCH I"/>
        <s v="FRENCH II"/>
        <s v="FRENCH III"/>
        <s v="INTERMEDIATE FRENCH II"/>
        <s v="FRENCH LIT 1800 TO PRESENT"/>
        <s v="WORLD GEOGRAPHY"/>
        <s v="PHYSICAL GEOGRAPHY"/>
        <s v="GEOG INFORMATION SYSTEMS I"/>
        <s v="GEOGRAPHY OF NORTH AMERICA"/>
        <s v="INTRO TO THE EARTH SCIENCE"/>
        <s v="ESSENTIALS OF GEOLOGY"/>
        <s v="PHYSICAL GEOLOGY"/>
        <s v="HISTORICAL GEOLOGY"/>
        <s v="GEOLOGICAL FIELD EXPLORATIONS"/>
        <s v="UNDERGRAD SEMINAR IN GEOLOGY"/>
        <s v="UNDERGRADUATE SEMINAR IN G"/>
        <s v="KARST GEOLOGY AND PALEOCLIMATO"/>
        <s v="GEOCHEMISTRY"/>
        <s v="INTRO GEOLOGICAL FIELD METHODS"/>
        <s v="GEOLOGY OF NATIONAL PARKS"/>
        <s v="MINERALOGY"/>
        <s v="IGNEOUS-METAMORPHIC PETROLOGY"/>
        <s v="INVERTEBRATE PALEONTOLOGY"/>
        <s v="GEOMORPHOLOGY"/>
        <s v="ENVIRONMENTAL GEOLOGY"/>
        <s v="GEOLOGY FIELD SAFETY SEMINAR"/>
        <s v="PALEOCLIMATOLOGY"/>
        <s v="MARINE GEOSCIENCE"/>
        <s v="INTRO TO SOIL AND GROUNDW"/>
        <s v="GEOPHYSICS"/>
        <s v="MODERN CLASTIC SHORELINE DEP S"/>
        <s v="FIELD SEMINAR IN GEOLOGY"/>
        <s v="SEDIMENTATION AND STRATIGRAPHY"/>
        <s v="ECONOMIC GEOLOGY"/>
        <s v="INTRO TO GEOCHEMISTRY"/>
        <s v="STRUCTURAL GEOLOGY"/>
        <s v="SEISMIC METHODS"/>
        <s v="ENVIRONMENTAL AND ENGINEERING"/>
        <s v="INTERNSHIP IN GEOLOGY"/>
        <s v="INTRO TO PETROLEUM GEOLOGY"/>
        <s v="HYDROGEOLOGY"/>
        <s v="KARST OF THE YUCATAN PENINSULA"/>
        <s v="FIELD GEOLOGY"/>
        <s v="GEOLOGY SEMINAR"/>
        <s v="COASTAL ENVIRONMNTS AND CHANGE"/>
        <s v="CLASTIC BIOSTRATIGRAPHY AND SE"/>
        <s v="ADVANCED GEOPHYSICAL TECH SEM"/>
        <s v="CLASTIC SHORELINE SED AND BEN"/>
        <s v="GROUND WATER MONITORING"/>
        <s v="GROUND WATER GEOCHEMISTRY"/>
        <s v="ADVANCED ENVIRONMENTAL GEOLOGY"/>
        <s v="PRINCIPLES OF PETROLEUM GEOLOG"/>
        <s v="COMP APPS-MOD IN HYDROGEOLOGY"/>
        <s v="MASS TRANS IN HYDROGEOLOGY"/>
        <s v="ADVANCED GEOPHYSICS"/>
        <s v="ADVANCED SEISMIC METHODS"/>
        <s v="ADVANCED ENVIRONMENTAL AND ENG"/>
        <s v="ADVANCED HYDROGEOLOGY"/>
        <s v="GERMAN I"/>
        <s v="GERMAN II"/>
        <s v="INTERMEDIATE GERMAN I"/>
        <s v="GERMAN IV"/>
        <s v="DIGITAL DRAFTING AND DESIGN"/>
        <s v="GEOSPATIAL SYSTEMS I"/>
        <s v="FIELD CAMP I"/>
        <s v="GEOSPATIAL SYSTEMS II"/>
        <s v="WEB MAP DEVELOPMENT"/>
        <s v="GEOSPATIAL PLANE MEASUREMENT I"/>
        <s v="GEOSPATIAL MATHEMATICAL TECHNI"/>
        <s v="GEODETIC SCIENCE"/>
        <s v="GEOSPATIAL PLANE MEASUREMENT 2"/>
        <s v="PUBLIC INFORMATION IN GIS"/>
        <s v="GIS PROGRAMMING &amp; SOFTWARE DEV"/>
        <s v="VISUALIZATION FOR GIS"/>
        <s v="GEOSPATIAL SYSTEMS INTERNSHIP"/>
        <s v="FIELD CAMP II"/>
        <s v="LEGAL ASPECTS OF SPATIAL INFO"/>
        <s v="SATELLITE POSITIONING"/>
        <s v="CADASTRAL SYSTEMS"/>
        <s v="HYDROGRAPHY"/>
        <s v="GEOSPATIAL SYSTEM DESIGN"/>
        <s v="GEOMATICS PROFESSIONAL PRACTIC"/>
        <s v="GEOSPATIAL SYSTEMS III"/>
        <s v="GEOSPATIAL COMPUTATIONS AND AD"/>
        <s v="GEOSPATIAL SYSTEMS PROJECT"/>
        <s v="HISTORY OF LAND OWNERSHIP"/>
        <s v="CADASTRAL MAPPING AND RECORDS"/>
        <s v="GEOSPATIAL SYSTEMS DESIGN"/>
        <s v="REMOTE SENSING AND PHOTOGRAMME"/>
        <s v="GEOSPATIAL COMPUTATNS-ADJUST"/>
        <s v="CO-OPERATIVE EDUCATION"/>
        <s v="FNDTNS OF GEOGRAPHIC INF SYS"/>
        <s v="CARTOGRAPHIC BASES OF GIS"/>
        <s v="SPATIAL ANALYSES IN GIS"/>
        <s v="GRADUATE SEMINAR"/>
        <s v="FOUNDATIONS OF GRAPHIC DESIGN"/>
        <s v="TYPOGRAPHY I"/>
        <s v="HISTORICAL PERSPECTIVES OF GRA"/>
        <s v="DESIGN STUDIO I"/>
        <s v="CONCEPT &amp; MAKING"/>
        <s v="TYPOGRAPHY II"/>
        <s v="DESIGN STUDIO II"/>
        <s v="DESIGN EXPERIENCE &amp; AWARENESS"/>
        <s v="PUBLICATION DESIGN"/>
        <s v="PACKAGING DESIGN"/>
        <s v="USER INTERFACE/USER EXPERIENCE"/>
        <s v="COPYWRITING"/>
        <s v="BUILDING WEBSITES"/>
        <s v="CLIENT SOLUTIONS"/>
        <s v="EMERGING TECHNOLOGIES"/>
        <s v="PUBLICATION EDITORIAL DESIGN"/>
        <s v="DESIGN IN ADVERTISING"/>
        <s v="PORTFOLIO AND PROFESSIONAL PRA"/>
        <s v="TOPICS IN GRAPHIC DESIGN"/>
        <s v="SPATIAL DATA STRUCTURES"/>
        <s v="SCIENTIFIC VISUALIZATION"/>
        <s v="ADVANCED GEOSPATIAL COMPUTING"/>
        <s v="UBIQUITOUS POSITIONING"/>
        <s v="GSEN PRO-SEMINAR"/>
        <s v="ASPECTS OF GEO INFO SYSTEMS"/>
        <s v="ASPECTS OF GEO SCI AND TECH"/>
        <s v="POLICY/LEGAL ASPECTS OF SPATIA"/>
        <s v="DESIGN-ANALYS GIS APPLICATIONS"/>
        <s v="PROBLEMS IN REMOTE SENSING ENV"/>
        <s v="CADASTRAL INFOSYSTEMS DESIGN"/>
        <s v="PLCY-LEGL ASPECT SPATL INFOSYS"/>
        <s v="ADV GEOSPATIAL ANALYSIS DESIGN"/>
        <s v="GEOSPATIAL VISUALIZATION DESGN"/>
        <s v="ANALY-DIGITAL PHOTOGRAMMET ENG"/>
        <s v="PROBLEMS -REMOTE SENSING ENVIR"/>
        <s v="GEOSPATIAL INTELLIGENCE TECHNQ"/>
        <s v="GEOSPATIAL INTERNET ENG"/>
        <s v="GRADUATE CREATIVE PROJECT"/>
        <s v="DESIGN AND ANALYSIS OF GIS APP"/>
        <s v="GRADUATE RESEARCH DESIGN"/>
        <s v="THESIS III: THESIS DEFENSE"/>
        <s v="GRADUATE THESIS"/>
        <s v="GRADUATE THESIS RESEARCH"/>
        <s v="SPATIAL SYSTEMS SCIENCE"/>
        <s v="GEOSPATIAL PROGRAMMING TECHNIQ"/>
        <s v="PROGRAMMING FOR GEOSPATIAL DAT"/>
        <s v="GEOSPATIAL DATA MINING"/>
        <s v="UAS FOR SURVEYING AND MAPPING"/>
        <s v="GEOPOSITIONING SYSTEMS AND AUT"/>
        <s v="APPLIED GEOSPATIAL STATISTICS"/>
        <s v="POLICY AND LEGAL ASPECTS OF SP"/>
        <s v="GEOSPATIAL VISUALIZATION DESIG"/>
        <s v="PHOTOGRAMMETRIC ENGINEERING A"/>
        <s v="REMOTE SENSING AND IMAGE ANALY"/>
        <s v="GEOSPATIAL INTELLIGENCE TECHNI"/>
        <s v="GEOSPATIAL INTERNET ENGINEERIN"/>
        <s v="GEOSPATIAL ENGINEERING DESIGN"/>
        <s v="GULF OF MEXICO STUDIES I"/>
        <s v="GULF OF MEXICO STUDIES II"/>
        <s v="GULF OF MEXICO STUDIES III"/>
        <s v="GULF OF MEXICO STUDIES IV"/>
        <s v="THE HEALTH CARE SYSTEM"/>
        <s v="EPIDEMIOLOGY"/>
        <s v="HEALTH CARE MARKETING"/>
        <s v="FINANCIAL MANAGEMENT IN HEALTH"/>
        <s v="HEALTH PROGRAM PLANNING AND EV"/>
        <s v="INFORMATION SYSTEMS AND TECHNO"/>
        <s v="HEALTH EDUCATION AND PROMOTION"/>
        <s v="COMPLEMENTARY AND ALTERNATIVE"/>
        <s v="ASSESSMENT OF ACCUMULATED KNOW"/>
        <s v="MANAGEMENT AND ORGANIZATIONAL"/>
        <s v="HEALTH LAW, POLICY AND ETHICS"/>
        <s v="PROJECT MANAGEMENT IN HEALTH C"/>
        <s v="HUMAN RESOURCE MANAGEMENT IN H"/>
        <s v="QUALITY MANAGEMENT AND EVALUAT"/>
        <s v="GLOBAL HEALTH/HEALTH DISPARITI"/>
        <s v="SELECTED TOPICS CARE ADMIN"/>
        <s v="HLTH CARE FIN MANAGEMENT"/>
        <s v="HEALTH LAW AND ETHICS"/>
        <s v="HEALTH CARE SELECTED TOPICS"/>
        <s v="U.S. HISTORY TO 1865"/>
        <s v="U.S. HISTORY SINCE 1865"/>
        <s v="TEXAS HISTORY"/>
        <s v="WESTERN CIVILIZATION I"/>
        <s v="WESTERN CIVILIZATION II"/>
        <s v="WORLD HISTORY SINCE 1500"/>
        <s v="WORLD HISTORY TO 1500"/>
        <s v="HISTORY OF WORLD RELIGIONS"/>
        <s v="LATIN AMERICAN HISTORY"/>
        <s v="COLONIAL LATIN AMERICA"/>
        <s v="MODERN LATIN AMERICA"/>
        <s v="THE ANCIENT WORLD"/>
        <s v="EUROPE 1750--1815"/>
        <s v="COLONIAL NORTH AMERICA"/>
        <s v="EUROPE 1815-1914"/>
        <s v="THE AMERICAN REVOLUTION"/>
        <s v="EUROPE 1914 TO THE PRESENT"/>
        <s v="COLONIAL-REVOLUTIONARY U.S."/>
        <s v="THE EARLY AMERICAN REPUBLIC"/>
        <s v="CIVIL WAR AND RECONSTRUCTION"/>
        <s v="U.S IN GILDED AGE,1869-1898"/>
        <s v="EMERGENCE OF MODERN U.S."/>
        <s v="THE U.S SINCE 2ND WORLD WAR"/>
        <s v="THE U.S. URBAN EXPERIENCE"/>
        <s v="MODERN ASIA"/>
        <s v="ENV HISTORY &amp; ENV JUSTICE"/>
        <s v="DICTATORS AND DIRTY WARS"/>
        <s v="INTRODUCTION TO MUSEUM STUDIES"/>
        <s v="INTRODUCTION TO PUBLIC HISTORY"/>
        <s v="ORAL HISTORY AND PODCASTING"/>
        <s v="THE ART AND PRACTICE OF HISTOR"/>
        <s v="U.S. CULTURAL EXPERIENCE"/>
        <s v="U.S. BUSINESS &amp; LABOR HISTORY"/>
        <s v="U.S. MODERN POPULAR CULTURE"/>
        <s v="THE MILITARY AND U.S HISTORY"/>
        <s v="MEXICAN AMERICAN HISTORY"/>
        <s v="UNITED STATES WOMEN'S HISTORY"/>
        <s v="EUROPEAN WOMEN'S HISTORY"/>
        <s v="NAZI GERMANY"/>
        <s v="THE HOLOCAUST"/>
        <s v="EURO THOUGHT-CULTURE 1750-PR"/>
        <s v="SEARCH FOR A MODERN CHINA"/>
        <s v="HIST OF SEXUALITY IN THE WEST"/>
        <s v="TRANSNATIONAL HISTORIES OF ASI"/>
        <s v="NARRATIVES OF WWII PACIFIC"/>
        <s v="MEXICAN AMERICAN WOMEN'S HISTO"/>
        <s v="MEXICO: THE COLONIAL PERIOD"/>
        <s v="MEXICO: THE NATIONAL PERIOD"/>
        <s v="COLD WAR KIDS:YOUTH IN MDRN LA"/>
        <s v="HISTORICAL RESEARCH AND WRITIN"/>
        <s v="TOPICS IN HISTORY"/>
        <s v="HISTORIOGRAPHY"/>
        <s v="RES SEMINAR: THE AM CIVIL WAR"/>
        <s v="SEMINAR:THE GILDED AGE"/>
        <s v="U.S MODERN POPULAR CULTURE"/>
        <s v="SEMINAR IN U.S LABOR HISTORY"/>
        <s v="SEM IN HIST OF AMERICAN FAM"/>
        <s v="SEMINAR MEXICAN AMERICAN HISTO"/>
        <s v="SEMINAR: U.S WOMENS HIST"/>
        <s v="PEDAGOGY AND PROFESSIONALIZATI"/>
        <s v="SEMINAR: US FROM 1945 TO PRES"/>
        <s v="SEMINAR: AFRICAN AMERICAN HIST"/>
        <s v="SEMINAR:EARLY AMERICAN HISTORY"/>
        <s v="SEMINAR IN STATE-LOCAL HIST"/>
        <s v="SEMINAR US URBAN HISTORY"/>
        <s v="SEM: RELIG &amp; SOC IN EARLY AMER"/>
        <s v="SEM: HISTORY OF AMERICAN EDUC"/>
        <s v="SEMINAR:MODERN GERMANY"/>
        <s v="SEMINAR: EUR URBAN CULT &amp; SOCI"/>
        <s v="SEMINAR: ENVIRONMENTAL HISTORY"/>
        <s v="SEMINAR: COLONIAL MEXICO"/>
        <s v="SEMINAR:THE MEXICAN REVOLUTION"/>
        <s v="YOUTH &amp; PROTEST IN THE AMERICA"/>
        <s v="PUBLIC HISTORY: CC &amp; SOUTH TEX"/>
        <s v="ORAL HIST: TECHNIQUES-PRACT"/>
        <s v="SEMINAR:SLAVERY IN THE AMERICA"/>
        <s v="SEMINAR: PACIFIC RIM"/>
        <s v="MODERN EAST ASIA"/>
        <s v="SEMINAR IN HISTORY"/>
        <s v="SEM IN STATE-LOCAL HISTORY"/>
        <s v="INTERNSHIP IN HISTORY"/>
        <s v="FINANCIAL MGT IN HEALTH CARE"/>
        <s v="INFO SYS AND TECH IN HLTH CARE"/>
        <s v="COMPLEMENTARY-ALTERNATIVE MEDS"/>
        <s v="MGT-ORG BEHAVIOR IN HLTH CARE"/>
        <s v="HEALTH LAW"/>
        <s v="PROJECT MANAGEMENT IN HEALTHCA"/>
        <s v="QUALITY MGT-EVAL IN HLTH CARE"/>
        <s v="TOPICS IN HEALTH SCIENCE"/>
        <s v="INTRODUCTION TO HEALTH"/>
        <s v="SEXUALITY IN HEALTH EDUCATION"/>
        <s v="SUBSTANCE ABUSE AND HEALTH"/>
        <s v="CONSUMER HEALTH"/>
        <s v="COMMUNITY-ENVIRO HEALTH"/>
        <s v="ORGANIZATION-ADMIN OF HEALTH"/>
        <s v="EXERCISE AND HEALTH"/>
        <s v="PROGRAM DEVELOPMENT AND EVAL"/>
        <s v="CREATIVE LIFE STYLES FOR WELLN"/>
        <s v="HONORS CAMPUS LEADERSHIP SEMIN"/>
        <s v="HONORS COMMUNITY LEADERSHIP SE"/>
        <s v="HONORS SERVICE LEARNING PRATIC"/>
        <s v="HONORS EXPERIENCE SEMINAR"/>
        <s v="SOPHOMORE SEMINAR"/>
        <s v="HONORS APPLIED EXPERIENCE I"/>
        <s v="HONR UNDERGRAD RESEARCH I"/>
        <s v="PROJECT OF EXCELLENCE SEM I"/>
        <s v="JUNIOR SEMINAR"/>
        <s v="ACADEMIC AND FIELD RESEARCH"/>
        <s v="TOPICS IN THE HUMANITIES"/>
        <s v="TOPICS IN THE SCIENCES"/>
        <s v="SCI &amp; TECH FOR DECISION MAKERS"/>
        <s v="PROJECT OF EXCELLENCE SEM II"/>
        <s v="PROJECT OF EXCELLENCE SEMINAR"/>
        <s v="HONORS PEER LEADERSHIP TRAININ"/>
        <s v="PROJECT OF EXCELLENCE"/>
        <s v="HONORS PEER LEADERSHIP PRACTIC"/>
        <s v="SEMINAR IN THE HUMANITIES"/>
        <s v="HONORS DIRECTED IND STUDY"/>
        <s v="HONORS INTERNSHIP"/>
        <s v="HONORS APPLIED EXPERIENCE"/>
        <s v="HONORS UNDERGRADUATE RESEARCH"/>
        <s v="SEMINAR IN THE SCIENCES"/>
        <s v="THE HUMAN EXPERIENCE"/>
        <s v="ED TECH FOR PRE-SRVC TEACHERS"/>
        <s v="DES &amp; DEV TECH-INTEG LEARN ENV"/>
        <s v="TECH APPLICATIONS FOR TEACHERS"/>
        <s v="STEM TECHNOLOGY"/>
        <s v="INSTRUCTIONAL DESIGN AND EDUCA"/>
        <s v="APPLICATIONS IN INTEGRATED SOF"/>
        <s v="COMPUTING APPL IN EDUCATION"/>
        <s v="INSTRUCTIONAL HYPERMEDIA"/>
        <s v="INSTRUCTIONAL DESIGN APPL"/>
        <s v="INTERNET RESOURCES IN EDUCATIO"/>
        <s v="DESIGN &amp; DEV INST DESIGN RES"/>
        <s v="STRATEGIES FOR TECH INTEGRATIO"/>
        <s v="DESIGN STRATEGIES ONLINE INSTR"/>
        <s v="INSTRUCTIONAL MATERIALS DEVELO"/>
        <s v="EDUCATIONAL TECHNOLOGY FOR ADM"/>
        <s v="PROF DEV - DEVELOP PATHWAYS"/>
        <s v="PRO DEV-RESEARCH &amp; DEVEL PATH"/>
        <s v="FOUNDATIONS OF INSTRUCTIONAL D"/>
        <s v="PROJECT-BASED LEARNING TYPES A"/>
        <s v="EVALUATION METHODS"/>
        <s v="DESIGN STRATEGIES FOR ONLINE I"/>
        <s v="ONLINE COURSE DESIGN, DEVELOPM"/>
        <s v="THEORETICAL FOUNDATIONS AND FR"/>
        <s v="DESIGN AND DEVELOPMENT RESEARC"/>
        <s v="DESIGN-BASED RESEARCH METHODS"/>
        <s v="SPECIAL TOPICS IN INSTR DESIGN"/>
        <s v="PROF EXPER - DEVELOP PATHWAYS"/>
        <s v="PRO EXP-RESEARCH &amp; DEVEL PATH"/>
        <s v="RESEARCH IN THE SOCIAL SCIENCE"/>
        <s v="GRAD TCHNG ASSISTANT WORKSHOP"/>
        <s v="ENGINEERING ECONOMICS"/>
        <s v="OPERATIONS RESEARCH"/>
        <s v="HUMAN FACTORS"/>
        <s v="HUMAN SYSTEMS INTERFACE"/>
        <s v="PROCESS ENGINEERING"/>
        <s v="EXPERIMENTAL DESIGN AND ANALYS"/>
        <s v="COGNITIVE ERGONOMICS"/>
        <s v="HUMAN FACTORS AND AUTONOMOUS S"/>
        <s v="AIRBORNE DESIGN OF EXPERIMENTS"/>
        <s v="DIGITAL SYSTEMS SIMULATION"/>
        <s v="DISTRIBUTION CENTER DESIGN AND"/>
        <s v="SCHEDULING AND SEQUENCING"/>
        <s v="CONSTRUCTION MGMT"/>
        <s v="LINEAR AND NONLINEAR PROG"/>
        <s v="MODELING AND SIMULATION"/>
        <s v="ERGONOMICS SAFETY ENGINEERING"/>
        <s v="QUALITY CONTROL"/>
        <s v="SUPPLY CHAIN MANAGEMENT"/>
        <s v="MANUFACTURING PROCESS ENGR"/>
        <s v="PROFESSIONAL SKILLS FOR THE SC"/>
        <s v="INTEGRATED SCIENCE INTERNSHIP"/>
        <s v="BEGINNING RACQUETBALL"/>
        <s v="SWIMMING"/>
        <s v="BADMINTON"/>
        <s v="GYMNASTICS"/>
        <s v="SAILING"/>
        <s v="WEIGHT TRAINING"/>
        <s v="KARATE"/>
        <s v="STRENGTH CONDITIONING FOR WOME"/>
        <s v="RHYTHMIC AEROBICS"/>
        <s v="INDIVIDUAL/DUAL/LIFETIME SPORT"/>
        <s v="BEGINNING GOLF"/>
        <s v="PERSONAL SELF DEFENSE"/>
        <s v="TENNIS"/>
        <s v="VOLLEYBALL"/>
        <s v="SOCCER"/>
        <s v="RANGER LEADERSHIP LABORATORY"/>
        <s v="BASKETBALL"/>
        <s v="SOFTBALL"/>
        <s v="BASEBALL"/>
        <s v="FOOTBALL"/>
        <s v="TRACK AND FIELD"/>
        <s v="NON-TRADITIONAL TEAM SPORTS"/>
        <s v="BEGINNING ROCK CLIMBING"/>
        <s v="BEGINNING JAZZ DANCE"/>
        <s v="BEGINNING FENCING"/>
        <s v="YOGA"/>
        <s v="FITNESS WALKING"/>
        <s v="TAI CHI"/>
        <s v="BEGINNING SURFING"/>
        <s v="ARMY PHYSICAL FITNESS TRAINING"/>
        <s v="PILATES"/>
        <s v="SCUBA AND SNORKELING"/>
        <s v="BASIC EQUESTRIAN SKILLS"/>
        <s v="INTRO TO ATHLETIC TRAINING"/>
        <s v="TEACHER DEVELOPMENT PRACTICUM"/>
        <s v="CONDITIONING SWIMMING"/>
        <s v="INTERMEDIATE KARATE"/>
        <s v="INTERMEDIATE TENNIS"/>
        <s v="SPORTS CONDITIONING"/>
        <s v="ADVANCED TAI CHI"/>
        <s v="INTERMEDIATE SURFING"/>
        <s v="CLINICAL EXPER IN ATHL TRNG I"/>
        <s v="CLINICAL EXPER IN ATHL TRNG II"/>
        <s v="COACHING OF VOLLEYBALL"/>
        <s v="FIRST AID AND SAFETY"/>
        <s v="COACHING OF SOCCER"/>
        <s v="COACHING OF BASKETBALL"/>
        <s v="COACHING OF SOFTBALL"/>
        <s v="COACHING OF BASEBALL"/>
        <s v="COACHING OF FOOTBALL"/>
        <s v="COACHING OF TRACK AND FIELD"/>
        <s v="PERSONAL TRAINING INSTRUCTI"/>
        <s v="GROUP FITNESS INST TRN CRT"/>
        <s v="WATER SAFETY INSTRUCTION"/>
        <s v="FOUNDATIONS OF KINESIOLOGY"/>
        <s v="SPORT MANAGEMENT"/>
        <s v="CPR AND FIRST AID PROF RESCUER"/>
        <s v="HEALTH AND FITNESS"/>
        <s v="RE-INVENTING GAMES"/>
        <s v="RESISTANCE TRAINING &amp; COND LAB"/>
        <s v="PHYSIOLOGICAL ASPECTS OF KINES"/>
        <s v="ESSENTIALS OF PROFESSIONAL FIT"/>
        <s v="LIFEGUARD TRAINING"/>
        <s v="SPORT OFFICIATING"/>
        <s v="OUTDOOR ADVENTURE PROGRAMS"/>
        <s v="NUTRITION FOR HUMAN PERFORMANC"/>
        <s v="PHYSIOLOGY OF EXERCISE LAB"/>
        <s v="ADVANCED TENNIS"/>
        <s v="CLIN EXPER IN ATHL TRAIN III"/>
        <s v="CLIN EXPER IN ATH TRAIN IV"/>
        <s v="PHYSICAL EDUCATION ACTIVITIES"/>
        <s v="RHYTHMIC AND DANCE ACTIVITIES"/>
        <s v="PHYSIOLOGY OF EXERCISE"/>
        <s v="PREVENT-CARE OF ATHL INJURIES"/>
        <s v="INTRODUCTION TO THERAPEUTIC IN"/>
        <s v="EVAL OF UPPER EXTREMITY INJURI"/>
        <s v="EVAL OF LOWER EXTREMITY INJUR"/>
        <s v="PROMOTION OF SPORT"/>
        <s v="LEGAL ISSUES IN SPORT"/>
        <s v="SPORT AND EXERCISE PSYCHOLOGY"/>
        <s v="MOTOR DEVELOPMENT/MOTOR LEARNI"/>
        <s v="ELEMENTARY PHYSICAL EDUCATION "/>
        <s v="SECONDARY PHYSICAL EDUCATION P"/>
        <s v="PROG DESIGN IN STRENGTH &amp; COND"/>
        <s v="PERSONNEL MANAGEMENT IN RECREA"/>
        <s v="MANAGING LEISURE SERVICES"/>
        <s v="SPORT TOURISM"/>
        <s v="BIOMECHANICS LAB"/>
        <s v="CLIN EXPER IN ATHL TRAIN V"/>
        <s v="CLIN EXP IN ATHL TRAIN VI"/>
        <s v="CLIN EXP IN ATH TRAIN VII"/>
        <s v="CLIN EXP IN ATHL TRAIN VIII"/>
        <s v="CLINICAL EXPERIENCE IN ATHLETI"/>
        <s v="FACILITIES DESIGN AND PLANNING"/>
        <s v="FINANCE MANAGEMENT IN SPORT"/>
        <s v="PROGRAMS IN SPORTS &amp; PHYSICAL"/>
        <s v="MEASUREMENT AND EVALUATION"/>
        <s v="REHABILITATION OF ATHL INJURY"/>
        <s v="ADMINISTRATION OF ATHLETIC TRA"/>
        <s v="KINETIC ANATOMY"/>
        <s v="MED TERMINOLOGY&amp;COND IN SPORT"/>
        <s v="BIOMECHANICS"/>
        <s v="SPORTS-EXERCISE PHARMACOLOGY"/>
        <s v="ESSENTIALS OF STRENGTH &amp; CON I"/>
        <s v="ESSENTIALS OF STR &amp; COND II"/>
        <s v="SPECIAL POPULATIONS IN KINESIO"/>
        <s v="EXERCISE TESTING AND PRESCRIPT"/>
        <s v="SPORT PROGRAMMING"/>
        <s v="SEMINAR IN EXERCISE AND SPORT:"/>
        <s v="PROFESSIONAL FIELD EXPERIENCE "/>
        <s v="HIST-PHILOSOPHY OF KINESIOLOGY"/>
        <s v="SPORT NUTRITION"/>
        <s v="RESEARCH DESIGN IN KINESIOLOGY"/>
        <s v="LEADERSHIP IN KINESIOLOGY"/>
        <s v="SCIENTIFIC FOUND OF STR &amp; COND"/>
        <s v="SPORT IN SOCIETY"/>
        <s v="STATISTICS IN KINESIOLOGY"/>
        <s v="SPORT PHYSIOLOGY"/>
        <s v="ATHLETIC TESTING"/>
        <s v="APPLIED PRIN OF STRENGTH &amp; CON"/>
        <s v="CONCEPTS IN SPORT BUSINESS"/>
        <s v="GLOBAL PERSPECTIVES IN SPORT"/>
        <s v="SPRT MEDIA &amp;BROADCAST RELATION"/>
        <s v="PROG DESIGN FOR RESISTANCE TRN"/>
        <s v="SPORT BIOMECHANICS"/>
        <s v="SPRT PROMO,SPONSORSHIP &amp; LICEN"/>
        <s v="MOTOR DEVELOPMENT IN SPORT"/>
        <s v="SPORT PSYCHOLOGY"/>
        <s v="PROFESSIONAL FIELD EXPER I"/>
        <s v="PROFESSIONAL FIELD EXPER II"/>
        <s v="GRAD RESEARCH PROJECT IN KINE"/>
        <s v="THESIS IN PROGRESS"/>
        <s v="Beginning Lang Instruction I"/>
        <s v="Beginning Language Instruction"/>
        <s v="GRADUATE RESEARCH SEMINAR"/>
        <s v="MASTER'S PROJECT RESEARCH"/>
        <s v="APPLIED CORAL REEF ECOLOGY"/>
        <s v="CORAL REEF CONSERVATION ISSUES"/>
        <s v="PHYSIOLOGICAL ADAPT IN ANIMALS"/>
        <s v="MARINE ORGANISMS AND PROCESSES"/>
        <s v="EVOLUTION AND GENOMICS OF MARI"/>
        <s v="GENOMICS, PROTEOMICS AND BIOIN"/>
        <s v="DOWN THE RIVER: ECOLOGY OF GUL"/>
        <s v="GEOMICROBIOLOGY"/>
        <s v="BIODIVERSITY &amp; CONSERVATION"/>
        <s v="DISSERTATION PROPOSAL"/>
        <s v="DISSERTATION SUBMISSION"/>
        <s v="FISHERIES ECOLOGY"/>
        <s v="AQUACULTURE ECONOMICS"/>
        <s v="NON-COURSE BASED SUPPORT MATH"/>
        <s v="DEVELOPMENTAL MATHMATICS"/>
        <s v="BRIEF DEVELOPMNT MATHEMATICS"/>
        <s v="FOUNDATIONAL SUPPORT COLLEGE A"/>
        <s v="BRIEF DEVELOPMENTAL MATHEMATIC"/>
        <s v="FOUNDATIONAL SUPPORT STATS LIF"/>
        <s v="DEVELOPMENTAL MATHEMATICS-ALGB"/>
        <s v="DEVELOPMENT MATHEMATICS-ALGEBR"/>
        <s v="DEVELOPMENTAL MATH-STATISTICS"/>
        <s v="INTRODUCTION TO ALGEBRA"/>
        <s v="INTERMEDIATE ALGEBRA"/>
        <s v="ESSENTIAL SUPPORT COLLEGE ALG"/>
        <s v="ESSENTIAL SUPPORT BUS MATH"/>
        <s v="ESSENTIAL SUPPORT FOR BUS CAL"/>
        <s v="COLLEGE ALGEBRA"/>
        <s v="TRIGONOMETRY"/>
        <s v="MATHEMATICS FOR BUSINESS &amp; SOC"/>
        <s v="CALCULUS FOR BUSINESS &amp; SOCIAL"/>
        <s v="CONTEMPORARY MATHEMATICS"/>
        <s v="STATISTICS FOR SOCIAL SCIENCE"/>
        <s v="INTRO TO MATH TOPICS"/>
        <s v="STATISTICS FOR LIFE"/>
        <s v="INTRODUCTION TO MODELING"/>
        <s v="DISCRETE MATHEMATICS I"/>
        <s v="PRECALCULUS"/>
        <s v="STATISTICS FOR PHYSICAL &amp; LIFE"/>
        <s v="CALCULUS I"/>
        <s v="CALCULUS II"/>
        <s v="CALCULUS III"/>
        <s v="GEOSPATIAL MATHEMATICAL TECHNQ"/>
        <s v="INTRODUCTION TO COMPLEX ANALYS"/>
        <s v="MATH ANALYSIS MECH ENGINEERING"/>
        <s v="LINEAR ALGEBRA"/>
        <s v="COLLEGE GEOMETRY"/>
        <s v="FOUNDATIONS OF NUMBER THEORY"/>
        <s v="FOUNDATIONS OF REAL NUMBERS"/>
        <s v="DIFFERENTIAL EQUATIONS"/>
        <s v="APPLIED PROBABILITY AND STATS"/>
        <s v="STATISTICAL MODELING AND DATA"/>
        <s v="INTRODUCTION TO PROBABILITY"/>
        <s v="LINEAR OPTIMIZATION AND DECISI"/>
        <s v="PROBLEM SOLVING IN MATHEMATICS"/>
        <s v="SENIOR MATHEMATICS SEMINAR"/>
        <s v="MATHEMATICS MAJOR CAPSTONE"/>
        <s v="INTRODUCTION TO ANALYSIS"/>
        <s v="MODERN ALGEBRA"/>
        <s v="DIFFERENTIAL GEOMETRY"/>
        <s v="PARTIAL DIFFERENTIAL EQUATIONS"/>
        <s v="APPLIED REGRESSION ANALYSIS"/>
        <s v="DISCRETE MATHEMATICS II"/>
        <s v="INTRODUCTION TO MATHEMATICAL S"/>
        <s v="APPLIED MODELING"/>
        <s v="FOUNDATIONS FOR ADVANCED MATHE"/>
        <s v="TOPICS IN MATHEMATICS"/>
        <s v="STATISTICAL MTHDS IN RSRCH I"/>
        <s v="STATISTICAL MTHDS IN RSRCH II"/>
        <s v="PROB SOLV-MATH RESNG FOR TCH"/>
        <s v="MATHEMATICS ASSESSMENT"/>
        <s v="MATH INSTRUCTION AND MENTORING"/>
        <s v="REFORMING MATH INSTRUCTION"/>
        <s v="STRUC OF NUMBER CONCEPTS"/>
        <s v="STRUCT OF PATTERNS AND ALGEBRA"/>
        <s v="STRUCT OF GEOM AND MEASUREMENT"/>
        <s v="STRUC OF PROBABILITY AND STATS"/>
        <s v="STRUC MDLNG WITH RATES CHANGE"/>
        <s v="EVOLUTION OF MATHEMATICAL SYS"/>
        <s v="INTEGRATION TECHNOLOGY IN MATH"/>
        <s v="NUMERICAL LINEAR ALGEBRA"/>
        <s v="ADV DIFFERENTIAL EQUATIONS"/>
        <s v="THEO &amp; APPL PARTIAL DIFFERNTL"/>
        <s v="FINITE ELEMENTS METHOD"/>
        <s v="NUMERICAL ANALYSIS"/>
        <s v="NUMERICAL SOLUTIONS OF PDE"/>
        <s v="STATISTICAL METHODS AND DATA A"/>
        <s v="LINEAR STATISTICAL MODELS"/>
        <s v="MATHEMATICAL THEORY OF STAT"/>
        <s v="ENVIRONMENTAL STATISTICS"/>
        <s v="REAL ANALYSIS"/>
        <s v="ABSTRACT ALGEBRA"/>
        <s v="COMBINATORICS AND GRAPH THEORY"/>
        <s v="LOGIC"/>
        <s v="MODELING OF NATURAL SYSTEMS"/>
        <s v="APPLIED ANALYSIS"/>
        <s v="MATH MODELING"/>
        <s v="LITERATURE REVIEW AND RESEARCH"/>
        <s v="RESEARCH METHODS IN MATH"/>
        <s v="LITERATURE REVIEW &amp; RESEARCH"/>
        <s v="PROJECT"/>
        <s v="STATISTICAL METHODS IN RESEARC"/>
        <s v="STATISTICAL METHODS RSRCH II"/>
        <s v="MIXED EFFECTS MODELS SCIENTIST"/>
        <s v="AN INTRO TO BAYESIAN STATISTIC"/>
        <s v="SPATIAL STATISTICS"/>
        <s v="EDITING"/>
        <s v="INTRODUCTION TO MEDIA PRODUCTI"/>
        <s v="CINEMATOGRAPHY"/>
        <s v="INTERMEDIATE PRODUCTION: DOCUM"/>
        <s v="NEWS REPORTING"/>
        <s v="INTERMEDIATE PRODUCTION: NARRA"/>
        <s v="MEDIA PERFORMANCE"/>
        <s v="MEDIA THEORY AND RESEARCH"/>
        <s v="INTERMEDIATE PROD:DOCUMENTARY"/>
        <s v="MULTIMEDIA JOURNALISM"/>
        <s v="INTERMEDIATE PROD:NARRATIVE"/>
        <s v="INTERMEDIATE POSTPRODUCTION"/>
        <s v="CROSS-PLATFORM EDITING &amp; LAYOU"/>
        <s v="PHOTOJOURNALISM"/>
        <s v="SPORTS WRITING"/>
        <s v="MEDIA PROMOTION AND PARATEXTS"/>
        <s v="COMMERCIAL PRODUCTION"/>
        <s v="ADVANCED PRODUCTION: DOCUMENTA"/>
        <s v="ADVANCED POSTPRODUCTION"/>
        <s v="FIRST AMENDMENT &amp; ETHICAL ISSU"/>
        <s v="GLOBAL MEDIA &amp; INTRNATL COMM"/>
        <s v="NEWS PUBLICATION"/>
        <s v="TOPICS IN MEDIA ARTS"/>
        <s v="MEDIA ARTS INTERNSHIP"/>
        <s v="ENGINEERING ANALYSIS FOR ME"/>
        <s v="DYNAMICS AND VIBRATIONS"/>
        <s v="INTRODUCTION TO UNMANNED AIRCR"/>
        <s v="SOLID MODELING&amp;FINITE ELEMENTS"/>
        <s v="ENGINEERING LAB"/>
        <s v="INTRO PLASMA ENGINEERING/APPS"/>
        <s v="COMPRESSIBLE FLOW AND INTRODUC"/>
        <s v="INTRO AIRCRAFT AERODYNAMIC PRO"/>
        <s v="INTRODUCTION TO UAS FOR AGRICU"/>
        <s v="CONTROLS, AUTOMATION&amp;ROBOTICS"/>
        <s v="DYNAMICAL SYS ANALYSIS MODELIN"/>
        <s v="MARINE FABRICATION"/>
        <s v="MICRO-ELECTRONICAL &amp; MECHANICA"/>
        <s v="THERMAL SYSTEM DESIGN"/>
        <s v="MECHANICAL SYSTEMS DESIGN"/>
        <s v="FUEL CELLS"/>
        <s v="RENEWABLE ENERGY"/>
        <s v="OFFSHORE ENERGY MANAGEMENT"/>
        <s v="INTRO TO COMPUTATION FLUID DYN"/>
        <s v="OFFSHORE WATER EXPL&amp;DESAL SYST"/>
        <s v="ENGINEERING SYSTEM DESIGN"/>
        <s v="INTERMEDIATE FLUID MECHANICS"/>
        <s v="ADVANCED FLUID MECHANICS"/>
        <s v="COMPUTATIONAL FLUID DYNAMICS I"/>
        <s v="TURBULENT FLOW"/>
        <s v="INTERMED HEAT MASS TRANSFER"/>
        <s v="ADVANCED HEAT TRANSFER"/>
        <s v="PRINCIPLES OF MANAGEMENT"/>
        <s v="BEHAVIOR IN ORGANIZATIONS"/>
        <s v="BUSINESS COMMUNICATIONS"/>
        <s v="ORGANIZATIONAL BEHAVIOR"/>
        <s v="HUMAN RESOURCE MANAGEMENT"/>
        <s v="INTRO TO QUALITY MANAGEMENT"/>
        <s v="SMALL BUSINESS STRATEGY"/>
        <s v="STRATEGIC ISSUES FAMLY BUSINES"/>
        <s v="STAFFING"/>
        <s v="BUSINESS ETHICS AND DECISION M"/>
        <s v="ORGANIZATION CHANGE"/>
        <s v="SOCIAL ENTREPRENEURSHIP"/>
        <s v="ENTREPRENEURSHIP, CREATIVITY,"/>
        <s v="TRAINING AND DEVELOPMENT"/>
        <s v="ORGANIZATION STAFFING"/>
        <s v="WORKPLACE BEHAVIOR"/>
        <s v="MULTINATIONAL MANAGEMENT"/>
        <s v="LEADERSHIP DEVELOPMENT"/>
        <s v="BUSINESS ETHICS"/>
        <s v="COMPENSATION AND APPRAISAL SYS"/>
        <s v="CRIT THINKING AND DECISION MKG"/>
        <s v="SMALL AND FAMILY BUSINESS"/>
        <s v="DIVERSITY IN ORGANIZATIONS"/>
        <s v="STRATEGIC HUMAN RESOURCE MANAG"/>
        <s v="BUSINESS STRATEGY"/>
        <s v="CURRENT TOPICS IN MANAGEMENT"/>
        <s v="INTERNSHIP IN MANAGEMENT"/>
        <s v="ORGANIZATIONAL BEHAVIOR-COMM"/>
        <s v="ORGANIZ BEHAVIOR AND THEORY"/>
        <s v="BUSINESS, GOVERNMENT, AND SOCI"/>
        <s v="BUSINESS, GOVT &amp; SOCIETY"/>
        <s v="ENTREPRENEURSHIP"/>
        <s v="ADMIN STRATEGY AND POLICY"/>
        <s v="APPLICATIONS MUSIC TECHNOLOGY"/>
        <s v="RECORDING TECHNIQUES I"/>
        <s v="RECORDING TECHNIQUES II"/>
        <s v="LIVE SOUND ENGINEERING"/>
        <s v="MUSICAL ACOUSTICS"/>
        <s v="INTRO MIDI SOUND SYNTHESIS&amp;CON"/>
        <s v="MUSIC BUSINESS SURVEY"/>
        <s v="MUSIC BUSINESS II"/>
        <s v="ENTERTAINMENT LAW MUSIC IND"/>
        <s v="BUSINESS DATA COMMUNICATION AN"/>
        <s v="DATA BASE MANAGEMENT"/>
        <s v="BUSINESS APPLICATIONS DEVELOPM"/>
        <s v="BUSINESS DATA COMM SYSTEMS II"/>
        <s v="BUS DECIS SUP SYS-EXPERT SYS"/>
        <s v="MANAGEMENT OF HEALTHCARE INFOR"/>
        <s v="INFORMATION SECURITY AND PRIVA"/>
        <s v="DATA MINING FOR BUSINESS INTEL"/>
        <s v="DATA ANALYTICS FOR HEALTHCARE"/>
        <s v="CURRENT TOPICS IN MIS"/>
        <s v="INTERNSHIP IN MIS"/>
        <s v="ELECTRONIC COMMERCE"/>
        <s v="BUSINESS DATA COMM NETWORKING"/>
        <s v="BUSINESS APPLICATION DEVELOPME"/>
        <s v="DATA WAREHOUSING AND DATA MINI"/>
        <s v="PRINCIPLES OF MARKETING"/>
        <s v="PROFESSIONAL SELLING"/>
        <s v="ADVERTISING PROMTNL STRATEGY"/>
        <s v="BASIC ADVERTISING"/>
        <s v="ENTREPRENEURIAL MARKETING"/>
        <s v="BUYER BEHAVIOR"/>
        <s v="DIGITAL MARKETING FUNDAMENTALS"/>
        <s v="RETAIL MANAGEMENT"/>
        <s v="SALES MANAGEMENT"/>
        <s v="HOSPITALITY, TOURISM, &amp; EVENTS"/>
        <s v="SOCIAL MEDIA MARKETING"/>
        <s v="DISTRIBUTION CHANNEL STRATEGY"/>
        <s v="MARKETING RESEARCH"/>
        <s v="SERVICES MARKETING"/>
        <s v="INTERNATIONAL MARKETING."/>
        <s v="MARKETING STRATEGY"/>
        <s v="MARKETING ANALYTICS"/>
        <s v="SPECIAL TOPICS IN MARKETING"/>
        <s v="INTERNSHIP IN MARKETING"/>
        <s v="MARKETING CONCEPTS"/>
        <s v="MARKETING MANAGEMENT"/>
        <s v="MARKETING IN THE INTL ENVIRON"/>
        <s v="RESEARCH IN MARKETING"/>
        <s v="LEADERSHIP AND PERSONAL DEVELO"/>
        <s v="INTRO TO TACTICAL LEADERSHIP"/>
        <s v="INTRODUCTION TO THE ARMY"/>
        <s v="FOUNDATIONS OF LEADERSHIP"/>
        <s v="INTRO TO BASIC MILITARY SCI"/>
        <s v="INTRODUCTION TO TACTICAL LEADE"/>
        <s v="INNOVATIVE TEAM LEADERSHIP LAB"/>
        <s v="FOUNDATIONS TACTICAL LEADERLAB"/>
        <s v="LEADERSHIP AND ETHICS"/>
        <s v="ARMY DOCTRINE AND DECISION MAK"/>
        <s v="INNOVATIVE TEAM LEADERSHIP"/>
        <s v="FOUND OF TACTICAL LEADERSHIP"/>
        <s v="ADAPTIVE TEAM LEADERSHIP LAB"/>
        <s v="APPLIED TEAM LEADERSHIP LAB"/>
        <s v="AMERICAN MILITARY HISTORY"/>
        <s v="ADAPTIVE TEAM LEADERSHIP"/>
        <s v="APPLIED TEAM LEADERSHIP"/>
        <s v="TRAINING MANAGEMENT &amp; WARFIGHT"/>
        <s v="APPLIED LEADERSHIP"/>
        <s v="LEADER DEV ASSESSMENT COURSE"/>
        <s v="ADAPTIVE LEADERSHIP LAB"/>
        <s v="LEADERSHIP COMPLEX WORLD LAB"/>
        <s v="ADAPTIVE LEADERSHIP"/>
        <s v="LEADERSHIP IN A COMPLEX WORLD"/>
        <s v="ADVANCED PROBLEM SOLVING"/>
        <s v="THE ARMY OFFICER"/>
        <s v="COMPANY GRADE LEADERSHIP"/>
        <s v="MILITARY SCI DIR IND STUDY"/>
        <s v="SECONDARY VIOLIN STUDIO"/>
        <s v="PRINCIPAL VIOLIN STUDIO"/>
        <s v="SECONDARY VIOLA STUDIO"/>
        <s v="PRINCIPAL VIOLA STUDIO"/>
        <s v="SECONDARY VIOLONCELLO STUDIO"/>
        <s v="PRINCIPAL VIOLONCELLO STUDIO"/>
        <s v="SECONDARY DOUBLE BASS STUDIO"/>
        <s v="PRINCIPAL DOUBLE BASS STUDIO"/>
        <s v="SECONDARY FLUTE STUDIO"/>
        <s v="PRINCIPAL FLUTE STUDIO"/>
        <s v="SECONDARY OBOE STUDIO"/>
        <s v="PRINCIPAL OBOE STUDIO"/>
        <s v="SECONDARY BASSOON STUDIO"/>
        <s v="PRINCIPAL BASSOON STUDIO"/>
        <s v="SECONDARY CLARINET STUDIO"/>
        <s v="PRINCIPAL CLARINET STUDIO"/>
        <s v="SECONDARY SAXOPHONE STUDIO"/>
        <s v="PRINCIPAL SAXOPHONE STUDIO"/>
        <s v="SECONDARY TRUMPET STUDIO"/>
        <s v="PRINCIPAL TRUMPET STUDIO"/>
        <s v="SECONDARY HORN STUDIO"/>
        <s v="PRINCIPAL HORN STUDIO"/>
        <s v="SECONDARY TROMBONE STUDIO"/>
        <s v="PRINCIPAL TROMBONE STUDIO"/>
        <s v="SECONDARY EUPHONIUM STUDIO"/>
        <s v="PRINCIPAL EUPHONIUM STUDIO"/>
        <s v="SECONDARY TUBA STUDIO"/>
        <s v="PRINCIPAL TUBA STUDIO"/>
        <s v="SECONDARY PERCUSSION STUDIO"/>
        <s v="PRINCIPAL PERCUSSION STUDIO"/>
        <s v="SECONDARY GUITAR STUDIO"/>
        <s v="PRINCIPAL GUITAR STUDIO"/>
        <s v="SECONDARY ORGAN STUDIO"/>
        <s v="PRINCIPAL ORGAN STUDIO"/>
        <s v="SECONDARY PIANO STUDIO"/>
        <s v="PRINCIPAL PIANO STUDIO"/>
        <s v="SECONDARY VOICE STUDIO"/>
        <s v="PRINCIPAL VOICE STUDIO"/>
        <s v="FIRST YEAR PRINCIPAL STUDIO I"/>
        <s v="FIRST YEAR PRINCIPAL STUDIO II"/>
        <s v="SECONDARY JAZZ GUITAR STUDIO"/>
        <s v="PRINCIPAL JAZZ GUITAR STUDIO"/>
        <s v="BA PRINCIPAL STUDIO"/>
        <s v="PRINCIPAL VOILIN STUDIO"/>
        <s v="PRICIPAL ORGAN STUDIO"/>
        <s v="PRINCIPAL VIOLA STUDI"/>
        <s v="SECONDARY EUOPHONIUM STUDIO"/>
        <s v="BA PRICIPAL STUDIO"/>
        <s v="PRINCIPAL BASSOON"/>
        <s v="SECONDARY PERCUSSIONION"/>
        <s v="CONCERT BAND"/>
        <s v="SYMPHONIC WINDS"/>
        <s v="CONCERT ORCHESTRA"/>
        <s v="PEP BAND"/>
        <s v="JAZZ BAND"/>
        <s v="PIANO ACCOMPANYING"/>
        <s v="CLASSICAL GUITAR ENSEMBLE"/>
        <s v="PERCUSSION ENSEMBLE"/>
        <s v="BRASS ENSEMBLE"/>
        <s v="WOODWIND CHOIR"/>
        <s v="CLARINET AND SAX ENSEMBLE"/>
        <s v="JAZZ GUITAR ENSEMBLE"/>
        <s v="FLUTE ENSEMBLE"/>
        <s v="STRING ENSEMBLE"/>
        <s v="CHORALE"/>
        <s v="UNIVERSITY SINGERS"/>
        <s v="CHAMBER CHOIR"/>
        <s v="OPERA WORKSHOP"/>
        <s v="OPERA MAIN STAGE PRODUCTIONS"/>
        <s v="MARIACHI ENSEMBLE"/>
        <s v="WOODWIND ENSEMBLE"/>
        <s v="AURAL TRAINING I"/>
        <s v="AURAL TRAINING II"/>
        <s v="CLASS PIANO I"/>
        <s v="CLASS PIANO II"/>
        <s v="FUNDAMENTALS OF MUSIC"/>
        <s v="NON-MAJOR CLASS PIANO I"/>
        <s v="BASIC GUITAR I"/>
        <s v="UNDERSTANDING-ENJOYING MUSIC"/>
        <s v="ELEMENTS OF MUSICAL STYLE"/>
        <s v="HISTORY OF ROCK AND ROLL"/>
        <s v="MUSICIANSHIP I"/>
        <s v="MUSICIANSHIP II"/>
        <s v="CONFIDENT VOCAL PERFORMANCE I"/>
        <s v="AURAL TRAINING III"/>
        <s v="AURAL TRAINING IV"/>
        <s v="CLASS PIANO III"/>
        <s v="CLASS PIANO IV"/>
        <s v="NON-MAJOR CLASS PIANO II"/>
        <s v="BASIC GUITAR II"/>
        <s v="MUSICIANSHIP III"/>
        <s v="MUSICIANSHIP IV"/>
        <s v="CONFIDENT VOCAL PERFORMANCE II"/>
        <s v="JUNIOR RECITAL"/>
        <s v="DICTION FOR SINGERS I"/>
        <s v="DICTION FOR SINGERS II"/>
        <s v="WOODWIND TECHNIQUES I"/>
        <s v="WOODWIND TECHNIQUES II"/>
        <s v="BRASS TECHNIQUES I"/>
        <s v="BRASS TECHNIQUES II"/>
        <s v="VOICE TECH INSTRUMENTALIST"/>
        <s v="PERCUSSION TECHNIQUES"/>
        <s v="STRING TECHNIQUES"/>
        <s v="COUNTERPOINT"/>
        <s v="FOUNDATIONS OF MUSIC PROGRAMS"/>
        <s v="BASIC CONDUCTING"/>
        <s v="DICTION FOR SINGERS"/>
        <s v="HISTORY OF JAZZ"/>
        <s v="POPULAR AND JAZZ HARMONY I"/>
        <s v="APP OF MUSIC TECHNOLOGY"/>
        <s v="RECORDING TECHNIQUES"/>
        <s v="RAP AND HIP HOP: MUSIC AND CUL"/>
        <s v="MUSIC AND FILM"/>
        <s v="MUSIC CULTURES OF THE WORLD"/>
        <s v="COMPOSITION"/>
        <s v="FORM-ANALYSIS OF TONAL MUSIC"/>
        <s v="ADVANCED CONDUCTING"/>
        <s v="CLASS VOICE"/>
        <s v="SENIOR RECITAL"/>
        <s v="HISTORY OF WESTERN MUSIC I"/>
        <s v="HISTORY OF WESTERN MUSIC II"/>
        <s v="STUDIES IN REPERTOIRE"/>
        <s v="ORCHESTRATION AND ARRANGING"/>
        <s v="MUSIC FOR YOUNG CHILDREN"/>
        <s v="BEG INSTRUMENTAL PROGRAMS"/>
        <s v="CHORAL LITERATURE-TECHNIQUES"/>
        <s v="INSTRUMENTAL LITERATURE-TECH"/>
        <s v="STUDIES IN PEDAGOGY"/>
        <s v="BAND LITERATURE AND CONDUCTING"/>
        <s v="BAND TECHNIQUES AND CONDUCTING"/>
        <s v="CHORAL LITERATURE-CONDUCTING"/>
        <s v="CHORAL TECHNIQUES-CONDUCTING"/>
        <s v="TOPICS IN MUSIC:"/>
        <s v="DIR IND STUDY"/>
        <s v="INTRODUCTION TO MEXICAN AMERIC"/>
        <s v="INTRO TO MEXICAN AM. STUDIES"/>
        <s v="MEXICAN AMERICAN FOLKLORE"/>
        <s v="MEXICAN AMERICAN LITERATURE"/>
        <s v="SPOTLIGHT ON CHICANA PLAYWRIGH"/>
        <s v="THE CORRIDO"/>
        <s v="ADVANCED TOPICS IN MEX.AM.ST"/>
        <s v="SEM IN MEXICAN AMERICAN THEMES"/>
        <s v="NURSING LAB SAFETY SEMINAR"/>
        <s v="PROFESSIONAL NURSING ISSUES I"/>
        <s v="NURSE AS A PROFESSIONAL"/>
        <s v="FOUNDATIONS OF NURSING PRACTIC"/>
        <s v="NURSE,THERAPEUTIC COMMUNICATOR"/>
        <s v="USE OF PHARMACOLOGY PRINCIPLES"/>
        <s v="HEALTH ASSESSMENT"/>
        <s v="FUNDAMENTALS OF NURSING CARE"/>
        <s v="NURSING CARE OF ADULTS I"/>
        <s v="NURSING CARE OF CHILDREN"/>
        <s v="CARE OF PARENTS/NEWBORNS"/>
        <s v="PROFESSIONAL NURSING ISSUES II"/>
        <s v="PROFESSIONAL NURSING PLANNING"/>
        <s v="BIOBEHAVIORAL NURSING INTERVEN"/>
        <s v="PATHOPHYSIOLOGY/PHARMACOLOGY I"/>
        <s v="PATHOPHYSIOLOGY/PHARMACOL II"/>
        <s v="PATHOPHYSIOLOGY/PHARMACOL III"/>
        <s v="PATHOPHYSIOLOGY/PHARMACOL IV"/>
        <s v="PROFESSIONAL NURSING ISSUES"/>
        <s v="PROFESSIONAL NURSING ISSUES IV"/>
        <s v="WELLNESS AND HEALTH PROMOTION"/>
        <s v="BIOBEHAVIORAL CARE OF CHRONIC"/>
        <s v="BIOBEHAVIORAL HEALTH OF COMPLE"/>
        <s v="BIOBEHAVIORAL HEALTH OF THE FA"/>
        <s v="BIOBEHAVIORAL POPULATION HEALT"/>
        <s v="NURSE AS RESEARCH CONSUMER"/>
        <s v="PRINCIPLES &amp; CONCEPTS OF PATIE"/>
        <s v="HEALTH ALTERATIONS"/>
        <s v="NURSE AS A CAREGIVER"/>
        <s v="PROFESSIONAL NURS ISSUES III"/>
        <s v="BIOBEHAVIORAL NURSING CONCEPTS"/>
        <s v="SYNTHESIS OF NURSING KNOWLEDGE"/>
        <s v="CARE OF INDIVIDUAL WITHIN FAMI"/>
        <s v="NURSE COORDINATING CARE"/>
        <s v="NURSING HONORS"/>
        <s v="DIMENSIONS IN NURSING:"/>
        <s v="CARE OF IND WITHIN FAMILY"/>
        <s v="PROFESSIONAL TRANSITIONS"/>
        <s v="LEADERSHIP MANAGEMENT"/>
        <s v="NURSING CARE OF COMMUNITY"/>
        <s v="NURSING CARE PSYCH CLIENT"/>
        <s v="INTERPROFESSIONAL COLLABORATIV"/>
        <s v="NURSING CARE OF ADULTS II"/>
        <s v="NURS CARE OF COMM HLTH CLIENT"/>
        <s v="LEADERSHIP/MANAGEMENT"/>
        <s v="PROJECT MGMT FOR NURSE LEADERS"/>
        <s v="HUMAN CAPITAL MANAGEMENT"/>
        <s v="NSG AS A DISCIPLINE-PROFESSION"/>
        <s v="SCIENCE IN NURSING"/>
        <s v="RESEARCH METHODS ADV NURS PRTC"/>
        <s v="HEALTH POLICY &amp; CULTURAL DIVER"/>
        <s v="INTRO TO ADV PRAC ROLE DVLPMNT"/>
        <s v="ADV PHARMACOLOGICAL CONCEPTS"/>
        <s v="FIN FOR THE NURSE PRACTITIONER"/>
        <s v="HEALTH ASSESSMENT FOR ADV PRAC"/>
        <s v="ADV PHYSIO/PATHO APL"/>
        <s v="DIFF,DIAG,DIAG TESTS"/>
        <s v="NURSING INFORMATICS"/>
        <s v="ACUTE SYMPTOMS MANAGEMENT"/>
        <s v="ADV PHARMACOLOGICAL NURSE EDUC"/>
        <s v="NSG CURRICULUM PLANNING-DEVE"/>
        <s v="THEORY/CONCEPTS:NURSE EDUCATOR"/>
        <s v="CLASS/CLINICAL EVAL:NURSE EDUC"/>
        <s v="INSTRUCTIONAL TEACH STRATEGIES"/>
        <s v="HEALTH CARE FIN MANAGEMENT"/>
        <s v="LEADERSHIP THEORIES/NSG PRACT"/>
        <s v="ORG DESIGN-BEHAVIOR/NS PRAC EN"/>
        <s v="QUALITY-OUTCOMES MANAGEMENT"/>
        <s v="RESEARCH ETHICS"/>
        <s v="CLINICAL TRIALS"/>
        <s v="TOPICS IN ADV NURSING PRACTICE"/>
        <s v="SEMINAR IN NURSING"/>
        <s v="INFERENTIAL STAT FOR NURS PRAC"/>
        <s v="GRADUATE RESEARCH OR PROJECT"/>
        <s v="ADV PHYSIOLGY/PHYSIOPATH APPS"/>
        <s v="EDUCATION PRAC NURSE EDUCATOR"/>
        <s v="PATTERNS OF CARE DELIVERY"/>
        <s v="ADVANCED HEALTH ASSESMENT"/>
        <s v="ADVANCED CLINICAL SPECIALTY I"/>
        <s v="ADVANCED CLINICAL SPECIALTY II"/>
        <s v="SPECIAL PRACTICUM ADV PRACTICE"/>
        <s v="MGMT ACUTE AND CHRONIC ILLNESS"/>
        <s v="MGMT ACUTE/CHRONIC ILLNESS II"/>
        <s v="INTEGR CLIN PRACT:FNP,ANP,PNP"/>
        <s v="INTEGRATED CLINICAL PRACTICE"/>
        <s v="SUPERVISED TRAINING"/>
        <s v="DNP PROJECT SEMINAR"/>
        <s v="NURSING INFORMATICS TECH ADV"/>
        <s v="APPLICATION OF EVIDENCE IN PRA"/>
        <s v="INTRODUCTION SCHOLARLY PROJECT"/>
        <s v="ECONOMICS OF ADVANCED PRACTICE"/>
        <s v="PHILOSOPHY-ETHICS IN HLTH SC"/>
        <s v="HEALTH POLICY AND ECONOMICS FO"/>
        <s v="EPIDEMIOLOGY STAT EVIDENCE PRC"/>
        <s v="GENOMICS IN HEALTHCARE"/>
        <s v="SYS BEHAVIOR IMPACT HEALTH CAR"/>
        <s v="APPL OF EVIDENCE IN PRACTICE I"/>
        <s v="PRIN NURS ED FOR TEACH PT CARE"/>
        <s v="INFORMATICS AND TECHNOLOGY FOR"/>
        <s v="DNP PROJECT PROPOSAL"/>
        <s v="INT AND TRANS OF THEORY"/>
        <s v="DNP PRACTICUM (3)"/>
        <s v="DNP PROJECT REPORT"/>
        <s v="ADV PRINCPLS FOR CLINICAL PRA1"/>
        <s v="APPLICATION OF ADVANCED PRINCI"/>
        <s v="ADVANCED PRINCIPLES FOR EXECUT"/>
        <s v="RESEARCH METHODOLOGY I"/>
        <s v="THE DNP PROJECT AND BIOSTATS"/>
        <s v="INSTRUCTIONAL MEDIA"/>
        <s v="MTHDS OF TCHNG CAREER &amp; TECH"/>
        <s v="DVLP ORG AND USE OF INSTR MAT"/>
        <s v="SHOP AND CLASSRM ORGANIZ-MNG"/>
        <s v="SEL,PLMT, AND FOLLOW-UP IN CTE"/>
        <s v="HUMAN RELATNS FOR VOC-IND TCHR"/>
        <s v="HISTORY OF CAREER &amp; TECH ED"/>
        <s v="ANALYSIS &amp; COURSE DEVELOPMENT"/>
        <s v="CAREER-TECH ED FOR EXCPT CHLD"/>
        <s v="OCCUPATIONAL TRAIN-DEV PRACT"/>
        <s v="VOCATNAL ASSESSMENT FOR CAREER"/>
        <s v="OCCUPATNAL TRNG FOR DIVERSE PO"/>
        <s v="FOUNDTNS OF WORKFORCE DEVELOP"/>
        <s v="PROBLEMS IN COOPERATIVE TRNG"/>
        <s v="ORGANIZATION AND ADMIN OCTD"/>
        <s v="RESEARCH AND ANALYSIS FOR OCTD"/>
        <s v="CURRICULUM DEVELP FOR OTD PRGR"/>
        <s v="PRNCPLS-PRCTICES OF VOC GUID"/>
        <s v="INTERNSHIP IN OCC TRAIN-DEVEL"/>
        <s v="OPERATIONS MANAGEMENT"/>
        <s v="MATERIALS MGMT AND PURCHASING"/>
        <s v="TOPICS IN OPERATIONS MGMT"/>
        <s v="BUSIN DECISION ANALYSIS TOOLS"/>
        <s v="U.S GOVERNMENT INSTITUTIONS"/>
        <s v="THEORY AND PRACTICE OF PUBLIC "/>
        <s v="POLICY MAKING AND PUBLIC ADMIN"/>
        <s v="ADMINISTRATIVE ETHICS"/>
        <s v="PUBLIC BUDGETING AND FINANCE"/>
        <s v="PUB SECTOR FISCAL MGT-ANALYS"/>
        <s v="COMMUNICATIONS-ORGANIZATIONS"/>
        <s v="ADMINISTRATIVE LAW"/>
        <s v="PUBLIC ORGANIZATIONS"/>
        <s v="RESEARCH METHODS IN PUBLIC ADM"/>
        <s v="STATISTICS PUB ADMINISTRATION"/>
        <s v="SURVEY RESEARCH FOR PUBLIC AND"/>
        <s v="CULTURAL ANALYSIS-INTERVENTION"/>
        <s v="DIVERSITY IN PUBLIC ADMINISTRA"/>
        <s v="PUBLIC POLICY ANALYSIS"/>
        <s v="PUBLIC AND NON-PROFIT MANAGEME"/>
        <s v="RESOURCE DEV FOR NON-PROF ORGA"/>
        <s v="PROGRAM EVALUATION"/>
        <s v="ENVIRONMENTAL POLICY"/>
        <s v="STRATEGIC PLANNING"/>
        <s v="LEADERSHIP IN THE PUBLIC SECT"/>
        <s v="SEMINAR IN PUBLIC ADMINISTRATI"/>
        <s v="SEMINAR PUBLIC ADMINISTRATION"/>
        <s v="HOMELAND SECURITY AND PUBLIC A"/>
        <s v="MODERN TERRORISM AND COUNTER T"/>
        <s v="EMERGENCY MANAGEMENT AND DISAS"/>
        <s v="INTERNSHIP/ PRACTICUM"/>
        <s v="ENVIRONMENTAL/MARINE POLICY"/>
        <s v="INTRODUCTION TO PHILOSOPHY"/>
        <s v="INTRO TO LOGIC-CRITICAL THNK"/>
        <s v="INTRODUCTION TO ETHICS"/>
        <s v="HIST OF EASTERN PHILOSOPHY I"/>
        <s v="HIST OF EASTERN PHILOSOPHY II"/>
        <s v="MODERN PHILOSOPHY"/>
        <s v="AMERICAN PHILOSOPHY"/>
        <s v="FOUNDATIONS OF PROF ETHICS"/>
        <s v="PHILOSOPHY OF LOVE AND SEX"/>
        <s v="PHILOSOPHY OF LAW"/>
        <s v="SOCIAL AND POLITICAL PHIL"/>
        <s v="THE MEANING OF LIFE"/>
        <s v="ELEMENTARY FORMAL LOGIC"/>
        <s v="PHILOSOPHY AND SCIENCE FICTION"/>
        <s v="ETHICS, WAR, AND TERRORISM"/>
        <s v="MINDS AND MACHINES"/>
        <s v="METAPHYSICS"/>
        <s v="TRUTH, KNOWLEDGE, AND JUSTIFIC"/>
        <s v="ANCIENT PHILOSOPHY"/>
        <s v="CONTEMPORARY PHILOSOPHY"/>
        <s v="PHIL AND HIST OF SCI/TECHNOLOG"/>
        <s v="ISSUES IN PHIL OF RELIGION"/>
        <s v="MORAL ISSUES IN CONTEMP MED"/>
        <s v="ENVIRONMENTAL ETHICS"/>
        <s v="MORAL PHILOSOPHY"/>
        <s v="ADVANCED SEMINAR IN PHILOSOPHY"/>
        <s v="PHILOSOPHY OF LANGUAGE"/>
        <s v="TOPICS IN PHILOSOPHY"/>
        <s v="PHILOSOPHY INTERNSHIP"/>
        <s v="DIS: HISTORY OF ECONOMIC THOUG"/>
        <s v="INTRO ASTRONOMY STARS&amp;GALAXIES"/>
        <s v="INTRO ASTRONOMY: SOLAR SYSTEM"/>
        <s v="GENERAL PHYSICS I"/>
        <s v="GENERAL PHYSICS II"/>
        <s v="UNIVERSITY PHYSICS I"/>
        <s v="UNIVERSITY PHYSICS II"/>
        <s v="CLASSICAL MECHANICS"/>
        <s v="MODERN PHYSICS"/>
        <s v="MECHANICS I"/>
        <s v="ELECTROMAGNETIC FIELD THEORY"/>
        <s v="MODERN PHYSICS I"/>
        <s v="MAJOR FIELD TEST IN PHYSICS"/>
        <s v="PHYSICS RESEARCH PROJECT"/>
        <s v="PHYSICS RESEARCH SEMINAR"/>
        <s v="PHYSICAL SCI LAB TECHNIQUES"/>
        <s v="MATH METHODS PHYSICISTS"/>
        <s v="QUANTUM PHYSICS"/>
        <s v="NUCLEAR PHYSICS"/>
        <s v="ADVANCED PHYSICS LAB"/>
        <s v="DIRECTED INDEPENDENT STU"/>
        <s v="INTRODUCTION TO POLITICAL SCIE"/>
        <s v="U.S. GOVERNMENT AND POLITICS"/>
        <s v="STATE AND LOCAL GOVERNMENT"/>
        <s v="MEXICAN AMERICAN AND LATINX PO"/>
        <s v="POLITICS, GROUPS, &amp; SOCIETY"/>
        <s v="RELIGION AND POLITICS"/>
        <s v="IMMIGRATION POLITICS"/>
        <s v="POLITICAL PSYCHOLOGY"/>
        <s v="POLITICS OF LOVE"/>
        <s v="THE POLITICS OF WAR"/>
        <s v="CONTEMPORARY POLITIC ANALYSIS"/>
        <s v="WOMEN AND POLITICS"/>
        <s v="CAMPAIGNS, POLITICS &amp; ELECTION"/>
        <s v="THE LEGISLATIVE PROCESS"/>
        <s v="PUBLIC OPINION"/>
        <s v="POLITICA PARTIES"/>
        <s v="THE AMERICAN PRESIDENCY"/>
        <s v="JUDICIAL POLITICS"/>
        <s v="INTEREST GROUPS"/>
        <s v="COMPARATIVE POLITICS"/>
        <s v="INTERNATIONAL RELATIONS"/>
        <s v="INTRO TO PUBLIC ADMINISTRATION"/>
        <s v="INTRODUCTION TO PUBLIC POLICY"/>
        <s v="BUREAUCRACY"/>
        <s v="CIVIL RIGHTS &amp; LIBERTIES"/>
        <s v="WESTERN POLITICAL THEORY"/>
        <s v="THE ROOTS OF FREEDOM"/>
        <s v="POLITICAL THEORY-IDEOLOGIES"/>
        <s v="SEMINAR IN POLITICAL SCIENCE"/>
        <s v="URBAN POLITICS"/>
        <s v="GOVERNMENT BUDGET AND FINANCE"/>
        <s v="MEDIA AND POLITICS"/>
        <s v="MEXICAN AMERICAN POLITICS"/>
        <s v="THE POLITICS OF THE EUROPEAN U"/>
        <s v="COMPARATIVE POL OF DEV NATIONS"/>
        <s v="TRANSITIONS TO DEMOCRACY"/>
        <s v="POLITICS IN LATIN AMERICA"/>
        <s v="AMERICAN POLITICAL THOUGHT"/>
        <s v="TOPICS IN POLITICAL SCIENCE"/>
        <s v="U.S. GOVERNMENT INSTITUTIONS"/>
        <s v="POLICY MAKING AND P.A"/>
        <s v="PORTUGUESE FOR SPANISH SPEAKER"/>
        <s v="LANGUAGE AND CULTURE IN BRAZIL"/>
        <s v="SEMINAR:TRENDS IN PHYSICAL SCI"/>
        <s v="GENERAL PSYCHOLOGY"/>
        <s v="LIFESPAN DEVELOPMENTAL PSYCHOL"/>
        <s v="SOCIAL PSYCHOLOGY"/>
        <s v="TOPICS IN PSYCHOLOGY"/>
        <s v="CLOSE RELATIONSHIPS"/>
        <s v="PSYCHOLOGY OF AGING"/>
        <s v="FORENSIC PSYCHOLOGY"/>
        <s v="COGNITIVE PSYCHOLOGY"/>
        <s v="LEARNING AND BEHAVIOR"/>
        <s v="PSYCHOLOGY OF LANGUAGE"/>
        <s v="EVOLUTIONARY PSYCHOLOGY"/>
        <s v="HEALTH PSYCHOLOGY"/>
        <s v="PSYCHOLOGY OF PERSONALITY"/>
        <s v="ABNORMAL PSYCHOLOGY"/>
        <s v="PSYCHOLOGY OF RELIGION"/>
        <s v="HUMAN SEXUALITY"/>
        <s v="INTRODUCTION TO CLINICAL PSYCH"/>
        <s v="EXPERIMENTAL PSYCHOLOGY"/>
        <s v="HISTORY AND SYSTEMS OF PSYCHOL"/>
        <s v="PSYCHOLOGY CAPSTONE SEMINAR"/>
        <s v="CROSS-CULTURAL PSYCHOLOGY"/>
        <s v="DRUG USE AND ABUSE"/>
        <s v="DEBATES IN LANGUAGE DEVELOP"/>
        <s v="POSITIVE PSYCHOLOGY"/>
        <s v="PHYSIOLOGICAL PSYCHOLOGY"/>
        <s v="SENSATION AND PERCEPTION"/>
        <s v="GENDER ISSUES IN PSYCHOLOGY"/>
        <s v="FEMINISM &amp; SCIENCE"/>
        <s v="PSYCHOLOGICAL TESTING"/>
        <s v="INDUSTRIAL/ORGANIZATIONAL PSYC"/>
        <s v="UNDERGRADUATE RESEARCH"/>
        <s v="RESEARCH METHODS AND STATISTIC"/>
        <s v="EMPIRICAL METHODS"/>
        <s v="RESEARCH METHODS AND STATS II"/>
        <s v="ADVANCED PERSONALITY THEORIES"/>
        <s v="ADVANCED SOCIAL PSYCHOLOGY"/>
        <s v="ADVANCED DEVELOPMENTAL PSYCHOL"/>
        <s v="ADVANCED COGNITIVE PSYCHOLOGY"/>
        <s v="GRADUATE PSYCHOPATHOLOGY"/>
        <s v="PROFESSIONAL ISSUES AND ETHICS"/>
        <s v="INTELLECTUAL ASSESSMENT"/>
        <s v="PERSONALITY ASSESSMENT"/>
        <s v="FAMILY THEORY, PRACTICE-THER"/>
        <s v="PROJECTIVE TECHNIQUES"/>
        <s v="DIVERSITY ISSUES AND MULTICULT"/>
        <s v="INTRODUCTION TO PSYCHOTHERAPY"/>
        <s v="DEVELOPMENTAL PSYCHOPATHOLOGY"/>
        <s v="THERAPY WITH MULTIPLE CLIENTS:"/>
        <s v="GROUP PSYCHOTHERAPY"/>
        <s v="APPLIED BEHAVIORAL/COGNITIVE P"/>
        <s v="PSYCHOPHARMACOLOGY"/>
        <s v="SEMINAR IN PSYCHOLOGY:"/>
        <s v="CLINICAL PRACTICUM"/>
        <s v="CLINICAL INTERNSHIP"/>
        <s v="INTRO TO PUBLIC HEALTH"/>
        <s v="INTRO TO EMERGENCY MGMT"/>
        <s v="PRIMARY CARE AND PUBLIC HEALTH"/>
        <s v="BIOSTATS IN PUBLIC HEALTH"/>
        <s v="HEALTHY BEHAV AND CHRON DISEA"/>
        <s v="HEALTHY POLIC FOR HEALTHY LVNG"/>
        <s v="QUALI RESEAR FOR PUBLIC HEALTH"/>
        <s v="FIELD EPI AND OUTBREAK INVESTI"/>
        <s v="PUBLIC HEALTH CAPSTONE"/>
        <s v="TOPICS IN PUBLIC HEALTH"/>
        <s v="PUBLIC HEALTH INTERN"/>
        <s v="CULMINATING EXPERIENCE"/>
        <s v="INTEGRATIVE LEARNING EXPERIENC"/>
        <s v="BIOSTATISTICS II"/>
        <s v="SOCI AND BEHAVE SCI IN PUB HEA"/>
        <s v="ADVANCED BIOSTATISTICS"/>
        <s v="PUBLIC HEALTH COMMUNICATION"/>
        <s v="PLAN AND MANAGE TO PROMO HEALT"/>
        <s v="EPIDEMIOLOGY II"/>
        <s v="PUB HEALT LEAD AND INTERPRO PR"/>
        <s v="POPU HEALTH RESEA METHOD"/>
        <s v="INTRO TO PUB HEALT DATA MANAGE"/>
        <s v="RECREATIONAL SPORT OFFICIATING"/>
        <s v="REC SPORT PERSONNEL MGT"/>
        <s v="FACIL DSGN-PLAN IN RECREATION"/>
        <s v="RECREATIONAL SPORT PROGRAMMING"/>
        <s v="BASIC READING &amp; COMPREHENSION"/>
        <s v="PRINCIPLES AND PRACTICES OF EA"/>
        <s v="PRINCIPLES AND PRACTICES OF RE"/>
        <s v="READING ASSESSMENT AND INTERVE"/>
        <s v="CONTENT AREA READING FOR ELEME"/>
        <s v="CONTENT AREA READING FOR SECON"/>
        <s v="TEACHING READING IN THE SECOND"/>
        <s v="TECHNOLOGY AND LITERACY"/>
        <s v="CHILDREN'S AND ADOLESCENTS' LI"/>
        <s v="ADVANCED PRACTICES IN READING/"/>
        <s v="CHILDREN`S &amp; ADOLESCENTS' LIT"/>
        <s v="FIELD EXPERIENCES IN READING"/>
        <s v="EMERGENT LITERACY"/>
        <s v="COLLEGE/ADULT LITERACY"/>
        <s v="FUND OF ELEM READ INSTRUC I"/>
        <s v="FUND OF ELEM READ INSTUCT II"/>
        <s v="FUND OF SECONDARY READ INSTRUC"/>
        <s v="STAGES AND STANDARDS FOR READI"/>
        <s v="TRENDS AND ISSUES IN LITERACY"/>
        <s v="MULTICULTURAL LITERACY"/>
        <s v="THEORETICAL MODELS OF READING "/>
        <s v="TEACHING LITERACY THROUGH TECH"/>
        <s v="CRITICAL LITERACY"/>
        <s v="CONTENT AREA READING"/>
        <s v="DIAGNOSIS AND CORRECTION OF RE"/>
        <s v="CLASSROOM ASSESSMENT AND INSTR"/>
        <s v="ADV STUDIES LIT FOR CHILD/ADOL"/>
        <s v="EXPLORING THE LITERATURE OF CH"/>
        <s v="PROFESSIONAL SEMINAR: SPECIAL "/>
        <s v="PSYCHO-SOCIOLINGUISTICS AND RE"/>
        <s v="LITERACY CURRICULUM AND SUPERV"/>
        <s v="LEADERSHIP AND LITERACY"/>
        <s v="LITERACY RESEARCH SEMINAR"/>
        <s v="PROF SEM:SPEC TOPICS LITERACY"/>
        <s v="READING PRACTICUM"/>
        <s v="THEORETICAL BASES FOR LITERACY"/>
        <s v="ADVANCED STUDIES IN LITERATURE"/>
        <s v="SPECIAL TOPICS IN READING"/>
        <s v="EVALUATION OF LITERACY METHODS"/>
        <s v="ADVANCED READING SUPERVISION P"/>
        <s v="ADVANCED LITERACY RESEARCH SEM"/>
        <s v="READING CLINIC PRACTICUM"/>
        <s v="ADV READING SUPERVISION PRACTI"/>
        <s v="RECIPROCAL EXCHANGE PROGRAM"/>
        <s v="TOPICS IN RELIGIOUS STUDIES"/>
        <s v="STUDY ABROAD PROGRAM"/>
        <s v="EMERGENCY CARE AND RESPONSE"/>
        <s v="ATHLETIC TRAINING CLINICAL EXP"/>
        <s v="TAPING, BRACING, AND PREVENTAT"/>
        <s v="CLINICAL ANATOMY"/>
        <s v="TAPING, BRACING, AND PROTECTIV"/>
        <s v="EVIDENCE BASED PRACTICE"/>
        <s v="RESEARCH METHODS I"/>
        <s v="RESEARCH CAPSTONE"/>
        <s v="BIOLOGICAL STATISTICS"/>
        <s v="LOWER EXTREMITY ASSESSMENT, EV"/>
        <s v="UPPER EXTREMITY ASSESSMENT, EV"/>
        <s v="HEAD, NECK &amp; SPINE EXTREMITY A"/>
        <s v="GENERAL MEDICAL CONDITIONS"/>
        <s v="THERAPEUTIC INTERVENTION I"/>
        <s v="THERAPEUTIC INTERVENTION II"/>
        <s v="PHARMACOLOGY"/>
        <s v="EMERGING PRACTICES"/>
        <s v="ATHLETIC TRAINING SEMINAR"/>
        <s v="LAW &amp; ETHICS"/>
        <s v="BEHAVIORAL HLTH INTERVENTIONS"/>
        <s v="ADMIN, LDRSHP, &amp; PRO DEV IN AT"/>
        <s v="PRACT IN SPORT ORGANIZATIONS i"/>
        <s v="INTRODUCTION TO SPORT MANAGEME"/>
        <s v="SPORT AND SOCIAL ISSUES"/>
        <s v="PRACT IN SPORT ORGS II"/>
        <s v="SPORT COMMUNICATION"/>
        <s v="GOVERNANCE AND ETHICS IN SPORT"/>
        <s v="MANAGING SPORT AND LEISURE SER"/>
        <s v="SPORT BUSINESS MANAGEMENT"/>
        <s v="SPORT FOR DEVELOPMENT"/>
        <s v="SPORT FACILITIES AND EVENT MAN"/>
        <s v="FINANCIAL ADMIN IN SPORT"/>
        <s v="SPORT ENTREPRENEURSHIP"/>
        <s v="MANAGING PERSONNEL IN SPORT OR"/>
        <s v="PROFESSIONAL FIELD EXPERIENCES"/>
        <s v="BIOLOGICAL LAB SAFETY SEMINAR"/>
        <s v="BIOMEDICAL LAB SAFETY SEMINAR"/>
        <s v="CHEMISTRY LAB SAFTEY SEMINAR"/>
        <s v="GEOLOGY LAB SAFETY SEMINAR"/>
        <s v="PHYSICS LAB SAFETY SEMINAR"/>
        <s v="ENVI SCIENCE LAB SAFETY SEMINA"/>
        <s v="ART STUDENT SAFETY SEMINAR"/>
        <s v="THEATRE STUDENT SAFETY SEMINAR"/>
        <s v="ENGINEERING SAFETY SEMINAR"/>
        <s v="FUNDAMENTALS OF MATHEMATICS I"/>
        <s v="FUNDAMENTALS OF MATHEMATICS II"/>
        <s v="FUNDAMENTAL MATHEMATICS I"/>
        <s v="FUNDAMENTAL MATHEMATICS II"/>
        <s v="FOUND APPROACHES TO PHYS SCI"/>
        <s v="FOUND APPROACHES TO LIFE SCI"/>
        <s v="FUNDAMENTALS OF MATH III"/>
        <s v="SECONDARY APPROACHES TO THE LI"/>
        <s v="SCIENCE EDUCATION TOPICS I"/>
        <s v="SCIENCE EDUCATION TOPICS II"/>
        <s v="HISTORICAL DEVELOPMENT/SCI"/>
        <s v="SECONDARY SCIENCE LAB TECHNIQU"/>
        <s v="MATHEMATICS EDUCATION TOPICS I"/>
        <s v="BASIC MATHEMATICS FROM AN ADVA"/>
        <s v="TEACHING ASSISTANT SEMINAR"/>
        <s v="SEMINAR FOR TEACHING ASSISTANT"/>
        <s v="INTRODUCTION TO SOCIOLOGY"/>
        <s v="SOCIAL PROBLEMS"/>
        <s v="SOCIOLOGY OF SEXUALITY"/>
        <s v="SOCIOLOGY THROUGH FILM"/>
        <s v="RACIAL AND ETHNIC RELATIONS"/>
        <s v="POPULATION"/>
        <s v="SOCIOLOGY OF GENDER"/>
        <s v="MEXICAN AMERICAN WOMEN"/>
        <s v="SOCIOLOGY OF THE FAMILY"/>
        <s v="SOCIOLOGY OF DEVIANT BEHAVIOR"/>
        <s v="SOCIOLOGY OF EDUCATION"/>
        <s v="NATIVE AMERICANS IN N. AMERICA"/>
        <s v="SOCIAL THEORY"/>
        <s v="SOCIOLOGY OF WORK-OCCUPATION"/>
        <s v="POWER, PRIVILEGE, AND POVERTY"/>
        <s v="COMPLEX ORGANIZATIONS"/>
        <s v="SOCIAL CHANGE-MODERNIZATION"/>
        <s v="SOCIOLOGY OF SPORTS"/>
        <s v="MEDICAL SOCIOLOGY"/>
        <s v="FOOD AND SOCIETY"/>
        <s v="COMING OF AGE: SOC YTH ERL ADU"/>
        <s v="GRAYING IN AMERICA"/>
        <s v="SENIOR SEMINAR IN SOCIOLOGY"/>
        <s v="TOPICS IN SOCIOLOGY:"/>
        <s v="SOCIAL RESEARCH METHODS"/>
        <s v="COMMUNITY DEVELOPMENT"/>
        <s v="REGIONAL ANALYSIS"/>
        <s v="INTRODUCTION TO SOCIAL WORK"/>
        <s v="SOCIAL WELFARE"/>
        <s v="APPROACHES TO SOCIAL WELFARE"/>
        <s v="SOCIAL SERVICES IN THE COMMUNI"/>
        <s v="CHILD WELFARE"/>
        <s v="SOCIAL WORK PRACTICE"/>
        <s v="DIVERSITY"/>
        <s v="INTRODUCTION TO SERVICE LEARNI"/>
        <s v="SPANISH I"/>
        <s v="SPANISH II"/>
        <s v="SPANISH III"/>
        <s v="CONTINUING SPANISH"/>
        <s v="SPANISH FOR HERITAGE SPEAKERS"/>
        <s v="LANGUAGE AND CULTURE FOR HERIT"/>
        <s v="SPANISH FOR THE PROFESSIONS"/>
        <s v="SPANISH COMPOSITION"/>
        <s v="SPANISH CONVERSATION"/>
        <s v="SPANISH CIVILIZATION"/>
        <s v="LATIN AMERICAN CIVILIZATION"/>
        <s v="SPANISH LITERATURE I"/>
        <s v="SPANISH LITERATURE II"/>
        <s v="SPANISH AMERICAN LITERATURE I"/>
        <s v="SPANISH AMERICAN LITERATURE II"/>
        <s v="SPANISH PHONETICS"/>
        <s v="SPANISH GRAMMAR"/>
        <s v="INTRODUCTION TO TRANSLATION"/>
        <s v="CIVILIZATIONS OF THE SPAN WORL"/>
        <s v="INTRO TO HISPANIC LINGUISTICS"/>
        <s v="INTRODUCTION TO SPANISH LITERA"/>
        <s v="INTRODUCTION TO LATIN AMERICAN"/>
        <s v="SERVICE LEARNING"/>
        <s v="SPANISH CIVIL WAR-LITERATURE"/>
        <s v="MEXICAN NARRATIVE"/>
        <s v="SPANISH OF THE SOUTHWEST"/>
        <s v="MIGUEL DE CERVANTES DON QUIJOT"/>
        <s v="LATIN AMERICAN NOVEL"/>
        <s v="MODERN SPANISH LITERATURE"/>
        <s v="SPANISH INTERPRETATION"/>
        <s v="SPANISH OF THE AMERICAS"/>
        <s v="MEDICAL, SCIENTIFIC AND TECHNI"/>
        <s v="METHODS - FOREIGN LANG INSTRUC"/>
        <s v="TOPICS IN SPANISH"/>
        <s v="BUSINESS, COMMERCIAL, AND LEGA"/>
        <s v="SEMINAR ON PENNISULAR LITERATU"/>
        <s v="SEM IN SPANISH-AMERICAN LIT"/>
        <s v="SEMINAR IN SPANISH LINGUISTICS"/>
        <s v="WORKSHOP IN SPANISH"/>
        <s v="SPECIAL EDUCATION FIELD EXPERI"/>
        <s v="INDIVID DIFF IN SCHOOLS &amp; COMM"/>
        <s v="READING/LANG INTERVENTIONS"/>
        <s v="MATH/CONTENT AREA INTERVENTION"/>
        <s v="STRATEGIC INSTRUCTION FOR STUD"/>
        <s v="INDIVIDUALIZED EDUCATION PROGR"/>
        <s v="APPLIED LEARNING THEORY"/>
        <s v="INDIVIDUALS WITH SEVERE DISABI"/>
        <s v="ASSISTIVE &amp; INSTR TECH"/>
        <s v="STUDENTS WITH EXCEPTIONALITIES"/>
        <s v="MOTOR DEV STUD W/ EXCPT NEEDS"/>
        <s v="CMMNTY-BASED INSTR STD EXCPTS"/>
        <s v="BEHAVIORAL SUPPORTS AND INTERV"/>
        <s v="COLLAB &amp; TRANS IN SPED"/>
        <s v="INTERCULTURAL COMMUN &amp; COLLAB"/>
        <s v="ADV FIELD EXP EXCEP CHILDREN"/>
        <s v="PSYCHOEDUCATIONAL TESTING"/>
        <s v="ADVANCED ASSESSMENT"/>
        <s v="INDIVIDUALS WITH EXCEPTIONALIT"/>
        <s v="INTRO LOW/INCIDEN DISABILITIES"/>
        <s v="APPLICATION OF LEARNING PRINCI"/>
        <s v="SUPP ACC STUDTS LOW/INCID DIS"/>
        <s v="SURVEY OF ASSISTIVE TECHNOLOGY"/>
        <s v="TECHNOLOGY FOR INCLUSION"/>
        <s v="ASSISTIVE TECHNOLOGY ASSESSMEN"/>
        <s v="MTR ACT PRGRMS FOR INDIV W/DIS"/>
        <s v="INDIVIDUALS WITH MULTIPLE DISA"/>
        <s v="EMERGENT BILLINGS &amp; SPECIAL ED"/>
        <s v="STRATEGIC READING AND LANGUAGE"/>
        <s v="STRATEGIC MATH AND CONTENT ARE"/>
        <s v="CURRENT ISSUES IN SPECIAL EDUC"/>
        <s v="INDIVIDUALIZED PROGRAMS FOR ST"/>
        <s v="INTRODUCTION TO LOW-INCIDENCE "/>
        <s v="APPLICATIONS OF LEARNING PRINC"/>
        <s v="SUPPORTING ACCESS FOR STUDENTS"/>
        <s v="BEHAVIOR INTERVENTION AND SUPP"/>
        <s v="SPECIAL TOPICS IN SPED"/>
        <s v="THEATRE PRODUCTION LAB I"/>
        <s v="THEATRE PRODUCTION LAB II"/>
        <s v="THEATRE PRACTICUM 1"/>
        <s v="THEATRE PRACTICUM 2"/>
        <s v="THEATRE APPRECIATION"/>
        <s v="THEATRE STAGECRAFT"/>
        <s v="STAGE MAKEUP"/>
        <s v="VOICE &amp; DICTION"/>
        <s v="ACTING I"/>
        <s v="ACTING II"/>
        <s v="COSTUME TECHNOLOGY"/>
        <s v="THEATRE PRODUCTION LAB III"/>
        <s v="THEATRE PRODUCTION LAB IV"/>
        <s v="THEATRE PRACTICUM 3"/>
        <s v="THEATRE PRACTICUM 4"/>
        <s v="SCRIPT ANALYSIS"/>
        <s v="VOICE FOR THE ACTOR"/>
        <s v="PRINCIPLES OF DESIGN"/>
        <s v="THEATRE PRODUCTION LAB V"/>
        <s v="THEATRE PRODUCTION LAB VI"/>
        <s v="THEATRE PRACTICUM 5"/>
        <s v="THEATRE PRACTICUM 6"/>
        <s v="DESIGN AND TECHNICAL PORTFOLIO"/>
        <s v="STAGE MOVEMENT"/>
        <s v="THEATRE FOR YOUTH"/>
        <s v="CREATIVE DRAMATICS"/>
        <s v="THEATRE IN THE PUBLIC SCHOOLS"/>
        <s v="CONTEMPORARY THEATRE"/>
        <s v="STAGE COMBAT I"/>
        <s v="COLLABORATIVE APPROACHES:DESIG"/>
        <s v="AUDITION PREPARATION"/>
        <s v="PRODUCTION MANAGEMENT"/>
        <s v="THE DESIGN/TECHNICAL PORTFOLIO"/>
        <s v="HISTORY OF THE THEATRE I"/>
        <s v="HISTORY OF THE THEATRE II"/>
        <s v="ACTING III: PERIOD STYLES"/>
        <s v="ACTING SHAKESPEARE"/>
        <s v="HISTORY OF THEATRICAL STYLES"/>
        <s v="DRAWING-RENDERING FOR THE STGE"/>
        <s v="DRAFTING-COMPUTER-AIDED DESG"/>
        <s v="MUSICAL THEATRE"/>
        <s v="PLAYWRITING"/>
        <s v="DRAMATURGY"/>
        <s v="SENIOR SEMINAR"/>
        <s v="STAGE COMBAT II"/>
        <s v="THEATRE TECHNOLOGIES"/>
        <s v="COLLABORATIVE APPROACHES TO DS"/>
        <s v="ORAL INTERPRETATION"/>
        <s v="TECHNICAL DIRECTION"/>
        <s v="STAGE DIRECTION I"/>
        <s v="STAGE DIRECTON II"/>
        <s v="COSTUME CRAFTS"/>
        <s v="COSTUME DESIGN"/>
        <s v="SCENE PAINTING"/>
        <s v="SET DESIGN"/>
        <s v="THEATRE PRACTICUM"/>
        <s v="IMPROVISATION SKILLS LEVEL I"/>
        <s v="IMPROVISATION SKILLS LEVEL II"/>
        <s v="LIGHTING DESIGN"/>
        <s v="ADVANCED STAGE MAKEUP"/>
        <s v="THEATRE PRODUCTION"/>
        <s v="TOPICS IN THEATRE"/>
        <s v="SEMINAR IN THEATRE"/>
        <s v="STYLES OF ACTING"/>
        <s v="STAGE DIRECTION"/>
        <s v="CAREER AND ACADEMIC PLANNING"/>
        <s v="FIRST-YEAR SEMINAR I"/>
        <s v="FIRST-YEAR SEMINAR II"/>
        <s v="FRESHMAN TRIAD"/>
        <s v="UNIVERSITY SEMINAR I"/>
        <s v="UNIVERSITY SEMINAR II"/>
        <s v="CURRENT ISSUES IN UNIVERSITY S"/>
        <s v="TOPICS IN UNIVERSITY STUDIES"/>
        <s v="UNIVERSITY STUDIES"/>
        <s v="SEMINAR IN UNIVERSITY STUDIES"/>
        <s v="University Studies Capstone"/>
        <s v="INTRO TO LGBTQ+ STUDIES"/>
        <s v="INTRO TO WOMEN-GENDER STUDIES"/>
        <s v="SENIOR SEM IN WOMEN-GENDER STU"/>
        <s v="FOUNDATIONS OF CONTENT DESIGN"/>
        <s v="METHODS OF USER-CENTERED DESIG"/>
        <s v="INFORMATION AND DATA LITERACY"/>
        <s v="CONTENT MANAGEMENT"/>
        <s v="REPURPOSING BUSINESS DOCUMENTS"/>
        <s v="WORKING WITH SUBJECT MATTER EX"/>
        <s v="GENRES: REPORTS AND PROPOSALS"/>
        <s v="GENRE: MANUALS &amp; INSTRUCTIONAL"/>
        <s v="CONTENT DESIGN AND SOCIAL MEDI"/>
        <s v="TOPICS IN DIGITAL CONTENT AND "/>
        <s v="INTERCULTURAL / TRANSCULTURAL"/>
        <s v="TOPICS IN DISCOURSE, SOCIETY,"/>
        <s v="DIGITAL LITERACIES"/>
        <s v="TRANSMEDIA STORYTELLING"/>
        <s v="DIGITAL PROJECT"/>
      </sharedItems>
    </cacheField>
    <cacheField name="SCBCRSE.SCBCRSE_CIPC_CODE" numFmtId="49">
      <sharedItems containsBlank="1" containsMixedTypes="1" containsNumber="1" containsInteger="1" minValue="110101" maxValue="540106" count="366">
        <n v="520301"/>
        <n v="520101"/>
        <n v="521601"/>
        <n v="521201"/>
        <n v="520304"/>
        <n v="520305"/>
        <n v="451101"/>
        <n v="161101"/>
        <n v="500703"/>
        <n v="500401"/>
        <n v="500705"/>
        <n v="500708"/>
        <n v="500709"/>
        <n v="500710"/>
        <n v="500711"/>
        <n v="500605"/>
        <n v="500409"/>
        <n v="131302"/>
        <n v="500101"/>
        <n v="500701"/>
        <n v="500702"/>
        <n v="501002"/>
        <n v="400201"/>
        <n v="400401"/>
        <n v="400404"/>
        <n v="400403"/>
        <n v="400699"/>
        <n v="400402"/>
        <n v="110401"/>
        <n v="270501"/>
        <n v="110802"/>
        <n v="111002"/>
        <n v="307102"/>
        <n v="111004"/>
        <n v="520211"/>
        <n v="110102"/>
        <n v="110202"/>
        <n v="130201"/>
        <n v="131401"/>
        <n v="260102"/>
        <n v="511005"/>
        <s v="010904"/>
        <s v="010901"/>
        <n v="430406"/>
        <n v="260101"/>
        <n v="260307"/>
        <n v="260204"/>
        <n v="261501"/>
        <n v="400501"/>
        <n v="260301"/>
        <n v="260507"/>
        <n v="260503"/>
        <n v="260806"/>
        <n v="260904"/>
        <n v="260401"/>
        <n v="260702"/>
        <n v="261303"/>
        <n v="260403"/>
        <n v="260804"/>
        <n v="260502"/>
        <n v="260701"/>
        <n v="261301"/>
        <n v="260707"/>
        <n v="261302"/>
        <n v="260305"/>
        <n v="261304"/>
        <n v="260504"/>
        <n v="260506"/>
        <n v="261308"/>
        <n v="260708"/>
        <n v="261307"/>
        <n v="261104"/>
        <s v="030301"/>
        <n v="260505"/>
        <n v="260910"/>
        <n v="260406"/>
        <n v="260802"/>
        <n v="261305"/>
        <n v="520801"/>
        <s v="030201"/>
        <s v="050200"/>
        <n v="520201"/>
        <n v="140802"/>
        <n v="140803"/>
        <n v="141801"/>
        <n v="140804"/>
        <n v="140805"/>
        <n v="140801"/>
        <n v="400504"/>
        <n v="400502"/>
        <n v="400507"/>
        <n v="400607"/>
        <n v="260210"/>
        <n v="400503"/>
        <n v="400506"/>
        <n v="131323"/>
        <s v="030104"/>
        <n v="260202"/>
        <n v="160301"/>
        <n v="400601"/>
        <n v="261102"/>
        <n v="303201"/>
        <n v="450702"/>
        <n v="400602"/>
        <s v="030103"/>
        <n v="270101"/>
        <n v="511508"/>
        <n v="131101"/>
        <n v="500601"/>
        <s v="090402"/>
        <s v="090101"/>
        <n v="231001"/>
        <n v="500501"/>
        <s v="090100"/>
        <n v="500602"/>
        <s v="090102"/>
        <s v="090701"/>
        <n v="231304"/>
        <s v="090902"/>
        <n v="500504"/>
        <n v="131305"/>
        <s v="090903"/>
        <s v="090901"/>
        <n v="500506"/>
        <n v="110701"/>
        <n v="110101"/>
        <n v="110201"/>
        <n v="110301"/>
        <n v="111003"/>
        <n v="111001"/>
        <n v="111005"/>
        <n v="140901"/>
        <n v="140903"/>
        <n v="430104"/>
        <n v="430107"/>
        <n v="430110"/>
        <n v="430102"/>
        <n v="430304"/>
        <n v="430103"/>
        <n v="450401"/>
        <n v="430199"/>
        <n v="451002"/>
        <n v="450101"/>
        <n v="500301"/>
        <n v="131324"/>
        <n v="307001"/>
        <n v="131210"/>
        <n v="131209"/>
        <n v="131202"/>
        <n v="450601"/>
        <n v="450603"/>
        <n v="520803"/>
        <n v="450605"/>
        <n v="450604"/>
        <n v="520808"/>
        <n v="130408"/>
        <n v="130401"/>
        <n v="130101"/>
        <n v="130603"/>
        <n v="130301"/>
        <n v="130901"/>
        <n v="131311"/>
        <n v="131316"/>
        <n v="131205"/>
        <n v="131001"/>
        <n v="131201"/>
        <n v="131203"/>
        <n v="131004"/>
        <n v="130604"/>
        <n v="130601"/>
        <n v="130406"/>
        <n v="130404"/>
        <n v="139999"/>
        <n v="130607"/>
        <n v="131318"/>
        <n v="141001"/>
        <n v="144201"/>
        <n v="320109"/>
        <n v="320108"/>
        <n v="231301"/>
        <n v="231401"/>
        <n v="230101"/>
        <n v="230801"/>
        <n v="231402"/>
        <n v="231303"/>
        <n v="231302"/>
        <n v="160104"/>
        <n v="160102"/>
        <n v="231404"/>
        <n v="230701"/>
        <n v="231101"/>
        <n v="230501"/>
        <n v="230401"/>
        <n v="140101"/>
        <n v="150306"/>
        <n v="401001"/>
        <n v="143601"/>
        <n v="150612"/>
        <n v="150000"/>
        <n v="151301"/>
        <n v="150805"/>
        <n v="151304"/>
        <n v="400801"/>
        <n v="150303"/>
        <n v="151103"/>
        <n v="151201"/>
        <n v="150404"/>
        <n v="520205"/>
        <n v="150201"/>
        <n v="151001"/>
        <n v="150305"/>
        <n v="150703"/>
        <n v="512202"/>
        <n v="150701"/>
        <n v="400599"/>
        <s v="030205"/>
        <n v="400809"/>
        <n v="320111"/>
        <n v="130501"/>
        <s v="010303"/>
        <s v="010102"/>
        <n v="521701"/>
        <n v="520807"/>
        <n v="521501"/>
        <n v="521101"/>
        <n v="520804"/>
        <n v="160901"/>
        <n v="450701"/>
        <n v="400604"/>
        <n v="400605"/>
        <n v="400603"/>
        <n v="400606"/>
        <n v="270301"/>
        <n v="160501"/>
        <n v="143801"/>
        <n v="110803"/>
        <n v="110501"/>
        <n v="500404"/>
        <n v="500402"/>
        <n v="510701"/>
        <n v="261309"/>
        <n v="110104"/>
        <n v="510000"/>
        <n v="540101"/>
        <n v="540102"/>
        <n v="540105"/>
        <n v="540103"/>
        <n v="540106"/>
        <n v="512211"/>
        <n v="512207"/>
        <n v="310501"/>
        <n v="240101"/>
        <n v="300101"/>
        <n v="309999"/>
        <n v="143501"/>
        <n v="360108"/>
        <n v="280301"/>
        <n v="310505"/>
        <n v="512309"/>
        <n v="510913"/>
        <n v="310504"/>
        <n v="310301"/>
        <n v="513101"/>
        <n v="131314"/>
        <n v="260908"/>
        <n v="160101"/>
        <n v="320104"/>
        <n v="270102"/>
        <n v="270502"/>
        <n v="270103"/>
        <n v="270303"/>
        <s v="090702"/>
        <n v="141901"/>
        <n v="141201"/>
        <n v="140201"/>
        <n v="521003"/>
        <n v="520501"/>
        <n v="521001"/>
        <n v="520703"/>
        <n v="520204"/>
        <n v="520701"/>
        <n v="521301"/>
        <n v="521801"/>
        <n v="500913"/>
        <n v="501003"/>
        <n v="521401"/>
        <n v="521804"/>
        <n v="521803"/>
        <n v="521402"/>
        <n v="521403"/>
        <n v="280602"/>
        <n v="500903"/>
        <n v="500911"/>
        <n v="500907"/>
        <n v="500908"/>
        <n v="500914"/>
        <n v="500902"/>
        <n v="500901"/>
        <n v="500507"/>
        <n v="500904"/>
        <n v="131312"/>
        <n v="500906"/>
        <n v="500905"/>
        <n v="500909"/>
        <n v="500912"/>
        <s v="050203"/>
        <n v="513801"/>
        <n v="511601"/>
        <n v="261001"/>
        <n v="511617"/>
        <n v="260901"/>
        <n v="513808"/>
        <n v="513818"/>
        <n v="511605"/>
        <n v="511611"/>
        <n v="511602"/>
        <n v="513802"/>
        <n v="131320"/>
        <n v="521302"/>
        <n v="440401"/>
        <n v="520206"/>
        <n v="440501"/>
        <n v="440701"/>
        <n v="430302"/>
        <n v="380101"/>
        <n v="380104"/>
        <n v="400804"/>
        <n v="400806"/>
        <n v="451001"/>
        <n v="450901"/>
        <n v="160904"/>
        <n v="400101"/>
        <n v="420101"/>
        <n v="422703"/>
        <n v="422707"/>
        <n v="420701"/>
        <n v="422812"/>
        <n v="422701"/>
        <n v="422705"/>
        <n v="422801"/>
        <n v="422702"/>
        <n v="422704"/>
        <n v="421101"/>
        <n v="421901"/>
        <n v="420901"/>
        <n v="420201"/>
        <n v="422706"/>
        <n v="420301"/>
        <n v="422708"/>
        <n v="422804"/>
        <n v="512201"/>
        <n v="310101"/>
        <n v="131315"/>
        <m/>
        <n v="380201"/>
        <n v="450201"/>
        <n v="450501"/>
        <n v="160905"/>
        <n v="421801"/>
        <n v="131005"/>
        <n v="131011"/>
        <n v="500502"/>
        <n v="500505"/>
        <n v="500510"/>
        <n v="240102"/>
        <s v="050207"/>
      </sharedItems>
    </cacheField>
    <cacheField name="CIPC_SCBCRSE_DESC" numFmtId="0">
      <sharedItems containsBlank="1" count="354">
        <s v="Accounting"/>
        <s v="Busi Commerce, General"/>
        <s v="Taxation"/>
        <s v="Business Admin-MISY"/>
        <s v="Accounting and Finance"/>
        <s v="Accounting Business/Management"/>
        <s v="Sociology"/>
        <s v="Arabic Language and Literature"/>
        <s v="Art History"/>
        <s v="Design Visual Communication Gn"/>
        <s v="Drawing"/>
        <s v="Painting"/>
        <s v="Sculpture"/>
        <s v="Printmaking"/>
        <s v="Ceramic Arts and Ceramics"/>
        <s v="Photography"/>
        <s v="Graphic Design"/>
        <s v="Art Teacher Education"/>
        <s v="Visual Performing Arts General"/>
        <s v="Art"/>
        <s v="Studio Art"/>
        <s v="Fine and Studio Arts Managemen"/>
        <s v="Astronomy"/>
        <s v="Atmospheric Sci Meteorology Gn"/>
        <s v="Meteorology"/>
        <s v="Atmospheric Physics Dymanics"/>
        <s v="Geoinformatics"/>
        <s v="Atmospheric Chem Climatology"/>
        <s v="Information Science/Studies"/>
        <s v="Statistics, General"/>
        <s v="Computer Science"/>
        <s v="Sys, Networking LAN/WAN Mgmt"/>
        <s v="Business Analytics"/>
        <s v="Web/Multimedia Mgmt &amp;Webmaster"/>
        <s v="TBA"/>
        <s v="Artificial Intel and Robotics"/>
        <s v="Computer Prog Special Applicat"/>
        <s v="Billngual and Multilingual Edu"/>
        <s v="Teach Eng Sec/Foreign/ESL Lang"/>
        <s v="Biomedical Sciences"/>
        <s v="Bio/Pre-Clinical Lab Science"/>
        <s v="Animal Nutrition"/>
        <s v="Animal Sciences"/>
        <s v="Forensic Science Technology"/>
        <s v="Biology"/>
        <s v="Plant Physiology"/>
        <s v="Molecular Biology"/>
        <s v="Neuroscience"/>
        <s v="Chemistry, General"/>
        <s v="Botany Plant Biology"/>
        <s v="Immunology"/>
        <s v="Medical Microbio Bacteriology"/>
        <s v="Human Medical Genetics"/>
        <s v="Endocrinology"/>
        <s v="Cell Cellular Bio Histology"/>
        <s v="Entomology"/>
        <s v="Evoluntionary Biology"/>
        <s v="Anatomy"/>
        <s v="Animal Genetics"/>
        <s v="Microbilogy, General"/>
        <s v="Zoology Animal Biology"/>
        <s v="Ecology"/>
        <s v="Animal Physiology"/>
        <s v="Marine Biol Biol Oceanography"/>
        <s v="Plant Pathology Phytopathology"/>
        <s v="Aquatic Biology Limnology"/>
        <s v="Virology"/>
        <s v="Mycology"/>
        <s v="System Biol Biol Systematics"/>
        <s v="Animal Behavior and Ethology"/>
        <s v="Conservation Biology"/>
        <s v="Computational Biology"/>
        <s v="Fishing and Fisheries Sci Mgmt"/>
        <s v="Parasitology"/>
        <s v="Pathology/Experiment Pathology"/>
        <s v="Cell/Cellular Molecular Biol"/>
        <s v="Molecular Genetics"/>
        <s v="Environmental Biology"/>
        <s v="Business Admin-Gen Bus"/>
        <s v="Natural Resource Manage Policy"/>
        <s v="Ethnic Studies"/>
        <s v="Business Administration"/>
        <s v="Geotechnical and Geoenvironmen"/>
        <s v="Structural Engineering"/>
        <s v="Materials Engineering"/>
        <s v="Transportation and Highway Eng"/>
        <s v="Water Resources Engineering"/>
        <s v="Civil Engineering, General"/>
        <s v="Organic Chemistry"/>
        <s v="Analytical Chemistry"/>
        <s v="Polymer Chemistry"/>
        <s v="Oceanography Chemical Physical"/>
        <s v="Biochem Biophys Molecular Bio"/>
        <s v="Inorganic Chemistry"/>
        <s v="Physical Theoretical Chemistry"/>
        <s v="Chemistry Teacher Education"/>
        <s v="Environmental Science"/>
        <s v="Biochemistry"/>
        <s v="Chinese"/>
        <s v="Geology"/>
        <s v="Biostatistics"/>
        <s v="Marine Sciences_x0009_"/>
        <s v="Geographic Information Science"/>
        <s v="Geochemistry"/>
        <s v="Environmental Studies"/>
        <s v="Mathematics, General"/>
        <s v="Mental Health Counseling/Couns"/>
        <s v="Counseling"/>
        <s v="Film Cinema Studies"/>
        <s v="Comm, Jrnlsm &amp; Related Progs"/>
        <s v="Communication"/>
        <s v="Speech Rhetorical Studies"/>
        <s v="Theatre"/>
        <s v="Cinematography Film Video Prod"/>
        <s v="Media Arts"/>
        <s v="Radio and Television"/>
        <s v="Rhetoric and Composition"/>
        <s v="Public Relations/Image Mgmt"/>
        <s v="Playwriting and Screenwriting"/>
        <s v="Eng/Lang Arts Teacher Ed"/>
        <s v="Public Relations"/>
        <s v="Organizational Communication"/>
        <s v="Acting"/>
        <s v="Computer &amp; Info Science, Gen"/>
        <s v="Comp Programming, Gen"/>
        <s v="DP DP Tech/ Technician"/>
        <s v="Computer &amp; Info Sys Security"/>
        <s v="Information Tech Proj Manageme"/>
        <s v="Computer Engineering, General"/>
        <s v="Computer Software Engineering"/>
        <s v="Criminal Justice"/>
        <s v="Crim Just Police Science"/>
        <s v="Juvenile Corrections"/>
        <s v="Corrections"/>
        <s v="Terrorism and Counterterrorism"/>
        <s v="Crim Just Law Enf Admin"/>
        <s v="Criminology"/>
        <s v="Homlnd Sec, Law Enforce, Fire"/>
        <s v="American Govt Politics (US)"/>
        <s v="Social Sciences, General"/>
        <s v="Dance, General"/>
        <s v="Drama Dance Teach Education"/>
        <s v="Data Science, General"/>
        <s v="Early Childhood Education"/>
        <s v="Kinder Pre Sch Ed and Teach"/>
        <s v="Elementary Education"/>
        <s v="Economics"/>
        <s v=" Econometric Quantitative Econ"/>
        <s v="Banking Fina Support Services"/>
        <s v="International Economics"/>
        <s v="Dev Econ Intl Development"/>
        <s v="Public Administration"/>
        <s v="Elem Middle Sch Adm/Principals"/>
        <s v="Ed Admin &amp; Supv/Ldrship, Gen"/>
        <s v="Education, General"/>
        <s v="Ed Stats and Research Methods"/>
        <s v="Curriculum and Instruction"/>
        <s v="Soc Philosoph Foundation Ed"/>
        <s v="Mathematics Teacher education"/>
        <s v="Sci Teach Ed/Gen Sci Teach Ed"/>
        <s v="Secondary Education"/>
        <s v="Special Education"/>
        <s v="Adult Cont Ed and Teaching"/>
        <s v="Jr Inter Middle Sch Ed Tech"/>
        <s v="Ed Teaching of Gifted/Talented"/>
        <s v="Educational Assess,Test,Measur"/>
        <s v="Ed Evaluation and Research"/>
        <s v="Higher Ed Higher Education Adm"/>
        <s v="Ed Inst Curriculum Supervision"/>
        <s v="Student Teaching, General"/>
        <s v="Learning Sciences"/>
        <s v="Social Studies Teacher Educati"/>
        <s v="Electrical Engineering"/>
        <s v="MechatronicsRoboticsAutomation"/>
        <s v="Second Language Learning"/>
        <s v="Literacy Communication Skills"/>
        <s v="Writing, General"/>
        <s v="General Literature"/>
        <s v="English, General"/>
        <s v="Eng Lit (Brit Commonwealth)"/>
        <s v="American Literature (US)"/>
        <s v="Professional Tech Busi Sci Wri"/>
        <s v="Creative Writing"/>
        <s v="Comparative Literature"/>
        <s v="Linguistics"/>
        <s v="Engl Lit (Brit &amp; Commonwlth)"/>
        <s v="Amer Lit (US)"/>
        <s v="Technical  Business Writing"/>
        <s v="English Composition"/>
        <s v="Engineering, General"/>
        <s v="Integrated Circuit Design Tech"/>
        <s v="Manafacturing Engineering"/>
        <s v="Engineering Technology"/>
        <s v="Engineering Technology, Gen"/>
        <s v="Draft Design Tech Technic Gen"/>
        <s v="Mechanical Engineering Technol"/>
        <s v="Civ Draft Civil Engi CAD CADD"/>
        <s v="Physics, General"/>
        <s v="Electrical Engineer Technology"/>
        <s v="Hyd Fluid Pwr Tech Technician"/>
        <s v="Comp Engi Tech Technician"/>
        <s v="Insrumentation Tech Technician"/>
        <s v="Operations Mgmt Supervision"/>
        <s v="Civil Engineer Tech/Technician"/>
        <s v="Construct Engi Tech Technician"/>
        <s v="Telecomm Tech Technician"/>
        <s v="Industrial Safety Techngy Tech"/>
        <s v="Environmental Health"/>
        <s v="Occup Safety Hlth Tchnlg/Techn"/>
        <s v="Environmental Science-Chemistr"/>
        <s v="Water Wetlands Marine Res Man"/>
        <s v="Acoustics"/>
        <s v="Workforce Development Training"/>
        <s v="Educational Technology"/>
        <s v="Mariculture"/>
        <s v="Agribusi Agricult Busi Ops"/>
        <s v="Finance"/>
        <s v="Investments and Securities"/>
        <s v="Real Estate"/>
        <s v="International Business"/>
        <s v="Personal Financial Planning"/>
        <s v="French Lang and Lit"/>
        <s v="Geography"/>
        <s v="Paleontology"/>
        <s v="Hydrology Water Resources Sci"/>
        <s v="Geophysics and Seismology"/>
        <s v="Geochemistry and Petrology"/>
        <s v="Applied Mathematics"/>
        <s v="German Lang and Lit"/>
        <s v="Geospatial Survey Engineering"/>
        <s v="Computer Graphics"/>
        <s v="Computer Sys Analyst/Analysis"/>
        <s v="Industrial and Product Design"/>
        <s v="Commercial Advertising Art"/>
        <s v="Health Hlth Care Adm Mgmt"/>
        <s v="Epidemiology"/>
        <s v="Informatics"/>
        <s v="Health Sciences"/>
        <s v="History"/>
        <s v="American History US"/>
        <s v="Public Applied Hist Archiv Adm"/>
        <s v="European History"/>
        <s v="Asian History"/>
        <s v="Health Service Administration"/>
        <s v="Public Hlth Education Promotio"/>
        <s v="Kinesiology"/>
        <s v="Liberal Arts Sci Lib Studies"/>
        <s v="Biological Physical Sciences"/>
        <s v="Interdisciplinary Studies"/>
        <s v="Industrial Engineering"/>
        <s v="Sports and Exercise"/>
        <s v="Army JROTC/ROTC"/>
        <s v="Kinesiology Exercise Science"/>
        <s v="Theraputic Rec Recreat Therapy"/>
        <s v="Athletic Training"/>
        <s v="Sport and Fitness Admin Mgmt"/>
        <s v="Parks Rec Leisure Fac Mgmt"/>
        <s v="Dietetics Dietitian (RD)"/>
        <s v="Phys Ed Teach and Coaching"/>
        <s v="Exercise Physiology and Kinesi"/>
        <s v="For Lang, Lit. &amp; Linguistics"/>
        <s v="Precollegiate Math Skills"/>
        <s v="Algebra and Number Theory"/>
        <s v="Math Statistics Probability"/>
        <s v="Analysis Functional Analysis"/>
        <s v="Computational Mathematics"/>
        <s v="Digital Comm Media/Multimedia"/>
        <s v="Mechanical Engineering"/>
        <s v="Aerospace,Aeronautical Enginee"/>
        <s v="Orginzational Behavior Studies"/>
        <s v="Business Communications"/>
        <s v="HR Mgmt Personnel Ad, General"/>
        <s v="Small Business Admin/Managemen"/>
        <s v="Entrepreneurship/Entrep Studie"/>
        <s v="Mgmt Science, General"/>
        <s v="Sales Distribu Mktg Oper Gener"/>
        <s v="Music Technology"/>
        <s v="Music Management"/>
        <s v="Business Admin-Marketing"/>
        <s v="Selling Skills Sales Operation"/>
        <s v="Retailing and Retail Operation"/>
        <s v="Marketing Reasearch"/>
        <s v="International Marketing"/>
        <s v="Military and Strategic Leadshp"/>
        <s v="Performance General"/>
        <s v="Violin Viola Guitar Str Instr"/>
        <s v="Music"/>
        <s v="Voice and Opera"/>
        <s v="Brass Instruments"/>
        <s v="Music Hist Literat and Theory"/>
        <s v="Directing Theatrical Productio"/>
        <s v="Music Theory and Composition"/>
        <s v="Music Teacher Education"/>
        <s v="Conducting"/>
        <s v="Musicology and Ethnomusicology"/>
        <s v="Music Mgmt Merchandising"/>
        <s v="Music Pedagogy"/>
        <s v="Mexican American Studies"/>
        <s v="Nursing"/>
        <s v="Pharmacology"/>
        <s v="Critical Care Nursing"/>
        <s v="Physiology, General"/>
        <s v="Nursing Practice"/>
        <s v="Nursing-Practitioner"/>
        <s v="Public Hlth Comm Nurse NS"/>
        <s v="Nursing-Administration"/>
        <s v="Nursing Leadership"/>
        <s v="Occupational Training and Deve"/>
        <s v="Business Statistics"/>
        <s v="NonProfit/Public/Organiz Mgmt"/>
        <s v="Public Policy Analysis"/>
        <s v="Social Work"/>
        <s v="Emergency Management"/>
        <s v="Philosophy"/>
        <s v="Foundations Professional Ethic"/>
        <s v="Elementary Particle Physics"/>
        <s v="Nuclear Physics"/>
        <s v="Political Science/Government"/>
        <s v="International Relations Affair"/>
        <s v="Portuguese Language and Litera"/>
        <s v="Physical Sciences"/>
        <s v="Psychology, General"/>
        <s v="Developmental and Child Psycho"/>
        <s v="Social Psychology"/>
        <s v="Developmental Child Psychology"/>
        <s v="Forensic Clinical Psychology"/>
        <s v="Cognitive Psychology and Psych"/>
        <s v="Personality Psychology"/>
        <s v="Clinical Psychology"/>
        <s v="Comparative Psychology"/>
        <s v="Experimental Psychology"/>
        <s v="Physiological Psyc Psychobiol"/>
        <s v="Psychometrics Quantitative Psy"/>
        <s v="Industrial Organizational Psyc"/>
        <s v="Behavioral Neuroscience"/>
        <s v="Cognitive Psyc Psycholinguisti"/>
        <s v="Psychometrics and Quantitative"/>
        <s v="Industrial and Organizational"/>
        <s v="Public Health"/>
        <s v="Parks Recreation Leisure Studi"/>
        <s v="Reading"/>
        <m/>
        <s v="Religious Studies"/>
        <s v="Anthropology"/>
        <s v="Demography Population Studies"/>
        <s v="Spanish"/>
        <s v="Educational Psychology"/>
        <s v="Educ/Teach Indv w/Emotion Dist"/>
        <s v="Ed Teach Indivi Spe Learn Dis"/>
        <s v="Tech Theatre Design Technology"/>
        <s v="Theatre Lit History Criticism"/>
        <s v="Costume Design"/>
        <s v="General Studies"/>
        <s v="Women and Gender Studies"/>
      </sharedItems>
    </cacheField>
    <cacheField name="SZRCXRF.SZRCXRF_CRSE_CIPC_4" numFmtId="0">
      <sharedItems containsBlank="1" containsMixedTypes="1" containsNumber="1" containsInteger="1" minValue="1001" maxValue="7102"/>
    </cacheField>
    <cacheField name="CIPC_SZRCXRF_DESC" numFmtId="0">
      <sharedItems containsNonDate="0" containsString="0" containsBlank="1" count="1">
        <m/>
      </sharedItems>
    </cacheField>
    <cacheField name="DEPT" numFmtId="0">
      <sharedItems containsBlank="1" count="35">
        <s v="AFBL"/>
        <s v="PSYC"/>
        <s v="DHUM"/>
        <s v="ARTD"/>
        <s v="PENS"/>
        <s v="DSEC"/>
        <s v="CILS"/>
        <s v="LSCI"/>
        <s v="DINS"/>
        <s v="MGMK"/>
        <s v="ENGR"/>
        <s v="HLSC"/>
        <s v="COUN"/>
        <s v="CMED"/>
        <s v="CSCI"/>
        <s v="COMP"/>
        <s v="DSOC"/>
        <s v="THED"/>
        <s v="MATH"/>
        <s v="EDLD"/>
        <s v="ENGL"/>
        <s v="VPA"/>
        <s v="EDUC"/>
        <s v="ENCS"/>
        <s v="KIMS"/>
        <s v="DUGS"/>
        <s v="MUSI"/>
        <s v="NURS"/>
        <s v="NUED"/>
        <s v="UNHS"/>
        <s v="NUPR"/>
        <s v="GNHS"/>
        <m/>
        <s v="PSOC"/>
        <s v="KINE"/>
      </sharedItems>
    </cacheField>
    <cacheField name="CSTA_CODE" numFmtId="0">
      <sharedItems/>
    </cacheField>
    <cacheField name="APRV_CODE" numFmtId="0">
      <sharedItems containsBlank="1"/>
    </cacheField>
    <cacheField name="ITYP_CODE" numFmtId="0">
      <sharedItems containsString="0" containsBlank="1" containsNumber="1" containsInteger="1" minValue="0" maxValue="9"/>
    </cacheField>
    <cacheField name="CTYP_CODE" numFmtId="0">
      <sharedItems containsString="0" containsBlank="1" containsNumber="1" containsInteger="1" minValue="1" maxValue="1"/>
    </cacheField>
    <cacheField name="ADMIN_UNIT_CODE" numFmtId="0">
      <sharedItems containsBlank="1" containsMixedTypes="1" containsNumber="1" containsInteger="1" minValue="1132" maxValue="3333"/>
    </cacheField>
    <cacheField name="DEPT_DESC" numFmtId="0">
      <sharedItems containsBlank="1" count="35">
        <s v="Accounting Finance &amp; Busi Law"/>
        <s v="Dept of Psychology &amp; Sociology"/>
        <s v="Dept of Humanities"/>
        <s v="Dept Art &amp; Design"/>
        <s v="Dept of Physical - Env Sci"/>
        <s v="Decision Sciences &amp; Economics"/>
        <s v="Curriculum Instr Learning Sci"/>
        <s v="Dept of Life Sciences"/>
        <s v="Dept Interdisciplinary Studies"/>
        <s v="Dept of Managmnt - Marketing"/>
        <s v="Dept Of Engineering"/>
        <s v="Dept of Health Sciences"/>
        <s v="Dept of Counseling - Ed Psyc"/>
        <s v="Dept Communication &amp; Media"/>
        <s v="Dept of Computing Science"/>
        <s v="Dept of Computer Science"/>
        <s v="Dept of Social Sciences"/>
        <s v="Dept Theatre &amp; Dance"/>
        <s v="Dept of Math - Statistics"/>
        <s v="Dept Educational Leadership"/>
        <s v="Dept of English"/>
        <s v="Vice Pres for Academic Affairs"/>
        <s v="Dept of Teacher Education"/>
        <s v="College of Engineer/Comp Sci"/>
        <s v="Dept Kinesiology, Military Sci"/>
        <s v="Dept of Undergraduate Studies"/>
        <s v="Dept of Music"/>
        <s v="College Nursing &amp; Health Sci"/>
        <s v="Dept of Nursing Education"/>
        <s v="Dept of UG Nursing-Health Sci"/>
        <s v="Dept of Nursing Practice"/>
        <s v="Dept of Graduate Nursing"/>
        <m/>
        <s v="Dept Psychology &amp; Sociology"/>
        <s v="Dept of Kinesiology"/>
      </sharedItems>
    </cacheField>
    <cacheField name="IMOD_CODE" numFmtId="0">
      <sharedItems containsBlank="1" containsMixedTypes="1" containsNumber="1" containsInteger="1" minValue="1" maxValue="5"/>
    </cacheField>
    <cacheField name="CLVL_CODE" numFmtId="0">
      <sharedItems containsString="0" containsBlank="1" containsNumber="1" containsInteger="1" minValue="0" maxValue="8"/>
    </cacheField>
    <cacheField name="IINT_CODE" numFmtId="0">
      <sharedItems containsString="0" containsBlank="1" containsNumber="1" containsInteger="1" minValue="0" maxValue="1"/>
    </cacheField>
    <cacheField name="LOCN_CODE" numFmtId="0">
      <sharedItems containsString="0" containsBlank="1" containsNumber="1" containsInteger="1" minValue="0" maxValue="1"/>
    </cacheField>
    <cacheField name="ZIP_COUNTRY_CODE" numFmtId="0">
      <sharedItems containsNonDate="0" containsString="0" containsBlank="1"/>
    </cacheField>
    <cacheField name="HE_SBGI_CODE" numFmtId="0">
      <sharedItems containsBlank="1"/>
    </cacheField>
    <cacheField name="NOT_REPORTED" numFmtId="0">
      <sharedItems containsBlank="1"/>
    </cacheField>
    <cacheField name="UPDA_CODE" numFmtId="0">
      <sharedItems containsNonDate="0" containsString="0" containsBlank="1"/>
    </cacheField>
    <cacheField name="FUNDING_CODE" numFmtId="0">
      <sharedItems containsBlank="1" containsMixedTypes="1" containsNumber="1" containsInteger="1" minValue="14" maxValue="99"/>
    </cacheField>
    <cacheField name="ON_CAMPUS" numFmtId="0">
      <sharedItems containsBlank="1"/>
    </cacheField>
    <cacheField name="ACADEMIC_IND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37">
  <r>
    <n v="202209"/>
    <x v="0"/>
    <x v="0"/>
    <x v="0"/>
    <x v="0"/>
    <x v="0"/>
    <m/>
    <x v="0"/>
    <x v="0"/>
    <s v="I"/>
    <s v="A"/>
    <m/>
    <m/>
    <m/>
    <x v="0"/>
    <m/>
    <m/>
    <m/>
    <m/>
    <m/>
    <m/>
    <m/>
    <m/>
    <m/>
    <m/>
    <m/>
  </r>
  <r>
    <n v="202009"/>
    <x v="0"/>
    <x v="1"/>
    <x v="1"/>
    <x v="1"/>
    <x v="1"/>
    <m/>
    <x v="0"/>
    <x v="0"/>
    <s v="I"/>
    <s v="A"/>
    <m/>
    <m/>
    <m/>
    <x v="0"/>
    <m/>
    <m/>
    <m/>
    <m/>
    <m/>
    <m/>
    <m/>
    <m/>
    <m/>
    <m/>
    <m/>
  </r>
  <r>
    <n v="202209"/>
    <x v="0"/>
    <x v="2"/>
    <x v="2"/>
    <x v="0"/>
    <x v="0"/>
    <m/>
    <x v="0"/>
    <x v="0"/>
    <s v="I"/>
    <s v="A"/>
    <m/>
    <m/>
    <m/>
    <x v="0"/>
    <m/>
    <m/>
    <m/>
    <m/>
    <m/>
    <m/>
    <m/>
    <m/>
    <m/>
    <m/>
    <m/>
  </r>
  <r>
    <n v="202209"/>
    <x v="0"/>
    <x v="3"/>
    <x v="3"/>
    <x v="0"/>
    <x v="0"/>
    <m/>
    <x v="0"/>
    <x v="0"/>
    <s v="I"/>
    <s v="A"/>
    <m/>
    <m/>
    <m/>
    <x v="0"/>
    <m/>
    <m/>
    <m/>
    <m/>
    <m/>
    <m/>
    <m/>
    <m/>
    <m/>
    <m/>
    <m/>
  </r>
  <r>
    <n v="202201"/>
    <x v="0"/>
    <x v="4"/>
    <x v="4"/>
    <x v="0"/>
    <x v="0"/>
    <m/>
    <x v="0"/>
    <x v="0"/>
    <s v="A"/>
    <s v="A"/>
    <m/>
    <m/>
    <m/>
    <x v="0"/>
    <m/>
    <m/>
    <m/>
    <m/>
    <m/>
    <m/>
    <m/>
    <m/>
    <m/>
    <m/>
    <m/>
  </r>
  <r>
    <n v="202001"/>
    <x v="0"/>
    <x v="5"/>
    <x v="5"/>
    <x v="0"/>
    <x v="0"/>
    <m/>
    <x v="0"/>
    <x v="0"/>
    <s v="A"/>
    <s v="A"/>
    <m/>
    <m/>
    <m/>
    <x v="0"/>
    <m/>
    <m/>
    <m/>
    <m/>
    <m/>
    <m/>
    <m/>
    <m/>
    <m/>
    <m/>
    <m/>
  </r>
  <r>
    <n v="202406"/>
    <x v="0"/>
    <x v="6"/>
    <x v="6"/>
    <x v="0"/>
    <x v="0"/>
    <m/>
    <x v="0"/>
    <x v="0"/>
    <s v="A"/>
    <s v="A"/>
    <m/>
    <m/>
    <m/>
    <x v="0"/>
    <m/>
    <m/>
    <m/>
    <m/>
    <m/>
    <m/>
    <m/>
    <m/>
    <m/>
    <m/>
    <m/>
  </r>
  <r>
    <n v="202501"/>
    <x v="0"/>
    <x v="7"/>
    <x v="7"/>
    <x v="0"/>
    <x v="0"/>
    <m/>
    <x v="0"/>
    <x v="0"/>
    <s v="A"/>
    <s v="A"/>
    <m/>
    <m/>
    <m/>
    <x v="0"/>
    <m/>
    <m/>
    <m/>
    <m/>
    <m/>
    <m/>
    <m/>
    <m/>
    <m/>
    <m/>
    <m/>
  </r>
  <r>
    <n v="201906"/>
    <x v="0"/>
    <x v="8"/>
    <x v="8"/>
    <x v="0"/>
    <x v="0"/>
    <m/>
    <x v="0"/>
    <x v="0"/>
    <s v="A"/>
    <s v="A"/>
    <m/>
    <m/>
    <m/>
    <x v="0"/>
    <m/>
    <m/>
    <m/>
    <m/>
    <m/>
    <m/>
    <m/>
    <m/>
    <m/>
    <m/>
    <m/>
  </r>
  <r>
    <n v="202409"/>
    <x v="0"/>
    <x v="9"/>
    <x v="9"/>
    <x v="0"/>
    <x v="0"/>
    <m/>
    <x v="0"/>
    <x v="0"/>
    <s v="I"/>
    <s v="A"/>
    <m/>
    <m/>
    <m/>
    <x v="0"/>
    <m/>
    <m/>
    <m/>
    <m/>
    <m/>
    <m/>
    <m/>
    <m/>
    <m/>
    <m/>
    <m/>
  </r>
  <r>
    <n v="202009"/>
    <x v="0"/>
    <x v="10"/>
    <x v="10"/>
    <x v="0"/>
    <x v="0"/>
    <s v="0016"/>
    <x v="0"/>
    <x v="0"/>
    <s v="A"/>
    <s v="A"/>
    <n v="1"/>
    <n v="1"/>
    <s v="0047"/>
    <x v="0"/>
    <n v="1"/>
    <n v="3"/>
    <n v="0"/>
    <n v="0"/>
    <m/>
    <m/>
    <m/>
    <m/>
    <n v="16"/>
    <s v="Y"/>
    <s v="Y"/>
  </r>
  <r>
    <n v="200609"/>
    <x v="0"/>
    <x v="11"/>
    <x v="11"/>
    <x v="0"/>
    <x v="0"/>
    <s v="0016"/>
    <x v="0"/>
    <x v="0"/>
    <s v="A"/>
    <s v="A"/>
    <n v="1"/>
    <n v="1"/>
    <s v="0025"/>
    <x v="0"/>
    <n v="1"/>
    <n v="3"/>
    <n v="0"/>
    <n v="0"/>
    <m/>
    <m/>
    <m/>
    <m/>
    <n v="16"/>
    <s v="Y"/>
    <s v="Y"/>
  </r>
  <r>
    <n v="202409"/>
    <x v="0"/>
    <x v="12"/>
    <x v="9"/>
    <x v="0"/>
    <x v="0"/>
    <s v="0016"/>
    <x v="0"/>
    <x v="0"/>
    <s v="A"/>
    <m/>
    <n v="1"/>
    <n v="1"/>
    <s v="0047"/>
    <x v="0"/>
    <n v="1"/>
    <n v="3"/>
    <n v="0"/>
    <n v="0"/>
    <m/>
    <m/>
    <m/>
    <m/>
    <n v="16"/>
    <s v="Y"/>
    <s v="Y"/>
  </r>
  <r>
    <n v="202409"/>
    <x v="0"/>
    <x v="13"/>
    <x v="12"/>
    <x v="2"/>
    <x v="2"/>
    <m/>
    <x v="0"/>
    <x v="0"/>
    <s v="A"/>
    <s v="A"/>
    <m/>
    <m/>
    <m/>
    <x v="0"/>
    <m/>
    <m/>
    <m/>
    <m/>
    <m/>
    <m/>
    <m/>
    <m/>
    <m/>
    <m/>
    <m/>
  </r>
  <r>
    <n v="202501"/>
    <x v="0"/>
    <x v="14"/>
    <x v="13"/>
    <x v="2"/>
    <x v="2"/>
    <m/>
    <x v="0"/>
    <x v="0"/>
    <s v="A"/>
    <s v="A"/>
    <m/>
    <m/>
    <m/>
    <x v="0"/>
    <m/>
    <m/>
    <m/>
    <m/>
    <m/>
    <m/>
    <m/>
    <m/>
    <m/>
    <m/>
    <m/>
  </r>
  <r>
    <n v="200801"/>
    <x v="0"/>
    <x v="15"/>
    <x v="14"/>
    <x v="3"/>
    <x v="3"/>
    <s v="0016"/>
    <x v="0"/>
    <x v="0"/>
    <s v="A"/>
    <s v="A"/>
    <n v="1"/>
    <n v="1"/>
    <s v="0025"/>
    <x v="0"/>
    <n v="1"/>
    <n v="3"/>
    <n v="0"/>
    <n v="0"/>
    <m/>
    <m/>
    <m/>
    <m/>
    <n v="16"/>
    <s v="Y"/>
    <s v="Y"/>
  </r>
  <r>
    <n v="201909"/>
    <x v="0"/>
    <x v="16"/>
    <x v="15"/>
    <x v="0"/>
    <x v="0"/>
    <m/>
    <x v="0"/>
    <x v="0"/>
    <s v="I"/>
    <s v="A"/>
    <m/>
    <m/>
    <m/>
    <x v="0"/>
    <m/>
    <m/>
    <m/>
    <m/>
    <m/>
    <m/>
    <m/>
    <m/>
    <m/>
    <m/>
    <m/>
  </r>
  <r>
    <n v="202309"/>
    <x v="0"/>
    <x v="17"/>
    <x v="16"/>
    <x v="0"/>
    <x v="0"/>
    <s v="0016"/>
    <x v="0"/>
    <x v="0"/>
    <s v="A"/>
    <m/>
    <n v="1"/>
    <n v="1"/>
    <s v="0047"/>
    <x v="0"/>
    <n v="1"/>
    <n v="3"/>
    <n v="0"/>
    <n v="0"/>
    <m/>
    <m/>
    <m/>
    <m/>
    <n v="16"/>
    <s v="Y"/>
    <s v="Y"/>
  </r>
  <r>
    <n v="202209"/>
    <x v="0"/>
    <x v="18"/>
    <x v="3"/>
    <x v="0"/>
    <x v="0"/>
    <m/>
    <x v="0"/>
    <x v="0"/>
    <s v="I"/>
    <s v="A"/>
    <m/>
    <m/>
    <m/>
    <x v="0"/>
    <m/>
    <m/>
    <m/>
    <m/>
    <m/>
    <m/>
    <m/>
    <m/>
    <m/>
    <m/>
    <m/>
  </r>
  <r>
    <n v="201609"/>
    <x v="0"/>
    <x v="19"/>
    <x v="17"/>
    <x v="0"/>
    <x v="0"/>
    <m/>
    <x v="0"/>
    <x v="0"/>
    <s v="A"/>
    <s v="A"/>
    <m/>
    <m/>
    <m/>
    <x v="0"/>
    <m/>
    <m/>
    <m/>
    <m/>
    <m/>
    <m/>
    <m/>
    <m/>
    <m/>
    <m/>
    <m/>
  </r>
  <r>
    <n v="202409"/>
    <x v="0"/>
    <x v="20"/>
    <x v="18"/>
    <x v="0"/>
    <x v="0"/>
    <m/>
    <x v="0"/>
    <x v="0"/>
    <s v="I"/>
    <s v="A"/>
    <m/>
    <m/>
    <m/>
    <x v="0"/>
    <m/>
    <m/>
    <m/>
    <m/>
    <m/>
    <m/>
    <m/>
    <m/>
    <m/>
    <m/>
    <m/>
  </r>
  <r>
    <n v="202309"/>
    <x v="0"/>
    <x v="21"/>
    <x v="19"/>
    <x v="1"/>
    <x v="1"/>
    <m/>
    <x v="0"/>
    <x v="0"/>
    <s v="I"/>
    <s v="A"/>
    <m/>
    <m/>
    <m/>
    <x v="0"/>
    <m/>
    <m/>
    <m/>
    <m/>
    <m/>
    <m/>
    <m/>
    <m/>
    <m/>
    <m/>
    <m/>
  </r>
  <r>
    <n v="202409"/>
    <x v="0"/>
    <x v="22"/>
    <x v="15"/>
    <x v="0"/>
    <x v="0"/>
    <m/>
    <x v="0"/>
    <x v="0"/>
    <s v="A"/>
    <s v="A"/>
    <m/>
    <m/>
    <m/>
    <x v="0"/>
    <m/>
    <m/>
    <m/>
    <m/>
    <m/>
    <m/>
    <m/>
    <m/>
    <m/>
    <m/>
    <m/>
  </r>
  <r>
    <n v="200609"/>
    <x v="0"/>
    <x v="23"/>
    <x v="20"/>
    <x v="0"/>
    <x v="0"/>
    <s v="0016"/>
    <x v="0"/>
    <x v="0"/>
    <s v="A"/>
    <s v="A"/>
    <n v="1"/>
    <n v="1"/>
    <s v="0025"/>
    <x v="0"/>
    <n v="1"/>
    <n v="4"/>
    <n v="0"/>
    <n v="0"/>
    <m/>
    <m/>
    <m/>
    <m/>
    <n v="16"/>
    <s v="Y"/>
    <s v="Y"/>
  </r>
  <r>
    <n v="201809"/>
    <x v="0"/>
    <x v="24"/>
    <x v="21"/>
    <x v="0"/>
    <x v="0"/>
    <m/>
    <x v="0"/>
    <x v="0"/>
    <s v="A"/>
    <s v="A"/>
    <m/>
    <m/>
    <m/>
    <x v="0"/>
    <m/>
    <m/>
    <m/>
    <m/>
    <m/>
    <m/>
    <m/>
    <m/>
    <m/>
    <m/>
    <m/>
  </r>
  <r>
    <n v="200609"/>
    <x v="0"/>
    <x v="25"/>
    <x v="2"/>
    <x v="0"/>
    <x v="0"/>
    <m/>
    <x v="0"/>
    <x v="0"/>
    <s v="A"/>
    <s v="A"/>
    <m/>
    <m/>
    <m/>
    <x v="0"/>
    <m/>
    <m/>
    <m/>
    <m/>
    <m/>
    <m/>
    <m/>
    <m/>
    <m/>
    <m/>
    <m/>
  </r>
  <r>
    <n v="202209"/>
    <x v="0"/>
    <x v="26"/>
    <x v="17"/>
    <x v="0"/>
    <x v="0"/>
    <m/>
    <x v="0"/>
    <x v="0"/>
    <s v="I"/>
    <s v="A"/>
    <m/>
    <m/>
    <m/>
    <x v="0"/>
    <m/>
    <m/>
    <m/>
    <m/>
    <m/>
    <m/>
    <m/>
    <m/>
    <m/>
    <m/>
    <m/>
  </r>
  <r>
    <n v="202009"/>
    <x v="0"/>
    <x v="27"/>
    <x v="22"/>
    <x v="4"/>
    <x v="4"/>
    <m/>
    <x v="0"/>
    <x v="0"/>
    <s v="I"/>
    <s v="A"/>
    <m/>
    <m/>
    <m/>
    <x v="0"/>
    <m/>
    <m/>
    <m/>
    <m/>
    <m/>
    <m/>
    <m/>
    <m/>
    <m/>
    <m/>
    <m/>
  </r>
  <r>
    <n v="202009"/>
    <x v="0"/>
    <x v="28"/>
    <x v="23"/>
    <x v="5"/>
    <x v="5"/>
    <m/>
    <x v="0"/>
    <x v="0"/>
    <s v="I"/>
    <s v="A"/>
    <m/>
    <m/>
    <m/>
    <x v="0"/>
    <m/>
    <m/>
    <m/>
    <m/>
    <m/>
    <m/>
    <m/>
    <m/>
    <m/>
    <m/>
    <m/>
  </r>
  <r>
    <n v="202009"/>
    <x v="0"/>
    <x v="29"/>
    <x v="24"/>
    <x v="0"/>
    <x v="0"/>
    <m/>
    <x v="0"/>
    <x v="0"/>
    <s v="I"/>
    <s v="A"/>
    <m/>
    <m/>
    <m/>
    <x v="0"/>
    <m/>
    <m/>
    <m/>
    <m/>
    <m/>
    <m/>
    <m/>
    <m/>
    <m/>
    <m/>
    <m/>
  </r>
  <r>
    <n v="201609"/>
    <x v="0"/>
    <x v="30"/>
    <x v="25"/>
    <x v="0"/>
    <x v="0"/>
    <m/>
    <x v="0"/>
    <x v="0"/>
    <s v="A"/>
    <s v="A"/>
    <m/>
    <m/>
    <m/>
    <x v="0"/>
    <m/>
    <m/>
    <m/>
    <m/>
    <m/>
    <m/>
    <m/>
    <m/>
    <m/>
    <m/>
    <m/>
  </r>
  <r>
    <n v="202409"/>
    <x v="0"/>
    <x v="31"/>
    <x v="18"/>
    <x v="0"/>
    <x v="0"/>
    <s v="0016"/>
    <x v="0"/>
    <x v="0"/>
    <s v="A"/>
    <m/>
    <n v="1"/>
    <n v="1"/>
    <s v="0047"/>
    <x v="0"/>
    <n v="1"/>
    <n v="5"/>
    <n v="0"/>
    <n v="0"/>
    <m/>
    <m/>
    <m/>
    <m/>
    <n v="16"/>
    <s v="Y"/>
    <s v="Y"/>
  </r>
  <r>
    <n v="202009"/>
    <x v="0"/>
    <x v="32"/>
    <x v="26"/>
    <x v="0"/>
    <x v="0"/>
    <s v="0016"/>
    <x v="0"/>
    <x v="0"/>
    <s v="A"/>
    <s v="A"/>
    <n v="1"/>
    <n v="1"/>
    <s v="0047"/>
    <x v="0"/>
    <n v="1"/>
    <n v="5"/>
    <n v="0"/>
    <n v="0"/>
    <m/>
    <m/>
    <m/>
    <m/>
    <n v="16"/>
    <s v="Y"/>
    <s v="Y"/>
  </r>
  <r>
    <n v="200609"/>
    <x v="0"/>
    <x v="33"/>
    <x v="27"/>
    <x v="0"/>
    <x v="0"/>
    <s v="0016"/>
    <x v="0"/>
    <x v="0"/>
    <s v="A"/>
    <s v="A"/>
    <n v="1"/>
    <n v="1"/>
    <s v="0025"/>
    <x v="0"/>
    <n v="1"/>
    <n v="5"/>
    <n v="0"/>
    <n v="0"/>
    <m/>
    <m/>
    <m/>
    <m/>
    <n v="16"/>
    <s v="Y"/>
    <s v="Y"/>
  </r>
  <r>
    <n v="201609"/>
    <x v="0"/>
    <x v="34"/>
    <x v="28"/>
    <x v="0"/>
    <x v="0"/>
    <s v="0016"/>
    <x v="0"/>
    <x v="0"/>
    <s v="A"/>
    <s v="A"/>
    <n v="1"/>
    <n v="1"/>
    <s v="0025"/>
    <x v="0"/>
    <n v="1"/>
    <n v="5"/>
    <n v="0"/>
    <n v="0"/>
    <m/>
    <m/>
    <m/>
    <m/>
    <n v="16"/>
    <s v="Y"/>
    <s v="Y"/>
  </r>
  <r>
    <n v="202409"/>
    <x v="0"/>
    <x v="35"/>
    <x v="29"/>
    <x v="0"/>
    <x v="0"/>
    <s v="0016"/>
    <x v="0"/>
    <x v="0"/>
    <s v="A"/>
    <m/>
    <n v="1"/>
    <n v="1"/>
    <s v="0047"/>
    <x v="0"/>
    <n v="1"/>
    <n v="5"/>
    <n v="0"/>
    <n v="0"/>
    <m/>
    <m/>
    <m/>
    <m/>
    <n v="16"/>
    <s v="Y"/>
    <s v="Y"/>
  </r>
  <r>
    <n v="202409"/>
    <x v="0"/>
    <x v="36"/>
    <x v="30"/>
    <x v="0"/>
    <x v="0"/>
    <m/>
    <x v="0"/>
    <x v="0"/>
    <s v="I"/>
    <s v="A"/>
    <m/>
    <m/>
    <m/>
    <x v="0"/>
    <m/>
    <m/>
    <m/>
    <m/>
    <m/>
    <m/>
    <m/>
    <m/>
    <m/>
    <m/>
    <m/>
  </r>
  <r>
    <n v="200609"/>
    <x v="0"/>
    <x v="37"/>
    <x v="31"/>
    <x v="2"/>
    <x v="2"/>
    <s v="0016"/>
    <x v="0"/>
    <x v="0"/>
    <s v="A"/>
    <s v="A"/>
    <n v="1"/>
    <n v="1"/>
    <s v="0025"/>
    <x v="0"/>
    <n v="1"/>
    <n v="5"/>
    <n v="0"/>
    <n v="0"/>
    <m/>
    <m/>
    <m/>
    <m/>
    <n v="16"/>
    <s v="Y"/>
    <s v="Y"/>
  </r>
  <r>
    <n v="200609"/>
    <x v="0"/>
    <x v="38"/>
    <x v="32"/>
    <x v="2"/>
    <x v="2"/>
    <s v="0016"/>
    <x v="0"/>
    <x v="0"/>
    <s v="A"/>
    <s v="A"/>
    <n v="1"/>
    <n v="1"/>
    <s v="0025"/>
    <x v="0"/>
    <n v="1"/>
    <n v="5"/>
    <n v="0"/>
    <n v="0"/>
    <m/>
    <m/>
    <m/>
    <m/>
    <n v="16"/>
    <s v="Y"/>
    <s v="Y"/>
  </r>
  <r>
    <n v="202409"/>
    <x v="0"/>
    <x v="39"/>
    <x v="33"/>
    <x v="2"/>
    <x v="2"/>
    <m/>
    <x v="0"/>
    <x v="0"/>
    <s v="A"/>
    <s v="A"/>
    <m/>
    <m/>
    <m/>
    <x v="0"/>
    <m/>
    <m/>
    <m/>
    <m/>
    <m/>
    <m/>
    <m/>
    <m/>
    <m/>
    <m/>
    <m/>
  </r>
  <r>
    <n v="201810"/>
    <x v="0"/>
    <x v="40"/>
    <x v="34"/>
    <x v="0"/>
    <x v="0"/>
    <m/>
    <x v="0"/>
    <x v="0"/>
    <s v="A"/>
    <s v="A"/>
    <m/>
    <m/>
    <m/>
    <x v="0"/>
    <m/>
    <m/>
    <m/>
    <m/>
    <m/>
    <m/>
    <m/>
    <m/>
    <m/>
    <m/>
    <m/>
  </r>
  <r>
    <n v="202309"/>
    <x v="0"/>
    <x v="41"/>
    <x v="19"/>
    <x v="1"/>
    <x v="1"/>
    <s v="0016"/>
    <x v="0"/>
    <x v="0"/>
    <s v="I"/>
    <s v="A"/>
    <n v="1"/>
    <n v="1"/>
    <s v="0047"/>
    <x v="0"/>
    <n v="1"/>
    <n v="5"/>
    <n v="0"/>
    <n v="0"/>
    <m/>
    <m/>
    <m/>
    <m/>
    <n v="16"/>
    <s v="Y"/>
    <s v="Y"/>
  </r>
  <r>
    <n v="201901"/>
    <x v="0"/>
    <x v="42"/>
    <x v="23"/>
    <x v="0"/>
    <x v="0"/>
    <m/>
    <x v="0"/>
    <x v="0"/>
    <s v="A"/>
    <s v="A"/>
    <m/>
    <m/>
    <m/>
    <x v="0"/>
    <m/>
    <m/>
    <m/>
    <m/>
    <m/>
    <m/>
    <m/>
    <m/>
    <m/>
    <m/>
    <m/>
  </r>
  <r>
    <n v="200609"/>
    <x v="0"/>
    <x v="43"/>
    <x v="35"/>
    <x v="0"/>
    <x v="0"/>
    <m/>
    <x v="0"/>
    <x v="0"/>
    <s v="A"/>
    <s v="A"/>
    <m/>
    <m/>
    <m/>
    <x v="0"/>
    <m/>
    <m/>
    <m/>
    <m/>
    <m/>
    <m/>
    <m/>
    <m/>
    <m/>
    <m/>
    <m/>
  </r>
  <r>
    <n v="202009"/>
    <x v="0"/>
    <x v="44"/>
    <x v="36"/>
    <x v="0"/>
    <x v="0"/>
    <m/>
    <x v="0"/>
    <x v="0"/>
    <s v="I"/>
    <s v="A"/>
    <m/>
    <m/>
    <m/>
    <x v="0"/>
    <m/>
    <m/>
    <m/>
    <m/>
    <m/>
    <m/>
    <m/>
    <m/>
    <m/>
    <m/>
    <m/>
  </r>
  <r>
    <n v="200609"/>
    <x v="0"/>
    <x v="45"/>
    <x v="37"/>
    <x v="0"/>
    <x v="0"/>
    <s v="0016"/>
    <x v="0"/>
    <x v="0"/>
    <s v="A"/>
    <s v="A"/>
    <n v="4"/>
    <n v="1"/>
    <s v="0025"/>
    <x v="0"/>
    <n v="1"/>
    <n v="5"/>
    <n v="0"/>
    <n v="0"/>
    <m/>
    <m/>
    <m/>
    <m/>
    <n v="16"/>
    <s v="Y"/>
    <s v="Y"/>
  </r>
  <r>
    <n v="201809"/>
    <x v="0"/>
    <x v="46"/>
    <x v="38"/>
    <x v="0"/>
    <x v="0"/>
    <s v="0016"/>
    <x v="0"/>
    <x v="0"/>
    <s v="A"/>
    <s v="A"/>
    <n v="1"/>
    <n v="1"/>
    <s v="0047"/>
    <x v="0"/>
    <n v="1"/>
    <n v="5"/>
    <n v="0"/>
    <n v="0"/>
    <m/>
    <m/>
    <m/>
    <m/>
    <n v="16"/>
    <s v="Y"/>
    <s v="Y"/>
  </r>
  <r>
    <n v="200609"/>
    <x v="0"/>
    <x v="47"/>
    <x v="39"/>
    <x v="0"/>
    <x v="0"/>
    <s v="0016"/>
    <x v="0"/>
    <x v="0"/>
    <s v="A"/>
    <s v="A"/>
    <n v="1"/>
    <n v="1"/>
    <s v="0025"/>
    <x v="0"/>
    <n v="1"/>
    <n v="5"/>
    <n v="0"/>
    <n v="0"/>
    <m/>
    <m/>
    <m/>
    <m/>
    <n v="16"/>
    <s v="Y"/>
    <s v="Y"/>
  </r>
  <r>
    <n v="201609"/>
    <x v="0"/>
    <x v="48"/>
    <x v="40"/>
    <x v="0"/>
    <x v="0"/>
    <m/>
    <x v="0"/>
    <x v="0"/>
    <s v="A"/>
    <s v="A"/>
    <m/>
    <m/>
    <m/>
    <x v="0"/>
    <m/>
    <m/>
    <m/>
    <m/>
    <m/>
    <m/>
    <m/>
    <m/>
    <m/>
    <m/>
    <m/>
  </r>
  <r>
    <n v="200609"/>
    <x v="0"/>
    <x v="49"/>
    <x v="41"/>
    <x v="0"/>
    <x v="0"/>
    <s v="0016"/>
    <x v="0"/>
    <x v="0"/>
    <s v="A"/>
    <s v="A"/>
    <n v="5"/>
    <n v="1"/>
    <s v="0025"/>
    <x v="0"/>
    <n v="1"/>
    <n v="5"/>
    <n v="0"/>
    <n v="0"/>
    <m/>
    <m/>
    <m/>
    <m/>
    <n v="16"/>
    <s v="Y"/>
    <s v="Y"/>
  </r>
  <r>
    <n v="202409"/>
    <x v="0"/>
    <x v="50"/>
    <x v="42"/>
    <x v="0"/>
    <x v="0"/>
    <s v="0016"/>
    <x v="0"/>
    <x v="0"/>
    <s v="A"/>
    <m/>
    <n v="3"/>
    <n v="1"/>
    <s v="0047"/>
    <x v="0"/>
    <n v="1"/>
    <n v="5"/>
    <n v="0"/>
    <n v="0"/>
    <m/>
    <m/>
    <m/>
    <m/>
    <n v="16"/>
    <s v="Y"/>
    <s v="Y"/>
  </r>
  <r>
    <n v="202109"/>
    <x v="1"/>
    <x v="51"/>
    <x v="43"/>
    <x v="6"/>
    <x v="6"/>
    <m/>
    <x v="0"/>
    <x v="1"/>
    <s v="I"/>
    <s v="A"/>
    <m/>
    <m/>
    <m/>
    <x v="1"/>
    <m/>
    <m/>
    <m/>
    <m/>
    <m/>
    <m/>
    <m/>
    <m/>
    <m/>
    <m/>
    <m/>
  </r>
  <r>
    <n v="202109"/>
    <x v="1"/>
    <x v="52"/>
    <x v="44"/>
    <x v="6"/>
    <x v="6"/>
    <m/>
    <x v="0"/>
    <x v="1"/>
    <s v="I"/>
    <s v="A"/>
    <m/>
    <m/>
    <m/>
    <x v="1"/>
    <m/>
    <m/>
    <m/>
    <m/>
    <m/>
    <m/>
    <m/>
    <m/>
    <m/>
    <m/>
    <m/>
  </r>
  <r>
    <n v="202109"/>
    <x v="1"/>
    <x v="53"/>
    <x v="45"/>
    <x v="6"/>
    <x v="6"/>
    <m/>
    <x v="0"/>
    <x v="1"/>
    <s v="I"/>
    <s v="A"/>
    <m/>
    <m/>
    <m/>
    <x v="1"/>
    <m/>
    <m/>
    <m/>
    <m/>
    <m/>
    <m/>
    <m/>
    <m/>
    <m/>
    <m/>
    <m/>
  </r>
  <r>
    <n v="201809"/>
    <x v="2"/>
    <x v="54"/>
    <x v="46"/>
    <x v="7"/>
    <x v="7"/>
    <s v="0001"/>
    <x v="0"/>
    <x v="2"/>
    <s v="A"/>
    <s v="A"/>
    <n v="1"/>
    <n v="1"/>
    <n v="1570"/>
    <x v="2"/>
    <n v="1"/>
    <n v="1"/>
    <n v="0"/>
    <n v="0"/>
    <m/>
    <m/>
    <m/>
    <m/>
    <s v="01"/>
    <s v="Y"/>
    <s v="Y"/>
  </r>
  <r>
    <n v="202009"/>
    <x v="2"/>
    <x v="55"/>
    <x v="47"/>
    <x v="7"/>
    <x v="7"/>
    <m/>
    <x v="0"/>
    <x v="2"/>
    <s v="A"/>
    <s v="A"/>
    <m/>
    <m/>
    <m/>
    <x v="2"/>
    <m/>
    <m/>
    <m/>
    <m/>
    <m/>
    <m/>
    <m/>
    <m/>
    <m/>
    <m/>
    <m/>
  </r>
  <r>
    <n v="202109"/>
    <x v="2"/>
    <x v="56"/>
    <x v="48"/>
    <x v="7"/>
    <x v="7"/>
    <s v="0001"/>
    <x v="0"/>
    <x v="2"/>
    <s v="A"/>
    <s v="A"/>
    <n v="1"/>
    <n v="1"/>
    <n v="1570"/>
    <x v="2"/>
    <n v="1"/>
    <n v="2"/>
    <n v="0"/>
    <n v="0"/>
    <m/>
    <m/>
    <m/>
    <m/>
    <s v="01"/>
    <s v="Y"/>
    <s v="Y"/>
  </r>
  <r>
    <n v="202409"/>
    <x v="3"/>
    <x v="57"/>
    <x v="49"/>
    <x v="8"/>
    <x v="8"/>
    <m/>
    <x v="0"/>
    <x v="3"/>
    <s v="A"/>
    <s v="A"/>
    <m/>
    <m/>
    <m/>
    <x v="3"/>
    <m/>
    <m/>
    <m/>
    <m/>
    <m/>
    <m/>
    <m/>
    <m/>
    <m/>
    <m/>
    <m/>
  </r>
  <r>
    <n v="202409"/>
    <x v="3"/>
    <x v="58"/>
    <x v="50"/>
    <x v="8"/>
    <x v="8"/>
    <m/>
    <x v="0"/>
    <x v="3"/>
    <s v="A"/>
    <s v="A"/>
    <m/>
    <m/>
    <m/>
    <x v="3"/>
    <m/>
    <m/>
    <m/>
    <m/>
    <m/>
    <m/>
    <m/>
    <m/>
    <m/>
    <m/>
    <m/>
  </r>
  <r>
    <n v="202309"/>
    <x v="3"/>
    <x v="59"/>
    <x v="51"/>
    <x v="8"/>
    <x v="8"/>
    <m/>
    <x v="0"/>
    <x v="3"/>
    <s v="A"/>
    <s v="A"/>
    <m/>
    <m/>
    <m/>
    <x v="3"/>
    <m/>
    <m/>
    <m/>
    <m/>
    <m/>
    <m/>
    <m/>
    <m/>
    <m/>
    <m/>
    <m/>
  </r>
  <r>
    <n v="202501"/>
    <x v="3"/>
    <x v="54"/>
    <x v="52"/>
    <x v="9"/>
    <x v="9"/>
    <m/>
    <x v="0"/>
    <x v="3"/>
    <s v="A"/>
    <s v="A"/>
    <m/>
    <m/>
    <m/>
    <x v="3"/>
    <m/>
    <m/>
    <m/>
    <m/>
    <m/>
    <m/>
    <m/>
    <m/>
    <m/>
    <m/>
    <m/>
  </r>
  <r>
    <n v="202309"/>
    <x v="3"/>
    <x v="55"/>
    <x v="53"/>
    <x v="9"/>
    <x v="9"/>
    <m/>
    <x v="0"/>
    <x v="3"/>
    <s v="A"/>
    <s v="A"/>
    <m/>
    <m/>
    <m/>
    <x v="3"/>
    <m/>
    <m/>
    <m/>
    <m/>
    <m/>
    <m/>
    <m/>
    <m/>
    <m/>
    <m/>
    <m/>
  </r>
  <r>
    <n v="202309"/>
    <x v="3"/>
    <x v="60"/>
    <x v="54"/>
    <x v="10"/>
    <x v="10"/>
    <s v="0003"/>
    <x v="0"/>
    <x v="3"/>
    <s v="A"/>
    <s v="A"/>
    <n v="3"/>
    <n v="1"/>
    <s v="0320"/>
    <x v="3"/>
    <n v="1"/>
    <n v="1"/>
    <n v="0"/>
    <n v="0"/>
    <m/>
    <m/>
    <m/>
    <m/>
    <s v="03"/>
    <s v="Y"/>
    <s v="Y"/>
  </r>
  <r>
    <n v="202309"/>
    <x v="3"/>
    <x v="61"/>
    <x v="55"/>
    <x v="10"/>
    <x v="10"/>
    <s v="0003"/>
    <x v="0"/>
    <x v="3"/>
    <s v="A"/>
    <s v="A"/>
    <n v="3"/>
    <n v="1"/>
    <s v="0320"/>
    <x v="3"/>
    <n v="1"/>
    <n v="1"/>
    <n v="0"/>
    <n v="0"/>
    <m/>
    <m/>
    <m/>
    <m/>
    <s v="03"/>
    <s v="Y"/>
    <s v="Y"/>
  </r>
  <r>
    <n v="202309"/>
    <x v="3"/>
    <x v="56"/>
    <x v="56"/>
    <x v="9"/>
    <x v="9"/>
    <m/>
    <x v="0"/>
    <x v="3"/>
    <s v="I"/>
    <s v="A"/>
    <m/>
    <m/>
    <m/>
    <x v="3"/>
    <m/>
    <m/>
    <m/>
    <m/>
    <m/>
    <m/>
    <m/>
    <m/>
    <m/>
    <m/>
    <m/>
  </r>
  <r>
    <n v="202309"/>
    <x v="3"/>
    <x v="62"/>
    <x v="57"/>
    <x v="11"/>
    <x v="11"/>
    <s v="0003"/>
    <x v="0"/>
    <x v="3"/>
    <s v="A"/>
    <s v="A"/>
    <n v="3"/>
    <n v="1"/>
    <s v="0320"/>
    <x v="3"/>
    <n v="1"/>
    <n v="2"/>
    <n v="0"/>
    <n v="0"/>
    <m/>
    <m/>
    <m/>
    <m/>
    <s v="03"/>
    <s v="Y"/>
    <s v="Y"/>
  </r>
  <r>
    <n v="202309"/>
    <x v="3"/>
    <x v="63"/>
    <x v="58"/>
    <x v="10"/>
    <x v="10"/>
    <s v="0003"/>
    <x v="0"/>
    <x v="3"/>
    <s v="I"/>
    <s v="A"/>
    <n v="1"/>
    <n v="1"/>
    <s v="0320"/>
    <x v="3"/>
    <n v="1"/>
    <n v="2"/>
    <n v="0"/>
    <n v="0"/>
    <m/>
    <m/>
    <m/>
    <m/>
    <s v="03"/>
    <s v="Y"/>
    <s v="Y"/>
  </r>
  <r>
    <n v="202309"/>
    <x v="3"/>
    <x v="64"/>
    <x v="59"/>
    <x v="12"/>
    <x v="12"/>
    <m/>
    <x v="0"/>
    <x v="3"/>
    <s v="A"/>
    <s v="A"/>
    <m/>
    <m/>
    <m/>
    <x v="3"/>
    <m/>
    <m/>
    <m/>
    <m/>
    <m/>
    <m/>
    <m/>
    <m/>
    <m/>
    <m/>
    <m/>
  </r>
  <r>
    <n v="202309"/>
    <x v="3"/>
    <x v="65"/>
    <x v="60"/>
    <x v="13"/>
    <x v="13"/>
    <m/>
    <x v="0"/>
    <x v="3"/>
    <s v="A"/>
    <s v="A"/>
    <m/>
    <m/>
    <m/>
    <x v="3"/>
    <m/>
    <m/>
    <m/>
    <m/>
    <m/>
    <m/>
    <m/>
    <m/>
    <m/>
    <m/>
    <m/>
  </r>
  <r>
    <n v="202309"/>
    <x v="3"/>
    <x v="66"/>
    <x v="61"/>
    <x v="14"/>
    <x v="14"/>
    <s v="0003"/>
    <x v="0"/>
    <x v="3"/>
    <s v="A"/>
    <s v="A"/>
    <n v="3"/>
    <n v="1"/>
    <s v="0320"/>
    <x v="3"/>
    <n v="1"/>
    <n v="2"/>
    <n v="0"/>
    <n v="0"/>
    <m/>
    <m/>
    <m/>
    <m/>
    <s v="03"/>
    <s v="Y"/>
    <s v="Y"/>
  </r>
  <r>
    <n v="202309"/>
    <x v="3"/>
    <x v="67"/>
    <x v="62"/>
    <x v="15"/>
    <x v="15"/>
    <m/>
    <x v="0"/>
    <x v="3"/>
    <s v="A"/>
    <s v="A"/>
    <m/>
    <m/>
    <m/>
    <x v="3"/>
    <m/>
    <m/>
    <m/>
    <m/>
    <m/>
    <m/>
    <m/>
    <m/>
    <m/>
    <m/>
    <m/>
  </r>
  <r>
    <n v="202309"/>
    <x v="3"/>
    <x v="68"/>
    <x v="63"/>
    <x v="16"/>
    <x v="16"/>
    <m/>
    <x v="0"/>
    <x v="3"/>
    <s v="I"/>
    <s v="A"/>
    <m/>
    <m/>
    <m/>
    <x v="3"/>
    <m/>
    <m/>
    <m/>
    <m/>
    <m/>
    <m/>
    <m/>
    <m/>
    <m/>
    <m/>
    <m/>
  </r>
  <r>
    <n v="202309"/>
    <x v="3"/>
    <x v="69"/>
    <x v="64"/>
    <x v="11"/>
    <x v="11"/>
    <m/>
    <x v="0"/>
    <x v="3"/>
    <s v="A"/>
    <s v="A"/>
    <m/>
    <m/>
    <m/>
    <x v="3"/>
    <m/>
    <m/>
    <m/>
    <m/>
    <m/>
    <m/>
    <m/>
    <m/>
    <m/>
    <m/>
    <m/>
  </r>
  <r>
    <n v="202309"/>
    <x v="3"/>
    <x v="51"/>
    <x v="65"/>
    <x v="10"/>
    <x v="10"/>
    <m/>
    <x v="0"/>
    <x v="3"/>
    <s v="A"/>
    <s v="A"/>
    <m/>
    <m/>
    <m/>
    <x v="3"/>
    <m/>
    <m/>
    <m/>
    <m/>
    <m/>
    <m/>
    <m/>
    <m/>
    <m/>
    <m/>
    <m/>
  </r>
  <r>
    <n v="202309"/>
    <x v="3"/>
    <x v="70"/>
    <x v="66"/>
    <x v="13"/>
    <x v="13"/>
    <m/>
    <x v="0"/>
    <x v="3"/>
    <s v="A"/>
    <s v="A"/>
    <m/>
    <m/>
    <m/>
    <x v="3"/>
    <m/>
    <m/>
    <m/>
    <m/>
    <m/>
    <m/>
    <m/>
    <m/>
    <m/>
    <m/>
    <m/>
  </r>
  <r>
    <n v="202309"/>
    <x v="3"/>
    <x v="71"/>
    <x v="67"/>
    <x v="11"/>
    <x v="11"/>
    <s v="0003"/>
    <x v="0"/>
    <x v="3"/>
    <s v="A"/>
    <s v="A"/>
    <n v="3"/>
    <n v="1"/>
    <s v="0320"/>
    <x v="3"/>
    <n v="1"/>
    <n v="3"/>
    <n v="0"/>
    <n v="0"/>
    <m/>
    <m/>
    <m/>
    <m/>
    <s v="03"/>
    <s v="Y"/>
    <s v="Y"/>
  </r>
  <r>
    <n v="202309"/>
    <x v="3"/>
    <x v="72"/>
    <x v="68"/>
    <x v="12"/>
    <x v="12"/>
    <m/>
    <x v="0"/>
    <x v="3"/>
    <s v="A"/>
    <s v="A"/>
    <m/>
    <m/>
    <m/>
    <x v="3"/>
    <m/>
    <m/>
    <m/>
    <m/>
    <m/>
    <m/>
    <m/>
    <m/>
    <m/>
    <m/>
    <m/>
  </r>
  <r>
    <n v="202309"/>
    <x v="3"/>
    <x v="73"/>
    <x v="69"/>
    <x v="12"/>
    <x v="12"/>
    <m/>
    <x v="0"/>
    <x v="3"/>
    <s v="A"/>
    <s v="A"/>
    <m/>
    <m/>
    <m/>
    <x v="3"/>
    <m/>
    <m/>
    <m/>
    <m/>
    <m/>
    <m/>
    <m/>
    <m/>
    <m/>
    <m/>
    <m/>
  </r>
  <r>
    <n v="202309"/>
    <x v="3"/>
    <x v="74"/>
    <x v="70"/>
    <x v="12"/>
    <x v="12"/>
    <m/>
    <x v="0"/>
    <x v="3"/>
    <s v="A"/>
    <s v="A"/>
    <m/>
    <m/>
    <m/>
    <x v="3"/>
    <m/>
    <m/>
    <m/>
    <m/>
    <m/>
    <m/>
    <m/>
    <m/>
    <m/>
    <m/>
    <m/>
  </r>
  <r>
    <n v="202309"/>
    <x v="3"/>
    <x v="75"/>
    <x v="71"/>
    <x v="13"/>
    <x v="13"/>
    <m/>
    <x v="0"/>
    <x v="3"/>
    <s v="A"/>
    <s v="A"/>
    <m/>
    <m/>
    <m/>
    <x v="3"/>
    <m/>
    <m/>
    <m/>
    <m/>
    <m/>
    <m/>
    <m/>
    <m/>
    <m/>
    <m/>
    <m/>
  </r>
  <r>
    <n v="202309"/>
    <x v="3"/>
    <x v="6"/>
    <x v="72"/>
    <x v="13"/>
    <x v="13"/>
    <m/>
    <x v="0"/>
    <x v="3"/>
    <s v="A"/>
    <s v="A"/>
    <m/>
    <m/>
    <m/>
    <x v="3"/>
    <m/>
    <m/>
    <m/>
    <m/>
    <m/>
    <m/>
    <m/>
    <m/>
    <m/>
    <m/>
    <m/>
  </r>
  <r>
    <n v="202309"/>
    <x v="3"/>
    <x v="76"/>
    <x v="73"/>
    <x v="11"/>
    <x v="11"/>
    <m/>
    <x v="0"/>
    <x v="3"/>
    <s v="A"/>
    <s v="A"/>
    <m/>
    <m/>
    <m/>
    <x v="3"/>
    <m/>
    <m/>
    <m/>
    <m/>
    <m/>
    <m/>
    <m/>
    <m/>
    <m/>
    <m/>
    <m/>
  </r>
  <r>
    <n v="202309"/>
    <x v="3"/>
    <x v="10"/>
    <x v="74"/>
    <x v="17"/>
    <x v="17"/>
    <s v="0003"/>
    <x v="0"/>
    <x v="3"/>
    <s v="A"/>
    <s v="A"/>
    <n v="3"/>
    <n v="1"/>
    <s v="0320"/>
    <x v="3"/>
    <n v="1"/>
    <n v="3"/>
    <n v="0"/>
    <n v="0"/>
    <m/>
    <m/>
    <m/>
    <m/>
    <s v="03"/>
    <s v="Y"/>
    <s v="Y"/>
  </r>
  <r>
    <n v="202309"/>
    <x v="3"/>
    <x v="14"/>
    <x v="75"/>
    <x v="17"/>
    <x v="17"/>
    <s v="0003"/>
    <x v="0"/>
    <x v="3"/>
    <s v="A"/>
    <s v="A"/>
    <n v="3"/>
    <n v="1"/>
    <s v="0320"/>
    <x v="3"/>
    <n v="1"/>
    <n v="3"/>
    <n v="0"/>
    <n v="0"/>
    <m/>
    <m/>
    <m/>
    <m/>
    <s v="03"/>
    <s v="Y"/>
    <s v="Y"/>
  </r>
  <r>
    <n v="202309"/>
    <x v="3"/>
    <x v="77"/>
    <x v="76"/>
    <x v="14"/>
    <x v="14"/>
    <m/>
    <x v="0"/>
    <x v="3"/>
    <s v="A"/>
    <s v="A"/>
    <m/>
    <m/>
    <m/>
    <x v="3"/>
    <m/>
    <m/>
    <m/>
    <m/>
    <m/>
    <m/>
    <m/>
    <m/>
    <m/>
    <m/>
    <m/>
  </r>
  <r>
    <n v="202309"/>
    <x v="3"/>
    <x v="78"/>
    <x v="77"/>
    <x v="14"/>
    <x v="14"/>
    <m/>
    <x v="0"/>
    <x v="3"/>
    <s v="A"/>
    <s v="A"/>
    <m/>
    <m/>
    <m/>
    <x v="3"/>
    <m/>
    <m/>
    <m/>
    <m/>
    <m/>
    <m/>
    <m/>
    <m/>
    <m/>
    <m/>
    <m/>
  </r>
  <r>
    <n v="202309"/>
    <x v="3"/>
    <x v="79"/>
    <x v="78"/>
    <x v="8"/>
    <x v="8"/>
    <s v="0003"/>
    <x v="0"/>
    <x v="3"/>
    <s v="A"/>
    <s v="A"/>
    <n v="1"/>
    <n v="1"/>
    <s v="0320"/>
    <x v="3"/>
    <n v="1"/>
    <n v="3"/>
    <n v="0"/>
    <n v="0"/>
    <m/>
    <m/>
    <m/>
    <m/>
    <s v="03"/>
    <s v="Y"/>
    <s v="Y"/>
  </r>
  <r>
    <n v="202309"/>
    <x v="3"/>
    <x v="80"/>
    <x v="79"/>
    <x v="8"/>
    <x v="8"/>
    <s v="0003"/>
    <x v="0"/>
    <x v="3"/>
    <s v="A"/>
    <s v="A"/>
    <n v="1"/>
    <n v="1"/>
    <s v="0320"/>
    <x v="3"/>
    <n v="1"/>
    <n v="3"/>
    <n v="0"/>
    <n v="0"/>
    <m/>
    <m/>
    <m/>
    <m/>
    <s v="03"/>
    <s v="Y"/>
    <s v="Y"/>
  </r>
  <r>
    <n v="202309"/>
    <x v="3"/>
    <x v="81"/>
    <x v="80"/>
    <x v="8"/>
    <x v="8"/>
    <m/>
    <x v="0"/>
    <x v="3"/>
    <s v="A"/>
    <s v="A"/>
    <m/>
    <m/>
    <m/>
    <x v="3"/>
    <m/>
    <m/>
    <m/>
    <m/>
    <m/>
    <m/>
    <m/>
    <m/>
    <m/>
    <m/>
    <m/>
  </r>
  <r>
    <n v="202309"/>
    <x v="3"/>
    <x v="82"/>
    <x v="81"/>
    <x v="16"/>
    <x v="16"/>
    <s v="0003"/>
    <x v="0"/>
    <x v="3"/>
    <s v="I"/>
    <s v="A"/>
    <n v="1"/>
    <n v="1"/>
    <s v="0320"/>
    <x v="3"/>
    <n v="1"/>
    <n v="3"/>
    <n v="0"/>
    <n v="0"/>
    <m/>
    <m/>
    <m/>
    <m/>
    <s v="03"/>
    <s v="Y"/>
    <s v="Y"/>
  </r>
  <r>
    <n v="202309"/>
    <x v="3"/>
    <x v="83"/>
    <x v="82"/>
    <x v="16"/>
    <x v="16"/>
    <m/>
    <x v="0"/>
    <x v="3"/>
    <s v="I"/>
    <s v="A"/>
    <m/>
    <m/>
    <m/>
    <x v="3"/>
    <m/>
    <m/>
    <m/>
    <m/>
    <m/>
    <m/>
    <m/>
    <m/>
    <m/>
    <m/>
    <m/>
  </r>
  <r>
    <n v="202309"/>
    <x v="3"/>
    <x v="84"/>
    <x v="83"/>
    <x v="16"/>
    <x v="16"/>
    <m/>
    <x v="0"/>
    <x v="3"/>
    <s v="I"/>
    <s v="A"/>
    <m/>
    <m/>
    <m/>
    <x v="3"/>
    <m/>
    <m/>
    <m/>
    <m/>
    <m/>
    <m/>
    <m/>
    <m/>
    <m/>
    <m/>
    <m/>
  </r>
  <r>
    <n v="202309"/>
    <x v="3"/>
    <x v="17"/>
    <x v="84"/>
    <x v="15"/>
    <x v="15"/>
    <m/>
    <x v="0"/>
    <x v="3"/>
    <s v="A"/>
    <s v="A"/>
    <m/>
    <m/>
    <m/>
    <x v="3"/>
    <m/>
    <m/>
    <m/>
    <m/>
    <m/>
    <m/>
    <m/>
    <m/>
    <m/>
    <m/>
    <m/>
  </r>
  <r>
    <n v="202309"/>
    <x v="3"/>
    <x v="85"/>
    <x v="85"/>
    <x v="18"/>
    <x v="18"/>
    <m/>
    <x v="0"/>
    <x v="3"/>
    <s v="A"/>
    <s v="A"/>
    <m/>
    <m/>
    <m/>
    <x v="3"/>
    <m/>
    <m/>
    <m/>
    <m/>
    <m/>
    <m/>
    <m/>
    <m/>
    <m/>
    <m/>
    <m/>
  </r>
  <r>
    <n v="202309"/>
    <x v="3"/>
    <x v="86"/>
    <x v="86"/>
    <x v="16"/>
    <x v="16"/>
    <m/>
    <x v="0"/>
    <x v="3"/>
    <s v="A"/>
    <s v="A"/>
    <m/>
    <m/>
    <m/>
    <x v="3"/>
    <m/>
    <m/>
    <m/>
    <m/>
    <m/>
    <m/>
    <m/>
    <m/>
    <m/>
    <m/>
    <m/>
  </r>
  <r>
    <n v="202309"/>
    <x v="3"/>
    <x v="87"/>
    <x v="87"/>
    <x v="19"/>
    <x v="19"/>
    <m/>
    <x v="0"/>
    <x v="3"/>
    <s v="A"/>
    <s v="A"/>
    <m/>
    <m/>
    <m/>
    <x v="3"/>
    <m/>
    <m/>
    <m/>
    <m/>
    <m/>
    <m/>
    <m/>
    <m/>
    <m/>
    <m/>
    <m/>
  </r>
  <r>
    <n v="202309"/>
    <x v="3"/>
    <x v="88"/>
    <x v="88"/>
    <x v="10"/>
    <x v="10"/>
    <s v="0003"/>
    <x v="0"/>
    <x v="3"/>
    <s v="A"/>
    <s v="A"/>
    <n v="1"/>
    <n v="1"/>
    <s v="0320"/>
    <x v="3"/>
    <n v="1"/>
    <n v="4"/>
    <n v="0"/>
    <n v="0"/>
    <m/>
    <m/>
    <m/>
    <m/>
    <s v="03"/>
    <s v="Y"/>
    <s v="Y"/>
  </r>
  <r>
    <n v="202309"/>
    <x v="3"/>
    <x v="89"/>
    <x v="89"/>
    <x v="13"/>
    <x v="13"/>
    <m/>
    <x v="0"/>
    <x v="3"/>
    <s v="A"/>
    <s v="A"/>
    <m/>
    <m/>
    <m/>
    <x v="3"/>
    <m/>
    <m/>
    <m/>
    <m/>
    <m/>
    <m/>
    <m/>
    <m/>
    <m/>
    <m/>
    <m/>
  </r>
  <r>
    <n v="202309"/>
    <x v="3"/>
    <x v="90"/>
    <x v="90"/>
    <x v="11"/>
    <x v="11"/>
    <s v="0003"/>
    <x v="0"/>
    <x v="3"/>
    <s v="A"/>
    <s v="A"/>
    <n v="3"/>
    <n v="1"/>
    <s v="0320"/>
    <x v="3"/>
    <n v="1"/>
    <n v="4"/>
    <n v="0"/>
    <n v="0"/>
    <m/>
    <m/>
    <m/>
    <m/>
    <s v="03"/>
    <s v="Y"/>
    <s v="Y"/>
  </r>
  <r>
    <n v="202309"/>
    <x v="3"/>
    <x v="91"/>
    <x v="91"/>
    <x v="12"/>
    <x v="12"/>
    <s v="0003"/>
    <x v="0"/>
    <x v="3"/>
    <s v="A"/>
    <s v="A"/>
    <n v="3"/>
    <n v="1"/>
    <s v="0320"/>
    <x v="3"/>
    <n v="1"/>
    <n v="4"/>
    <n v="0"/>
    <n v="0"/>
    <m/>
    <m/>
    <m/>
    <m/>
    <s v="03"/>
    <s v="Y"/>
    <s v="Y"/>
  </r>
  <r>
    <n v="202309"/>
    <x v="3"/>
    <x v="92"/>
    <x v="92"/>
    <x v="14"/>
    <x v="14"/>
    <s v="0003"/>
    <x v="0"/>
    <x v="3"/>
    <s v="A"/>
    <s v="A"/>
    <n v="3"/>
    <n v="1"/>
    <s v="0320"/>
    <x v="3"/>
    <n v="1"/>
    <n v="4"/>
    <n v="0"/>
    <n v="0"/>
    <m/>
    <m/>
    <m/>
    <m/>
    <s v="03"/>
    <s v="Y"/>
    <s v="Y"/>
  </r>
  <r>
    <n v="202309"/>
    <x v="3"/>
    <x v="93"/>
    <x v="93"/>
    <x v="8"/>
    <x v="8"/>
    <s v="0003"/>
    <x v="0"/>
    <x v="3"/>
    <s v="A"/>
    <s v="A"/>
    <n v="1"/>
    <n v="1"/>
    <s v="0320"/>
    <x v="3"/>
    <n v="1"/>
    <n v="4"/>
    <n v="0"/>
    <n v="0"/>
    <m/>
    <m/>
    <m/>
    <m/>
    <s v="03"/>
    <s v="Y"/>
    <s v="Y"/>
  </r>
  <r>
    <n v="202309"/>
    <x v="3"/>
    <x v="94"/>
    <x v="94"/>
    <x v="8"/>
    <x v="8"/>
    <s v="0003"/>
    <x v="0"/>
    <x v="3"/>
    <s v="A"/>
    <s v="A"/>
    <n v="1"/>
    <n v="1"/>
    <s v="0320"/>
    <x v="3"/>
    <n v="1"/>
    <n v="4"/>
    <n v="0"/>
    <n v="0"/>
    <m/>
    <m/>
    <m/>
    <m/>
    <s v="03"/>
    <s v="Y"/>
    <s v="Y"/>
  </r>
  <r>
    <n v="202309"/>
    <x v="3"/>
    <x v="95"/>
    <x v="95"/>
    <x v="8"/>
    <x v="8"/>
    <s v="0003"/>
    <x v="0"/>
    <x v="3"/>
    <s v="A"/>
    <s v="A"/>
    <n v="1"/>
    <n v="1"/>
    <s v="0320"/>
    <x v="3"/>
    <n v="1"/>
    <n v="4"/>
    <n v="0"/>
    <n v="0"/>
    <m/>
    <m/>
    <m/>
    <m/>
    <s v="03"/>
    <s v="Y"/>
    <s v="Y"/>
  </r>
  <r>
    <n v="202309"/>
    <x v="3"/>
    <x v="96"/>
    <x v="96"/>
    <x v="8"/>
    <x v="8"/>
    <s v="0003"/>
    <x v="0"/>
    <x v="3"/>
    <s v="A"/>
    <s v="A"/>
    <n v="1"/>
    <n v="1"/>
    <s v="0320"/>
    <x v="3"/>
    <n v="1"/>
    <n v="4"/>
    <n v="0"/>
    <n v="0"/>
    <m/>
    <m/>
    <m/>
    <m/>
    <s v="03"/>
    <s v="Y"/>
    <s v="Y"/>
  </r>
  <r>
    <n v="202309"/>
    <x v="3"/>
    <x v="97"/>
    <x v="97"/>
    <x v="16"/>
    <x v="16"/>
    <s v="0003"/>
    <x v="0"/>
    <x v="3"/>
    <s v="I"/>
    <s v="A"/>
    <n v="3"/>
    <n v="1"/>
    <s v="0320"/>
    <x v="3"/>
    <n v="1"/>
    <n v="4"/>
    <n v="0"/>
    <n v="0"/>
    <m/>
    <m/>
    <m/>
    <m/>
    <s v="03"/>
    <s v="Y"/>
    <s v="Y"/>
  </r>
  <r>
    <n v="202309"/>
    <x v="3"/>
    <x v="98"/>
    <x v="98"/>
    <x v="20"/>
    <x v="20"/>
    <s v="0003"/>
    <x v="0"/>
    <x v="3"/>
    <s v="I"/>
    <s v="A"/>
    <n v="1"/>
    <n v="1"/>
    <s v="0320"/>
    <x v="3"/>
    <n v="1"/>
    <n v="4"/>
    <n v="0"/>
    <n v="0"/>
    <m/>
    <m/>
    <m/>
    <m/>
    <s v="03"/>
    <s v="Y"/>
    <s v="Y"/>
  </r>
  <r>
    <n v="202309"/>
    <x v="3"/>
    <x v="99"/>
    <x v="99"/>
    <x v="15"/>
    <x v="15"/>
    <s v="0003"/>
    <x v="0"/>
    <x v="3"/>
    <s v="A"/>
    <s v="A"/>
    <n v="3"/>
    <n v="1"/>
    <s v="0320"/>
    <x v="3"/>
    <n v="1"/>
    <n v="4"/>
    <n v="0"/>
    <n v="0"/>
    <m/>
    <m/>
    <m/>
    <m/>
    <s v="03"/>
    <s v="Y"/>
    <s v="Y"/>
  </r>
  <r>
    <n v="202309"/>
    <x v="3"/>
    <x v="23"/>
    <x v="100"/>
    <x v="19"/>
    <x v="19"/>
    <s v="0003"/>
    <x v="0"/>
    <x v="3"/>
    <s v="A"/>
    <s v="A"/>
    <n v="1"/>
    <n v="1"/>
    <s v="0320"/>
    <x v="3"/>
    <n v="1"/>
    <n v="4"/>
    <n v="0"/>
    <n v="0"/>
    <m/>
    <m/>
    <m/>
    <m/>
    <s v="03"/>
    <s v="Y"/>
    <s v="Y"/>
  </r>
  <r>
    <n v="202309"/>
    <x v="3"/>
    <x v="100"/>
    <x v="101"/>
    <x v="19"/>
    <x v="19"/>
    <m/>
    <x v="0"/>
    <x v="3"/>
    <s v="A"/>
    <s v="A"/>
    <m/>
    <m/>
    <m/>
    <x v="3"/>
    <m/>
    <m/>
    <m/>
    <m/>
    <m/>
    <m/>
    <m/>
    <m/>
    <m/>
    <m/>
    <m/>
  </r>
  <r>
    <n v="202309"/>
    <x v="3"/>
    <x v="24"/>
    <x v="102"/>
    <x v="19"/>
    <x v="19"/>
    <s v="0003"/>
    <x v="0"/>
    <x v="3"/>
    <s v="A"/>
    <s v="A"/>
    <n v="5"/>
    <n v="1"/>
    <s v="0320"/>
    <x v="3"/>
    <n v="1"/>
    <n v="4"/>
    <n v="0"/>
    <n v="0"/>
    <m/>
    <m/>
    <m/>
    <m/>
    <s v="03"/>
    <s v="Y"/>
    <s v="Y"/>
  </r>
  <r>
    <n v="202309"/>
    <x v="3"/>
    <x v="25"/>
    <x v="103"/>
    <x v="19"/>
    <x v="19"/>
    <m/>
    <x v="0"/>
    <x v="3"/>
    <s v="A"/>
    <s v="A"/>
    <m/>
    <m/>
    <m/>
    <x v="3"/>
    <m/>
    <m/>
    <m/>
    <m/>
    <m/>
    <m/>
    <m/>
    <m/>
    <m/>
    <m/>
    <m/>
  </r>
  <r>
    <n v="202309"/>
    <x v="3"/>
    <x v="101"/>
    <x v="104"/>
    <x v="8"/>
    <x v="8"/>
    <s v="0003"/>
    <x v="0"/>
    <x v="3"/>
    <s v="A"/>
    <m/>
    <n v="1"/>
    <n v="1"/>
    <s v="0320"/>
    <x v="3"/>
    <n v="1"/>
    <n v="4"/>
    <n v="0"/>
    <n v="0"/>
    <m/>
    <m/>
    <m/>
    <m/>
    <s v="03"/>
    <s v="Y"/>
    <s v="Y"/>
  </r>
  <r>
    <n v="202309"/>
    <x v="3"/>
    <x v="102"/>
    <x v="105"/>
    <x v="19"/>
    <x v="19"/>
    <m/>
    <x v="0"/>
    <x v="3"/>
    <s v="A"/>
    <s v="A"/>
    <m/>
    <m/>
    <m/>
    <x v="3"/>
    <m/>
    <m/>
    <m/>
    <m/>
    <m/>
    <m/>
    <m/>
    <m/>
    <m/>
    <m/>
    <m/>
  </r>
  <r>
    <n v="202309"/>
    <x v="3"/>
    <x v="103"/>
    <x v="106"/>
    <x v="19"/>
    <x v="19"/>
    <m/>
    <x v="0"/>
    <x v="3"/>
    <s v="A"/>
    <s v="A"/>
    <m/>
    <m/>
    <m/>
    <x v="3"/>
    <m/>
    <m/>
    <m/>
    <m/>
    <m/>
    <m/>
    <m/>
    <m/>
    <m/>
    <m/>
    <m/>
  </r>
  <r>
    <n v="202309"/>
    <x v="3"/>
    <x v="104"/>
    <x v="107"/>
    <x v="18"/>
    <x v="18"/>
    <s v="0003"/>
    <x v="0"/>
    <x v="3"/>
    <s v="A"/>
    <s v="A"/>
    <n v="3"/>
    <n v="1"/>
    <s v="0320"/>
    <x v="3"/>
    <n v="1"/>
    <n v="5"/>
    <n v="0"/>
    <n v="0"/>
    <m/>
    <m/>
    <m/>
    <m/>
    <s v="03"/>
    <s v="Y"/>
    <s v="Y"/>
  </r>
  <r>
    <n v="202309"/>
    <x v="3"/>
    <x v="105"/>
    <x v="108"/>
    <x v="14"/>
    <x v="14"/>
    <m/>
    <x v="0"/>
    <x v="3"/>
    <s v="I"/>
    <s v="A"/>
    <m/>
    <m/>
    <m/>
    <x v="3"/>
    <m/>
    <m/>
    <m/>
    <m/>
    <m/>
    <m/>
    <m/>
    <m/>
    <m/>
    <m/>
    <m/>
  </r>
  <r>
    <n v="202309"/>
    <x v="3"/>
    <x v="106"/>
    <x v="109"/>
    <x v="10"/>
    <x v="10"/>
    <m/>
    <x v="0"/>
    <x v="3"/>
    <s v="I"/>
    <s v="A"/>
    <m/>
    <m/>
    <m/>
    <x v="3"/>
    <m/>
    <m/>
    <m/>
    <m/>
    <m/>
    <m/>
    <m/>
    <m/>
    <m/>
    <m/>
    <m/>
  </r>
  <r>
    <n v="202309"/>
    <x v="3"/>
    <x v="107"/>
    <x v="110"/>
    <x v="20"/>
    <x v="20"/>
    <m/>
    <x v="0"/>
    <x v="3"/>
    <s v="I"/>
    <s v="A"/>
    <m/>
    <m/>
    <m/>
    <x v="3"/>
    <m/>
    <m/>
    <m/>
    <m/>
    <m/>
    <m/>
    <m/>
    <m/>
    <m/>
    <m/>
    <m/>
  </r>
  <r>
    <n v="202309"/>
    <x v="3"/>
    <x v="108"/>
    <x v="111"/>
    <x v="11"/>
    <x v="11"/>
    <m/>
    <x v="0"/>
    <x v="3"/>
    <s v="I"/>
    <s v="A"/>
    <m/>
    <m/>
    <m/>
    <x v="3"/>
    <m/>
    <m/>
    <m/>
    <m/>
    <m/>
    <m/>
    <m/>
    <m/>
    <m/>
    <m/>
    <m/>
  </r>
  <r>
    <n v="202309"/>
    <x v="3"/>
    <x v="109"/>
    <x v="112"/>
    <x v="15"/>
    <x v="15"/>
    <s v="0003"/>
    <x v="0"/>
    <x v="3"/>
    <s v="I"/>
    <s v="A"/>
    <n v="3"/>
    <n v="1"/>
    <s v="0320"/>
    <x v="3"/>
    <n v="1"/>
    <n v="5"/>
    <n v="0"/>
    <n v="0"/>
    <m/>
    <m/>
    <m/>
    <m/>
    <s v="03"/>
    <s v="Y"/>
    <s v="Y"/>
  </r>
  <r>
    <n v="202309"/>
    <x v="3"/>
    <x v="110"/>
    <x v="113"/>
    <x v="13"/>
    <x v="13"/>
    <m/>
    <x v="0"/>
    <x v="3"/>
    <s v="I"/>
    <s v="A"/>
    <m/>
    <m/>
    <m/>
    <x v="3"/>
    <m/>
    <m/>
    <m/>
    <m/>
    <m/>
    <m/>
    <m/>
    <m/>
    <m/>
    <m/>
    <m/>
  </r>
  <r>
    <n v="202309"/>
    <x v="3"/>
    <x v="111"/>
    <x v="114"/>
    <x v="12"/>
    <x v="12"/>
    <m/>
    <x v="0"/>
    <x v="3"/>
    <s v="I"/>
    <s v="A"/>
    <m/>
    <m/>
    <m/>
    <x v="3"/>
    <m/>
    <m/>
    <m/>
    <m/>
    <m/>
    <m/>
    <m/>
    <m/>
    <m/>
    <m/>
    <m/>
  </r>
  <r>
    <n v="202401"/>
    <x v="3"/>
    <x v="30"/>
    <x v="115"/>
    <x v="14"/>
    <x v="14"/>
    <m/>
    <x v="0"/>
    <x v="3"/>
    <s v="A"/>
    <s v="A"/>
    <m/>
    <m/>
    <m/>
    <x v="3"/>
    <m/>
    <m/>
    <m/>
    <m/>
    <m/>
    <m/>
    <m/>
    <m/>
    <m/>
    <m/>
    <m/>
  </r>
  <r>
    <n v="202309"/>
    <x v="3"/>
    <x v="112"/>
    <x v="116"/>
    <x v="10"/>
    <x v="10"/>
    <m/>
    <x v="0"/>
    <x v="3"/>
    <s v="A"/>
    <s v="A"/>
    <m/>
    <m/>
    <m/>
    <x v="3"/>
    <m/>
    <m/>
    <m/>
    <m/>
    <m/>
    <m/>
    <m/>
    <m/>
    <m/>
    <m/>
    <m/>
  </r>
  <r>
    <n v="202401"/>
    <x v="3"/>
    <x v="31"/>
    <x v="117"/>
    <x v="20"/>
    <x v="20"/>
    <m/>
    <x v="0"/>
    <x v="3"/>
    <s v="A"/>
    <s v="A"/>
    <m/>
    <m/>
    <m/>
    <x v="3"/>
    <m/>
    <m/>
    <m/>
    <m/>
    <m/>
    <m/>
    <m/>
    <m/>
    <m/>
    <m/>
    <m/>
  </r>
  <r>
    <n v="202401"/>
    <x v="3"/>
    <x v="32"/>
    <x v="118"/>
    <x v="11"/>
    <x v="11"/>
    <m/>
    <x v="0"/>
    <x v="3"/>
    <s v="A"/>
    <s v="A"/>
    <m/>
    <m/>
    <m/>
    <x v="3"/>
    <m/>
    <m/>
    <m/>
    <m/>
    <m/>
    <m/>
    <m/>
    <m/>
    <m/>
    <m/>
    <m/>
  </r>
  <r>
    <n v="202401"/>
    <x v="3"/>
    <x v="33"/>
    <x v="119"/>
    <x v="15"/>
    <x v="15"/>
    <m/>
    <x v="0"/>
    <x v="3"/>
    <s v="A"/>
    <s v="A"/>
    <m/>
    <m/>
    <m/>
    <x v="3"/>
    <m/>
    <m/>
    <m/>
    <m/>
    <m/>
    <m/>
    <m/>
    <m/>
    <m/>
    <m/>
    <m/>
  </r>
  <r>
    <n v="202401"/>
    <x v="3"/>
    <x v="34"/>
    <x v="120"/>
    <x v="13"/>
    <x v="13"/>
    <m/>
    <x v="0"/>
    <x v="3"/>
    <s v="A"/>
    <s v="A"/>
    <m/>
    <m/>
    <m/>
    <x v="3"/>
    <m/>
    <m/>
    <m/>
    <m/>
    <m/>
    <m/>
    <m/>
    <m/>
    <m/>
    <m/>
    <m/>
  </r>
  <r>
    <n v="202409"/>
    <x v="3"/>
    <x v="35"/>
    <x v="121"/>
    <x v="12"/>
    <x v="12"/>
    <m/>
    <x v="0"/>
    <x v="3"/>
    <s v="A"/>
    <s v="A"/>
    <m/>
    <m/>
    <m/>
    <x v="3"/>
    <m/>
    <m/>
    <m/>
    <m/>
    <m/>
    <m/>
    <m/>
    <m/>
    <m/>
    <m/>
    <m/>
  </r>
  <r>
    <n v="202309"/>
    <x v="3"/>
    <x v="113"/>
    <x v="106"/>
    <x v="8"/>
    <x v="8"/>
    <s v="0003"/>
    <x v="0"/>
    <x v="3"/>
    <s v="A"/>
    <s v="A"/>
    <n v="1"/>
    <n v="1"/>
    <s v="0320"/>
    <x v="3"/>
    <n v="1"/>
    <n v="5"/>
    <n v="0"/>
    <n v="0"/>
    <m/>
    <m/>
    <m/>
    <m/>
    <s v="03"/>
    <s v="Y"/>
    <s v="Y"/>
  </r>
  <r>
    <n v="202309"/>
    <x v="3"/>
    <x v="114"/>
    <x v="122"/>
    <x v="20"/>
    <x v="20"/>
    <m/>
    <x v="0"/>
    <x v="3"/>
    <s v="I"/>
    <s v="A"/>
    <m/>
    <m/>
    <m/>
    <x v="3"/>
    <m/>
    <m/>
    <m/>
    <m/>
    <m/>
    <m/>
    <m/>
    <m/>
    <m/>
    <m/>
    <m/>
  </r>
  <r>
    <n v="202309"/>
    <x v="3"/>
    <x v="48"/>
    <x v="123"/>
    <x v="20"/>
    <x v="20"/>
    <s v="0003"/>
    <x v="0"/>
    <x v="3"/>
    <s v="A"/>
    <s v="A"/>
    <n v="4"/>
    <n v="1"/>
    <s v="0320"/>
    <x v="3"/>
    <n v="1"/>
    <n v="5"/>
    <n v="0"/>
    <n v="0"/>
    <m/>
    <m/>
    <m/>
    <m/>
    <s v="03"/>
    <s v="Y"/>
    <s v="Y"/>
  </r>
  <r>
    <n v="202401"/>
    <x v="3"/>
    <x v="115"/>
    <x v="124"/>
    <x v="19"/>
    <x v="19"/>
    <m/>
    <x v="0"/>
    <x v="3"/>
    <s v="A"/>
    <s v="A"/>
    <m/>
    <m/>
    <m/>
    <x v="3"/>
    <m/>
    <m/>
    <m/>
    <m/>
    <m/>
    <m/>
    <m/>
    <m/>
    <m/>
    <m/>
    <m/>
  </r>
  <r>
    <n v="202401"/>
    <x v="3"/>
    <x v="116"/>
    <x v="125"/>
    <x v="8"/>
    <x v="8"/>
    <m/>
    <x v="0"/>
    <x v="3"/>
    <s v="A"/>
    <s v="A"/>
    <m/>
    <m/>
    <m/>
    <x v="3"/>
    <m/>
    <m/>
    <m/>
    <m/>
    <m/>
    <m/>
    <m/>
    <m/>
    <m/>
    <m/>
    <m/>
  </r>
  <r>
    <n v="202401"/>
    <x v="3"/>
    <x v="117"/>
    <x v="126"/>
    <x v="20"/>
    <x v="20"/>
    <m/>
    <x v="0"/>
    <x v="3"/>
    <s v="A"/>
    <s v="A"/>
    <m/>
    <m/>
    <m/>
    <x v="3"/>
    <m/>
    <m/>
    <m/>
    <m/>
    <m/>
    <m/>
    <m/>
    <m/>
    <m/>
    <m/>
    <m/>
  </r>
  <r>
    <n v="202309"/>
    <x v="3"/>
    <x v="118"/>
    <x v="127"/>
    <x v="20"/>
    <x v="20"/>
    <m/>
    <x v="0"/>
    <x v="3"/>
    <s v="A"/>
    <s v="A"/>
    <m/>
    <m/>
    <m/>
    <x v="3"/>
    <m/>
    <m/>
    <m/>
    <m/>
    <m/>
    <m/>
    <m/>
    <m/>
    <m/>
    <m/>
    <m/>
  </r>
  <r>
    <n v="202401"/>
    <x v="3"/>
    <x v="49"/>
    <x v="128"/>
    <x v="19"/>
    <x v="19"/>
    <m/>
    <x v="0"/>
    <x v="3"/>
    <s v="A"/>
    <s v="A"/>
    <m/>
    <m/>
    <m/>
    <x v="3"/>
    <m/>
    <m/>
    <m/>
    <m/>
    <m/>
    <m/>
    <m/>
    <m/>
    <m/>
    <m/>
    <m/>
  </r>
  <r>
    <n v="202309"/>
    <x v="3"/>
    <x v="119"/>
    <x v="129"/>
    <x v="19"/>
    <x v="19"/>
    <m/>
    <x v="0"/>
    <x v="3"/>
    <s v="A"/>
    <s v="A"/>
    <m/>
    <m/>
    <m/>
    <x v="3"/>
    <m/>
    <m/>
    <m/>
    <m/>
    <m/>
    <m/>
    <m/>
    <m/>
    <m/>
    <m/>
    <m/>
  </r>
  <r>
    <n v="202309"/>
    <x v="3"/>
    <x v="50"/>
    <x v="130"/>
    <x v="20"/>
    <x v="20"/>
    <s v="0003"/>
    <x v="0"/>
    <x v="3"/>
    <s v="A"/>
    <s v="A"/>
    <n v="1"/>
    <n v="1"/>
    <s v="0320"/>
    <x v="3"/>
    <n v="1"/>
    <n v="5"/>
    <n v="0"/>
    <n v="0"/>
    <m/>
    <m/>
    <m/>
    <m/>
    <s v="03"/>
    <s v="Y"/>
    <s v="Y"/>
  </r>
  <r>
    <n v="202309"/>
    <x v="3"/>
    <x v="120"/>
    <x v="131"/>
    <x v="21"/>
    <x v="21"/>
    <m/>
    <x v="0"/>
    <x v="3"/>
    <s v="A"/>
    <s v="A"/>
    <m/>
    <m/>
    <m/>
    <x v="3"/>
    <m/>
    <m/>
    <m/>
    <m/>
    <m/>
    <m/>
    <m/>
    <m/>
    <m/>
    <m/>
    <m/>
  </r>
  <r>
    <n v="202209"/>
    <x v="4"/>
    <x v="54"/>
    <x v="132"/>
    <x v="22"/>
    <x v="22"/>
    <m/>
    <x v="0"/>
    <x v="4"/>
    <s v="I"/>
    <s v="A"/>
    <m/>
    <m/>
    <m/>
    <x v="4"/>
    <m/>
    <m/>
    <m/>
    <m/>
    <m/>
    <m/>
    <m/>
    <m/>
    <m/>
    <m/>
    <m/>
  </r>
  <r>
    <n v="202209"/>
    <x v="5"/>
    <x v="121"/>
    <x v="133"/>
    <x v="23"/>
    <x v="23"/>
    <m/>
    <x v="0"/>
    <x v="4"/>
    <s v="A"/>
    <s v="A"/>
    <m/>
    <m/>
    <m/>
    <x v="4"/>
    <m/>
    <m/>
    <m/>
    <m/>
    <m/>
    <m/>
    <m/>
    <m/>
    <m/>
    <m/>
    <m/>
  </r>
  <r>
    <n v="202209"/>
    <x v="5"/>
    <x v="4"/>
    <x v="134"/>
    <x v="23"/>
    <x v="23"/>
    <m/>
    <x v="0"/>
    <x v="4"/>
    <s v="A"/>
    <s v="A"/>
    <m/>
    <m/>
    <m/>
    <x v="4"/>
    <m/>
    <m/>
    <m/>
    <m/>
    <m/>
    <m/>
    <m/>
    <m/>
    <m/>
    <m/>
    <m/>
  </r>
  <r>
    <n v="202209"/>
    <x v="5"/>
    <x v="5"/>
    <x v="135"/>
    <x v="23"/>
    <x v="23"/>
    <m/>
    <x v="0"/>
    <x v="4"/>
    <s v="A"/>
    <s v="A"/>
    <m/>
    <m/>
    <m/>
    <x v="4"/>
    <m/>
    <m/>
    <m/>
    <m/>
    <m/>
    <m/>
    <m/>
    <m/>
    <m/>
    <m/>
    <m/>
  </r>
  <r>
    <n v="202209"/>
    <x v="5"/>
    <x v="122"/>
    <x v="136"/>
    <x v="23"/>
    <x v="23"/>
    <m/>
    <x v="0"/>
    <x v="4"/>
    <s v="A"/>
    <s v="A"/>
    <m/>
    <m/>
    <m/>
    <x v="4"/>
    <m/>
    <m/>
    <m/>
    <m/>
    <m/>
    <m/>
    <m/>
    <m/>
    <m/>
    <m/>
    <m/>
  </r>
  <r>
    <n v="202209"/>
    <x v="5"/>
    <x v="73"/>
    <x v="137"/>
    <x v="24"/>
    <x v="24"/>
    <m/>
    <x v="0"/>
    <x v="4"/>
    <s v="A"/>
    <s v="A"/>
    <m/>
    <m/>
    <m/>
    <x v="4"/>
    <m/>
    <m/>
    <m/>
    <m/>
    <m/>
    <m/>
    <m/>
    <m/>
    <m/>
    <m/>
    <m/>
  </r>
  <r>
    <n v="202209"/>
    <x v="5"/>
    <x v="74"/>
    <x v="138"/>
    <x v="25"/>
    <x v="25"/>
    <m/>
    <x v="0"/>
    <x v="4"/>
    <s v="A"/>
    <s v="A"/>
    <m/>
    <m/>
    <m/>
    <x v="4"/>
    <m/>
    <m/>
    <m/>
    <m/>
    <m/>
    <m/>
    <m/>
    <m/>
    <m/>
    <m/>
    <m/>
  </r>
  <r>
    <n v="202209"/>
    <x v="5"/>
    <x v="123"/>
    <x v="139"/>
    <x v="24"/>
    <x v="24"/>
    <m/>
    <x v="0"/>
    <x v="4"/>
    <s v="A"/>
    <s v="A"/>
    <m/>
    <m/>
    <m/>
    <x v="4"/>
    <m/>
    <m/>
    <m/>
    <m/>
    <m/>
    <m/>
    <m/>
    <m/>
    <m/>
    <m/>
    <m/>
  </r>
  <r>
    <n v="202209"/>
    <x v="5"/>
    <x v="124"/>
    <x v="140"/>
    <x v="24"/>
    <x v="24"/>
    <m/>
    <x v="0"/>
    <x v="4"/>
    <s v="A"/>
    <s v="A"/>
    <m/>
    <m/>
    <m/>
    <x v="4"/>
    <m/>
    <m/>
    <m/>
    <m/>
    <m/>
    <m/>
    <m/>
    <m/>
    <m/>
    <m/>
    <m/>
  </r>
  <r>
    <n v="202001"/>
    <x v="5"/>
    <x v="125"/>
    <x v="136"/>
    <x v="23"/>
    <x v="23"/>
    <m/>
    <x v="0"/>
    <x v="4"/>
    <s v="I"/>
    <s v="A"/>
    <m/>
    <m/>
    <m/>
    <x v="4"/>
    <m/>
    <m/>
    <m/>
    <m/>
    <m/>
    <m/>
    <m/>
    <m/>
    <m/>
    <m/>
    <m/>
  </r>
  <r>
    <n v="202209"/>
    <x v="5"/>
    <x v="88"/>
    <x v="141"/>
    <x v="24"/>
    <x v="24"/>
    <m/>
    <x v="0"/>
    <x v="4"/>
    <s v="A"/>
    <s v="A"/>
    <m/>
    <m/>
    <m/>
    <x v="4"/>
    <m/>
    <m/>
    <m/>
    <m/>
    <m/>
    <m/>
    <m/>
    <m/>
    <m/>
    <m/>
    <m/>
  </r>
  <r>
    <n v="202209"/>
    <x v="5"/>
    <x v="89"/>
    <x v="142"/>
    <x v="24"/>
    <x v="24"/>
    <m/>
    <x v="0"/>
    <x v="4"/>
    <s v="A"/>
    <s v="A"/>
    <m/>
    <m/>
    <m/>
    <x v="4"/>
    <m/>
    <m/>
    <m/>
    <m/>
    <m/>
    <m/>
    <m/>
    <m/>
    <m/>
    <m/>
    <m/>
  </r>
  <r>
    <n v="202209"/>
    <x v="5"/>
    <x v="126"/>
    <x v="143"/>
    <x v="26"/>
    <x v="26"/>
    <m/>
    <x v="0"/>
    <x v="4"/>
    <s v="A"/>
    <s v="A"/>
    <m/>
    <m/>
    <m/>
    <x v="4"/>
    <m/>
    <m/>
    <m/>
    <m/>
    <m/>
    <m/>
    <m/>
    <m/>
    <m/>
    <m/>
    <m/>
  </r>
  <r>
    <n v="202209"/>
    <x v="5"/>
    <x v="127"/>
    <x v="144"/>
    <x v="27"/>
    <x v="27"/>
    <m/>
    <x v="0"/>
    <x v="4"/>
    <s v="A"/>
    <s v="A"/>
    <m/>
    <m/>
    <m/>
    <x v="4"/>
    <m/>
    <m/>
    <m/>
    <m/>
    <m/>
    <m/>
    <m/>
    <m/>
    <m/>
    <m/>
    <m/>
  </r>
  <r>
    <n v="202409"/>
    <x v="5"/>
    <x v="128"/>
    <x v="145"/>
    <x v="23"/>
    <x v="23"/>
    <s v="0002"/>
    <x v="0"/>
    <x v="4"/>
    <s v="A"/>
    <m/>
    <n v="1"/>
    <n v="1"/>
    <n v="2248"/>
    <x v="4"/>
    <n v="1"/>
    <n v="4"/>
    <n v="0"/>
    <n v="0"/>
    <m/>
    <m/>
    <m/>
    <m/>
    <s v="02"/>
    <s v="Y"/>
    <s v="Y"/>
  </r>
  <r>
    <n v="202309"/>
    <x v="5"/>
    <x v="129"/>
    <x v="146"/>
    <x v="23"/>
    <x v="23"/>
    <m/>
    <x v="0"/>
    <x v="4"/>
    <s v="A"/>
    <s v="A"/>
    <m/>
    <m/>
    <m/>
    <x v="4"/>
    <m/>
    <m/>
    <m/>
    <m/>
    <m/>
    <m/>
    <m/>
    <m/>
    <m/>
    <m/>
    <m/>
  </r>
  <r>
    <n v="202209"/>
    <x v="5"/>
    <x v="130"/>
    <x v="147"/>
    <x v="25"/>
    <x v="25"/>
    <m/>
    <x v="0"/>
    <x v="4"/>
    <s v="A"/>
    <s v="A"/>
    <m/>
    <m/>
    <m/>
    <x v="4"/>
    <m/>
    <m/>
    <m/>
    <m/>
    <m/>
    <m/>
    <m/>
    <m/>
    <m/>
    <m/>
    <m/>
  </r>
  <r>
    <n v="202401"/>
    <x v="5"/>
    <x v="131"/>
    <x v="148"/>
    <x v="23"/>
    <x v="23"/>
    <m/>
    <x v="0"/>
    <x v="4"/>
    <s v="A"/>
    <s v="A"/>
    <m/>
    <m/>
    <m/>
    <x v="4"/>
    <m/>
    <m/>
    <m/>
    <m/>
    <m/>
    <m/>
    <m/>
    <m/>
    <m/>
    <m/>
    <m/>
  </r>
  <r>
    <n v="202409"/>
    <x v="6"/>
    <x v="4"/>
    <x v="149"/>
    <x v="3"/>
    <x v="3"/>
    <s v="0016"/>
    <x v="0"/>
    <x v="5"/>
    <s v="A"/>
    <m/>
    <n v="1"/>
    <n v="1"/>
    <s v="0768"/>
    <x v="5"/>
    <n v="1"/>
    <n v="2"/>
    <n v="0"/>
    <n v="0"/>
    <m/>
    <m/>
    <m/>
    <m/>
    <n v="16"/>
    <s v="Y"/>
    <s v="Y"/>
  </r>
  <r>
    <n v="202409"/>
    <x v="6"/>
    <x v="132"/>
    <x v="150"/>
    <x v="28"/>
    <x v="28"/>
    <s v="0002"/>
    <x v="0"/>
    <x v="5"/>
    <s v="A"/>
    <m/>
    <n v="1"/>
    <n v="1"/>
    <s v="0768"/>
    <x v="5"/>
    <n v="1"/>
    <n v="3"/>
    <n v="0"/>
    <n v="0"/>
    <m/>
    <m/>
    <m/>
    <m/>
    <s v="02"/>
    <s v="Y"/>
    <s v="Y"/>
  </r>
  <r>
    <n v="202409"/>
    <x v="6"/>
    <x v="6"/>
    <x v="151"/>
    <x v="29"/>
    <x v="29"/>
    <s v="0001"/>
    <x v="0"/>
    <x v="5"/>
    <s v="A"/>
    <m/>
    <n v="1"/>
    <n v="1"/>
    <s v="0768"/>
    <x v="5"/>
    <n v="1"/>
    <n v="3"/>
    <n v="0"/>
    <n v="0"/>
    <m/>
    <m/>
    <m/>
    <m/>
    <s v="01"/>
    <s v="Y"/>
    <s v="Y"/>
  </r>
  <r>
    <n v="202409"/>
    <x v="6"/>
    <x v="133"/>
    <x v="152"/>
    <x v="30"/>
    <x v="30"/>
    <s v="0019"/>
    <x v="0"/>
    <x v="5"/>
    <s v="A"/>
    <m/>
    <n v="1"/>
    <n v="1"/>
    <s v="0768"/>
    <x v="5"/>
    <n v="1"/>
    <n v="3"/>
    <n v="0"/>
    <n v="0"/>
    <m/>
    <m/>
    <m/>
    <m/>
    <n v="19"/>
    <s v="Y"/>
    <s v="Y"/>
  </r>
  <r>
    <n v="202409"/>
    <x v="6"/>
    <x v="134"/>
    <x v="153"/>
    <x v="31"/>
    <x v="31"/>
    <s v="0005"/>
    <x v="0"/>
    <x v="5"/>
    <s v="A"/>
    <m/>
    <n v="1"/>
    <n v="1"/>
    <s v="0768"/>
    <x v="5"/>
    <n v="1"/>
    <n v="3"/>
    <n v="0"/>
    <n v="0"/>
    <m/>
    <m/>
    <m/>
    <m/>
    <s v="05"/>
    <s v="Y"/>
    <s v="Y"/>
  </r>
  <r>
    <n v="202409"/>
    <x v="6"/>
    <x v="15"/>
    <x v="154"/>
    <x v="32"/>
    <x v="32"/>
    <s v="0002"/>
    <x v="0"/>
    <x v="5"/>
    <s v="A"/>
    <m/>
    <n v="1"/>
    <n v="1"/>
    <s v="0768"/>
    <x v="5"/>
    <n v="1"/>
    <n v="3"/>
    <n v="0"/>
    <n v="0"/>
    <m/>
    <m/>
    <m/>
    <m/>
    <s v="02"/>
    <s v="Y"/>
    <s v="Y"/>
  </r>
  <r>
    <n v="202409"/>
    <x v="6"/>
    <x v="79"/>
    <x v="155"/>
    <x v="31"/>
    <x v="31"/>
    <s v="0006"/>
    <x v="0"/>
    <x v="5"/>
    <s v="A"/>
    <m/>
    <n v="1"/>
    <n v="1"/>
    <s v="0768"/>
    <x v="5"/>
    <n v="1"/>
    <n v="3"/>
    <n v="0"/>
    <n v="0"/>
    <m/>
    <m/>
    <m/>
    <m/>
    <s v="06"/>
    <s v="Y"/>
    <s v="Y"/>
  </r>
  <r>
    <n v="202409"/>
    <x v="6"/>
    <x v="82"/>
    <x v="156"/>
    <x v="31"/>
    <x v="31"/>
    <s v="0006"/>
    <x v="0"/>
    <x v="5"/>
    <s v="A"/>
    <m/>
    <n v="1"/>
    <n v="1"/>
    <s v="0768"/>
    <x v="5"/>
    <n v="1"/>
    <n v="3"/>
    <n v="0"/>
    <n v="0"/>
    <m/>
    <m/>
    <m/>
    <m/>
    <s v="06"/>
    <s v="Y"/>
    <s v="Y"/>
  </r>
  <r>
    <n v="202409"/>
    <x v="6"/>
    <x v="135"/>
    <x v="157"/>
    <x v="3"/>
    <x v="3"/>
    <s v="0016"/>
    <x v="0"/>
    <x v="5"/>
    <s v="A"/>
    <m/>
    <n v="1"/>
    <n v="1"/>
    <s v="0768"/>
    <x v="5"/>
    <n v="1"/>
    <n v="4"/>
    <n v="0"/>
    <n v="0"/>
    <m/>
    <m/>
    <m/>
    <m/>
    <n v="16"/>
    <s v="Y"/>
    <s v="Y"/>
  </r>
  <r>
    <n v="202409"/>
    <x v="6"/>
    <x v="136"/>
    <x v="158"/>
    <x v="32"/>
    <x v="32"/>
    <n v="7102"/>
    <x v="0"/>
    <x v="5"/>
    <s v="A"/>
    <m/>
    <n v="1"/>
    <n v="1"/>
    <s v="0768"/>
    <x v="5"/>
    <n v="1"/>
    <n v="4"/>
    <n v="0"/>
    <n v="0"/>
    <m/>
    <m/>
    <m/>
    <m/>
    <s v="02"/>
    <s v="Y"/>
    <s v="Y"/>
  </r>
  <r>
    <n v="202409"/>
    <x v="6"/>
    <x v="137"/>
    <x v="159"/>
    <x v="3"/>
    <x v="3"/>
    <s v="0016"/>
    <x v="0"/>
    <x v="5"/>
    <s v="A"/>
    <m/>
    <n v="1"/>
    <n v="1"/>
    <s v="0768"/>
    <x v="5"/>
    <n v="1"/>
    <n v="4"/>
    <n v="0"/>
    <n v="0"/>
    <m/>
    <m/>
    <m/>
    <m/>
    <n v="16"/>
    <s v="Y"/>
    <s v="Y"/>
  </r>
  <r>
    <n v="202409"/>
    <x v="6"/>
    <x v="138"/>
    <x v="160"/>
    <x v="32"/>
    <x v="32"/>
    <s v="0002"/>
    <x v="0"/>
    <x v="5"/>
    <s v="A"/>
    <m/>
    <n v="1"/>
    <n v="1"/>
    <s v="0768"/>
    <x v="5"/>
    <n v="1"/>
    <n v="4"/>
    <n v="0"/>
    <n v="0"/>
    <m/>
    <m/>
    <m/>
    <m/>
    <s v="02"/>
    <s v="Y"/>
    <s v="Y"/>
  </r>
  <r>
    <n v="202409"/>
    <x v="6"/>
    <x v="139"/>
    <x v="161"/>
    <x v="33"/>
    <x v="33"/>
    <s v="0006"/>
    <x v="0"/>
    <x v="5"/>
    <s v="A"/>
    <m/>
    <n v="1"/>
    <n v="1"/>
    <s v="0768"/>
    <x v="5"/>
    <n v="1"/>
    <n v="4"/>
    <n v="0"/>
    <n v="0"/>
    <m/>
    <m/>
    <m/>
    <m/>
    <s v="06"/>
    <s v="Y"/>
    <s v="Y"/>
  </r>
  <r>
    <n v="202409"/>
    <x v="6"/>
    <x v="93"/>
    <x v="162"/>
    <x v="34"/>
    <x v="34"/>
    <s v="0016"/>
    <x v="0"/>
    <x v="5"/>
    <s v="A"/>
    <m/>
    <n v="1"/>
    <n v="1"/>
    <s v="0768"/>
    <x v="5"/>
    <n v="1"/>
    <n v="4"/>
    <n v="0"/>
    <n v="0"/>
    <m/>
    <m/>
    <m/>
    <m/>
    <n v="16"/>
    <s v="Y"/>
    <s v="Y"/>
  </r>
  <r>
    <n v="202409"/>
    <x v="6"/>
    <x v="140"/>
    <x v="163"/>
    <x v="32"/>
    <x v="32"/>
    <s v="0002"/>
    <x v="0"/>
    <x v="5"/>
    <s v="A"/>
    <m/>
    <n v="1"/>
    <n v="1"/>
    <s v="0768"/>
    <x v="5"/>
    <n v="1"/>
    <n v="4"/>
    <n v="0"/>
    <n v="0"/>
    <m/>
    <m/>
    <m/>
    <m/>
    <s v="02"/>
    <s v="Y"/>
    <s v="Y"/>
  </r>
  <r>
    <n v="202409"/>
    <x v="6"/>
    <x v="23"/>
    <x v="164"/>
    <x v="3"/>
    <x v="3"/>
    <s v="0016"/>
    <x v="0"/>
    <x v="5"/>
    <s v="A"/>
    <m/>
    <n v="1"/>
    <n v="1"/>
    <s v="0768"/>
    <x v="5"/>
    <n v="1"/>
    <n v="4"/>
    <n v="0"/>
    <n v="0"/>
    <m/>
    <m/>
    <m/>
    <m/>
    <n v="16"/>
    <s v="Y"/>
    <s v="Y"/>
  </r>
  <r>
    <n v="202409"/>
    <x v="6"/>
    <x v="24"/>
    <x v="21"/>
    <x v="3"/>
    <x v="3"/>
    <s v="0016"/>
    <x v="0"/>
    <x v="5"/>
    <s v="A"/>
    <m/>
    <n v="5"/>
    <n v="1"/>
    <s v="0768"/>
    <x v="5"/>
    <n v="1"/>
    <n v="4"/>
    <n v="0"/>
    <n v="0"/>
    <m/>
    <m/>
    <m/>
    <m/>
    <n v="16"/>
    <s v="Y"/>
    <s v="Y"/>
  </r>
  <r>
    <n v="202409"/>
    <x v="6"/>
    <x v="25"/>
    <x v="165"/>
    <x v="3"/>
    <x v="3"/>
    <s v="0016"/>
    <x v="0"/>
    <x v="5"/>
    <s v="A"/>
    <m/>
    <n v="3"/>
    <n v="1"/>
    <s v="0768"/>
    <x v="5"/>
    <n v="1"/>
    <n v="4"/>
    <n v="0"/>
    <n v="0"/>
    <m/>
    <m/>
    <m/>
    <m/>
    <n v="16"/>
    <s v="Y"/>
    <s v="Y"/>
  </r>
  <r>
    <n v="202409"/>
    <x v="6"/>
    <x v="141"/>
    <x v="166"/>
    <x v="35"/>
    <x v="35"/>
    <m/>
    <x v="0"/>
    <x v="5"/>
    <s v="A"/>
    <m/>
    <m/>
    <m/>
    <m/>
    <x v="5"/>
    <m/>
    <m/>
    <m/>
    <m/>
    <m/>
    <m/>
    <m/>
    <m/>
    <m/>
    <m/>
    <m/>
  </r>
  <r>
    <n v="202409"/>
    <x v="6"/>
    <x v="32"/>
    <x v="167"/>
    <x v="29"/>
    <x v="29"/>
    <n v="1002"/>
    <x v="0"/>
    <x v="5"/>
    <s v="A"/>
    <m/>
    <n v="1"/>
    <n v="1"/>
    <s v="0768"/>
    <x v="5"/>
    <n v="1"/>
    <n v="5"/>
    <n v="0"/>
    <n v="0"/>
    <m/>
    <m/>
    <m/>
    <m/>
    <s v="02"/>
    <s v="Y"/>
    <s v="Y"/>
  </r>
  <r>
    <n v="202409"/>
    <x v="6"/>
    <x v="113"/>
    <x v="168"/>
    <x v="30"/>
    <x v="30"/>
    <s v="0019"/>
    <x v="0"/>
    <x v="5"/>
    <s v="A"/>
    <m/>
    <n v="0"/>
    <n v="1"/>
    <s v="0768"/>
    <x v="5"/>
    <n v="1"/>
    <n v="5"/>
    <n v="0"/>
    <n v="0"/>
    <m/>
    <m/>
    <m/>
    <m/>
    <n v="19"/>
    <s v="Y"/>
    <s v="Y"/>
  </r>
  <r>
    <n v="202409"/>
    <x v="6"/>
    <x v="142"/>
    <x v="169"/>
    <x v="36"/>
    <x v="36"/>
    <s v="0006"/>
    <x v="0"/>
    <x v="5"/>
    <s v="A"/>
    <m/>
    <n v="1"/>
    <n v="1"/>
    <s v="0768"/>
    <x v="5"/>
    <n v="1"/>
    <n v="5"/>
    <n v="0"/>
    <n v="0"/>
    <m/>
    <m/>
    <m/>
    <m/>
    <s v="06"/>
    <s v="Y"/>
    <s v="Y"/>
  </r>
  <r>
    <n v="202409"/>
    <x v="6"/>
    <x v="143"/>
    <x v="154"/>
    <x v="32"/>
    <x v="32"/>
    <s v="0002"/>
    <x v="0"/>
    <x v="5"/>
    <s v="A"/>
    <m/>
    <n v="1"/>
    <n v="1"/>
    <s v="0768"/>
    <x v="5"/>
    <n v="1"/>
    <n v="5"/>
    <n v="0"/>
    <n v="0"/>
    <m/>
    <m/>
    <m/>
    <m/>
    <s v="02"/>
    <s v="Y"/>
    <s v="Y"/>
  </r>
  <r>
    <n v="202409"/>
    <x v="6"/>
    <x v="144"/>
    <x v="170"/>
    <x v="3"/>
    <x v="3"/>
    <s v="0016"/>
    <x v="0"/>
    <x v="5"/>
    <s v="A"/>
    <m/>
    <n v="1"/>
    <n v="1"/>
    <s v="0768"/>
    <x v="5"/>
    <n v="1"/>
    <n v="5"/>
    <n v="0"/>
    <n v="0"/>
    <m/>
    <m/>
    <m/>
    <m/>
    <n v="16"/>
    <s v="Y"/>
    <s v="Y"/>
  </r>
  <r>
    <n v="202409"/>
    <x v="6"/>
    <x v="39"/>
    <x v="171"/>
    <x v="32"/>
    <x v="32"/>
    <s v="0002"/>
    <x v="0"/>
    <x v="5"/>
    <s v="A"/>
    <m/>
    <n v="1"/>
    <n v="1"/>
    <s v="0768"/>
    <x v="5"/>
    <n v="1"/>
    <n v="5"/>
    <n v="0"/>
    <n v="0"/>
    <m/>
    <m/>
    <m/>
    <m/>
    <s v="02"/>
    <s v="Y"/>
    <s v="Y"/>
  </r>
  <r>
    <n v="202409"/>
    <x v="6"/>
    <x v="41"/>
    <x v="172"/>
    <x v="36"/>
    <x v="36"/>
    <s v="0006"/>
    <x v="0"/>
    <x v="5"/>
    <s v="A"/>
    <m/>
    <n v="1"/>
    <n v="1"/>
    <s v="0768"/>
    <x v="5"/>
    <n v="1"/>
    <n v="5"/>
    <n v="0"/>
    <n v="0"/>
    <m/>
    <m/>
    <m/>
    <m/>
    <s v="06"/>
    <s v="Y"/>
    <s v="Y"/>
  </r>
  <r>
    <n v="202409"/>
    <x v="6"/>
    <x v="145"/>
    <x v="173"/>
    <x v="31"/>
    <x v="31"/>
    <s v="0006"/>
    <x v="0"/>
    <x v="5"/>
    <s v="A"/>
    <m/>
    <n v="1"/>
    <n v="1"/>
    <s v="0768"/>
    <x v="5"/>
    <n v="1"/>
    <n v="5"/>
    <n v="0"/>
    <n v="0"/>
    <m/>
    <m/>
    <m/>
    <m/>
    <s v="06"/>
    <s v="Y"/>
    <s v="Y"/>
  </r>
  <r>
    <n v="202409"/>
    <x v="6"/>
    <x v="44"/>
    <x v="174"/>
    <x v="36"/>
    <x v="36"/>
    <s v="0006"/>
    <x v="0"/>
    <x v="5"/>
    <s v="A"/>
    <m/>
    <n v="1"/>
    <n v="1"/>
    <s v="0768"/>
    <x v="5"/>
    <n v="1"/>
    <n v="5"/>
    <n v="0"/>
    <n v="0"/>
    <m/>
    <m/>
    <m/>
    <m/>
    <s v="06"/>
    <s v="Y"/>
    <s v="Y"/>
  </r>
  <r>
    <n v="202409"/>
    <x v="6"/>
    <x v="45"/>
    <x v="175"/>
    <x v="3"/>
    <x v="3"/>
    <s v="0016"/>
    <x v="0"/>
    <x v="5"/>
    <s v="A"/>
    <m/>
    <n v="4"/>
    <n v="1"/>
    <s v="0768"/>
    <x v="5"/>
    <n v="1"/>
    <n v="5"/>
    <n v="0"/>
    <n v="0"/>
    <m/>
    <m/>
    <m/>
    <m/>
    <n v="16"/>
    <s v="Y"/>
    <s v="Y"/>
  </r>
  <r>
    <n v="202409"/>
    <x v="6"/>
    <x v="49"/>
    <x v="41"/>
    <x v="3"/>
    <x v="3"/>
    <s v="0016"/>
    <x v="0"/>
    <x v="5"/>
    <s v="A"/>
    <m/>
    <n v="4"/>
    <n v="1"/>
    <s v="0768"/>
    <x v="5"/>
    <n v="1"/>
    <n v="5"/>
    <n v="0"/>
    <n v="0"/>
    <m/>
    <m/>
    <m/>
    <m/>
    <n v="16"/>
    <s v="Y"/>
    <s v="Y"/>
  </r>
  <r>
    <n v="202209"/>
    <x v="7"/>
    <x v="146"/>
    <x v="176"/>
    <x v="37"/>
    <x v="37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209"/>
    <x v="7"/>
    <x v="21"/>
    <x v="177"/>
    <x v="37"/>
    <x v="37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209"/>
    <x v="7"/>
    <x v="147"/>
    <x v="178"/>
    <x v="37"/>
    <x v="37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309"/>
    <x v="7"/>
    <x v="148"/>
    <x v="179"/>
    <x v="37"/>
    <x v="37"/>
    <m/>
    <x v="0"/>
    <x v="6"/>
    <s v="I"/>
    <s v="A"/>
    <m/>
    <m/>
    <m/>
    <x v="6"/>
    <m/>
    <m/>
    <m/>
    <m/>
    <m/>
    <m/>
    <m/>
    <m/>
    <m/>
    <m/>
    <m/>
  </r>
  <r>
    <n v="202209"/>
    <x v="7"/>
    <x v="22"/>
    <x v="180"/>
    <x v="37"/>
    <x v="37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209"/>
    <x v="7"/>
    <x v="96"/>
    <x v="181"/>
    <x v="37"/>
    <x v="37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209"/>
    <x v="7"/>
    <x v="149"/>
    <x v="182"/>
    <x v="38"/>
    <x v="38"/>
    <s v="0001"/>
    <x v="0"/>
    <x v="6"/>
    <s v="A"/>
    <s v="A"/>
    <n v="1"/>
    <n v="1"/>
    <s v="0751"/>
    <x v="6"/>
    <n v="1"/>
    <n v="4"/>
    <n v="0"/>
    <n v="0"/>
    <m/>
    <m/>
    <m/>
    <m/>
    <s v="01"/>
    <s v="Y"/>
    <s v="Y"/>
  </r>
  <r>
    <n v="202209"/>
    <x v="7"/>
    <x v="140"/>
    <x v="183"/>
    <x v="37"/>
    <x v="37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309"/>
    <x v="7"/>
    <x v="150"/>
    <x v="184"/>
    <x v="37"/>
    <x v="37"/>
    <m/>
    <x v="0"/>
    <x v="6"/>
    <s v="I"/>
    <s v="A"/>
    <m/>
    <m/>
    <m/>
    <x v="6"/>
    <m/>
    <m/>
    <m/>
    <m/>
    <m/>
    <m/>
    <m/>
    <m/>
    <m/>
    <m/>
    <m/>
  </r>
  <r>
    <n v="202209"/>
    <x v="7"/>
    <x v="151"/>
    <x v="21"/>
    <x v="37"/>
    <x v="37"/>
    <s v="0004"/>
    <x v="0"/>
    <x v="6"/>
    <s v="A"/>
    <s v="A"/>
    <n v="5"/>
    <n v="1"/>
    <s v="0751"/>
    <x v="6"/>
    <n v="1"/>
    <n v="4"/>
    <n v="0"/>
    <n v="0"/>
    <m/>
    <m/>
    <m/>
    <m/>
    <s v="04"/>
    <s v="Y"/>
    <s v="Y"/>
  </r>
  <r>
    <n v="202209"/>
    <x v="7"/>
    <x v="152"/>
    <x v="185"/>
    <x v="37"/>
    <x v="37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7"/>
    <x v="153"/>
    <x v="186"/>
    <x v="37"/>
    <x v="37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7"/>
    <x v="41"/>
    <x v="187"/>
    <x v="37"/>
    <x v="37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7"/>
    <x v="154"/>
    <x v="188"/>
    <x v="37"/>
    <x v="37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7"/>
    <x v="155"/>
    <x v="182"/>
    <x v="38"/>
    <x v="38"/>
    <s v="0001"/>
    <x v="0"/>
    <x v="6"/>
    <s v="A"/>
    <s v="A"/>
    <n v="1"/>
    <n v="1"/>
    <s v="0751"/>
    <x v="6"/>
    <n v="1"/>
    <n v="5"/>
    <n v="0"/>
    <n v="0"/>
    <m/>
    <m/>
    <m/>
    <m/>
    <s v="01"/>
    <s v="Y"/>
    <s v="Y"/>
  </r>
  <r>
    <n v="202209"/>
    <x v="7"/>
    <x v="156"/>
    <x v="189"/>
    <x v="37"/>
    <x v="37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7"/>
    <x v="114"/>
    <x v="190"/>
    <x v="37"/>
    <x v="37"/>
    <s v="0004"/>
    <x v="0"/>
    <x v="6"/>
    <s v="A"/>
    <s v="A"/>
    <n v="4"/>
    <n v="1"/>
    <s v="0751"/>
    <x v="6"/>
    <n v="1"/>
    <n v="5"/>
    <n v="0"/>
    <n v="0"/>
    <m/>
    <m/>
    <m/>
    <m/>
    <s v="04"/>
    <s v="Y"/>
    <s v="Y"/>
  </r>
  <r>
    <n v="202209"/>
    <x v="7"/>
    <x v="119"/>
    <x v="191"/>
    <x v="37"/>
    <x v="37"/>
    <s v="0004"/>
    <x v="0"/>
    <x v="6"/>
    <s v="A"/>
    <s v="A"/>
    <n v="3"/>
    <n v="1"/>
    <s v="0751"/>
    <x v="6"/>
    <n v="1"/>
    <n v="5"/>
    <n v="0"/>
    <n v="0"/>
    <m/>
    <m/>
    <m/>
    <m/>
    <s v="04"/>
    <s v="Y"/>
    <s v="Y"/>
  </r>
  <r>
    <n v="202209"/>
    <x v="7"/>
    <x v="157"/>
    <x v="21"/>
    <x v="37"/>
    <x v="37"/>
    <s v="0004"/>
    <x v="0"/>
    <x v="6"/>
    <s v="A"/>
    <s v="A"/>
    <n v="5"/>
    <n v="1"/>
    <s v="0751"/>
    <x v="6"/>
    <n v="1"/>
    <n v="5"/>
    <n v="0"/>
    <n v="0"/>
    <m/>
    <m/>
    <m/>
    <m/>
    <s v="04"/>
    <s v="Y"/>
    <s v="Y"/>
  </r>
  <r>
    <n v="202209"/>
    <x v="7"/>
    <x v="158"/>
    <x v="188"/>
    <x v="37"/>
    <x v="37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8"/>
    <x v="3"/>
    <x v="3"/>
    <x v="39"/>
    <x v="39"/>
    <m/>
    <x v="0"/>
    <x v="7"/>
    <s v="I"/>
    <s v="A"/>
    <m/>
    <m/>
    <m/>
    <x v="7"/>
    <m/>
    <m/>
    <m/>
    <m/>
    <m/>
    <m/>
    <m/>
    <m/>
    <m/>
    <m/>
    <m/>
  </r>
  <r>
    <n v="202209"/>
    <x v="8"/>
    <x v="159"/>
    <x v="192"/>
    <x v="39"/>
    <x v="39"/>
    <m/>
    <x v="0"/>
    <x v="7"/>
    <s v="A"/>
    <s v="A"/>
    <m/>
    <m/>
    <m/>
    <x v="7"/>
    <m/>
    <m/>
    <m/>
    <m/>
    <m/>
    <m/>
    <m/>
    <m/>
    <m/>
    <m/>
    <m/>
  </r>
  <r>
    <n v="202209"/>
    <x v="8"/>
    <x v="160"/>
    <x v="193"/>
    <x v="39"/>
    <x v="39"/>
    <m/>
    <x v="0"/>
    <x v="7"/>
    <s v="I"/>
    <s v="A"/>
    <m/>
    <m/>
    <m/>
    <x v="7"/>
    <m/>
    <m/>
    <m/>
    <m/>
    <m/>
    <m/>
    <m/>
    <m/>
    <m/>
    <m/>
    <m/>
  </r>
  <r>
    <n v="202209"/>
    <x v="8"/>
    <x v="161"/>
    <x v="194"/>
    <x v="40"/>
    <x v="40"/>
    <m/>
    <x v="0"/>
    <x v="7"/>
    <s v="A"/>
    <s v="A"/>
    <m/>
    <m/>
    <m/>
    <x v="7"/>
    <m/>
    <m/>
    <m/>
    <m/>
    <m/>
    <m/>
    <m/>
    <m/>
    <m/>
    <m/>
    <m/>
  </r>
  <r>
    <n v="202209"/>
    <x v="8"/>
    <x v="162"/>
    <x v="195"/>
    <x v="40"/>
    <x v="40"/>
    <m/>
    <x v="0"/>
    <x v="7"/>
    <s v="A"/>
    <s v="A"/>
    <m/>
    <m/>
    <m/>
    <x v="7"/>
    <m/>
    <m/>
    <m/>
    <m/>
    <m/>
    <m/>
    <m/>
    <m/>
    <m/>
    <m/>
    <m/>
  </r>
  <r>
    <n v="202209"/>
    <x v="8"/>
    <x v="163"/>
    <x v="196"/>
    <x v="40"/>
    <x v="40"/>
    <m/>
    <x v="0"/>
    <x v="7"/>
    <s v="I"/>
    <s v="A"/>
    <m/>
    <m/>
    <m/>
    <x v="7"/>
    <m/>
    <m/>
    <m/>
    <m/>
    <m/>
    <m/>
    <m/>
    <m/>
    <m/>
    <m/>
    <m/>
  </r>
  <r>
    <n v="202209"/>
    <x v="8"/>
    <x v="164"/>
    <x v="197"/>
    <x v="40"/>
    <x v="40"/>
    <m/>
    <x v="0"/>
    <x v="7"/>
    <s v="A"/>
    <s v="A"/>
    <m/>
    <m/>
    <m/>
    <x v="7"/>
    <m/>
    <m/>
    <m/>
    <m/>
    <m/>
    <m/>
    <m/>
    <m/>
    <m/>
    <m/>
    <m/>
  </r>
  <r>
    <n v="202309"/>
    <x v="8"/>
    <x v="165"/>
    <x v="198"/>
    <x v="40"/>
    <x v="40"/>
    <m/>
    <x v="0"/>
    <x v="7"/>
    <s v="I"/>
    <s v="A"/>
    <m/>
    <m/>
    <m/>
    <x v="7"/>
    <m/>
    <m/>
    <m/>
    <m/>
    <m/>
    <m/>
    <m/>
    <m/>
    <m/>
    <m/>
    <m/>
  </r>
  <r>
    <n v="201109"/>
    <x v="8"/>
    <x v="166"/>
    <x v="199"/>
    <x v="40"/>
    <x v="40"/>
    <m/>
    <x v="0"/>
    <x v="7"/>
    <s v="A"/>
    <s v="A"/>
    <m/>
    <m/>
    <m/>
    <x v="7"/>
    <m/>
    <m/>
    <m/>
    <m/>
    <m/>
    <m/>
    <m/>
    <m/>
    <m/>
    <m/>
    <m/>
  </r>
  <r>
    <n v="202209"/>
    <x v="8"/>
    <x v="167"/>
    <x v="200"/>
    <x v="41"/>
    <x v="41"/>
    <m/>
    <x v="0"/>
    <x v="7"/>
    <s v="A"/>
    <s v="A"/>
    <m/>
    <m/>
    <m/>
    <x v="7"/>
    <m/>
    <m/>
    <m/>
    <m/>
    <m/>
    <m/>
    <m/>
    <m/>
    <m/>
    <m/>
    <m/>
  </r>
  <r>
    <n v="202209"/>
    <x v="8"/>
    <x v="51"/>
    <x v="201"/>
    <x v="42"/>
    <x v="42"/>
    <m/>
    <x v="0"/>
    <x v="7"/>
    <s v="A"/>
    <s v="A"/>
    <m/>
    <m/>
    <m/>
    <x v="7"/>
    <m/>
    <m/>
    <m/>
    <m/>
    <m/>
    <m/>
    <m/>
    <m/>
    <m/>
    <m/>
    <m/>
  </r>
  <r>
    <n v="202209"/>
    <x v="8"/>
    <x v="70"/>
    <x v="202"/>
    <x v="43"/>
    <x v="43"/>
    <m/>
    <x v="0"/>
    <x v="7"/>
    <s v="I"/>
    <s v="A"/>
    <m/>
    <m/>
    <m/>
    <x v="7"/>
    <m/>
    <m/>
    <m/>
    <m/>
    <m/>
    <m/>
    <m/>
    <m/>
    <m/>
    <m/>
    <m/>
  </r>
  <r>
    <n v="202209"/>
    <x v="8"/>
    <x v="133"/>
    <x v="203"/>
    <x v="43"/>
    <x v="43"/>
    <m/>
    <x v="0"/>
    <x v="7"/>
    <s v="A"/>
    <s v="A"/>
    <m/>
    <m/>
    <m/>
    <x v="7"/>
    <m/>
    <m/>
    <m/>
    <m/>
    <m/>
    <m/>
    <m/>
    <m/>
    <m/>
    <m/>
    <m/>
  </r>
  <r>
    <n v="202209"/>
    <x v="8"/>
    <x v="78"/>
    <x v="204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8"/>
    <x v="123"/>
    <x v="205"/>
    <x v="45"/>
    <x v="45"/>
    <m/>
    <x v="0"/>
    <x v="7"/>
    <s v="A"/>
    <s v="A"/>
    <m/>
    <m/>
    <m/>
    <x v="7"/>
    <m/>
    <m/>
    <m/>
    <m/>
    <m/>
    <m/>
    <m/>
    <m/>
    <m/>
    <m/>
    <m/>
  </r>
  <r>
    <n v="202309"/>
    <x v="8"/>
    <x v="124"/>
    <x v="206"/>
    <x v="43"/>
    <x v="43"/>
    <m/>
    <x v="0"/>
    <x v="7"/>
    <s v="A"/>
    <s v="A"/>
    <m/>
    <m/>
    <m/>
    <x v="7"/>
    <m/>
    <m/>
    <m/>
    <m/>
    <m/>
    <m/>
    <m/>
    <m/>
    <m/>
    <m/>
    <m/>
  </r>
  <r>
    <n v="202209"/>
    <x v="8"/>
    <x v="125"/>
    <x v="207"/>
    <x v="46"/>
    <x v="46"/>
    <m/>
    <x v="0"/>
    <x v="7"/>
    <s v="A"/>
    <s v="A"/>
    <m/>
    <m/>
    <m/>
    <x v="7"/>
    <m/>
    <m/>
    <m/>
    <m/>
    <m/>
    <m/>
    <m/>
    <m/>
    <m/>
    <m/>
    <m/>
  </r>
  <r>
    <n v="202209"/>
    <x v="8"/>
    <x v="87"/>
    <x v="208"/>
    <x v="39"/>
    <x v="39"/>
    <m/>
    <x v="0"/>
    <x v="7"/>
    <s v="A"/>
    <s v="A"/>
    <m/>
    <m/>
    <m/>
    <x v="7"/>
    <m/>
    <m/>
    <m/>
    <m/>
    <m/>
    <m/>
    <m/>
    <m/>
    <m/>
    <m/>
    <m/>
  </r>
  <r>
    <n v="202309"/>
    <x v="8"/>
    <x v="168"/>
    <x v="209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8"/>
    <x v="169"/>
    <x v="210"/>
    <x v="39"/>
    <x v="39"/>
    <m/>
    <x v="0"/>
    <x v="7"/>
    <s v="I"/>
    <s v="A"/>
    <m/>
    <m/>
    <m/>
    <x v="7"/>
    <m/>
    <m/>
    <m/>
    <m/>
    <m/>
    <m/>
    <m/>
    <m/>
    <m/>
    <m/>
    <m/>
  </r>
  <r>
    <n v="202209"/>
    <x v="8"/>
    <x v="170"/>
    <x v="211"/>
    <x v="39"/>
    <x v="39"/>
    <m/>
    <x v="0"/>
    <x v="7"/>
    <s v="A"/>
    <s v="A"/>
    <m/>
    <m/>
    <m/>
    <x v="7"/>
    <m/>
    <m/>
    <m/>
    <m/>
    <m/>
    <m/>
    <m/>
    <m/>
    <m/>
    <m/>
    <m/>
  </r>
  <r>
    <n v="201809"/>
    <x v="8"/>
    <x v="171"/>
    <x v="212"/>
    <x v="40"/>
    <x v="40"/>
    <m/>
    <x v="0"/>
    <x v="7"/>
    <s v="I"/>
    <s v="A"/>
    <m/>
    <m/>
    <m/>
    <x v="7"/>
    <m/>
    <m/>
    <m/>
    <m/>
    <m/>
    <m/>
    <m/>
    <m/>
    <m/>
    <m/>
    <m/>
  </r>
  <r>
    <n v="201809"/>
    <x v="8"/>
    <x v="172"/>
    <x v="213"/>
    <x v="40"/>
    <x v="40"/>
    <m/>
    <x v="0"/>
    <x v="7"/>
    <s v="I"/>
    <s v="A"/>
    <m/>
    <m/>
    <m/>
    <x v="7"/>
    <m/>
    <m/>
    <m/>
    <m/>
    <m/>
    <m/>
    <m/>
    <m/>
    <m/>
    <m/>
    <m/>
  </r>
  <r>
    <n v="202209"/>
    <x v="8"/>
    <x v="173"/>
    <x v="214"/>
    <x v="43"/>
    <x v="43"/>
    <m/>
    <x v="0"/>
    <x v="7"/>
    <s v="A"/>
    <s v="A"/>
    <m/>
    <m/>
    <m/>
    <x v="7"/>
    <m/>
    <m/>
    <m/>
    <m/>
    <m/>
    <m/>
    <m/>
    <m/>
    <m/>
    <m/>
    <m/>
  </r>
  <r>
    <n v="202209"/>
    <x v="8"/>
    <x v="174"/>
    <x v="215"/>
    <x v="39"/>
    <x v="39"/>
    <m/>
    <x v="0"/>
    <x v="7"/>
    <s v="A"/>
    <s v="A"/>
    <m/>
    <m/>
    <m/>
    <x v="7"/>
    <m/>
    <m/>
    <m/>
    <m/>
    <m/>
    <m/>
    <m/>
    <m/>
    <m/>
    <m/>
    <m/>
  </r>
  <r>
    <n v="202209"/>
    <x v="8"/>
    <x v="175"/>
    <x v="216"/>
    <x v="40"/>
    <x v="40"/>
    <m/>
    <x v="0"/>
    <x v="7"/>
    <s v="A"/>
    <s v="A"/>
    <m/>
    <m/>
    <m/>
    <x v="7"/>
    <m/>
    <m/>
    <m/>
    <m/>
    <m/>
    <m/>
    <m/>
    <m/>
    <m/>
    <m/>
    <m/>
  </r>
  <r>
    <n v="202209"/>
    <x v="8"/>
    <x v="176"/>
    <x v="217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8"/>
    <x v="19"/>
    <x v="218"/>
    <x v="39"/>
    <x v="39"/>
    <m/>
    <x v="0"/>
    <x v="7"/>
    <s v="A"/>
    <s v="A"/>
    <m/>
    <m/>
    <m/>
    <x v="7"/>
    <m/>
    <m/>
    <m/>
    <m/>
    <m/>
    <m/>
    <m/>
    <m/>
    <m/>
    <m/>
    <m/>
  </r>
  <r>
    <n v="202209"/>
    <x v="8"/>
    <x v="177"/>
    <x v="219"/>
    <x v="47"/>
    <x v="47"/>
    <m/>
    <x v="0"/>
    <x v="7"/>
    <s v="A"/>
    <s v="A"/>
    <m/>
    <m/>
    <m/>
    <x v="7"/>
    <m/>
    <m/>
    <m/>
    <m/>
    <m/>
    <m/>
    <m/>
    <m/>
    <m/>
    <m/>
    <m/>
  </r>
  <r>
    <n v="202209"/>
    <x v="8"/>
    <x v="137"/>
    <x v="220"/>
    <x v="48"/>
    <x v="48"/>
    <m/>
    <x v="0"/>
    <x v="7"/>
    <s v="I"/>
    <s v="A"/>
    <m/>
    <m/>
    <m/>
    <x v="7"/>
    <m/>
    <m/>
    <m/>
    <m/>
    <m/>
    <m/>
    <m/>
    <m/>
    <m/>
    <m/>
    <m/>
  </r>
  <r>
    <n v="201809"/>
    <x v="8"/>
    <x v="178"/>
    <x v="221"/>
    <x v="48"/>
    <x v="48"/>
    <m/>
    <x v="0"/>
    <x v="7"/>
    <s v="I"/>
    <s v="A"/>
    <m/>
    <m/>
    <m/>
    <x v="7"/>
    <m/>
    <m/>
    <m/>
    <m/>
    <m/>
    <m/>
    <m/>
    <m/>
    <m/>
    <m/>
    <m/>
  </r>
  <r>
    <n v="202209"/>
    <x v="8"/>
    <x v="179"/>
    <x v="222"/>
    <x v="49"/>
    <x v="49"/>
    <m/>
    <x v="0"/>
    <x v="7"/>
    <s v="A"/>
    <s v="A"/>
    <m/>
    <m/>
    <m/>
    <x v="7"/>
    <m/>
    <m/>
    <m/>
    <m/>
    <m/>
    <m/>
    <m/>
    <m/>
    <m/>
    <m/>
    <m/>
  </r>
  <r>
    <n v="202209"/>
    <x v="8"/>
    <x v="180"/>
    <x v="210"/>
    <x v="39"/>
    <x v="39"/>
    <m/>
    <x v="0"/>
    <x v="7"/>
    <s v="I"/>
    <s v="A"/>
    <m/>
    <m/>
    <m/>
    <x v="7"/>
    <m/>
    <m/>
    <m/>
    <m/>
    <m/>
    <m/>
    <m/>
    <m/>
    <m/>
    <m/>
    <m/>
  </r>
  <r>
    <n v="202209"/>
    <x v="8"/>
    <x v="138"/>
    <x v="223"/>
    <x v="49"/>
    <x v="49"/>
    <m/>
    <x v="0"/>
    <x v="7"/>
    <s v="A"/>
    <s v="A"/>
    <m/>
    <m/>
    <m/>
    <x v="7"/>
    <m/>
    <m/>
    <m/>
    <m/>
    <m/>
    <m/>
    <m/>
    <m/>
    <m/>
    <m/>
    <m/>
  </r>
  <r>
    <n v="202309"/>
    <x v="8"/>
    <x v="181"/>
    <x v="224"/>
    <x v="50"/>
    <x v="50"/>
    <m/>
    <x v="0"/>
    <x v="7"/>
    <s v="I"/>
    <s v="A"/>
    <m/>
    <m/>
    <m/>
    <x v="7"/>
    <m/>
    <m/>
    <m/>
    <m/>
    <m/>
    <m/>
    <m/>
    <m/>
    <m/>
    <m/>
    <m/>
  </r>
  <r>
    <n v="202209"/>
    <x v="8"/>
    <x v="182"/>
    <x v="225"/>
    <x v="50"/>
    <x v="50"/>
    <m/>
    <x v="0"/>
    <x v="7"/>
    <s v="I"/>
    <s v="A"/>
    <m/>
    <m/>
    <m/>
    <x v="7"/>
    <m/>
    <m/>
    <m/>
    <m/>
    <m/>
    <m/>
    <m/>
    <m/>
    <m/>
    <m/>
    <m/>
  </r>
  <r>
    <n v="202209"/>
    <x v="8"/>
    <x v="183"/>
    <x v="226"/>
    <x v="51"/>
    <x v="51"/>
    <m/>
    <x v="0"/>
    <x v="7"/>
    <s v="A"/>
    <s v="A"/>
    <m/>
    <m/>
    <m/>
    <x v="7"/>
    <m/>
    <m/>
    <m/>
    <m/>
    <m/>
    <m/>
    <m/>
    <m/>
    <m/>
    <m/>
    <m/>
  </r>
  <r>
    <n v="202209"/>
    <x v="8"/>
    <x v="184"/>
    <x v="227"/>
    <x v="52"/>
    <x v="52"/>
    <m/>
    <x v="0"/>
    <x v="7"/>
    <s v="A"/>
    <s v="A"/>
    <m/>
    <m/>
    <m/>
    <x v="7"/>
    <m/>
    <m/>
    <m/>
    <m/>
    <m/>
    <m/>
    <m/>
    <m/>
    <m/>
    <m/>
    <m/>
  </r>
  <r>
    <n v="202209"/>
    <x v="8"/>
    <x v="127"/>
    <x v="228"/>
    <x v="53"/>
    <x v="53"/>
    <m/>
    <x v="0"/>
    <x v="7"/>
    <s v="A"/>
    <s v="A"/>
    <m/>
    <m/>
    <m/>
    <x v="7"/>
    <m/>
    <m/>
    <m/>
    <m/>
    <m/>
    <m/>
    <m/>
    <m/>
    <m/>
    <m/>
    <m/>
  </r>
  <r>
    <n v="202209"/>
    <x v="8"/>
    <x v="139"/>
    <x v="229"/>
    <x v="43"/>
    <x v="43"/>
    <m/>
    <x v="0"/>
    <x v="7"/>
    <s v="A"/>
    <s v="A"/>
    <m/>
    <m/>
    <m/>
    <x v="7"/>
    <m/>
    <m/>
    <m/>
    <m/>
    <m/>
    <m/>
    <m/>
    <m/>
    <m/>
    <m/>
    <m/>
  </r>
  <r>
    <n v="202309"/>
    <x v="8"/>
    <x v="185"/>
    <x v="230"/>
    <x v="39"/>
    <x v="39"/>
    <m/>
    <x v="0"/>
    <x v="7"/>
    <s v="A"/>
    <s v="A"/>
    <m/>
    <m/>
    <m/>
    <x v="7"/>
    <m/>
    <m/>
    <m/>
    <m/>
    <m/>
    <m/>
    <m/>
    <m/>
    <m/>
    <m/>
    <m/>
  </r>
  <r>
    <n v="202209"/>
    <x v="8"/>
    <x v="93"/>
    <x v="231"/>
    <x v="39"/>
    <x v="39"/>
    <s v="0002"/>
    <x v="0"/>
    <x v="7"/>
    <s v="A"/>
    <s v="A"/>
    <n v="1"/>
    <n v="1"/>
    <n v="1750"/>
    <x v="7"/>
    <n v="1"/>
    <n v="4"/>
    <n v="0"/>
    <n v="0"/>
    <m/>
    <m/>
    <m/>
    <m/>
    <s v="02"/>
    <s v="Y"/>
    <s v="Y"/>
  </r>
  <r>
    <n v="202209"/>
    <x v="8"/>
    <x v="99"/>
    <x v="232"/>
    <x v="40"/>
    <x v="40"/>
    <m/>
    <x v="0"/>
    <x v="7"/>
    <s v="I"/>
    <s v="A"/>
    <m/>
    <m/>
    <m/>
    <x v="7"/>
    <m/>
    <m/>
    <m/>
    <m/>
    <m/>
    <m/>
    <m/>
    <m/>
    <m/>
    <m/>
    <m/>
  </r>
  <r>
    <n v="201109"/>
    <x v="8"/>
    <x v="186"/>
    <x v="233"/>
    <x v="40"/>
    <x v="40"/>
    <m/>
    <x v="0"/>
    <x v="7"/>
    <s v="A"/>
    <s v="A"/>
    <m/>
    <m/>
    <m/>
    <x v="7"/>
    <m/>
    <m/>
    <m/>
    <m/>
    <m/>
    <m/>
    <m/>
    <m/>
    <m/>
    <m/>
    <m/>
  </r>
  <r>
    <n v="202209"/>
    <x v="8"/>
    <x v="187"/>
    <x v="234"/>
    <x v="51"/>
    <x v="51"/>
    <m/>
    <x v="0"/>
    <x v="7"/>
    <s v="I"/>
    <s v="A"/>
    <m/>
    <m/>
    <m/>
    <x v="7"/>
    <m/>
    <m/>
    <m/>
    <m/>
    <m/>
    <m/>
    <m/>
    <m/>
    <m/>
    <m/>
    <m/>
  </r>
  <r>
    <n v="201809"/>
    <x v="8"/>
    <x v="188"/>
    <x v="235"/>
    <x v="40"/>
    <x v="40"/>
    <m/>
    <x v="0"/>
    <x v="7"/>
    <s v="I"/>
    <s v="A"/>
    <m/>
    <m/>
    <m/>
    <x v="7"/>
    <m/>
    <m/>
    <m/>
    <m/>
    <m/>
    <m/>
    <m/>
    <m/>
    <m/>
    <m/>
    <m/>
  </r>
  <r>
    <n v="202209"/>
    <x v="8"/>
    <x v="189"/>
    <x v="236"/>
    <x v="51"/>
    <x v="51"/>
    <m/>
    <x v="0"/>
    <x v="7"/>
    <s v="A"/>
    <s v="A"/>
    <m/>
    <m/>
    <m/>
    <x v="7"/>
    <m/>
    <m/>
    <m/>
    <m/>
    <m/>
    <m/>
    <m/>
    <m/>
    <m/>
    <m/>
    <m/>
  </r>
  <r>
    <n v="202209"/>
    <x v="8"/>
    <x v="190"/>
    <x v="237"/>
    <x v="51"/>
    <x v="51"/>
    <m/>
    <x v="0"/>
    <x v="7"/>
    <s v="A"/>
    <s v="A"/>
    <m/>
    <m/>
    <m/>
    <x v="7"/>
    <m/>
    <m/>
    <m/>
    <m/>
    <m/>
    <m/>
    <m/>
    <m/>
    <m/>
    <m/>
    <m/>
  </r>
  <r>
    <n v="201109"/>
    <x v="8"/>
    <x v="191"/>
    <x v="238"/>
    <x v="51"/>
    <x v="51"/>
    <m/>
    <x v="0"/>
    <x v="7"/>
    <s v="A"/>
    <s v="A"/>
    <m/>
    <m/>
    <m/>
    <x v="7"/>
    <m/>
    <m/>
    <m/>
    <m/>
    <m/>
    <m/>
    <m/>
    <m/>
    <m/>
    <m/>
    <m/>
  </r>
  <r>
    <n v="201809"/>
    <x v="8"/>
    <x v="128"/>
    <x v="239"/>
    <x v="40"/>
    <x v="40"/>
    <m/>
    <x v="0"/>
    <x v="7"/>
    <s v="I"/>
    <s v="A"/>
    <m/>
    <m/>
    <m/>
    <x v="7"/>
    <m/>
    <m/>
    <m/>
    <m/>
    <m/>
    <m/>
    <m/>
    <m/>
    <m/>
    <m/>
    <m/>
  </r>
  <r>
    <n v="201809"/>
    <x v="8"/>
    <x v="192"/>
    <x v="240"/>
    <x v="40"/>
    <x v="40"/>
    <m/>
    <x v="0"/>
    <x v="7"/>
    <s v="I"/>
    <s v="A"/>
    <m/>
    <m/>
    <m/>
    <x v="7"/>
    <m/>
    <m/>
    <m/>
    <m/>
    <m/>
    <m/>
    <m/>
    <m/>
    <m/>
    <m/>
    <m/>
  </r>
  <r>
    <n v="201109"/>
    <x v="8"/>
    <x v="193"/>
    <x v="241"/>
    <x v="40"/>
    <x v="40"/>
    <m/>
    <x v="0"/>
    <x v="7"/>
    <s v="A"/>
    <s v="A"/>
    <m/>
    <m/>
    <m/>
    <x v="7"/>
    <m/>
    <m/>
    <m/>
    <m/>
    <m/>
    <m/>
    <m/>
    <m/>
    <m/>
    <m/>
    <m/>
  </r>
  <r>
    <n v="202309"/>
    <x v="8"/>
    <x v="194"/>
    <x v="242"/>
    <x v="43"/>
    <x v="43"/>
    <m/>
    <x v="0"/>
    <x v="7"/>
    <s v="A"/>
    <s v="A"/>
    <m/>
    <m/>
    <m/>
    <x v="7"/>
    <m/>
    <m/>
    <m/>
    <m/>
    <m/>
    <m/>
    <m/>
    <m/>
    <m/>
    <m/>
    <m/>
  </r>
  <r>
    <n v="202209"/>
    <x v="8"/>
    <x v="24"/>
    <x v="146"/>
    <x v="39"/>
    <x v="39"/>
    <m/>
    <x v="0"/>
    <x v="7"/>
    <s v="A"/>
    <s v="A"/>
    <m/>
    <m/>
    <m/>
    <x v="7"/>
    <m/>
    <m/>
    <m/>
    <m/>
    <m/>
    <m/>
    <m/>
    <m/>
    <m/>
    <m/>
    <m/>
  </r>
  <r>
    <n v="202209"/>
    <x v="8"/>
    <x v="101"/>
    <x v="217"/>
    <x v="44"/>
    <x v="44"/>
    <m/>
    <x v="0"/>
    <x v="7"/>
    <s v="I"/>
    <s v="A"/>
    <m/>
    <m/>
    <m/>
    <x v="7"/>
    <m/>
    <m/>
    <m/>
    <m/>
    <m/>
    <m/>
    <m/>
    <m/>
    <m/>
    <m/>
    <m/>
  </r>
  <r>
    <n v="202309"/>
    <x v="8"/>
    <x v="195"/>
    <x v="243"/>
    <x v="50"/>
    <x v="50"/>
    <m/>
    <x v="0"/>
    <x v="7"/>
    <s v="A"/>
    <s v="A"/>
    <m/>
    <m/>
    <m/>
    <x v="7"/>
    <m/>
    <m/>
    <m/>
    <m/>
    <m/>
    <m/>
    <m/>
    <m/>
    <m/>
    <m/>
    <m/>
  </r>
  <r>
    <n v="202209"/>
    <x v="8"/>
    <x v="196"/>
    <x v="244"/>
    <x v="54"/>
    <x v="54"/>
    <m/>
    <x v="0"/>
    <x v="7"/>
    <s v="A"/>
    <s v="A"/>
    <m/>
    <m/>
    <m/>
    <x v="7"/>
    <m/>
    <m/>
    <m/>
    <m/>
    <m/>
    <m/>
    <m/>
    <m/>
    <m/>
    <m/>
    <m/>
  </r>
  <r>
    <n v="202209"/>
    <x v="8"/>
    <x v="197"/>
    <x v="245"/>
    <x v="40"/>
    <x v="40"/>
    <m/>
    <x v="0"/>
    <x v="7"/>
    <s v="I"/>
    <s v="A"/>
    <m/>
    <m/>
    <m/>
    <x v="7"/>
    <m/>
    <m/>
    <m/>
    <m/>
    <m/>
    <m/>
    <m/>
    <m/>
    <m/>
    <m/>
    <m/>
  </r>
  <r>
    <n v="202209"/>
    <x v="8"/>
    <x v="198"/>
    <x v="210"/>
    <x v="39"/>
    <x v="39"/>
    <s v="0002"/>
    <x v="0"/>
    <x v="7"/>
    <s v="A"/>
    <s v="A"/>
    <n v="1"/>
    <n v="1"/>
    <n v="1750"/>
    <x v="7"/>
    <n v="1"/>
    <n v="4"/>
    <n v="0"/>
    <n v="0"/>
    <m/>
    <m/>
    <m/>
    <m/>
    <s v="02"/>
    <s v="Y"/>
    <s v="Y"/>
  </r>
  <r>
    <n v="202209"/>
    <x v="8"/>
    <x v="199"/>
    <x v="246"/>
    <x v="50"/>
    <x v="50"/>
    <m/>
    <x v="0"/>
    <x v="7"/>
    <s v="I"/>
    <s v="A"/>
    <m/>
    <m/>
    <m/>
    <x v="7"/>
    <m/>
    <m/>
    <m/>
    <m/>
    <m/>
    <m/>
    <m/>
    <m/>
    <m/>
    <m/>
    <m/>
  </r>
  <r>
    <n v="202309"/>
    <x v="8"/>
    <x v="200"/>
    <x v="247"/>
    <x v="43"/>
    <x v="43"/>
    <m/>
    <x v="0"/>
    <x v="7"/>
    <s v="A"/>
    <s v="A"/>
    <m/>
    <m/>
    <m/>
    <x v="7"/>
    <m/>
    <m/>
    <m/>
    <m/>
    <m/>
    <m/>
    <m/>
    <m/>
    <m/>
    <m/>
    <m/>
  </r>
  <r>
    <n v="202209"/>
    <x v="8"/>
    <x v="201"/>
    <x v="235"/>
    <x v="40"/>
    <x v="40"/>
    <m/>
    <x v="0"/>
    <x v="7"/>
    <s v="I"/>
    <s v="A"/>
    <m/>
    <m/>
    <m/>
    <x v="7"/>
    <m/>
    <m/>
    <m/>
    <m/>
    <m/>
    <m/>
    <m/>
    <m/>
    <m/>
    <m/>
    <m/>
  </r>
  <r>
    <n v="202309"/>
    <x v="8"/>
    <x v="131"/>
    <x v="148"/>
    <x v="44"/>
    <x v="44"/>
    <m/>
    <x v="0"/>
    <x v="7"/>
    <s v="A"/>
    <s v="A"/>
    <m/>
    <m/>
    <m/>
    <x v="7"/>
    <m/>
    <m/>
    <m/>
    <m/>
    <m/>
    <m/>
    <m/>
    <m/>
    <m/>
    <m/>
    <m/>
  </r>
  <r>
    <n v="201809"/>
    <x v="8"/>
    <x v="202"/>
    <x v="248"/>
    <x v="40"/>
    <x v="40"/>
    <m/>
    <x v="0"/>
    <x v="7"/>
    <s v="I"/>
    <s v="A"/>
    <m/>
    <m/>
    <m/>
    <x v="7"/>
    <m/>
    <m/>
    <m/>
    <m/>
    <m/>
    <m/>
    <m/>
    <m/>
    <m/>
    <m/>
    <m/>
  </r>
  <r>
    <n v="201809"/>
    <x v="8"/>
    <x v="203"/>
    <x v="249"/>
    <x v="40"/>
    <x v="40"/>
    <m/>
    <x v="0"/>
    <x v="7"/>
    <s v="I"/>
    <s v="A"/>
    <m/>
    <m/>
    <m/>
    <x v="7"/>
    <m/>
    <m/>
    <m/>
    <m/>
    <m/>
    <m/>
    <m/>
    <m/>
    <m/>
    <m/>
    <m/>
  </r>
  <r>
    <n v="202209"/>
    <x v="8"/>
    <x v="204"/>
    <x v="250"/>
    <x v="39"/>
    <x v="39"/>
    <m/>
    <x v="0"/>
    <x v="7"/>
    <s v="A"/>
    <s v="A"/>
    <m/>
    <m/>
    <m/>
    <x v="7"/>
    <m/>
    <m/>
    <m/>
    <m/>
    <m/>
    <m/>
    <m/>
    <m/>
    <m/>
    <m/>
    <m/>
  </r>
  <r>
    <n v="202209"/>
    <x v="8"/>
    <x v="205"/>
    <x v="251"/>
    <x v="39"/>
    <x v="39"/>
    <m/>
    <x v="0"/>
    <x v="7"/>
    <s v="A"/>
    <s v="A"/>
    <m/>
    <m/>
    <m/>
    <x v="7"/>
    <m/>
    <m/>
    <m/>
    <m/>
    <m/>
    <m/>
    <m/>
    <m/>
    <m/>
    <m/>
    <m/>
  </r>
  <r>
    <n v="202209"/>
    <x v="8"/>
    <x v="206"/>
    <x v="252"/>
    <x v="39"/>
    <x v="39"/>
    <m/>
    <x v="0"/>
    <x v="7"/>
    <s v="A"/>
    <s v="A"/>
    <m/>
    <m/>
    <m/>
    <x v="7"/>
    <m/>
    <m/>
    <m/>
    <m/>
    <m/>
    <m/>
    <m/>
    <m/>
    <m/>
    <m/>
    <m/>
  </r>
  <r>
    <n v="202209"/>
    <x v="8"/>
    <x v="143"/>
    <x v="253"/>
    <x v="39"/>
    <x v="39"/>
    <m/>
    <x v="0"/>
    <x v="7"/>
    <s v="A"/>
    <s v="A"/>
    <m/>
    <m/>
    <m/>
    <x v="7"/>
    <m/>
    <m/>
    <m/>
    <m/>
    <m/>
    <m/>
    <m/>
    <m/>
    <m/>
    <m/>
    <m/>
  </r>
  <r>
    <n v="202209"/>
    <x v="8"/>
    <x v="207"/>
    <x v="254"/>
    <x v="55"/>
    <x v="55"/>
    <m/>
    <x v="0"/>
    <x v="7"/>
    <s v="A"/>
    <s v="A"/>
    <m/>
    <m/>
    <m/>
    <x v="7"/>
    <m/>
    <m/>
    <m/>
    <m/>
    <m/>
    <m/>
    <m/>
    <m/>
    <m/>
    <m/>
    <m/>
  </r>
  <r>
    <n v="202209"/>
    <x v="8"/>
    <x v="208"/>
    <x v="255"/>
    <x v="52"/>
    <x v="52"/>
    <m/>
    <x v="0"/>
    <x v="7"/>
    <s v="A"/>
    <s v="A"/>
    <m/>
    <m/>
    <m/>
    <x v="7"/>
    <m/>
    <m/>
    <m/>
    <m/>
    <m/>
    <m/>
    <m/>
    <m/>
    <m/>
    <m/>
    <m/>
  </r>
  <r>
    <n v="202309"/>
    <x v="8"/>
    <x v="144"/>
    <x v="228"/>
    <x v="53"/>
    <x v="53"/>
    <s v="0002"/>
    <x v="0"/>
    <x v="7"/>
    <s v="A"/>
    <m/>
    <n v="1"/>
    <n v="1"/>
    <n v="1750"/>
    <x v="7"/>
    <n v="1"/>
    <n v="5"/>
    <n v="0"/>
    <n v="0"/>
    <m/>
    <m/>
    <m/>
    <m/>
    <s v="02"/>
    <s v="Y"/>
    <s v="Y"/>
  </r>
  <r>
    <n v="202209"/>
    <x v="8"/>
    <x v="209"/>
    <x v="256"/>
    <x v="51"/>
    <x v="51"/>
    <m/>
    <x v="0"/>
    <x v="7"/>
    <s v="A"/>
    <s v="A"/>
    <m/>
    <m/>
    <m/>
    <x v="7"/>
    <m/>
    <m/>
    <m/>
    <m/>
    <m/>
    <m/>
    <m/>
    <m/>
    <m/>
    <m/>
    <m/>
  </r>
  <r>
    <n v="202209"/>
    <x v="8"/>
    <x v="210"/>
    <x v="257"/>
    <x v="51"/>
    <x v="51"/>
    <m/>
    <x v="0"/>
    <x v="7"/>
    <s v="A"/>
    <s v="A"/>
    <m/>
    <m/>
    <m/>
    <x v="7"/>
    <m/>
    <m/>
    <m/>
    <m/>
    <m/>
    <m/>
    <m/>
    <m/>
    <m/>
    <m/>
    <m/>
  </r>
  <r>
    <n v="202209"/>
    <x v="8"/>
    <x v="49"/>
    <x v="146"/>
    <x v="39"/>
    <x v="39"/>
    <m/>
    <x v="0"/>
    <x v="7"/>
    <s v="A"/>
    <s v="A"/>
    <m/>
    <m/>
    <m/>
    <x v="7"/>
    <m/>
    <m/>
    <m/>
    <m/>
    <m/>
    <m/>
    <m/>
    <m/>
    <m/>
    <m/>
    <m/>
  </r>
  <r>
    <n v="202209"/>
    <x v="8"/>
    <x v="211"/>
    <x v="258"/>
    <x v="54"/>
    <x v="54"/>
    <m/>
    <x v="0"/>
    <x v="7"/>
    <s v="A"/>
    <s v="A"/>
    <m/>
    <m/>
    <m/>
    <x v="7"/>
    <m/>
    <m/>
    <m/>
    <m/>
    <m/>
    <m/>
    <m/>
    <m/>
    <m/>
    <m/>
    <m/>
  </r>
  <r>
    <n v="202209"/>
    <x v="8"/>
    <x v="212"/>
    <x v="259"/>
    <x v="43"/>
    <x v="43"/>
    <s v="0019"/>
    <x v="0"/>
    <x v="7"/>
    <s v="A"/>
    <s v="A"/>
    <n v="1"/>
    <n v="1"/>
    <n v="1750"/>
    <x v="7"/>
    <n v="1"/>
    <n v="5"/>
    <n v="0"/>
    <n v="0"/>
    <m/>
    <m/>
    <m/>
    <m/>
    <n v="19"/>
    <s v="Y"/>
    <s v="Y"/>
  </r>
  <r>
    <n v="202209"/>
    <x v="8"/>
    <x v="213"/>
    <x v="260"/>
    <x v="39"/>
    <x v="39"/>
    <s v="0002"/>
    <x v="0"/>
    <x v="7"/>
    <s v="A"/>
    <s v="A"/>
    <n v="1"/>
    <n v="1"/>
    <n v="1750"/>
    <x v="7"/>
    <n v="1"/>
    <n v="5"/>
    <n v="0"/>
    <n v="0"/>
    <m/>
    <m/>
    <m/>
    <m/>
    <s v="02"/>
    <s v="Y"/>
    <s v="Y"/>
  </r>
  <r>
    <n v="202209"/>
    <x v="9"/>
    <x v="214"/>
    <x v="261"/>
    <x v="44"/>
    <x v="44"/>
    <s v="0002"/>
    <x v="0"/>
    <x v="7"/>
    <s v="A"/>
    <s v="A"/>
    <n v="1"/>
    <n v="1"/>
    <n v="1750"/>
    <x v="7"/>
    <n v="1"/>
    <n v="1"/>
    <n v="0"/>
    <n v="0"/>
    <m/>
    <m/>
    <m/>
    <m/>
    <s v="02"/>
    <s v="Y"/>
    <s v="Y"/>
  </r>
  <r>
    <n v="202309"/>
    <x v="9"/>
    <x v="215"/>
    <x v="262"/>
    <x v="44"/>
    <x v="44"/>
    <m/>
    <x v="0"/>
    <x v="7"/>
    <s v="A"/>
    <s v="A"/>
    <m/>
    <m/>
    <m/>
    <x v="7"/>
    <m/>
    <m/>
    <m/>
    <m/>
    <m/>
    <m/>
    <m/>
    <m/>
    <m/>
    <m/>
    <m/>
  </r>
  <r>
    <n v="202309"/>
    <x v="9"/>
    <x v="216"/>
    <x v="263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3"/>
    <x v="3"/>
    <x v="44"/>
    <x v="44"/>
    <m/>
    <x v="0"/>
    <x v="7"/>
    <s v="I"/>
    <s v="A"/>
    <m/>
    <m/>
    <m/>
    <x v="7"/>
    <m/>
    <m/>
    <m/>
    <m/>
    <m/>
    <m/>
    <m/>
    <m/>
    <m/>
    <m/>
    <m/>
  </r>
  <r>
    <n v="202009"/>
    <x v="9"/>
    <x v="161"/>
    <x v="194"/>
    <x v="44"/>
    <x v="44"/>
    <m/>
    <x v="0"/>
    <x v="7"/>
    <s v="I"/>
    <s v="A"/>
    <m/>
    <m/>
    <m/>
    <x v="7"/>
    <m/>
    <m/>
    <m/>
    <m/>
    <m/>
    <m/>
    <m/>
    <m/>
    <m/>
    <m/>
    <m/>
  </r>
  <r>
    <n v="202209"/>
    <x v="9"/>
    <x v="217"/>
    <x v="264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218"/>
    <x v="265"/>
    <x v="56"/>
    <x v="56"/>
    <m/>
    <x v="0"/>
    <x v="7"/>
    <s v="A"/>
    <s v="A"/>
    <m/>
    <m/>
    <m/>
    <x v="7"/>
    <m/>
    <m/>
    <m/>
    <m/>
    <m/>
    <m/>
    <m/>
    <m/>
    <m/>
    <m/>
    <m/>
  </r>
  <r>
    <n v="202309"/>
    <x v="9"/>
    <x v="219"/>
    <x v="266"/>
    <x v="57"/>
    <x v="57"/>
    <m/>
    <x v="0"/>
    <x v="7"/>
    <s v="A"/>
    <s v="A"/>
    <m/>
    <m/>
    <m/>
    <x v="7"/>
    <m/>
    <m/>
    <m/>
    <m/>
    <m/>
    <m/>
    <m/>
    <m/>
    <m/>
    <m/>
    <m/>
  </r>
  <r>
    <n v="202309"/>
    <x v="9"/>
    <x v="220"/>
    <x v="267"/>
    <x v="57"/>
    <x v="57"/>
    <m/>
    <x v="0"/>
    <x v="7"/>
    <s v="A"/>
    <s v="A"/>
    <m/>
    <m/>
    <m/>
    <x v="7"/>
    <m/>
    <m/>
    <m/>
    <m/>
    <m/>
    <m/>
    <m/>
    <m/>
    <m/>
    <m/>
    <m/>
  </r>
  <r>
    <n v="202309"/>
    <x v="9"/>
    <x v="221"/>
    <x v="268"/>
    <x v="58"/>
    <x v="58"/>
    <m/>
    <x v="0"/>
    <x v="7"/>
    <s v="A"/>
    <s v="A"/>
    <m/>
    <m/>
    <m/>
    <x v="7"/>
    <m/>
    <m/>
    <m/>
    <m/>
    <m/>
    <m/>
    <m/>
    <m/>
    <m/>
    <m/>
    <m/>
  </r>
  <r>
    <n v="202309"/>
    <x v="9"/>
    <x v="222"/>
    <x v="269"/>
    <x v="59"/>
    <x v="59"/>
    <m/>
    <x v="0"/>
    <x v="7"/>
    <s v="A"/>
    <s v="A"/>
    <m/>
    <m/>
    <m/>
    <x v="7"/>
    <m/>
    <m/>
    <m/>
    <m/>
    <m/>
    <m/>
    <m/>
    <m/>
    <m/>
    <m/>
    <m/>
  </r>
  <r>
    <n v="202209"/>
    <x v="9"/>
    <x v="223"/>
    <x v="270"/>
    <x v="59"/>
    <x v="59"/>
    <m/>
    <x v="0"/>
    <x v="7"/>
    <s v="A"/>
    <s v="A"/>
    <m/>
    <m/>
    <m/>
    <x v="7"/>
    <m/>
    <m/>
    <m/>
    <m/>
    <m/>
    <m/>
    <m/>
    <m/>
    <m/>
    <m/>
    <m/>
  </r>
  <r>
    <n v="202209"/>
    <x v="9"/>
    <x v="224"/>
    <x v="271"/>
    <x v="49"/>
    <x v="49"/>
    <m/>
    <x v="0"/>
    <x v="7"/>
    <s v="A"/>
    <s v="A"/>
    <m/>
    <m/>
    <m/>
    <x v="7"/>
    <m/>
    <m/>
    <m/>
    <m/>
    <m/>
    <m/>
    <m/>
    <m/>
    <m/>
    <m/>
    <m/>
  </r>
  <r>
    <n v="202209"/>
    <x v="9"/>
    <x v="167"/>
    <x v="200"/>
    <x v="41"/>
    <x v="41"/>
    <m/>
    <x v="0"/>
    <x v="7"/>
    <s v="A"/>
    <s v="A"/>
    <m/>
    <m/>
    <m/>
    <x v="7"/>
    <m/>
    <m/>
    <m/>
    <m/>
    <m/>
    <m/>
    <m/>
    <m/>
    <m/>
    <m/>
    <m/>
  </r>
  <r>
    <n v="202209"/>
    <x v="9"/>
    <x v="78"/>
    <x v="272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225"/>
    <x v="273"/>
    <x v="54"/>
    <x v="54"/>
    <m/>
    <x v="0"/>
    <x v="7"/>
    <s v="A"/>
    <s v="A"/>
    <m/>
    <m/>
    <m/>
    <x v="7"/>
    <m/>
    <m/>
    <m/>
    <m/>
    <m/>
    <m/>
    <m/>
    <m/>
    <m/>
    <m/>
    <m/>
  </r>
  <r>
    <n v="202209"/>
    <x v="9"/>
    <x v="125"/>
    <x v="207"/>
    <x v="46"/>
    <x v="46"/>
    <m/>
    <x v="0"/>
    <x v="7"/>
    <s v="A"/>
    <s v="A"/>
    <m/>
    <m/>
    <m/>
    <x v="7"/>
    <m/>
    <m/>
    <m/>
    <m/>
    <m/>
    <m/>
    <m/>
    <m/>
    <m/>
    <m/>
    <m/>
  </r>
  <r>
    <n v="202309"/>
    <x v="9"/>
    <x v="226"/>
    <x v="274"/>
    <x v="54"/>
    <x v="54"/>
    <m/>
    <x v="0"/>
    <x v="7"/>
    <s v="A"/>
    <s v="A"/>
    <m/>
    <m/>
    <m/>
    <x v="7"/>
    <m/>
    <m/>
    <m/>
    <m/>
    <m/>
    <m/>
    <m/>
    <m/>
    <m/>
    <m/>
    <m/>
  </r>
  <r>
    <n v="202309"/>
    <x v="9"/>
    <x v="227"/>
    <x v="275"/>
    <x v="60"/>
    <x v="60"/>
    <m/>
    <x v="0"/>
    <x v="7"/>
    <s v="A"/>
    <s v="A"/>
    <m/>
    <m/>
    <m/>
    <x v="7"/>
    <m/>
    <m/>
    <m/>
    <m/>
    <m/>
    <m/>
    <m/>
    <m/>
    <m/>
    <m/>
    <m/>
  </r>
  <r>
    <n v="202309"/>
    <x v="9"/>
    <x v="228"/>
    <x v="276"/>
    <x v="60"/>
    <x v="60"/>
    <m/>
    <x v="0"/>
    <x v="7"/>
    <s v="A"/>
    <s v="A"/>
    <m/>
    <m/>
    <m/>
    <x v="7"/>
    <m/>
    <m/>
    <m/>
    <m/>
    <m/>
    <m/>
    <m/>
    <m/>
    <m/>
    <m/>
    <m/>
  </r>
  <r>
    <n v="202409"/>
    <x v="9"/>
    <x v="229"/>
    <x v="277"/>
    <x v="57"/>
    <x v="57"/>
    <m/>
    <x v="0"/>
    <x v="7"/>
    <s v="A"/>
    <s v="A"/>
    <m/>
    <m/>
    <m/>
    <x v="7"/>
    <m/>
    <m/>
    <m/>
    <m/>
    <m/>
    <m/>
    <m/>
    <m/>
    <m/>
    <m/>
    <m/>
  </r>
  <r>
    <n v="202209"/>
    <x v="9"/>
    <x v="230"/>
    <x v="278"/>
    <x v="61"/>
    <x v="61"/>
    <m/>
    <x v="0"/>
    <x v="7"/>
    <s v="A"/>
    <s v="A"/>
    <m/>
    <m/>
    <m/>
    <x v="7"/>
    <m/>
    <m/>
    <m/>
    <m/>
    <m/>
    <m/>
    <m/>
    <m/>
    <m/>
    <m/>
    <m/>
  </r>
  <r>
    <n v="202309"/>
    <x v="9"/>
    <x v="231"/>
    <x v="279"/>
    <x v="62"/>
    <x v="62"/>
    <m/>
    <x v="0"/>
    <x v="7"/>
    <s v="A"/>
    <s v="A"/>
    <m/>
    <m/>
    <m/>
    <x v="7"/>
    <m/>
    <m/>
    <m/>
    <m/>
    <m/>
    <m/>
    <m/>
    <m/>
    <m/>
    <m/>
    <m/>
  </r>
  <r>
    <n v="202309"/>
    <x v="9"/>
    <x v="232"/>
    <x v="280"/>
    <x v="44"/>
    <x v="44"/>
    <m/>
    <x v="0"/>
    <x v="7"/>
    <s v="I"/>
    <s v="A"/>
    <m/>
    <m/>
    <m/>
    <x v="7"/>
    <m/>
    <m/>
    <m/>
    <m/>
    <m/>
    <m/>
    <m/>
    <m/>
    <m/>
    <m/>
    <m/>
  </r>
  <r>
    <n v="202209"/>
    <x v="9"/>
    <x v="233"/>
    <x v="281"/>
    <x v="63"/>
    <x v="63"/>
    <m/>
    <x v="0"/>
    <x v="7"/>
    <s v="I"/>
    <s v="A"/>
    <m/>
    <m/>
    <m/>
    <x v="7"/>
    <m/>
    <m/>
    <m/>
    <m/>
    <m/>
    <m/>
    <m/>
    <m/>
    <m/>
    <m/>
    <m/>
  </r>
  <r>
    <n v="202209"/>
    <x v="9"/>
    <x v="234"/>
    <x v="282"/>
    <x v="64"/>
    <x v="64"/>
    <m/>
    <x v="0"/>
    <x v="7"/>
    <s v="A"/>
    <s v="A"/>
    <m/>
    <m/>
    <m/>
    <x v="7"/>
    <m/>
    <m/>
    <m/>
    <m/>
    <m/>
    <m/>
    <m/>
    <m/>
    <m/>
    <m/>
    <m/>
  </r>
  <r>
    <n v="202007"/>
    <x v="9"/>
    <x v="235"/>
    <x v="283"/>
    <x v="61"/>
    <x v="61"/>
    <m/>
    <x v="0"/>
    <x v="7"/>
    <s v="I"/>
    <s v="A"/>
    <m/>
    <m/>
    <m/>
    <x v="7"/>
    <m/>
    <m/>
    <m/>
    <m/>
    <m/>
    <m/>
    <m/>
    <m/>
    <m/>
    <m/>
    <m/>
  </r>
  <r>
    <n v="202007"/>
    <x v="9"/>
    <x v="236"/>
    <x v="284"/>
    <x v="63"/>
    <x v="63"/>
    <m/>
    <x v="0"/>
    <x v="7"/>
    <s v="I"/>
    <s v="A"/>
    <m/>
    <m/>
    <m/>
    <x v="7"/>
    <m/>
    <m/>
    <m/>
    <m/>
    <m/>
    <m/>
    <m/>
    <m/>
    <m/>
    <m/>
    <m/>
  </r>
  <r>
    <n v="202309"/>
    <x v="9"/>
    <x v="237"/>
    <x v="285"/>
    <x v="45"/>
    <x v="45"/>
    <m/>
    <x v="0"/>
    <x v="7"/>
    <s v="A"/>
    <s v="A"/>
    <m/>
    <m/>
    <m/>
    <x v="7"/>
    <m/>
    <m/>
    <m/>
    <m/>
    <m/>
    <m/>
    <m/>
    <m/>
    <m/>
    <m/>
    <m/>
  </r>
  <r>
    <n v="202009"/>
    <x v="9"/>
    <x v="87"/>
    <x v="208"/>
    <x v="45"/>
    <x v="45"/>
    <m/>
    <x v="0"/>
    <x v="7"/>
    <s v="I"/>
    <s v="A"/>
    <m/>
    <m/>
    <m/>
    <x v="7"/>
    <m/>
    <m/>
    <m/>
    <m/>
    <m/>
    <m/>
    <m/>
    <m/>
    <m/>
    <m/>
    <m/>
  </r>
  <r>
    <n v="202309"/>
    <x v="9"/>
    <x v="238"/>
    <x v="286"/>
    <x v="44"/>
    <x v="44"/>
    <m/>
    <x v="0"/>
    <x v="7"/>
    <s v="I"/>
    <s v="A"/>
    <m/>
    <m/>
    <m/>
    <x v="7"/>
    <m/>
    <m/>
    <m/>
    <m/>
    <m/>
    <m/>
    <m/>
    <m/>
    <m/>
    <m/>
    <m/>
  </r>
  <r>
    <n v="202009"/>
    <x v="9"/>
    <x v="239"/>
    <x v="287"/>
    <x v="44"/>
    <x v="44"/>
    <m/>
    <x v="0"/>
    <x v="7"/>
    <s v="I"/>
    <s v="A"/>
    <m/>
    <m/>
    <m/>
    <x v="7"/>
    <m/>
    <m/>
    <m/>
    <m/>
    <m/>
    <m/>
    <m/>
    <m/>
    <m/>
    <m/>
    <m/>
  </r>
  <r>
    <n v="202109"/>
    <x v="9"/>
    <x v="176"/>
    <x v="217"/>
    <x v="44"/>
    <x v="44"/>
    <m/>
    <x v="0"/>
    <x v="7"/>
    <s v="I"/>
    <s v="A"/>
    <m/>
    <m/>
    <m/>
    <x v="7"/>
    <m/>
    <m/>
    <m/>
    <m/>
    <m/>
    <m/>
    <m/>
    <m/>
    <m/>
    <m/>
    <m/>
  </r>
  <r>
    <n v="202309"/>
    <x v="9"/>
    <x v="88"/>
    <x v="288"/>
    <x v="65"/>
    <x v="65"/>
    <m/>
    <x v="0"/>
    <x v="7"/>
    <s v="A"/>
    <s v="A"/>
    <m/>
    <m/>
    <m/>
    <x v="7"/>
    <m/>
    <m/>
    <m/>
    <m/>
    <m/>
    <m/>
    <m/>
    <m/>
    <m/>
    <m/>
    <m/>
  </r>
  <r>
    <n v="202209"/>
    <x v="9"/>
    <x v="89"/>
    <x v="289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9"/>
    <x v="91"/>
    <x v="290"/>
    <x v="66"/>
    <x v="66"/>
    <m/>
    <x v="0"/>
    <x v="7"/>
    <s v="A"/>
    <s v="A"/>
    <m/>
    <m/>
    <m/>
    <x v="7"/>
    <m/>
    <m/>
    <m/>
    <m/>
    <m/>
    <m/>
    <m/>
    <m/>
    <m/>
    <m/>
    <m/>
  </r>
  <r>
    <n v="202309"/>
    <x v="9"/>
    <x v="240"/>
    <x v="291"/>
    <x v="67"/>
    <x v="67"/>
    <s v="0002"/>
    <x v="0"/>
    <x v="7"/>
    <s v="A"/>
    <m/>
    <n v="1"/>
    <n v="1"/>
    <n v="1750"/>
    <x v="7"/>
    <n v="1"/>
    <n v="4"/>
    <n v="0"/>
    <n v="0"/>
    <m/>
    <m/>
    <m/>
    <m/>
    <s v="02"/>
    <s v="Y"/>
    <s v="Y"/>
  </r>
  <r>
    <n v="202409"/>
    <x v="9"/>
    <x v="241"/>
    <x v="292"/>
    <x v="44"/>
    <x v="44"/>
    <m/>
    <x v="0"/>
    <x v="7"/>
    <s v="A"/>
    <s v="A"/>
    <m/>
    <m/>
    <m/>
    <x v="7"/>
    <m/>
    <m/>
    <m/>
    <m/>
    <m/>
    <m/>
    <m/>
    <m/>
    <m/>
    <m/>
    <m/>
  </r>
  <r>
    <n v="202309"/>
    <x v="9"/>
    <x v="242"/>
    <x v="293"/>
    <x v="68"/>
    <x v="68"/>
    <m/>
    <x v="0"/>
    <x v="7"/>
    <s v="T"/>
    <s v="A"/>
    <m/>
    <m/>
    <m/>
    <x v="7"/>
    <m/>
    <m/>
    <m/>
    <m/>
    <m/>
    <m/>
    <m/>
    <m/>
    <m/>
    <m/>
    <m/>
  </r>
  <r>
    <n v="202309"/>
    <x v="9"/>
    <x v="19"/>
    <x v="294"/>
    <x v="69"/>
    <x v="69"/>
    <m/>
    <x v="0"/>
    <x v="7"/>
    <s v="A"/>
    <s v="A"/>
    <m/>
    <m/>
    <m/>
    <x v="7"/>
    <m/>
    <m/>
    <m/>
    <m/>
    <m/>
    <m/>
    <m/>
    <m/>
    <m/>
    <m/>
    <m/>
  </r>
  <r>
    <n v="202309"/>
    <x v="9"/>
    <x v="243"/>
    <x v="295"/>
    <x v="65"/>
    <x v="65"/>
    <m/>
    <x v="0"/>
    <x v="7"/>
    <s v="A"/>
    <s v="A"/>
    <m/>
    <m/>
    <m/>
    <x v="7"/>
    <m/>
    <m/>
    <m/>
    <m/>
    <m/>
    <m/>
    <m/>
    <m/>
    <m/>
    <m/>
    <m/>
  </r>
  <r>
    <n v="202309"/>
    <x v="9"/>
    <x v="244"/>
    <x v="296"/>
    <x v="69"/>
    <x v="69"/>
    <m/>
    <x v="0"/>
    <x v="7"/>
    <s v="A"/>
    <s v="A"/>
    <m/>
    <m/>
    <m/>
    <x v="7"/>
    <m/>
    <m/>
    <m/>
    <m/>
    <m/>
    <m/>
    <m/>
    <m/>
    <m/>
    <m/>
    <m/>
  </r>
  <r>
    <n v="202209"/>
    <x v="9"/>
    <x v="245"/>
    <x v="297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9"/>
    <x v="177"/>
    <x v="298"/>
    <x v="61"/>
    <x v="61"/>
    <m/>
    <x v="0"/>
    <x v="7"/>
    <s v="A"/>
    <s v="A"/>
    <m/>
    <m/>
    <m/>
    <x v="7"/>
    <m/>
    <m/>
    <m/>
    <m/>
    <m/>
    <m/>
    <m/>
    <m/>
    <m/>
    <m/>
    <m/>
  </r>
  <r>
    <n v="202009"/>
    <x v="9"/>
    <x v="178"/>
    <x v="299"/>
    <x v="49"/>
    <x v="49"/>
    <s v="0002"/>
    <x v="0"/>
    <x v="7"/>
    <s v="I"/>
    <s v="A"/>
    <n v="1"/>
    <n v="1"/>
    <n v="1750"/>
    <x v="7"/>
    <n v="1"/>
    <n v="4"/>
    <n v="0"/>
    <n v="0"/>
    <m/>
    <m/>
    <m/>
    <m/>
    <s v="02"/>
    <s v="Y"/>
    <s v="Y"/>
  </r>
  <r>
    <n v="202209"/>
    <x v="9"/>
    <x v="180"/>
    <x v="300"/>
    <x v="63"/>
    <x v="63"/>
    <m/>
    <x v="0"/>
    <x v="7"/>
    <s v="A"/>
    <s v="A"/>
    <m/>
    <m/>
    <m/>
    <x v="7"/>
    <m/>
    <m/>
    <m/>
    <m/>
    <m/>
    <m/>
    <m/>
    <m/>
    <m/>
    <m/>
    <m/>
  </r>
  <r>
    <n v="202309"/>
    <x v="9"/>
    <x v="246"/>
    <x v="301"/>
    <x v="63"/>
    <x v="63"/>
    <m/>
    <x v="0"/>
    <x v="7"/>
    <s v="T"/>
    <s v="A"/>
    <m/>
    <m/>
    <m/>
    <x v="7"/>
    <m/>
    <m/>
    <m/>
    <m/>
    <m/>
    <m/>
    <m/>
    <m/>
    <m/>
    <m/>
    <m/>
  </r>
  <r>
    <n v="202209"/>
    <x v="9"/>
    <x v="138"/>
    <x v="302"/>
    <x v="70"/>
    <x v="70"/>
    <s v="0002"/>
    <x v="0"/>
    <x v="7"/>
    <s v="A"/>
    <s v="A"/>
    <n v="1"/>
    <n v="1"/>
    <n v="1750"/>
    <x v="7"/>
    <n v="1"/>
    <n v="4"/>
    <n v="0"/>
    <n v="0"/>
    <m/>
    <m/>
    <m/>
    <m/>
    <s v="02"/>
    <s v="Y"/>
    <s v="Y"/>
  </r>
  <r>
    <n v="202309"/>
    <x v="9"/>
    <x v="184"/>
    <x v="303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9"/>
    <x v="127"/>
    <x v="302"/>
    <x v="44"/>
    <x v="44"/>
    <m/>
    <x v="0"/>
    <x v="7"/>
    <s v="I"/>
    <s v="A"/>
    <m/>
    <m/>
    <m/>
    <x v="7"/>
    <m/>
    <m/>
    <m/>
    <m/>
    <m/>
    <m/>
    <m/>
    <m/>
    <m/>
    <m/>
    <m/>
  </r>
  <r>
    <n v="202301"/>
    <x v="9"/>
    <x v="247"/>
    <x v="304"/>
    <x v="63"/>
    <x v="63"/>
    <m/>
    <x v="0"/>
    <x v="7"/>
    <s v="A"/>
    <s v="A"/>
    <m/>
    <m/>
    <m/>
    <x v="7"/>
    <m/>
    <m/>
    <m/>
    <m/>
    <m/>
    <m/>
    <m/>
    <m/>
    <m/>
    <m/>
    <m/>
  </r>
  <r>
    <n v="202309"/>
    <x v="9"/>
    <x v="139"/>
    <x v="305"/>
    <x v="52"/>
    <x v="52"/>
    <m/>
    <x v="0"/>
    <x v="7"/>
    <s v="A"/>
    <s v="A"/>
    <m/>
    <m/>
    <m/>
    <x v="7"/>
    <m/>
    <m/>
    <m/>
    <m/>
    <m/>
    <m/>
    <m/>
    <m/>
    <m/>
    <m/>
    <m/>
  </r>
  <r>
    <n v="202209"/>
    <x v="9"/>
    <x v="248"/>
    <x v="306"/>
    <x v="44"/>
    <x v="44"/>
    <m/>
    <x v="0"/>
    <x v="7"/>
    <s v="A"/>
    <s v="A"/>
    <m/>
    <m/>
    <m/>
    <x v="7"/>
    <m/>
    <m/>
    <m/>
    <m/>
    <m/>
    <m/>
    <m/>
    <m/>
    <m/>
    <m/>
    <m/>
  </r>
  <r>
    <n v="202309"/>
    <x v="9"/>
    <x v="93"/>
    <x v="307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249"/>
    <x v="308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22"/>
    <x v="309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140"/>
    <x v="310"/>
    <x v="71"/>
    <x v="71"/>
    <s v="0002"/>
    <x v="0"/>
    <x v="7"/>
    <s v="A"/>
    <s v="A"/>
    <n v="1"/>
    <n v="1"/>
    <n v="1750"/>
    <x v="7"/>
    <n v="1"/>
    <n v="4"/>
    <n v="0"/>
    <n v="0"/>
    <m/>
    <m/>
    <m/>
    <m/>
    <s v="02"/>
    <s v="Y"/>
    <s v="Y"/>
  </r>
  <r>
    <n v="202209"/>
    <x v="9"/>
    <x v="187"/>
    <x v="311"/>
    <x v="65"/>
    <x v="65"/>
    <m/>
    <x v="0"/>
    <x v="7"/>
    <s v="A"/>
    <s v="A"/>
    <m/>
    <m/>
    <m/>
    <x v="7"/>
    <m/>
    <m/>
    <m/>
    <m/>
    <m/>
    <m/>
    <m/>
    <m/>
    <m/>
    <m/>
    <m/>
  </r>
  <r>
    <n v="202309"/>
    <x v="9"/>
    <x v="188"/>
    <x v="312"/>
    <x v="58"/>
    <x v="58"/>
    <m/>
    <x v="0"/>
    <x v="7"/>
    <s v="T"/>
    <s v="A"/>
    <m/>
    <m/>
    <m/>
    <x v="7"/>
    <m/>
    <m/>
    <m/>
    <m/>
    <m/>
    <m/>
    <m/>
    <m/>
    <m/>
    <m/>
    <m/>
  </r>
  <r>
    <n v="202209"/>
    <x v="9"/>
    <x v="24"/>
    <x v="146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101"/>
    <x v="217"/>
    <x v="44"/>
    <x v="44"/>
    <m/>
    <x v="0"/>
    <x v="7"/>
    <s v="A"/>
    <s v="A"/>
    <m/>
    <m/>
    <m/>
    <x v="7"/>
    <m/>
    <m/>
    <m/>
    <m/>
    <m/>
    <m/>
    <m/>
    <m/>
    <m/>
    <m/>
    <m/>
  </r>
  <r>
    <n v="202309"/>
    <x v="9"/>
    <x v="250"/>
    <x v="313"/>
    <x v="65"/>
    <x v="65"/>
    <m/>
    <x v="0"/>
    <x v="7"/>
    <s v="T"/>
    <s v="A"/>
    <m/>
    <m/>
    <m/>
    <x v="7"/>
    <m/>
    <m/>
    <m/>
    <m/>
    <m/>
    <m/>
    <m/>
    <m/>
    <m/>
    <m/>
    <m/>
  </r>
  <r>
    <n v="202309"/>
    <x v="9"/>
    <x v="195"/>
    <x v="243"/>
    <x v="50"/>
    <x v="50"/>
    <m/>
    <x v="0"/>
    <x v="7"/>
    <s v="A"/>
    <s v="A"/>
    <m/>
    <m/>
    <m/>
    <x v="7"/>
    <m/>
    <m/>
    <m/>
    <m/>
    <m/>
    <m/>
    <m/>
    <m/>
    <m/>
    <m/>
    <m/>
  </r>
  <r>
    <n v="202409"/>
    <x v="9"/>
    <x v="251"/>
    <x v="314"/>
    <x v="67"/>
    <x v="67"/>
    <m/>
    <x v="0"/>
    <x v="7"/>
    <s v="I"/>
    <s v="A"/>
    <m/>
    <m/>
    <m/>
    <x v="7"/>
    <m/>
    <m/>
    <m/>
    <m/>
    <m/>
    <m/>
    <m/>
    <m/>
    <m/>
    <m/>
    <m/>
  </r>
  <r>
    <n v="202309"/>
    <x v="9"/>
    <x v="252"/>
    <x v="315"/>
    <x v="61"/>
    <x v="61"/>
    <s v="0002"/>
    <x v="0"/>
    <x v="7"/>
    <s v="A"/>
    <s v="A"/>
    <n v="1"/>
    <n v="1"/>
    <n v="1750"/>
    <x v="7"/>
    <n v="1"/>
    <n v="4"/>
    <n v="0"/>
    <n v="0"/>
    <m/>
    <m/>
    <m/>
    <m/>
    <s v="02"/>
    <s v="Y"/>
    <s v="Y"/>
  </r>
  <r>
    <n v="202009"/>
    <x v="9"/>
    <x v="253"/>
    <x v="316"/>
    <x v="61"/>
    <x v="61"/>
    <m/>
    <x v="0"/>
    <x v="7"/>
    <s v="I"/>
    <s v="A"/>
    <m/>
    <m/>
    <m/>
    <x v="7"/>
    <m/>
    <m/>
    <m/>
    <m/>
    <m/>
    <m/>
    <m/>
    <m/>
    <m/>
    <m/>
    <m/>
  </r>
  <r>
    <n v="202209"/>
    <x v="9"/>
    <x v="196"/>
    <x v="317"/>
    <x v="60"/>
    <x v="60"/>
    <m/>
    <x v="0"/>
    <x v="7"/>
    <s v="A"/>
    <s v="A"/>
    <m/>
    <m/>
    <m/>
    <x v="7"/>
    <m/>
    <m/>
    <m/>
    <m/>
    <m/>
    <m/>
    <m/>
    <m/>
    <m/>
    <m/>
    <m/>
  </r>
  <r>
    <n v="202209"/>
    <x v="9"/>
    <x v="254"/>
    <x v="296"/>
    <x v="69"/>
    <x v="69"/>
    <m/>
    <x v="0"/>
    <x v="7"/>
    <s v="I"/>
    <s v="A"/>
    <m/>
    <m/>
    <m/>
    <x v="7"/>
    <m/>
    <m/>
    <m/>
    <m/>
    <m/>
    <m/>
    <m/>
    <m/>
    <m/>
    <m/>
    <m/>
  </r>
  <r>
    <n v="202309"/>
    <x v="9"/>
    <x v="255"/>
    <x v="318"/>
    <x v="55"/>
    <x v="55"/>
    <m/>
    <x v="0"/>
    <x v="7"/>
    <s v="A"/>
    <s v="A"/>
    <m/>
    <m/>
    <m/>
    <x v="7"/>
    <m/>
    <m/>
    <m/>
    <m/>
    <m/>
    <m/>
    <m/>
    <m/>
    <m/>
    <m/>
    <m/>
  </r>
  <r>
    <n v="202309"/>
    <x v="9"/>
    <x v="256"/>
    <x v="319"/>
    <x v="44"/>
    <x v="44"/>
    <m/>
    <x v="0"/>
    <x v="7"/>
    <s v="T"/>
    <s v="A"/>
    <m/>
    <m/>
    <m/>
    <x v="7"/>
    <m/>
    <m/>
    <m/>
    <m/>
    <m/>
    <m/>
    <m/>
    <m/>
    <m/>
    <m/>
    <m/>
  </r>
  <r>
    <n v="202309"/>
    <x v="9"/>
    <x v="257"/>
    <x v="320"/>
    <x v="68"/>
    <x v="68"/>
    <m/>
    <x v="0"/>
    <x v="7"/>
    <s v="T"/>
    <s v="A"/>
    <m/>
    <m/>
    <m/>
    <x v="7"/>
    <m/>
    <m/>
    <m/>
    <m/>
    <m/>
    <m/>
    <m/>
    <m/>
    <m/>
    <m/>
    <m/>
  </r>
  <r>
    <n v="202209"/>
    <x v="9"/>
    <x v="258"/>
    <x v="321"/>
    <x v="60"/>
    <x v="60"/>
    <m/>
    <x v="0"/>
    <x v="7"/>
    <s v="A"/>
    <s v="A"/>
    <m/>
    <m/>
    <m/>
    <x v="7"/>
    <m/>
    <m/>
    <m/>
    <m/>
    <m/>
    <m/>
    <m/>
    <m/>
    <m/>
    <m/>
    <m/>
  </r>
  <r>
    <n v="202209"/>
    <x v="9"/>
    <x v="198"/>
    <x v="322"/>
    <x v="72"/>
    <x v="72"/>
    <m/>
    <x v="0"/>
    <x v="7"/>
    <s v="I"/>
    <s v="A"/>
    <m/>
    <m/>
    <m/>
    <x v="7"/>
    <m/>
    <m/>
    <m/>
    <m/>
    <m/>
    <m/>
    <m/>
    <m/>
    <m/>
    <m/>
    <m/>
  </r>
  <r>
    <n v="202309"/>
    <x v="9"/>
    <x v="259"/>
    <x v="323"/>
    <x v="49"/>
    <x v="49"/>
    <m/>
    <x v="0"/>
    <x v="7"/>
    <s v="A"/>
    <s v="A"/>
    <m/>
    <m/>
    <m/>
    <x v="7"/>
    <m/>
    <m/>
    <m/>
    <m/>
    <m/>
    <m/>
    <m/>
    <m/>
    <m/>
    <m/>
    <m/>
  </r>
  <r>
    <n v="202209"/>
    <x v="9"/>
    <x v="199"/>
    <x v="324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9"/>
    <x v="260"/>
    <x v="317"/>
    <x v="60"/>
    <x v="60"/>
    <m/>
    <x v="0"/>
    <x v="7"/>
    <s v="I"/>
    <s v="A"/>
    <m/>
    <m/>
    <m/>
    <x v="7"/>
    <m/>
    <m/>
    <m/>
    <m/>
    <m/>
    <m/>
    <m/>
    <m/>
    <m/>
    <m/>
    <m/>
  </r>
  <r>
    <n v="202209"/>
    <x v="9"/>
    <x v="261"/>
    <x v="325"/>
    <x v="65"/>
    <x v="65"/>
    <m/>
    <x v="0"/>
    <x v="7"/>
    <s v="A"/>
    <s v="A"/>
    <m/>
    <m/>
    <m/>
    <x v="7"/>
    <m/>
    <m/>
    <m/>
    <m/>
    <m/>
    <m/>
    <m/>
    <m/>
    <m/>
    <m/>
    <m/>
  </r>
  <r>
    <n v="202309"/>
    <x v="9"/>
    <x v="262"/>
    <x v="326"/>
    <x v="73"/>
    <x v="73"/>
    <m/>
    <x v="0"/>
    <x v="7"/>
    <s v="A"/>
    <s v="A"/>
    <m/>
    <m/>
    <m/>
    <x v="7"/>
    <m/>
    <m/>
    <m/>
    <m/>
    <m/>
    <m/>
    <m/>
    <m/>
    <m/>
    <m/>
    <m/>
  </r>
  <r>
    <n v="202009"/>
    <x v="9"/>
    <x v="263"/>
    <x v="327"/>
    <x v="44"/>
    <x v="44"/>
    <m/>
    <x v="0"/>
    <x v="7"/>
    <s v="I"/>
    <s v="A"/>
    <m/>
    <m/>
    <m/>
    <x v="7"/>
    <m/>
    <m/>
    <m/>
    <m/>
    <m/>
    <m/>
    <m/>
    <m/>
    <m/>
    <m/>
    <m/>
  </r>
  <r>
    <n v="202309"/>
    <x v="9"/>
    <x v="264"/>
    <x v="328"/>
    <x v="74"/>
    <x v="74"/>
    <m/>
    <x v="0"/>
    <x v="7"/>
    <s v="T"/>
    <s v="A"/>
    <m/>
    <m/>
    <m/>
    <x v="7"/>
    <m/>
    <m/>
    <m/>
    <m/>
    <m/>
    <m/>
    <m/>
    <m/>
    <m/>
    <m/>
    <m/>
  </r>
  <r>
    <n v="202109"/>
    <x v="9"/>
    <x v="265"/>
    <x v="304"/>
    <x v="63"/>
    <x v="63"/>
    <m/>
    <x v="0"/>
    <x v="7"/>
    <s v="I"/>
    <s v="A"/>
    <m/>
    <m/>
    <m/>
    <x v="7"/>
    <m/>
    <m/>
    <m/>
    <m/>
    <m/>
    <m/>
    <m/>
    <m/>
    <m/>
    <m/>
    <m/>
  </r>
  <r>
    <n v="202209"/>
    <x v="9"/>
    <x v="200"/>
    <x v="259"/>
    <x v="43"/>
    <x v="43"/>
    <s v="0019"/>
    <x v="0"/>
    <x v="7"/>
    <s v="A"/>
    <s v="A"/>
    <n v="1"/>
    <n v="1"/>
    <n v="1750"/>
    <x v="7"/>
    <n v="1"/>
    <n v="4"/>
    <n v="0"/>
    <n v="0"/>
    <m/>
    <m/>
    <m/>
    <m/>
    <n v="19"/>
    <s v="Y"/>
    <s v="Y"/>
  </r>
  <r>
    <n v="202309"/>
    <x v="9"/>
    <x v="266"/>
    <x v="280"/>
    <x v="44"/>
    <x v="44"/>
    <m/>
    <x v="0"/>
    <x v="7"/>
    <s v="A"/>
    <s v="A"/>
    <m/>
    <m/>
    <m/>
    <x v="7"/>
    <m/>
    <m/>
    <m/>
    <m/>
    <m/>
    <m/>
    <m/>
    <m/>
    <m/>
    <m/>
    <m/>
  </r>
  <r>
    <n v="202309"/>
    <x v="9"/>
    <x v="267"/>
    <x v="329"/>
    <x v="63"/>
    <x v="63"/>
    <m/>
    <x v="0"/>
    <x v="7"/>
    <s v="A"/>
    <s v="A"/>
    <m/>
    <m/>
    <m/>
    <x v="7"/>
    <m/>
    <m/>
    <m/>
    <m/>
    <m/>
    <m/>
    <m/>
    <m/>
    <m/>
    <m/>
    <m/>
  </r>
  <r>
    <n v="202309"/>
    <x v="9"/>
    <x v="268"/>
    <x v="330"/>
    <x v="61"/>
    <x v="61"/>
    <m/>
    <x v="0"/>
    <x v="7"/>
    <s v="T"/>
    <s v="A"/>
    <m/>
    <m/>
    <m/>
    <x v="7"/>
    <m/>
    <m/>
    <m/>
    <m/>
    <m/>
    <m/>
    <m/>
    <m/>
    <m/>
    <m/>
    <m/>
  </r>
  <r>
    <n v="202309"/>
    <x v="9"/>
    <x v="269"/>
    <x v="331"/>
    <x v="44"/>
    <x v="44"/>
    <m/>
    <x v="0"/>
    <x v="7"/>
    <s v="T"/>
    <s v="A"/>
    <m/>
    <m/>
    <m/>
    <x v="7"/>
    <m/>
    <m/>
    <m/>
    <m/>
    <m/>
    <m/>
    <m/>
    <m/>
    <m/>
    <m/>
    <m/>
  </r>
  <r>
    <n v="202309"/>
    <x v="9"/>
    <x v="270"/>
    <x v="312"/>
    <x v="44"/>
    <x v="44"/>
    <m/>
    <x v="0"/>
    <x v="7"/>
    <s v="T"/>
    <s v="A"/>
    <m/>
    <m/>
    <m/>
    <x v="7"/>
    <m/>
    <m/>
    <m/>
    <m/>
    <m/>
    <m/>
    <m/>
    <m/>
    <m/>
    <m/>
    <m/>
  </r>
  <r>
    <n v="202209"/>
    <x v="9"/>
    <x v="271"/>
    <x v="332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131"/>
    <x v="333"/>
    <x v="44"/>
    <x v="44"/>
    <m/>
    <x v="0"/>
    <x v="7"/>
    <s v="A"/>
    <s v="A"/>
    <m/>
    <m/>
    <m/>
    <x v="7"/>
    <m/>
    <m/>
    <m/>
    <m/>
    <m/>
    <m/>
    <m/>
    <m/>
    <m/>
    <m/>
    <m/>
  </r>
  <r>
    <n v="202406"/>
    <x v="9"/>
    <x v="202"/>
    <x v="334"/>
    <x v="44"/>
    <x v="44"/>
    <m/>
    <x v="0"/>
    <x v="7"/>
    <s v="A"/>
    <s v="A"/>
    <m/>
    <m/>
    <m/>
    <x v="7"/>
    <m/>
    <m/>
    <m/>
    <m/>
    <m/>
    <m/>
    <m/>
    <m/>
    <m/>
    <m/>
    <m/>
  </r>
  <r>
    <n v="202309"/>
    <x v="9"/>
    <x v="272"/>
    <x v="316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273"/>
    <x v="335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274"/>
    <x v="336"/>
    <x v="63"/>
    <x v="63"/>
    <m/>
    <x v="0"/>
    <x v="7"/>
    <s v="I"/>
    <s v="A"/>
    <m/>
    <m/>
    <m/>
    <x v="7"/>
    <m/>
    <m/>
    <m/>
    <m/>
    <m/>
    <m/>
    <m/>
    <m/>
    <m/>
    <m/>
    <m/>
  </r>
  <r>
    <n v="202209"/>
    <x v="9"/>
    <x v="275"/>
    <x v="337"/>
    <x v="63"/>
    <x v="63"/>
    <m/>
    <x v="0"/>
    <x v="7"/>
    <s v="I"/>
    <s v="A"/>
    <m/>
    <m/>
    <m/>
    <x v="7"/>
    <m/>
    <m/>
    <m/>
    <m/>
    <m/>
    <m/>
    <m/>
    <m/>
    <m/>
    <m/>
    <m/>
  </r>
  <r>
    <n v="202309"/>
    <x v="9"/>
    <x v="104"/>
    <x v="336"/>
    <x v="66"/>
    <x v="66"/>
    <m/>
    <x v="0"/>
    <x v="7"/>
    <s v="I"/>
    <s v="A"/>
    <m/>
    <m/>
    <m/>
    <x v="7"/>
    <m/>
    <m/>
    <m/>
    <m/>
    <m/>
    <m/>
    <m/>
    <m/>
    <m/>
    <m/>
    <m/>
  </r>
  <r>
    <n v="202209"/>
    <x v="9"/>
    <x v="107"/>
    <x v="338"/>
    <x v="66"/>
    <x v="66"/>
    <m/>
    <x v="0"/>
    <x v="7"/>
    <s v="A"/>
    <s v="A"/>
    <m/>
    <m/>
    <m/>
    <x v="7"/>
    <m/>
    <m/>
    <m/>
    <m/>
    <m/>
    <m/>
    <m/>
    <m/>
    <m/>
    <m/>
    <m/>
  </r>
  <r>
    <n v="202309"/>
    <x v="9"/>
    <x v="110"/>
    <x v="291"/>
    <x v="67"/>
    <x v="67"/>
    <s v="0002"/>
    <x v="0"/>
    <x v="7"/>
    <s v="A"/>
    <m/>
    <n v="1"/>
    <n v="1"/>
    <n v="1750"/>
    <x v="7"/>
    <n v="1"/>
    <n v="5"/>
    <n v="0"/>
    <n v="0"/>
    <m/>
    <m/>
    <m/>
    <m/>
    <s v="02"/>
    <s v="Y"/>
    <s v="Y"/>
  </r>
  <r>
    <n v="202309"/>
    <x v="9"/>
    <x v="111"/>
    <x v="292"/>
    <x v="44"/>
    <x v="44"/>
    <m/>
    <x v="0"/>
    <x v="7"/>
    <s v="A"/>
    <s v="A"/>
    <m/>
    <m/>
    <m/>
    <x v="7"/>
    <m/>
    <m/>
    <m/>
    <m/>
    <m/>
    <m/>
    <m/>
    <m/>
    <m/>
    <m/>
    <m/>
  </r>
  <r>
    <n v="202309"/>
    <x v="9"/>
    <x v="276"/>
    <x v="293"/>
    <x v="44"/>
    <x v="44"/>
    <m/>
    <x v="0"/>
    <x v="7"/>
    <s v="T"/>
    <s v="A"/>
    <m/>
    <m/>
    <m/>
    <x v="7"/>
    <m/>
    <m/>
    <m/>
    <m/>
    <m/>
    <m/>
    <m/>
    <m/>
    <m/>
    <m/>
    <m/>
  </r>
  <r>
    <n v="202309"/>
    <x v="9"/>
    <x v="141"/>
    <x v="339"/>
    <x v="61"/>
    <x v="61"/>
    <m/>
    <x v="0"/>
    <x v="7"/>
    <s v="I"/>
    <s v="A"/>
    <m/>
    <m/>
    <m/>
    <x v="7"/>
    <m/>
    <m/>
    <m/>
    <m/>
    <m/>
    <m/>
    <m/>
    <m/>
    <m/>
    <m/>
    <m/>
  </r>
  <r>
    <n v="202309"/>
    <x v="9"/>
    <x v="204"/>
    <x v="340"/>
    <x v="75"/>
    <x v="75"/>
    <m/>
    <x v="0"/>
    <x v="7"/>
    <s v="A"/>
    <s v="A"/>
    <m/>
    <m/>
    <m/>
    <x v="7"/>
    <m/>
    <m/>
    <m/>
    <m/>
    <m/>
    <m/>
    <m/>
    <m/>
    <m/>
    <m/>
    <m/>
  </r>
  <r>
    <n v="202209"/>
    <x v="9"/>
    <x v="32"/>
    <x v="296"/>
    <x v="69"/>
    <x v="69"/>
    <s v="0002"/>
    <x v="0"/>
    <x v="7"/>
    <s v="A"/>
    <s v="A"/>
    <n v="1"/>
    <n v="1"/>
    <n v="1750"/>
    <x v="7"/>
    <n v="1"/>
    <n v="5"/>
    <n v="0"/>
    <n v="0"/>
    <m/>
    <m/>
    <m/>
    <m/>
    <s v="02"/>
    <s v="Y"/>
    <s v="Y"/>
  </r>
  <r>
    <n v="202209"/>
    <x v="9"/>
    <x v="277"/>
    <x v="297"/>
    <x v="63"/>
    <x v="63"/>
    <m/>
    <x v="0"/>
    <x v="7"/>
    <s v="A"/>
    <s v="A"/>
    <m/>
    <m/>
    <m/>
    <x v="7"/>
    <m/>
    <m/>
    <m/>
    <m/>
    <m/>
    <m/>
    <m/>
    <m/>
    <m/>
    <m/>
    <m/>
  </r>
  <r>
    <n v="202309"/>
    <x v="9"/>
    <x v="278"/>
    <x v="341"/>
    <x v="76"/>
    <x v="76"/>
    <m/>
    <x v="0"/>
    <x v="7"/>
    <s v="T"/>
    <s v="A"/>
    <m/>
    <m/>
    <m/>
    <x v="7"/>
    <m/>
    <m/>
    <m/>
    <m/>
    <m/>
    <m/>
    <m/>
    <m/>
    <m/>
    <m/>
    <m/>
  </r>
  <r>
    <n v="202309"/>
    <x v="9"/>
    <x v="279"/>
    <x v="342"/>
    <x v="49"/>
    <x v="49"/>
    <m/>
    <x v="0"/>
    <x v="7"/>
    <s v="T"/>
    <s v="A"/>
    <m/>
    <m/>
    <m/>
    <x v="7"/>
    <m/>
    <m/>
    <m/>
    <m/>
    <m/>
    <m/>
    <m/>
    <m/>
    <m/>
    <m/>
    <m/>
  </r>
  <r>
    <n v="202309"/>
    <x v="9"/>
    <x v="143"/>
    <x v="302"/>
    <x v="70"/>
    <x v="70"/>
    <m/>
    <x v="0"/>
    <x v="7"/>
    <s v="I"/>
    <s v="A"/>
    <m/>
    <m/>
    <m/>
    <x v="7"/>
    <m/>
    <m/>
    <m/>
    <m/>
    <m/>
    <m/>
    <m/>
    <m/>
    <m/>
    <m/>
    <m/>
  </r>
  <r>
    <n v="202209"/>
    <x v="9"/>
    <x v="207"/>
    <x v="343"/>
    <x v="63"/>
    <x v="63"/>
    <m/>
    <x v="0"/>
    <x v="7"/>
    <s v="I"/>
    <s v="A"/>
    <m/>
    <m/>
    <m/>
    <x v="7"/>
    <m/>
    <m/>
    <m/>
    <m/>
    <m/>
    <m/>
    <m/>
    <m/>
    <m/>
    <m/>
    <m/>
  </r>
  <r>
    <n v="202309"/>
    <x v="9"/>
    <x v="208"/>
    <x v="344"/>
    <x v="66"/>
    <x v="66"/>
    <m/>
    <x v="0"/>
    <x v="7"/>
    <s v="A"/>
    <s v="A"/>
    <m/>
    <m/>
    <m/>
    <x v="7"/>
    <m/>
    <m/>
    <m/>
    <m/>
    <m/>
    <m/>
    <m/>
    <m/>
    <m/>
    <m/>
    <m/>
  </r>
  <r>
    <n v="202309"/>
    <x v="9"/>
    <x v="144"/>
    <x v="345"/>
    <x v="65"/>
    <x v="65"/>
    <m/>
    <x v="0"/>
    <x v="7"/>
    <s v="T"/>
    <s v="A"/>
    <m/>
    <m/>
    <m/>
    <x v="7"/>
    <m/>
    <m/>
    <m/>
    <m/>
    <m/>
    <m/>
    <m/>
    <m/>
    <m/>
    <m/>
    <m/>
  </r>
  <r>
    <n v="202309"/>
    <x v="9"/>
    <x v="39"/>
    <x v="346"/>
    <x v="52"/>
    <x v="52"/>
    <m/>
    <x v="0"/>
    <x v="7"/>
    <s v="A"/>
    <s v="A"/>
    <m/>
    <m/>
    <m/>
    <x v="7"/>
    <m/>
    <m/>
    <m/>
    <m/>
    <m/>
    <m/>
    <m/>
    <m/>
    <m/>
    <m/>
    <m/>
  </r>
  <r>
    <n v="202209"/>
    <x v="9"/>
    <x v="43"/>
    <x v="309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44"/>
    <x v="310"/>
    <x v="71"/>
    <x v="71"/>
    <s v="0002"/>
    <x v="0"/>
    <x v="7"/>
    <s v="A"/>
    <s v="A"/>
    <n v="1"/>
    <n v="1"/>
    <n v="1750"/>
    <x v="7"/>
    <n v="1"/>
    <n v="5"/>
    <n v="0"/>
    <n v="0"/>
    <m/>
    <m/>
    <m/>
    <m/>
    <s v="02"/>
    <s v="Y"/>
    <s v="Y"/>
  </r>
  <r>
    <n v="202309"/>
    <x v="9"/>
    <x v="46"/>
    <x v="347"/>
    <x v="56"/>
    <x v="56"/>
    <m/>
    <x v="0"/>
    <x v="7"/>
    <s v="T"/>
    <s v="A"/>
    <m/>
    <m/>
    <m/>
    <x v="7"/>
    <m/>
    <m/>
    <m/>
    <m/>
    <m/>
    <m/>
    <m/>
    <m/>
    <m/>
    <m/>
    <m/>
  </r>
  <r>
    <n v="202209"/>
    <x v="9"/>
    <x v="115"/>
    <x v="348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116"/>
    <x v="349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117"/>
    <x v="350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49"/>
    <x v="146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119"/>
    <x v="126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280"/>
    <x v="243"/>
    <x v="50"/>
    <x v="50"/>
    <m/>
    <x v="0"/>
    <x v="7"/>
    <s v="A"/>
    <s v="A"/>
    <m/>
    <m/>
    <m/>
    <x v="7"/>
    <m/>
    <m/>
    <m/>
    <m/>
    <m/>
    <m/>
    <m/>
    <m/>
    <m/>
    <m/>
    <m/>
  </r>
  <r>
    <n v="202409"/>
    <x v="9"/>
    <x v="281"/>
    <x v="351"/>
    <x v="67"/>
    <x v="67"/>
    <m/>
    <x v="0"/>
    <x v="7"/>
    <s v="I"/>
    <s v="A"/>
    <m/>
    <m/>
    <m/>
    <x v="7"/>
    <m/>
    <m/>
    <m/>
    <m/>
    <m/>
    <m/>
    <m/>
    <m/>
    <m/>
    <m/>
    <m/>
  </r>
  <r>
    <n v="202209"/>
    <x v="9"/>
    <x v="282"/>
    <x v="352"/>
    <x v="68"/>
    <x v="68"/>
    <m/>
    <x v="0"/>
    <x v="7"/>
    <s v="A"/>
    <s v="A"/>
    <m/>
    <m/>
    <m/>
    <x v="7"/>
    <m/>
    <m/>
    <m/>
    <m/>
    <m/>
    <m/>
    <m/>
    <m/>
    <m/>
    <m/>
    <m/>
  </r>
  <r>
    <n v="202009"/>
    <x v="9"/>
    <x v="283"/>
    <x v="316"/>
    <x v="61"/>
    <x v="61"/>
    <m/>
    <x v="0"/>
    <x v="7"/>
    <s v="I"/>
    <s v="A"/>
    <m/>
    <m/>
    <m/>
    <x v="7"/>
    <m/>
    <m/>
    <m/>
    <m/>
    <m/>
    <m/>
    <m/>
    <m/>
    <m/>
    <m/>
    <m/>
  </r>
  <r>
    <n v="202209"/>
    <x v="9"/>
    <x v="211"/>
    <x v="317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284"/>
    <x v="353"/>
    <x v="55"/>
    <x v="55"/>
    <m/>
    <x v="0"/>
    <x v="7"/>
    <s v="I"/>
    <s v="A"/>
    <m/>
    <m/>
    <m/>
    <x v="7"/>
    <m/>
    <m/>
    <m/>
    <m/>
    <m/>
    <m/>
    <m/>
    <m/>
    <m/>
    <m/>
    <m/>
  </r>
  <r>
    <n v="202309"/>
    <x v="9"/>
    <x v="285"/>
    <x v="354"/>
    <x v="65"/>
    <x v="65"/>
    <m/>
    <x v="0"/>
    <x v="7"/>
    <s v="T"/>
    <s v="A"/>
    <m/>
    <m/>
    <m/>
    <x v="7"/>
    <m/>
    <m/>
    <m/>
    <m/>
    <m/>
    <m/>
    <m/>
    <m/>
    <m/>
    <m/>
    <m/>
  </r>
  <r>
    <n v="202309"/>
    <x v="9"/>
    <x v="286"/>
    <x v="318"/>
    <x v="55"/>
    <x v="55"/>
    <m/>
    <x v="0"/>
    <x v="7"/>
    <s v="A"/>
    <s v="A"/>
    <m/>
    <m/>
    <m/>
    <x v="7"/>
    <m/>
    <m/>
    <m/>
    <m/>
    <m/>
    <m/>
    <m/>
    <m/>
    <m/>
    <m/>
    <m/>
  </r>
  <r>
    <n v="202309"/>
    <x v="9"/>
    <x v="287"/>
    <x v="355"/>
    <x v="49"/>
    <x v="49"/>
    <m/>
    <x v="0"/>
    <x v="7"/>
    <s v="I"/>
    <s v="A"/>
    <m/>
    <m/>
    <m/>
    <x v="7"/>
    <m/>
    <m/>
    <m/>
    <m/>
    <m/>
    <m/>
    <m/>
    <m/>
    <m/>
    <m/>
    <m/>
  </r>
  <r>
    <n v="202209"/>
    <x v="9"/>
    <x v="288"/>
    <x v="356"/>
    <x v="63"/>
    <x v="63"/>
    <m/>
    <x v="0"/>
    <x v="7"/>
    <s v="A"/>
    <s v="A"/>
    <m/>
    <m/>
    <m/>
    <x v="7"/>
    <m/>
    <m/>
    <m/>
    <m/>
    <m/>
    <m/>
    <m/>
    <m/>
    <m/>
    <m/>
    <m/>
  </r>
  <r>
    <n v="202009"/>
    <x v="9"/>
    <x v="289"/>
    <x v="357"/>
    <x v="61"/>
    <x v="61"/>
    <s v="0002"/>
    <x v="0"/>
    <x v="7"/>
    <s v="I"/>
    <s v="A"/>
    <n v="1"/>
    <n v="1"/>
    <n v="1750"/>
    <x v="7"/>
    <n v="1"/>
    <n v="5"/>
    <n v="0"/>
    <n v="0"/>
    <m/>
    <m/>
    <m/>
    <m/>
    <s v="02"/>
    <s v="Y"/>
    <s v="Y"/>
  </r>
  <r>
    <n v="202309"/>
    <x v="9"/>
    <x v="290"/>
    <x v="319"/>
    <x v="61"/>
    <x v="61"/>
    <m/>
    <x v="0"/>
    <x v="7"/>
    <s v="T"/>
    <s v="A"/>
    <m/>
    <m/>
    <m/>
    <x v="7"/>
    <m/>
    <m/>
    <m/>
    <m/>
    <m/>
    <m/>
    <m/>
    <m/>
    <m/>
    <m/>
    <m/>
  </r>
  <r>
    <n v="202309"/>
    <x v="9"/>
    <x v="291"/>
    <x v="358"/>
    <x v="46"/>
    <x v="46"/>
    <m/>
    <x v="0"/>
    <x v="7"/>
    <s v="I"/>
    <s v="A"/>
    <m/>
    <m/>
    <m/>
    <x v="7"/>
    <m/>
    <m/>
    <m/>
    <m/>
    <m/>
    <m/>
    <m/>
    <m/>
    <m/>
    <m/>
    <m/>
  </r>
  <r>
    <n v="202309"/>
    <x v="9"/>
    <x v="292"/>
    <x v="320"/>
    <x v="45"/>
    <x v="45"/>
    <m/>
    <x v="0"/>
    <x v="7"/>
    <s v="T"/>
    <s v="A"/>
    <m/>
    <m/>
    <m/>
    <x v="7"/>
    <m/>
    <m/>
    <m/>
    <m/>
    <m/>
    <m/>
    <m/>
    <m/>
    <m/>
    <m/>
    <m/>
  </r>
  <r>
    <n v="202209"/>
    <x v="9"/>
    <x v="293"/>
    <x v="321"/>
    <x v="68"/>
    <x v="68"/>
    <m/>
    <x v="0"/>
    <x v="7"/>
    <s v="A"/>
    <s v="A"/>
    <m/>
    <m/>
    <m/>
    <x v="7"/>
    <m/>
    <m/>
    <m/>
    <m/>
    <m/>
    <m/>
    <m/>
    <m/>
    <m/>
    <m/>
    <m/>
  </r>
  <r>
    <n v="202309"/>
    <x v="9"/>
    <x v="294"/>
    <x v="359"/>
    <x v="63"/>
    <x v="63"/>
    <m/>
    <x v="0"/>
    <x v="7"/>
    <s v="I"/>
    <s v="A"/>
    <m/>
    <m/>
    <m/>
    <x v="7"/>
    <m/>
    <m/>
    <m/>
    <m/>
    <m/>
    <m/>
    <m/>
    <m/>
    <m/>
    <m/>
    <m/>
  </r>
  <r>
    <n v="202309"/>
    <x v="9"/>
    <x v="295"/>
    <x v="360"/>
    <x v="61"/>
    <x v="61"/>
    <m/>
    <x v="0"/>
    <x v="7"/>
    <s v="A"/>
    <s v="A"/>
    <m/>
    <m/>
    <m/>
    <x v="7"/>
    <m/>
    <m/>
    <m/>
    <m/>
    <m/>
    <m/>
    <m/>
    <m/>
    <m/>
    <m/>
    <m/>
  </r>
  <r>
    <n v="202309"/>
    <x v="9"/>
    <x v="296"/>
    <x v="322"/>
    <x v="72"/>
    <x v="72"/>
    <m/>
    <x v="0"/>
    <x v="7"/>
    <s v="T"/>
    <s v="A"/>
    <m/>
    <m/>
    <m/>
    <x v="7"/>
    <m/>
    <m/>
    <m/>
    <m/>
    <m/>
    <m/>
    <m/>
    <m/>
    <m/>
    <m/>
    <m/>
  </r>
  <r>
    <n v="202409"/>
    <x v="9"/>
    <x v="297"/>
    <x v="323"/>
    <x v="63"/>
    <x v="63"/>
    <m/>
    <x v="0"/>
    <x v="7"/>
    <s v="A"/>
    <s v="A"/>
    <m/>
    <m/>
    <m/>
    <x v="7"/>
    <m/>
    <m/>
    <m/>
    <m/>
    <m/>
    <m/>
    <m/>
    <m/>
    <m/>
    <m/>
    <m/>
  </r>
  <r>
    <n v="202309"/>
    <x v="9"/>
    <x v="298"/>
    <x v="324"/>
    <x v="63"/>
    <x v="63"/>
    <m/>
    <x v="0"/>
    <x v="7"/>
    <s v="A"/>
    <s v="A"/>
    <m/>
    <m/>
    <m/>
    <x v="7"/>
    <m/>
    <m/>
    <m/>
    <m/>
    <m/>
    <m/>
    <m/>
    <m/>
    <m/>
    <m/>
    <m/>
  </r>
  <r>
    <n v="202309"/>
    <x v="9"/>
    <x v="299"/>
    <x v="361"/>
    <x v="49"/>
    <x v="49"/>
    <m/>
    <x v="0"/>
    <x v="7"/>
    <s v="T"/>
    <s v="A"/>
    <m/>
    <m/>
    <m/>
    <x v="7"/>
    <m/>
    <m/>
    <m/>
    <m/>
    <m/>
    <m/>
    <m/>
    <m/>
    <m/>
    <m/>
    <m/>
  </r>
  <r>
    <n v="202209"/>
    <x v="9"/>
    <x v="300"/>
    <x v="325"/>
    <x v="63"/>
    <x v="63"/>
    <m/>
    <x v="0"/>
    <x v="7"/>
    <s v="A"/>
    <s v="A"/>
    <m/>
    <m/>
    <m/>
    <x v="7"/>
    <m/>
    <m/>
    <m/>
    <m/>
    <m/>
    <m/>
    <m/>
    <m/>
    <m/>
    <m/>
    <m/>
  </r>
  <r>
    <n v="202309"/>
    <x v="9"/>
    <x v="301"/>
    <x v="328"/>
    <x v="54"/>
    <x v="54"/>
    <m/>
    <x v="0"/>
    <x v="7"/>
    <s v="T"/>
    <s v="A"/>
    <m/>
    <m/>
    <m/>
    <x v="7"/>
    <m/>
    <m/>
    <m/>
    <m/>
    <m/>
    <m/>
    <m/>
    <m/>
    <m/>
    <m/>
    <m/>
  </r>
  <r>
    <n v="202309"/>
    <x v="9"/>
    <x v="302"/>
    <x v="362"/>
    <x v="63"/>
    <x v="63"/>
    <m/>
    <x v="0"/>
    <x v="7"/>
    <s v="I"/>
    <s v="A"/>
    <m/>
    <m/>
    <m/>
    <x v="7"/>
    <m/>
    <m/>
    <m/>
    <m/>
    <m/>
    <m/>
    <m/>
    <m/>
    <m/>
    <m/>
    <m/>
  </r>
  <r>
    <n v="202309"/>
    <x v="9"/>
    <x v="303"/>
    <x v="363"/>
    <x v="61"/>
    <x v="61"/>
    <m/>
    <x v="0"/>
    <x v="7"/>
    <s v="I"/>
    <s v="A"/>
    <m/>
    <m/>
    <m/>
    <x v="7"/>
    <m/>
    <m/>
    <m/>
    <m/>
    <m/>
    <m/>
    <m/>
    <m/>
    <m/>
    <m/>
    <m/>
  </r>
  <r>
    <n v="202309"/>
    <x v="9"/>
    <x v="212"/>
    <x v="364"/>
    <x v="43"/>
    <x v="43"/>
    <m/>
    <x v="0"/>
    <x v="7"/>
    <s v="A"/>
    <s v="A"/>
    <m/>
    <m/>
    <m/>
    <x v="7"/>
    <m/>
    <m/>
    <m/>
    <m/>
    <m/>
    <m/>
    <m/>
    <m/>
    <m/>
    <m/>
    <m/>
  </r>
  <r>
    <n v="202209"/>
    <x v="9"/>
    <x v="304"/>
    <x v="280"/>
    <x v="44"/>
    <x v="44"/>
    <m/>
    <x v="0"/>
    <x v="7"/>
    <s v="A"/>
    <s v="A"/>
    <m/>
    <m/>
    <m/>
    <x v="7"/>
    <m/>
    <m/>
    <m/>
    <m/>
    <m/>
    <m/>
    <m/>
    <m/>
    <m/>
    <m/>
    <m/>
  </r>
  <r>
    <n v="202309"/>
    <x v="9"/>
    <x v="305"/>
    <x v="365"/>
    <x v="61"/>
    <x v="61"/>
    <m/>
    <x v="0"/>
    <x v="7"/>
    <s v="T"/>
    <s v="A"/>
    <m/>
    <m/>
    <m/>
    <x v="7"/>
    <m/>
    <m/>
    <m/>
    <m/>
    <m/>
    <m/>
    <m/>
    <m/>
    <m/>
    <m/>
    <m/>
  </r>
  <r>
    <n v="202309"/>
    <x v="9"/>
    <x v="306"/>
    <x v="366"/>
    <x v="44"/>
    <x v="44"/>
    <m/>
    <x v="0"/>
    <x v="7"/>
    <s v="T"/>
    <s v="A"/>
    <m/>
    <m/>
    <m/>
    <x v="7"/>
    <m/>
    <m/>
    <m/>
    <m/>
    <m/>
    <m/>
    <m/>
    <m/>
    <m/>
    <m/>
    <m/>
  </r>
  <r>
    <n v="202309"/>
    <x v="9"/>
    <x v="307"/>
    <x v="347"/>
    <x v="77"/>
    <x v="77"/>
    <m/>
    <x v="0"/>
    <x v="7"/>
    <s v="I"/>
    <s v="A"/>
    <m/>
    <m/>
    <m/>
    <x v="7"/>
    <m/>
    <m/>
    <m/>
    <m/>
    <m/>
    <m/>
    <m/>
    <m/>
    <m/>
    <m/>
    <m/>
  </r>
  <r>
    <n v="202309"/>
    <x v="9"/>
    <x v="308"/>
    <x v="341"/>
    <x v="76"/>
    <x v="76"/>
    <m/>
    <x v="0"/>
    <x v="7"/>
    <s v="I"/>
    <s v="A"/>
    <m/>
    <m/>
    <m/>
    <x v="7"/>
    <m/>
    <m/>
    <m/>
    <m/>
    <m/>
    <m/>
    <m/>
    <m/>
    <m/>
    <m/>
    <m/>
  </r>
  <r>
    <n v="202209"/>
    <x v="9"/>
    <x v="213"/>
    <x v="367"/>
    <x v="44"/>
    <x v="44"/>
    <m/>
    <x v="0"/>
    <x v="7"/>
    <s v="A"/>
    <s v="A"/>
    <m/>
    <m/>
    <m/>
    <x v="7"/>
    <m/>
    <m/>
    <m/>
    <m/>
    <m/>
    <m/>
    <m/>
    <m/>
    <m/>
    <m/>
    <m/>
  </r>
  <r>
    <n v="202309"/>
    <x v="9"/>
    <x v="309"/>
    <x v="316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310"/>
    <x v="368"/>
    <x v="44"/>
    <x v="44"/>
    <m/>
    <x v="0"/>
    <x v="7"/>
    <s v="A"/>
    <s v="A"/>
    <m/>
    <m/>
    <m/>
    <x v="7"/>
    <m/>
    <m/>
    <m/>
    <m/>
    <m/>
    <m/>
    <m/>
    <m/>
    <m/>
    <m/>
    <m/>
  </r>
  <r>
    <n v="202309"/>
    <x v="9"/>
    <x v="311"/>
    <x v="347"/>
    <x v="56"/>
    <x v="56"/>
    <m/>
    <x v="0"/>
    <x v="7"/>
    <s v="T"/>
    <s v="A"/>
    <m/>
    <m/>
    <m/>
    <x v="7"/>
    <m/>
    <m/>
    <m/>
    <m/>
    <m/>
    <m/>
    <m/>
    <m/>
    <m/>
    <m/>
    <m/>
  </r>
  <r>
    <n v="202209"/>
    <x v="9"/>
    <x v="312"/>
    <x v="313"/>
    <x v="65"/>
    <x v="65"/>
    <m/>
    <x v="0"/>
    <x v="7"/>
    <s v="I"/>
    <s v="A"/>
    <m/>
    <m/>
    <m/>
    <x v="7"/>
    <m/>
    <m/>
    <m/>
    <m/>
    <m/>
    <m/>
    <m/>
    <m/>
    <m/>
    <m/>
    <m/>
  </r>
  <r>
    <n v="202209"/>
    <x v="9"/>
    <x v="313"/>
    <x v="369"/>
    <x v="61"/>
    <x v="61"/>
    <m/>
    <x v="0"/>
    <x v="7"/>
    <s v="I"/>
    <s v="A"/>
    <m/>
    <m/>
    <m/>
    <x v="7"/>
    <m/>
    <m/>
    <m/>
    <m/>
    <m/>
    <m/>
    <m/>
    <m/>
    <m/>
    <m/>
    <m/>
  </r>
  <r>
    <n v="202209"/>
    <x v="9"/>
    <x v="314"/>
    <x v="361"/>
    <x v="65"/>
    <x v="65"/>
    <m/>
    <x v="0"/>
    <x v="7"/>
    <s v="I"/>
    <s v="A"/>
    <m/>
    <m/>
    <m/>
    <x v="7"/>
    <m/>
    <m/>
    <m/>
    <m/>
    <m/>
    <m/>
    <m/>
    <m/>
    <m/>
    <m/>
    <m/>
  </r>
  <r>
    <n v="202209"/>
    <x v="9"/>
    <x v="315"/>
    <x v="329"/>
    <x v="63"/>
    <x v="63"/>
    <m/>
    <x v="0"/>
    <x v="7"/>
    <s v="I"/>
    <s v="A"/>
    <m/>
    <m/>
    <m/>
    <x v="7"/>
    <m/>
    <m/>
    <m/>
    <m/>
    <m/>
    <m/>
    <m/>
    <m/>
    <m/>
    <m/>
    <m/>
  </r>
  <r>
    <n v="202309"/>
    <x v="9"/>
    <x v="316"/>
    <x v="370"/>
    <x v="61"/>
    <x v="61"/>
    <m/>
    <x v="0"/>
    <x v="7"/>
    <s v="T"/>
    <s v="A"/>
    <m/>
    <m/>
    <m/>
    <x v="7"/>
    <m/>
    <m/>
    <m/>
    <m/>
    <m/>
    <m/>
    <m/>
    <m/>
    <m/>
    <m/>
    <m/>
  </r>
  <r>
    <n v="201609"/>
    <x v="10"/>
    <x v="132"/>
    <x v="371"/>
    <x v="78"/>
    <x v="78"/>
    <m/>
    <x v="0"/>
    <x v="0"/>
    <s v="A"/>
    <s v="A"/>
    <m/>
    <m/>
    <m/>
    <x v="0"/>
    <m/>
    <m/>
    <m/>
    <m/>
    <m/>
    <m/>
    <m/>
    <m/>
    <m/>
    <m/>
    <m/>
  </r>
  <r>
    <n v="200609"/>
    <x v="10"/>
    <x v="133"/>
    <x v="372"/>
    <x v="78"/>
    <x v="78"/>
    <s v="0016"/>
    <x v="0"/>
    <x v="0"/>
    <s v="A"/>
    <s v="A"/>
    <n v="1"/>
    <n v="1"/>
    <s v="0025"/>
    <x v="0"/>
    <n v="1"/>
    <n v="3"/>
    <n v="0"/>
    <n v="1"/>
    <m/>
    <s v="011161"/>
    <m/>
    <m/>
    <n v="16"/>
    <s v="Y"/>
    <s v="Y"/>
  </r>
  <r>
    <n v="200609"/>
    <x v="10"/>
    <x v="317"/>
    <x v="373"/>
    <x v="78"/>
    <x v="78"/>
    <s v="0016"/>
    <x v="0"/>
    <x v="0"/>
    <s v="A"/>
    <s v="A"/>
    <n v="1"/>
    <n v="1"/>
    <s v="0025"/>
    <x v="0"/>
    <n v="1"/>
    <n v="4"/>
    <n v="0"/>
    <n v="0"/>
    <m/>
    <m/>
    <m/>
    <m/>
    <n v="16"/>
    <s v="Y"/>
    <s v="Y"/>
  </r>
  <r>
    <n v="202309"/>
    <x v="10"/>
    <x v="21"/>
    <x v="374"/>
    <x v="1"/>
    <x v="1"/>
    <s v="0016"/>
    <x v="0"/>
    <x v="0"/>
    <s v="A"/>
    <m/>
    <n v="1"/>
    <n v="1"/>
    <s v="0047"/>
    <x v="0"/>
    <n v="2"/>
    <n v="4"/>
    <n v="0"/>
    <n v="0"/>
    <m/>
    <m/>
    <m/>
    <m/>
    <n v="16"/>
    <s v="Y"/>
    <s v="Y"/>
  </r>
  <r>
    <n v="201609"/>
    <x v="10"/>
    <x v="93"/>
    <x v="375"/>
    <x v="78"/>
    <x v="78"/>
    <m/>
    <x v="0"/>
    <x v="0"/>
    <s v="A"/>
    <s v="A"/>
    <m/>
    <m/>
    <m/>
    <x v="0"/>
    <m/>
    <m/>
    <m/>
    <m/>
    <m/>
    <m/>
    <m/>
    <m/>
    <m/>
    <m/>
    <m/>
  </r>
  <r>
    <n v="200609"/>
    <x v="10"/>
    <x v="23"/>
    <x v="376"/>
    <x v="78"/>
    <x v="78"/>
    <s v="0016"/>
    <x v="0"/>
    <x v="0"/>
    <s v="A"/>
    <s v="A"/>
    <n v="1"/>
    <n v="1"/>
    <s v="0025"/>
    <x v="0"/>
    <n v="1"/>
    <n v="4"/>
    <n v="0"/>
    <n v="0"/>
    <m/>
    <m/>
    <m/>
    <m/>
    <n v="16"/>
    <s v="Y"/>
    <s v="Y"/>
  </r>
  <r>
    <n v="200609"/>
    <x v="10"/>
    <x v="24"/>
    <x v="21"/>
    <x v="78"/>
    <x v="78"/>
    <s v="0016"/>
    <x v="0"/>
    <x v="0"/>
    <s v="A"/>
    <s v="A"/>
    <n v="5"/>
    <n v="1"/>
    <s v="0025"/>
    <x v="0"/>
    <n v="1"/>
    <n v="4"/>
    <n v="0"/>
    <n v="0"/>
    <m/>
    <m/>
    <m/>
    <m/>
    <n v="16"/>
    <s v="Y"/>
    <s v="Y"/>
  </r>
  <r>
    <n v="202009"/>
    <x v="10"/>
    <x v="27"/>
    <x v="377"/>
    <x v="1"/>
    <x v="1"/>
    <m/>
    <x v="0"/>
    <x v="0"/>
    <s v="I"/>
    <s v="A"/>
    <m/>
    <m/>
    <m/>
    <x v="0"/>
    <m/>
    <m/>
    <m/>
    <m/>
    <m/>
    <m/>
    <m/>
    <m/>
    <m/>
    <m/>
    <m/>
  </r>
  <r>
    <n v="202009"/>
    <x v="10"/>
    <x v="29"/>
    <x v="378"/>
    <x v="79"/>
    <x v="79"/>
    <m/>
    <x v="0"/>
    <x v="0"/>
    <s v="I"/>
    <s v="A"/>
    <m/>
    <m/>
    <m/>
    <x v="0"/>
    <m/>
    <m/>
    <m/>
    <m/>
    <m/>
    <m/>
    <m/>
    <m/>
    <m/>
    <m/>
    <m/>
  </r>
  <r>
    <n v="200609"/>
    <x v="10"/>
    <x v="143"/>
    <x v="379"/>
    <x v="78"/>
    <x v="78"/>
    <s v="0016"/>
    <x v="0"/>
    <x v="0"/>
    <s v="A"/>
    <s v="A"/>
    <n v="1"/>
    <n v="1"/>
    <s v="0025"/>
    <x v="0"/>
    <n v="1"/>
    <n v="5"/>
    <n v="0"/>
    <n v="0"/>
    <m/>
    <m/>
    <m/>
    <m/>
    <n v="16"/>
    <s v="Y"/>
    <s v="Y"/>
  </r>
  <r>
    <n v="200609"/>
    <x v="10"/>
    <x v="39"/>
    <x v="375"/>
    <x v="78"/>
    <x v="78"/>
    <s v="0016"/>
    <x v="0"/>
    <x v="0"/>
    <s v="A"/>
    <s v="A"/>
    <n v="1"/>
    <n v="1"/>
    <s v="0025"/>
    <x v="0"/>
    <n v="1"/>
    <n v="5"/>
    <n v="0"/>
    <n v="0"/>
    <m/>
    <m/>
    <m/>
    <m/>
    <n v="16"/>
    <s v="Y"/>
    <s v="Y"/>
  </r>
  <r>
    <n v="202309"/>
    <x v="10"/>
    <x v="41"/>
    <x v="374"/>
    <x v="1"/>
    <x v="1"/>
    <m/>
    <x v="0"/>
    <x v="0"/>
    <s v="A"/>
    <s v="A"/>
    <m/>
    <m/>
    <m/>
    <x v="0"/>
    <m/>
    <m/>
    <m/>
    <m/>
    <m/>
    <m/>
    <m/>
    <m/>
    <m/>
    <m/>
    <m/>
  </r>
  <r>
    <n v="200609"/>
    <x v="10"/>
    <x v="45"/>
    <x v="37"/>
    <x v="78"/>
    <x v="78"/>
    <s v="0016"/>
    <x v="0"/>
    <x v="0"/>
    <s v="A"/>
    <s v="A"/>
    <n v="4"/>
    <n v="1"/>
    <s v="0025"/>
    <x v="0"/>
    <n v="1"/>
    <n v="5"/>
    <n v="0"/>
    <n v="1"/>
    <m/>
    <s v="011161"/>
    <m/>
    <m/>
    <n v="16"/>
    <s v="Y"/>
    <s v="Y"/>
  </r>
  <r>
    <n v="200609"/>
    <x v="10"/>
    <x v="49"/>
    <x v="21"/>
    <x v="78"/>
    <x v="78"/>
    <s v="0016"/>
    <x v="0"/>
    <x v="0"/>
    <s v="A"/>
    <s v="A"/>
    <n v="5"/>
    <n v="1"/>
    <s v="0025"/>
    <x v="0"/>
    <n v="1"/>
    <n v="5"/>
    <n v="0"/>
    <n v="0"/>
    <m/>
    <m/>
    <m/>
    <m/>
    <n v="16"/>
    <s v="Y"/>
    <s v="Y"/>
  </r>
  <r>
    <n v="202309"/>
    <x v="11"/>
    <x v="217"/>
    <x v="380"/>
    <x v="80"/>
    <x v="80"/>
    <s v="0001"/>
    <x v="0"/>
    <x v="8"/>
    <s v="A"/>
    <m/>
    <n v="1"/>
    <n v="1"/>
    <n v="1653"/>
    <x v="8"/>
    <n v="1"/>
    <n v="2"/>
    <n v="0"/>
    <n v="0"/>
    <m/>
    <m/>
    <m/>
    <m/>
    <s v="01"/>
    <s v="Y"/>
    <s v="Y"/>
  </r>
  <r>
    <n v="202409"/>
    <x v="11"/>
    <x v="318"/>
    <x v="381"/>
    <x v="80"/>
    <x v="80"/>
    <s v="0001"/>
    <x v="0"/>
    <x v="8"/>
    <s v="A"/>
    <s v="A"/>
    <n v="1"/>
    <n v="1"/>
    <n v="1653"/>
    <x v="8"/>
    <n v="1"/>
    <n v="2"/>
    <n v="0"/>
    <n v="0"/>
    <m/>
    <m/>
    <m/>
    <m/>
    <s v="01"/>
    <s v="Y"/>
    <s v="Y"/>
  </r>
  <r>
    <n v="202409"/>
    <x v="11"/>
    <x v="133"/>
    <x v="382"/>
    <x v="80"/>
    <x v="80"/>
    <s v="0001"/>
    <x v="0"/>
    <x v="8"/>
    <s v="A"/>
    <m/>
    <n v="1"/>
    <n v="1"/>
    <n v="1653"/>
    <x v="8"/>
    <n v="1"/>
    <n v="3"/>
    <n v="0"/>
    <n v="0"/>
    <m/>
    <m/>
    <m/>
    <m/>
    <s v="01"/>
    <s v="Y"/>
    <s v="Y"/>
  </r>
  <r>
    <n v="202409"/>
    <x v="11"/>
    <x v="14"/>
    <x v="383"/>
    <x v="80"/>
    <x v="80"/>
    <s v="0001"/>
    <x v="0"/>
    <x v="8"/>
    <s v="A"/>
    <m/>
    <n v="1"/>
    <n v="1"/>
    <n v="1653"/>
    <x v="8"/>
    <n v="1"/>
    <n v="3"/>
    <n v="0"/>
    <n v="0"/>
    <m/>
    <m/>
    <m/>
    <m/>
    <s v="01"/>
    <s v="Y"/>
    <s v="Y"/>
  </r>
  <r>
    <n v="202409"/>
    <x v="11"/>
    <x v="78"/>
    <x v="384"/>
    <x v="80"/>
    <x v="80"/>
    <s v="0001"/>
    <x v="0"/>
    <x v="8"/>
    <s v="A"/>
    <m/>
    <n v="1"/>
    <n v="1"/>
    <n v="1653"/>
    <x v="8"/>
    <n v="1"/>
    <n v="3"/>
    <n v="0"/>
    <n v="0"/>
    <m/>
    <m/>
    <m/>
    <m/>
    <s v="01"/>
    <s v="Y"/>
    <s v="Y"/>
  </r>
  <r>
    <n v="202409"/>
    <x v="11"/>
    <x v="15"/>
    <x v="385"/>
    <x v="80"/>
    <x v="80"/>
    <s v="0001"/>
    <x v="0"/>
    <x v="8"/>
    <s v="A"/>
    <m/>
    <n v="1"/>
    <n v="1"/>
    <n v="1653"/>
    <x v="8"/>
    <n v="1"/>
    <n v="3"/>
    <n v="0"/>
    <n v="0"/>
    <m/>
    <m/>
    <m/>
    <m/>
    <s v="01"/>
    <s v="Y"/>
    <s v="Y"/>
  </r>
  <r>
    <n v="202409"/>
    <x v="11"/>
    <x v="79"/>
    <x v="386"/>
    <x v="80"/>
    <x v="80"/>
    <s v="0001"/>
    <x v="0"/>
    <x v="8"/>
    <s v="A"/>
    <m/>
    <n v="1"/>
    <n v="1"/>
    <n v="1653"/>
    <x v="8"/>
    <n v="1"/>
    <n v="3"/>
    <n v="0"/>
    <n v="0"/>
    <m/>
    <m/>
    <m/>
    <m/>
    <s v="01"/>
    <s v="Y"/>
    <s v="Y"/>
  </r>
  <r>
    <n v="202409"/>
    <x v="11"/>
    <x v="16"/>
    <x v="387"/>
    <x v="80"/>
    <x v="80"/>
    <s v="0001"/>
    <x v="0"/>
    <x v="8"/>
    <s v="A"/>
    <m/>
    <n v="1"/>
    <n v="1"/>
    <n v="1653"/>
    <x v="8"/>
    <n v="1"/>
    <n v="3"/>
    <n v="0"/>
    <n v="0"/>
    <m/>
    <m/>
    <m/>
    <m/>
    <s v="01"/>
    <s v="Y"/>
    <s v="Y"/>
  </r>
  <r>
    <n v="202409"/>
    <x v="11"/>
    <x v="52"/>
    <x v="388"/>
    <x v="80"/>
    <x v="80"/>
    <s v="0001"/>
    <x v="0"/>
    <x v="8"/>
    <s v="A"/>
    <m/>
    <n v="1"/>
    <n v="1"/>
    <n v="1653"/>
    <x v="8"/>
    <n v="1"/>
    <n v="3"/>
    <n v="0"/>
    <n v="0"/>
    <m/>
    <m/>
    <m/>
    <m/>
    <s v="01"/>
    <s v="Y"/>
    <s v="Y"/>
  </r>
  <r>
    <n v="202309"/>
    <x v="11"/>
    <x v="53"/>
    <x v="389"/>
    <x v="80"/>
    <x v="80"/>
    <s v="0001"/>
    <x v="0"/>
    <x v="8"/>
    <s v="A"/>
    <m/>
    <n v="1"/>
    <n v="1"/>
    <n v="1653"/>
    <x v="8"/>
    <n v="1"/>
    <n v="3"/>
    <n v="0"/>
    <n v="0"/>
    <m/>
    <m/>
    <m/>
    <m/>
    <s v="01"/>
    <s v="Y"/>
    <s v="Y"/>
  </r>
  <r>
    <n v="202409"/>
    <x v="11"/>
    <x v="319"/>
    <x v="390"/>
    <x v="80"/>
    <x v="80"/>
    <s v="0001"/>
    <x v="0"/>
    <x v="8"/>
    <s v="A"/>
    <m/>
    <n v="1"/>
    <n v="1"/>
    <n v="1653"/>
    <x v="8"/>
    <n v="1"/>
    <n v="4"/>
    <n v="0"/>
    <n v="0"/>
    <m/>
    <m/>
    <m/>
    <m/>
    <s v="01"/>
    <s v="Y"/>
    <s v="Y"/>
  </r>
  <r>
    <n v="202409"/>
    <x v="11"/>
    <x v="139"/>
    <x v="391"/>
    <x v="80"/>
    <x v="80"/>
    <s v="0001"/>
    <x v="0"/>
    <x v="8"/>
    <s v="A"/>
    <m/>
    <n v="1"/>
    <n v="1"/>
    <n v="1653"/>
    <x v="8"/>
    <n v="1"/>
    <n v="4"/>
    <n v="0"/>
    <n v="0"/>
    <m/>
    <m/>
    <m/>
    <m/>
    <s v="01"/>
    <s v="Y"/>
    <s v="Y"/>
  </r>
  <r>
    <n v="202409"/>
    <x v="11"/>
    <x v="21"/>
    <x v="392"/>
    <x v="80"/>
    <x v="80"/>
    <s v="0001"/>
    <x v="0"/>
    <x v="8"/>
    <s v="A"/>
    <m/>
    <n v="1"/>
    <n v="1"/>
    <n v="1653"/>
    <x v="8"/>
    <n v="1"/>
    <n v="4"/>
    <n v="0"/>
    <n v="0"/>
    <m/>
    <m/>
    <m/>
    <m/>
    <s v="01"/>
    <s v="Y"/>
    <s v="Y"/>
  </r>
  <r>
    <n v="202409"/>
    <x v="11"/>
    <x v="140"/>
    <x v="393"/>
    <x v="80"/>
    <x v="80"/>
    <s v="0001"/>
    <x v="0"/>
    <x v="8"/>
    <s v="A"/>
    <m/>
    <n v="1"/>
    <n v="1"/>
    <n v="1653"/>
    <x v="8"/>
    <n v="1"/>
    <n v="4"/>
    <n v="0"/>
    <n v="0"/>
    <m/>
    <m/>
    <m/>
    <m/>
    <s v="01"/>
    <s v="Y"/>
    <s v="Y"/>
  </r>
  <r>
    <n v="202109"/>
    <x v="12"/>
    <x v="320"/>
    <x v="394"/>
    <x v="1"/>
    <x v="1"/>
    <m/>
    <x v="0"/>
    <x v="9"/>
    <s v="A"/>
    <s v="A"/>
    <m/>
    <m/>
    <m/>
    <x v="9"/>
    <m/>
    <m/>
    <m/>
    <m/>
    <m/>
    <m/>
    <m/>
    <m/>
    <m/>
    <m/>
    <m/>
  </r>
  <r>
    <n v="202309"/>
    <x v="12"/>
    <x v="321"/>
    <x v="395"/>
    <x v="1"/>
    <x v="1"/>
    <m/>
    <x v="0"/>
    <x v="9"/>
    <s v="A"/>
    <s v="A"/>
    <m/>
    <m/>
    <m/>
    <x v="9"/>
    <m/>
    <m/>
    <m/>
    <m/>
    <m/>
    <m/>
    <m/>
    <m/>
    <m/>
    <m/>
    <m/>
  </r>
  <r>
    <n v="202309"/>
    <x v="12"/>
    <x v="322"/>
    <x v="396"/>
    <x v="1"/>
    <x v="1"/>
    <m/>
    <x v="0"/>
    <x v="9"/>
    <s v="I"/>
    <s v="A"/>
    <m/>
    <m/>
    <m/>
    <x v="9"/>
    <m/>
    <m/>
    <m/>
    <m/>
    <m/>
    <m/>
    <m/>
    <m/>
    <m/>
    <m/>
    <m/>
  </r>
  <r>
    <n v="202309"/>
    <x v="12"/>
    <x v="57"/>
    <x v="397"/>
    <x v="1"/>
    <x v="1"/>
    <s v="0016"/>
    <x v="0"/>
    <x v="9"/>
    <s v="A"/>
    <m/>
    <n v="1"/>
    <n v="1"/>
    <n v="1790"/>
    <x v="9"/>
    <n v="1"/>
    <n v="1"/>
    <n v="0"/>
    <n v="0"/>
    <m/>
    <m/>
    <m/>
    <m/>
    <n v="16"/>
    <s v="Y"/>
    <s v="Y"/>
  </r>
  <r>
    <n v="202309"/>
    <x v="12"/>
    <x v="323"/>
    <x v="398"/>
    <x v="1"/>
    <x v="1"/>
    <m/>
    <x v="0"/>
    <x v="9"/>
    <s v="I"/>
    <s v="A"/>
    <m/>
    <m/>
    <m/>
    <x v="9"/>
    <m/>
    <m/>
    <m/>
    <m/>
    <m/>
    <m/>
    <m/>
    <m/>
    <m/>
    <m/>
    <m/>
  </r>
  <r>
    <n v="202209"/>
    <x v="12"/>
    <x v="3"/>
    <x v="3"/>
    <x v="1"/>
    <x v="1"/>
    <m/>
    <x v="0"/>
    <x v="9"/>
    <s v="I"/>
    <s v="A"/>
    <m/>
    <m/>
    <m/>
    <x v="9"/>
    <m/>
    <m/>
    <m/>
    <m/>
    <m/>
    <m/>
    <m/>
    <m/>
    <m/>
    <m/>
    <m/>
  </r>
  <r>
    <n v="202409"/>
    <x v="12"/>
    <x v="324"/>
    <x v="399"/>
    <x v="1"/>
    <x v="1"/>
    <s v="0016"/>
    <x v="0"/>
    <x v="9"/>
    <s v="A"/>
    <m/>
    <n v="3"/>
    <n v="1"/>
    <n v="1790"/>
    <x v="9"/>
    <n v="1"/>
    <n v="2"/>
    <n v="0"/>
    <n v="0"/>
    <m/>
    <m/>
    <m/>
    <m/>
    <n v="16"/>
    <s v="Y"/>
    <s v="Y"/>
  </r>
  <r>
    <n v="202209"/>
    <x v="12"/>
    <x v="51"/>
    <x v="400"/>
    <x v="1"/>
    <x v="1"/>
    <m/>
    <x v="0"/>
    <x v="9"/>
    <s v="I"/>
    <s v="A"/>
    <m/>
    <m/>
    <m/>
    <x v="9"/>
    <m/>
    <m/>
    <m/>
    <m/>
    <m/>
    <m/>
    <m/>
    <m/>
    <m/>
    <m/>
    <m/>
  </r>
  <r>
    <n v="202109"/>
    <x v="12"/>
    <x v="9"/>
    <x v="401"/>
    <x v="1"/>
    <x v="1"/>
    <m/>
    <x v="0"/>
    <x v="9"/>
    <s v="I"/>
    <s v="A"/>
    <m/>
    <m/>
    <m/>
    <x v="9"/>
    <m/>
    <m/>
    <m/>
    <m/>
    <m/>
    <m/>
    <m/>
    <m/>
    <m/>
    <m/>
    <m/>
  </r>
  <r>
    <n v="202209"/>
    <x v="12"/>
    <x v="87"/>
    <x v="402"/>
    <x v="1"/>
    <x v="1"/>
    <m/>
    <x v="0"/>
    <x v="5"/>
    <s v="I"/>
    <s v="A"/>
    <m/>
    <m/>
    <m/>
    <x v="5"/>
    <m/>
    <m/>
    <m/>
    <m/>
    <m/>
    <m/>
    <m/>
    <m/>
    <m/>
    <m/>
    <m/>
  </r>
  <r>
    <n v="200609"/>
    <x v="12"/>
    <x v="135"/>
    <x v="403"/>
    <x v="1"/>
    <x v="1"/>
    <s v="0016"/>
    <x v="0"/>
    <x v="9"/>
    <s v="A"/>
    <s v="A"/>
    <n v="1"/>
    <n v="1"/>
    <n v="1790"/>
    <x v="9"/>
    <n v="1"/>
    <n v="4"/>
    <n v="0"/>
    <n v="0"/>
    <m/>
    <m/>
    <m/>
    <m/>
    <n v="16"/>
    <s v="Y"/>
    <s v="Y"/>
  </r>
  <r>
    <n v="202109"/>
    <x v="12"/>
    <x v="136"/>
    <x v="404"/>
    <x v="1"/>
    <x v="1"/>
    <m/>
    <x v="0"/>
    <x v="9"/>
    <s v="I"/>
    <s v="A"/>
    <m/>
    <m/>
    <m/>
    <x v="9"/>
    <m/>
    <m/>
    <m/>
    <m/>
    <m/>
    <m/>
    <m/>
    <m/>
    <m/>
    <m/>
    <m/>
  </r>
  <r>
    <n v="202109"/>
    <x v="12"/>
    <x v="23"/>
    <x v="260"/>
    <x v="81"/>
    <x v="81"/>
    <m/>
    <x v="0"/>
    <x v="9"/>
    <s v="I"/>
    <s v="A"/>
    <m/>
    <m/>
    <m/>
    <x v="9"/>
    <m/>
    <m/>
    <m/>
    <m/>
    <m/>
    <m/>
    <m/>
    <m/>
    <m/>
    <m/>
    <m/>
  </r>
  <r>
    <n v="202109"/>
    <x v="12"/>
    <x v="24"/>
    <x v="21"/>
    <x v="1"/>
    <x v="1"/>
    <m/>
    <x v="0"/>
    <x v="9"/>
    <s v="I"/>
    <s v="A"/>
    <m/>
    <m/>
    <m/>
    <x v="9"/>
    <m/>
    <m/>
    <m/>
    <m/>
    <m/>
    <m/>
    <m/>
    <m/>
    <m/>
    <m/>
    <m/>
  </r>
  <r>
    <n v="200609"/>
    <x v="12"/>
    <x v="32"/>
    <x v="405"/>
    <x v="1"/>
    <x v="1"/>
    <s v="0016"/>
    <x v="0"/>
    <x v="9"/>
    <s v="A"/>
    <s v="A"/>
    <n v="1"/>
    <n v="1"/>
    <n v="1790"/>
    <x v="9"/>
    <n v="1"/>
    <n v="5"/>
    <n v="0"/>
    <n v="0"/>
    <m/>
    <m/>
    <m/>
    <m/>
    <n v="16"/>
    <s v="Y"/>
    <s v="Y"/>
  </r>
  <r>
    <n v="202009"/>
    <x v="12"/>
    <x v="325"/>
    <x v="396"/>
    <x v="1"/>
    <x v="1"/>
    <s v="0016"/>
    <x v="0"/>
    <x v="9"/>
    <s v="I"/>
    <s v="A"/>
    <n v="5"/>
    <n v="1"/>
    <n v="1790"/>
    <x v="9"/>
    <n v="1"/>
    <n v="8"/>
    <n v="0"/>
    <n v="0"/>
    <m/>
    <m/>
    <m/>
    <m/>
    <n v="16"/>
    <s v="Y"/>
    <s v="Y"/>
  </r>
  <r>
    <n v="202309"/>
    <x v="13"/>
    <x v="318"/>
    <x v="406"/>
    <x v="82"/>
    <x v="82"/>
    <m/>
    <x v="0"/>
    <x v="10"/>
    <s v="A"/>
    <s v="A"/>
    <m/>
    <m/>
    <m/>
    <x v="10"/>
    <m/>
    <m/>
    <m/>
    <m/>
    <m/>
    <m/>
    <m/>
    <m/>
    <m/>
    <m/>
    <m/>
  </r>
  <r>
    <n v="202309"/>
    <x v="13"/>
    <x v="133"/>
    <x v="407"/>
    <x v="82"/>
    <x v="82"/>
    <m/>
    <x v="0"/>
    <x v="10"/>
    <s v="A"/>
    <s v="A"/>
    <m/>
    <m/>
    <m/>
    <x v="10"/>
    <m/>
    <m/>
    <m/>
    <m/>
    <m/>
    <m/>
    <m/>
    <m/>
    <m/>
    <m/>
    <m/>
  </r>
  <r>
    <n v="202309"/>
    <x v="13"/>
    <x v="13"/>
    <x v="408"/>
    <x v="83"/>
    <x v="83"/>
    <s v="0006"/>
    <x v="0"/>
    <x v="10"/>
    <s v="A"/>
    <m/>
    <n v="1"/>
    <n v="1"/>
    <s v="0965"/>
    <x v="10"/>
    <n v="1"/>
    <n v="3"/>
    <n v="0"/>
    <n v="0"/>
    <m/>
    <m/>
    <m/>
    <m/>
    <s v="06"/>
    <s v="Y"/>
    <s v="Y"/>
  </r>
  <r>
    <n v="202309"/>
    <x v="13"/>
    <x v="134"/>
    <x v="409"/>
    <x v="82"/>
    <x v="82"/>
    <m/>
    <x v="0"/>
    <x v="10"/>
    <s v="A"/>
    <s v="A"/>
    <m/>
    <m/>
    <m/>
    <x v="10"/>
    <m/>
    <m/>
    <m/>
    <m/>
    <m/>
    <m/>
    <m/>
    <m/>
    <m/>
    <m/>
    <m/>
  </r>
  <r>
    <n v="202309"/>
    <x v="13"/>
    <x v="89"/>
    <x v="143"/>
    <x v="82"/>
    <x v="82"/>
    <m/>
    <x v="0"/>
    <x v="10"/>
    <s v="A"/>
    <s v="A"/>
    <m/>
    <m/>
    <m/>
    <x v="10"/>
    <m/>
    <m/>
    <m/>
    <m/>
    <m/>
    <m/>
    <m/>
    <m/>
    <m/>
    <m/>
    <m/>
  </r>
  <r>
    <n v="202309"/>
    <x v="13"/>
    <x v="91"/>
    <x v="410"/>
    <x v="84"/>
    <x v="84"/>
    <m/>
    <x v="0"/>
    <x v="10"/>
    <s v="A"/>
    <s v="A"/>
    <m/>
    <m/>
    <m/>
    <x v="10"/>
    <m/>
    <m/>
    <m/>
    <m/>
    <m/>
    <m/>
    <m/>
    <m/>
    <m/>
    <m/>
    <m/>
  </r>
  <r>
    <n v="202309"/>
    <x v="13"/>
    <x v="326"/>
    <x v="411"/>
    <x v="85"/>
    <x v="85"/>
    <m/>
    <x v="0"/>
    <x v="10"/>
    <s v="A"/>
    <s v="A"/>
    <m/>
    <m/>
    <m/>
    <x v="10"/>
    <m/>
    <m/>
    <m/>
    <m/>
    <m/>
    <m/>
    <m/>
    <m/>
    <m/>
    <m/>
    <m/>
  </r>
  <r>
    <n v="202309"/>
    <x v="13"/>
    <x v="135"/>
    <x v="412"/>
    <x v="86"/>
    <x v="86"/>
    <m/>
    <x v="0"/>
    <x v="10"/>
    <s v="A"/>
    <s v="A"/>
    <m/>
    <m/>
    <m/>
    <x v="10"/>
    <m/>
    <m/>
    <m/>
    <m/>
    <m/>
    <m/>
    <m/>
    <m/>
    <m/>
    <m/>
    <m/>
  </r>
  <r>
    <n v="202309"/>
    <x v="13"/>
    <x v="243"/>
    <x v="413"/>
    <x v="86"/>
    <x v="86"/>
    <m/>
    <x v="0"/>
    <x v="10"/>
    <s v="A"/>
    <s v="A"/>
    <m/>
    <m/>
    <m/>
    <x v="10"/>
    <m/>
    <m/>
    <m/>
    <m/>
    <m/>
    <m/>
    <m/>
    <m/>
    <m/>
    <m/>
    <m/>
  </r>
  <r>
    <n v="202309"/>
    <x v="13"/>
    <x v="327"/>
    <x v="414"/>
    <x v="82"/>
    <x v="82"/>
    <m/>
    <x v="0"/>
    <x v="10"/>
    <s v="A"/>
    <s v="A"/>
    <m/>
    <m/>
    <m/>
    <x v="10"/>
    <m/>
    <m/>
    <m/>
    <m/>
    <m/>
    <m/>
    <m/>
    <m/>
    <m/>
    <m/>
    <m/>
  </r>
  <r>
    <n v="202309"/>
    <x v="13"/>
    <x v="177"/>
    <x v="415"/>
    <x v="83"/>
    <x v="83"/>
    <s v="0006"/>
    <x v="0"/>
    <x v="10"/>
    <s v="A"/>
    <m/>
    <n v="1"/>
    <n v="1"/>
    <s v="0965"/>
    <x v="10"/>
    <n v="1"/>
    <n v="4"/>
    <n v="0"/>
    <n v="0"/>
    <m/>
    <m/>
    <m/>
    <m/>
    <s v="06"/>
    <s v="Y"/>
    <s v="Y"/>
  </r>
  <r>
    <n v="202309"/>
    <x v="13"/>
    <x v="92"/>
    <x v="416"/>
    <x v="83"/>
    <x v="83"/>
    <m/>
    <x v="0"/>
    <x v="10"/>
    <s v="A"/>
    <s v="A"/>
    <m/>
    <m/>
    <m/>
    <x v="10"/>
    <m/>
    <m/>
    <m/>
    <m/>
    <m/>
    <m/>
    <m/>
    <m/>
    <m/>
    <m/>
    <m/>
  </r>
  <r>
    <n v="202309"/>
    <x v="13"/>
    <x v="137"/>
    <x v="417"/>
    <x v="87"/>
    <x v="87"/>
    <s v="0006"/>
    <x v="0"/>
    <x v="10"/>
    <s v="A"/>
    <m/>
    <n v="1"/>
    <n v="1"/>
    <s v="0965"/>
    <x v="10"/>
    <n v="1"/>
    <n v="4"/>
    <n v="0"/>
    <n v="0"/>
    <m/>
    <m/>
    <m/>
    <m/>
    <s v="06"/>
    <s v="Y"/>
    <s v="Y"/>
  </r>
  <r>
    <n v="202309"/>
    <x v="13"/>
    <x v="138"/>
    <x v="418"/>
    <x v="83"/>
    <x v="83"/>
    <m/>
    <x v="0"/>
    <x v="10"/>
    <s v="A"/>
    <s v="A"/>
    <m/>
    <m/>
    <m/>
    <x v="10"/>
    <m/>
    <m/>
    <m/>
    <m/>
    <m/>
    <m/>
    <m/>
    <m/>
    <m/>
    <m/>
    <m/>
  </r>
  <r>
    <n v="202309"/>
    <x v="13"/>
    <x v="182"/>
    <x v="419"/>
    <x v="85"/>
    <x v="85"/>
    <m/>
    <x v="0"/>
    <x v="10"/>
    <s v="A"/>
    <s v="A"/>
    <m/>
    <m/>
    <m/>
    <x v="10"/>
    <m/>
    <m/>
    <m/>
    <m/>
    <m/>
    <m/>
    <m/>
    <m/>
    <m/>
    <m/>
    <m/>
  </r>
  <r>
    <n v="202309"/>
    <x v="13"/>
    <x v="317"/>
    <x v="420"/>
    <x v="84"/>
    <x v="84"/>
    <m/>
    <x v="0"/>
    <x v="10"/>
    <s v="A"/>
    <s v="A"/>
    <m/>
    <m/>
    <m/>
    <x v="10"/>
    <m/>
    <m/>
    <m/>
    <m/>
    <m/>
    <m/>
    <m/>
    <m/>
    <m/>
    <m/>
    <m/>
  </r>
  <r>
    <n v="202309"/>
    <x v="13"/>
    <x v="24"/>
    <x v="146"/>
    <x v="87"/>
    <x v="87"/>
    <m/>
    <x v="0"/>
    <x v="10"/>
    <s v="A"/>
    <s v="A"/>
    <m/>
    <m/>
    <m/>
    <x v="10"/>
    <m/>
    <m/>
    <m/>
    <m/>
    <m/>
    <m/>
    <m/>
    <m/>
    <m/>
    <m/>
    <m/>
  </r>
  <r>
    <n v="202309"/>
    <x v="13"/>
    <x v="204"/>
    <x v="421"/>
    <x v="82"/>
    <x v="82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13"/>
    <x v="328"/>
    <x v="416"/>
    <x v="83"/>
    <x v="83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13"/>
    <x v="278"/>
    <x v="422"/>
    <x v="87"/>
    <x v="87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13"/>
    <x v="205"/>
    <x v="423"/>
    <x v="87"/>
    <x v="87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13"/>
    <x v="329"/>
    <x v="412"/>
    <x v="86"/>
    <x v="86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13"/>
    <x v="36"/>
    <x v="424"/>
    <x v="87"/>
    <x v="87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13"/>
    <x v="207"/>
    <x v="425"/>
    <x v="87"/>
    <x v="87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13"/>
    <x v="40"/>
    <x v="411"/>
    <x v="87"/>
    <x v="87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13"/>
    <x v="42"/>
    <x v="426"/>
    <x v="82"/>
    <x v="82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209"/>
    <x v="14"/>
    <x v="330"/>
    <x v="427"/>
    <x v="48"/>
    <x v="48"/>
    <m/>
    <x v="0"/>
    <x v="4"/>
    <s v="I"/>
    <s v="A"/>
    <m/>
    <m/>
    <m/>
    <x v="4"/>
    <m/>
    <m/>
    <m/>
    <m/>
    <m/>
    <m/>
    <m/>
    <m/>
    <m/>
    <m/>
    <m/>
  </r>
  <r>
    <n v="201309"/>
    <x v="14"/>
    <x v="331"/>
    <x v="428"/>
    <x v="48"/>
    <x v="48"/>
    <m/>
    <x v="0"/>
    <x v="4"/>
    <s v="I"/>
    <s v="A"/>
    <m/>
    <m/>
    <m/>
    <x v="4"/>
    <m/>
    <m/>
    <m/>
    <m/>
    <m/>
    <m/>
    <m/>
    <m/>
    <m/>
    <m/>
    <m/>
  </r>
  <r>
    <n v="202009"/>
    <x v="14"/>
    <x v="332"/>
    <x v="429"/>
    <x v="48"/>
    <x v="48"/>
    <m/>
    <x v="0"/>
    <x v="4"/>
    <s v="I"/>
    <s v="A"/>
    <m/>
    <m/>
    <m/>
    <x v="4"/>
    <m/>
    <m/>
    <m/>
    <m/>
    <m/>
    <m/>
    <m/>
    <m/>
    <m/>
    <m/>
    <m/>
  </r>
  <r>
    <n v="202409"/>
    <x v="14"/>
    <x v="333"/>
    <x v="430"/>
    <x v="48"/>
    <x v="48"/>
    <m/>
    <x v="0"/>
    <x v="4"/>
    <s v="A"/>
    <s v="A"/>
    <m/>
    <m/>
    <m/>
    <x v="4"/>
    <m/>
    <m/>
    <m/>
    <m/>
    <m/>
    <m/>
    <m/>
    <m/>
    <m/>
    <m/>
    <m/>
  </r>
  <r>
    <n v="201309"/>
    <x v="14"/>
    <x v="54"/>
    <x v="431"/>
    <x v="48"/>
    <x v="48"/>
    <m/>
    <x v="0"/>
    <x v="4"/>
    <s v="I"/>
    <s v="A"/>
    <m/>
    <m/>
    <m/>
    <x v="4"/>
    <m/>
    <m/>
    <m/>
    <m/>
    <m/>
    <m/>
    <m/>
    <m/>
    <m/>
    <m/>
    <m/>
  </r>
  <r>
    <n v="202209"/>
    <x v="14"/>
    <x v="55"/>
    <x v="432"/>
    <x v="48"/>
    <x v="48"/>
    <m/>
    <x v="0"/>
    <x v="4"/>
    <s v="I"/>
    <s v="A"/>
    <m/>
    <m/>
    <m/>
    <x v="4"/>
    <m/>
    <m/>
    <m/>
    <m/>
    <m/>
    <m/>
    <m/>
    <m/>
    <m/>
    <m/>
    <m/>
  </r>
  <r>
    <n v="202409"/>
    <x v="14"/>
    <x v="215"/>
    <x v="433"/>
    <x v="48"/>
    <x v="48"/>
    <s v="0002"/>
    <x v="0"/>
    <x v="4"/>
    <s v="A"/>
    <m/>
    <n v="2"/>
    <n v="1"/>
    <n v="2248"/>
    <x v="4"/>
    <n v="1"/>
    <n v="1"/>
    <n v="0"/>
    <n v="0"/>
    <m/>
    <m/>
    <m/>
    <m/>
    <s v="02"/>
    <s v="Y"/>
    <s v="Y"/>
  </r>
  <r>
    <n v="202501"/>
    <x v="14"/>
    <x v="334"/>
    <x v="431"/>
    <x v="48"/>
    <x v="48"/>
    <m/>
    <x v="0"/>
    <x v="4"/>
    <s v="A"/>
    <s v="A"/>
    <m/>
    <m/>
    <m/>
    <x v="4"/>
    <m/>
    <m/>
    <m/>
    <m/>
    <m/>
    <m/>
    <m/>
    <m/>
    <m/>
    <m/>
    <m/>
  </r>
  <r>
    <n v="202209"/>
    <x v="14"/>
    <x v="335"/>
    <x v="432"/>
    <x v="48"/>
    <x v="48"/>
    <m/>
    <x v="0"/>
    <x v="4"/>
    <s v="A"/>
    <s v="A"/>
    <m/>
    <m/>
    <m/>
    <x v="4"/>
    <m/>
    <m/>
    <m/>
    <m/>
    <m/>
    <m/>
    <m/>
    <m/>
    <m/>
    <m/>
    <m/>
  </r>
  <r>
    <n v="202209"/>
    <x v="14"/>
    <x v="3"/>
    <x v="3"/>
    <x v="48"/>
    <x v="48"/>
    <m/>
    <x v="0"/>
    <x v="4"/>
    <s v="I"/>
    <s v="A"/>
    <m/>
    <m/>
    <m/>
    <x v="4"/>
    <m/>
    <m/>
    <m/>
    <m/>
    <m/>
    <m/>
    <m/>
    <m/>
    <m/>
    <m/>
    <m/>
  </r>
  <r>
    <n v="202209"/>
    <x v="14"/>
    <x v="336"/>
    <x v="260"/>
    <x v="48"/>
    <x v="48"/>
    <m/>
    <x v="0"/>
    <x v="4"/>
    <s v="A"/>
    <s v="A"/>
    <m/>
    <m/>
    <m/>
    <x v="4"/>
    <m/>
    <m/>
    <m/>
    <m/>
    <m/>
    <m/>
    <m/>
    <m/>
    <m/>
    <m/>
    <m/>
  </r>
  <r>
    <n v="202209"/>
    <x v="14"/>
    <x v="337"/>
    <x v="434"/>
    <x v="88"/>
    <x v="88"/>
    <m/>
    <x v="0"/>
    <x v="4"/>
    <s v="A"/>
    <s v="A"/>
    <m/>
    <m/>
    <m/>
    <x v="4"/>
    <m/>
    <m/>
    <m/>
    <m/>
    <m/>
    <m/>
    <m/>
    <m/>
    <m/>
    <m/>
    <m/>
  </r>
  <r>
    <n v="202209"/>
    <x v="14"/>
    <x v="338"/>
    <x v="435"/>
    <x v="88"/>
    <x v="88"/>
    <m/>
    <x v="0"/>
    <x v="4"/>
    <s v="A"/>
    <s v="A"/>
    <m/>
    <m/>
    <m/>
    <x v="4"/>
    <m/>
    <m/>
    <m/>
    <m/>
    <m/>
    <m/>
    <m/>
    <m/>
    <m/>
    <m/>
    <m/>
  </r>
  <r>
    <n v="202209"/>
    <x v="14"/>
    <x v="339"/>
    <x v="436"/>
    <x v="89"/>
    <x v="89"/>
    <m/>
    <x v="0"/>
    <x v="4"/>
    <s v="A"/>
    <s v="A"/>
    <m/>
    <m/>
    <m/>
    <x v="4"/>
    <m/>
    <m/>
    <m/>
    <m/>
    <m/>
    <m/>
    <m/>
    <m/>
    <m/>
    <m/>
    <m/>
  </r>
  <r>
    <n v="202209"/>
    <x v="14"/>
    <x v="340"/>
    <x v="437"/>
    <x v="89"/>
    <x v="89"/>
    <m/>
    <x v="0"/>
    <x v="4"/>
    <s v="A"/>
    <s v="A"/>
    <m/>
    <m/>
    <m/>
    <x v="4"/>
    <m/>
    <m/>
    <m/>
    <m/>
    <m/>
    <m/>
    <m/>
    <m/>
    <m/>
    <m/>
    <m/>
  </r>
  <r>
    <n v="202209"/>
    <x v="14"/>
    <x v="87"/>
    <x v="438"/>
    <x v="48"/>
    <x v="48"/>
    <m/>
    <x v="0"/>
    <x v="4"/>
    <s v="A"/>
    <s v="A"/>
    <m/>
    <m/>
    <m/>
    <x v="4"/>
    <m/>
    <m/>
    <m/>
    <m/>
    <m/>
    <m/>
    <m/>
    <m/>
    <m/>
    <m/>
    <m/>
  </r>
  <r>
    <n v="202209"/>
    <x v="14"/>
    <x v="239"/>
    <x v="439"/>
    <x v="48"/>
    <x v="48"/>
    <m/>
    <x v="0"/>
    <x v="4"/>
    <s v="A"/>
    <s v="A"/>
    <m/>
    <m/>
    <m/>
    <x v="4"/>
    <m/>
    <m/>
    <m/>
    <m/>
    <m/>
    <m/>
    <m/>
    <m/>
    <m/>
    <m/>
    <m/>
  </r>
  <r>
    <n v="202209"/>
    <x v="14"/>
    <x v="242"/>
    <x v="440"/>
    <x v="48"/>
    <x v="48"/>
    <m/>
    <x v="0"/>
    <x v="4"/>
    <s v="A"/>
    <s v="A"/>
    <m/>
    <m/>
    <m/>
    <x v="4"/>
    <m/>
    <m/>
    <m/>
    <m/>
    <m/>
    <m/>
    <m/>
    <m/>
    <m/>
    <m/>
    <m/>
  </r>
  <r>
    <n v="202209"/>
    <x v="14"/>
    <x v="136"/>
    <x v="441"/>
    <x v="90"/>
    <x v="90"/>
    <m/>
    <x v="0"/>
    <x v="4"/>
    <s v="A"/>
    <s v="A"/>
    <m/>
    <m/>
    <m/>
    <x v="4"/>
    <m/>
    <m/>
    <m/>
    <m/>
    <m/>
    <m/>
    <m/>
    <m/>
    <m/>
    <m/>
    <m/>
  </r>
  <r>
    <n v="202409"/>
    <x v="14"/>
    <x v="185"/>
    <x v="442"/>
    <x v="88"/>
    <x v="88"/>
    <m/>
    <x v="0"/>
    <x v="4"/>
    <s v="A"/>
    <s v="A"/>
    <m/>
    <m/>
    <m/>
    <x v="4"/>
    <m/>
    <m/>
    <m/>
    <m/>
    <m/>
    <m/>
    <m/>
    <m/>
    <m/>
    <m/>
    <m/>
  </r>
  <r>
    <n v="202209"/>
    <x v="14"/>
    <x v="146"/>
    <x v="443"/>
    <x v="91"/>
    <x v="91"/>
    <m/>
    <x v="0"/>
    <x v="4"/>
    <s v="A"/>
    <s v="A"/>
    <m/>
    <m/>
    <m/>
    <x v="4"/>
    <m/>
    <m/>
    <m/>
    <m/>
    <m/>
    <m/>
    <m/>
    <m/>
    <m/>
    <m/>
    <m/>
  </r>
  <r>
    <n v="202209"/>
    <x v="14"/>
    <x v="93"/>
    <x v="444"/>
    <x v="90"/>
    <x v="90"/>
    <m/>
    <x v="0"/>
    <x v="4"/>
    <s v="A"/>
    <s v="A"/>
    <m/>
    <m/>
    <m/>
    <x v="4"/>
    <m/>
    <m/>
    <m/>
    <m/>
    <m/>
    <m/>
    <m/>
    <m/>
    <m/>
    <m/>
    <m/>
  </r>
  <r>
    <n v="202209"/>
    <x v="14"/>
    <x v="140"/>
    <x v="445"/>
    <x v="89"/>
    <x v="89"/>
    <s v="0002"/>
    <x v="0"/>
    <x v="4"/>
    <s v="A"/>
    <s v="A"/>
    <n v="1"/>
    <n v="1"/>
    <n v="2248"/>
    <x v="4"/>
    <n v="1"/>
    <n v="4"/>
    <n v="0"/>
    <n v="0"/>
    <m/>
    <m/>
    <m/>
    <m/>
    <s v="02"/>
    <s v="Y"/>
    <s v="Y"/>
  </r>
  <r>
    <n v="202209"/>
    <x v="14"/>
    <x v="341"/>
    <x v="446"/>
    <x v="92"/>
    <x v="92"/>
    <m/>
    <x v="0"/>
    <x v="4"/>
    <s v="A"/>
    <s v="A"/>
    <m/>
    <m/>
    <m/>
    <x v="4"/>
    <m/>
    <m/>
    <m/>
    <m/>
    <m/>
    <m/>
    <m/>
    <m/>
    <m/>
    <m/>
    <m/>
  </r>
  <r>
    <n v="202209"/>
    <x v="14"/>
    <x v="342"/>
    <x v="447"/>
    <x v="92"/>
    <x v="92"/>
    <m/>
    <x v="0"/>
    <x v="4"/>
    <s v="A"/>
    <s v="A"/>
    <m/>
    <m/>
    <m/>
    <x v="4"/>
    <m/>
    <m/>
    <m/>
    <m/>
    <m/>
    <m/>
    <m/>
    <m/>
    <m/>
    <m/>
    <m/>
  </r>
  <r>
    <n v="202409"/>
    <x v="14"/>
    <x v="251"/>
    <x v="448"/>
    <x v="93"/>
    <x v="93"/>
    <m/>
    <x v="0"/>
    <x v="4"/>
    <s v="A"/>
    <s v="A"/>
    <m/>
    <m/>
    <m/>
    <x v="4"/>
    <m/>
    <m/>
    <m/>
    <m/>
    <m/>
    <m/>
    <m/>
    <m/>
    <m/>
    <m/>
    <m/>
  </r>
  <r>
    <n v="202009"/>
    <x v="14"/>
    <x v="253"/>
    <x v="440"/>
    <x v="89"/>
    <x v="89"/>
    <m/>
    <x v="0"/>
    <x v="4"/>
    <s v="I"/>
    <s v="A"/>
    <m/>
    <m/>
    <m/>
    <x v="4"/>
    <m/>
    <m/>
    <m/>
    <m/>
    <m/>
    <m/>
    <m/>
    <m/>
    <m/>
    <m/>
    <m/>
  </r>
  <r>
    <n v="202209"/>
    <x v="14"/>
    <x v="197"/>
    <x v="449"/>
    <x v="92"/>
    <x v="92"/>
    <m/>
    <x v="0"/>
    <x v="4"/>
    <s v="A"/>
    <s v="A"/>
    <m/>
    <m/>
    <m/>
    <x v="4"/>
    <m/>
    <m/>
    <m/>
    <m/>
    <m/>
    <m/>
    <m/>
    <m/>
    <m/>
    <m/>
    <m/>
  </r>
  <r>
    <n v="202209"/>
    <x v="14"/>
    <x v="343"/>
    <x v="450"/>
    <x v="94"/>
    <x v="94"/>
    <m/>
    <x v="0"/>
    <x v="4"/>
    <s v="A"/>
    <s v="A"/>
    <m/>
    <m/>
    <m/>
    <x v="4"/>
    <m/>
    <m/>
    <m/>
    <m/>
    <m/>
    <m/>
    <m/>
    <m/>
    <m/>
    <m/>
    <m/>
  </r>
  <r>
    <n v="202209"/>
    <x v="14"/>
    <x v="344"/>
    <x v="451"/>
    <x v="94"/>
    <x v="94"/>
    <m/>
    <x v="0"/>
    <x v="4"/>
    <s v="A"/>
    <s v="A"/>
    <m/>
    <m/>
    <m/>
    <x v="4"/>
    <m/>
    <m/>
    <m/>
    <m/>
    <m/>
    <m/>
    <m/>
    <m/>
    <m/>
    <m/>
    <m/>
  </r>
  <r>
    <n v="202209"/>
    <x v="14"/>
    <x v="345"/>
    <x v="452"/>
    <x v="48"/>
    <x v="48"/>
    <m/>
    <x v="0"/>
    <x v="4"/>
    <s v="A"/>
    <s v="A"/>
    <m/>
    <m/>
    <m/>
    <x v="4"/>
    <m/>
    <m/>
    <m/>
    <m/>
    <m/>
    <m/>
    <m/>
    <m/>
    <m/>
    <m/>
    <m/>
  </r>
  <r>
    <n v="202209"/>
    <x v="14"/>
    <x v="346"/>
    <x v="260"/>
    <x v="94"/>
    <x v="94"/>
    <m/>
    <x v="0"/>
    <x v="4"/>
    <s v="A"/>
    <s v="A"/>
    <m/>
    <m/>
    <m/>
    <x v="4"/>
    <m/>
    <m/>
    <m/>
    <m/>
    <m/>
    <m/>
    <m/>
    <m/>
    <m/>
    <m/>
    <m/>
  </r>
  <r>
    <n v="202209"/>
    <x v="14"/>
    <x v="151"/>
    <x v="146"/>
    <x v="48"/>
    <x v="48"/>
    <m/>
    <x v="0"/>
    <x v="4"/>
    <s v="A"/>
    <s v="A"/>
    <m/>
    <m/>
    <m/>
    <x v="4"/>
    <m/>
    <m/>
    <m/>
    <m/>
    <m/>
    <m/>
    <m/>
    <m/>
    <m/>
    <m/>
    <m/>
  </r>
  <r>
    <n v="202209"/>
    <x v="14"/>
    <x v="105"/>
    <x v="453"/>
    <x v="95"/>
    <x v="95"/>
    <m/>
    <x v="0"/>
    <x v="4"/>
    <s v="A"/>
    <s v="A"/>
    <m/>
    <m/>
    <m/>
    <x v="4"/>
    <m/>
    <m/>
    <m/>
    <m/>
    <m/>
    <m/>
    <m/>
    <m/>
    <m/>
    <m/>
    <m/>
  </r>
  <r>
    <n v="202209"/>
    <x v="14"/>
    <x v="106"/>
    <x v="454"/>
    <x v="48"/>
    <x v="48"/>
    <m/>
    <x v="0"/>
    <x v="4"/>
    <s v="A"/>
    <s v="A"/>
    <m/>
    <m/>
    <m/>
    <x v="4"/>
    <m/>
    <m/>
    <m/>
    <m/>
    <m/>
    <m/>
    <m/>
    <m/>
    <m/>
    <m/>
    <m/>
  </r>
  <r>
    <n v="202209"/>
    <x v="14"/>
    <x v="110"/>
    <x v="455"/>
    <x v="93"/>
    <x v="93"/>
    <s v="0002"/>
    <x v="0"/>
    <x v="4"/>
    <s v="A"/>
    <s v="A"/>
    <n v="1"/>
    <n v="1"/>
    <n v="2248"/>
    <x v="4"/>
    <n v="1"/>
    <n v="5"/>
    <n v="0"/>
    <n v="0"/>
    <m/>
    <m/>
    <m/>
    <m/>
    <s v="02"/>
    <s v="Y"/>
    <s v="Y"/>
  </r>
  <r>
    <n v="202209"/>
    <x v="14"/>
    <x v="34"/>
    <x v="440"/>
    <x v="89"/>
    <x v="89"/>
    <m/>
    <x v="0"/>
    <x v="4"/>
    <s v="A"/>
    <s v="A"/>
    <m/>
    <m/>
    <m/>
    <x v="4"/>
    <m/>
    <m/>
    <m/>
    <m/>
    <m/>
    <m/>
    <m/>
    <m/>
    <m/>
    <m/>
    <m/>
  </r>
  <r>
    <n v="202209"/>
    <x v="14"/>
    <x v="328"/>
    <x v="456"/>
    <x v="93"/>
    <x v="93"/>
    <m/>
    <x v="0"/>
    <x v="4"/>
    <s v="A"/>
    <s v="A"/>
    <m/>
    <m/>
    <m/>
    <x v="4"/>
    <m/>
    <m/>
    <m/>
    <m/>
    <m/>
    <m/>
    <m/>
    <m/>
    <m/>
    <m/>
    <m/>
  </r>
  <r>
    <n v="202209"/>
    <x v="14"/>
    <x v="278"/>
    <x v="457"/>
    <x v="93"/>
    <x v="93"/>
    <m/>
    <x v="0"/>
    <x v="4"/>
    <s v="A"/>
    <s v="A"/>
    <m/>
    <m/>
    <m/>
    <x v="4"/>
    <m/>
    <m/>
    <m/>
    <m/>
    <m/>
    <m/>
    <m/>
    <m/>
    <m/>
    <m/>
    <m/>
  </r>
  <r>
    <n v="202209"/>
    <x v="14"/>
    <x v="39"/>
    <x v="458"/>
    <x v="96"/>
    <x v="96"/>
    <s v="0002"/>
    <x v="0"/>
    <x v="4"/>
    <s v="A"/>
    <s v="A"/>
    <n v="1"/>
    <n v="1"/>
    <n v="2248"/>
    <x v="4"/>
    <n v="1"/>
    <n v="5"/>
    <n v="0"/>
    <n v="0"/>
    <m/>
    <m/>
    <m/>
    <m/>
    <s v="02"/>
    <s v="Y"/>
    <s v="Y"/>
  </r>
  <r>
    <n v="202209"/>
    <x v="14"/>
    <x v="40"/>
    <x v="459"/>
    <x v="88"/>
    <x v="88"/>
    <m/>
    <x v="0"/>
    <x v="4"/>
    <s v="A"/>
    <s v="A"/>
    <m/>
    <m/>
    <m/>
    <x v="4"/>
    <m/>
    <m/>
    <m/>
    <m/>
    <m/>
    <m/>
    <m/>
    <m/>
    <m/>
    <m/>
    <m/>
  </r>
  <r>
    <n v="202209"/>
    <x v="14"/>
    <x v="347"/>
    <x v="460"/>
    <x v="89"/>
    <x v="89"/>
    <m/>
    <x v="0"/>
    <x v="4"/>
    <s v="A"/>
    <s v="A"/>
    <m/>
    <m/>
    <m/>
    <x v="4"/>
    <m/>
    <m/>
    <m/>
    <m/>
    <m/>
    <m/>
    <m/>
    <m/>
    <m/>
    <m/>
    <m/>
  </r>
  <r>
    <n v="202209"/>
    <x v="14"/>
    <x v="348"/>
    <x v="461"/>
    <x v="88"/>
    <x v="88"/>
    <m/>
    <x v="0"/>
    <x v="4"/>
    <s v="A"/>
    <s v="A"/>
    <m/>
    <m/>
    <m/>
    <x v="4"/>
    <m/>
    <m/>
    <m/>
    <m/>
    <m/>
    <m/>
    <m/>
    <m/>
    <m/>
    <m/>
    <m/>
  </r>
  <r>
    <n v="202209"/>
    <x v="14"/>
    <x v="349"/>
    <x v="443"/>
    <x v="91"/>
    <x v="91"/>
    <m/>
    <x v="0"/>
    <x v="4"/>
    <s v="A"/>
    <s v="A"/>
    <m/>
    <m/>
    <m/>
    <x v="4"/>
    <m/>
    <m/>
    <m/>
    <m/>
    <m/>
    <m/>
    <m/>
    <m/>
    <m/>
    <m/>
    <m/>
  </r>
  <r>
    <n v="202309"/>
    <x v="14"/>
    <x v="350"/>
    <x v="462"/>
    <x v="89"/>
    <x v="89"/>
    <m/>
    <x v="0"/>
    <x v="4"/>
    <s v="A"/>
    <s v="A"/>
    <m/>
    <m/>
    <m/>
    <x v="4"/>
    <m/>
    <m/>
    <m/>
    <m/>
    <m/>
    <m/>
    <m/>
    <m/>
    <m/>
    <m/>
    <m/>
  </r>
  <r>
    <n v="202209"/>
    <x v="14"/>
    <x v="210"/>
    <x v="463"/>
    <x v="89"/>
    <x v="89"/>
    <m/>
    <x v="0"/>
    <x v="4"/>
    <s v="A"/>
    <s v="A"/>
    <m/>
    <m/>
    <m/>
    <x v="4"/>
    <m/>
    <m/>
    <m/>
    <m/>
    <m/>
    <m/>
    <m/>
    <m/>
    <m/>
    <m/>
    <m/>
  </r>
  <r>
    <n v="202209"/>
    <x v="14"/>
    <x v="115"/>
    <x v="348"/>
    <x v="48"/>
    <x v="48"/>
    <m/>
    <x v="0"/>
    <x v="4"/>
    <s v="A"/>
    <s v="A"/>
    <m/>
    <m/>
    <m/>
    <x v="4"/>
    <m/>
    <m/>
    <m/>
    <m/>
    <m/>
    <m/>
    <m/>
    <m/>
    <m/>
    <m/>
    <m/>
  </r>
  <r>
    <n v="202409"/>
    <x v="14"/>
    <x v="116"/>
    <x v="349"/>
    <x v="48"/>
    <x v="48"/>
    <m/>
    <x v="0"/>
    <x v="4"/>
    <s v="I"/>
    <s v="A"/>
    <m/>
    <m/>
    <m/>
    <x v="4"/>
    <m/>
    <m/>
    <m/>
    <m/>
    <m/>
    <m/>
    <m/>
    <m/>
    <m/>
    <m/>
    <m/>
  </r>
  <r>
    <n v="202209"/>
    <x v="14"/>
    <x v="117"/>
    <x v="350"/>
    <x v="48"/>
    <x v="48"/>
    <m/>
    <x v="0"/>
    <x v="4"/>
    <s v="A"/>
    <s v="A"/>
    <m/>
    <m/>
    <m/>
    <x v="4"/>
    <m/>
    <m/>
    <m/>
    <m/>
    <m/>
    <m/>
    <m/>
    <m/>
    <m/>
    <m/>
    <m/>
  </r>
  <r>
    <n v="202209"/>
    <x v="14"/>
    <x v="119"/>
    <x v="126"/>
    <x v="48"/>
    <x v="48"/>
    <m/>
    <x v="0"/>
    <x v="4"/>
    <s v="A"/>
    <s v="A"/>
    <m/>
    <m/>
    <m/>
    <x v="4"/>
    <m/>
    <m/>
    <m/>
    <m/>
    <m/>
    <m/>
    <m/>
    <m/>
    <m/>
    <m/>
    <m/>
  </r>
  <r>
    <n v="202209"/>
    <x v="14"/>
    <x v="290"/>
    <x v="464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14"/>
    <x v="351"/>
    <x v="465"/>
    <x v="97"/>
    <x v="97"/>
    <m/>
    <x v="0"/>
    <x v="4"/>
    <s v="A"/>
    <s v="A"/>
    <m/>
    <m/>
    <m/>
    <x v="4"/>
    <m/>
    <m/>
    <m/>
    <m/>
    <m/>
    <m/>
    <m/>
    <m/>
    <m/>
    <m/>
    <m/>
  </r>
  <r>
    <n v="202209"/>
    <x v="14"/>
    <x v="299"/>
    <x v="466"/>
    <x v="89"/>
    <x v="89"/>
    <m/>
    <x v="0"/>
    <x v="4"/>
    <s v="A"/>
    <s v="A"/>
    <m/>
    <m/>
    <m/>
    <x v="4"/>
    <m/>
    <m/>
    <m/>
    <m/>
    <m/>
    <m/>
    <m/>
    <m/>
    <m/>
    <m/>
    <m/>
  </r>
  <r>
    <n v="202209"/>
    <x v="14"/>
    <x v="352"/>
    <x v="467"/>
    <x v="89"/>
    <x v="89"/>
    <m/>
    <x v="0"/>
    <x v="4"/>
    <s v="A"/>
    <s v="A"/>
    <m/>
    <m/>
    <m/>
    <x v="4"/>
    <m/>
    <m/>
    <m/>
    <m/>
    <m/>
    <m/>
    <m/>
    <m/>
    <m/>
    <m/>
    <m/>
  </r>
  <r>
    <n v="202209"/>
    <x v="14"/>
    <x v="353"/>
    <x v="146"/>
    <x v="48"/>
    <x v="48"/>
    <m/>
    <x v="0"/>
    <x v="4"/>
    <s v="A"/>
    <s v="A"/>
    <m/>
    <m/>
    <m/>
    <x v="4"/>
    <m/>
    <m/>
    <m/>
    <m/>
    <m/>
    <m/>
    <m/>
    <m/>
    <m/>
    <m/>
    <m/>
  </r>
  <r>
    <n v="202209"/>
    <x v="14"/>
    <x v="310"/>
    <x v="368"/>
    <x v="48"/>
    <x v="48"/>
    <m/>
    <x v="0"/>
    <x v="4"/>
    <s v="A"/>
    <s v="A"/>
    <m/>
    <m/>
    <m/>
    <x v="4"/>
    <m/>
    <m/>
    <m/>
    <m/>
    <m/>
    <m/>
    <m/>
    <m/>
    <m/>
    <m/>
    <m/>
  </r>
  <r>
    <n v="202209"/>
    <x v="14"/>
    <x v="354"/>
    <x v="349"/>
    <x v="48"/>
    <x v="48"/>
    <m/>
    <x v="0"/>
    <x v="4"/>
    <s v="A"/>
    <s v="A"/>
    <m/>
    <m/>
    <m/>
    <x v="4"/>
    <m/>
    <m/>
    <m/>
    <m/>
    <m/>
    <m/>
    <m/>
    <m/>
    <m/>
    <m/>
    <m/>
  </r>
  <r>
    <n v="202209"/>
    <x v="14"/>
    <x v="355"/>
    <x v="456"/>
    <x v="93"/>
    <x v="93"/>
    <m/>
    <x v="0"/>
    <x v="4"/>
    <s v="A"/>
    <s v="A"/>
    <m/>
    <m/>
    <m/>
    <x v="4"/>
    <m/>
    <m/>
    <m/>
    <m/>
    <m/>
    <m/>
    <m/>
    <m/>
    <m/>
    <m/>
    <m/>
  </r>
  <r>
    <n v="202209"/>
    <x v="14"/>
    <x v="356"/>
    <x v="443"/>
    <x v="91"/>
    <x v="91"/>
    <m/>
    <x v="0"/>
    <x v="4"/>
    <s v="A"/>
    <s v="A"/>
    <m/>
    <m/>
    <m/>
    <x v="4"/>
    <m/>
    <m/>
    <m/>
    <m/>
    <m/>
    <m/>
    <m/>
    <m/>
    <m/>
    <m/>
    <m/>
  </r>
  <r>
    <n v="202209"/>
    <x v="14"/>
    <x v="357"/>
    <x v="463"/>
    <x v="89"/>
    <x v="89"/>
    <m/>
    <x v="0"/>
    <x v="4"/>
    <s v="A"/>
    <s v="A"/>
    <m/>
    <m/>
    <m/>
    <x v="4"/>
    <m/>
    <m/>
    <m/>
    <m/>
    <m/>
    <m/>
    <m/>
    <m/>
    <m/>
    <m/>
    <m/>
  </r>
  <r>
    <n v="202209"/>
    <x v="14"/>
    <x v="358"/>
    <x v="458"/>
    <x v="48"/>
    <x v="48"/>
    <m/>
    <x v="0"/>
    <x v="4"/>
    <s v="A"/>
    <s v="A"/>
    <m/>
    <m/>
    <m/>
    <x v="4"/>
    <m/>
    <m/>
    <m/>
    <m/>
    <m/>
    <m/>
    <m/>
    <m/>
    <m/>
    <m/>
    <m/>
  </r>
  <r>
    <n v="202209"/>
    <x v="14"/>
    <x v="359"/>
    <x v="465"/>
    <x v="97"/>
    <x v="97"/>
    <m/>
    <x v="0"/>
    <x v="4"/>
    <s v="A"/>
    <s v="A"/>
    <m/>
    <m/>
    <m/>
    <x v="4"/>
    <m/>
    <m/>
    <m/>
    <m/>
    <m/>
    <m/>
    <m/>
    <m/>
    <m/>
    <m/>
    <m/>
  </r>
  <r>
    <n v="201209"/>
    <x v="15"/>
    <x v="54"/>
    <x v="468"/>
    <x v="98"/>
    <x v="98"/>
    <s v="0001"/>
    <x v="0"/>
    <x v="2"/>
    <s v="A"/>
    <s v="A"/>
    <n v="1"/>
    <n v="1"/>
    <n v="1570"/>
    <x v="2"/>
    <n v="1"/>
    <n v="1"/>
    <n v="0"/>
    <n v="0"/>
    <m/>
    <m/>
    <m/>
    <m/>
    <s v="01"/>
    <s v="Y"/>
    <s v="Y"/>
  </r>
  <r>
    <n v="201209"/>
    <x v="15"/>
    <x v="55"/>
    <x v="469"/>
    <x v="98"/>
    <x v="98"/>
    <s v="0001"/>
    <x v="0"/>
    <x v="2"/>
    <s v="A"/>
    <s v="A"/>
    <n v="1"/>
    <n v="1"/>
    <n v="1570"/>
    <x v="2"/>
    <n v="1"/>
    <n v="1"/>
    <n v="0"/>
    <n v="0"/>
    <m/>
    <m/>
    <m/>
    <m/>
    <s v="01"/>
    <s v="Y"/>
    <s v="Y"/>
  </r>
  <r>
    <n v="202209"/>
    <x v="16"/>
    <x v="163"/>
    <x v="196"/>
    <x v="40"/>
    <x v="40"/>
    <s v="0014"/>
    <x v="0"/>
    <x v="11"/>
    <s v="A"/>
    <s v="A"/>
    <n v="2"/>
    <n v="1"/>
    <n v="1387"/>
    <x v="11"/>
    <n v="1"/>
    <n v="3"/>
    <n v="0"/>
    <n v="0"/>
    <m/>
    <m/>
    <m/>
    <m/>
    <n v="14"/>
    <s v="Y"/>
    <s v="Y"/>
  </r>
  <r>
    <n v="202209"/>
    <x v="16"/>
    <x v="165"/>
    <x v="198"/>
    <x v="40"/>
    <x v="40"/>
    <s v="0014"/>
    <x v="0"/>
    <x v="11"/>
    <s v="A"/>
    <s v="A"/>
    <n v="1"/>
    <n v="1"/>
    <n v="1387"/>
    <x v="11"/>
    <n v="1"/>
    <n v="3"/>
    <n v="0"/>
    <n v="0"/>
    <m/>
    <m/>
    <m/>
    <m/>
    <n v="14"/>
    <s v="Y"/>
    <s v="Y"/>
  </r>
  <r>
    <n v="202409"/>
    <x v="16"/>
    <x v="167"/>
    <x v="470"/>
    <x v="50"/>
    <x v="50"/>
    <s v="0002"/>
    <x v="0"/>
    <x v="11"/>
    <s v="A"/>
    <m/>
    <n v="1"/>
    <n v="1"/>
    <n v="1387"/>
    <x v="11"/>
    <n v="1"/>
    <n v="3"/>
    <n v="0"/>
    <n v="0"/>
    <m/>
    <m/>
    <m/>
    <m/>
    <s v="02"/>
    <s v="Y"/>
    <s v="Y"/>
  </r>
  <r>
    <n v="202409"/>
    <x v="16"/>
    <x v="360"/>
    <x v="471"/>
    <x v="40"/>
    <x v="40"/>
    <m/>
    <x v="0"/>
    <x v="11"/>
    <s v="I"/>
    <s v="A"/>
    <m/>
    <m/>
    <m/>
    <x v="11"/>
    <m/>
    <m/>
    <m/>
    <m/>
    <m/>
    <m/>
    <m/>
    <m/>
    <m/>
    <m/>
    <m/>
  </r>
  <r>
    <n v="202209"/>
    <x v="16"/>
    <x v="171"/>
    <x v="472"/>
    <x v="40"/>
    <x v="40"/>
    <s v="0014"/>
    <x v="0"/>
    <x v="11"/>
    <s v="A"/>
    <s v="A"/>
    <n v="1"/>
    <n v="1"/>
    <n v="1387"/>
    <x v="11"/>
    <n v="1"/>
    <n v="4"/>
    <n v="0"/>
    <n v="0"/>
    <m/>
    <m/>
    <m/>
    <m/>
    <n v="14"/>
    <s v="Y"/>
    <s v="Y"/>
  </r>
  <r>
    <n v="202209"/>
    <x v="16"/>
    <x v="172"/>
    <x v="213"/>
    <x v="40"/>
    <x v="40"/>
    <s v="0014"/>
    <x v="0"/>
    <x v="11"/>
    <s v="A"/>
    <s v="A"/>
    <n v="1"/>
    <n v="1"/>
    <n v="1387"/>
    <x v="11"/>
    <n v="1"/>
    <n v="4"/>
    <n v="0"/>
    <n v="0"/>
    <m/>
    <m/>
    <m/>
    <m/>
    <n v="14"/>
    <s v="Y"/>
    <s v="Y"/>
  </r>
  <r>
    <n v="202409"/>
    <x v="16"/>
    <x v="361"/>
    <x v="233"/>
    <x v="40"/>
    <x v="40"/>
    <s v="0001"/>
    <x v="0"/>
    <x v="11"/>
    <s v="A"/>
    <m/>
    <n v="1"/>
    <n v="1"/>
    <n v="1387"/>
    <x v="11"/>
    <n v="1"/>
    <n v="4"/>
    <n v="0"/>
    <n v="0"/>
    <m/>
    <m/>
    <m/>
    <m/>
    <s v="01"/>
    <s v="Y"/>
    <s v="Y"/>
  </r>
  <r>
    <n v="202209"/>
    <x v="16"/>
    <x v="362"/>
    <x v="473"/>
    <x v="40"/>
    <x v="40"/>
    <s v="0014"/>
    <x v="0"/>
    <x v="11"/>
    <s v="A"/>
    <s v="A"/>
    <n v="1"/>
    <n v="1"/>
    <n v="1387"/>
    <x v="11"/>
    <n v="1"/>
    <n v="4"/>
    <n v="0"/>
    <n v="0"/>
    <m/>
    <m/>
    <m/>
    <m/>
    <n v="14"/>
    <s v="Y"/>
    <s v="Y"/>
  </r>
  <r>
    <n v="202209"/>
    <x v="16"/>
    <x v="175"/>
    <x v="216"/>
    <x v="40"/>
    <x v="40"/>
    <s v="0014"/>
    <x v="0"/>
    <x v="11"/>
    <s v="A"/>
    <s v="A"/>
    <n v="3"/>
    <n v="1"/>
    <n v="1387"/>
    <x v="11"/>
    <n v="1"/>
    <n v="4"/>
    <n v="0"/>
    <n v="0"/>
    <m/>
    <m/>
    <m/>
    <m/>
    <n v="14"/>
    <s v="Y"/>
    <s v="Y"/>
  </r>
  <r>
    <n v="202209"/>
    <x v="16"/>
    <x v="137"/>
    <x v="220"/>
    <x v="48"/>
    <x v="48"/>
    <s v="0002"/>
    <x v="0"/>
    <x v="11"/>
    <s v="A"/>
    <s v="A"/>
    <n v="0"/>
    <n v="1"/>
    <n v="1387"/>
    <x v="11"/>
    <n v="1"/>
    <n v="4"/>
    <n v="0"/>
    <n v="0"/>
    <m/>
    <m/>
    <m/>
    <m/>
    <s v="02"/>
    <s v="Y"/>
    <s v="Y"/>
  </r>
  <r>
    <n v="202209"/>
    <x v="16"/>
    <x v="178"/>
    <x v="221"/>
    <x v="48"/>
    <x v="48"/>
    <s v="0002"/>
    <x v="0"/>
    <x v="11"/>
    <s v="A"/>
    <s v="A"/>
    <n v="1"/>
    <n v="1"/>
    <n v="1387"/>
    <x v="11"/>
    <n v="1"/>
    <n v="4"/>
    <n v="0"/>
    <n v="0"/>
    <m/>
    <m/>
    <m/>
    <m/>
    <s v="02"/>
    <s v="Y"/>
    <s v="Y"/>
  </r>
  <r>
    <n v="202209"/>
    <x v="16"/>
    <x v="187"/>
    <x v="234"/>
    <x v="51"/>
    <x v="51"/>
    <s v="0002"/>
    <x v="0"/>
    <x v="11"/>
    <s v="A"/>
    <s v="A"/>
    <n v="1"/>
    <n v="1"/>
    <n v="1387"/>
    <x v="11"/>
    <n v="1"/>
    <n v="4"/>
    <n v="0"/>
    <n v="0"/>
    <m/>
    <m/>
    <m/>
    <m/>
    <s v="02"/>
    <s v="Y"/>
    <s v="Y"/>
  </r>
  <r>
    <n v="202209"/>
    <x v="16"/>
    <x v="188"/>
    <x v="235"/>
    <x v="40"/>
    <x v="40"/>
    <s v="0014"/>
    <x v="0"/>
    <x v="11"/>
    <s v="A"/>
    <s v="A"/>
    <n v="1"/>
    <n v="1"/>
    <n v="1387"/>
    <x v="11"/>
    <n v="1"/>
    <n v="4"/>
    <n v="0"/>
    <n v="0"/>
    <m/>
    <m/>
    <m/>
    <m/>
    <n v="14"/>
    <s v="Y"/>
    <s v="Y"/>
  </r>
  <r>
    <n v="201909"/>
    <x v="16"/>
    <x v="128"/>
    <x v="239"/>
    <x v="40"/>
    <x v="40"/>
    <m/>
    <x v="0"/>
    <x v="7"/>
    <s v="I"/>
    <s v="A"/>
    <m/>
    <m/>
    <m/>
    <x v="7"/>
    <m/>
    <m/>
    <m/>
    <m/>
    <m/>
    <m/>
    <m/>
    <m/>
    <m/>
    <m/>
    <m/>
  </r>
  <r>
    <n v="202209"/>
    <x v="16"/>
    <x v="192"/>
    <x v="240"/>
    <x v="40"/>
    <x v="40"/>
    <s v="0014"/>
    <x v="0"/>
    <x v="11"/>
    <s v="A"/>
    <s v="A"/>
    <n v="1"/>
    <n v="1"/>
    <n v="1387"/>
    <x v="11"/>
    <n v="1"/>
    <n v="4"/>
    <n v="0"/>
    <n v="0"/>
    <m/>
    <m/>
    <m/>
    <m/>
    <n v="14"/>
    <s v="Y"/>
    <s v="Y"/>
  </r>
  <r>
    <n v="202209"/>
    <x v="16"/>
    <x v="197"/>
    <x v="245"/>
    <x v="40"/>
    <x v="40"/>
    <s v="0014"/>
    <x v="0"/>
    <x v="11"/>
    <s v="A"/>
    <s v="A"/>
    <n v="1"/>
    <n v="1"/>
    <n v="1387"/>
    <x v="11"/>
    <n v="1"/>
    <n v="4"/>
    <n v="0"/>
    <n v="0"/>
    <m/>
    <m/>
    <m/>
    <m/>
    <n v="14"/>
    <s v="Y"/>
    <s v="Y"/>
  </r>
  <r>
    <n v="202209"/>
    <x v="16"/>
    <x v="199"/>
    <x v="246"/>
    <x v="50"/>
    <x v="50"/>
    <s v="0002"/>
    <x v="0"/>
    <x v="11"/>
    <s v="A"/>
    <s v="A"/>
    <n v="1"/>
    <n v="1"/>
    <n v="1387"/>
    <x v="11"/>
    <n v="1"/>
    <n v="4"/>
    <n v="0"/>
    <n v="0"/>
    <m/>
    <m/>
    <m/>
    <m/>
    <s v="02"/>
    <s v="Y"/>
    <s v="Y"/>
  </r>
  <r>
    <n v="202209"/>
    <x v="16"/>
    <x v="202"/>
    <x v="248"/>
    <x v="40"/>
    <x v="40"/>
    <s v="0014"/>
    <x v="0"/>
    <x v="11"/>
    <s v="A"/>
    <s v="A"/>
    <n v="3"/>
    <n v="1"/>
    <n v="1387"/>
    <x v="11"/>
    <n v="1"/>
    <n v="4"/>
    <n v="0"/>
    <n v="0"/>
    <m/>
    <m/>
    <m/>
    <m/>
    <n v="14"/>
    <s v="Y"/>
    <s v="Y"/>
  </r>
  <r>
    <n v="202209"/>
    <x v="16"/>
    <x v="203"/>
    <x v="249"/>
    <x v="40"/>
    <x v="40"/>
    <s v="0014"/>
    <x v="0"/>
    <x v="11"/>
    <s v="A"/>
    <s v="A"/>
    <n v="3"/>
    <n v="1"/>
    <n v="1387"/>
    <x v="11"/>
    <n v="1"/>
    <n v="4"/>
    <n v="0"/>
    <n v="0"/>
    <m/>
    <m/>
    <m/>
    <m/>
    <n v="14"/>
    <s v="Y"/>
    <s v="Y"/>
  </r>
  <r>
    <n v="202109"/>
    <x v="17"/>
    <x v="39"/>
    <x v="474"/>
    <x v="79"/>
    <x v="79"/>
    <m/>
    <x v="0"/>
    <x v="4"/>
    <s v="I"/>
    <s v="A"/>
    <m/>
    <m/>
    <m/>
    <x v="4"/>
    <m/>
    <m/>
    <m/>
    <m/>
    <m/>
    <m/>
    <m/>
    <m/>
    <m/>
    <m/>
    <m/>
  </r>
  <r>
    <n v="202209"/>
    <x v="17"/>
    <x v="115"/>
    <x v="475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17"/>
    <x v="116"/>
    <x v="476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17"/>
    <x v="117"/>
    <x v="477"/>
    <x v="96"/>
    <x v="96"/>
    <m/>
    <x v="0"/>
    <x v="4"/>
    <s v="A"/>
    <s v="A"/>
    <m/>
    <m/>
    <m/>
    <x v="4"/>
    <m/>
    <m/>
    <m/>
    <m/>
    <m/>
    <m/>
    <m/>
    <m/>
    <m/>
    <m/>
    <m/>
  </r>
  <r>
    <n v="201109"/>
    <x v="17"/>
    <x v="304"/>
    <x v="478"/>
    <x v="61"/>
    <x v="61"/>
    <m/>
    <x v="0"/>
    <x v="4"/>
    <s v="I"/>
    <s v="A"/>
    <m/>
    <m/>
    <m/>
    <x v="4"/>
    <m/>
    <m/>
    <m/>
    <m/>
    <m/>
    <m/>
    <m/>
    <m/>
    <m/>
    <m/>
    <m/>
  </r>
  <r>
    <n v="202209"/>
    <x v="17"/>
    <x v="353"/>
    <x v="146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17"/>
    <x v="310"/>
    <x v="479"/>
    <x v="96"/>
    <x v="96"/>
    <m/>
    <x v="0"/>
    <x v="4"/>
    <s v="A"/>
    <s v="A"/>
    <m/>
    <m/>
    <m/>
    <x v="4"/>
    <m/>
    <m/>
    <m/>
    <m/>
    <m/>
    <m/>
    <m/>
    <m/>
    <m/>
    <m/>
    <m/>
  </r>
  <r>
    <n v="202009"/>
    <x v="17"/>
    <x v="363"/>
    <x v="480"/>
    <x v="99"/>
    <x v="99"/>
    <m/>
    <x v="0"/>
    <x v="4"/>
    <s v="I"/>
    <s v="A"/>
    <m/>
    <m/>
    <m/>
    <x v="4"/>
    <m/>
    <m/>
    <m/>
    <m/>
    <m/>
    <m/>
    <m/>
    <m/>
    <m/>
    <m/>
    <m/>
  </r>
  <r>
    <n v="202209"/>
    <x v="17"/>
    <x v="364"/>
    <x v="481"/>
    <x v="29"/>
    <x v="29"/>
    <m/>
    <x v="0"/>
    <x v="4"/>
    <s v="A"/>
    <s v="A"/>
    <m/>
    <m/>
    <m/>
    <x v="4"/>
    <m/>
    <m/>
    <m/>
    <m/>
    <m/>
    <m/>
    <m/>
    <m/>
    <m/>
    <m/>
    <m/>
  </r>
  <r>
    <n v="202209"/>
    <x v="17"/>
    <x v="365"/>
    <x v="482"/>
    <x v="100"/>
    <x v="100"/>
    <m/>
    <x v="0"/>
    <x v="4"/>
    <s v="A"/>
    <s v="A"/>
    <m/>
    <m/>
    <m/>
    <x v="4"/>
    <m/>
    <m/>
    <m/>
    <m/>
    <m/>
    <m/>
    <m/>
    <m/>
    <m/>
    <m/>
    <m/>
  </r>
  <r>
    <n v="202209"/>
    <x v="17"/>
    <x v="366"/>
    <x v="483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17"/>
    <x v="367"/>
    <x v="484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17"/>
    <x v="368"/>
    <x v="485"/>
    <x v="26"/>
    <x v="26"/>
    <m/>
    <x v="0"/>
    <x v="4"/>
    <s v="A"/>
    <s v="A"/>
    <m/>
    <m/>
    <m/>
    <x v="4"/>
    <m/>
    <m/>
    <m/>
    <m/>
    <m/>
    <m/>
    <m/>
    <m/>
    <m/>
    <m/>
    <m/>
  </r>
  <r>
    <n v="202209"/>
    <x v="17"/>
    <x v="369"/>
    <x v="486"/>
    <x v="101"/>
    <x v="101"/>
    <m/>
    <x v="0"/>
    <x v="4"/>
    <s v="A"/>
    <s v="A"/>
    <m/>
    <m/>
    <m/>
    <x v="4"/>
    <m/>
    <m/>
    <m/>
    <m/>
    <m/>
    <m/>
    <m/>
    <m/>
    <m/>
    <m/>
    <m/>
  </r>
  <r>
    <n v="202309"/>
    <x v="17"/>
    <x v="370"/>
    <x v="487"/>
    <x v="102"/>
    <x v="102"/>
    <s v="0006"/>
    <x v="0"/>
    <x v="4"/>
    <s v="A"/>
    <m/>
    <n v="1"/>
    <n v="1"/>
    <n v="2248"/>
    <x v="4"/>
    <n v="1"/>
    <n v="6"/>
    <n v="0"/>
    <n v="0"/>
    <m/>
    <m/>
    <m/>
    <m/>
    <s v="06"/>
    <s v="Y"/>
    <s v="Y"/>
  </r>
  <r>
    <n v="202409"/>
    <x v="17"/>
    <x v="355"/>
    <x v="488"/>
    <x v="96"/>
    <x v="96"/>
    <s v="0002"/>
    <x v="0"/>
    <x v="4"/>
    <s v="A"/>
    <m/>
    <n v="1"/>
    <n v="1"/>
    <n v="2248"/>
    <x v="4"/>
    <n v="1"/>
    <n v="6"/>
    <n v="0"/>
    <n v="0"/>
    <m/>
    <m/>
    <m/>
    <m/>
    <s v="02"/>
    <s v="Y"/>
    <s v="Y"/>
  </r>
  <r>
    <n v="202209"/>
    <x v="17"/>
    <x v="371"/>
    <x v="489"/>
    <x v="100"/>
    <x v="100"/>
    <m/>
    <x v="0"/>
    <x v="4"/>
    <s v="A"/>
    <s v="A"/>
    <m/>
    <m/>
    <m/>
    <x v="4"/>
    <m/>
    <m/>
    <m/>
    <m/>
    <m/>
    <m/>
    <m/>
    <m/>
    <m/>
    <m/>
    <m/>
  </r>
  <r>
    <n v="201109"/>
    <x v="17"/>
    <x v="372"/>
    <x v="490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17"/>
    <x v="373"/>
    <x v="491"/>
    <x v="91"/>
    <x v="91"/>
    <m/>
    <x v="0"/>
    <x v="4"/>
    <s v="A"/>
    <s v="A"/>
    <m/>
    <m/>
    <m/>
    <x v="4"/>
    <m/>
    <m/>
    <m/>
    <m/>
    <m/>
    <m/>
    <m/>
    <m/>
    <m/>
    <m/>
    <m/>
  </r>
  <r>
    <n v="202209"/>
    <x v="17"/>
    <x v="374"/>
    <x v="492"/>
    <x v="96"/>
    <x v="96"/>
    <m/>
    <x v="0"/>
    <x v="4"/>
    <s v="A"/>
    <s v="A"/>
    <m/>
    <m/>
    <m/>
    <x v="4"/>
    <m/>
    <m/>
    <m/>
    <m/>
    <m/>
    <m/>
    <m/>
    <m/>
    <m/>
    <m/>
    <m/>
  </r>
  <r>
    <n v="201909"/>
    <x v="17"/>
    <x v="375"/>
    <x v="493"/>
    <x v="28"/>
    <x v="28"/>
    <m/>
    <x v="0"/>
    <x v="4"/>
    <s v="I"/>
    <s v="A"/>
    <m/>
    <m/>
    <m/>
    <x v="4"/>
    <m/>
    <m/>
    <m/>
    <m/>
    <m/>
    <m/>
    <m/>
    <m/>
    <m/>
    <m/>
    <m/>
  </r>
  <r>
    <n v="202209"/>
    <x v="17"/>
    <x v="376"/>
    <x v="494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17"/>
    <x v="377"/>
    <x v="490"/>
    <x v="103"/>
    <x v="103"/>
    <m/>
    <x v="0"/>
    <x v="4"/>
    <s v="A"/>
    <s v="A"/>
    <m/>
    <m/>
    <m/>
    <x v="4"/>
    <m/>
    <m/>
    <m/>
    <m/>
    <m/>
    <m/>
    <m/>
    <m/>
    <m/>
    <m/>
    <m/>
  </r>
  <r>
    <n v="201109"/>
    <x v="17"/>
    <x v="378"/>
    <x v="495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17"/>
    <x v="379"/>
    <x v="474"/>
    <x v="79"/>
    <x v="79"/>
    <m/>
    <x v="0"/>
    <x v="4"/>
    <s v="A"/>
    <s v="A"/>
    <m/>
    <m/>
    <m/>
    <x v="4"/>
    <m/>
    <m/>
    <m/>
    <m/>
    <m/>
    <m/>
    <m/>
    <m/>
    <m/>
    <m/>
    <m/>
  </r>
  <r>
    <n v="202009"/>
    <x v="17"/>
    <x v="380"/>
    <x v="496"/>
    <x v="104"/>
    <x v="104"/>
    <m/>
    <x v="0"/>
    <x v="4"/>
    <s v="I"/>
    <s v="A"/>
    <m/>
    <m/>
    <m/>
    <x v="4"/>
    <m/>
    <m/>
    <m/>
    <m/>
    <m/>
    <m/>
    <m/>
    <m/>
    <m/>
    <m/>
    <m/>
  </r>
  <r>
    <n v="201109"/>
    <x v="17"/>
    <x v="381"/>
    <x v="497"/>
    <x v="44"/>
    <x v="44"/>
    <m/>
    <x v="0"/>
    <x v="4"/>
    <s v="A"/>
    <s v="A"/>
    <m/>
    <m/>
    <m/>
    <x v="4"/>
    <m/>
    <m/>
    <m/>
    <m/>
    <m/>
    <m/>
    <m/>
    <m/>
    <m/>
    <m/>
    <m/>
  </r>
  <r>
    <n v="202209"/>
    <x v="17"/>
    <x v="382"/>
    <x v="498"/>
    <x v="100"/>
    <x v="100"/>
    <m/>
    <x v="0"/>
    <x v="4"/>
    <s v="A"/>
    <s v="A"/>
    <m/>
    <m/>
    <m/>
    <x v="4"/>
    <m/>
    <m/>
    <m/>
    <m/>
    <m/>
    <m/>
    <m/>
    <m/>
    <m/>
    <m/>
    <m/>
  </r>
  <r>
    <n v="202009"/>
    <x v="17"/>
    <x v="383"/>
    <x v="499"/>
    <x v="61"/>
    <x v="61"/>
    <m/>
    <x v="0"/>
    <x v="4"/>
    <s v="I"/>
    <s v="A"/>
    <m/>
    <m/>
    <m/>
    <x v="4"/>
    <m/>
    <m/>
    <m/>
    <m/>
    <m/>
    <m/>
    <m/>
    <m/>
    <m/>
    <m/>
    <m/>
  </r>
  <r>
    <n v="202209"/>
    <x v="17"/>
    <x v="384"/>
    <x v="500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17"/>
    <x v="385"/>
    <x v="501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17"/>
    <x v="386"/>
    <x v="502"/>
    <x v="61"/>
    <x v="61"/>
    <m/>
    <x v="0"/>
    <x v="4"/>
    <s v="A"/>
    <s v="A"/>
    <m/>
    <m/>
    <m/>
    <x v="4"/>
    <m/>
    <m/>
    <m/>
    <m/>
    <m/>
    <m/>
    <m/>
    <m/>
    <m/>
    <m/>
    <m/>
  </r>
  <r>
    <n v="202209"/>
    <x v="17"/>
    <x v="387"/>
    <x v="503"/>
    <x v="99"/>
    <x v="99"/>
    <m/>
    <x v="0"/>
    <x v="4"/>
    <s v="A"/>
    <s v="A"/>
    <m/>
    <m/>
    <m/>
    <x v="4"/>
    <m/>
    <m/>
    <m/>
    <m/>
    <m/>
    <m/>
    <m/>
    <m/>
    <m/>
    <m/>
    <m/>
  </r>
  <r>
    <n v="202009"/>
    <x v="17"/>
    <x v="388"/>
    <x v="504"/>
    <x v="103"/>
    <x v="103"/>
    <m/>
    <x v="0"/>
    <x v="4"/>
    <s v="I"/>
    <s v="A"/>
    <m/>
    <m/>
    <m/>
    <x v="4"/>
    <m/>
    <m/>
    <m/>
    <m/>
    <m/>
    <m/>
    <m/>
    <m/>
    <m/>
    <m/>
    <m/>
  </r>
  <r>
    <n v="202209"/>
    <x v="17"/>
    <x v="356"/>
    <x v="505"/>
    <x v="65"/>
    <x v="65"/>
    <m/>
    <x v="0"/>
    <x v="4"/>
    <s v="A"/>
    <s v="A"/>
    <m/>
    <m/>
    <m/>
    <x v="4"/>
    <m/>
    <m/>
    <m/>
    <m/>
    <m/>
    <m/>
    <m/>
    <m/>
    <m/>
    <m/>
    <m/>
  </r>
  <r>
    <n v="202209"/>
    <x v="17"/>
    <x v="389"/>
    <x v="506"/>
    <x v="79"/>
    <x v="79"/>
    <m/>
    <x v="0"/>
    <x v="4"/>
    <s v="A"/>
    <s v="A"/>
    <m/>
    <m/>
    <m/>
    <x v="4"/>
    <m/>
    <m/>
    <m/>
    <m/>
    <m/>
    <m/>
    <m/>
    <m/>
    <m/>
    <m/>
    <m/>
  </r>
  <r>
    <n v="202209"/>
    <x v="17"/>
    <x v="390"/>
    <x v="507"/>
    <x v="79"/>
    <x v="79"/>
    <m/>
    <x v="0"/>
    <x v="4"/>
    <s v="A"/>
    <s v="A"/>
    <m/>
    <m/>
    <m/>
    <x v="4"/>
    <m/>
    <m/>
    <m/>
    <m/>
    <m/>
    <m/>
    <m/>
    <m/>
    <m/>
    <m/>
    <m/>
  </r>
  <r>
    <n v="202109"/>
    <x v="17"/>
    <x v="391"/>
    <x v="508"/>
    <x v="96"/>
    <x v="96"/>
    <m/>
    <x v="0"/>
    <x v="4"/>
    <s v="I"/>
    <s v="A"/>
    <m/>
    <m/>
    <m/>
    <x v="4"/>
    <m/>
    <m/>
    <m/>
    <m/>
    <m/>
    <m/>
    <m/>
    <m/>
    <m/>
    <m/>
    <m/>
  </r>
  <r>
    <n v="202109"/>
    <x v="17"/>
    <x v="392"/>
    <x v="509"/>
    <x v="105"/>
    <x v="105"/>
    <m/>
    <x v="0"/>
    <x v="4"/>
    <s v="I"/>
    <s v="A"/>
    <m/>
    <m/>
    <m/>
    <x v="4"/>
    <m/>
    <m/>
    <m/>
    <m/>
    <m/>
    <m/>
    <m/>
    <m/>
    <m/>
    <m/>
    <m/>
  </r>
  <r>
    <n v="202009"/>
    <x v="17"/>
    <x v="393"/>
    <x v="510"/>
    <x v="100"/>
    <x v="100"/>
    <m/>
    <x v="0"/>
    <x v="4"/>
    <s v="I"/>
    <s v="A"/>
    <m/>
    <m/>
    <m/>
    <x v="4"/>
    <m/>
    <m/>
    <m/>
    <m/>
    <m/>
    <m/>
    <m/>
    <m/>
    <m/>
    <m/>
    <m/>
  </r>
  <r>
    <n v="202009"/>
    <x v="17"/>
    <x v="394"/>
    <x v="511"/>
    <x v="28"/>
    <x v="28"/>
    <m/>
    <x v="0"/>
    <x v="4"/>
    <s v="I"/>
    <s v="A"/>
    <m/>
    <m/>
    <m/>
    <x v="4"/>
    <m/>
    <m/>
    <m/>
    <m/>
    <m/>
    <m/>
    <m/>
    <m/>
    <m/>
    <m/>
    <m/>
  </r>
  <r>
    <n v="202009"/>
    <x v="17"/>
    <x v="395"/>
    <x v="478"/>
    <x v="61"/>
    <x v="61"/>
    <m/>
    <x v="0"/>
    <x v="4"/>
    <s v="I"/>
    <s v="A"/>
    <m/>
    <m/>
    <m/>
    <x v="4"/>
    <m/>
    <m/>
    <m/>
    <m/>
    <m/>
    <m/>
    <m/>
    <m/>
    <m/>
    <m/>
    <m/>
  </r>
  <r>
    <n v="201109"/>
    <x v="17"/>
    <x v="396"/>
    <x v="512"/>
    <x v="63"/>
    <x v="63"/>
    <m/>
    <x v="0"/>
    <x v="4"/>
    <s v="A"/>
    <s v="A"/>
    <m/>
    <m/>
    <m/>
    <x v="4"/>
    <m/>
    <m/>
    <m/>
    <m/>
    <m/>
    <m/>
    <m/>
    <m/>
    <m/>
    <m/>
    <m/>
  </r>
  <r>
    <n v="201109"/>
    <x v="17"/>
    <x v="397"/>
    <x v="513"/>
    <x v="100"/>
    <x v="100"/>
    <m/>
    <x v="0"/>
    <x v="4"/>
    <s v="A"/>
    <s v="A"/>
    <m/>
    <m/>
    <m/>
    <x v="4"/>
    <m/>
    <m/>
    <m/>
    <m/>
    <m/>
    <m/>
    <m/>
    <m/>
    <m/>
    <m/>
    <m/>
  </r>
  <r>
    <n v="202209"/>
    <x v="17"/>
    <x v="398"/>
    <x v="467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17"/>
    <x v="399"/>
    <x v="146"/>
    <x v="96"/>
    <x v="96"/>
    <m/>
    <x v="0"/>
    <x v="4"/>
    <s v="A"/>
    <s v="A"/>
    <m/>
    <m/>
    <m/>
    <x v="4"/>
    <m/>
    <m/>
    <m/>
    <m/>
    <m/>
    <m/>
    <m/>
    <m/>
    <m/>
    <m/>
    <m/>
  </r>
  <r>
    <n v="202109"/>
    <x v="17"/>
    <x v="400"/>
    <x v="514"/>
    <x v="96"/>
    <x v="96"/>
    <m/>
    <x v="0"/>
    <x v="4"/>
    <s v="I"/>
    <s v="A"/>
    <m/>
    <m/>
    <m/>
    <x v="4"/>
    <m/>
    <m/>
    <m/>
    <m/>
    <m/>
    <m/>
    <m/>
    <m/>
    <m/>
    <m/>
    <m/>
  </r>
  <r>
    <n v="202209"/>
    <x v="17"/>
    <x v="401"/>
    <x v="515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17"/>
    <x v="402"/>
    <x v="516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17"/>
    <x v="403"/>
    <x v="517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17"/>
    <x v="404"/>
    <x v="514"/>
    <x v="96"/>
    <x v="96"/>
    <m/>
    <x v="0"/>
    <x v="4"/>
    <s v="A"/>
    <s v="A"/>
    <m/>
    <m/>
    <m/>
    <x v="4"/>
    <m/>
    <m/>
    <m/>
    <m/>
    <m/>
    <m/>
    <m/>
    <m/>
    <m/>
    <m/>
    <m/>
  </r>
  <r>
    <n v="202006"/>
    <x v="18"/>
    <x v="107"/>
    <x v="518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109"/>
    <x v="519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111"/>
    <x v="520"/>
    <x v="106"/>
    <x v="106"/>
    <m/>
    <x v="0"/>
    <x v="12"/>
    <s v="A"/>
    <s v="A"/>
    <m/>
    <m/>
    <m/>
    <x v="12"/>
    <m/>
    <m/>
    <m/>
    <m/>
    <m/>
    <m/>
    <m/>
    <m/>
    <m/>
    <m/>
    <m/>
  </r>
  <r>
    <n v="202009"/>
    <x v="18"/>
    <x v="276"/>
    <x v="521"/>
    <x v="106"/>
    <x v="106"/>
    <s v="0014"/>
    <x v="0"/>
    <x v="12"/>
    <s v="A"/>
    <s v="A"/>
    <n v="1"/>
    <n v="1"/>
    <s v="0748"/>
    <x v="12"/>
    <n v="1"/>
    <n v="5"/>
    <n v="0"/>
    <n v="0"/>
    <m/>
    <m/>
    <m/>
    <m/>
    <n v="14"/>
    <s v="Y"/>
    <s v="Y"/>
  </r>
  <r>
    <n v="202109"/>
    <x v="18"/>
    <x v="141"/>
    <x v="522"/>
    <x v="106"/>
    <x v="106"/>
    <m/>
    <x v="0"/>
    <x v="12"/>
    <s v="I"/>
    <s v="A"/>
    <m/>
    <m/>
    <m/>
    <x v="12"/>
    <m/>
    <m/>
    <m/>
    <m/>
    <m/>
    <m/>
    <m/>
    <m/>
    <m/>
    <m/>
    <m/>
  </r>
  <r>
    <n v="202209"/>
    <x v="18"/>
    <x v="30"/>
    <x v="523"/>
    <x v="106"/>
    <x v="106"/>
    <s v="0014"/>
    <x v="0"/>
    <x v="12"/>
    <s v="A"/>
    <s v="A"/>
    <n v="4"/>
    <n v="1"/>
    <s v="0748"/>
    <x v="12"/>
    <n v="1"/>
    <n v="5"/>
    <n v="0"/>
    <n v="0"/>
    <m/>
    <m/>
    <m/>
    <m/>
    <n v="14"/>
    <s v="Y"/>
    <s v="Y"/>
  </r>
  <r>
    <n v="202209"/>
    <x v="18"/>
    <x v="112"/>
    <x v="524"/>
    <x v="106"/>
    <x v="106"/>
    <s v="0014"/>
    <x v="0"/>
    <x v="12"/>
    <s v="A"/>
    <s v="A"/>
    <n v="4"/>
    <n v="1"/>
    <s v="0748"/>
    <x v="12"/>
    <n v="1"/>
    <n v="5"/>
    <n v="0"/>
    <n v="0"/>
    <m/>
    <m/>
    <m/>
    <m/>
    <n v="14"/>
    <s v="Y"/>
    <s v="Y"/>
  </r>
  <r>
    <n v="202006"/>
    <x v="18"/>
    <x v="31"/>
    <x v="525"/>
    <x v="106"/>
    <x v="106"/>
    <m/>
    <x v="0"/>
    <x v="12"/>
    <s v="A"/>
    <s v="A"/>
    <m/>
    <m/>
    <m/>
    <x v="12"/>
    <m/>
    <m/>
    <m/>
    <m/>
    <m/>
    <m/>
    <m/>
    <m/>
    <m/>
    <m/>
    <m/>
  </r>
  <r>
    <n v="202009"/>
    <x v="18"/>
    <x v="32"/>
    <x v="526"/>
    <x v="107"/>
    <x v="107"/>
    <s v="0004"/>
    <x v="0"/>
    <x v="12"/>
    <s v="A"/>
    <s v="A"/>
    <n v="1"/>
    <n v="1"/>
    <s v="0748"/>
    <x v="12"/>
    <n v="1"/>
    <n v="5"/>
    <n v="0"/>
    <n v="0"/>
    <m/>
    <m/>
    <m/>
    <m/>
    <s v="04"/>
    <s v="Y"/>
    <s v="Y"/>
  </r>
  <r>
    <n v="202006"/>
    <x v="18"/>
    <x v="33"/>
    <x v="527"/>
    <x v="107"/>
    <x v="107"/>
    <m/>
    <x v="0"/>
    <x v="12"/>
    <s v="A"/>
    <s v="A"/>
    <m/>
    <m/>
    <m/>
    <x v="12"/>
    <m/>
    <m/>
    <m/>
    <m/>
    <m/>
    <m/>
    <m/>
    <m/>
    <m/>
    <m/>
    <m/>
  </r>
  <r>
    <n v="202006"/>
    <x v="18"/>
    <x v="34"/>
    <x v="528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35"/>
    <x v="529"/>
    <x v="107"/>
    <x v="107"/>
    <m/>
    <x v="0"/>
    <x v="12"/>
    <s v="A"/>
    <s v="A"/>
    <m/>
    <m/>
    <m/>
    <x v="12"/>
    <m/>
    <m/>
    <m/>
    <m/>
    <m/>
    <m/>
    <m/>
    <m/>
    <m/>
    <m/>
    <m/>
  </r>
  <r>
    <n v="202006"/>
    <x v="18"/>
    <x v="277"/>
    <x v="530"/>
    <x v="106"/>
    <x v="106"/>
    <m/>
    <x v="0"/>
    <x v="12"/>
    <s v="A"/>
    <s v="A"/>
    <m/>
    <m/>
    <m/>
    <x v="12"/>
    <m/>
    <m/>
    <m/>
    <m/>
    <m/>
    <m/>
    <m/>
    <m/>
    <m/>
    <m/>
    <m/>
  </r>
  <r>
    <n v="202409"/>
    <x v="18"/>
    <x v="113"/>
    <x v="531"/>
    <x v="106"/>
    <x v="106"/>
    <m/>
    <x v="0"/>
    <x v="12"/>
    <s v="A"/>
    <s v="A"/>
    <m/>
    <m/>
    <m/>
    <x v="12"/>
    <m/>
    <m/>
    <m/>
    <m/>
    <m/>
    <m/>
    <m/>
    <m/>
    <m/>
    <m/>
    <m/>
  </r>
  <r>
    <n v="202209"/>
    <x v="18"/>
    <x v="328"/>
    <x v="532"/>
    <x v="106"/>
    <x v="106"/>
    <s v="0014"/>
    <x v="0"/>
    <x v="12"/>
    <s v="A"/>
    <s v="A"/>
    <n v="4"/>
    <n v="1"/>
    <s v="0748"/>
    <x v="12"/>
    <n v="1"/>
    <n v="5"/>
    <n v="0"/>
    <n v="0"/>
    <m/>
    <m/>
    <m/>
    <m/>
    <n v="14"/>
    <s v="Y"/>
    <s v="Y"/>
  </r>
  <r>
    <n v="202409"/>
    <x v="18"/>
    <x v="278"/>
    <x v="533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205"/>
    <x v="534"/>
    <x v="106"/>
    <x v="106"/>
    <m/>
    <x v="0"/>
    <x v="12"/>
    <s v="A"/>
    <s v="A"/>
    <m/>
    <m/>
    <m/>
    <x v="12"/>
    <m/>
    <m/>
    <m/>
    <m/>
    <m/>
    <m/>
    <m/>
    <m/>
    <m/>
    <m/>
    <m/>
  </r>
  <r>
    <n v="202109"/>
    <x v="18"/>
    <x v="405"/>
    <x v="535"/>
    <x v="106"/>
    <x v="106"/>
    <s v="0014"/>
    <x v="0"/>
    <x v="12"/>
    <s v="A"/>
    <s v="A"/>
    <n v="1"/>
    <n v="1"/>
    <s v="0748"/>
    <x v="12"/>
    <n v="1"/>
    <n v="5"/>
    <n v="0"/>
    <n v="0"/>
    <m/>
    <m/>
    <m/>
    <m/>
    <n v="14"/>
    <s v="Y"/>
    <s v="Y"/>
  </r>
  <r>
    <n v="202009"/>
    <x v="18"/>
    <x v="406"/>
    <x v="536"/>
    <x v="106"/>
    <x v="106"/>
    <s v="0014"/>
    <x v="0"/>
    <x v="12"/>
    <s v="A"/>
    <s v="A"/>
    <n v="1"/>
    <n v="1"/>
    <s v="0748"/>
    <x v="12"/>
    <n v="1"/>
    <n v="5"/>
    <n v="0"/>
    <n v="0"/>
    <m/>
    <m/>
    <m/>
    <m/>
    <n v="14"/>
    <s v="Y"/>
    <s v="Y"/>
  </r>
  <r>
    <n v="202009"/>
    <x v="18"/>
    <x v="206"/>
    <x v="537"/>
    <x v="106"/>
    <x v="106"/>
    <s v="0014"/>
    <x v="0"/>
    <x v="12"/>
    <s v="A"/>
    <s v="A"/>
    <n v="1"/>
    <n v="1"/>
    <s v="0748"/>
    <x v="12"/>
    <n v="1"/>
    <n v="5"/>
    <n v="0"/>
    <n v="0"/>
    <m/>
    <m/>
    <m/>
    <m/>
    <n v="14"/>
    <s v="Y"/>
    <s v="Y"/>
  </r>
  <r>
    <n v="202006"/>
    <x v="18"/>
    <x v="407"/>
    <x v="538"/>
    <x v="106"/>
    <x v="106"/>
    <m/>
    <x v="0"/>
    <x v="12"/>
    <s v="A"/>
    <s v="A"/>
    <m/>
    <m/>
    <m/>
    <x v="12"/>
    <m/>
    <m/>
    <m/>
    <m/>
    <m/>
    <m/>
    <m/>
    <m/>
    <m/>
    <m/>
    <m/>
  </r>
  <r>
    <n v="202309"/>
    <x v="18"/>
    <x v="279"/>
    <x v="539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143"/>
    <x v="540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329"/>
    <x v="541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36"/>
    <x v="542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207"/>
    <x v="543"/>
    <x v="106"/>
    <x v="106"/>
    <m/>
    <x v="0"/>
    <x v="12"/>
    <s v="A"/>
    <s v="A"/>
    <m/>
    <m/>
    <m/>
    <x v="12"/>
    <m/>
    <m/>
    <m/>
    <m/>
    <m/>
    <m/>
    <m/>
    <m/>
    <m/>
    <m/>
    <m/>
  </r>
  <r>
    <n v="202209"/>
    <x v="18"/>
    <x v="41"/>
    <x v="544"/>
    <x v="106"/>
    <x v="106"/>
    <s v="0014"/>
    <x v="0"/>
    <x v="12"/>
    <s v="A"/>
    <s v="A"/>
    <n v="4"/>
    <n v="1"/>
    <s v="0748"/>
    <x v="12"/>
    <n v="1"/>
    <n v="5"/>
    <n v="0"/>
    <n v="0"/>
    <m/>
    <m/>
    <m/>
    <m/>
    <n v="14"/>
    <s v="Y"/>
    <s v="Y"/>
  </r>
  <r>
    <n v="202109"/>
    <x v="18"/>
    <x v="42"/>
    <x v="545"/>
    <x v="106"/>
    <x v="106"/>
    <m/>
    <x v="0"/>
    <x v="12"/>
    <s v="I"/>
    <s v="A"/>
    <m/>
    <m/>
    <m/>
    <x v="12"/>
    <m/>
    <m/>
    <m/>
    <m/>
    <m/>
    <m/>
    <m/>
    <m/>
    <m/>
    <m/>
    <m/>
  </r>
  <r>
    <n v="202006"/>
    <x v="18"/>
    <x v="408"/>
    <x v="546"/>
    <x v="106"/>
    <x v="106"/>
    <m/>
    <x v="0"/>
    <x v="12"/>
    <s v="A"/>
    <s v="A"/>
    <m/>
    <m/>
    <m/>
    <x v="12"/>
    <m/>
    <m/>
    <m/>
    <m/>
    <m/>
    <m/>
    <m/>
    <m/>
    <m/>
    <m/>
    <m/>
  </r>
  <r>
    <n v="202209"/>
    <x v="18"/>
    <x v="348"/>
    <x v="547"/>
    <x v="106"/>
    <x v="106"/>
    <s v="0014"/>
    <x v="0"/>
    <x v="12"/>
    <s v="A"/>
    <s v="A"/>
    <n v="4"/>
    <n v="1"/>
    <s v="0748"/>
    <x v="12"/>
    <n v="1"/>
    <n v="5"/>
    <n v="0"/>
    <n v="0"/>
    <m/>
    <m/>
    <m/>
    <m/>
    <n v="14"/>
    <s v="Y"/>
    <s v="Y"/>
  </r>
  <r>
    <n v="202109"/>
    <x v="18"/>
    <x v="409"/>
    <x v="548"/>
    <x v="106"/>
    <x v="106"/>
    <m/>
    <x v="0"/>
    <x v="12"/>
    <s v="I"/>
    <s v="A"/>
    <m/>
    <m/>
    <m/>
    <x v="12"/>
    <m/>
    <m/>
    <m/>
    <m/>
    <m/>
    <m/>
    <m/>
    <m/>
    <m/>
    <m/>
    <m/>
  </r>
  <r>
    <n v="202006"/>
    <x v="18"/>
    <x v="410"/>
    <x v="549"/>
    <x v="106"/>
    <x v="106"/>
    <m/>
    <x v="0"/>
    <x v="12"/>
    <s v="A"/>
    <s v="A"/>
    <m/>
    <m/>
    <m/>
    <x v="12"/>
    <m/>
    <m/>
    <m/>
    <m/>
    <m/>
    <m/>
    <m/>
    <m/>
    <m/>
    <m/>
    <m/>
  </r>
  <r>
    <n v="202109"/>
    <x v="18"/>
    <x v="411"/>
    <x v="550"/>
    <x v="106"/>
    <x v="106"/>
    <m/>
    <x v="0"/>
    <x v="12"/>
    <s v="I"/>
    <s v="A"/>
    <m/>
    <m/>
    <m/>
    <x v="12"/>
    <m/>
    <m/>
    <m/>
    <m/>
    <m/>
    <m/>
    <m/>
    <m/>
    <m/>
    <m/>
    <m/>
  </r>
  <r>
    <n v="202006"/>
    <x v="18"/>
    <x v="46"/>
    <x v="551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209"/>
    <x v="552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210"/>
    <x v="553"/>
    <x v="106"/>
    <x v="106"/>
    <m/>
    <x v="0"/>
    <x v="12"/>
    <s v="A"/>
    <s v="A"/>
    <m/>
    <m/>
    <m/>
    <x v="12"/>
    <m/>
    <m/>
    <m/>
    <m/>
    <m/>
    <m/>
    <m/>
    <m/>
    <m/>
    <m/>
    <m/>
  </r>
  <r>
    <n v="202009"/>
    <x v="18"/>
    <x v="47"/>
    <x v="554"/>
    <x v="106"/>
    <x v="106"/>
    <s v="0014"/>
    <x v="0"/>
    <x v="12"/>
    <s v="A"/>
    <s v="A"/>
    <n v="1"/>
    <n v="1"/>
    <s v="0748"/>
    <x v="12"/>
    <n v="1"/>
    <n v="5"/>
    <n v="0"/>
    <n v="0"/>
    <m/>
    <m/>
    <m/>
    <m/>
    <n v="14"/>
    <s v="Y"/>
    <s v="Y"/>
  </r>
  <r>
    <n v="202006"/>
    <x v="18"/>
    <x v="412"/>
    <x v="555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413"/>
    <x v="556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114"/>
    <x v="190"/>
    <x v="106"/>
    <x v="106"/>
    <m/>
    <x v="0"/>
    <x v="12"/>
    <s v="A"/>
    <s v="A"/>
    <m/>
    <m/>
    <m/>
    <x v="12"/>
    <m/>
    <m/>
    <m/>
    <m/>
    <m/>
    <m/>
    <m/>
    <m/>
    <m/>
    <m/>
    <m/>
  </r>
  <r>
    <n v="202209"/>
    <x v="18"/>
    <x v="119"/>
    <x v="557"/>
    <x v="106"/>
    <x v="106"/>
    <s v="0014"/>
    <x v="0"/>
    <x v="12"/>
    <s v="A"/>
    <s v="A"/>
    <n v="3"/>
    <n v="1"/>
    <s v="0748"/>
    <x v="12"/>
    <n v="1"/>
    <n v="5"/>
    <n v="0"/>
    <n v="0"/>
    <m/>
    <m/>
    <m/>
    <m/>
    <n v="14"/>
    <s v="Y"/>
    <s v="Y"/>
  </r>
  <r>
    <n v="202006"/>
    <x v="18"/>
    <x v="120"/>
    <x v="558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157"/>
    <x v="21"/>
    <x v="106"/>
    <x v="106"/>
    <m/>
    <x v="0"/>
    <x v="12"/>
    <s v="A"/>
    <s v="A"/>
    <m/>
    <m/>
    <m/>
    <x v="12"/>
    <m/>
    <m/>
    <m/>
    <m/>
    <m/>
    <m/>
    <m/>
    <m/>
    <m/>
    <m/>
    <m/>
  </r>
  <r>
    <n v="202009"/>
    <x v="18"/>
    <x v="414"/>
    <x v="3"/>
    <x v="106"/>
    <x v="106"/>
    <s v="0014"/>
    <x v="0"/>
    <x v="12"/>
    <s v="A"/>
    <s v="A"/>
    <n v="3"/>
    <n v="1"/>
    <s v="0748"/>
    <x v="12"/>
    <n v="1"/>
    <n v="5"/>
    <n v="0"/>
    <n v="0"/>
    <m/>
    <m/>
    <m/>
    <m/>
    <n v="14"/>
    <s v="Y"/>
    <s v="Y"/>
  </r>
  <r>
    <n v="202309"/>
    <x v="18"/>
    <x v="365"/>
    <x v="559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368"/>
    <x v="560"/>
    <x v="106"/>
    <x v="106"/>
    <m/>
    <x v="0"/>
    <x v="12"/>
    <s v="A"/>
    <s v="A"/>
    <m/>
    <m/>
    <m/>
    <x v="12"/>
    <m/>
    <m/>
    <m/>
    <m/>
    <m/>
    <m/>
    <m/>
    <m/>
    <m/>
    <m/>
    <m/>
  </r>
  <r>
    <n v="202309"/>
    <x v="18"/>
    <x v="370"/>
    <x v="561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415"/>
    <x v="562"/>
    <x v="106"/>
    <x v="106"/>
    <m/>
    <x v="0"/>
    <x v="12"/>
    <s v="A"/>
    <s v="A"/>
    <m/>
    <m/>
    <m/>
    <x v="12"/>
    <m/>
    <m/>
    <m/>
    <m/>
    <m/>
    <m/>
    <m/>
    <m/>
    <m/>
    <m/>
    <m/>
  </r>
  <r>
    <n v="202109"/>
    <x v="18"/>
    <x v="416"/>
    <x v="563"/>
    <x v="106"/>
    <x v="106"/>
    <m/>
    <x v="0"/>
    <x v="12"/>
    <s v="I"/>
    <s v="A"/>
    <m/>
    <m/>
    <m/>
    <x v="12"/>
    <m/>
    <m/>
    <m/>
    <m/>
    <m/>
    <m/>
    <m/>
    <m/>
    <m/>
    <m/>
    <m/>
  </r>
  <r>
    <n v="202006"/>
    <x v="18"/>
    <x v="417"/>
    <x v="564"/>
    <x v="106"/>
    <x v="106"/>
    <m/>
    <x v="0"/>
    <x v="12"/>
    <s v="A"/>
    <s v="A"/>
    <m/>
    <m/>
    <m/>
    <x v="12"/>
    <m/>
    <m/>
    <m/>
    <m/>
    <m/>
    <m/>
    <m/>
    <m/>
    <m/>
    <m/>
    <m/>
  </r>
  <r>
    <n v="202109"/>
    <x v="18"/>
    <x v="372"/>
    <x v="565"/>
    <x v="106"/>
    <x v="106"/>
    <m/>
    <x v="0"/>
    <x v="12"/>
    <s v="I"/>
    <s v="A"/>
    <m/>
    <m/>
    <m/>
    <x v="12"/>
    <m/>
    <m/>
    <m/>
    <m/>
    <m/>
    <m/>
    <m/>
    <m/>
    <m/>
    <m/>
    <m/>
  </r>
  <r>
    <n v="202006"/>
    <x v="18"/>
    <x v="378"/>
    <x v="566"/>
    <x v="106"/>
    <x v="106"/>
    <m/>
    <x v="0"/>
    <x v="12"/>
    <s v="A"/>
    <s v="A"/>
    <m/>
    <m/>
    <m/>
    <x v="12"/>
    <m/>
    <m/>
    <m/>
    <m/>
    <m/>
    <m/>
    <m/>
    <m/>
    <m/>
    <m/>
    <m/>
  </r>
  <r>
    <n v="202009"/>
    <x v="18"/>
    <x v="379"/>
    <x v="567"/>
    <x v="107"/>
    <x v="107"/>
    <s v="0004"/>
    <x v="0"/>
    <x v="12"/>
    <s v="A"/>
    <s v="A"/>
    <n v="1"/>
    <n v="1"/>
    <s v="0748"/>
    <x v="12"/>
    <n v="1"/>
    <n v="6"/>
    <n v="0"/>
    <n v="0"/>
    <m/>
    <m/>
    <m/>
    <m/>
    <s v="04"/>
    <s v="Y"/>
    <s v="Y"/>
  </r>
  <r>
    <n v="202109"/>
    <x v="18"/>
    <x v="418"/>
    <x v="568"/>
    <x v="106"/>
    <x v="106"/>
    <m/>
    <x v="0"/>
    <x v="12"/>
    <s v="I"/>
    <s v="A"/>
    <m/>
    <m/>
    <m/>
    <x v="12"/>
    <m/>
    <m/>
    <m/>
    <m/>
    <m/>
    <m/>
    <m/>
    <m/>
    <m/>
    <m/>
    <m/>
  </r>
  <r>
    <n v="202006"/>
    <x v="18"/>
    <x v="381"/>
    <x v="569"/>
    <x v="106"/>
    <x v="106"/>
    <m/>
    <x v="0"/>
    <x v="12"/>
    <s v="A"/>
    <s v="A"/>
    <m/>
    <m/>
    <m/>
    <x v="12"/>
    <m/>
    <m/>
    <m/>
    <m/>
    <m/>
    <m/>
    <m/>
    <m/>
    <m/>
    <m/>
    <m/>
  </r>
  <r>
    <n v="202109"/>
    <x v="18"/>
    <x v="419"/>
    <x v="570"/>
    <x v="107"/>
    <x v="107"/>
    <m/>
    <x v="0"/>
    <x v="12"/>
    <s v="I"/>
    <s v="A"/>
    <m/>
    <m/>
    <m/>
    <x v="12"/>
    <m/>
    <m/>
    <m/>
    <m/>
    <m/>
    <m/>
    <m/>
    <m/>
    <m/>
    <m/>
    <m/>
  </r>
  <r>
    <n v="202009"/>
    <x v="18"/>
    <x v="420"/>
    <x v="571"/>
    <x v="107"/>
    <x v="107"/>
    <s v="0004"/>
    <x v="0"/>
    <x v="12"/>
    <s v="A"/>
    <s v="A"/>
    <n v="1"/>
    <n v="1"/>
    <s v="0748"/>
    <x v="12"/>
    <n v="1"/>
    <n v="6"/>
    <n v="0"/>
    <n v="0"/>
    <m/>
    <m/>
    <m/>
    <m/>
    <s v="04"/>
    <s v="Y"/>
    <s v="Y"/>
  </r>
  <r>
    <n v="202009"/>
    <x v="18"/>
    <x v="383"/>
    <x v="572"/>
    <x v="106"/>
    <x v="106"/>
    <s v="0014"/>
    <x v="0"/>
    <x v="12"/>
    <s v="A"/>
    <s v="A"/>
    <n v="1"/>
    <n v="1"/>
    <s v="0748"/>
    <x v="12"/>
    <n v="1"/>
    <n v="6"/>
    <n v="0"/>
    <n v="0"/>
    <m/>
    <m/>
    <m/>
    <m/>
    <n v="14"/>
    <s v="Y"/>
    <s v="Y"/>
  </r>
  <r>
    <n v="202006"/>
    <x v="18"/>
    <x v="387"/>
    <x v="573"/>
    <x v="106"/>
    <x v="106"/>
    <m/>
    <x v="0"/>
    <x v="12"/>
    <s v="A"/>
    <s v="A"/>
    <m/>
    <m/>
    <m/>
    <x v="12"/>
    <m/>
    <m/>
    <m/>
    <m/>
    <m/>
    <m/>
    <m/>
    <m/>
    <m/>
    <m/>
    <m/>
  </r>
  <r>
    <n v="202206"/>
    <x v="18"/>
    <x v="421"/>
    <x v="574"/>
    <x v="106"/>
    <x v="106"/>
    <m/>
    <x v="0"/>
    <x v="12"/>
    <s v="A"/>
    <s v="A"/>
    <m/>
    <m/>
    <m/>
    <x v="12"/>
    <m/>
    <m/>
    <m/>
    <m/>
    <m/>
    <m/>
    <m/>
    <m/>
    <m/>
    <m/>
    <m/>
  </r>
  <r>
    <n v="202109"/>
    <x v="18"/>
    <x v="389"/>
    <x v="575"/>
    <x v="106"/>
    <x v="106"/>
    <s v="0014"/>
    <x v="0"/>
    <x v="12"/>
    <s v="A"/>
    <s v="A"/>
    <n v="1"/>
    <n v="1"/>
    <s v="0748"/>
    <x v="12"/>
    <n v="1"/>
    <n v="6"/>
    <n v="0"/>
    <n v="0"/>
    <m/>
    <m/>
    <m/>
    <m/>
    <n v="14"/>
    <s v="Y"/>
    <s v="Y"/>
  </r>
  <r>
    <n v="202109"/>
    <x v="18"/>
    <x v="390"/>
    <x v="575"/>
    <x v="106"/>
    <x v="106"/>
    <s v="0014"/>
    <x v="0"/>
    <x v="12"/>
    <s v="A"/>
    <s v="A"/>
    <n v="1"/>
    <n v="1"/>
    <s v="0748"/>
    <x v="12"/>
    <n v="1"/>
    <n v="6"/>
    <n v="0"/>
    <n v="0"/>
    <m/>
    <m/>
    <m/>
    <m/>
    <n v="14"/>
    <s v="Y"/>
    <s v="Y"/>
  </r>
  <r>
    <n v="202109"/>
    <x v="18"/>
    <x v="422"/>
    <x v="576"/>
    <x v="106"/>
    <x v="106"/>
    <s v="0014"/>
    <x v="0"/>
    <x v="12"/>
    <s v="A"/>
    <s v="A"/>
    <n v="1"/>
    <n v="1"/>
    <s v="0748"/>
    <x v="12"/>
    <n v="1"/>
    <n v="6"/>
    <n v="0"/>
    <n v="0"/>
    <m/>
    <m/>
    <m/>
    <m/>
    <n v="14"/>
    <s v="Y"/>
    <s v="Y"/>
  </r>
  <r>
    <n v="202109"/>
    <x v="18"/>
    <x v="423"/>
    <x v="577"/>
    <x v="106"/>
    <x v="106"/>
    <s v="0014"/>
    <x v="0"/>
    <x v="12"/>
    <s v="A"/>
    <s v="A"/>
    <n v="1"/>
    <n v="1"/>
    <s v="0748"/>
    <x v="12"/>
    <n v="1"/>
    <n v="6"/>
    <n v="0"/>
    <n v="0"/>
    <m/>
    <m/>
    <m/>
    <m/>
    <n v="14"/>
    <s v="Y"/>
    <s v="Y"/>
  </r>
  <r>
    <n v="202006"/>
    <x v="18"/>
    <x v="424"/>
    <x v="260"/>
    <x v="106"/>
    <x v="106"/>
    <m/>
    <x v="0"/>
    <x v="12"/>
    <s v="A"/>
    <s v="A"/>
    <m/>
    <m/>
    <m/>
    <x v="12"/>
    <m/>
    <m/>
    <m/>
    <m/>
    <m/>
    <m/>
    <m/>
    <m/>
    <m/>
    <m/>
    <m/>
  </r>
  <r>
    <n v="202209"/>
    <x v="18"/>
    <x v="425"/>
    <x v="578"/>
    <x v="106"/>
    <x v="106"/>
    <s v="0014"/>
    <x v="0"/>
    <x v="12"/>
    <s v="A"/>
    <s v="A"/>
    <n v="3"/>
    <n v="1"/>
    <s v="0748"/>
    <x v="12"/>
    <n v="1"/>
    <n v="6"/>
    <n v="0"/>
    <n v="0"/>
    <m/>
    <m/>
    <m/>
    <m/>
    <n v="14"/>
    <s v="Y"/>
    <s v="Y"/>
  </r>
  <r>
    <n v="202309"/>
    <x v="18"/>
    <x v="426"/>
    <x v="579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427"/>
    <x v="580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428"/>
    <x v="581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429"/>
    <x v="21"/>
    <x v="106"/>
    <x v="106"/>
    <m/>
    <x v="0"/>
    <x v="12"/>
    <s v="A"/>
    <s v="A"/>
    <m/>
    <m/>
    <m/>
    <x v="12"/>
    <m/>
    <m/>
    <m/>
    <m/>
    <m/>
    <m/>
    <m/>
    <m/>
    <m/>
    <m/>
    <m/>
  </r>
  <r>
    <n v="202309"/>
    <x v="19"/>
    <x v="333"/>
    <x v="582"/>
    <x v="108"/>
    <x v="108"/>
    <m/>
    <x v="0"/>
    <x v="13"/>
    <s v="I"/>
    <s v="A"/>
    <m/>
    <m/>
    <m/>
    <x v="13"/>
    <m/>
    <m/>
    <m/>
    <m/>
    <m/>
    <m/>
    <m/>
    <m/>
    <m/>
    <m/>
    <m/>
  </r>
  <r>
    <n v="202309"/>
    <x v="19"/>
    <x v="430"/>
    <x v="583"/>
    <x v="109"/>
    <x v="109"/>
    <m/>
    <x v="0"/>
    <x v="13"/>
    <s v="I"/>
    <s v="A"/>
    <m/>
    <m/>
    <m/>
    <x v="13"/>
    <m/>
    <m/>
    <m/>
    <m/>
    <m/>
    <m/>
    <m/>
    <m/>
    <m/>
    <m/>
    <m/>
  </r>
  <r>
    <n v="202309"/>
    <x v="19"/>
    <x v="54"/>
    <x v="584"/>
    <x v="110"/>
    <x v="110"/>
    <m/>
    <x v="0"/>
    <x v="13"/>
    <s v="A"/>
    <s v="A"/>
    <m/>
    <m/>
    <m/>
    <x v="13"/>
    <m/>
    <m/>
    <m/>
    <m/>
    <m/>
    <m/>
    <m/>
    <m/>
    <m/>
    <m/>
    <m/>
  </r>
  <r>
    <n v="202409"/>
    <x v="19"/>
    <x v="431"/>
    <x v="585"/>
    <x v="111"/>
    <x v="111"/>
    <m/>
    <x v="0"/>
    <x v="13"/>
    <s v="A"/>
    <s v="A"/>
    <m/>
    <m/>
    <m/>
    <x v="13"/>
    <m/>
    <m/>
    <m/>
    <m/>
    <m/>
    <m/>
    <m/>
    <m/>
    <m/>
    <m/>
    <m/>
  </r>
  <r>
    <n v="202309"/>
    <x v="19"/>
    <x v="432"/>
    <x v="586"/>
    <x v="110"/>
    <x v="110"/>
    <m/>
    <x v="0"/>
    <x v="13"/>
    <s v="A"/>
    <s v="A"/>
    <m/>
    <m/>
    <m/>
    <x v="13"/>
    <m/>
    <m/>
    <m/>
    <m/>
    <m/>
    <m/>
    <m/>
    <m/>
    <m/>
    <m/>
    <m/>
  </r>
  <r>
    <n v="202409"/>
    <x v="19"/>
    <x v="433"/>
    <x v="587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434"/>
    <x v="588"/>
    <x v="112"/>
    <x v="112"/>
    <m/>
    <x v="0"/>
    <x v="13"/>
    <s v="A"/>
    <s v="A"/>
    <m/>
    <m/>
    <m/>
    <x v="13"/>
    <m/>
    <m/>
    <m/>
    <m/>
    <m/>
    <m/>
    <m/>
    <m/>
    <m/>
    <m/>
    <m/>
  </r>
  <r>
    <n v="202309"/>
    <x v="19"/>
    <x v="435"/>
    <x v="589"/>
    <x v="110"/>
    <x v="110"/>
    <m/>
    <x v="0"/>
    <x v="13"/>
    <s v="I"/>
    <s v="A"/>
    <m/>
    <m/>
    <m/>
    <x v="13"/>
    <m/>
    <m/>
    <m/>
    <m/>
    <m/>
    <m/>
    <m/>
    <m/>
    <m/>
    <m/>
    <m/>
  </r>
  <r>
    <n v="202309"/>
    <x v="19"/>
    <x v="3"/>
    <x v="3"/>
    <x v="113"/>
    <x v="34"/>
    <m/>
    <x v="0"/>
    <x v="13"/>
    <s v="I"/>
    <s v="A"/>
    <m/>
    <m/>
    <m/>
    <x v="13"/>
    <m/>
    <m/>
    <m/>
    <m/>
    <m/>
    <m/>
    <m/>
    <m/>
    <m/>
    <m/>
    <m/>
  </r>
  <r>
    <n v="202309"/>
    <x v="19"/>
    <x v="56"/>
    <x v="590"/>
    <x v="110"/>
    <x v="110"/>
    <m/>
    <x v="0"/>
    <x v="13"/>
    <s v="I"/>
    <s v="A"/>
    <m/>
    <m/>
    <m/>
    <x v="13"/>
    <m/>
    <m/>
    <m/>
    <m/>
    <m/>
    <m/>
    <m/>
    <m/>
    <m/>
    <m/>
    <m/>
  </r>
  <r>
    <n v="202309"/>
    <x v="19"/>
    <x v="436"/>
    <x v="591"/>
    <x v="109"/>
    <x v="109"/>
    <m/>
    <x v="0"/>
    <x v="13"/>
    <s v="A"/>
    <s v="A"/>
    <m/>
    <m/>
    <m/>
    <x v="13"/>
    <m/>
    <m/>
    <m/>
    <m/>
    <m/>
    <m/>
    <m/>
    <m/>
    <m/>
    <m/>
    <m/>
  </r>
  <r>
    <n v="202309"/>
    <x v="19"/>
    <x v="65"/>
    <x v="592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437"/>
    <x v="593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438"/>
    <x v="594"/>
    <x v="109"/>
    <x v="109"/>
    <m/>
    <x v="0"/>
    <x v="13"/>
    <s v="I"/>
    <s v="A"/>
    <m/>
    <m/>
    <m/>
    <x v="13"/>
    <m/>
    <m/>
    <m/>
    <m/>
    <m/>
    <m/>
    <m/>
    <m/>
    <m/>
    <m/>
    <m/>
  </r>
  <r>
    <n v="202309"/>
    <x v="19"/>
    <x v="439"/>
    <x v="595"/>
    <x v="114"/>
    <x v="113"/>
    <m/>
    <x v="0"/>
    <x v="13"/>
    <s v="I"/>
    <s v="A"/>
    <m/>
    <m/>
    <m/>
    <x v="13"/>
    <m/>
    <m/>
    <m/>
    <m/>
    <m/>
    <m/>
    <m/>
    <m/>
    <m/>
    <m/>
    <m/>
  </r>
  <r>
    <n v="202309"/>
    <x v="19"/>
    <x v="69"/>
    <x v="596"/>
    <x v="115"/>
    <x v="114"/>
    <m/>
    <x v="0"/>
    <x v="13"/>
    <s v="I"/>
    <s v="A"/>
    <m/>
    <m/>
    <m/>
    <x v="13"/>
    <m/>
    <m/>
    <m/>
    <m/>
    <m/>
    <m/>
    <m/>
    <m/>
    <m/>
    <m/>
    <m/>
  </r>
  <r>
    <n v="202309"/>
    <x v="19"/>
    <x v="51"/>
    <x v="597"/>
    <x v="116"/>
    <x v="115"/>
    <m/>
    <x v="0"/>
    <x v="13"/>
    <s v="I"/>
    <s v="A"/>
    <m/>
    <m/>
    <m/>
    <x v="13"/>
    <m/>
    <m/>
    <m/>
    <m/>
    <m/>
    <m/>
    <m/>
    <m/>
    <m/>
    <m/>
    <m/>
  </r>
  <r>
    <n v="202309"/>
    <x v="19"/>
    <x v="70"/>
    <x v="598"/>
    <x v="108"/>
    <x v="108"/>
    <m/>
    <x v="0"/>
    <x v="13"/>
    <s v="I"/>
    <s v="A"/>
    <m/>
    <m/>
    <m/>
    <x v="13"/>
    <m/>
    <m/>
    <m/>
    <m/>
    <m/>
    <m/>
    <m/>
    <m/>
    <m/>
    <m/>
    <m/>
  </r>
  <r>
    <n v="202309"/>
    <x v="19"/>
    <x v="71"/>
    <x v="599"/>
    <x v="115"/>
    <x v="114"/>
    <m/>
    <x v="0"/>
    <x v="13"/>
    <s v="I"/>
    <s v="A"/>
    <m/>
    <m/>
    <m/>
    <x v="13"/>
    <m/>
    <m/>
    <m/>
    <m/>
    <m/>
    <m/>
    <m/>
    <m/>
    <m/>
    <m/>
    <m/>
  </r>
  <r>
    <n v="202409"/>
    <x v="19"/>
    <x v="132"/>
    <x v="600"/>
    <x v="110"/>
    <x v="110"/>
    <m/>
    <x v="0"/>
    <x v="13"/>
    <s v="A"/>
    <s v="A"/>
    <m/>
    <m/>
    <m/>
    <x v="13"/>
    <m/>
    <m/>
    <m/>
    <m/>
    <m/>
    <m/>
    <m/>
    <m/>
    <m/>
    <m/>
    <m/>
  </r>
  <r>
    <n v="202409"/>
    <x v="19"/>
    <x v="6"/>
    <x v="601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7"/>
    <x v="602"/>
    <x v="109"/>
    <x v="109"/>
    <m/>
    <x v="0"/>
    <x v="13"/>
    <s v="I"/>
    <s v="A"/>
    <m/>
    <m/>
    <m/>
    <x v="13"/>
    <m/>
    <m/>
    <m/>
    <m/>
    <m/>
    <m/>
    <m/>
    <m/>
    <m/>
    <m/>
    <m/>
  </r>
  <r>
    <n v="202309"/>
    <x v="19"/>
    <x v="76"/>
    <x v="603"/>
    <x v="114"/>
    <x v="113"/>
    <m/>
    <x v="0"/>
    <x v="13"/>
    <s v="I"/>
    <s v="A"/>
    <m/>
    <m/>
    <m/>
    <x v="13"/>
    <m/>
    <m/>
    <m/>
    <m/>
    <m/>
    <m/>
    <m/>
    <m/>
    <m/>
    <m/>
    <m/>
  </r>
  <r>
    <n v="202309"/>
    <x v="19"/>
    <x v="8"/>
    <x v="604"/>
    <x v="114"/>
    <x v="113"/>
    <m/>
    <x v="0"/>
    <x v="13"/>
    <s v="I"/>
    <s v="A"/>
    <m/>
    <m/>
    <m/>
    <x v="13"/>
    <m/>
    <m/>
    <m/>
    <m/>
    <m/>
    <m/>
    <m/>
    <m/>
    <m/>
    <m/>
    <m/>
  </r>
  <r>
    <n v="202309"/>
    <x v="19"/>
    <x v="9"/>
    <x v="605"/>
    <x v="114"/>
    <x v="113"/>
    <m/>
    <x v="0"/>
    <x v="13"/>
    <s v="I"/>
    <s v="A"/>
    <m/>
    <m/>
    <m/>
    <x v="13"/>
    <m/>
    <m/>
    <m/>
    <m/>
    <m/>
    <m/>
    <m/>
    <m/>
    <m/>
    <m/>
    <m/>
  </r>
  <r>
    <n v="202309"/>
    <x v="19"/>
    <x v="10"/>
    <x v="606"/>
    <x v="116"/>
    <x v="115"/>
    <m/>
    <x v="0"/>
    <x v="13"/>
    <s v="I"/>
    <s v="A"/>
    <m/>
    <m/>
    <m/>
    <x v="13"/>
    <m/>
    <m/>
    <m/>
    <m/>
    <m/>
    <m/>
    <m/>
    <m/>
    <m/>
    <m/>
    <m/>
  </r>
  <r>
    <n v="202309"/>
    <x v="19"/>
    <x v="133"/>
    <x v="607"/>
    <x v="110"/>
    <x v="110"/>
    <s v="0001"/>
    <x v="0"/>
    <x v="13"/>
    <s v="I"/>
    <s v="A"/>
    <n v="1"/>
    <n v="1"/>
    <s v="0632"/>
    <x v="13"/>
    <n v="1"/>
    <n v="3"/>
    <n v="0"/>
    <n v="0"/>
    <m/>
    <m/>
    <m/>
    <m/>
    <s v="01"/>
    <s v="Y"/>
    <s v="Y"/>
  </r>
  <r>
    <n v="202409"/>
    <x v="19"/>
    <x v="78"/>
    <x v="608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440"/>
    <x v="609"/>
    <x v="110"/>
    <x v="110"/>
    <m/>
    <x v="0"/>
    <x v="13"/>
    <s v="A"/>
    <s v="A"/>
    <m/>
    <m/>
    <m/>
    <x v="13"/>
    <m/>
    <m/>
    <m/>
    <m/>
    <m/>
    <m/>
    <m/>
    <m/>
    <m/>
    <m/>
    <m/>
  </r>
  <r>
    <n v="202409"/>
    <x v="19"/>
    <x v="134"/>
    <x v="610"/>
    <x v="117"/>
    <x v="116"/>
    <m/>
    <x v="0"/>
    <x v="13"/>
    <s v="A"/>
    <s v="A"/>
    <m/>
    <m/>
    <m/>
    <x v="13"/>
    <m/>
    <m/>
    <m/>
    <m/>
    <m/>
    <m/>
    <m/>
    <m/>
    <m/>
    <m/>
    <m/>
  </r>
  <r>
    <n v="202309"/>
    <x v="19"/>
    <x v="441"/>
    <x v="611"/>
    <x v="109"/>
    <x v="109"/>
    <m/>
    <x v="0"/>
    <x v="13"/>
    <s v="A"/>
    <s v="A"/>
    <m/>
    <m/>
    <m/>
    <x v="13"/>
    <m/>
    <m/>
    <m/>
    <m/>
    <m/>
    <m/>
    <m/>
    <m/>
    <m/>
    <m/>
    <m/>
  </r>
  <r>
    <n v="202309"/>
    <x v="19"/>
    <x v="442"/>
    <x v="612"/>
    <x v="117"/>
    <x v="116"/>
    <s v="0001"/>
    <x v="0"/>
    <x v="13"/>
    <s v="A"/>
    <s v="A"/>
    <n v="1"/>
    <n v="1"/>
    <s v="0632"/>
    <x v="13"/>
    <n v="1"/>
    <n v="3"/>
    <n v="0"/>
    <n v="0"/>
    <m/>
    <m/>
    <m/>
    <m/>
    <s v="01"/>
    <s v="Y"/>
    <s v="Y"/>
  </r>
  <r>
    <n v="202309"/>
    <x v="19"/>
    <x v="15"/>
    <x v="613"/>
    <x v="118"/>
    <x v="117"/>
    <m/>
    <x v="0"/>
    <x v="13"/>
    <s v="I"/>
    <s v="A"/>
    <m/>
    <m/>
    <m/>
    <x v="13"/>
    <m/>
    <m/>
    <m/>
    <m/>
    <m/>
    <m/>
    <m/>
    <m/>
    <m/>
    <m/>
    <m/>
  </r>
  <r>
    <n v="202309"/>
    <x v="19"/>
    <x v="443"/>
    <x v="614"/>
    <x v="118"/>
    <x v="117"/>
    <m/>
    <x v="0"/>
    <x v="13"/>
    <s v="I"/>
    <s v="A"/>
    <m/>
    <m/>
    <m/>
    <x v="13"/>
    <m/>
    <m/>
    <m/>
    <m/>
    <m/>
    <m/>
    <m/>
    <m/>
    <m/>
    <m/>
    <m/>
  </r>
  <r>
    <n v="202409"/>
    <x v="19"/>
    <x v="79"/>
    <x v="615"/>
    <x v="115"/>
    <x v="114"/>
    <m/>
    <x v="0"/>
    <x v="13"/>
    <s v="A"/>
    <s v="A"/>
    <m/>
    <m/>
    <m/>
    <x v="13"/>
    <m/>
    <m/>
    <m/>
    <m/>
    <m/>
    <m/>
    <m/>
    <m/>
    <m/>
    <m/>
    <m/>
  </r>
  <r>
    <n v="202309"/>
    <x v="19"/>
    <x v="444"/>
    <x v="616"/>
    <x v="108"/>
    <x v="108"/>
    <m/>
    <x v="0"/>
    <x v="13"/>
    <s v="I"/>
    <s v="A"/>
    <m/>
    <m/>
    <m/>
    <x v="13"/>
    <m/>
    <m/>
    <m/>
    <m/>
    <m/>
    <m/>
    <m/>
    <m/>
    <m/>
    <m/>
    <m/>
  </r>
  <r>
    <n v="202309"/>
    <x v="19"/>
    <x v="82"/>
    <x v="617"/>
    <x v="119"/>
    <x v="118"/>
    <m/>
    <x v="0"/>
    <x v="13"/>
    <s v="I"/>
    <s v="A"/>
    <m/>
    <m/>
    <m/>
    <x v="13"/>
    <m/>
    <m/>
    <m/>
    <m/>
    <m/>
    <m/>
    <m/>
    <m/>
    <m/>
    <m/>
    <m/>
  </r>
  <r>
    <n v="202309"/>
    <x v="19"/>
    <x v="445"/>
    <x v="618"/>
    <x v="108"/>
    <x v="108"/>
    <m/>
    <x v="0"/>
    <x v="13"/>
    <s v="I"/>
    <s v="A"/>
    <m/>
    <m/>
    <m/>
    <x v="13"/>
    <m/>
    <m/>
    <m/>
    <m/>
    <m/>
    <m/>
    <m/>
    <m/>
    <m/>
    <m/>
    <m/>
  </r>
  <r>
    <n v="202309"/>
    <x v="19"/>
    <x v="135"/>
    <x v="619"/>
    <x v="114"/>
    <x v="113"/>
    <m/>
    <x v="0"/>
    <x v="13"/>
    <s v="I"/>
    <s v="A"/>
    <m/>
    <m/>
    <m/>
    <x v="13"/>
    <m/>
    <m/>
    <m/>
    <m/>
    <m/>
    <m/>
    <m/>
    <m/>
    <m/>
    <m/>
    <m/>
  </r>
  <r>
    <n v="202309"/>
    <x v="19"/>
    <x v="19"/>
    <x v="620"/>
    <x v="108"/>
    <x v="108"/>
    <m/>
    <x v="0"/>
    <x v="13"/>
    <s v="I"/>
    <s v="A"/>
    <m/>
    <m/>
    <m/>
    <x v="13"/>
    <m/>
    <m/>
    <m/>
    <m/>
    <m/>
    <m/>
    <m/>
    <m/>
    <m/>
    <m/>
    <m/>
  </r>
  <r>
    <n v="202309"/>
    <x v="19"/>
    <x v="243"/>
    <x v="621"/>
    <x v="116"/>
    <x v="115"/>
    <m/>
    <x v="0"/>
    <x v="13"/>
    <s v="I"/>
    <s v="A"/>
    <m/>
    <m/>
    <m/>
    <x v="13"/>
    <m/>
    <m/>
    <m/>
    <m/>
    <m/>
    <m/>
    <m/>
    <m/>
    <m/>
    <m/>
    <m/>
  </r>
  <r>
    <n v="202309"/>
    <x v="19"/>
    <x v="20"/>
    <x v="622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244"/>
    <x v="623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177"/>
    <x v="624"/>
    <x v="120"/>
    <x v="119"/>
    <m/>
    <x v="0"/>
    <x v="13"/>
    <s v="I"/>
    <s v="A"/>
    <m/>
    <m/>
    <m/>
    <x v="13"/>
    <m/>
    <m/>
    <m/>
    <m/>
    <m/>
    <m/>
    <m/>
    <m/>
    <m/>
    <m/>
    <m/>
  </r>
  <r>
    <n v="202309"/>
    <x v="19"/>
    <x v="137"/>
    <x v="609"/>
    <x v="110"/>
    <x v="110"/>
    <s v="0001"/>
    <x v="0"/>
    <x v="13"/>
    <s v="I"/>
    <s v="A"/>
    <n v="1"/>
    <n v="1"/>
    <s v="0632"/>
    <x v="13"/>
    <n v="1"/>
    <n v="4"/>
    <n v="0"/>
    <n v="0"/>
    <m/>
    <m/>
    <m/>
    <m/>
    <s v="01"/>
    <s v="Y"/>
    <s v="Y"/>
  </r>
  <r>
    <n v="202309"/>
    <x v="19"/>
    <x v="178"/>
    <x v="625"/>
    <x v="113"/>
    <x v="34"/>
    <s v="0001"/>
    <x v="0"/>
    <x v="13"/>
    <s v="A"/>
    <m/>
    <n v="1"/>
    <n v="1"/>
    <s v="0632"/>
    <x v="13"/>
    <n v="2"/>
    <n v="4"/>
    <n v="0"/>
    <n v="0"/>
    <m/>
    <m/>
    <m/>
    <m/>
    <s v="01"/>
    <s v="Y"/>
    <s v="Y"/>
  </r>
  <r>
    <n v="202309"/>
    <x v="19"/>
    <x v="138"/>
    <x v="626"/>
    <x v="118"/>
    <x v="117"/>
    <m/>
    <x v="0"/>
    <x v="13"/>
    <s v="I"/>
    <s v="A"/>
    <m/>
    <m/>
    <m/>
    <x v="13"/>
    <m/>
    <m/>
    <m/>
    <m/>
    <m/>
    <m/>
    <m/>
    <m/>
    <m/>
    <m/>
    <m/>
  </r>
  <r>
    <n v="202309"/>
    <x v="19"/>
    <x v="181"/>
    <x v="627"/>
    <x v="118"/>
    <x v="117"/>
    <m/>
    <x v="0"/>
    <x v="13"/>
    <s v="A"/>
    <s v="A"/>
    <m/>
    <m/>
    <m/>
    <x v="13"/>
    <m/>
    <m/>
    <m/>
    <m/>
    <m/>
    <m/>
    <m/>
    <m/>
    <m/>
    <m/>
    <m/>
  </r>
  <r>
    <n v="202309"/>
    <x v="19"/>
    <x v="127"/>
    <x v="628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139"/>
    <x v="629"/>
    <x v="121"/>
    <x v="120"/>
    <m/>
    <x v="0"/>
    <x v="13"/>
    <s v="I"/>
    <s v="A"/>
    <m/>
    <m/>
    <m/>
    <x v="13"/>
    <m/>
    <m/>
    <m/>
    <m/>
    <m/>
    <m/>
    <m/>
    <m/>
    <m/>
    <m/>
    <m/>
  </r>
  <r>
    <n v="202309"/>
    <x v="19"/>
    <x v="185"/>
    <x v="630"/>
    <x v="110"/>
    <x v="110"/>
    <m/>
    <x v="0"/>
    <x v="13"/>
    <s v="I"/>
    <s v="A"/>
    <m/>
    <m/>
    <m/>
    <x v="13"/>
    <m/>
    <m/>
    <m/>
    <m/>
    <m/>
    <m/>
    <m/>
    <m/>
    <m/>
    <m/>
    <m/>
  </r>
  <r>
    <n v="202309"/>
    <x v="19"/>
    <x v="317"/>
    <x v="631"/>
    <x v="115"/>
    <x v="114"/>
    <m/>
    <x v="0"/>
    <x v="13"/>
    <s v="I"/>
    <s v="A"/>
    <m/>
    <m/>
    <m/>
    <x v="13"/>
    <m/>
    <m/>
    <m/>
    <m/>
    <m/>
    <m/>
    <m/>
    <m/>
    <m/>
    <m/>
    <m/>
  </r>
  <r>
    <n v="202409"/>
    <x v="19"/>
    <x v="21"/>
    <x v="632"/>
    <x v="110"/>
    <x v="110"/>
    <m/>
    <x v="0"/>
    <x v="13"/>
    <s v="A"/>
    <s v="A"/>
    <m/>
    <m/>
    <m/>
    <x v="13"/>
    <m/>
    <m/>
    <m/>
    <m/>
    <m/>
    <m/>
    <m/>
    <m/>
    <m/>
    <m/>
    <m/>
  </r>
  <r>
    <n v="202409"/>
    <x v="19"/>
    <x v="93"/>
    <x v="633"/>
    <x v="122"/>
    <x v="121"/>
    <m/>
    <x v="0"/>
    <x v="13"/>
    <s v="A"/>
    <s v="A"/>
    <m/>
    <m/>
    <m/>
    <x v="13"/>
    <m/>
    <m/>
    <m/>
    <m/>
    <m/>
    <m/>
    <m/>
    <m/>
    <m/>
    <m/>
    <m/>
  </r>
  <r>
    <n v="202409"/>
    <x v="19"/>
    <x v="140"/>
    <x v="634"/>
    <x v="115"/>
    <x v="114"/>
    <m/>
    <x v="0"/>
    <x v="13"/>
    <s v="A"/>
    <s v="A"/>
    <m/>
    <m/>
    <m/>
    <x v="13"/>
    <m/>
    <m/>
    <m/>
    <m/>
    <m/>
    <m/>
    <m/>
    <m/>
    <m/>
    <m/>
    <m/>
  </r>
  <r>
    <n v="202309"/>
    <x v="19"/>
    <x v="187"/>
    <x v="635"/>
    <x v="110"/>
    <x v="110"/>
    <m/>
    <x v="0"/>
    <x v="13"/>
    <s v="I"/>
    <s v="A"/>
    <m/>
    <m/>
    <m/>
    <x v="13"/>
    <m/>
    <m/>
    <m/>
    <m/>
    <m/>
    <m/>
    <m/>
    <m/>
    <m/>
    <m/>
    <m/>
  </r>
  <r>
    <n v="202309"/>
    <x v="19"/>
    <x v="188"/>
    <x v="636"/>
    <x v="123"/>
    <x v="122"/>
    <m/>
    <x v="0"/>
    <x v="13"/>
    <s v="I"/>
    <s v="A"/>
    <m/>
    <m/>
    <m/>
    <x v="13"/>
    <m/>
    <m/>
    <m/>
    <m/>
    <m/>
    <m/>
    <m/>
    <m/>
    <m/>
    <m/>
    <m/>
  </r>
  <r>
    <n v="202309"/>
    <x v="19"/>
    <x v="128"/>
    <x v="637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446"/>
    <x v="638"/>
    <x v="110"/>
    <x v="110"/>
    <m/>
    <x v="0"/>
    <x v="13"/>
    <s v="I"/>
    <s v="A"/>
    <m/>
    <m/>
    <m/>
    <x v="13"/>
    <m/>
    <m/>
    <m/>
    <m/>
    <m/>
    <m/>
    <m/>
    <m/>
    <m/>
    <m/>
    <m/>
  </r>
  <r>
    <n v="202309"/>
    <x v="19"/>
    <x v="23"/>
    <x v="639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447"/>
    <x v="640"/>
    <x v="118"/>
    <x v="117"/>
    <m/>
    <x v="0"/>
    <x v="13"/>
    <s v="A"/>
    <s v="A"/>
    <m/>
    <m/>
    <m/>
    <x v="13"/>
    <m/>
    <m/>
    <m/>
    <m/>
    <m/>
    <m/>
    <m/>
    <m/>
    <m/>
    <m/>
    <m/>
  </r>
  <r>
    <n v="202309"/>
    <x v="19"/>
    <x v="194"/>
    <x v="641"/>
    <x v="110"/>
    <x v="110"/>
    <m/>
    <x v="0"/>
    <x v="13"/>
    <s v="I"/>
    <s v="A"/>
    <m/>
    <m/>
    <m/>
    <x v="13"/>
    <m/>
    <m/>
    <m/>
    <m/>
    <m/>
    <m/>
    <m/>
    <m/>
    <m/>
    <m/>
    <m/>
  </r>
  <r>
    <n v="202309"/>
    <x v="19"/>
    <x v="24"/>
    <x v="21"/>
    <x v="110"/>
    <x v="110"/>
    <m/>
    <x v="0"/>
    <x v="13"/>
    <s v="A"/>
    <s v="A"/>
    <m/>
    <m/>
    <m/>
    <x v="13"/>
    <m/>
    <m/>
    <m/>
    <m/>
    <m/>
    <m/>
    <m/>
    <m/>
    <m/>
    <m/>
    <m/>
  </r>
  <r>
    <n v="200809"/>
    <x v="19"/>
    <x v="448"/>
    <x v="642"/>
    <x v="116"/>
    <x v="115"/>
    <m/>
    <x v="0"/>
    <x v="13"/>
    <s v="A"/>
    <s v="A"/>
    <m/>
    <m/>
    <m/>
    <x v="13"/>
    <m/>
    <m/>
    <m/>
    <m/>
    <m/>
    <m/>
    <m/>
    <m/>
    <m/>
    <m/>
    <m/>
  </r>
  <r>
    <n v="202309"/>
    <x v="19"/>
    <x v="25"/>
    <x v="103"/>
    <x v="110"/>
    <x v="110"/>
    <m/>
    <x v="0"/>
    <x v="13"/>
    <s v="I"/>
    <s v="A"/>
    <m/>
    <m/>
    <m/>
    <x v="13"/>
    <m/>
    <m/>
    <m/>
    <m/>
    <m/>
    <m/>
    <m/>
    <m/>
    <m/>
    <m/>
    <m/>
  </r>
  <r>
    <n v="202309"/>
    <x v="19"/>
    <x v="101"/>
    <x v="643"/>
    <x v="110"/>
    <x v="110"/>
    <s v="0001"/>
    <x v="0"/>
    <x v="13"/>
    <s v="A"/>
    <s v="A"/>
    <n v="3"/>
    <n v="1"/>
    <s v="0632"/>
    <x v="13"/>
    <n v="1"/>
    <n v="4"/>
    <n v="0"/>
    <n v="0"/>
    <m/>
    <m/>
    <m/>
    <m/>
    <s v="01"/>
    <s v="Y"/>
    <s v="Y"/>
  </r>
  <r>
    <n v="202309"/>
    <x v="19"/>
    <x v="104"/>
    <x v="644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105"/>
    <x v="645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106"/>
    <x v="609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107"/>
    <x v="646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108"/>
    <x v="647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109"/>
    <x v="648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110"/>
    <x v="649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111"/>
    <x v="650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276"/>
    <x v="651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141"/>
    <x v="652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204"/>
    <x v="653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30"/>
    <x v="654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112"/>
    <x v="655"/>
    <x v="110"/>
    <x v="110"/>
    <m/>
    <x v="0"/>
    <x v="13"/>
    <s v="I"/>
    <s v="A"/>
    <m/>
    <m/>
    <m/>
    <x v="13"/>
    <m/>
    <m/>
    <m/>
    <m/>
    <m/>
    <m/>
    <m/>
    <m/>
    <m/>
    <m/>
    <m/>
  </r>
  <r>
    <n v="202309"/>
    <x v="19"/>
    <x v="31"/>
    <x v="656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32"/>
    <x v="657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143"/>
    <x v="634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329"/>
    <x v="655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144"/>
    <x v="658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39"/>
    <x v="659"/>
    <x v="118"/>
    <x v="117"/>
    <m/>
    <x v="0"/>
    <x v="13"/>
    <s v="A"/>
    <s v="A"/>
    <m/>
    <m/>
    <m/>
    <x v="13"/>
    <m/>
    <m/>
    <m/>
    <m/>
    <m/>
    <m/>
    <m/>
    <m/>
    <m/>
    <m/>
    <m/>
  </r>
  <r>
    <n v="202309"/>
    <x v="19"/>
    <x v="40"/>
    <x v="660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449"/>
    <x v="661"/>
    <x v="110"/>
    <x v="110"/>
    <m/>
    <x v="0"/>
    <x v="13"/>
    <s v="I"/>
    <s v="A"/>
    <m/>
    <m/>
    <m/>
    <x v="13"/>
    <m/>
    <m/>
    <m/>
    <m/>
    <m/>
    <m/>
    <m/>
    <m/>
    <m/>
    <m/>
    <m/>
  </r>
  <r>
    <n v="202309"/>
    <x v="19"/>
    <x v="152"/>
    <x v="662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153"/>
    <x v="663"/>
    <x v="108"/>
    <x v="108"/>
    <m/>
    <x v="0"/>
    <x v="13"/>
    <s v="A"/>
    <s v="A"/>
    <m/>
    <m/>
    <m/>
    <x v="13"/>
    <m/>
    <m/>
    <m/>
    <m/>
    <m/>
    <m/>
    <m/>
    <m/>
    <m/>
    <m/>
    <m/>
  </r>
  <r>
    <n v="200609"/>
    <x v="19"/>
    <x v="41"/>
    <x v="652"/>
    <x v="111"/>
    <x v="111"/>
    <s v="0001"/>
    <x v="0"/>
    <x v="13"/>
    <s v="A"/>
    <s v="A"/>
    <n v="1"/>
    <n v="1"/>
    <s v="0686"/>
    <x v="13"/>
    <n v="1"/>
    <n v="5"/>
    <n v="0"/>
    <n v="0"/>
    <m/>
    <m/>
    <m/>
    <m/>
    <s v="01"/>
    <s v="Y"/>
    <s v="Y"/>
  </r>
  <r>
    <n v="202309"/>
    <x v="19"/>
    <x v="154"/>
    <x v="664"/>
    <x v="110"/>
    <x v="110"/>
    <m/>
    <x v="0"/>
    <x v="13"/>
    <s v="A"/>
    <s v="A"/>
    <m/>
    <m/>
    <m/>
    <x v="13"/>
    <m/>
    <m/>
    <m/>
    <m/>
    <m/>
    <m/>
    <m/>
    <m/>
    <m/>
    <m/>
    <m/>
  </r>
  <r>
    <n v="200609"/>
    <x v="19"/>
    <x v="450"/>
    <x v="665"/>
    <x v="108"/>
    <x v="108"/>
    <s v="0003"/>
    <x v="0"/>
    <x v="13"/>
    <s v="A"/>
    <s v="A"/>
    <n v="4"/>
    <n v="1"/>
    <s v="0686"/>
    <x v="13"/>
    <n v="1"/>
    <n v="5"/>
    <n v="0"/>
    <n v="0"/>
    <m/>
    <m/>
    <m/>
    <m/>
    <s v="03"/>
    <s v="Y"/>
    <s v="Y"/>
  </r>
  <r>
    <n v="202309"/>
    <x v="19"/>
    <x v="114"/>
    <x v="666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117"/>
    <x v="667"/>
    <x v="110"/>
    <x v="110"/>
    <m/>
    <x v="0"/>
    <x v="13"/>
    <s v="I"/>
    <s v="A"/>
    <m/>
    <m/>
    <m/>
    <x v="13"/>
    <m/>
    <m/>
    <m/>
    <m/>
    <m/>
    <m/>
    <m/>
    <m/>
    <m/>
    <m/>
    <m/>
  </r>
  <r>
    <n v="202309"/>
    <x v="19"/>
    <x v="118"/>
    <x v="668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49"/>
    <x v="128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119"/>
    <x v="669"/>
    <x v="110"/>
    <x v="110"/>
    <m/>
    <x v="0"/>
    <x v="13"/>
    <s v="I"/>
    <s v="A"/>
    <m/>
    <m/>
    <m/>
    <x v="13"/>
    <m/>
    <m/>
    <m/>
    <m/>
    <m/>
    <m/>
    <m/>
    <m/>
    <m/>
    <m/>
    <m/>
  </r>
  <r>
    <n v="202309"/>
    <x v="19"/>
    <x v="120"/>
    <x v="3"/>
    <x v="110"/>
    <x v="110"/>
    <m/>
    <x v="0"/>
    <x v="13"/>
    <s v="A"/>
    <s v="A"/>
    <m/>
    <m/>
    <m/>
    <x v="13"/>
    <m/>
    <m/>
    <m/>
    <m/>
    <m/>
    <m/>
    <m/>
    <m/>
    <m/>
    <m/>
    <m/>
  </r>
  <r>
    <n v="200609"/>
    <x v="19"/>
    <x v="451"/>
    <x v="670"/>
    <x v="110"/>
    <x v="110"/>
    <m/>
    <x v="0"/>
    <x v="13"/>
    <s v="A"/>
    <s v="A"/>
    <m/>
    <m/>
    <m/>
    <x v="13"/>
    <m/>
    <m/>
    <m/>
    <m/>
    <m/>
    <m/>
    <m/>
    <m/>
    <m/>
    <m/>
    <m/>
  </r>
  <r>
    <n v="202109"/>
    <x v="20"/>
    <x v="452"/>
    <x v="671"/>
    <x v="124"/>
    <x v="30"/>
    <m/>
    <x v="0"/>
    <x v="14"/>
    <s v="I"/>
    <s v="A"/>
    <m/>
    <m/>
    <m/>
    <x v="14"/>
    <m/>
    <m/>
    <m/>
    <m/>
    <m/>
    <m/>
    <m/>
    <m/>
    <m/>
    <m/>
    <m/>
  </r>
  <r>
    <n v="202309"/>
    <x v="20"/>
    <x v="431"/>
    <x v="672"/>
    <x v="125"/>
    <x v="123"/>
    <s v="0006"/>
    <x v="0"/>
    <x v="15"/>
    <s v="A"/>
    <s v="A"/>
    <n v="1"/>
    <n v="1"/>
    <s v="0720"/>
    <x v="15"/>
    <n v="1"/>
    <n v="1"/>
    <n v="0"/>
    <n v="0"/>
    <m/>
    <m/>
    <m/>
    <m/>
    <s v="06"/>
    <s v="Y"/>
    <s v="Y"/>
  </r>
  <r>
    <n v="202409"/>
    <x v="20"/>
    <x v="453"/>
    <x v="673"/>
    <x v="126"/>
    <x v="124"/>
    <m/>
    <x v="0"/>
    <x v="15"/>
    <s v="A"/>
    <s v="A"/>
    <m/>
    <m/>
    <m/>
    <x v="15"/>
    <m/>
    <m/>
    <m/>
    <m/>
    <m/>
    <m/>
    <m/>
    <m/>
    <m/>
    <m/>
    <m/>
  </r>
  <r>
    <n v="202009"/>
    <x v="20"/>
    <x v="454"/>
    <x v="674"/>
    <x v="124"/>
    <x v="30"/>
    <m/>
    <x v="0"/>
    <x v="14"/>
    <s v="I"/>
    <s v="A"/>
    <m/>
    <m/>
    <m/>
    <x v="14"/>
    <m/>
    <m/>
    <m/>
    <m/>
    <m/>
    <m/>
    <m/>
    <m/>
    <m/>
    <m/>
    <m/>
  </r>
  <r>
    <n v="202309"/>
    <x v="20"/>
    <x v="455"/>
    <x v="675"/>
    <x v="126"/>
    <x v="124"/>
    <s v="0006"/>
    <x v="0"/>
    <x v="15"/>
    <s v="A"/>
    <s v="A"/>
    <n v="1"/>
    <n v="1"/>
    <s v="0653"/>
    <x v="15"/>
    <n v="1"/>
    <n v="1"/>
    <n v="0"/>
    <n v="0"/>
    <m/>
    <m/>
    <m/>
    <m/>
    <s v="06"/>
    <s v="Y"/>
    <s v="Y"/>
  </r>
  <r>
    <n v="202309"/>
    <x v="20"/>
    <x v="456"/>
    <x v="676"/>
    <x v="124"/>
    <x v="30"/>
    <s v="0006"/>
    <x v="0"/>
    <x v="15"/>
    <s v="A"/>
    <s v="A"/>
    <n v="1"/>
    <n v="1"/>
    <s v="0653"/>
    <x v="15"/>
    <n v="1"/>
    <n v="1"/>
    <n v="0"/>
    <n v="0"/>
    <m/>
    <m/>
    <m/>
    <m/>
    <s v="06"/>
    <s v="Y"/>
    <s v="Y"/>
  </r>
  <r>
    <n v="202309"/>
    <x v="20"/>
    <x v="457"/>
    <x v="676"/>
    <x v="124"/>
    <x v="30"/>
    <s v="0006"/>
    <x v="0"/>
    <x v="15"/>
    <s v="A"/>
    <s v="A"/>
    <n v="1"/>
    <n v="1"/>
    <s v="0653"/>
    <x v="15"/>
    <n v="1"/>
    <n v="1"/>
    <n v="0"/>
    <n v="0"/>
    <m/>
    <m/>
    <m/>
    <m/>
    <s v="06"/>
    <s v="Y"/>
    <s v="Y"/>
  </r>
  <r>
    <n v="202209"/>
    <x v="20"/>
    <x v="3"/>
    <x v="3"/>
    <x v="124"/>
    <x v="30"/>
    <m/>
    <x v="0"/>
    <x v="14"/>
    <s v="I"/>
    <s v="A"/>
    <m/>
    <m/>
    <m/>
    <x v="14"/>
    <m/>
    <m/>
    <m/>
    <m/>
    <m/>
    <m/>
    <m/>
    <m/>
    <m/>
    <m/>
    <m/>
  </r>
  <r>
    <n v="202109"/>
    <x v="20"/>
    <x v="458"/>
    <x v="677"/>
    <x v="124"/>
    <x v="30"/>
    <m/>
    <x v="0"/>
    <x v="14"/>
    <s v="I"/>
    <s v="A"/>
    <m/>
    <m/>
    <m/>
    <x v="14"/>
    <m/>
    <m/>
    <m/>
    <m/>
    <m/>
    <m/>
    <m/>
    <m/>
    <m/>
    <m/>
    <m/>
  </r>
  <r>
    <n v="202309"/>
    <x v="20"/>
    <x v="459"/>
    <x v="678"/>
    <x v="124"/>
    <x v="30"/>
    <s v="0006"/>
    <x v="0"/>
    <x v="15"/>
    <s v="A"/>
    <s v="A"/>
    <n v="1"/>
    <n v="1"/>
    <s v="0720"/>
    <x v="15"/>
    <n v="1"/>
    <n v="2"/>
    <n v="0"/>
    <n v="0"/>
    <m/>
    <m/>
    <m/>
    <m/>
    <s v="06"/>
    <s v="Y"/>
    <s v="Y"/>
  </r>
  <r>
    <n v="202309"/>
    <x v="20"/>
    <x v="460"/>
    <x v="679"/>
    <x v="124"/>
    <x v="30"/>
    <s v="0006"/>
    <x v="0"/>
    <x v="15"/>
    <s v="A"/>
    <s v="A"/>
    <n v="1"/>
    <n v="1"/>
    <s v="0653"/>
    <x v="15"/>
    <n v="1"/>
    <n v="2"/>
    <n v="0"/>
    <n v="0"/>
    <m/>
    <m/>
    <m/>
    <m/>
    <s v="06"/>
    <s v="Y"/>
    <s v="Y"/>
  </r>
  <r>
    <n v="202309"/>
    <x v="20"/>
    <x v="461"/>
    <x v="680"/>
    <x v="125"/>
    <x v="123"/>
    <s v="0006"/>
    <x v="0"/>
    <x v="15"/>
    <s v="A"/>
    <s v="A"/>
    <n v="1"/>
    <n v="1"/>
    <s v="0720"/>
    <x v="15"/>
    <n v="1"/>
    <n v="2"/>
    <n v="0"/>
    <n v="0"/>
    <m/>
    <m/>
    <m/>
    <m/>
    <s v="06"/>
    <s v="Y"/>
    <s v="Y"/>
  </r>
  <r>
    <n v="202309"/>
    <x v="20"/>
    <x v="462"/>
    <x v="681"/>
    <x v="124"/>
    <x v="30"/>
    <s v="0006"/>
    <x v="0"/>
    <x v="15"/>
    <s v="I"/>
    <s v="A"/>
    <n v="1"/>
    <n v="1"/>
    <s v="0720"/>
    <x v="15"/>
    <n v="1"/>
    <n v="2"/>
    <n v="0"/>
    <n v="0"/>
    <m/>
    <m/>
    <m/>
    <m/>
    <s v="06"/>
    <s v="Y"/>
    <s v="Y"/>
  </r>
  <r>
    <n v="201909"/>
    <x v="20"/>
    <x v="463"/>
    <x v="682"/>
    <x v="124"/>
    <x v="30"/>
    <m/>
    <x v="0"/>
    <x v="14"/>
    <s v="I"/>
    <s v="A"/>
    <m/>
    <m/>
    <m/>
    <x v="14"/>
    <m/>
    <m/>
    <m/>
    <m/>
    <m/>
    <m/>
    <m/>
    <m/>
    <m/>
    <m/>
    <m/>
  </r>
  <r>
    <n v="201909"/>
    <x v="20"/>
    <x v="439"/>
    <x v="683"/>
    <x v="124"/>
    <x v="30"/>
    <m/>
    <x v="0"/>
    <x v="14"/>
    <s v="I"/>
    <s v="A"/>
    <m/>
    <m/>
    <m/>
    <x v="14"/>
    <m/>
    <m/>
    <m/>
    <m/>
    <m/>
    <m/>
    <m/>
    <m/>
    <m/>
    <m/>
    <m/>
  </r>
  <r>
    <n v="202309"/>
    <x v="20"/>
    <x v="464"/>
    <x v="684"/>
    <x v="124"/>
    <x v="30"/>
    <s v="0006"/>
    <x v="0"/>
    <x v="15"/>
    <s v="A"/>
    <s v="A"/>
    <n v="1"/>
    <n v="1"/>
    <s v="0720"/>
    <x v="15"/>
    <n v="1"/>
    <n v="2"/>
    <n v="0"/>
    <n v="0"/>
    <m/>
    <m/>
    <m/>
    <m/>
    <s v="06"/>
    <s v="Y"/>
    <s v="Y"/>
  </r>
  <r>
    <n v="202309"/>
    <x v="20"/>
    <x v="465"/>
    <x v="685"/>
    <x v="124"/>
    <x v="30"/>
    <s v="0006"/>
    <x v="0"/>
    <x v="15"/>
    <s v="A"/>
    <s v="A"/>
    <n v="1"/>
    <n v="1"/>
    <s v="0720"/>
    <x v="15"/>
    <n v="1"/>
    <n v="2"/>
    <n v="0"/>
    <n v="0"/>
    <m/>
    <m/>
    <m/>
    <m/>
    <s v="06"/>
    <s v="Y"/>
    <s v="Y"/>
  </r>
  <r>
    <n v="201109"/>
    <x v="20"/>
    <x v="466"/>
    <x v="686"/>
    <x v="127"/>
    <x v="125"/>
    <m/>
    <x v="0"/>
    <x v="14"/>
    <s v="A"/>
    <s v="A"/>
    <m/>
    <m/>
    <m/>
    <x v="14"/>
    <m/>
    <m/>
    <m/>
    <m/>
    <m/>
    <m/>
    <m/>
    <m/>
    <m/>
    <m/>
    <m/>
  </r>
  <r>
    <n v="201109"/>
    <x v="20"/>
    <x v="467"/>
    <x v="687"/>
    <x v="124"/>
    <x v="30"/>
    <m/>
    <x v="0"/>
    <x v="14"/>
    <s v="A"/>
    <s v="A"/>
    <m/>
    <m/>
    <m/>
    <x v="14"/>
    <m/>
    <m/>
    <m/>
    <m/>
    <m/>
    <m/>
    <m/>
    <m/>
    <m/>
    <m/>
    <m/>
  </r>
  <r>
    <n v="202309"/>
    <x v="20"/>
    <x v="468"/>
    <x v="688"/>
    <x v="124"/>
    <x v="30"/>
    <s v="0006"/>
    <x v="0"/>
    <x v="15"/>
    <s v="A"/>
    <s v="A"/>
    <n v="1"/>
    <n v="1"/>
    <s v="0653"/>
    <x v="15"/>
    <n v="1"/>
    <n v="2"/>
    <n v="0"/>
    <n v="0"/>
    <m/>
    <m/>
    <m/>
    <m/>
    <s v="06"/>
    <s v="Y"/>
    <s v="Y"/>
  </r>
  <r>
    <n v="202309"/>
    <x v="20"/>
    <x v="469"/>
    <x v="682"/>
    <x v="126"/>
    <x v="124"/>
    <s v="0006"/>
    <x v="0"/>
    <x v="15"/>
    <s v="A"/>
    <s v="A"/>
    <n v="1"/>
    <n v="1"/>
    <s v="0653"/>
    <x v="15"/>
    <n v="1"/>
    <n v="2"/>
    <n v="0"/>
    <n v="0"/>
    <m/>
    <m/>
    <m/>
    <m/>
    <s v="06"/>
    <s v="Y"/>
    <s v="Y"/>
  </r>
  <r>
    <n v="202309"/>
    <x v="20"/>
    <x v="470"/>
    <x v="689"/>
    <x v="126"/>
    <x v="124"/>
    <s v="0006"/>
    <x v="0"/>
    <x v="15"/>
    <s v="A"/>
    <s v="A"/>
    <n v="1"/>
    <n v="1"/>
    <s v="0720"/>
    <x v="15"/>
    <n v="1"/>
    <n v="2"/>
    <n v="0"/>
    <n v="0"/>
    <m/>
    <m/>
    <m/>
    <m/>
    <s v="06"/>
    <s v="Y"/>
    <s v="Y"/>
  </r>
  <r>
    <n v="202309"/>
    <x v="20"/>
    <x v="471"/>
    <x v="690"/>
    <x v="124"/>
    <x v="30"/>
    <s v="0006"/>
    <x v="0"/>
    <x v="15"/>
    <s v="A"/>
    <s v="A"/>
    <n v="1"/>
    <n v="1"/>
    <s v="0720"/>
    <x v="15"/>
    <n v="1"/>
    <n v="2"/>
    <n v="0"/>
    <n v="0"/>
    <m/>
    <m/>
    <m/>
    <m/>
    <s v="06"/>
    <s v="Y"/>
    <s v="Y"/>
  </r>
  <r>
    <n v="202309"/>
    <x v="20"/>
    <x v="162"/>
    <x v="671"/>
    <x v="124"/>
    <x v="30"/>
    <s v="0006"/>
    <x v="0"/>
    <x v="15"/>
    <s v="A"/>
    <s v="A"/>
    <n v="1"/>
    <n v="1"/>
    <s v="0653"/>
    <x v="15"/>
    <n v="1"/>
    <n v="3"/>
    <n v="0"/>
    <n v="0"/>
    <m/>
    <m/>
    <m/>
    <m/>
    <s v="06"/>
    <s v="Y"/>
    <s v="Y"/>
  </r>
  <r>
    <n v="202409"/>
    <x v="20"/>
    <x v="167"/>
    <x v="691"/>
    <x v="124"/>
    <x v="30"/>
    <s v="0006"/>
    <x v="0"/>
    <x v="15"/>
    <s v="A"/>
    <m/>
    <n v="1"/>
    <n v="1"/>
    <s v="0720"/>
    <x v="15"/>
    <n v="1"/>
    <n v="3"/>
    <n v="0"/>
    <n v="0"/>
    <m/>
    <m/>
    <m/>
    <m/>
    <s v="06"/>
    <s v="Y"/>
    <s v="Y"/>
  </r>
  <r>
    <n v="202309"/>
    <x v="20"/>
    <x v="51"/>
    <x v="681"/>
    <x v="124"/>
    <x v="30"/>
    <s v="0006"/>
    <x v="0"/>
    <x v="15"/>
    <s v="A"/>
    <s v="A"/>
    <n v="1"/>
    <n v="1"/>
    <s v="0653"/>
    <x v="15"/>
    <n v="1"/>
    <n v="3"/>
    <n v="0"/>
    <n v="0"/>
    <m/>
    <m/>
    <m/>
    <m/>
    <s v="06"/>
    <s v="Y"/>
    <s v="Y"/>
  </r>
  <r>
    <n v="202109"/>
    <x v="20"/>
    <x v="73"/>
    <x v="692"/>
    <x v="124"/>
    <x v="30"/>
    <m/>
    <x v="0"/>
    <x v="14"/>
    <s v="I"/>
    <s v="A"/>
    <m/>
    <m/>
    <m/>
    <x v="14"/>
    <m/>
    <m/>
    <m/>
    <m/>
    <m/>
    <m/>
    <m/>
    <m/>
    <m/>
    <m/>
    <m/>
  </r>
  <r>
    <n v="202309"/>
    <x v="20"/>
    <x v="77"/>
    <x v="693"/>
    <x v="124"/>
    <x v="30"/>
    <s v="0006"/>
    <x v="0"/>
    <x v="15"/>
    <s v="A"/>
    <s v="A"/>
    <n v="1"/>
    <n v="1"/>
    <s v="0653"/>
    <x v="15"/>
    <n v="1"/>
    <n v="3"/>
    <n v="0"/>
    <n v="0"/>
    <m/>
    <m/>
    <m/>
    <m/>
    <s v="06"/>
    <s v="Y"/>
    <s v="Y"/>
  </r>
  <r>
    <n v="202309"/>
    <x v="20"/>
    <x v="78"/>
    <x v="694"/>
    <x v="124"/>
    <x v="30"/>
    <s v="0006"/>
    <x v="0"/>
    <x v="15"/>
    <s v="A"/>
    <s v="A"/>
    <n v="1"/>
    <n v="1"/>
    <s v="0720"/>
    <x v="15"/>
    <n v="1"/>
    <n v="3"/>
    <n v="0"/>
    <n v="0"/>
    <m/>
    <m/>
    <m/>
    <m/>
    <s v="06"/>
    <s v="Y"/>
    <s v="Y"/>
  </r>
  <r>
    <n v="202309"/>
    <x v="20"/>
    <x v="442"/>
    <x v="695"/>
    <x v="36"/>
    <x v="36"/>
    <s v="0006"/>
    <x v="0"/>
    <x v="15"/>
    <s v="A"/>
    <s v="A"/>
    <n v="1"/>
    <n v="1"/>
    <s v="0720"/>
    <x v="15"/>
    <n v="1"/>
    <n v="3"/>
    <n v="0"/>
    <n v="0"/>
    <m/>
    <m/>
    <m/>
    <m/>
    <s v="06"/>
    <s v="Y"/>
    <s v="Y"/>
  </r>
  <r>
    <n v="202309"/>
    <x v="20"/>
    <x v="472"/>
    <x v="696"/>
    <x v="124"/>
    <x v="30"/>
    <s v="0006"/>
    <x v="0"/>
    <x v="15"/>
    <s v="A"/>
    <s v="A"/>
    <n v="1"/>
    <n v="1"/>
    <s v="0653"/>
    <x v="15"/>
    <n v="1"/>
    <n v="3"/>
    <n v="0"/>
    <n v="0"/>
    <m/>
    <m/>
    <m/>
    <m/>
    <s v="06"/>
    <s v="Y"/>
    <s v="Y"/>
  </r>
  <r>
    <n v="202109"/>
    <x v="20"/>
    <x v="473"/>
    <x v="697"/>
    <x v="124"/>
    <x v="30"/>
    <m/>
    <x v="0"/>
    <x v="14"/>
    <s v="I"/>
    <s v="A"/>
    <m/>
    <m/>
    <m/>
    <x v="14"/>
    <m/>
    <m/>
    <m/>
    <m/>
    <m/>
    <m/>
    <m/>
    <m/>
    <m/>
    <m/>
    <m/>
  </r>
  <r>
    <n v="202309"/>
    <x v="20"/>
    <x v="474"/>
    <x v="698"/>
    <x v="124"/>
    <x v="30"/>
    <s v="0006"/>
    <x v="0"/>
    <x v="15"/>
    <s v="A"/>
    <s v="A"/>
    <n v="1"/>
    <n v="1"/>
    <s v="0653"/>
    <x v="15"/>
    <n v="1"/>
    <n v="3"/>
    <n v="0"/>
    <n v="0"/>
    <m/>
    <m/>
    <m/>
    <m/>
    <s v="06"/>
    <s v="Y"/>
    <s v="Y"/>
  </r>
  <r>
    <n v="202309"/>
    <x v="20"/>
    <x v="444"/>
    <x v="699"/>
    <x v="124"/>
    <x v="30"/>
    <s v="0006"/>
    <x v="0"/>
    <x v="15"/>
    <s v="A"/>
    <s v="A"/>
    <n v="1"/>
    <n v="1"/>
    <s v="0653"/>
    <x v="15"/>
    <n v="1"/>
    <n v="3"/>
    <n v="0"/>
    <n v="0"/>
    <m/>
    <m/>
    <m/>
    <m/>
    <s v="06"/>
    <s v="Y"/>
    <s v="Y"/>
  </r>
  <r>
    <n v="202309"/>
    <x v="20"/>
    <x v="80"/>
    <x v="700"/>
    <x v="36"/>
    <x v="36"/>
    <s v="0006"/>
    <x v="0"/>
    <x v="15"/>
    <s v="A"/>
    <s v="A"/>
    <n v="1"/>
    <n v="1"/>
    <s v="0720"/>
    <x v="15"/>
    <n v="1"/>
    <n v="3"/>
    <n v="0"/>
    <n v="0"/>
    <m/>
    <m/>
    <m/>
    <m/>
    <s v="06"/>
    <s v="Y"/>
    <s v="Y"/>
  </r>
  <r>
    <n v="202309"/>
    <x v="20"/>
    <x v="81"/>
    <x v="701"/>
    <x v="124"/>
    <x v="30"/>
    <s v="0006"/>
    <x v="0"/>
    <x v="15"/>
    <s v="A"/>
    <s v="A"/>
    <n v="1"/>
    <n v="1"/>
    <s v="0653"/>
    <x v="15"/>
    <n v="1"/>
    <n v="3"/>
    <n v="0"/>
    <n v="0"/>
    <m/>
    <m/>
    <m/>
    <m/>
    <s v="06"/>
    <s v="Y"/>
    <s v="Y"/>
  </r>
  <r>
    <n v="202009"/>
    <x v="20"/>
    <x v="16"/>
    <x v="702"/>
    <x v="124"/>
    <x v="30"/>
    <m/>
    <x v="0"/>
    <x v="14"/>
    <s v="I"/>
    <s v="A"/>
    <m/>
    <m/>
    <m/>
    <x v="14"/>
    <m/>
    <m/>
    <m/>
    <m/>
    <m/>
    <m/>
    <m/>
    <m/>
    <m/>
    <m/>
    <m/>
  </r>
  <r>
    <n v="202309"/>
    <x v="20"/>
    <x v="82"/>
    <x v="703"/>
    <x v="124"/>
    <x v="30"/>
    <s v="0006"/>
    <x v="0"/>
    <x v="15"/>
    <s v="A"/>
    <s v="A"/>
    <n v="1"/>
    <n v="1"/>
    <s v="0720"/>
    <x v="15"/>
    <n v="1"/>
    <n v="3"/>
    <n v="0"/>
    <n v="0"/>
    <m/>
    <m/>
    <m/>
    <m/>
    <s v="06"/>
    <s v="Y"/>
    <s v="Y"/>
  </r>
  <r>
    <n v="202009"/>
    <x v="20"/>
    <x v="17"/>
    <x v="704"/>
    <x v="128"/>
    <x v="126"/>
    <s v="0006"/>
    <x v="0"/>
    <x v="14"/>
    <s v="I"/>
    <s v="A"/>
    <n v="1"/>
    <n v="1"/>
    <s v="0653"/>
    <x v="14"/>
    <n v="1"/>
    <n v="3"/>
    <n v="0"/>
    <n v="0"/>
    <m/>
    <m/>
    <m/>
    <m/>
    <s v="06"/>
    <s v="Y"/>
    <s v="Y"/>
  </r>
  <r>
    <n v="201909"/>
    <x v="20"/>
    <x v="85"/>
    <x v="705"/>
    <x v="129"/>
    <x v="34"/>
    <m/>
    <x v="0"/>
    <x v="14"/>
    <s v="I"/>
    <s v="A"/>
    <m/>
    <m/>
    <m/>
    <x v="14"/>
    <m/>
    <m/>
    <m/>
    <m/>
    <m/>
    <m/>
    <m/>
    <m/>
    <m/>
    <m/>
    <m/>
  </r>
  <r>
    <n v="202409"/>
    <x v="20"/>
    <x v="52"/>
    <x v="706"/>
    <x v="124"/>
    <x v="30"/>
    <m/>
    <x v="0"/>
    <x v="15"/>
    <s v="A"/>
    <s v="A"/>
    <m/>
    <m/>
    <m/>
    <x v="15"/>
    <m/>
    <m/>
    <m/>
    <m/>
    <m/>
    <m/>
    <m/>
    <m/>
    <m/>
    <m/>
    <m/>
  </r>
  <r>
    <n v="202309"/>
    <x v="20"/>
    <x v="475"/>
    <x v="707"/>
    <x v="124"/>
    <x v="30"/>
    <s v="0006"/>
    <x v="0"/>
    <x v="15"/>
    <s v="A"/>
    <s v="A"/>
    <n v="1"/>
    <n v="1"/>
    <s v="0720"/>
    <x v="15"/>
    <n v="1"/>
    <n v="3"/>
    <n v="0"/>
    <n v="0"/>
    <m/>
    <m/>
    <m/>
    <m/>
    <s v="06"/>
    <s v="Y"/>
    <s v="Y"/>
  </r>
  <r>
    <n v="202501"/>
    <x v="20"/>
    <x v="476"/>
    <x v="708"/>
    <x v="124"/>
    <x v="30"/>
    <m/>
    <x v="0"/>
    <x v="15"/>
    <s v="A"/>
    <s v="A"/>
    <m/>
    <m/>
    <m/>
    <x v="15"/>
    <m/>
    <m/>
    <m/>
    <m/>
    <m/>
    <m/>
    <m/>
    <m/>
    <m/>
    <m/>
    <m/>
  </r>
  <r>
    <n v="202309"/>
    <x v="20"/>
    <x v="477"/>
    <x v="709"/>
    <x v="130"/>
    <x v="127"/>
    <s v="0006"/>
    <x v="0"/>
    <x v="15"/>
    <s v="A"/>
    <s v="A"/>
    <n v="1"/>
    <n v="1"/>
    <s v="0720"/>
    <x v="15"/>
    <n v="1"/>
    <n v="3"/>
    <n v="0"/>
    <n v="0"/>
    <m/>
    <m/>
    <m/>
    <m/>
    <s v="06"/>
    <s v="Y"/>
    <s v="Y"/>
  </r>
  <r>
    <n v="202109"/>
    <x v="20"/>
    <x v="445"/>
    <x v="710"/>
    <x v="124"/>
    <x v="30"/>
    <m/>
    <x v="0"/>
    <x v="14"/>
    <s v="I"/>
    <s v="A"/>
    <m/>
    <m/>
    <m/>
    <x v="14"/>
    <m/>
    <m/>
    <m/>
    <m/>
    <m/>
    <m/>
    <m/>
    <m/>
    <m/>
    <m/>
    <m/>
  </r>
  <r>
    <n v="202309"/>
    <x v="20"/>
    <x v="478"/>
    <x v="711"/>
    <x v="124"/>
    <x v="30"/>
    <s v="0006"/>
    <x v="0"/>
    <x v="15"/>
    <s v="A"/>
    <s v="A"/>
    <n v="1"/>
    <n v="1"/>
    <s v="0653"/>
    <x v="15"/>
    <n v="1"/>
    <n v="3"/>
    <n v="0"/>
    <n v="0"/>
    <m/>
    <m/>
    <m/>
    <m/>
    <s v="06"/>
    <s v="Y"/>
    <s v="Y"/>
  </r>
  <r>
    <n v="202309"/>
    <x v="20"/>
    <x v="479"/>
    <x v="671"/>
    <x v="124"/>
    <x v="30"/>
    <s v="0006"/>
    <x v="0"/>
    <x v="15"/>
    <s v="A"/>
    <s v="A"/>
    <n v="1"/>
    <n v="1"/>
    <s v="0720"/>
    <x v="15"/>
    <n v="1"/>
    <n v="3"/>
    <n v="0"/>
    <n v="0"/>
    <m/>
    <m/>
    <m/>
    <m/>
    <s v="06"/>
    <s v="Y"/>
    <s v="Y"/>
  </r>
  <r>
    <n v="202209"/>
    <x v="20"/>
    <x v="480"/>
    <x v="712"/>
    <x v="28"/>
    <x v="28"/>
    <m/>
    <x v="0"/>
    <x v="14"/>
    <s v="I"/>
    <s v="A"/>
    <m/>
    <m/>
    <m/>
    <x v="14"/>
    <m/>
    <m/>
    <m/>
    <m/>
    <m/>
    <m/>
    <m/>
    <m/>
    <m/>
    <m/>
    <m/>
  </r>
  <r>
    <n v="202007"/>
    <x v="20"/>
    <x v="481"/>
    <x v="708"/>
    <x v="124"/>
    <x v="30"/>
    <m/>
    <x v="0"/>
    <x v="14"/>
    <s v="I"/>
    <s v="A"/>
    <m/>
    <m/>
    <m/>
    <x v="14"/>
    <m/>
    <m/>
    <m/>
    <m/>
    <m/>
    <m/>
    <m/>
    <m/>
    <m/>
    <m/>
    <m/>
  </r>
  <r>
    <n v="201109"/>
    <x v="20"/>
    <x v="482"/>
    <x v="702"/>
    <x v="125"/>
    <x v="123"/>
    <m/>
    <x v="0"/>
    <x v="14"/>
    <s v="A"/>
    <s v="A"/>
    <m/>
    <m/>
    <m/>
    <x v="14"/>
    <m/>
    <m/>
    <m/>
    <m/>
    <m/>
    <m/>
    <m/>
    <m/>
    <m/>
    <m/>
    <m/>
  </r>
  <r>
    <n v="202309"/>
    <x v="20"/>
    <x v="483"/>
    <x v="704"/>
    <x v="128"/>
    <x v="126"/>
    <s v="0006"/>
    <x v="0"/>
    <x v="15"/>
    <s v="A"/>
    <s v="A"/>
    <n v="1"/>
    <n v="1"/>
    <s v="0653"/>
    <x v="15"/>
    <n v="1"/>
    <n v="3"/>
    <n v="0"/>
    <n v="0"/>
    <m/>
    <m/>
    <m/>
    <m/>
    <s v="06"/>
    <s v="Y"/>
    <s v="Y"/>
  </r>
  <r>
    <n v="202209"/>
    <x v="20"/>
    <x v="18"/>
    <x v="3"/>
    <x v="124"/>
    <x v="30"/>
    <m/>
    <x v="0"/>
    <x v="14"/>
    <s v="I"/>
    <s v="A"/>
    <m/>
    <m/>
    <m/>
    <x v="14"/>
    <m/>
    <m/>
    <m/>
    <m/>
    <m/>
    <m/>
    <m/>
    <m/>
    <m/>
    <m/>
    <m/>
  </r>
  <r>
    <n v="202309"/>
    <x v="20"/>
    <x v="238"/>
    <x v="671"/>
    <x v="124"/>
    <x v="30"/>
    <s v="0006"/>
    <x v="0"/>
    <x v="15"/>
    <s v="A"/>
    <s v="A"/>
    <n v="1"/>
    <n v="1"/>
    <s v="0653"/>
    <x v="15"/>
    <n v="1"/>
    <n v="4"/>
    <n v="0"/>
    <n v="0"/>
    <m/>
    <m/>
    <m/>
    <m/>
    <s v="06"/>
    <s v="Y"/>
    <s v="Y"/>
  </r>
  <r>
    <n v="202309"/>
    <x v="20"/>
    <x v="135"/>
    <x v="713"/>
    <x v="124"/>
    <x v="30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2309"/>
    <x v="20"/>
    <x v="92"/>
    <x v="714"/>
    <x v="128"/>
    <x v="126"/>
    <s v="0006"/>
    <x v="0"/>
    <x v="15"/>
    <s v="A"/>
    <s v="A"/>
    <n v="1"/>
    <n v="1"/>
    <s v="0653"/>
    <x v="15"/>
    <n v="1"/>
    <n v="4"/>
    <n v="0"/>
    <n v="0"/>
    <m/>
    <m/>
    <m/>
    <m/>
    <s v="06"/>
    <s v="Y"/>
    <s v="Y"/>
  </r>
  <r>
    <n v="202309"/>
    <x v="20"/>
    <x v="137"/>
    <x v="715"/>
    <x v="124"/>
    <x v="30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2309"/>
    <x v="20"/>
    <x v="180"/>
    <x v="716"/>
    <x v="124"/>
    <x v="30"/>
    <s v="0006"/>
    <x v="0"/>
    <x v="15"/>
    <s v="A"/>
    <s v="A"/>
    <n v="1"/>
    <n v="1"/>
    <s v="0653"/>
    <x v="15"/>
    <n v="1"/>
    <n v="4"/>
    <n v="0"/>
    <n v="0"/>
    <m/>
    <m/>
    <m/>
    <m/>
    <s v="06"/>
    <s v="Y"/>
    <s v="Y"/>
  </r>
  <r>
    <n v="202309"/>
    <x v="20"/>
    <x v="138"/>
    <x v="717"/>
    <x v="124"/>
    <x v="30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2309"/>
    <x v="20"/>
    <x v="317"/>
    <x v="718"/>
    <x v="124"/>
    <x v="30"/>
    <s v="0006"/>
    <x v="0"/>
    <x v="15"/>
    <s v="A"/>
    <s v="A"/>
    <n v="1"/>
    <n v="1"/>
    <s v="0653"/>
    <x v="15"/>
    <n v="1"/>
    <n v="4"/>
    <n v="0"/>
    <n v="0"/>
    <m/>
    <m/>
    <m/>
    <m/>
    <s v="06"/>
    <s v="Y"/>
    <s v="Y"/>
  </r>
  <r>
    <n v="202309"/>
    <x v="20"/>
    <x v="248"/>
    <x v="719"/>
    <x v="124"/>
    <x v="30"/>
    <s v="0006"/>
    <x v="0"/>
    <x v="15"/>
    <s v="A"/>
    <s v="A"/>
    <n v="1"/>
    <n v="1"/>
    <s v="0653"/>
    <x v="15"/>
    <n v="1"/>
    <n v="4"/>
    <n v="0"/>
    <n v="0"/>
    <m/>
    <m/>
    <m/>
    <m/>
    <s v="06"/>
    <s v="Y"/>
    <s v="Y"/>
  </r>
  <r>
    <n v="202309"/>
    <x v="20"/>
    <x v="21"/>
    <x v="720"/>
    <x v="35"/>
    <x v="35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2409"/>
    <x v="20"/>
    <x v="484"/>
    <x v="721"/>
    <x v="124"/>
    <x v="30"/>
    <m/>
    <x v="0"/>
    <x v="15"/>
    <s v="A"/>
    <s v="A"/>
    <m/>
    <m/>
    <m/>
    <x v="15"/>
    <m/>
    <m/>
    <m/>
    <m/>
    <m/>
    <m/>
    <m/>
    <m/>
    <m/>
    <m/>
    <m/>
  </r>
  <r>
    <n v="202409"/>
    <x v="20"/>
    <x v="249"/>
    <x v="722"/>
    <x v="124"/>
    <x v="30"/>
    <m/>
    <x v="0"/>
    <x v="15"/>
    <s v="A"/>
    <s v="A"/>
    <m/>
    <m/>
    <m/>
    <x v="15"/>
    <m/>
    <m/>
    <m/>
    <m/>
    <m/>
    <m/>
    <m/>
    <m/>
    <m/>
    <m/>
    <m/>
  </r>
  <r>
    <n v="202409"/>
    <x v="20"/>
    <x v="95"/>
    <x v="723"/>
    <x v="124"/>
    <x v="30"/>
    <m/>
    <x v="0"/>
    <x v="15"/>
    <s v="A"/>
    <s v="A"/>
    <m/>
    <m/>
    <m/>
    <x v="15"/>
    <m/>
    <m/>
    <m/>
    <m/>
    <m/>
    <m/>
    <m/>
    <m/>
    <m/>
    <m/>
    <m/>
  </r>
  <r>
    <n v="202409"/>
    <x v="20"/>
    <x v="140"/>
    <x v="724"/>
    <x v="124"/>
    <x v="30"/>
    <m/>
    <x v="0"/>
    <x v="15"/>
    <s v="A"/>
    <s v="A"/>
    <m/>
    <m/>
    <m/>
    <x v="15"/>
    <m/>
    <m/>
    <m/>
    <m/>
    <m/>
    <m/>
    <m/>
    <m/>
    <m/>
    <m/>
    <m/>
  </r>
  <r>
    <n v="202309"/>
    <x v="20"/>
    <x v="99"/>
    <x v="725"/>
    <x v="124"/>
    <x v="30"/>
    <s v="0006"/>
    <x v="0"/>
    <x v="15"/>
    <s v="A"/>
    <s v="A"/>
    <n v="1"/>
    <n v="1"/>
    <s v="0653"/>
    <x v="15"/>
    <n v="1"/>
    <n v="4"/>
    <n v="0"/>
    <n v="0"/>
    <m/>
    <m/>
    <m/>
    <m/>
    <s v="06"/>
    <s v="Y"/>
    <s v="Y"/>
  </r>
  <r>
    <n v="202209"/>
    <x v="20"/>
    <x v="186"/>
    <x v="705"/>
    <x v="31"/>
    <x v="31"/>
    <m/>
    <x v="0"/>
    <x v="14"/>
    <s v="I"/>
    <s v="A"/>
    <m/>
    <m/>
    <m/>
    <x v="14"/>
    <m/>
    <m/>
    <m/>
    <m/>
    <m/>
    <m/>
    <m/>
    <m/>
    <m/>
    <m/>
    <m/>
  </r>
  <r>
    <n v="202309"/>
    <x v="20"/>
    <x v="485"/>
    <x v="726"/>
    <x v="128"/>
    <x v="126"/>
    <s v="0006"/>
    <x v="0"/>
    <x v="15"/>
    <s v="A"/>
    <s v="A"/>
    <n v="1"/>
    <n v="1"/>
    <s v="0653"/>
    <x v="15"/>
    <n v="1"/>
    <n v="4"/>
    <n v="0"/>
    <n v="0"/>
    <m/>
    <m/>
    <m/>
    <m/>
    <s v="06"/>
    <s v="Y"/>
    <s v="Y"/>
  </r>
  <r>
    <n v="202309"/>
    <x v="20"/>
    <x v="486"/>
    <x v="727"/>
    <x v="128"/>
    <x v="126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2309"/>
    <x v="20"/>
    <x v="487"/>
    <x v="728"/>
    <x v="128"/>
    <x v="126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2309"/>
    <x v="20"/>
    <x v="187"/>
    <x v="729"/>
    <x v="124"/>
    <x v="30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2309"/>
    <x v="20"/>
    <x v="24"/>
    <x v="146"/>
    <x v="124"/>
    <x v="30"/>
    <s v="0006"/>
    <x v="0"/>
    <x v="15"/>
    <s v="A"/>
    <s v="A"/>
    <n v="5"/>
    <n v="1"/>
    <s v="0720"/>
    <x v="15"/>
    <n v="1"/>
    <n v="4"/>
    <n v="0"/>
    <n v="0"/>
    <m/>
    <m/>
    <m/>
    <m/>
    <s v="06"/>
    <s v="Y"/>
    <s v="Y"/>
  </r>
  <r>
    <n v="202309"/>
    <x v="20"/>
    <x v="131"/>
    <x v="148"/>
    <x v="124"/>
    <x v="30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2309"/>
    <x v="20"/>
    <x v="488"/>
    <x v="730"/>
    <x v="125"/>
    <x v="123"/>
    <s v="0006"/>
    <x v="0"/>
    <x v="15"/>
    <s v="A"/>
    <s v="A"/>
    <n v="3"/>
    <n v="1"/>
    <s v="0720"/>
    <x v="15"/>
    <n v="1"/>
    <n v="4"/>
    <n v="0"/>
    <n v="0"/>
    <m/>
    <m/>
    <m/>
    <m/>
    <s v="06"/>
    <s v="Y"/>
    <s v="Y"/>
  </r>
  <r>
    <n v="202309"/>
    <x v="20"/>
    <x v="489"/>
    <x v="731"/>
    <x v="125"/>
    <x v="123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009"/>
    <x v="20"/>
    <x v="108"/>
    <x v="732"/>
    <x v="124"/>
    <x v="30"/>
    <m/>
    <x v="0"/>
    <x v="14"/>
    <s v="I"/>
    <s v="A"/>
    <m/>
    <m/>
    <m/>
    <x v="14"/>
    <m/>
    <m/>
    <m/>
    <m/>
    <m/>
    <m/>
    <m/>
    <m/>
    <m/>
    <m/>
    <m/>
  </r>
  <r>
    <n v="202009"/>
    <x v="20"/>
    <x v="109"/>
    <x v="733"/>
    <x v="124"/>
    <x v="30"/>
    <m/>
    <x v="0"/>
    <x v="14"/>
    <s v="I"/>
    <s v="A"/>
    <m/>
    <m/>
    <m/>
    <x v="14"/>
    <m/>
    <m/>
    <m/>
    <m/>
    <m/>
    <m/>
    <m/>
    <m/>
    <m/>
    <m/>
    <m/>
  </r>
  <r>
    <n v="202009"/>
    <x v="20"/>
    <x v="111"/>
    <x v="734"/>
    <x v="124"/>
    <x v="30"/>
    <m/>
    <x v="0"/>
    <x v="14"/>
    <s v="I"/>
    <s v="A"/>
    <m/>
    <m/>
    <m/>
    <x v="14"/>
    <m/>
    <m/>
    <m/>
    <m/>
    <m/>
    <m/>
    <m/>
    <m/>
    <m/>
    <m/>
    <m/>
  </r>
  <r>
    <n v="202009"/>
    <x v="20"/>
    <x v="204"/>
    <x v="735"/>
    <x v="124"/>
    <x v="30"/>
    <m/>
    <x v="0"/>
    <x v="14"/>
    <s v="I"/>
    <s v="A"/>
    <m/>
    <m/>
    <m/>
    <x v="14"/>
    <m/>
    <m/>
    <m/>
    <m/>
    <m/>
    <m/>
    <m/>
    <m/>
    <m/>
    <m/>
    <m/>
  </r>
  <r>
    <n v="202009"/>
    <x v="20"/>
    <x v="30"/>
    <x v="736"/>
    <x v="124"/>
    <x v="30"/>
    <m/>
    <x v="0"/>
    <x v="14"/>
    <s v="I"/>
    <s v="A"/>
    <m/>
    <m/>
    <m/>
    <x v="14"/>
    <m/>
    <m/>
    <m/>
    <m/>
    <m/>
    <m/>
    <m/>
    <m/>
    <m/>
    <m/>
    <m/>
  </r>
  <r>
    <n v="202309"/>
    <x v="20"/>
    <x v="112"/>
    <x v="737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113"/>
    <x v="738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328"/>
    <x v="688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405"/>
    <x v="739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009"/>
    <x v="20"/>
    <x v="142"/>
    <x v="740"/>
    <x v="124"/>
    <x v="30"/>
    <m/>
    <x v="0"/>
    <x v="14"/>
    <s v="I"/>
    <s v="A"/>
    <m/>
    <m/>
    <m/>
    <x v="14"/>
    <m/>
    <m/>
    <m/>
    <m/>
    <m/>
    <m/>
    <m/>
    <m/>
    <m/>
    <m/>
    <m/>
  </r>
  <r>
    <n v="202309"/>
    <x v="20"/>
    <x v="406"/>
    <x v="741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206"/>
    <x v="742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407"/>
    <x v="743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009"/>
    <x v="20"/>
    <x v="143"/>
    <x v="744"/>
    <x v="124"/>
    <x v="30"/>
    <m/>
    <x v="0"/>
    <x v="14"/>
    <s v="I"/>
    <s v="A"/>
    <m/>
    <m/>
    <m/>
    <x v="14"/>
    <m/>
    <m/>
    <m/>
    <m/>
    <m/>
    <m/>
    <m/>
    <m/>
    <m/>
    <m/>
    <m/>
  </r>
  <r>
    <n v="202309"/>
    <x v="20"/>
    <x v="329"/>
    <x v="745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208"/>
    <x v="746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009"/>
    <x v="20"/>
    <x v="144"/>
    <x v="747"/>
    <x v="124"/>
    <x v="30"/>
    <m/>
    <x v="0"/>
    <x v="14"/>
    <s v="I"/>
    <s v="A"/>
    <m/>
    <m/>
    <m/>
    <x v="14"/>
    <m/>
    <m/>
    <m/>
    <m/>
    <m/>
    <m/>
    <m/>
    <m/>
    <m/>
    <m/>
    <m/>
  </r>
  <r>
    <n v="202309"/>
    <x v="20"/>
    <x v="37"/>
    <x v="748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38"/>
    <x v="158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39"/>
    <x v="703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009"/>
    <x v="20"/>
    <x v="41"/>
    <x v="749"/>
    <x v="124"/>
    <x v="30"/>
    <m/>
    <x v="0"/>
    <x v="14"/>
    <s v="I"/>
    <s v="A"/>
    <m/>
    <m/>
    <m/>
    <x v="14"/>
    <m/>
    <m/>
    <m/>
    <m/>
    <m/>
    <m/>
    <m/>
    <m/>
    <m/>
    <m/>
    <m/>
  </r>
  <r>
    <n v="202009"/>
    <x v="20"/>
    <x v="490"/>
    <x v="750"/>
    <x v="124"/>
    <x v="30"/>
    <m/>
    <x v="0"/>
    <x v="14"/>
    <s v="I"/>
    <s v="A"/>
    <m/>
    <m/>
    <m/>
    <x v="14"/>
    <m/>
    <m/>
    <m/>
    <m/>
    <m/>
    <m/>
    <m/>
    <m/>
    <m/>
    <m/>
    <m/>
  </r>
  <r>
    <n v="202309"/>
    <x v="20"/>
    <x v="145"/>
    <x v="751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42"/>
    <x v="752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347"/>
    <x v="753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491"/>
    <x v="754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408"/>
    <x v="755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43"/>
    <x v="756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492"/>
    <x v="757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493"/>
    <x v="758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44"/>
    <x v="759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209"/>
    <x v="20"/>
    <x v="348"/>
    <x v="760"/>
    <x v="124"/>
    <x v="30"/>
    <m/>
    <x v="0"/>
    <x v="14"/>
    <s v="I"/>
    <s v="A"/>
    <m/>
    <m/>
    <m/>
    <x v="14"/>
    <m/>
    <m/>
    <m/>
    <m/>
    <m/>
    <m/>
    <m/>
    <m/>
    <m/>
    <m/>
    <m/>
  </r>
  <r>
    <n v="202309"/>
    <x v="20"/>
    <x v="349"/>
    <x v="761"/>
    <x v="36"/>
    <x v="36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209"/>
    <x v="20"/>
    <x v="410"/>
    <x v="762"/>
    <x v="126"/>
    <x v="124"/>
    <m/>
    <x v="0"/>
    <x v="14"/>
    <s v="I"/>
    <s v="A"/>
    <m/>
    <m/>
    <m/>
    <x v="14"/>
    <m/>
    <m/>
    <m/>
    <m/>
    <m/>
    <m/>
    <m/>
    <m/>
    <m/>
    <m/>
    <m/>
  </r>
  <r>
    <n v="202309"/>
    <x v="20"/>
    <x v="45"/>
    <x v="763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209"/>
    <x v="764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210"/>
    <x v="765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494"/>
    <x v="708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495"/>
    <x v="766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496"/>
    <x v="767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1109"/>
    <x v="20"/>
    <x v="47"/>
    <x v="768"/>
    <x v="124"/>
    <x v="30"/>
    <m/>
    <x v="0"/>
    <x v="14"/>
    <s v="A"/>
    <s v="A"/>
    <m/>
    <m/>
    <m/>
    <x v="14"/>
    <m/>
    <m/>
    <m/>
    <m/>
    <m/>
    <m/>
    <m/>
    <m/>
    <m/>
    <m/>
    <m/>
  </r>
  <r>
    <n v="201109"/>
    <x v="20"/>
    <x v="497"/>
    <x v="769"/>
    <x v="124"/>
    <x v="30"/>
    <m/>
    <x v="0"/>
    <x v="14"/>
    <s v="A"/>
    <s v="A"/>
    <m/>
    <m/>
    <m/>
    <x v="14"/>
    <m/>
    <m/>
    <m/>
    <m/>
    <m/>
    <m/>
    <m/>
    <m/>
    <m/>
    <m/>
    <m/>
  </r>
  <r>
    <n v="201109"/>
    <x v="20"/>
    <x v="498"/>
    <x v="770"/>
    <x v="124"/>
    <x v="30"/>
    <m/>
    <x v="0"/>
    <x v="14"/>
    <s v="A"/>
    <s v="A"/>
    <m/>
    <m/>
    <m/>
    <x v="14"/>
    <m/>
    <m/>
    <m/>
    <m/>
    <m/>
    <m/>
    <m/>
    <m/>
    <m/>
    <m/>
    <m/>
  </r>
  <r>
    <n v="201109"/>
    <x v="20"/>
    <x v="412"/>
    <x v="771"/>
    <x v="124"/>
    <x v="30"/>
    <m/>
    <x v="0"/>
    <x v="14"/>
    <s v="A"/>
    <s v="A"/>
    <m/>
    <m/>
    <m/>
    <x v="14"/>
    <m/>
    <m/>
    <m/>
    <m/>
    <m/>
    <m/>
    <m/>
    <m/>
    <m/>
    <m/>
    <m/>
  </r>
  <r>
    <n v="201109"/>
    <x v="20"/>
    <x v="413"/>
    <x v="772"/>
    <x v="124"/>
    <x v="30"/>
    <m/>
    <x v="0"/>
    <x v="14"/>
    <s v="A"/>
    <s v="A"/>
    <m/>
    <m/>
    <m/>
    <x v="14"/>
    <m/>
    <m/>
    <m/>
    <m/>
    <m/>
    <m/>
    <m/>
    <m/>
    <m/>
    <m/>
    <m/>
  </r>
  <r>
    <n v="201109"/>
    <x v="20"/>
    <x v="499"/>
    <x v="773"/>
    <x v="124"/>
    <x v="30"/>
    <m/>
    <x v="0"/>
    <x v="14"/>
    <s v="A"/>
    <s v="A"/>
    <m/>
    <m/>
    <m/>
    <x v="14"/>
    <m/>
    <m/>
    <m/>
    <m/>
    <m/>
    <m/>
    <m/>
    <m/>
    <m/>
    <m/>
    <m/>
  </r>
  <r>
    <n v="201109"/>
    <x v="20"/>
    <x v="500"/>
    <x v="774"/>
    <x v="124"/>
    <x v="30"/>
    <m/>
    <x v="0"/>
    <x v="14"/>
    <s v="A"/>
    <s v="A"/>
    <m/>
    <m/>
    <m/>
    <x v="14"/>
    <m/>
    <m/>
    <m/>
    <m/>
    <m/>
    <m/>
    <m/>
    <m/>
    <m/>
    <m/>
    <m/>
  </r>
  <r>
    <n v="202309"/>
    <x v="20"/>
    <x v="114"/>
    <x v="3"/>
    <x v="125"/>
    <x v="123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116"/>
    <x v="775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009"/>
    <x v="20"/>
    <x v="117"/>
    <x v="776"/>
    <x v="124"/>
    <x v="30"/>
    <m/>
    <x v="0"/>
    <x v="14"/>
    <s v="I"/>
    <s v="A"/>
    <m/>
    <m/>
    <m/>
    <x v="14"/>
    <m/>
    <m/>
    <m/>
    <m/>
    <m/>
    <m/>
    <m/>
    <m/>
    <m/>
    <m/>
    <m/>
  </r>
  <r>
    <n v="202309"/>
    <x v="20"/>
    <x v="118"/>
    <x v="777"/>
    <x v="124"/>
    <x v="30"/>
    <s v="0006"/>
    <x v="0"/>
    <x v="15"/>
    <s v="A"/>
    <s v="A"/>
    <n v="8"/>
    <n v="1"/>
    <s v="0720"/>
    <x v="15"/>
    <n v="1"/>
    <n v="5"/>
    <n v="0"/>
    <n v="0"/>
    <m/>
    <m/>
    <m/>
    <m/>
    <s v="06"/>
    <s v="Y"/>
    <s v="Y"/>
  </r>
  <r>
    <n v="202309"/>
    <x v="20"/>
    <x v="49"/>
    <x v="146"/>
    <x v="124"/>
    <x v="30"/>
    <s v="0006"/>
    <x v="0"/>
    <x v="15"/>
    <s v="A"/>
    <s v="A"/>
    <n v="5"/>
    <n v="1"/>
    <s v="0720"/>
    <x v="15"/>
    <n v="1"/>
    <n v="5"/>
    <n v="0"/>
    <n v="0"/>
    <m/>
    <m/>
    <m/>
    <m/>
    <s v="06"/>
    <s v="Y"/>
    <s v="Y"/>
  </r>
  <r>
    <n v="202409"/>
    <x v="20"/>
    <x v="50"/>
    <x v="778"/>
    <x v="124"/>
    <x v="30"/>
    <m/>
    <x v="0"/>
    <x v="15"/>
    <s v="A"/>
    <s v="A"/>
    <m/>
    <m/>
    <m/>
    <x v="15"/>
    <m/>
    <m/>
    <m/>
    <m/>
    <m/>
    <m/>
    <m/>
    <m/>
    <m/>
    <m/>
    <m/>
  </r>
  <r>
    <n v="202309"/>
    <x v="20"/>
    <x v="120"/>
    <x v="779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213"/>
    <x v="148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501"/>
    <x v="780"/>
    <x v="124"/>
    <x v="30"/>
    <s v="0006"/>
    <x v="0"/>
    <x v="15"/>
    <s v="A"/>
    <s v="A"/>
    <n v="5"/>
    <n v="1"/>
    <s v="0720"/>
    <x v="15"/>
    <n v="1"/>
    <n v="5"/>
    <n v="0"/>
    <n v="0"/>
    <m/>
    <m/>
    <m/>
    <m/>
    <s v="06"/>
    <s v="Y"/>
    <s v="Y"/>
  </r>
  <r>
    <n v="202309"/>
    <x v="20"/>
    <x v="502"/>
    <x v="739"/>
    <x v="124"/>
    <x v="30"/>
    <s v="0006"/>
    <x v="0"/>
    <x v="15"/>
    <s v="A"/>
    <s v="A"/>
    <n v="1"/>
    <n v="1"/>
    <s v="0653"/>
    <x v="15"/>
    <n v="1"/>
    <n v="6"/>
    <n v="0"/>
    <n v="0"/>
    <m/>
    <m/>
    <m/>
    <m/>
    <s v="06"/>
    <s v="Y"/>
    <s v="Y"/>
  </r>
  <r>
    <n v="202309"/>
    <x v="20"/>
    <x v="503"/>
    <x v="741"/>
    <x v="124"/>
    <x v="30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20"/>
    <x v="373"/>
    <x v="781"/>
    <x v="124"/>
    <x v="30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20"/>
    <x v="374"/>
    <x v="743"/>
    <x v="124"/>
    <x v="30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409"/>
    <x v="20"/>
    <x v="377"/>
    <x v="782"/>
    <x v="124"/>
    <x v="30"/>
    <m/>
    <x v="0"/>
    <x v="15"/>
    <s v="A"/>
    <s v="A"/>
    <m/>
    <m/>
    <m/>
    <x v="15"/>
    <m/>
    <m/>
    <m/>
    <m/>
    <m/>
    <m/>
    <m/>
    <m/>
    <m/>
    <m/>
    <m/>
  </r>
  <r>
    <n v="202309"/>
    <x v="20"/>
    <x v="504"/>
    <x v="748"/>
    <x v="124"/>
    <x v="30"/>
    <s v="0006"/>
    <x v="0"/>
    <x v="15"/>
    <s v="A"/>
    <s v="A"/>
    <n v="1"/>
    <n v="1"/>
    <s v="0653"/>
    <x v="15"/>
    <n v="1"/>
    <n v="6"/>
    <n v="0"/>
    <n v="0"/>
    <m/>
    <m/>
    <m/>
    <m/>
    <s v="06"/>
    <s v="Y"/>
    <s v="Y"/>
  </r>
  <r>
    <n v="202409"/>
    <x v="20"/>
    <x v="505"/>
    <x v="158"/>
    <x v="124"/>
    <x v="30"/>
    <m/>
    <x v="0"/>
    <x v="15"/>
    <s v="A"/>
    <s v="A"/>
    <m/>
    <m/>
    <m/>
    <x v="15"/>
    <m/>
    <m/>
    <m/>
    <m/>
    <m/>
    <m/>
    <m/>
    <m/>
    <m/>
    <m/>
    <m/>
  </r>
  <r>
    <n v="202309"/>
    <x v="20"/>
    <x v="506"/>
    <x v="783"/>
    <x v="35"/>
    <x v="35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20"/>
    <x v="507"/>
    <x v="784"/>
    <x v="35"/>
    <x v="35"/>
    <s v="0006"/>
    <x v="0"/>
    <x v="15"/>
    <s v="A"/>
    <s v="A"/>
    <n v="1"/>
    <n v="1"/>
    <s v="0653"/>
    <x v="15"/>
    <n v="1"/>
    <n v="6"/>
    <n v="0"/>
    <n v="0"/>
    <m/>
    <m/>
    <m/>
    <m/>
    <s v="06"/>
    <s v="Y"/>
    <s v="Y"/>
  </r>
  <r>
    <n v="202309"/>
    <x v="20"/>
    <x v="379"/>
    <x v="703"/>
    <x v="124"/>
    <x v="30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20"/>
    <x v="381"/>
    <x v="751"/>
    <x v="124"/>
    <x v="30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20"/>
    <x v="419"/>
    <x v="752"/>
    <x v="131"/>
    <x v="128"/>
    <s v="0006"/>
    <x v="0"/>
    <x v="15"/>
    <s v="A"/>
    <s v="A"/>
    <n v="1"/>
    <n v="1"/>
    <s v="0653"/>
    <x v="15"/>
    <n v="1"/>
    <n v="6"/>
    <n v="0"/>
    <n v="0"/>
    <m/>
    <m/>
    <m/>
    <m/>
    <s v="06"/>
    <s v="Y"/>
    <s v="Y"/>
  </r>
  <r>
    <n v="202309"/>
    <x v="20"/>
    <x v="382"/>
    <x v="753"/>
    <x v="124"/>
    <x v="30"/>
    <s v="0006"/>
    <x v="0"/>
    <x v="15"/>
    <s v="A"/>
    <s v="A"/>
    <n v="1"/>
    <n v="1"/>
    <s v="0653"/>
    <x v="15"/>
    <n v="1"/>
    <n v="6"/>
    <n v="0"/>
    <n v="0"/>
    <m/>
    <m/>
    <m/>
    <m/>
    <s v="06"/>
    <s v="Y"/>
    <s v="Y"/>
  </r>
  <r>
    <n v="202409"/>
    <x v="20"/>
    <x v="508"/>
    <x v="785"/>
    <x v="124"/>
    <x v="30"/>
    <m/>
    <x v="0"/>
    <x v="15"/>
    <s v="A"/>
    <s v="A"/>
    <m/>
    <m/>
    <m/>
    <x v="15"/>
    <m/>
    <m/>
    <m/>
    <m/>
    <m/>
    <m/>
    <m/>
    <m/>
    <m/>
    <m/>
    <m/>
  </r>
  <r>
    <n v="202409"/>
    <x v="20"/>
    <x v="420"/>
    <x v="755"/>
    <x v="124"/>
    <x v="30"/>
    <m/>
    <x v="0"/>
    <x v="15"/>
    <s v="A"/>
    <s v="A"/>
    <m/>
    <m/>
    <m/>
    <x v="15"/>
    <m/>
    <m/>
    <m/>
    <m/>
    <m/>
    <m/>
    <m/>
    <m/>
    <m/>
    <m/>
    <m/>
  </r>
  <r>
    <n v="202309"/>
    <x v="20"/>
    <x v="383"/>
    <x v="786"/>
    <x v="124"/>
    <x v="30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409"/>
    <x v="20"/>
    <x v="509"/>
    <x v="757"/>
    <x v="124"/>
    <x v="30"/>
    <m/>
    <x v="0"/>
    <x v="15"/>
    <s v="A"/>
    <s v="A"/>
    <m/>
    <m/>
    <m/>
    <x v="15"/>
    <m/>
    <m/>
    <m/>
    <m/>
    <m/>
    <m/>
    <m/>
    <m/>
    <m/>
    <m/>
    <m/>
  </r>
  <r>
    <n v="202309"/>
    <x v="20"/>
    <x v="384"/>
    <x v="758"/>
    <x v="124"/>
    <x v="30"/>
    <s v="0006"/>
    <x v="0"/>
    <x v="15"/>
    <s v="A"/>
    <s v="A"/>
    <n v="1"/>
    <n v="1"/>
    <s v="0653"/>
    <x v="15"/>
    <n v="1"/>
    <n v="6"/>
    <n v="0"/>
    <n v="0"/>
    <m/>
    <m/>
    <m/>
    <m/>
    <s v="06"/>
    <s v="Y"/>
    <s v="Y"/>
  </r>
  <r>
    <n v="202409"/>
    <x v="20"/>
    <x v="387"/>
    <x v="759"/>
    <x v="124"/>
    <x v="30"/>
    <m/>
    <x v="0"/>
    <x v="15"/>
    <s v="A"/>
    <s v="A"/>
    <m/>
    <m/>
    <m/>
    <x v="15"/>
    <m/>
    <m/>
    <m/>
    <m/>
    <m/>
    <m/>
    <m/>
    <m/>
    <m/>
    <m/>
    <m/>
  </r>
  <r>
    <n v="202309"/>
    <x v="20"/>
    <x v="388"/>
    <x v="787"/>
    <x v="124"/>
    <x v="30"/>
    <s v="0006"/>
    <x v="0"/>
    <x v="15"/>
    <s v="A"/>
    <s v="A"/>
    <n v="1"/>
    <n v="1"/>
    <s v="0653"/>
    <x v="15"/>
    <n v="1"/>
    <n v="6"/>
    <n v="0"/>
    <n v="0"/>
    <m/>
    <m/>
    <m/>
    <m/>
    <s v="06"/>
    <s v="Y"/>
    <s v="Y"/>
  </r>
  <r>
    <n v="202409"/>
    <x v="20"/>
    <x v="356"/>
    <x v="761"/>
    <x v="36"/>
    <x v="36"/>
    <m/>
    <x v="0"/>
    <x v="15"/>
    <s v="A"/>
    <s v="A"/>
    <m/>
    <m/>
    <m/>
    <x v="15"/>
    <m/>
    <m/>
    <m/>
    <m/>
    <m/>
    <m/>
    <m/>
    <m/>
    <m/>
    <m/>
    <m/>
  </r>
  <r>
    <n v="202309"/>
    <x v="20"/>
    <x v="421"/>
    <x v="762"/>
    <x v="126"/>
    <x v="124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501"/>
    <x v="20"/>
    <x v="389"/>
    <x v="763"/>
    <x v="132"/>
    <x v="129"/>
    <m/>
    <x v="0"/>
    <x v="15"/>
    <s v="A"/>
    <s v="A"/>
    <m/>
    <m/>
    <m/>
    <x v="15"/>
    <m/>
    <m/>
    <m/>
    <m/>
    <m/>
    <m/>
    <m/>
    <m/>
    <m/>
    <m/>
    <m/>
  </r>
  <r>
    <n v="202309"/>
    <x v="20"/>
    <x v="510"/>
    <x v="764"/>
    <x v="124"/>
    <x v="30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20"/>
    <x v="357"/>
    <x v="765"/>
    <x v="124"/>
    <x v="30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20"/>
    <x v="511"/>
    <x v="708"/>
    <x v="124"/>
    <x v="30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20"/>
    <x v="512"/>
    <x v="766"/>
    <x v="124"/>
    <x v="30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409"/>
    <x v="20"/>
    <x v="513"/>
    <x v="767"/>
    <x v="124"/>
    <x v="30"/>
    <m/>
    <x v="0"/>
    <x v="15"/>
    <s v="A"/>
    <s v="A"/>
    <m/>
    <m/>
    <m/>
    <x v="15"/>
    <m/>
    <m/>
    <m/>
    <m/>
    <m/>
    <m/>
    <m/>
    <m/>
    <m/>
    <m/>
    <m/>
  </r>
  <r>
    <n v="202309"/>
    <x v="20"/>
    <x v="514"/>
    <x v="788"/>
    <x v="30"/>
    <x v="30"/>
    <s v="0019"/>
    <x v="0"/>
    <x v="15"/>
    <s v="A"/>
    <s v="A"/>
    <n v="1"/>
    <n v="1"/>
    <s v="0720"/>
    <x v="15"/>
    <n v="1"/>
    <n v="6"/>
    <n v="0"/>
    <n v="0"/>
    <m/>
    <m/>
    <m/>
    <m/>
    <n v="19"/>
    <s v="Y"/>
    <s v="Y"/>
  </r>
  <r>
    <n v="202309"/>
    <x v="20"/>
    <x v="515"/>
    <x v="789"/>
    <x v="124"/>
    <x v="30"/>
    <s v="0006"/>
    <x v="0"/>
    <x v="15"/>
    <s v="A"/>
    <s v="A"/>
    <n v="1"/>
    <n v="1"/>
    <s v="0653"/>
    <x v="15"/>
    <n v="1"/>
    <n v="6"/>
    <n v="0"/>
    <n v="0"/>
    <m/>
    <m/>
    <m/>
    <m/>
    <s v="06"/>
    <s v="Y"/>
    <s v="Y"/>
  </r>
  <r>
    <n v="202409"/>
    <x v="20"/>
    <x v="426"/>
    <x v="146"/>
    <x v="124"/>
    <x v="30"/>
    <m/>
    <x v="0"/>
    <x v="15"/>
    <s v="A"/>
    <s v="A"/>
    <m/>
    <m/>
    <m/>
    <x v="15"/>
    <m/>
    <m/>
    <m/>
    <m/>
    <m/>
    <m/>
    <m/>
    <m/>
    <m/>
    <m/>
    <m/>
  </r>
  <r>
    <n v="202309"/>
    <x v="20"/>
    <x v="398"/>
    <x v="148"/>
    <x v="124"/>
    <x v="30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0609"/>
    <x v="21"/>
    <x v="57"/>
    <x v="790"/>
    <x v="133"/>
    <x v="130"/>
    <s v="0001"/>
    <x v="0"/>
    <x v="16"/>
    <s v="A"/>
    <s v="A"/>
    <n v="1"/>
    <n v="1"/>
    <n v="2570"/>
    <x v="16"/>
    <n v="1"/>
    <n v="1"/>
    <n v="0"/>
    <n v="0"/>
    <m/>
    <m/>
    <m/>
    <m/>
    <s v="01"/>
    <s v="Y"/>
    <s v="Y"/>
  </r>
  <r>
    <n v="202309"/>
    <x v="21"/>
    <x v="516"/>
    <x v="791"/>
    <x v="133"/>
    <x v="130"/>
    <m/>
    <x v="0"/>
    <x v="16"/>
    <s v="A"/>
    <s v="A"/>
    <m/>
    <m/>
    <m/>
    <x v="16"/>
    <m/>
    <m/>
    <m/>
    <m/>
    <m/>
    <m/>
    <m/>
    <m/>
    <m/>
    <m/>
    <m/>
  </r>
  <r>
    <n v="201909"/>
    <x v="21"/>
    <x v="323"/>
    <x v="792"/>
    <x v="133"/>
    <x v="130"/>
    <s v="0001"/>
    <x v="0"/>
    <x v="16"/>
    <s v="A"/>
    <s v="A"/>
    <n v="1"/>
    <n v="1"/>
    <n v="2570"/>
    <x v="16"/>
    <n v="1"/>
    <n v="1"/>
    <n v="0"/>
    <n v="0"/>
    <m/>
    <m/>
    <m/>
    <m/>
    <s v="01"/>
    <s v="Y"/>
    <s v="Y"/>
  </r>
  <r>
    <n v="201909"/>
    <x v="21"/>
    <x v="517"/>
    <x v="793"/>
    <x v="133"/>
    <x v="130"/>
    <m/>
    <x v="0"/>
    <x v="16"/>
    <s v="I"/>
    <s v="A"/>
    <m/>
    <m/>
    <m/>
    <x v="16"/>
    <m/>
    <m/>
    <m/>
    <m/>
    <m/>
    <m/>
    <m/>
    <m/>
    <m/>
    <m/>
    <m/>
  </r>
  <r>
    <n v="201909"/>
    <x v="21"/>
    <x v="518"/>
    <x v="794"/>
    <x v="133"/>
    <x v="130"/>
    <s v="0001"/>
    <x v="0"/>
    <x v="16"/>
    <s v="A"/>
    <s v="A"/>
    <n v="1"/>
    <n v="1"/>
    <n v="2570"/>
    <x v="16"/>
    <n v="1"/>
    <n v="2"/>
    <n v="0"/>
    <n v="0"/>
    <m/>
    <m/>
    <m/>
    <m/>
    <s v="01"/>
    <s v="Y"/>
    <s v="Y"/>
  </r>
  <r>
    <n v="202401"/>
    <x v="21"/>
    <x v="519"/>
    <x v="795"/>
    <x v="134"/>
    <x v="131"/>
    <m/>
    <x v="0"/>
    <x v="16"/>
    <s v="A"/>
    <m/>
    <m/>
    <m/>
    <m/>
    <x v="16"/>
    <m/>
    <m/>
    <m/>
    <m/>
    <m/>
    <m/>
    <m/>
    <m/>
    <m/>
    <m/>
    <m/>
  </r>
  <r>
    <n v="200609"/>
    <x v="21"/>
    <x v="520"/>
    <x v="796"/>
    <x v="133"/>
    <x v="130"/>
    <s v="0001"/>
    <x v="0"/>
    <x v="16"/>
    <s v="A"/>
    <s v="A"/>
    <n v="1"/>
    <n v="1"/>
    <n v="2570"/>
    <x v="16"/>
    <n v="1"/>
    <n v="2"/>
    <n v="0"/>
    <n v="0"/>
    <m/>
    <m/>
    <m/>
    <m/>
    <s v="01"/>
    <s v="Y"/>
    <s v="Y"/>
  </r>
  <r>
    <n v="202409"/>
    <x v="21"/>
    <x v="70"/>
    <x v="797"/>
    <x v="133"/>
    <x v="130"/>
    <m/>
    <x v="0"/>
    <x v="16"/>
    <s v="A"/>
    <s v="A"/>
    <m/>
    <m/>
    <m/>
    <x v="16"/>
    <m/>
    <m/>
    <m/>
    <m/>
    <m/>
    <m/>
    <m/>
    <m/>
    <m/>
    <m/>
    <m/>
  </r>
  <r>
    <n v="201909"/>
    <x v="21"/>
    <x v="132"/>
    <x v="798"/>
    <x v="133"/>
    <x v="130"/>
    <m/>
    <x v="0"/>
    <x v="16"/>
    <s v="A"/>
    <s v="A"/>
    <m/>
    <m/>
    <m/>
    <x v="16"/>
    <m/>
    <m/>
    <m/>
    <m/>
    <m/>
    <m/>
    <m/>
    <m/>
    <m/>
    <m/>
    <m/>
  </r>
  <r>
    <n v="201909"/>
    <x v="21"/>
    <x v="76"/>
    <x v="793"/>
    <x v="135"/>
    <x v="132"/>
    <m/>
    <x v="0"/>
    <x v="16"/>
    <s v="A"/>
    <s v="A"/>
    <m/>
    <m/>
    <m/>
    <x v="16"/>
    <m/>
    <m/>
    <m/>
    <m/>
    <m/>
    <m/>
    <m/>
    <m/>
    <m/>
    <m/>
    <m/>
  </r>
  <r>
    <n v="202409"/>
    <x v="21"/>
    <x v="9"/>
    <x v="799"/>
    <x v="133"/>
    <x v="130"/>
    <m/>
    <x v="0"/>
    <x v="16"/>
    <s v="A"/>
    <s v="A"/>
    <m/>
    <m/>
    <m/>
    <x v="16"/>
    <m/>
    <m/>
    <m/>
    <m/>
    <m/>
    <m/>
    <m/>
    <m/>
    <m/>
    <m/>
    <m/>
  </r>
  <r>
    <n v="200609"/>
    <x v="21"/>
    <x v="133"/>
    <x v="800"/>
    <x v="136"/>
    <x v="133"/>
    <s v="0001"/>
    <x v="0"/>
    <x v="16"/>
    <s v="A"/>
    <s v="A"/>
    <n v="1"/>
    <n v="1"/>
    <n v="2570"/>
    <x v="16"/>
    <n v="1"/>
    <n v="3"/>
    <n v="0"/>
    <n v="0"/>
    <m/>
    <m/>
    <m/>
    <m/>
    <s v="01"/>
    <s v="Y"/>
    <s v="Y"/>
  </r>
  <r>
    <n v="200609"/>
    <x v="21"/>
    <x v="78"/>
    <x v="801"/>
    <x v="136"/>
    <x v="133"/>
    <s v="0001"/>
    <x v="0"/>
    <x v="16"/>
    <s v="A"/>
    <s v="A"/>
    <n v="1"/>
    <n v="1"/>
    <n v="2570"/>
    <x v="16"/>
    <n v="1"/>
    <n v="3"/>
    <n v="0"/>
    <n v="0"/>
    <m/>
    <m/>
    <m/>
    <m/>
    <s v="01"/>
    <s v="Y"/>
    <s v="Y"/>
  </r>
  <r>
    <n v="200609"/>
    <x v="21"/>
    <x v="15"/>
    <x v="802"/>
    <x v="133"/>
    <x v="130"/>
    <s v="0001"/>
    <x v="0"/>
    <x v="16"/>
    <s v="A"/>
    <s v="A"/>
    <n v="1"/>
    <n v="1"/>
    <n v="2570"/>
    <x v="16"/>
    <n v="1"/>
    <n v="3"/>
    <n v="0"/>
    <n v="0"/>
    <m/>
    <m/>
    <m/>
    <m/>
    <s v="01"/>
    <s v="Y"/>
    <s v="Y"/>
  </r>
  <r>
    <n v="202409"/>
    <x v="21"/>
    <x v="443"/>
    <x v="803"/>
    <x v="137"/>
    <x v="134"/>
    <m/>
    <x v="0"/>
    <x v="16"/>
    <s v="A"/>
    <s v="A"/>
    <m/>
    <m/>
    <m/>
    <x v="16"/>
    <m/>
    <m/>
    <m/>
    <m/>
    <m/>
    <m/>
    <m/>
    <m/>
    <m/>
    <m/>
    <m/>
  </r>
  <r>
    <n v="201909"/>
    <x v="21"/>
    <x v="79"/>
    <x v="804"/>
    <x v="138"/>
    <x v="135"/>
    <m/>
    <x v="0"/>
    <x v="16"/>
    <s v="I"/>
    <s v="A"/>
    <m/>
    <m/>
    <m/>
    <x v="16"/>
    <m/>
    <m/>
    <m/>
    <m/>
    <m/>
    <m/>
    <m/>
    <m/>
    <m/>
    <m/>
    <m/>
  </r>
  <r>
    <n v="202409"/>
    <x v="21"/>
    <x v="82"/>
    <x v="805"/>
    <x v="139"/>
    <x v="136"/>
    <m/>
    <x v="0"/>
    <x v="16"/>
    <s v="A"/>
    <s v="A"/>
    <m/>
    <m/>
    <m/>
    <x v="16"/>
    <m/>
    <m/>
    <m/>
    <m/>
    <m/>
    <m/>
    <m/>
    <m/>
    <m/>
    <m/>
    <m/>
  </r>
  <r>
    <n v="202409"/>
    <x v="21"/>
    <x v="83"/>
    <x v="806"/>
    <x v="138"/>
    <x v="135"/>
    <m/>
    <x v="0"/>
    <x v="16"/>
    <s v="A"/>
    <s v="A"/>
    <m/>
    <m/>
    <m/>
    <x v="16"/>
    <m/>
    <m/>
    <m/>
    <m/>
    <m/>
    <m/>
    <m/>
    <m/>
    <m/>
    <m/>
    <m/>
  </r>
  <r>
    <n v="201909"/>
    <x v="21"/>
    <x v="17"/>
    <x v="807"/>
    <x v="134"/>
    <x v="131"/>
    <m/>
    <x v="0"/>
    <x v="16"/>
    <s v="A"/>
    <s v="A"/>
    <m/>
    <m/>
    <m/>
    <x v="16"/>
    <m/>
    <m/>
    <m/>
    <m/>
    <m/>
    <m/>
    <m/>
    <m/>
    <m/>
    <m/>
    <m/>
  </r>
  <r>
    <n v="201709"/>
    <x v="21"/>
    <x v="52"/>
    <x v="808"/>
    <x v="133"/>
    <x v="130"/>
    <s v="0001"/>
    <x v="0"/>
    <x v="16"/>
    <s v="A"/>
    <s v="A"/>
    <n v="1"/>
    <n v="1"/>
    <n v="2570"/>
    <x v="16"/>
    <n v="1"/>
    <n v="3"/>
    <n v="0"/>
    <n v="0"/>
    <m/>
    <m/>
    <m/>
    <m/>
    <s v="01"/>
    <s v="Y"/>
    <s v="Y"/>
  </r>
  <r>
    <n v="201909"/>
    <x v="21"/>
    <x v="521"/>
    <x v="809"/>
    <x v="134"/>
    <x v="131"/>
    <m/>
    <x v="0"/>
    <x v="16"/>
    <s v="A"/>
    <s v="A"/>
    <m/>
    <m/>
    <m/>
    <x v="16"/>
    <m/>
    <m/>
    <m/>
    <m/>
    <m/>
    <m/>
    <m/>
    <m/>
    <m/>
    <m/>
    <m/>
  </r>
  <r>
    <n v="202109"/>
    <x v="21"/>
    <x v="445"/>
    <x v="810"/>
    <x v="140"/>
    <x v="137"/>
    <n v="1001"/>
    <x v="0"/>
    <x v="16"/>
    <s v="A"/>
    <s v="A"/>
    <n v="1"/>
    <n v="1"/>
    <n v="2570"/>
    <x v="16"/>
    <n v="1"/>
    <n v="3"/>
    <n v="0"/>
    <n v="0"/>
    <m/>
    <m/>
    <m/>
    <m/>
    <s v="01"/>
    <s v="Y"/>
    <s v="Y"/>
  </r>
  <r>
    <n v="202209"/>
    <x v="21"/>
    <x v="87"/>
    <x v="811"/>
    <x v="133"/>
    <x v="130"/>
    <m/>
    <x v="0"/>
    <x v="16"/>
    <s v="I"/>
    <s v="A"/>
    <m/>
    <m/>
    <m/>
    <x v="16"/>
    <m/>
    <m/>
    <m/>
    <m/>
    <m/>
    <m/>
    <m/>
    <m/>
    <m/>
    <m/>
    <m/>
  </r>
  <r>
    <n v="200609"/>
    <x v="21"/>
    <x v="135"/>
    <x v="812"/>
    <x v="141"/>
    <x v="138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1909"/>
    <x v="21"/>
    <x v="19"/>
    <x v="813"/>
    <x v="133"/>
    <x v="130"/>
    <m/>
    <x v="0"/>
    <x v="16"/>
    <s v="I"/>
    <s v="A"/>
    <m/>
    <m/>
    <m/>
    <x v="16"/>
    <m/>
    <m/>
    <m/>
    <m/>
    <m/>
    <m/>
    <m/>
    <m/>
    <m/>
    <m/>
    <m/>
  </r>
  <r>
    <n v="200609"/>
    <x v="21"/>
    <x v="243"/>
    <x v="814"/>
    <x v="133"/>
    <x v="130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0609"/>
    <x v="21"/>
    <x v="522"/>
    <x v="815"/>
    <x v="133"/>
    <x v="130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0609"/>
    <x v="21"/>
    <x v="136"/>
    <x v="816"/>
    <x v="136"/>
    <x v="133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0609"/>
    <x v="21"/>
    <x v="523"/>
    <x v="817"/>
    <x v="136"/>
    <x v="133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0609"/>
    <x v="21"/>
    <x v="327"/>
    <x v="818"/>
    <x v="133"/>
    <x v="130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0609"/>
    <x v="21"/>
    <x v="92"/>
    <x v="819"/>
    <x v="136"/>
    <x v="133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2109"/>
    <x v="21"/>
    <x v="137"/>
    <x v="820"/>
    <x v="134"/>
    <x v="131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1009"/>
    <x v="21"/>
    <x v="138"/>
    <x v="821"/>
    <x v="133"/>
    <x v="130"/>
    <m/>
    <x v="0"/>
    <x v="16"/>
    <s v="A"/>
    <s v="A"/>
    <m/>
    <m/>
    <m/>
    <x v="16"/>
    <m/>
    <m/>
    <m/>
    <m/>
    <m/>
    <m/>
    <m/>
    <m/>
    <m/>
    <m/>
    <m/>
  </r>
  <r>
    <n v="200609"/>
    <x v="21"/>
    <x v="181"/>
    <x v="822"/>
    <x v="139"/>
    <x v="136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0609"/>
    <x v="21"/>
    <x v="127"/>
    <x v="823"/>
    <x v="139"/>
    <x v="136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2309"/>
    <x v="21"/>
    <x v="139"/>
    <x v="795"/>
    <x v="134"/>
    <x v="131"/>
    <m/>
    <x v="0"/>
    <x v="16"/>
    <s v="I"/>
    <s v="A"/>
    <m/>
    <m/>
    <m/>
    <x v="16"/>
    <m/>
    <m/>
    <m/>
    <m/>
    <m/>
    <m/>
    <m/>
    <m/>
    <m/>
    <m/>
    <m/>
  </r>
  <r>
    <n v="200809"/>
    <x v="21"/>
    <x v="21"/>
    <x v="609"/>
    <x v="142"/>
    <x v="139"/>
    <m/>
    <x v="0"/>
    <x v="16"/>
    <s v="A"/>
    <s v="A"/>
    <m/>
    <m/>
    <m/>
    <x v="16"/>
    <m/>
    <m/>
    <m/>
    <m/>
    <m/>
    <m/>
    <m/>
    <m/>
    <m/>
    <m/>
    <m/>
  </r>
  <r>
    <n v="200609"/>
    <x v="21"/>
    <x v="148"/>
    <x v="824"/>
    <x v="138"/>
    <x v="135"/>
    <m/>
    <x v="0"/>
    <x v="16"/>
    <s v="A"/>
    <s v="A"/>
    <m/>
    <m/>
    <m/>
    <x v="16"/>
    <m/>
    <m/>
    <m/>
    <m/>
    <m/>
    <m/>
    <m/>
    <m/>
    <m/>
    <m/>
    <m/>
  </r>
  <r>
    <n v="202009"/>
    <x v="21"/>
    <x v="140"/>
    <x v="825"/>
    <x v="139"/>
    <x v="136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1009"/>
    <x v="21"/>
    <x v="99"/>
    <x v="826"/>
    <x v="133"/>
    <x v="130"/>
    <m/>
    <x v="0"/>
    <x v="16"/>
    <s v="A"/>
    <s v="A"/>
    <m/>
    <m/>
    <m/>
    <x v="16"/>
    <m/>
    <m/>
    <m/>
    <m/>
    <m/>
    <m/>
    <m/>
    <m/>
    <m/>
    <m/>
    <m/>
  </r>
  <r>
    <n v="201909"/>
    <x v="21"/>
    <x v="187"/>
    <x v="827"/>
    <x v="133"/>
    <x v="130"/>
    <m/>
    <x v="0"/>
    <x v="16"/>
    <s v="I"/>
    <s v="A"/>
    <m/>
    <m/>
    <m/>
    <x v="16"/>
    <m/>
    <m/>
    <m/>
    <m/>
    <m/>
    <m/>
    <m/>
    <m/>
    <m/>
    <m/>
    <m/>
  </r>
  <r>
    <n v="201909"/>
    <x v="21"/>
    <x v="128"/>
    <x v="828"/>
    <x v="134"/>
    <x v="131"/>
    <m/>
    <x v="0"/>
    <x v="16"/>
    <s v="I"/>
    <s v="A"/>
    <m/>
    <m/>
    <m/>
    <x v="16"/>
    <m/>
    <m/>
    <m/>
    <m/>
    <m/>
    <m/>
    <m/>
    <m/>
    <m/>
    <m/>
    <m/>
  </r>
  <r>
    <n v="201901"/>
    <x v="21"/>
    <x v="23"/>
    <x v="829"/>
    <x v="133"/>
    <x v="130"/>
    <m/>
    <x v="0"/>
    <x v="16"/>
    <s v="A"/>
    <s v="A"/>
    <m/>
    <m/>
    <m/>
    <x v="16"/>
    <m/>
    <m/>
    <m/>
    <m/>
    <m/>
    <m/>
    <m/>
    <m/>
    <m/>
    <m/>
    <m/>
  </r>
  <r>
    <n v="200609"/>
    <x v="21"/>
    <x v="24"/>
    <x v="21"/>
    <x v="133"/>
    <x v="130"/>
    <m/>
    <x v="0"/>
    <x v="16"/>
    <s v="A"/>
    <s v="A"/>
    <m/>
    <m/>
    <m/>
    <x v="16"/>
    <m/>
    <m/>
    <m/>
    <m/>
    <m/>
    <m/>
    <m/>
    <m/>
    <m/>
    <m/>
    <m/>
  </r>
  <r>
    <n v="200609"/>
    <x v="21"/>
    <x v="25"/>
    <x v="103"/>
    <x v="133"/>
    <x v="130"/>
    <s v="0001"/>
    <x v="0"/>
    <x v="16"/>
    <s v="A"/>
    <s v="A"/>
    <n v="3"/>
    <n v="1"/>
    <n v="2570"/>
    <x v="16"/>
    <n v="1"/>
    <n v="4"/>
    <n v="0"/>
    <n v="0"/>
    <m/>
    <m/>
    <m/>
    <m/>
    <s v="01"/>
    <s v="Y"/>
    <s v="Y"/>
  </r>
  <r>
    <n v="200609"/>
    <x v="21"/>
    <x v="105"/>
    <x v="830"/>
    <x v="133"/>
    <x v="130"/>
    <m/>
    <x v="0"/>
    <x v="16"/>
    <s v="A"/>
    <s v="A"/>
    <m/>
    <m/>
    <m/>
    <x v="16"/>
    <m/>
    <m/>
    <m/>
    <m/>
    <m/>
    <m/>
    <m/>
    <m/>
    <m/>
    <m/>
    <m/>
  </r>
  <r>
    <n v="200609"/>
    <x v="21"/>
    <x v="141"/>
    <x v="831"/>
    <x v="138"/>
    <x v="135"/>
    <m/>
    <x v="0"/>
    <x v="16"/>
    <s v="A"/>
    <s v="A"/>
    <m/>
    <m/>
    <m/>
    <x v="16"/>
    <m/>
    <m/>
    <m/>
    <m/>
    <m/>
    <m/>
    <m/>
    <m/>
    <m/>
    <m/>
    <m/>
  </r>
  <r>
    <n v="200609"/>
    <x v="21"/>
    <x v="113"/>
    <x v="832"/>
    <x v="136"/>
    <x v="133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0609"/>
    <x v="21"/>
    <x v="143"/>
    <x v="833"/>
    <x v="133"/>
    <x v="130"/>
    <s v="0001"/>
    <x v="0"/>
    <x v="16"/>
    <s v="A"/>
    <s v="A"/>
    <n v="4"/>
    <n v="1"/>
    <n v="2570"/>
    <x v="16"/>
    <n v="1"/>
    <n v="5"/>
    <n v="0"/>
    <n v="0"/>
    <m/>
    <m/>
    <m/>
    <m/>
    <s v="01"/>
    <s v="Y"/>
    <s v="Y"/>
  </r>
  <r>
    <n v="200609"/>
    <x v="21"/>
    <x v="42"/>
    <x v="834"/>
    <x v="138"/>
    <x v="135"/>
    <s v="0001"/>
    <x v="0"/>
    <x v="16"/>
    <s v="A"/>
    <s v="A"/>
    <n v="4"/>
    <n v="1"/>
    <n v="2570"/>
    <x v="16"/>
    <n v="1"/>
    <n v="5"/>
    <n v="0"/>
    <n v="0"/>
    <m/>
    <m/>
    <m/>
    <m/>
    <s v="01"/>
    <s v="Y"/>
    <s v="Y"/>
  </r>
  <r>
    <n v="200609"/>
    <x v="21"/>
    <x v="524"/>
    <x v="835"/>
    <x v="136"/>
    <x v="133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0609"/>
    <x v="21"/>
    <x v="49"/>
    <x v="128"/>
    <x v="133"/>
    <x v="130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2309"/>
    <x v="22"/>
    <x v="525"/>
    <x v="836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22"/>
    <x v="526"/>
    <x v="837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22"/>
    <x v="527"/>
    <x v="838"/>
    <x v="143"/>
    <x v="140"/>
    <m/>
    <x v="0"/>
    <x v="17"/>
    <s v="A"/>
    <s v="A"/>
    <m/>
    <m/>
    <m/>
    <x v="17"/>
    <m/>
    <m/>
    <m/>
    <m/>
    <m/>
    <m/>
    <m/>
    <m/>
    <m/>
    <m/>
    <m/>
  </r>
  <r>
    <n v="202309"/>
    <x v="22"/>
    <x v="59"/>
    <x v="839"/>
    <x v="143"/>
    <x v="140"/>
    <m/>
    <x v="0"/>
    <x v="17"/>
    <s v="A"/>
    <s v="A"/>
    <m/>
    <m/>
    <m/>
    <x v="17"/>
    <m/>
    <m/>
    <m/>
    <m/>
    <m/>
    <m/>
    <m/>
    <m/>
    <m/>
    <m/>
    <m/>
  </r>
  <r>
    <n v="202309"/>
    <x v="22"/>
    <x v="528"/>
    <x v="840"/>
    <x v="143"/>
    <x v="140"/>
    <m/>
    <x v="0"/>
    <x v="17"/>
    <s v="A"/>
    <s v="A"/>
    <m/>
    <m/>
    <m/>
    <x v="17"/>
    <m/>
    <m/>
    <m/>
    <m/>
    <m/>
    <m/>
    <m/>
    <m/>
    <m/>
    <m/>
    <m/>
  </r>
  <r>
    <n v="202309"/>
    <x v="22"/>
    <x v="529"/>
    <x v="841"/>
    <x v="143"/>
    <x v="140"/>
    <m/>
    <x v="0"/>
    <x v="17"/>
    <s v="A"/>
    <s v="A"/>
    <m/>
    <m/>
    <m/>
    <x v="17"/>
    <m/>
    <m/>
    <m/>
    <m/>
    <m/>
    <m/>
    <m/>
    <m/>
    <m/>
    <m/>
    <m/>
  </r>
  <r>
    <n v="202309"/>
    <x v="22"/>
    <x v="530"/>
    <x v="842"/>
    <x v="143"/>
    <x v="140"/>
    <m/>
    <x v="0"/>
    <x v="17"/>
    <s v="A"/>
    <s v="A"/>
    <m/>
    <m/>
    <m/>
    <x v="17"/>
    <m/>
    <m/>
    <m/>
    <m/>
    <m/>
    <m/>
    <m/>
    <m/>
    <m/>
    <m/>
    <m/>
  </r>
  <r>
    <n v="202309"/>
    <x v="22"/>
    <x v="531"/>
    <x v="843"/>
    <x v="143"/>
    <x v="140"/>
    <s v="0003"/>
    <x v="0"/>
    <x v="17"/>
    <s v="A"/>
    <m/>
    <n v="1"/>
    <n v="1"/>
    <n v="2833"/>
    <x v="17"/>
    <n v="1"/>
    <n v="2"/>
    <n v="0"/>
    <n v="0"/>
    <m/>
    <m/>
    <m/>
    <m/>
    <s v="03"/>
    <s v="Y"/>
    <s v="Y"/>
  </r>
  <r>
    <n v="202309"/>
    <x v="22"/>
    <x v="532"/>
    <x v="844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22"/>
    <x v="533"/>
    <x v="845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22"/>
    <x v="534"/>
    <x v="846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22"/>
    <x v="71"/>
    <x v="847"/>
    <x v="143"/>
    <x v="140"/>
    <m/>
    <x v="0"/>
    <x v="17"/>
    <s v="A"/>
    <s v="A"/>
    <m/>
    <m/>
    <m/>
    <x v="17"/>
    <m/>
    <m/>
    <m/>
    <m/>
    <m/>
    <m/>
    <m/>
    <m/>
    <m/>
    <m/>
    <m/>
  </r>
  <r>
    <n v="202309"/>
    <x v="22"/>
    <x v="74"/>
    <x v="848"/>
    <x v="143"/>
    <x v="140"/>
    <m/>
    <x v="0"/>
    <x v="17"/>
    <s v="A"/>
    <s v="A"/>
    <m/>
    <m/>
    <m/>
    <x v="17"/>
    <m/>
    <m/>
    <m/>
    <m/>
    <m/>
    <m/>
    <m/>
    <m/>
    <m/>
    <m/>
    <m/>
  </r>
  <r>
    <n v="202309"/>
    <x v="22"/>
    <x v="132"/>
    <x v="849"/>
    <x v="143"/>
    <x v="140"/>
    <m/>
    <x v="0"/>
    <x v="17"/>
    <s v="A"/>
    <s v="A"/>
    <m/>
    <m/>
    <m/>
    <x v="17"/>
    <m/>
    <m/>
    <m/>
    <m/>
    <m/>
    <m/>
    <m/>
    <m/>
    <m/>
    <m/>
    <m/>
  </r>
  <r>
    <n v="202309"/>
    <x v="22"/>
    <x v="535"/>
    <x v="850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22"/>
    <x v="536"/>
    <x v="851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22"/>
    <x v="537"/>
    <x v="852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22"/>
    <x v="326"/>
    <x v="853"/>
    <x v="143"/>
    <x v="140"/>
    <s v="0003"/>
    <x v="0"/>
    <x v="17"/>
    <s v="A"/>
    <s v="A"/>
    <n v="1"/>
    <n v="1"/>
    <n v="2833"/>
    <x v="17"/>
    <n v="1"/>
    <n v="4"/>
    <n v="0"/>
    <n v="0"/>
    <m/>
    <m/>
    <m/>
    <m/>
    <s v="03"/>
    <s v="Y"/>
    <s v="Y"/>
  </r>
  <r>
    <n v="202309"/>
    <x v="22"/>
    <x v="135"/>
    <x v="854"/>
    <x v="144"/>
    <x v="141"/>
    <m/>
    <x v="0"/>
    <x v="17"/>
    <s v="A"/>
    <s v="A"/>
    <m/>
    <m/>
    <m/>
    <x v="17"/>
    <m/>
    <m/>
    <m/>
    <m/>
    <m/>
    <m/>
    <m/>
    <m/>
    <m/>
    <m/>
    <m/>
  </r>
  <r>
    <n v="202309"/>
    <x v="22"/>
    <x v="23"/>
    <x v="855"/>
    <x v="143"/>
    <x v="140"/>
    <m/>
    <x v="0"/>
    <x v="17"/>
    <s v="A"/>
    <s v="A"/>
    <m/>
    <m/>
    <m/>
    <x v="17"/>
    <m/>
    <m/>
    <m/>
    <m/>
    <m/>
    <m/>
    <m/>
    <m/>
    <m/>
    <m/>
    <m/>
  </r>
  <r>
    <n v="202309"/>
    <x v="22"/>
    <x v="24"/>
    <x v="146"/>
    <x v="143"/>
    <x v="140"/>
    <m/>
    <x v="0"/>
    <x v="17"/>
    <s v="A"/>
    <s v="A"/>
    <m/>
    <m/>
    <m/>
    <x v="17"/>
    <m/>
    <m/>
    <m/>
    <m/>
    <m/>
    <m/>
    <m/>
    <m/>
    <m/>
    <m/>
    <m/>
  </r>
  <r>
    <n v="202309"/>
    <x v="22"/>
    <x v="25"/>
    <x v="103"/>
    <x v="143"/>
    <x v="140"/>
    <m/>
    <x v="0"/>
    <x v="17"/>
    <s v="A"/>
    <s v="A"/>
    <m/>
    <m/>
    <m/>
    <x v="17"/>
    <m/>
    <m/>
    <m/>
    <m/>
    <m/>
    <m/>
    <m/>
    <m/>
    <m/>
    <m/>
    <m/>
  </r>
  <r>
    <n v="202309"/>
    <x v="23"/>
    <x v="104"/>
    <x v="856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105"/>
    <x v="857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106"/>
    <x v="858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107"/>
    <x v="859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108"/>
    <x v="860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409"/>
    <x v="23"/>
    <x v="109"/>
    <x v="861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110"/>
    <x v="862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111"/>
    <x v="863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409"/>
    <x v="23"/>
    <x v="204"/>
    <x v="864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328"/>
    <x v="865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205"/>
    <x v="866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405"/>
    <x v="739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142"/>
    <x v="482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409"/>
    <x v="23"/>
    <x v="407"/>
    <x v="867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329"/>
    <x v="868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37"/>
    <x v="748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39"/>
    <x v="869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40"/>
    <x v="870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449"/>
    <x v="871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41"/>
    <x v="872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490"/>
    <x v="422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145"/>
    <x v="751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347"/>
    <x v="873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408"/>
    <x v="755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43"/>
    <x v="874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492"/>
    <x v="875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410"/>
    <x v="876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524"/>
    <x v="788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498"/>
    <x v="877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499"/>
    <x v="878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409"/>
    <x v="23"/>
    <x v="114"/>
    <x v="260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409"/>
    <x v="23"/>
    <x v="538"/>
    <x v="879"/>
    <x v="145"/>
    <x v="142"/>
    <s v="0002"/>
    <x v="0"/>
    <x v="18"/>
    <s v="A"/>
    <m/>
    <n v="4"/>
    <n v="1"/>
    <n v="1895"/>
    <x v="18"/>
    <n v="1"/>
    <n v="5"/>
    <n v="0"/>
    <n v="0"/>
    <m/>
    <m/>
    <m/>
    <m/>
    <s v="02"/>
    <s v="Y"/>
    <s v="Y"/>
  </r>
  <r>
    <n v="202409"/>
    <x v="23"/>
    <x v="539"/>
    <x v="668"/>
    <x v="145"/>
    <x v="142"/>
    <s v="0002"/>
    <x v="0"/>
    <x v="18"/>
    <s v="A"/>
    <m/>
    <n v="8"/>
    <n v="1"/>
    <n v="1895"/>
    <x v="18"/>
    <n v="1"/>
    <n v="5"/>
    <n v="0"/>
    <n v="0"/>
    <m/>
    <m/>
    <m/>
    <m/>
    <s v="02"/>
    <s v="Y"/>
    <s v="Y"/>
  </r>
  <r>
    <n v="202409"/>
    <x v="23"/>
    <x v="540"/>
    <x v="880"/>
    <x v="145"/>
    <x v="142"/>
    <s v="0002"/>
    <x v="0"/>
    <x v="18"/>
    <s v="A"/>
    <m/>
    <n v="5"/>
    <n v="1"/>
    <n v="1895"/>
    <x v="18"/>
    <n v="1"/>
    <n v="5"/>
    <n v="0"/>
    <n v="0"/>
    <m/>
    <m/>
    <m/>
    <m/>
    <s v="02"/>
    <s v="Y"/>
    <s v="Y"/>
  </r>
  <r>
    <n v="202309"/>
    <x v="24"/>
    <x v="453"/>
    <x v="881"/>
    <x v="146"/>
    <x v="143"/>
    <s v="0004"/>
    <x v="0"/>
    <x v="6"/>
    <s v="A"/>
    <s v="A"/>
    <n v="1"/>
    <n v="1"/>
    <s v="0751"/>
    <x v="6"/>
    <n v="1"/>
    <n v="1"/>
    <n v="0"/>
    <n v="0"/>
    <m/>
    <m/>
    <m/>
    <m/>
    <s v="04"/>
    <s v="Y"/>
    <s v="Y"/>
  </r>
  <r>
    <n v="202309"/>
    <x v="24"/>
    <x v="541"/>
    <x v="882"/>
    <x v="146"/>
    <x v="143"/>
    <s v="0004"/>
    <x v="0"/>
    <x v="6"/>
    <s v="A"/>
    <s v="A"/>
    <n v="1"/>
    <n v="1"/>
    <s v="0751"/>
    <x v="6"/>
    <n v="1"/>
    <n v="1"/>
    <n v="0"/>
    <n v="0"/>
    <m/>
    <m/>
    <m/>
    <m/>
    <s v="04"/>
    <s v="Y"/>
    <s v="Y"/>
  </r>
  <r>
    <n v="202209"/>
    <x v="24"/>
    <x v="542"/>
    <x v="883"/>
    <x v="146"/>
    <x v="143"/>
    <m/>
    <x v="0"/>
    <x v="6"/>
    <s v="I"/>
    <s v="A"/>
    <m/>
    <m/>
    <m/>
    <x v="6"/>
    <m/>
    <m/>
    <m/>
    <m/>
    <m/>
    <m/>
    <m/>
    <m/>
    <m/>
    <m/>
    <m/>
  </r>
  <r>
    <n v="202401"/>
    <x v="24"/>
    <x v="543"/>
    <x v="884"/>
    <x v="146"/>
    <x v="143"/>
    <s v="0004"/>
    <x v="0"/>
    <x v="6"/>
    <s v="A"/>
    <m/>
    <n v="1"/>
    <n v="1"/>
    <s v="0751"/>
    <x v="6"/>
    <n v="1"/>
    <n v="2"/>
    <n v="0"/>
    <n v="0"/>
    <m/>
    <m/>
    <m/>
    <m/>
    <s v="04"/>
    <s v="Y"/>
    <s v="Y"/>
  </r>
  <r>
    <n v="202401"/>
    <x v="24"/>
    <x v="544"/>
    <x v="885"/>
    <x v="146"/>
    <x v="143"/>
    <s v="0004"/>
    <x v="0"/>
    <x v="6"/>
    <s v="A"/>
    <m/>
    <n v="1"/>
    <n v="1"/>
    <s v="0751"/>
    <x v="6"/>
    <n v="1"/>
    <n v="2"/>
    <n v="0"/>
    <n v="0"/>
    <m/>
    <m/>
    <m/>
    <m/>
    <s v="04"/>
    <s v="Y"/>
    <s v="Y"/>
  </r>
  <r>
    <n v="202309"/>
    <x v="24"/>
    <x v="545"/>
    <x v="886"/>
    <x v="146"/>
    <x v="143"/>
    <s v="0004"/>
    <x v="0"/>
    <x v="6"/>
    <s v="A"/>
    <m/>
    <n v="1"/>
    <n v="1"/>
    <s v="0751"/>
    <x v="6"/>
    <n v="1"/>
    <n v="2"/>
    <n v="0"/>
    <n v="0"/>
    <m/>
    <m/>
    <m/>
    <m/>
    <s v="04"/>
    <s v="Y"/>
    <s v="Y"/>
  </r>
  <r>
    <n v="202309"/>
    <x v="24"/>
    <x v="546"/>
    <x v="887"/>
    <x v="146"/>
    <x v="143"/>
    <s v="0004"/>
    <x v="0"/>
    <x v="6"/>
    <s v="A"/>
    <m/>
    <n v="1"/>
    <n v="1"/>
    <s v="0751"/>
    <x v="6"/>
    <n v="1"/>
    <n v="2"/>
    <n v="0"/>
    <n v="0"/>
    <m/>
    <m/>
    <m/>
    <m/>
    <s v="04"/>
    <s v="Y"/>
    <s v="Y"/>
  </r>
  <r>
    <n v="202309"/>
    <x v="24"/>
    <x v="547"/>
    <x v="888"/>
    <x v="146"/>
    <x v="143"/>
    <s v="0004"/>
    <x v="0"/>
    <x v="6"/>
    <s v="A"/>
    <m/>
    <n v="1"/>
    <n v="1"/>
    <s v="0751"/>
    <x v="6"/>
    <n v="1"/>
    <n v="2"/>
    <n v="0"/>
    <n v="0"/>
    <m/>
    <m/>
    <m/>
    <m/>
    <s v="04"/>
    <s v="Y"/>
    <s v="Y"/>
  </r>
  <r>
    <n v="202209"/>
    <x v="24"/>
    <x v="6"/>
    <x v="889"/>
    <x v="147"/>
    <x v="144"/>
    <m/>
    <x v="0"/>
    <x v="6"/>
    <s v="I"/>
    <s v="A"/>
    <m/>
    <m/>
    <m/>
    <x v="6"/>
    <m/>
    <m/>
    <m/>
    <m/>
    <m/>
    <m/>
    <m/>
    <m/>
    <m/>
    <m/>
    <m/>
  </r>
  <r>
    <n v="202309"/>
    <x v="24"/>
    <x v="14"/>
    <x v="890"/>
    <x v="146"/>
    <x v="143"/>
    <s v="0004"/>
    <x v="0"/>
    <x v="6"/>
    <s v="A"/>
    <m/>
    <n v="1"/>
    <n v="1"/>
    <s v="0751"/>
    <x v="6"/>
    <n v="1"/>
    <n v="3"/>
    <n v="0"/>
    <n v="0"/>
    <m/>
    <m/>
    <m/>
    <m/>
    <s v="04"/>
    <s v="Y"/>
    <s v="Y"/>
  </r>
  <r>
    <n v="202209"/>
    <x v="24"/>
    <x v="77"/>
    <x v="891"/>
    <x v="146"/>
    <x v="143"/>
    <s v="0004"/>
    <x v="0"/>
    <x v="6"/>
    <s v="A"/>
    <s v="A"/>
    <n v="1"/>
    <n v="1"/>
    <s v="0751"/>
    <x v="6"/>
    <n v="1"/>
    <n v="3"/>
    <n v="0"/>
    <n v="0"/>
    <m/>
    <m/>
    <m/>
    <m/>
    <s v="04"/>
    <s v="Y"/>
    <s v="Y"/>
  </r>
  <r>
    <n v="202309"/>
    <x v="24"/>
    <x v="548"/>
    <x v="892"/>
    <x v="146"/>
    <x v="143"/>
    <s v="0004"/>
    <x v="0"/>
    <x v="6"/>
    <s v="A"/>
    <m/>
    <n v="1"/>
    <n v="1"/>
    <s v="0751"/>
    <x v="6"/>
    <n v="1"/>
    <n v="3"/>
    <n v="0"/>
    <n v="0"/>
    <m/>
    <m/>
    <m/>
    <m/>
    <s v="04"/>
    <s v="Y"/>
    <s v="Y"/>
  </r>
  <r>
    <n v="202309"/>
    <x v="24"/>
    <x v="473"/>
    <x v="893"/>
    <x v="146"/>
    <x v="143"/>
    <s v="0004"/>
    <x v="0"/>
    <x v="6"/>
    <s v="A"/>
    <m/>
    <n v="1"/>
    <n v="1"/>
    <s v="0751"/>
    <x v="6"/>
    <n v="1"/>
    <n v="3"/>
    <n v="0"/>
    <n v="0"/>
    <m/>
    <m/>
    <m/>
    <m/>
    <s v="04"/>
    <s v="Y"/>
    <s v="Y"/>
  </r>
  <r>
    <n v="202309"/>
    <x v="24"/>
    <x v="80"/>
    <x v="894"/>
    <x v="146"/>
    <x v="143"/>
    <s v="0004"/>
    <x v="0"/>
    <x v="6"/>
    <s v="A"/>
    <m/>
    <n v="1"/>
    <n v="1"/>
    <s v="0751"/>
    <x v="6"/>
    <n v="1"/>
    <n v="3"/>
    <n v="0"/>
    <n v="0"/>
    <m/>
    <m/>
    <m/>
    <m/>
    <s v="04"/>
    <s v="Y"/>
    <s v="Y"/>
  </r>
  <r>
    <n v="202209"/>
    <x v="24"/>
    <x v="445"/>
    <x v="895"/>
    <x v="147"/>
    <x v="144"/>
    <s v="0004"/>
    <x v="0"/>
    <x v="6"/>
    <s v="A"/>
    <s v="A"/>
    <n v="1"/>
    <n v="1"/>
    <s v="0751"/>
    <x v="6"/>
    <n v="1"/>
    <n v="3"/>
    <n v="0"/>
    <n v="0"/>
    <m/>
    <m/>
    <m/>
    <m/>
    <s v="04"/>
    <s v="Y"/>
    <s v="Y"/>
  </r>
  <r>
    <n v="201909"/>
    <x v="24"/>
    <x v="135"/>
    <x v="896"/>
    <x v="146"/>
    <x v="143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309"/>
    <x v="24"/>
    <x v="243"/>
    <x v="897"/>
    <x v="146"/>
    <x v="143"/>
    <s v="0004"/>
    <x v="0"/>
    <x v="6"/>
    <s v="A"/>
    <m/>
    <n v="1"/>
    <n v="1"/>
    <s v="0751"/>
    <x v="6"/>
    <n v="1"/>
    <n v="4"/>
    <n v="0"/>
    <n v="0"/>
    <m/>
    <m/>
    <m/>
    <m/>
    <s v="04"/>
    <s v="Y"/>
    <s v="Y"/>
  </r>
  <r>
    <n v="201909"/>
    <x v="24"/>
    <x v="136"/>
    <x v="898"/>
    <x v="146"/>
    <x v="143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309"/>
    <x v="24"/>
    <x v="523"/>
    <x v="899"/>
    <x v="146"/>
    <x v="143"/>
    <s v="0004"/>
    <x v="0"/>
    <x v="6"/>
    <s v="A"/>
    <m/>
    <n v="1"/>
    <n v="1"/>
    <s v="0751"/>
    <x v="6"/>
    <n v="1"/>
    <n v="4"/>
    <n v="0"/>
    <n v="0"/>
    <m/>
    <m/>
    <m/>
    <m/>
    <s v="04"/>
    <s v="Y"/>
    <s v="Y"/>
  </r>
  <r>
    <n v="202309"/>
    <x v="24"/>
    <x v="327"/>
    <x v="900"/>
    <x v="146"/>
    <x v="143"/>
    <s v="0004"/>
    <x v="0"/>
    <x v="6"/>
    <s v="A"/>
    <m/>
    <n v="1"/>
    <n v="1"/>
    <s v="0751"/>
    <x v="6"/>
    <n v="1"/>
    <n v="4"/>
    <n v="0"/>
    <n v="0"/>
    <m/>
    <m/>
    <m/>
    <m/>
    <s v="04"/>
    <s v="Y"/>
    <s v="Y"/>
  </r>
  <r>
    <n v="202309"/>
    <x v="24"/>
    <x v="137"/>
    <x v="901"/>
    <x v="146"/>
    <x v="143"/>
    <s v="0004"/>
    <x v="0"/>
    <x v="6"/>
    <s v="A"/>
    <m/>
    <n v="1"/>
    <n v="1"/>
    <s v="0751"/>
    <x v="6"/>
    <n v="1"/>
    <n v="4"/>
    <n v="0"/>
    <n v="0"/>
    <m/>
    <m/>
    <m/>
    <m/>
    <s v="04"/>
    <s v="Y"/>
    <s v="Y"/>
  </r>
  <r>
    <n v="202209"/>
    <x v="24"/>
    <x v="138"/>
    <x v="902"/>
    <x v="146"/>
    <x v="143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309"/>
    <x v="24"/>
    <x v="182"/>
    <x v="903"/>
    <x v="146"/>
    <x v="143"/>
    <s v="0004"/>
    <x v="0"/>
    <x v="6"/>
    <s v="A"/>
    <m/>
    <n v="1"/>
    <n v="1"/>
    <s v="0751"/>
    <x v="6"/>
    <n v="1"/>
    <n v="4"/>
    <n v="0"/>
    <n v="0"/>
    <m/>
    <m/>
    <m/>
    <m/>
    <s v="04"/>
    <s v="Y"/>
    <s v="Y"/>
  </r>
  <r>
    <n v="202309"/>
    <x v="24"/>
    <x v="184"/>
    <x v="904"/>
    <x v="146"/>
    <x v="143"/>
    <s v="0004"/>
    <x v="0"/>
    <x v="6"/>
    <s v="A"/>
    <m/>
    <n v="1"/>
    <n v="1"/>
    <s v="0751"/>
    <x v="6"/>
    <n v="1"/>
    <n v="4"/>
    <n v="0"/>
    <n v="0"/>
    <m/>
    <m/>
    <m/>
    <m/>
    <s v="04"/>
    <s v="Y"/>
    <s v="Y"/>
  </r>
  <r>
    <n v="202309"/>
    <x v="24"/>
    <x v="127"/>
    <x v="905"/>
    <x v="146"/>
    <x v="143"/>
    <s v="0004"/>
    <x v="0"/>
    <x v="6"/>
    <s v="A"/>
    <m/>
    <n v="1"/>
    <n v="1"/>
    <s v="0751"/>
    <x v="6"/>
    <n v="1"/>
    <n v="4"/>
    <n v="0"/>
    <n v="0"/>
    <m/>
    <m/>
    <m/>
    <m/>
    <s v="04"/>
    <s v="Y"/>
    <s v="Y"/>
  </r>
  <r>
    <n v="202209"/>
    <x v="24"/>
    <x v="139"/>
    <x v="906"/>
    <x v="146"/>
    <x v="143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209"/>
    <x v="24"/>
    <x v="21"/>
    <x v="907"/>
    <x v="146"/>
    <x v="143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209"/>
    <x v="24"/>
    <x v="93"/>
    <x v="908"/>
    <x v="148"/>
    <x v="145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209"/>
    <x v="24"/>
    <x v="151"/>
    <x v="21"/>
    <x v="146"/>
    <x v="143"/>
    <m/>
    <x v="0"/>
    <x v="6"/>
    <s v="I"/>
    <s v="A"/>
    <m/>
    <m/>
    <m/>
    <x v="6"/>
    <m/>
    <m/>
    <m/>
    <m/>
    <m/>
    <m/>
    <m/>
    <m/>
    <m/>
    <m/>
    <m/>
  </r>
  <r>
    <n v="202209"/>
    <x v="24"/>
    <x v="104"/>
    <x v="909"/>
    <x v="146"/>
    <x v="143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24"/>
    <x v="105"/>
    <x v="910"/>
    <x v="146"/>
    <x v="143"/>
    <m/>
    <x v="0"/>
    <x v="6"/>
    <s v="I"/>
    <s v="A"/>
    <m/>
    <m/>
    <m/>
    <x v="6"/>
    <m/>
    <m/>
    <m/>
    <m/>
    <m/>
    <m/>
    <m/>
    <m/>
    <m/>
    <m/>
    <m/>
  </r>
  <r>
    <n v="202209"/>
    <x v="24"/>
    <x v="106"/>
    <x v="911"/>
    <x v="146"/>
    <x v="143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24"/>
    <x v="208"/>
    <x v="912"/>
    <x v="146"/>
    <x v="143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24"/>
    <x v="38"/>
    <x v="913"/>
    <x v="146"/>
    <x v="143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24"/>
    <x v="39"/>
    <x v="914"/>
    <x v="146"/>
    <x v="143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24"/>
    <x v="154"/>
    <x v="915"/>
    <x v="146"/>
    <x v="143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24"/>
    <x v="156"/>
    <x v="916"/>
    <x v="146"/>
    <x v="143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24"/>
    <x v="114"/>
    <x v="190"/>
    <x v="146"/>
    <x v="143"/>
    <s v="0004"/>
    <x v="0"/>
    <x v="6"/>
    <s v="A"/>
    <s v="A"/>
    <n v="4"/>
    <n v="1"/>
    <s v="0751"/>
    <x v="6"/>
    <n v="1"/>
    <n v="5"/>
    <n v="0"/>
    <n v="0"/>
    <m/>
    <m/>
    <m/>
    <m/>
    <s v="04"/>
    <s v="Y"/>
    <s v="Y"/>
  </r>
  <r>
    <n v="202209"/>
    <x v="24"/>
    <x v="119"/>
    <x v="917"/>
    <x v="146"/>
    <x v="143"/>
    <s v="0004"/>
    <x v="0"/>
    <x v="6"/>
    <s v="A"/>
    <s v="A"/>
    <n v="3"/>
    <n v="1"/>
    <s v="0751"/>
    <x v="6"/>
    <n v="1"/>
    <n v="5"/>
    <n v="0"/>
    <n v="0"/>
    <m/>
    <m/>
    <m/>
    <m/>
    <s v="04"/>
    <s v="Y"/>
    <s v="Y"/>
  </r>
  <r>
    <n v="202209"/>
    <x v="24"/>
    <x v="157"/>
    <x v="21"/>
    <x v="146"/>
    <x v="143"/>
    <s v="0004"/>
    <x v="0"/>
    <x v="6"/>
    <s v="A"/>
    <s v="A"/>
    <n v="5"/>
    <n v="1"/>
    <s v="0751"/>
    <x v="6"/>
    <n v="1"/>
    <n v="5"/>
    <n v="0"/>
    <n v="0"/>
    <m/>
    <m/>
    <m/>
    <m/>
    <s v="04"/>
    <s v="Y"/>
    <s v="Y"/>
  </r>
  <r>
    <n v="202009"/>
    <x v="25"/>
    <x v="57"/>
    <x v="918"/>
    <x v="149"/>
    <x v="146"/>
    <m/>
    <x v="0"/>
    <x v="5"/>
    <s v="A"/>
    <s v="A"/>
    <m/>
    <m/>
    <m/>
    <x v="5"/>
    <m/>
    <m/>
    <m/>
    <m/>
    <m/>
    <m/>
    <m/>
    <m/>
    <m/>
    <m/>
    <m/>
  </r>
  <r>
    <n v="202409"/>
    <x v="25"/>
    <x v="4"/>
    <x v="919"/>
    <x v="149"/>
    <x v="146"/>
    <m/>
    <x v="0"/>
    <x v="5"/>
    <s v="A"/>
    <s v="A"/>
    <m/>
    <m/>
    <m/>
    <x v="5"/>
    <m/>
    <m/>
    <m/>
    <m/>
    <m/>
    <m/>
    <m/>
    <m/>
    <m/>
    <m/>
    <m/>
  </r>
  <r>
    <n v="201909"/>
    <x v="25"/>
    <x v="5"/>
    <x v="920"/>
    <x v="149"/>
    <x v="146"/>
    <m/>
    <x v="0"/>
    <x v="5"/>
    <s v="A"/>
    <s v="A"/>
    <m/>
    <m/>
    <m/>
    <x v="5"/>
    <m/>
    <m/>
    <m/>
    <m/>
    <m/>
    <m/>
    <m/>
    <m/>
    <m/>
    <m/>
    <m/>
  </r>
  <r>
    <n v="202409"/>
    <x v="25"/>
    <x v="132"/>
    <x v="921"/>
    <x v="150"/>
    <x v="147"/>
    <m/>
    <x v="0"/>
    <x v="5"/>
    <s v="A"/>
    <s v="A"/>
    <m/>
    <m/>
    <m/>
    <x v="5"/>
    <m/>
    <m/>
    <m/>
    <m/>
    <m/>
    <m/>
    <m/>
    <m/>
    <m/>
    <m/>
    <m/>
  </r>
  <r>
    <n v="202401"/>
    <x v="25"/>
    <x v="6"/>
    <x v="922"/>
    <x v="150"/>
    <x v="147"/>
    <m/>
    <x v="0"/>
    <x v="5"/>
    <s v="A"/>
    <s v="A"/>
    <m/>
    <m/>
    <m/>
    <x v="5"/>
    <m/>
    <m/>
    <m/>
    <m/>
    <m/>
    <m/>
    <m/>
    <m/>
    <m/>
    <m/>
    <m/>
  </r>
  <r>
    <n v="200609"/>
    <x v="25"/>
    <x v="7"/>
    <x v="923"/>
    <x v="151"/>
    <x v="148"/>
    <s v="0016"/>
    <x v="0"/>
    <x v="5"/>
    <s v="A"/>
    <s v="A"/>
    <n v="1"/>
    <n v="1"/>
    <n v="1132"/>
    <x v="5"/>
    <n v="1"/>
    <n v="3"/>
    <n v="0"/>
    <n v="0"/>
    <m/>
    <m/>
    <m/>
    <m/>
    <n v="16"/>
    <s v="Y"/>
    <s v="Y"/>
  </r>
  <r>
    <n v="201609"/>
    <x v="25"/>
    <x v="9"/>
    <x v="924"/>
    <x v="152"/>
    <x v="149"/>
    <m/>
    <x v="0"/>
    <x v="5"/>
    <s v="A"/>
    <s v="A"/>
    <m/>
    <m/>
    <m/>
    <x v="5"/>
    <m/>
    <m/>
    <m/>
    <m/>
    <m/>
    <m/>
    <m/>
    <m/>
    <m/>
    <m/>
    <m/>
  </r>
  <r>
    <n v="200609"/>
    <x v="25"/>
    <x v="10"/>
    <x v="925"/>
    <x v="153"/>
    <x v="150"/>
    <s v="0001"/>
    <x v="0"/>
    <x v="5"/>
    <s v="A"/>
    <s v="A"/>
    <n v="1"/>
    <n v="1"/>
    <n v="1132"/>
    <x v="5"/>
    <n v="1"/>
    <n v="3"/>
    <n v="0"/>
    <n v="0"/>
    <m/>
    <m/>
    <m/>
    <m/>
    <s v="01"/>
    <s v="Y"/>
    <s v="Y"/>
  </r>
  <r>
    <n v="202409"/>
    <x v="25"/>
    <x v="133"/>
    <x v="926"/>
    <x v="154"/>
    <x v="151"/>
    <m/>
    <x v="0"/>
    <x v="5"/>
    <s v="A"/>
    <s v="A"/>
    <m/>
    <m/>
    <m/>
    <x v="5"/>
    <m/>
    <m/>
    <m/>
    <m/>
    <m/>
    <m/>
    <m/>
    <m/>
    <m/>
    <m/>
    <m/>
  </r>
  <r>
    <n v="201609"/>
    <x v="25"/>
    <x v="14"/>
    <x v="927"/>
    <x v="149"/>
    <x v="146"/>
    <m/>
    <x v="0"/>
    <x v="5"/>
    <s v="A"/>
    <s v="A"/>
    <m/>
    <m/>
    <m/>
    <x v="5"/>
    <m/>
    <m/>
    <m/>
    <m/>
    <m/>
    <m/>
    <m/>
    <m/>
    <m/>
    <m/>
    <m/>
  </r>
  <r>
    <n v="200809"/>
    <x v="25"/>
    <x v="78"/>
    <x v="928"/>
    <x v="149"/>
    <x v="146"/>
    <s v="0001"/>
    <x v="0"/>
    <x v="5"/>
    <s v="A"/>
    <s v="A"/>
    <n v="1"/>
    <n v="1"/>
    <n v="1132"/>
    <x v="5"/>
    <n v="1"/>
    <n v="3"/>
    <n v="0"/>
    <n v="0"/>
    <m/>
    <m/>
    <m/>
    <m/>
    <s v="01"/>
    <s v="Y"/>
    <s v="Y"/>
  </r>
  <r>
    <n v="201609"/>
    <x v="25"/>
    <x v="442"/>
    <x v="929"/>
    <x v="149"/>
    <x v="146"/>
    <m/>
    <x v="0"/>
    <x v="5"/>
    <s v="A"/>
    <s v="A"/>
    <m/>
    <m/>
    <m/>
    <x v="5"/>
    <m/>
    <m/>
    <m/>
    <m/>
    <m/>
    <m/>
    <m/>
    <m/>
    <m/>
    <m/>
    <m/>
  </r>
  <r>
    <n v="202309"/>
    <x v="25"/>
    <x v="15"/>
    <x v="930"/>
    <x v="149"/>
    <x v="146"/>
    <m/>
    <x v="0"/>
    <x v="5"/>
    <s v="I"/>
    <s v="A"/>
    <m/>
    <m/>
    <m/>
    <x v="5"/>
    <m/>
    <m/>
    <m/>
    <m/>
    <m/>
    <m/>
    <m/>
    <m/>
    <m/>
    <m/>
    <m/>
  </r>
  <r>
    <n v="202109"/>
    <x v="25"/>
    <x v="87"/>
    <x v="931"/>
    <x v="149"/>
    <x v="146"/>
    <m/>
    <x v="0"/>
    <x v="5"/>
    <s v="A"/>
    <s v="A"/>
    <m/>
    <m/>
    <m/>
    <x v="5"/>
    <m/>
    <m/>
    <m/>
    <m/>
    <m/>
    <m/>
    <m/>
    <m/>
    <m/>
    <m/>
    <m/>
  </r>
  <r>
    <n v="201901"/>
    <x v="25"/>
    <x v="135"/>
    <x v="932"/>
    <x v="150"/>
    <x v="147"/>
    <m/>
    <x v="0"/>
    <x v="5"/>
    <s v="A"/>
    <s v="A"/>
    <m/>
    <m/>
    <m/>
    <x v="5"/>
    <m/>
    <m/>
    <m/>
    <m/>
    <m/>
    <m/>
    <m/>
    <m/>
    <m/>
    <m/>
    <m/>
  </r>
  <r>
    <n v="201009"/>
    <x v="25"/>
    <x v="137"/>
    <x v="933"/>
    <x v="149"/>
    <x v="146"/>
    <m/>
    <x v="0"/>
    <x v="5"/>
    <s v="A"/>
    <s v="A"/>
    <m/>
    <m/>
    <m/>
    <x v="5"/>
    <m/>
    <m/>
    <m/>
    <m/>
    <m/>
    <m/>
    <m/>
    <m/>
    <m/>
    <m/>
    <m/>
  </r>
  <r>
    <n v="202309"/>
    <x v="25"/>
    <x v="139"/>
    <x v="934"/>
    <x v="149"/>
    <x v="146"/>
    <m/>
    <x v="0"/>
    <x v="5"/>
    <s v="I"/>
    <s v="A"/>
    <m/>
    <m/>
    <m/>
    <x v="5"/>
    <m/>
    <m/>
    <m/>
    <m/>
    <m/>
    <m/>
    <m/>
    <m/>
    <m/>
    <m/>
    <m/>
  </r>
  <r>
    <n v="202409"/>
    <x v="25"/>
    <x v="549"/>
    <x v="935"/>
    <x v="149"/>
    <x v="146"/>
    <m/>
    <x v="0"/>
    <x v="5"/>
    <s v="A"/>
    <s v="A"/>
    <m/>
    <m/>
    <m/>
    <x v="5"/>
    <m/>
    <m/>
    <m/>
    <m/>
    <m/>
    <m/>
    <m/>
    <m/>
    <m/>
    <m/>
    <m/>
  </r>
  <r>
    <n v="200609"/>
    <x v="25"/>
    <x v="23"/>
    <x v="936"/>
    <x v="149"/>
    <x v="146"/>
    <s v="0001"/>
    <x v="0"/>
    <x v="5"/>
    <s v="A"/>
    <s v="A"/>
    <n v="1"/>
    <n v="1"/>
    <n v="1132"/>
    <x v="5"/>
    <n v="1"/>
    <n v="4"/>
    <n v="0"/>
    <n v="0"/>
    <m/>
    <m/>
    <m/>
    <m/>
    <s v="01"/>
    <s v="Y"/>
    <s v="Y"/>
  </r>
  <r>
    <n v="200609"/>
    <x v="25"/>
    <x v="24"/>
    <x v="21"/>
    <x v="149"/>
    <x v="146"/>
    <s v="0001"/>
    <x v="0"/>
    <x v="5"/>
    <s v="A"/>
    <s v="A"/>
    <n v="5"/>
    <n v="1"/>
    <n v="1132"/>
    <x v="5"/>
    <n v="1"/>
    <n v="4"/>
    <n v="0"/>
    <n v="0"/>
    <m/>
    <m/>
    <m/>
    <m/>
    <s v="01"/>
    <s v="Y"/>
    <s v="Y"/>
  </r>
  <r>
    <n v="200609"/>
    <x v="25"/>
    <x v="25"/>
    <x v="937"/>
    <x v="149"/>
    <x v="146"/>
    <s v="0001"/>
    <x v="0"/>
    <x v="5"/>
    <s v="A"/>
    <s v="A"/>
    <n v="3"/>
    <n v="1"/>
    <n v="1132"/>
    <x v="5"/>
    <n v="1"/>
    <n v="4"/>
    <n v="0"/>
    <n v="0"/>
    <m/>
    <m/>
    <m/>
    <m/>
    <s v="01"/>
    <s v="Y"/>
    <s v="Y"/>
  </r>
  <r>
    <n v="201609"/>
    <x v="25"/>
    <x v="204"/>
    <x v="938"/>
    <x v="149"/>
    <x v="146"/>
    <m/>
    <x v="0"/>
    <x v="5"/>
    <s v="A"/>
    <s v="A"/>
    <m/>
    <m/>
    <m/>
    <x v="5"/>
    <m/>
    <m/>
    <m/>
    <m/>
    <m/>
    <m/>
    <m/>
    <m/>
    <m/>
    <m/>
    <m/>
  </r>
  <r>
    <n v="202101"/>
    <x v="25"/>
    <x v="32"/>
    <x v="927"/>
    <x v="150"/>
    <x v="147"/>
    <m/>
    <x v="0"/>
    <x v="5"/>
    <s v="A"/>
    <s v="A"/>
    <m/>
    <m/>
    <m/>
    <x v="5"/>
    <m/>
    <m/>
    <m/>
    <m/>
    <m/>
    <m/>
    <m/>
    <m/>
    <m/>
    <m/>
    <m/>
  </r>
  <r>
    <n v="202409"/>
    <x v="25"/>
    <x v="113"/>
    <x v="939"/>
    <x v="149"/>
    <x v="146"/>
    <m/>
    <x v="0"/>
    <x v="5"/>
    <s v="I"/>
    <s v="A"/>
    <m/>
    <m/>
    <m/>
    <x v="5"/>
    <m/>
    <m/>
    <m/>
    <m/>
    <m/>
    <m/>
    <m/>
    <m/>
    <m/>
    <m/>
    <m/>
  </r>
  <r>
    <n v="200609"/>
    <x v="25"/>
    <x v="144"/>
    <x v="940"/>
    <x v="152"/>
    <x v="149"/>
    <s v="0001"/>
    <x v="0"/>
    <x v="5"/>
    <s v="A"/>
    <s v="A"/>
    <n v="1"/>
    <n v="1"/>
    <n v="1132"/>
    <x v="5"/>
    <n v="1"/>
    <n v="5"/>
    <n v="0"/>
    <n v="0"/>
    <m/>
    <m/>
    <m/>
    <m/>
    <s v="01"/>
    <s v="Y"/>
    <s v="Y"/>
  </r>
  <r>
    <n v="200609"/>
    <x v="25"/>
    <x v="45"/>
    <x v="37"/>
    <x v="149"/>
    <x v="146"/>
    <s v="0001"/>
    <x v="0"/>
    <x v="5"/>
    <s v="A"/>
    <s v="A"/>
    <n v="4"/>
    <n v="1"/>
    <n v="1132"/>
    <x v="5"/>
    <n v="1"/>
    <n v="5"/>
    <n v="0"/>
    <n v="0"/>
    <m/>
    <m/>
    <m/>
    <m/>
    <s v="01"/>
    <s v="Y"/>
    <s v="Y"/>
  </r>
  <r>
    <n v="200609"/>
    <x v="25"/>
    <x v="49"/>
    <x v="41"/>
    <x v="149"/>
    <x v="146"/>
    <s v="0001"/>
    <x v="0"/>
    <x v="5"/>
    <s v="A"/>
    <s v="A"/>
    <n v="5"/>
    <n v="1"/>
    <n v="1132"/>
    <x v="5"/>
    <n v="1"/>
    <n v="5"/>
    <n v="0"/>
    <n v="0"/>
    <m/>
    <m/>
    <m/>
    <m/>
    <s v="01"/>
    <s v="Y"/>
    <s v="Y"/>
  </r>
  <r>
    <n v="201909"/>
    <x v="26"/>
    <x v="107"/>
    <x v="941"/>
    <x v="155"/>
    <x v="152"/>
    <s v="0004"/>
    <x v="0"/>
    <x v="19"/>
    <s v="A"/>
    <s v="A"/>
    <n v="1"/>
    <n v="1"/>
    <s v="0904"/>
    <x v="19"/>
    <n v="1"/>
    <n v="5"/>
    <n v="0"/>
    <n v="0"/>
    <m/>
    <m/>
    <m/>
    <m/>
    <s v="04"/>
    <s v="Y"/>
    <s v="Y"/>
  </r>
  <r>
    <n v="201909"/>
    <x v="26"/>
    <x v="44"/>
    <x v="942"/>
    <x v="156"/>
    <x v="153"/>
    <s v="0004"/>
    <x v="0"/>
    <x v="19"/>
    <s v="A"/>
    <s v="A"/>
    <n v="1"/>
    <n v="1"/>
    <s v="0904"/>
    <x v="19"/>
    <n v="1"/>
    <n v="5"/>
    <n v="0"/>
    <n v="0"/>
    <m/>
    <m/>
    <m/>
    <m/>
    <s v="04"/>
    <s v="Y"/>
    <s v="Y"/>
  </r>
  <r>
    <n v="202209"/>
    <x v="26"/>
    <x v="348"/>
    <x v="943"/>
    <x v="156"/>
    <x v="153"/>
    <s v="0004"/>
    <x v="0"/>
    <x v="19"/>
    <s v="A"/>
    <s v="A"/>
    <n v="1"/>
    <n v="1"/>
    <s v="0904"/>
    <x v="19"/>
    <n v="1"/>
    <n v="5"/>
    <n v="0"/>
    <n v="0"/>
    <m/>
    <m/>
    <m/>
    <m/>
    <s v="04"/>
    <s v="Y"/>
    <s v="Y"/>
  </r>
  <r>
    <n v="201909"/>
    <x v="26"/>
    <x v="450"/>
    <x v="944"/>
    <x v="156"/>
    <x v="153"/>
    <s v="0004"/>
    <x v="0"/>
    <x v="19"/>
    <s v="A"/>
    <s v="A"/>
    <n v="1"/>
    <n v="1"/>
    <s v="0904"/>
    <x v="19"/>
    <n v="1"/>
    <n v="5"/>
    <n v="0"/>
    <n v="0"/>
    <m/>
    <m/>
    <m/>
    <m/>
    <s v="04"/>
    <s v="Y"/>
    <s v="Y"/>
  </r>
  <r>
    <n v="201909"/>
    <x v="26"/>
    <x v="409"/>
    <x v="945"/>
    <x v="155"/>
    <x v="152"/>
    <s v="0004"/>
    <x v="0"/>
    <x v="19"/>
    <s v="A"/>
    <s v="A"/>
    <n v="1"/>
    <n v="1"/>
    <s v="0904"/>
    <x v="19"/>
    <n v="1"/>
    <n v="5"/>
    <n v="0"/>
    <n v="0"/>
    <m/>
    <m/>
    <m/>
    <m/>
    <s v="04"/>
    <s v="Y"/>
    <s v="Y"/>
  </r>
  <r>
    <n v="201909"/>
    <x v="26"/>
    <x v="411"/>
    <x v="946"/>
    <x v="156"/>
    <x v="153"/>
    <s v="0004"/>
    <x v="0"/>
    <x v="19"/>
    <s v="A"/>
    <s v="A"/>
    <n v="1"/>
    <n v="1"/>
    <s v="0904"/>
    <x v="19"/>
    <n v="1"/>
    <n v="5"/>
    <n v="0"/>
    <n v="0"/>
    <m/>
    <m/>
    <m/>
    <m/>
    <s v="04"/>
    <s v="Y"/>
    <s v="Y"/>
  </r>
  <r>
    <n v="202209"/>
    <x v="26"/>
    <x v="550"/>
    <x v="947"/>
    <x v="156"/>
    <x v="153"/>
    <s v="0004"/>
    <x v="0"/>
    <x v="19"/>
    <s v="A"/>
    <s v="A"/>
    <n v="1"/>
    <n v="1"/>
    <s v="0904"/>
    <x v="19"/>
    <n v="1"/>
    <n v="5"/>
    <n v="0"/>
    <n v="0"/>
    <m/>
    <m/>
    <m/>
    <m/>
    <s v="04"/>
    <s v="Y"/>
    <s v="Y"/>
  </r>
  <r>
    <n v="201909"/>
    <x v="26"/>
    <x v="551"/>
    <x v="948"/>
    <x v="155"/>
    <x v="152"/>
    <s v="0004"/>
    <x v="0"/>
    <x v="19"/>
    <s v="A"/>
    <s v="A"/>
    <n v="1"/>
    <n v="1"/>
    <s v="0904"/>
    <x v="19"/>
    <n v="1"/>
    <n v="5"/>
    <n v="0"/>
    <n v="0"/>
    <m/>
    <m/>
    <m/>
    <m/>
    <s v="04"/>
    <s v="Y"/>
    <s v="Y"/>
  </r>
  <r>
    <n v="201909"/>
    <x v="26"/>
    <x v="350"/>
    <x v="949"/>
    <x v="155"/>
    <x v="152"/>
    <s v="0004"/>
    <x v="0"/>
    <x v="19"/>
    <s v="A"/>
    <s v="A"/>
    <n v="1"/>
    <n v="1"/>
    <s v="0904"/>
    <x v="19"/>
    <n v="1"/>
    <n v="5"/>
    <n v="0"/>
    <n v="0"/>
    <m/>
    <m/>
    <m/>
    <m/>
    <s v="04"/>
    <s v="Y"/>
    <s v="Y"/>
  </r>
  <r>
    <n v="201909"/>
    <x v="26"/>
    <x v="209"/>
    <x v="950"/>
    <x v="155"/>
    <x v="152"/>
    <s v="0004"/>
    <x v="0"/>
    <x v="19"/>
    <s v="A"/>
    <s v="A"/>
    <n v="1"/>
    <n v="1"/>
    <s v="0904"/>
    <x v="19"/>
    <n v="1"/>
    <n v="5"/>
    <n v="0"/>
    <n v="0"/>
    <m/>
    <m/>
    <m/>
    <m/>
    <s v="04"/>
    <s v="Y"/>
    <s v="Y"/>
  </r>
  <r>
    <n v="201909"/>
    <x v="26"/>
    <x v="210"/>
    <x v="951"/>
    <x v="156"/>
    <x v="153"/>
    <s v="0004"/>
    <x v="0"/>
    <x v="19"/>
    <s v="A"/>
    <s v="A"/>
    <n v="1"/>
    <n v="1"/>
    <s v="0904"/>
    <x v="19"/>
    <n v="1"/>
    <n v="5"/>
    <n v="0"/>
    <n v="0"/>
    <m/>
    <m/>
    <m/>
    <m/>
    <s v="04"/>
    <s v="Y"/>
    <s v="Y"/>
  </r>
  <r>
    <n v="201909"/>
    <x v="26"/>
    <x v="494"/>
    <x v="952"/>
    <x v="156"/>
    <x v="153"/>
    <s v="0004"/>
    <x v="0"/>
    <x v="19"/>
    <s v="A"/>
    <s v="A"/>
    <n v="1"/>
    <n v="1"/>
    <s v="0904"/>
    <x v="19"/>
    <n v="1"/>
    <n v="5"/>
    <n v="0"/>
    <n v="0"/>
    <m/>
    <m/>
    <m/>
    <m/>
    <s v="04"/>
    <s v="Y"/>
    <s v="Y"/>
  </r>
  <r>
    <n v="202009"/>
    <x v="26"/>
    <x v="495"/>
    <x v="953"/>
    <x v="156"/>
    <x v="153"/>
    <s v="0004"/>
    <x v="0"/>
    <x v="19"/>
    <s v="A"/>
    <s v="A"/>
    <n v="1"/>
    <n v="1"/>
    <s v="0904"/>
    <x v="19"/>
    <n v="1"/>
    <n v="5"/>
    <n v="0"/>
    <n v="0"/>
    <m/>
    <m/>
    <m/>
    <m/>
    <s v="04"/>
    <s v="Y"/>
    <s v="Y"/>
  </r>
  <r>
    <n v="201909"/>
    <x v="26"/>
    <x v="552"/>
    <x v="954"/>
    <x v="156"/>
    <x v="153"/>
    <s v="0004"/>
    <x v="0"/>
    <x v="19"/>
    <s v="A"/>
    <s v="A"/>
    <n v="1"/>
    <n v="1"/>
    <s v="0904"/>
    <x v="19"/>
    <n v="1"/>
    <n v="5"/>
    <n v="0"/>
    <n v="0"/>
    <m/>
    <m/>
    <m/>
    <m/>
    <s v="04"/>
    <s v="Y"/>
    <s v="Y"/>
  </r>
  <r>
    <n v="201909"/>
    <x v="26"/>
    <x v="114"/>
    <x v="190"/>
    <x v="157"/>
    <x v="154"/>
    <s v="0004"/>
    <x v="0"/>
    <x v="19"/>
    <s v="A"/>
    <s v="A"/>
    <n v="4"/>
    <n v="1"/>
    <s v="0904"/>
    <x v="19"/>
    <n v="1"/>
    <n v="5"/>
    <n v="0"/>
    <n v="0"/>
    <m/>
    <m/>
    <m/>
    <m/>
    <s v="04"/>
    <s v="Y"/>
    <s v="Y"/>
  </r>
  <r>
    <n v="201909"/>
    <x v="26"/>
    <x v="50"/>
    <x v="955"/>
    <x v="156"/>
    <x v="153"/>
    <s v="0004"/>
    <x v="0"/>
    <x v="19"/>
    <s v="A"/>
    <s v="A"/>
    <n v="3"/>
    <n v="1"/>
    <s v="0904"/>
    <x v="19"/>
    <n v="1"/>
    <n v="5"/>
    <n v="0"/>
    <n v="0"/>
    <m/>
    <m/>
    <m/>
    <m/>
    <s v="04"/>
    <s v="Y"/>
    <s v="Y"/>
  </r>
  <r>
    <n v="202109"/>
    <x v="26"/>
    <x v="120"/>
    <x v="956"/>
    <x v="156"/>
    <x v="153"/>
    <s v="0004"/>
    <x v="0"/>
    <x v="19"/>
    <s v="A"/>
    <s v="A"/>
    <n v="3"/>
    <n v="1"/>
    <s v="0904"/>
    <x v="19"/>
    <n v="1"/>
    <n v="5"/>
    <n v="0"/>
    <n v="0"/>
    <m/>
    <m/>
    <m/>
    <m/>
    <s v="04"/>
    <s v="Y"/>
    <s v="Y"/>
  </r>
  <r>
    <n v="202209"/>
    <x v="26"/>
    <x v="553"/>
    <x v="668"/>
    <x v="158"/>
    <x v="155"/>
    <m/>
    <x v="0"/>
    <x v="19"/>
    <s v="I"/>
    <s v="A"/>
    <m/>
    <m/>
    <m/>
    <x v="19"/>
    <m/>
    <m/>
    <m/>
    <m/>
    <m/>
    <m/>
    <m/>
    <m/>
    <m/>
    <m/>
    <m/>
  </r>
  <r>
    <n v="201909"/>
    <x v="26"/>
    <x v="157"/>
    <x v="21"/>
    <x v="159"/>
    <x v="156"/>
    <s v="0004"/>
    <x v="0"/>
    <x v="19"/>
    <s v="A"/>
    <s v="A"/>
    <n v="5"/>
    <n v="1"/>
    <s v="0904"/>
    <x v="19"/>
    <n v="1"/>
    <n v="5"/>
    <n v="0"/>
    <n v="0"/>
    <m/>
    <m/>
    <m/>
    <m/>
    <s v="04"/>
    <s v="Y"/>
    <s v="Y"/>
  </r>
  <r>
    <n v="202209"/>
    <x v="26"/>
    <x v="554"/>
    <x v="957"/>
    <x v="155"/>
    <x v="152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6"/>
    <x v="387"/>
    <x v="942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2209"/>
    <x v="26"/>
    <x v="388"/>
    <x v="943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6"/>
    <x v="555"/>
    <x v="944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6"/>
    <x v="556"/>
    <x v="958"/>
    <x v="155"/>
    <x v="152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6"/>
    <x v="557"/>
    <x v="946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2209"/>
    <x v="26"/>
    <x v="558"/>
    <x v="947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6"/>
    <x v="559"/>
    <x v="948"/>
    <x v="155"/>
    <x v="152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6"/>
    <x v="560"/>
    <x v="949"/>
    <x v="155"/>
    <x v="152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6"/>
    <x v="510"/>
    <x v="950"/>
    <x v="155"/>
    <x v="152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6"/>
    <x v="357"/>
    <x v="959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6"/>
    <x v="511"/>
    <x v="952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6"/>
    <x v="512"/>
    <x v="953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6"/>
    <x v="561"/>
    <x v="954"/>
    <x v="155"/>
    <x v="152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2409"/>
    <x v="26"/>
    <x v="513"/>
    <x v="960"/>
    <x v="156"/>
    <x v="153"/>
    <s v="0004"/>
    <x v="0"/>
    <x v="19"/>
    <s v="A"/>
    <m/>
    <n v="1"/>
    <n v="1"/>
    <s v="0904"/>
    <x v="19"/>
    <n v="1"/>
    <n v="6"/>
    <n v="0"/>
    <n v="0"/>
    <m/>
    <m/>
    <m/>
    <m/>
    <s v="04"/>
    <s v="Y"/>
    <s v="Y"/>
  </r>
  <r>
    <n v="202209"/>
    <x v="26"/>
    <x v="424"/>
    <x v="190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2209"/>
    <x v="26"/>
    <x v="426"/>
    <x v="21"/>
    <x v="156"/>
    <x v="153"/>
    <m/>
    <x v="0"/>
    <x v="19"/>
    <s v="I"/>
    <s v="A"/>
    <m/>
    <m/>
    <m/>
    <x v="19"/>
    <m/>
    <m/>
    <m/>
    <m/>
    <m/>
    <m/>
    <m/>
    <m/>
    <m/>
    <m/>
    <m/>
  </r>
  <r>
    <n v="201909"/>
    <x v="26"/>
    <x v="428"/>
    <x v="961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2309"/>
    <x v="26"/>
    <x v="391"/>
    <x v="956"/>
    <x v="156"/>
    <x v="153"/>
    <m/>
    <x v="0"/>
    <x v="19"/>
    <s v="A"/>
    <s v="A"/>
    <m/>
    <m/>
    <m/>
    <x v="19"/>
    <m/>
    <m/>
    <m/>
    <m/>
    <m/>
    <m/>
    <m/>
    <m/>
    <m/>
    <m/>
    <m/>
  </r>
  <r>
    <n v="202301"/>
    <x v="26"/>
    <x v="429"/>
    <x v="21"/>
    <x v="157"/>
    <x v="154"/>
    <m/>
    <x v="0"/>
    <x v="19"/>
    <s v="A"/>
    <s v="A"/>
    <m/>
    <m/>
    <m/>
    <x v="19"/>
    <m/>
    <m/>
    <m/>
    <m/>
    <m/>
    <m/>
    <m/>
    <m/>
    <m/>
    <m/>
    <m/>
  </r>
  <r>
    <n v="202209"/>
    <x v="27"/>
    <x v="320"/>
    <x v="394"/>
    <x v="157"/>
    <x v="154"/>
    <m/>
    <x v="0"/>
    <x v="6"/>
    <s v="I"/>
    <s v="A"/>
    <m/>
    <m/>
    <m/>
    <x v="6"/>
    <m/>
    <m/>
    <m/>
    <m/>
    <m/>
    <m/>
    <m/>
    <m/>
    <m/>
    <m/>
    <m/>
  </r>
  <r>
    <n v="201909"/>
    <x v="27"/>
    <x v="562"/>
    <x v="962"/>
    <x v="148"/>
    <x v="145"/>
    <s v="0004"/>
    <x v="0"/>
    <x v="6"/>
    <s v="I"/>
    <s v="A"/>
    <n v="1"/>
    <n v="1"/>
    <s v="0751"/>
    <x v="6"/>
    <n v="1"/>
    <n v="2"/>
    <n v="0"/>
    <n v="0"/>
    <m/>
    <m/>
    <m/>
    <m/>
    <s v="04"/>
    <s v="Y"/>
    <s v="Y"/>
  </r>
  <r>
    <n v="201909"/>
    <x v="27"/>
    <x v="6"/>
    <x v="963"/>
    <x v="160"/>
    <x v="157"/>
    <s v="0004"/>
    <x v="0"/>
    <x v="6"/>
    <s v="I"/>
    <s v="A"/>
    <n v="1"/>
    <n v="1"/>
    <s v="0751"/>
    <x v="6"/>
    <n v="1"/>
    <n v="3"/>
    <n v="0"/>
    <n v="0"/>
    <m/>
    <m/>
    <m/>
    <m/>
    <s v="04"/>
    <s v="Y"/>
    <s v="Y"/>
  </r>
  <r>
    <n v="202009"/>
    <x v="27"/>
    <x v="79"/>
    <x v="964"/>
    <x v="159"/>
    <x v="156"/>
    <s v="0004"/>
    <x v="0"/>
    <x v="6"/>
    <s v="A"/>
    <s v="A"/>
    <n v="1"/>
    <n v="1"/>
    <s v="0751"/>
    <x v="6"/>
    <n v="1"/>
    <n v="3"/>
    <n v="0"/>
    <n v="0"/>
    <m/>
    <m/>
    <m/>
    <m/>
    <s v="04"/>
    <s v="Y"/>
    <s v="Y"/>
  </r>
  <r>
    <n v="201909"/>
    <x v="27"/>
    <x v="88"/>
    <x v="965"/>
    <x v="161"/>
    <x v="158"/>
    <s v="0002"/>
    <x v="0"/>
    <x v="6"/>
    <s v="A"/>
    <s v="A"/>
    <n v="1"/>
    <n v="1"/>
    <s v="0751"/>
    <x v="6"/>
    <n v="1"/>
    <n v="4"/>
    <n v="0"/>
    <n v="0"/>
    <m/>
    <m/>
    <m/>
    <m/>
    <s v="02"/>
    <s v="Y"/>
    <s v="Y"/>
  </r>
  <r>
    <n v="201909"/>
    <x v="27"/>
    <x v="89"/>
    <x v="966"/>
    <x v="162"/>
    <x v="159"/>
    <s v="0002"/>
    <x v="0"/>
    <x v="6"/>
    <s v="A"/>
    <s v="A"/>
    <n v="1"/>
    <n v="1"/>
    <s v="0751"/>
    <x v="6"/>
    <n v="1"/>
    <n v="4"/>
    <n v="0"/>
    <n v="0"/>
    <m/>
    <m/>
    <m/>
    <m/>
    <s v="02"/>
    <s v="Y"/>
    <s v="Y"/>
  </r>
  <r>
    <n v="201909"/>
    <x v="27"/>
    <x v="19"/>
    <x v="967"/>
    <x v="148"/>
    <x v="145"/>
    <s v="0004"/>
    <x v="0"/>
    <x v="6"/>
    <s v="I"/>
    <s v="A"/>
    <n v="3"/>
    <n v="1"/>
    <s v="0751"/>
    <x v="6"/>
    <n v="1"/>
    <n v="4"/>
    <n v="0"/>
    <n v="0"/>
    <m/>
    <m/>
    <m/>
    <m/>
    <s v="04"/>
    <s v="Y"/>
    <s v="Y"/>
  </r>
  <r>
    <n v="202209"/>
    <x v="27"/>
    <x v="243"/>
    <x v="968"/>
    <x v="163"/>
    <x v="160"/>
    <m/>
    <x v="0"/>
    <x v="6"/>
    <s v="I"/>
    <s v="A"/>
    <m/>
    <m/>
    <m/>
    <x v="6"/>
    <m/>
    <m/>
    <m/>
    <m/>
    <m/>
    <m/>
    <m/>
    <m/>
    <m/>
    <m/>
    <m/>
  </r>
  <r>
    <n v="202209"/>
    <x v="27"/>
    <x v="522"/>
    <x v="969"/>
    <x v="159"/>
    <x v="156"/>
    <m/>
    <x v="0"/>
    <x v="6"/>
    <s v="I"/>
    <s v="A"/>
    <m/>
    <m/>
    <m/>
    <x v="6"/>
    <m/>
    <m/>
    <m/>
    <m/>
    <m/>
    <m/>
    <m/>
    <m/>
    <m/>
    <m/>
    <m/>
  </r>
  <r>
    <n v="202209"/>
    <x v="27"/>
    <x v="20"/>
    <x v="970"/>
    <x v="157"/>
    <x v="154"/>
    <m/>
    <x v="0"/>
    <x v="6"/>
    <s v="I"/>
    <s v="A"/>
    <m/>
    <m/>
    <m/>
    <x v="6"/>
    <m/>
    <m/>
    <m/>
    <m/>
    <m/>
    <m/>
    <m/>
    <m/>
    <m/>
    <m/>
    <m/>
  </r>
  <r>
    <n v="201909"/>
    <x v="27"/>
    <x v="523"/>
    <x v="971"/>
    <x v="164"/>
    <x v="161"/>
    <s v="0004"/>
    <x v="0"/>
    <x v="6"/>
    <s v="I"/>
    <s v="A"/>
    <n v="3"/>
    <n v="1"/>
    <s v="0751"/>
    <x v="6"/>
    <n v="1"/>
    <n v="4"/>
    <n v="0"/>
    <n v="0"/>
    <m/>
    <m/>
    <m/>
    <m/>
    <s v="04"/>
    <s v="Y"/>
    <s v="Y"/>
  </r>
  <r>
    <n v="202209"/>
    <x v="27"/>
    <x v="327"/>
    <x v="972"/>
    <x v="163"/>
    <x v="160"/>
    <m/>
    <x v="0"/>
    <x v="6"/>
    <s v="I"/>
    <s v="A"/>
    <m/>
    <m/>
    <m/>
    <x v="6"/>
    <m/>
    <m/>
    <m/>
    <m/>
    <m/>
    <m/>
    <m/>
    <m/>
    <m/>
    <m/>
    <m/>
  </r>
  <r>
    <n v="202209"/>
    <x v="27"/>
    <x v="177"/>
    <x v="973"/>
    <x v="164"/>
    <x v="161"/>
    <m/>
    <x v="0"/>
    <x v="6"/>
    <s v="I"/>
    <s v="A"/>
    <m/>
    <m/>
    <m/>
    <x v="6"/>
    <m/>
    <m/>
    <m/>
    <m/>
    <m/>
    <m/>
    <m/>
    <m/>
    <m/>
    <m/>
    <m/>
  </r>
  <r>
    <n v="202209"/>
    <x v="27"/>
    <x v="92"/>
    <x v="974"/>
    <x v="157"/>
    <x v="154"/>
    <m/>
    <x v="0"/>
    <x v="6"/>
    <s v="I"/>
    <s v="A"/>
    <m/>
    <m/>
    <m/>
    <x v="6"/>
    <m/>
    <m/>
    <m/>
    <m/>
    <m/>
    <m/>
    <m/>
    <m/>
    <m/>
    <m/>
    <m/>
  </r>
  <r>
    <n v="202209"/>
    <x v="27"/>
    <x v="185"/>
    <x v="975"/>
    <x v="157"/>
    <x v="154"/>
    <m/>
    <x v="0"/>
    <x v="6"/>
    <s v="I"/>
    <s v="A"/>
    <m/>
    <m/>
    <m/>
    <x v="6"/>
    <m/>
    <m/>
    <m/>
    <m/>
    <m/>
    <m/>
    <m/>
    <m/>
    <m/>
    <m/>
    <m/>
  </r>
  <r>
    <n v="202009"/>
    <x v="27"/>
    <x v="93"/>
    <x v="976"/>
    <x v="159"/>
    <x v="156"/>
    <m/>
    <x v="0"/>
    <x v="6"/>
    <s v="A"/>
    <s v="A"/>
    <m/>
    <m/>
    <m/>
    <x v="6"/>
    <m/>
    <m/>
    <m/>
    <m/>
    <m/>
    <m/>
    <m/>
    <m/>
    <m/>
    <m/>
    <m/>
  </r>
  <r>
    <n v="202209"/>
    <x v="27"/>
    <x v="23"/>
    <x v="260"/>
    <x v="159"/>
    <x v="156"/>
    <m/>
    <x v="0"/>
    <x v="6"/>
    <s v="I"/>
    <s v="A"/>
    <m/>
    <m/>
    <m/>
    <x v="6"/>
    <m/>
    <m/>
    <m/>
    <m/>
    <m/>
    <m/>
    <m/>
    <m/>
    <m/>
    <m/>
    <m/>
  </r>
  <r>
    <n v="201909"/>
    <x v="27"/>
    <x v="563"/>
    <x v="977"/>
    <x v="148"/>
    <x v="145"/>
    <s v="0004"/>
    <x v="0"/>
    <x v="6"/>
    <s v="I"/>
    <s v="A"/>
    <n v="3"/>
    <n v="1"/>
    <s v="0751"/>
    <x v="6"/>
    <n v="1"/>
    <n v="4"/>
    <n v="0"/>
    <n v="0"/>
    <m/>
    <m/>
    <m/>
    <m/>
    <s v="04"/>
    <s v="Y"/>
    <s v="Y"/>
  </r>
  <r>
    <n v="202209"/>
    <x v="27"/>
    <x v="564"/>
    <x v="978"/>
    <x v="159"/>
    <x v="156"/>
    <m/>
    <x v="0"/>
    <x v="6"/>
    <s v="I"/>
    <s v="A"/>
    <m/>
    <m/>
    <m/>
    <x v="6"/>
    <m/>
    <m/>
    <m/>
    <m/>
    <m/>
    <m/>
    <m/>
    <m/>
    <m/>
    <m/>
    <m/>
  </r>
  <r>
    <n v="202209"/>
    <x v="27"/>
    <x v="565"/>
    <x v="979"/>
    <x v="159"/>
    <x v="156"/>
    <m/>
    <x v="0"/>
    <x v="6"/>
    <s v="I"/>
    <s v="A"/>
    <m/>
    <m/>
    <m/>
    <x v="6"/>
    <m/>
    <m/>
    <m/>
    <m/>
    <m/>
    <m/>
    <m/>
    <m/>
    <m/>
    <m/>
    <m/>
  </r>
  <r>
    <n v="202209"/>
    <x v="27"/>
    <x v="566"/>
    <x v="980"/>
    <x v="157"/>
    <x v="154"/>
    <m/>
    <x v="0"/>
    <x v="6"/>
    <s v="I"/>
    <s v="A"/>
    <m/>
    <m/>
    <m/>
    <x v="6"/>
    <m/>
    <m/>
    <m/>
    <m/>
    <m/>
    <m/>
    <m/>
    <m/>
    <m/>
    <m/>
    <m/>
  </r>
  <r>
    <n v="202209"/>
    <x v="27"/>
    <x v="151"/>
    <x v="21"/>
    <x v="163"/>
    <x v="160"/>
    <m/>
    <x v="0"/>
    <x v="6"/>
    <s v="I"/>
    <s v="A"/>
    <m/>
    <m/>
    <m/>
    <x v="6"/>
    <m/>
    <m/>
    <m/>
    <m/>
    <m/>
    <m/>
    <m/>
    <m/>
    <m/>
    <m/>
    <m/>
  </r>
  <r>
    <n v="202009"/>
    <x v="27"/>
    <x v="107"/>
    <x v="981"/>
    <x v="165"/>
    <x v="162"/>
    <s v="0004"/>
    <x v="0"/>
    <x v="6"/>
    <s v="I"/>
    <s v="A"/>
    <n v="1"/>
    <n v="1"/>
    <s v="0751"/>
    <x v="6"/>
    <n v="1"/>
    <n v="6"/>
    <n v="0"/>
    <n v="0"/>
    <m/>
    <m/>
    <m/>
    <m/>
    <s v="04"/>
    <s v="Y"/>
    <s v="Y"/>
  </r>
  <r>
    <n v="202009"/>
    <x v="27"/>
    <x v="108"/>
    <x v="982"/>
    <x v="159"/>
    <x v="156"/>
    <s v="0004"/>
    <x v="0"/>
    <x v="6"/>
    <s v="I"/>
    <s v="A"/>
    <n v="1"/>
    <n v="1"/>
    <s v="0751"/>
    <x v="6"/>
    <n v="1"/>
    <n v="6"/>
    <n v="0"/>
    <n v="0"/>
    <m/>
    <m/>
    <m/>
    <m/>
    <s v="04"/>
    <s v="Y"/>
    <s v="Y"/>
  </r>
  <r>
    <n v="202009"/>
    <x v="27"/>
    <x v="109"/>
    <x v="983"/>
    <x v="159"/>
    <x v="156"/>
    <s v="0004"/>
    <x v="0"/>
    <x v="6"/>
    <s v="I"/>
    <s v="A"/>
    <n v="1"/>
    <n v="1"/>
    <s v="0751"/>
    <x v="6"/>
    <n v="1"/>
    <n v="5"/>
    <n v="0"/>
    <n v="0"/>
    <m/>
    <m/>
    <m/>
    <m/>
    <s v="04"/>
    <s v="Y"/>
    <s v="Y"/>
  </r>
  <r>
    <n v="202009"/>
    <x v="27"/>
    <x v="110"/>
    <x v="984"/>
    <x v="159"/>
    <x v="156"/>
    <s v="0004"/>
    <x v="0"/>
    <x v="6"/>
    <s v="I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111"/>
    <x v="985"/>
    <x v="159"/>
    <x v="156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32"/>
    <x v="986"/>
    <x v="159"/>
    <x v="156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33"/>
    <x v="987"/>
    <x v="159"/>
    <x v="156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34"/>
    <x v="988"/>
    <x v="159"/>
    <x v="156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113"/>
    <x v="989"/>
    <x v="161"/>
    <x v="158"/>
    <s v="0002"/>
    <x v="0"/>
    <x v="6"/>
    <s v="A"/>
    <s v="A"/>
    <n v="1"/>
    <n v="1"/>
    <s v="0751"/>
    <x v="6"/>
    <n v="1"/>
    <n v="6"/>
    <n v="0"/>
    <n v="0"/>
    <m/>
    <m/>
    <m/>
    <m/>
    <s v="02"/>
    <s v="Y"/>
    <s v="Y"/>
  </r>
  <r>
    <n v="202209"/>
    <x v="27"/>
    <x v="328"/>
    <x v="990"/>
    <x v="161"/>
    <x v="158"/>
    <s v="0002"/>
    <x v="0"/>
    <x v="6"/>
    <s v="A"/>
    <s v="A"/>
    <n v="1"/>
    <n v="1"/>
    <s v="0751"/>
    <x v="6"/>
    <n v="1"/>
    <n v="5"/>
    <n v="0"/>
    <n v="0"/>
    <m/>
    <m/>
    <m/>
    <m/>
    <s v="02"/>
    <s v="Y"/>
    <s v="Y"/>
  </r>
  <r>
    <n v="201909"/>
    <x v="27"/>
    <x v="278"/>
    <x v="991"/>
    <x v="148"/>
    <x v="145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27"/>
    <x v="205"/>
    <x v="992"/>
    <x v="159"/>
    <x v="156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27"/>
    <x v="405"/>
    <x v="993"/>
    <x v="159"/>
    <x v="156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1909"/>
    <x v="27"/>
    <x v="142"/>
    <x v="994"/>
    <x v="159"/>
    <x v="156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206"/>
    <x v="995"/>
    <x v="159"/>
    <x v="156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143"/>
    <x v="996"/>
    <x v="148"/>
    <x v="145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329"/>
    <x v="997"/>
    <x v="166"/>
    <x v="163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27"/>
    <x v="144"/>
    <x v="986"/>
    <x v="161"/>
    <x v="158"/>
    <s v="0002"/>
    <x v="0"/>
    <x v="6"/>
    <s v="A"/>
    <s v="A"/>
    <n v="1"/>
    <n v="1"/>
    <s v="0751"/>
    <x v="6"/>
    <n v="1"/>
    <n v="5"/>
    <n v="0"/>
    <n v="0"/>
    <m/>
    <m/>
    <m/>
    <m/>
    <s v="02"/>
    <s v="Y"/>
    <s v="Y"/>
  </r>
  <r>
    <n v="201909"/>
    <x v="27"/>
    <x v="37"/>
    <x v="998"/>
    <x v="161"/>
    <x v="158"/>
    <s v="0002"/>
    <x v="0"/>
    <x v="6"/>
    <s v="A"/>
    <s v="A"/>
    <n v="1"/>
    <n v="1"/>
    <s v="0751"/>
    <x v="6"/>
    <n v="1"/>
    <n v="6"/>
    <n v="0"/>
    <n v="0"/>
    <m/>
    <m/>
    <m/>
    <m/>
    <s v="02"/>
    <s v="Y"/>
    <s v="Y"/>
  </r>
  <r>
    <n v="201909"/>
    <x v="27"/>
    <x v="567"/>
    <x v="999"/>
    <x v="167"/>
    <x v="164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27"/>
    <x v="39"/>
    <x v="1000"/>
    <x v="148"/>
    <x v="145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1909"/>
    <x v="27"/>
    <x v="40"/>
    <x v="1001"/>
    <x v="167"/>
    <x v="164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449"/>
    <x v="1002"/>
    <x v="167"/>
    <x v="164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41"/>
    <x v="1003"/>
    <x v="157"/>
    <x v="154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145"/>
    <x v="1004"/>
    <x v="148"/>
    <x v="145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27"/>
    <x v="348"/>
    <x v="1005"/>
    <x v="168"/>
    <x v="165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27"/>
    <x v="349"/>
    <x v="1006"/>
    <x v="159"/>
    <x v="156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27"/>
    <x v="568"/>
    <x v="1007"/>
    <x v="159"/>
    <x v="156"/>
    <s v="0004"/>
    <x v="0"/>
    <x v="6"/>
    <s v="A"/>
    <s v="A"/>
    <n v="4"/>
    <n v="1"/>
    <s v="0751"/>
    <x v="6"/>
    <n v="1"/>
    <n v="5"/>
    <n v="0"/>
    <n v="0"/>
    <m/>
    <m/>
    <m/>
    <m/>
    <s v="04"/>
    <s v="Y"/>
    <s v="Y"/>
  </r>
  <r>
    <n v="202209"/>
    <x v="27"/>
    <x v="114"/>
    <x v="190"/>
    <x v="159"/>
    <x v="156"/>
    <s v="0004"/>
    <x v="0"/>
    <x v="6"/>
    <s v="A"/>
    <s v="A"/>
    <n v="4"/>
    <n v="1"/>
    <s v="0751"/>
    <x v="6"/>
    <n v="1"/>
    <n v="5"/>
    <n v="0"/>
    <n v="0"/>
    <m/>
    <m/>
    <m/>
    <m/>
    <s v="04"/>
    <s v="Y"/>
    <s v="Y"/>
  </r>
  <r>
    <n v="201909"/>
    <x v="27"/>
    <x v="116"/>
    <x v="1008"/>
    <x v="159"/>
    <x v="156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117"/>
    <x v="1009"/>
    <x v="159"/>
    <x v="156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118"/>
    <x v="1010"/>
    <x v="159"/>
    <x v="156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119"/>
    <x v="1011"/>
    <x v="159"/>
    <x v="156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50"/>
    <x v="1012"/>
    <x v="159"/>
    <x v="156"/>
    <s v="0004"/>
    <x v="0"/>
    <x v="6"/>
    <s v="A"/>
    <s v="A"/>
    <n v="3"/>
    <n v="1"/>
    <s v="0751"/>
    <x v="6"/>
    <n v="1"/>
    <n v="6"/>
    <n v="0"/>
    <n v="0"/>
    <m/>
    <m/>
    <m/>
    <m/>
    <s v="04"/>
    <s v="Y"/>
    <s v="Y"/>
  </r>
  <r>
    <n v="202209"/>
    <x v="27"/>
    <x v="157"/>
    <x v="21"/>
    <x v="159"/>
    <x v="156"/>
    <s v="0004"/>
    <x v="0"/>
    <x v="6"/>
    <s v="A"/>
    <s v="A"/>
    <n v="5"/>
    <n v="1"/>
    <s v="0751"/>
    <x v="6"/>
    <n v="1"/>
    <n v="5"/>
    <n v="0"/>
    <n v="0"/>
    <m/>
    <m/>
    <m/>
    <m/>
    <s v="04"/>
    <s v="Y"/>
    <s v="Y"/>
  </r>
  <r>
    <n v="201909"/>
    <x v="27"/>
    <x v="414"/>
    <x v="1013"/>
    <x v="167"/>
    <x v="164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27"/>
    <x v="569"/>
    <x v="1014"/>
    <x v="160"/>
    <x v="157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27"/>
    <x v="570"/>
    <x v="1015"/>
    <x v="159"/>
    <x v="156"/>
    <s v="0004"/>
    <x v="0"/>
    <x v="6"/>
    <s v="A"/>
    <s v="A"/>
    <n v="4"/>
    <n v="1"/>
    <s v="0751"/>
    <x v="6"/>
    <n v="1"/>
    <n v="6"/>
    <n v="0"/>
    <n v="0"/>
    <m/>
    <m/>
    <m/>
    <m/>
    <s v="04"/>
    <s v="Y"/>
    <s v="Y"/>
  </r>
  <r>
    <n v="202209"/>
    <x v="27"/>
    <x v="364"/>
    <x v="1016"/>
    <x v="159"/>
    <x v="156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502"/>
    <x v="1017"/>
    <x v="159"/>
    <x v="156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27"/>
    <x v="378"/>
    <x v="1018"/>
    <x v="159"/>
    <x v="156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504"/>
    <x v="1019"/>
    <x v="159"/>
    <x v="156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27"/>
    <x v="509"/>
    <x v="1020"/>
    <x v="157"/>
    <x v="154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27"/>
    <x v="424"/>
    <x v="1021"/>
    <x v="159"/>
    <x v="156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27"/>
    <x v="571"/>
    <x v="1022"/>
    <x v="157"/>
    <x v="154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27"/>
    <x v="572"/>
    <x v="1023"/>
    <x v="157"/>
    <x v="154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27"/>
    <x v="427"/>
    <x v="1024"/>
    <x v="159"/>
    <x v="156"/>
    <s v="0004"/>
    <x v="0"/>
    <x v="6"/>
    <s v="A"/>
    <s v="A"/>
    <n v="4"/>
    <n v="1"/>
    <s v="0751"/>
    <x v="6"/>
    <n v="1"/>
    <n v="6"/>
    <n v="0"/>
    <n v="0"/>
    <m/>
    <m/>
    <m/>
    <m/>
    <s v="04"/>
    <s v="Y"/>
    <s v="Y"/>
  </r>
  <r>
    <n v="202209"/>
    <x v="27"/>
    <x v="428"/>
    <x v="581"/>
    <x v="159"/>
    <x v="156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27"/>
    <x v="429"/>
    <x v="21"/>
    <x v="157"/>
    <x v="154"/>
    <s v="0004"/>
    <x v="0"/>
    <x v="6"/>
    <s v="A"/>
    <s v="A"/>
    <n v="5"/>
    <n v="1"/>
    <s v="0751"/>
    <x v="6"/>
    <n v="1"/>
    <n v="6"/>
    <n v="0"/>
    <n v="0"/>
    <m/>
    <m/>
    <m/>
    <m/>
    <s v="04"/>
    <s v="Y"/>
    <s v="Y"/>
  </r>
  <r>
    <n v="202209"/>
    <x v="28"/>
    <x v="320"/>
    <x v="394"/>
    <x v="157"/>
    <x v="154"/>
    <m/>
    <x v="0"/>
    <x v="19"/>
    <s v="I"/>
    <s v="A"/>
    <m/>
    <m/>
    <m/>
    <x v="19"/>
    <m/>
    <m/>
    <m/>
    <m/>
    <m/>
    <m/>
    <m/>
    <m/>
    <m/>
    <m/>
    <m/>
  </r>
  <r>
    <n v="201909"/>
    <x v="28"/>
    <x v="104"/>
    <x v="677"/>
    <x v="169"/>
    <x v="166"/>
    <s v="0004"/>
    <x v="0"/>
    <x v="19"/>
    <s v="A"/>
    <s v="A"/>
    <n v="1"/>
    <n v="1"/>
    <s v="0904"/>
    <x v="19"/>
    <n v="1"/>
    <n v="5"/>
    <n v="0"/>
    <n v="0"/>
    <m/>
    <m/>
    <m/>
    <m/>
    <s v="04"/>
    <s v="Y"/>
    <s v="Y"/>
  </r>
  <r>
    <n v="201909"/>
    <x v="28"/>
    <x v="105"/>
    <x v="1025"/>
    <x v="160"/>
    <x v="157"/>
    <s v="0004"/>
    <x v="0"/>
    <x v="19"/>
    <s v="A"/>
    <s v="A"/>
    <n v="1"/>
    <n v="1"/>
    <s v="0904"/>
    <x v="19"/>
    <n v="1"/>
    <n v="5"/>
    <n v="0"/>
    <n v="0"/>
    <m/>
    <m/>
    <m/>
    <m/>
    <s v="04"/>
    <s v="Y"/>
    <s v="Y"/>
  </r>
  <r>
    <n v="202209"/>
    <x v="28"/>
    <x v="569"/>
    <x v="1014"/>
    <x v="160"/>
    <x v="157"/>
    <m/>
    <x v="0"/>
    <x v="19"/>
    <s v="I"/>
    <s v="A"/>
    <m/>
    <m/>
    <m/>
    <x v="19"/>
    <m/>
    <m/>
    <m/>
    <m/>
    <m/>
    <m/>
    <m/>
    <m/>
    <m/>
    <m/>
    <m/>
  </r>
  <r>
    <n v="202409"/>
    <x v="29"/>
    <x v="107"/>
    <x v="1026"/>
    <x v="170"/>
    <x v="167"/>
    <m/>
    <x v="0"/>
    <x v="19"/>
    <s v="A"/>
    <m/>
    <m/>
    <m/>
    <m/>
    <x v="19"/>
    <m/>
    <m/>
    <m/>
    <m/>
    <m/>
    <m/>
    <m/>
    <m/>
    <m/>
    <m/>
    <m/>
  </r>
  <r>
    <n v="202409"/>
    <x v="29"/>
    <x v="108"/>
    <x v="1027"/>
    <x v="156"/>
    <x v="153"/>
    <s v="0004"/>
    <x v="0"/>
    <x v="19"/>
    <s v="A"/>
    <m/>
    <n v="1"/>
    <n v="1"/>
    <s v="0904"/>
    <x v="19"/>
    <n v="1"/>
    <n v="5"/>
    <n v="0"/>
    <n v="0"/>
    <m/>
    <m/>
    <m/>
    <m/>
    <s v="04"/>
    <s v="Y"/>
    <s v="Y"/>
  </r>
  <r>
    <n v="202409"/>
    <x v="29"/>
    <x v="109"/>
    <x v="1028"/>
    <x v="170"/>
    <x v="167"/>
    <m/>
    <x v="0"/>
    <x v="19"/>
    <s v="A"/>
    <m/>
    <m/>
    <m/>
    <m/>
    <x v="19"/>
    <m/>
    <m/>
    <m/>
    <m/>
    <m/>
    <m/>
    <m/>
    <m/>
    <m/>
    <m/>
    <m/>
  </r>
  <r>
    <n v="202409"/>
    <x v="29"/>
    <x v="110"/>
    <x v="1029"/>
    <x v="170"/>
    <x v="167"/>
    <s v="0004"/>
    <x v="0"/>
    <x v="19"/>
    <s v="A"/>
    <m/>
    <n v="1"/>
    <n v="1"/>
    <s v="0904"/>
    <x v="19"/>
    <n v="1"/>
    <n v="5"/>
    <n v="0"/>
    <n v="0"/>
    <m/>
    <m/>
    <m/>
    <m/>
    <s v="04"/>
    <s v="Y"/>
    <s v="Y"/>
  </r>
  <r>
    <n v="202409"/>
    <x v="29"/>
    <x v="111"/>
    <x v="1030"/>
    <x v="170"/>
    <x v="167"/>
    <s v="0004"/>
    <x v="0"/>
    <x v="19"/>
    <s v="A"/>
    <m/>
    <n v="1"/>
    <n v="1"/>
    <s v="0904"/>
    <x v="19"/>
    <n v="1"/>
    <n v="5"/>
    <n v="0"/>
    <n v="0"/>
    <m/>
    <m/>
    <m/>
    <m/>
    <s v="04"/>
    <s v="Y"/>
    <s v="Y"/>
  </r>
  <r>
    <n v="202409"/>
    <x v="29"/>
    <x v="141"/>
    <x v="1031"/>
    <x v="170"/>
    <x v="167"/>
    <m/>
    <x v="0"/>
    <x v="19"/>
    <s v="A"/>
    <m/>
    <m/>
    <m/>
    <m/>
    <x v="19"/>
    <m/>
    <m/>
    <m/>
    <m/>
    <m/>
    <m/>
    <m/>
    <m/>
    <m/>
    <m/>
    <m/>
  </r>
  <r>
    <n v="202409"/>
    <x v="29"/>
    <x v="31"/>
    <x v="1032"/>
    <x v="156"/>
    <x v="153"/>
    <m/>
    <x v="0"/>
    <x v="19"/>
    <s v="A"/>
    <m/>
    <m/>
    <m/>
    <m/>
    <x v="19"/>
    <m/>
    <m/>
    <m/>
    <m/>
    <m/>
    <m/>
    <m/>
    <m/>
    <m/>
    <m/>
    <m/>
  </r>
  <r>
    <n v="202409"/>
    <x v="29"/>
    <x v="32"/>
    <x v="1033"/>
    <x v="156"/>
    <x v="153"/>
    <m/>
    <x v="0"/>
    <x v="19"/>
    <s v="A"/>
    <m/>
    <m/>
    <m/>
    <m/>
    <x v="19"/>
    <m/>
    <m/>
    <m/>
    <m/>
    <m/>
    <m/>
    <m/>
    <m/>
    <m/>
    <m/>
    <m/>
  </r>
  <r>
    <n v="202309"/>
    <x v="29"/>
    <x v="34"/>
    <x v="1034"/>
    <x v="156"/>
    <x v="153"/>
    <s v="0004"/>
    <x v="0"/>
    <x v="19"/>
    <s v="A"/>
    <m/>
    <n v="1"/>
    <n v="1"/>
    <s v="0904"/>
    <x v="19"/>
    <n v="1"/>
    <n v="5"/>
    <n v="0"/>
    <n v="0"/>
    <m/>
    <m/>
    <m/>
    <m/>
    <s v="04"/>
    <s v="Y"/>
    <s v="Y"/>
  </r>
  <r>
    <n v="202409"/>
    <x v="29"/>
    <x v="35"/>
    <x v="1035"/>
    <x v="156"/>
    <x v="153"/>
    <s v="0004"/>
    <x v="0"/>
    <x v="19"/>
    <s v="A"/>
    <m/>
    <n v="1"/>
    <n v="1"/>
    <s v="0904"/>
    <x v="19"/>
    <n v="1"/>
    <n v="5"/>
    <n v="0"/>
    <n v="0"/>
    <m/>
    <m/>
    <m/>
    <m/>
    <s v="04"/>
    <s v="Y"/>
    <s v="Y"/>
  </r>
  <r>
    <n v="202409"/>
    <x v="29"/>
    <x v="277"/>
    <x v="1036"/>
    <x v="156"/>
    <x v="153"/>
    <s v="0004"/>
    <x v="0"/>
    <x v="19"/>
    <s v="A"/>
    <m/>
    <n v="1"/>
    <n v="1"/>
    <s v="0904"/>
    <x v="19"/>
    <n v="1"/>
    <n v="5"/>
    <n v="0"/>
    <n v="0"/>
    <m/>
    <m/>
    <m/>
    <m/>
    <s v="04"/>
    <s v="Y"/>
    <s v="Y"/>
  </r>
  <r>
    <n v="201909"/>
    <x v="29"/>
    <x v="569"/>
    <x v="1014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9"/>
    <x v="570"/>
    <x v="1037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2209"/>
    <x v="29"/>
    <x v="364"/>
    <x v="1038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2409"/>
    <x v="29"/>
    <x v="554"/>
    <x v="1039"/>
    <x v="170"/>
    <x v="167"/>
    <m/>
    <x v="0"/>
    <x v="19"/>
    <s v="A"/>
    <s v="A"/>
    <m/>
    <m/>
    <m/>
    <x v="19"/>
    <m/>
    <m/>
    <m/>
    <m/>
    <m/>
    <m/>
    <m/>
    <m/>
    <m/>
    <m/>
    <m/>
  </r>
  <r>
    <n v="202409"/>
    <x v="29"/>
    <x v="365"/>
    <x v="1027"/>
    <x v="170"/>
    <x v="167"/>
    <m/>
    <x v="0"/>
    <x v="19"/>
    <s v="A"/>
    <s v="A"/>
    <m/>
    <m/>
    <m/>
    <x v="19"/>
    <m/>
    <m/>
    <m/>
    <m/>
    <m/>
    <m/>
    <m/>
    <m/>
    <m/>
    <m/>
    <m/>
  </r>
  <r>
    <n v="202409"/>
    <x v="29"/>
    <x v="573"/>
    <x v="1040"/>
    <x v="170"/>
    <x v="167"/>
    <m/>
    <x v="0"/>
    <x v="19"/>
    <s v="A"/>
    <s v="A"/>
    <m/>
    <m/>
    <m/>
    <x v="19"/>
    <m/>
    <m/>
    <m/>
    <m/>
    <m/>
    <m/>
    <m/>
    <m/>
    <m/>
    <m/>
    <m/>
  </r>
  <r>
    <n v="202409"/>
    <x v="29"/>
    <x v="366"/>
    <x v="1029"/>
    <x v="170"/>
    <x v="167"/>
    <m/>
    <x v="0"/>
    <x v="19"/>
    <s v="A"/>
    <s v="A"/>
    <m/>
    <m/>
    <m/>
    <x v="19"/>
    <m/>
    <m/>
    <m/>
    <m/>
    <m/>
    <m/>
    <m/>
    <m/>
    <m/>
    <m/>
    <m/>
  </r>
  <r>
    <n v="202409"/>
    <x v="29"/>
    <x v="367"/>
    <x v="1030"/>
    <x v="170"/>
    <x v="167"/>
    <m/>
    <x v="0"/>
    <x v="19"/>
    <s v="A"/>
    <s v="A"/>
    <m/>
    <m/>
    <m/>
    <x v="19"/>
    <m/>
    <m/>
    <m/>
    <m/>
    <m/>
    <m/>
    <m/>
    <m/>
    <m/>
    <m/>
    <m/>
  </r>
  <r>
    <n v="201909"/>
    <x v="29"/>
    <x v="574"/>
    <x v="1041"/>
    <x v="170"/>
    <x v="167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2409"/>
    <x v="29"/>
    <x v="368"/>
    <x v="1042"/>
    <x v="170"/>
    <x v="167"/>
    <m/>
    <x v="0"/>
    <x v="19"/>
    <s v="A"/>
    <s v="A"/>
    <m/>
    <m/>
    <m/>
    <x v="19"/>
    <m/>
    <m/>
    <m/>
    <m/>
    <m/>
    <m/>
    <m/>
    <m/>
    <m/>
    <m/>
    <m/>
  </r>
  <r>
    <n v="201909"/>
    <x v="29"/>
    <x v="575"/>
    <x v="1043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9"/>
    <x v="369"/>
    <x v="1044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9"/>
    <x v="576"/>
    <x v="1045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2409"/>
    <x v="29"/>
    <x v="577"/>
    <x v="1046"/>
    <x v="156"/>
    <x v="153"/>
    <m/>
    <x v="0"/>
    <x v="19"/>
    <s v="A"/>
    <s v="A"/>
    <m/>
    <m/>
    <m/>
    <x v="19"/>
    <m/>
    <m/>
    <m/>
    <m/>
    <m/>
    <m/>
    <m/>
    <m/>
    <m/>
    <m/>
    <m/>
  </r>
  <r>
    <n v="202409"/>
    <x v="29"/>
    <x v="370"/>
    <x v="1047"/>
    <x v="156"/>
    <x v="153"/>
    <m/>
    <x v="0"/>
    <x v="19"/>
    <s v="A"/>
    <s v="A"/>
    <m/>
    <m/>
    <m/>
    <x v="19"/>
    <m/>
    <m/>
    <m/>
    <m/>
    <m/>
    <m/>
    <m/>
    <m/>
    <m/>
    <m/>
    <m/>
  </r>
  <r>
    <n v="202209"/>
    <x v="29"/>
    <x v="415"/>
    <x v="1048"/>
    <x v="156"/>
    <x v="153"/>
    <s v="0004"/>
    <x v="0"/>
    <x v="19"/>
    <s v="A"/>
    <s v="A"/>
    <n v="4"/>
    <n v="1"/>
    <s v="0904"/>
    <x v="19"/>
    <n v="1"/>
    <n v="6"/>
    <n v="0"/>
    <n v="0"/>
    <m/>
    <m/>
    <m/>
    <m/>
    <s v="04"/>
    <s v="Y"/>
    <s v="Y"/>
  </r>
  <r>
    <n v="202409"/>
    <x v="29"/>
    <x v="578"/>
    <x v="1035"/>
    <x v="156"/>
    <x v="153"/>
    <s v="0004"/>
    <x v="0"/>
    <x v="19"/>
    <s v="A"/>
    <m/>
    <n v="1"/>
    <n v="1"/>
    <s v="0904"/>
    <x v="19"/>
    <n v="1"/>
    <n v="6"/>
    <n v="0"/>
    <n v="0"/>
    <m/>
    <m/>
    <m/>
    <m/>
    <s v="04"/>
    <s v="Y"/>
    <s v="Y"/>
  </r>
  <r>
    <n v="202409"/>
    <x v="29"/>
    <x v="416"/>
    <x v="1036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2109"/>
    <x v="29"/>
    <x v="355"/>
    <x v="1049"/>
    <x v="159"/>
    <x v="156"/>
    <m/>
    <x v="0"/>
    <x v="19"/>
    <s v="I"/>
    <s v="A"/>
    <m/>
    <m/>
    <m/>
    <x v="19"/>
    <m/>
    <m/>
    <m/>
    <m/>
    <m/>
    <m/>
    <m/>
    <m/>
    <m/>
    <m/>
    <m/>
  </r>
  <r>
    <n v="202109"/>
    <x v="29"/>
    <x v="579"/>
    <x v="1050"/>
    <x v="160"/>
    <x v="157"/>
    <m/>
    <x v="0"/>
    <x v="19"/>
    <s v="I"/>
    <s v="A"/>
    <m/>
    <m/>
    <m/>
    <x v="19"/>
    <m/>
    <m/>
    <m/>
    <m/>
    <m/>
    <m/>
    <m/>
    <m/>
    <m/>
    <m/>
    <m/>
  </r>
  <r>
    <n v="202109"/>
    <x v="29"/>
    <x v="371"/>
    <x v="1051"/>
    <x v="159"/>
    <x v="156"/>
    <m/>
    <x v="0"/>
    <x v="19"/>
    <s v="I"/>
    <s v="A"/>
    <m/>
    <m/>
    <m/>
    <x v="19"/>
    <m/>
    <m/>
    <m/>
    <m/>
    <m/>
    <m/>
    <m/>
    <m/>
    <m/>
    <m/>
    <m/>
  </r>
  <r>
    <n v="202109"/>
    <x v="29"/>
    <x v="502"/>
    <x v="1017"/>
    <x v="159"/>
    <x v="156"/>
    <m/>
    <x v="0"/>
    <x v="19"/>
    <s v="I"/>
    <s v="A"/>
    <m/>
    <m/>
    <m/>
    <x v="19"/>
    <m/>
    <m/>
    <m/>
    <m/>
    <m/>
    <m/>
    <m/>
    <m/>
    <m/>
    <m/>
    <m/>
  </r>
  <r>
    <n v="202209"/>
    <x v="29"/>
    <x v="580"/>
    <x v="1052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9"/>
    <x v="376"/>
    <x v="1053"/>
    <x v="29"/>
    <x v="29"/>
    <s v="0001"/>
    <x v="0"/>
    <x v="19"/>
    <s v="A"/>
    <s v="A"/>
    <n v="1"/>
    <n v="1"/>
    <s v="0904"/>
    <x v="19"/>
    <n v="1"/>
    <n v="6"/>
    <n v="0"/>
    <n v="0"/>
    <m/>
    <m/>
    <m/>
    <m/>
    <s v="01"/>
    <s v="Y"/>
    <s v="Y"/>
  </r>
  <r>
    <n v="202309"/>
    <x v="29"/>
    <x v="378"/>
    <x v="1054"/>
    <x v="171"/>
    <x v="168"/>
    <m/>
    <x v="0"/>
    <x v="19"/>
    <s v="A"/>
    <s v="A"/>
    <m/>
    <m/>
    <m/>
    <x v="19"/>
    <m/>
    <m/>
    <m/>
    <m/>
    <m/>
    <m/>
    <m/>
    <m/>
    <m/>
    <m/>
    <m/>
  </r>
  <r>
    <n v="201909"/>
    <x v="29"/>
    <x v="581"/>
    <x v="1055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9"/>
    <x v="422"/>
    <x v="1056"/>
    <x v="158"/>
    <x v="155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9"/>
    <x v="423"/>
    <x v="1057"/>
    <x v="157"/>
    <x v="154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2401"/>
    <x v="29"/>
    <x v="424"/>
    <x v="1058"/>
    <x v="156"/>
    <x v="153"/>
    <m/>
    <x v="0"/>
    <x v="19"/>
    <s v="A"/>
    <s v="A"/>
    <m/>
    <m/>
    <m/>
    <x v="19"/>
    <m/>
    <m/>
    <m/>
    <m/>
    <m/>
    <m/>
    <m/>
    <m/>
    <m/>
    <m/>
    <m/>
  </r>
  <r>
    <n v="201909"/>
    <x v="29"/>
    <x v="572"/>
    <x v="1059"/>
    <x v="29"/>
    <x v="29"/>
    <s v="0001"/>
    <x v="0"/>
    <x v="19"/>
    <s v="A"/>
    <s v="A"/>
    <n v="1"/>
    <n v="1"/>
    <s v="0904"/>
    <x v="19"/>
    <n v="1"/>
    <n v="6"/>
    <n v="0"/>
    <n v="0"/>
    <m/>
    <m/>
    <m/>
    <m/>
    <s v="01"/>
    <s v="Y"/>
    <s v="Y"/>
  </r>
  <r>
    <n v="201909"/>
    <x v="29"/>
    <x v="425"/>
    <x v="1060"/>
    <x v="157"/>
    <x v="154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9"/>
    <x v="426"/>
    <x v="146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2209"/>
    <x v="29"/>
    <x v="427"/>
    <x v="517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9"/>
    <x v="428"/>
    <x v="1061"/>
    <x v="156"/>
    <x v="153"/>
    <s v="0004"/>
    <x v="0"/>
    <x v="19"/>
    <s v="A"/>
    <s v="A"/>
    <n v="9"/>
    <n v="1"/>
    <s v="0904"/>
    <x v="19"/>
    <n v="1"/>
    <n v="6"/>
    <n v="0"/>
    <n v="0"/>
    <m/>
    <m/>
    <m/>
    <m/>
    <s v="04"/>
    <s v="Y"/>
    <s v="Y"/>
  </r>
  <r>
    <n v="201909"/>
    <x v="29"/>
    <x v="582"/>
    <x v="1062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9"/>
    <x v="429"/>
    <x v="146"/>
    <x v="157"/>
    <x v="154"/>
    <s v="0004"/>
    <x v="0"/>
    <x v="19"/>
    <s v="A"/>
    <s v="A"/>
    <n v="5"/>
    <n v="1"/>
    <s v="0904"/>
    <x v="19"/>
    <s v="I"/>
    <n v="6"/>
    <n v="0"/>
    <n v="0"/>
    <m/>
    <m/>
    <m/>
    <m/>
    <s v="04"/>
    <s v="Y"/>
    <s v="Y"/>
  </r>
  <r>
    <n v="202209"/>
    <x v="30"/>
    <x v="320"/>
    <x v="394"/>
    <x v="157"/>
    <x v="154"/>
    <m/>
    <x v="0"/>
    <x v="6"/>
    <s v="I"/>
    <s v="A"/>
    <m/>
    <m/>
    <m/>
    <x v="6"/>
    <m/>
    <m/>
    <m/>
    <m/>
    <m/>
    <m/>
    <m/>
    <m/>
    <m/>
    <m/>
    <m/>
  </r>
  <r>
    <n v="202309"/>
    <x v="30"/>
    <x v="583"/>
    <x v="1063"/>
    <x v="157"/>
    <x v="154"/>
    <s v="0004"/>
    <x v="0"/>
    <x v="6"/>
    <s v="A"/>
    <m/>
    <n v="1"/>
    <n v="1"/>
    <s v="0751"/>
    <x v="6"/>
    <n v="1"/>
    <n v="1"/>
    <n v="0"/>
    <n v="0"/>
    <m/>
    <m/>
    <m/>
    <m/>
    <s v="04"/>
    <s v="Y"/>
    <s v="Y"/>
  </r>
  <r>
    <n v="202309"/>
    <x v="30"/>
    <x v="584"/>
    <x v="1064"/>
    <x v="157"/>
    <x v="154"/>
    <s v="0004"/>
    <x v="0"/>
    <x v="6"/>
    <s v="A"/>
    <m/>
    <n v="1"/>
    <n v="1"/>
    <s v="0751"/>
    <x v="6"/>
    <n v="1"/>
    <n v="2"/>
    <n v="0"/>
    <n v="0"/>
    <m/>
    <m/>
    <m/>
    <m/>
    <s v="04"/>
    <s v="Y"/>
    <s v="Y"/>
  </r>
  <r>
    <n v="201909"/>
    <x v="30"/>
    <x v="562"/>
    <x v="962"/>
    <x v="160"/>
    <x v="157"/>
    <s v="0004"/>
    <x v="0"/>
    <x v="6"/>
    <s v="A"/>
    <s v="A"/>
    <n v="1"/>
    <n v="1"/>
    <s v="0751"/>
    <x v="6"/>
    <n v="2"/>
    <n v="2"/>
    <n v="0"/>
    <n v="0"/>
    <m/>
    <m/>
    <m/>
    <m/>
    <s v="04"/>
    <s v="Y"/>
    <s v="Y"/>
  </r>
  <r>
    <n v="202309"/>
    <x v="30"/>
    <x v="585"/>
    <x v="1065"/>
    <x v="157"/>
    <x v="154"/>
    <s v="0004"/>
    <x v="0"/>
    <x v="6"/>
    <s v="A"/>
    <m/>
    <n v="1"/>
    <n v="1"/>
    <s v="0751"/>
    <x v="6"/>
    <n v="1"/>
    <n v="3"/>
    <n v="0"/>
    <n v="0"/>
    <m/>
    <m/>
    <m/>
    <m/>
    <s v="04"/>
    <s v="Y"/>
    <s v="Y"/>
  </r>
  <r>
    <n v="201909"/>
    <x v="30"/>
    <x v="6"/>
    <x v="963"/>
    <x v="160"/>
    <x v="157"/>
    <s v="0004"/>
    <x v="0"/>
    <x v="6"/>
    <s v="A"/>
    <s v="A"/>
    <n v="1"/>
    <n v="1"/>
    <s v="0751"/>
    <x v="6"/>
    <n v="1"/>
    <n v="3"/>
    <n v="0"/>
    <n v="0"/>
    <m/>
    <m/>
    <m/>
    <m/>
    <s v="04"/>
    <s v="Y"/>
    <s v="Y"/>
  </r>
  <r>
    <n v="202309"/>
    <x v="30"/>
    <x v="126"/>
    <x v="1066"/>
    <x v="157"/>
    <x v="154"/>
    <s v="0004"/>
    <x v="0"/>
    <x v="6"/>
    <s v="A"/>
    <m/>
    <n v="1"/>
    <n v="1"/>
    <s v="0751"/>
    <x v="6"/>
    <n v="1"/>
    <n v="4"/>
    <n v="0"/>
    <n v="0"/>
    <m/>
    <m/>
    <m/>
    <m/>
    <s v="04"/>
    <s v="Y"/>
    <s v="Y"/>
  </r>
  <r>
    <n v="202309"/>
    <x v="30"/>
    <x v="19"/>
    <x v="1067"/>
    <x v="148"/>
    <x v="145"/>
    <m/>
    <x v="0"/>
    <x v="6"/>
    <s v="A"/>
    <s v="A"/>
    <m/>
    <m/>
    <m/>
    <x v="6"/>
    <m/>
    <m/>
    <m/>
    <m/>
    <m/>
    <m/>
    <m/>
    <m/>
    <m/>
    <m/>
    <m/>
  </r>
  <r>
    <n v="201909"/>
    <x v="30"/>
    <x v="243"/>
    <x v="968"/>
    <x v="148"/>
    <x v="145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1909"/>
    <x v="30"/>
    <x v="522"/>
    <x v="1068"/>
    <x v="148"/>
    <x v="145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1909"/>
    <x v="30"/>
    <x v="20"/>
    <x v="1069"/>
    <x v="148"/>
    <x v="145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309"/>
    <x v="30"/>
    <x v="523"/>
    <x v="1070"/>
    <x v="157"/>
    <x v="154"/>
    <m/>
    <x v="0"/>
    <x v="6"/>
    <s v="A"/>
    <s v="A"/>
    <m/>
    <m/>
    <m/>
    <x v="6"/>
    <m/>
    <m/>
    <m/>
    <m/>
    <m/>
    <m/>
    <m/>
    <m/>
    <m/>
    <m/>
    <m/>
  </r>
  <r>
    <n v="201909"/>
    <x v="30"/>
    <x v="327"/>
    <x v="1071"/>
    <x v="157"/>
    <x v="154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1909"/>
    <x v="30"/>
    <x v="177"/>
    <x v="1072"/>
    <x v="157"/>
    <x v="154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1909"/>
    <x v="30"/>
    <x v="92"/>
    <x v="1073"/>
    <x v="157"/>
    <x v="154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209"/>
    <x v="30"/>
    <x v="23"/>
    <x v="260"/>
    <x v="157"/>
    <x v="154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1909"/>
    <x v="30"/>
    <x v="586"/>
    <x v="1074"/>
    <x v="172"/>
    <x v="169"/>
    <n v="6018"/>
    <x v="0"/>
    <x v="6"/>
    <s v="A"/>
    <s v="A"/>
    <n v="3"/>
    <n v="1"/>
    <s v="0751"/>
    <x v="6"/>
    <n v="1"/>
    <n v="4"/>
    <n v="0"/>
    <n v="0"/>
    <m/>
    <m/>
    <m/>
    <m/>
    <n v="18"/>
    <s v="Y"/>
    <s v="Y"/>
  </r>
  <r>
    <n v="201909"/>
    <x v="30"/>
    <x v="150"/>
    <x v="1075"/>
    <x v="172"/>
    <x v="169"/>
    <n v="2018"/>
    <x v="0"/>
    <x v="6"/>
    <s v="A"/>
    <s v="A"/>
    <n v="3"/>
    <n v="1"/>
    <s v="0751"/>
    <x v="6"/>
    <n v="1"/>
    <n v="4"/>
    <n v="0"/>
    <n v="0"/>
    <m/>
    <m/>
    <m/>
    <m/>
    <n v="18"/>
    <s v="Y"/>
    <s v="Y"/>
  </r>
  <r>
    <n v="201909"/>
    <x v="30"/>
    <x v="447"/>
    <x v="1076"/>
    <x v="157"/>
    <x v="154"/>
    <s v="0004"/>
    <x v="0"/>
    <x v="6"/>
    <s v="A"/>
    <s v="A"/>
    <n v="3"/>
    <n v="1"/>
    <s v="0751"/>
    <x v="6"/>
    <n v="1"/>
    <n v="4"/>
    <n v="0"/>
    <n v="0"/>
    <m/>
    <m/>
    <m/>
    <m/>
    <s v="04"/>
    <s v="Y"/>
    <s v="Y"/>
  </r>
  <r>
    <n v="202309"/>
    <x v="30"/>
    <x v="194"/>
    <x v="1077"/>
    <x v="157"/>
    <x v="154"/>
    <s v="0004"/>
    <x v="0"/>
    <x v="6"/>
    <s v="A"/>
    <m/>
    <n v="1"/>
    <n v="1"/>
    <s v="0751"/>
    <x v="6"/>
    <n v="1"/>
    <n v="4"/>
    <n v="0"/>
    <n v="0"/>
    <m/>
    <m/>
    <m/>
    <m/>
    <s v="04"/>
    <s v="Y"/>
    <s v="Y"/>
  </r>
  <r>
    <n v="202009"/>
    <x v="30"/>
    <x v="563"/>
    <x v="1078"/>
    <x v="168"/>
    <x v="165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1909"/>
    <x v="30"/>
    <x v="564"/>
    <x v="1079"/>
    <x v="168"/>
    <x v="165"/>
    <s v="0004"/>
    <x v="0"/>
    <x v="6"/>
    <s v="A"/>
    <s v="A"/>
    <n v="3"/>
    <n v="1"/>
    <s v="0751"/>
    <x v="6"/>
    <n v="1"/>
    <n v="4"/>
    <n v="0"/>
    <n v="0"/>
    <m/>
    <m/>
    <m/>
    <m/>
    <s v="04"/>
    <s v="Y"/>
    <s v="Y"/>
  </r>
  <r>
    <n v="201909"/>
    <x v="30"/>
    <x v="565"/>
    <x v="1080"/>
    <x v="168"/>
    <x v="165"/>
    <s v="0004"/>
    <x v="0"/>
    <x v="6"/>
    <s v="A"/>
    <s v="A"/>
    <n v="3"/>
    <n v="1"/>
    <s v="0751"/>
    <x v="6"/>
    <n v="1"/>
    <n v="4"/>
    <n v="0"/>
    <n v="0"/>
    <m/>
    <m/>
    <m/>
    <m/>
    <s v="04"/>
    <s v="Y"/>
    <s v="Y"/>
  </r>
  <r>
    <n v="201909"/>
    <x v="30"/>
    <x v="566"/>
    <x v="1081"/>
    <x v="168"/>
    <x v="165"/>
    <s v="0004"/>
    <x v="0"/>
    <x v="6"/>
    <s v="A"/>
    <s v="A"/>
    <n v="3"/>
    <n v="1"/>
    <s v="0751"/>
    <x v="6"/>
    <n v="1"/>
    <n v="4"/>
    <n v="0"/>
    <n v="0"/>
    <m/>
    <m/>
    <m/>
    <m/>
    <s v="04"/>
    <s v="Y"/>
    <s v="Y"/>
  </r>
  <r>
    <n v="202009"/>
    <x v="30"/>
    <x v="587"/>
    <x v="1082"/>
    <x v="172"/>
    <x v="169"/>
    <m/>
    <x v="0"/>
    <x v="6"/>
    <s v="I"/>
    <s v="A"/>
    <m/>
    <m/>
    <m/>
    <x v="6"/>
    <m/>
    <m/>
    <m/>
    <m/>
    <m/>
    <m/>
    <m/>
    <m/>
    <m/>
    <m/>
    <m/>
  </r>
  <r>
    <n v="201909"/>
    <x v="30"/>
    <x v="588"/>
    <x v="1083"/>
    <x v="172"/>
    <x v="169"/>
    <n v="2018"/>
    <x v="0"/>
    <x v="6"/>
    <s v="A"/>
    <s v="A"/>
    <n v="3"/>
    <n v="1"/>
    <s v="0751"/>
    <x v="6"/>
    <n v="1"/>
    <n v="4"/>
    <n v="0"/>
    <n v="0"/>
    <m/>
    <m/>
    <m/>
    <m/>
    <n v="18"/>
    <s v="Y"/>
    <s v="Y"/>
  </r>
  <r>
    <n v="202309"/>
    <x v="30"/>
    <x v="589"/>
    <x v="1084"/>
    <x v="157"/>
    <x v="154"/>
    <m/>
    <x v="0"/>
    <x v="6"/>
    <s v="A"/>
    <s v="A"/>
    <m/>
    <m/>
    <m/>
    <x v="6"/>
    <m/>
    <m/>
    <m/>
    <m/>
    <m/>
    <m/>
    <m/>
    <m/>
    <m/>
    <m/>
    <m/>
  </r>
  <r>
    <n v="202209"/>
    <x v="30"/>
    <x v="151"/>
    <x v="21"/>
    <x v="159"/>
    <x v="156"/>
    <s v="0004"/>
    <x v="0"/>
    <x v="6"/>
    <s v="A"/>
    <s v="A"/>
    <n v="5"/>
    <n v="1"/>
    <s v="0751"/>
    <x v="6"/>
    <n v="1"/>
    <n v="4"/>
    <n v="0"/>
    <n v="0"/>
    <m/>
    <m/>
    <m/>
    <m/>
    <s v="04"/>
    <s v="Y"/>
    <s v="Y"/>
  </r>
  <r>
    <n v="201909"/>
    <x v="30"/>
    <x v="590"/>
    <x v="1085"/>
    <x v="172"/>
    <x v="169"/>
    <s v="0118"/>
    <x v="0"/>
    <x v="6"/>
    <s v="A"/>
    <s v="A"/>
    <n v="3"/>
    <n v="1"/>
    <s v="0751"/>
    <x v="6"/>
    <n v="1"/>
    <n v="4"/>
    <n v="0"/>
    <n v="0"/>
    <m/>
    <m/>
    <m/>
    <m/>
    <n v="18"/>
    <s v="Y"/>
    <s v="Y"/>
  </r>
  <r>
    <n v="202209"/>
    <x v="30"/>
    <x v="591"/>
    <x v="1086"/>
    <x v="172"/>
    <x v="169"/>
    <m/>
    <x v="0"/>
    <x v="6"/>
    <s v="I"/>
    <s v="A"/>
    <m/>
    <m/>
    <m/>
    <x v="6"/>
    <m/>
    <m/>
    <m/>
    <m/>
    <m/>
    <m/>
    <m/>
    <m/>
    <m/>
    <m/>
    <m/>
  </r>
  <r>
    <n v="201909"/>
    <x v="30"/>
    <x v="592"/>
    <x v="1087"/>
    <x v="172"/>
    <x v="169"/>
    <n v="1018"/>
    <x v="0"/>
    <x v="6"/>
    <s v="A"/>
    <s v="A"/>
    <n v="3"/>
    <n v="1"/>
    <s v="0751"/>
    <x v="6"/>
    <n v="1"/>
    <n v="4"/>
    <n v="0"/>
    <n v="0"/>
    <m/>
    <m/>
    <m/>
    <m/>
    <n v="18"/>
    <s v="Y"/>
    <s v="Y"/>
  </r>
  <r>
    <n v="201909"/>
    <x v="30"/>
    <x v="593"/>
    <x v="1088"/>
    <x v="172"/>
    <x v="169"/>
    <n v="2018"/>
    <x v="0"/>
    <x v="6"/>
    <s v="A"/>
    <s v="A"/>
    <n v="3"/>
    <n v="1"/>
    <s v="0751"/>
    <x v="6"/>
    <n v="1"/>
    <n v="4"/>
    <n v="0"/>
    <n v="0"/>
    <m/>
    <m/>
    <m/>
    <m/>
    <n v="18"/>
    <s v="Y"/>
    <s v="Y"/>
  </r>
  <r>
    <n v="201909"/>
    <x v="30"/>
    <x v="594"/>
    <x v="1076"/>
    <x v="157"/>
    <x v="154"/>
    <s v="0004"/>
    <x v="0"/>
    <x v="6"/>
    <s v="A"/>
    <s v="A"/>
    <n v="3"/>
    <n v="1"/>
    <s v="0751"/>
    <x v="6"/>
    <n v="1"/>
    <n v="4"/>
    <n v="0"/>
    <n v="0"/>
    <m/>
    <m/>
    <m/>
    <m/>
    <s v="04"/>
    <s v="Y"/>
    <s v="Y"/>
  </r>
  <r>
    <n v="202309"/>
    <x v="30"/>
    <x v="595"/>
    <x v="1084"/>
    <x v="172"/>
    <x v="169"/>
    <m/>
    <x v="0"/>
    <x v="6"/>
    <s v="A"/>
    <s v="A"/>
    <m/>
    <m/>
    <m/>
    <x v="6"/>
    <m/>
    <m/>
    <m/>
    <m/>
    <m/>
    <m/>
    <m/>
    <m/>
    <m/>
    <m/>
    <m/>
  </r>
  <r>
    <n v="201909"/>
    <x v="30"/>
    <x v="206"/>
    <x v="1089"/>
    <x v="173"/>
    <x v="170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30"/>
    <x v="42"/>
    <x v="1090"/>
    <x v="160"/>
    <x v="157"/>
    <s v="0004"/>
    <x v="0"/>
    <x v="6"/>
    <s v="A"/>
    <s v="A"/>
    <n v="1"/>
    <n v="1"/>
    <s v="0751"/>
    <x v="6"/>
    <n v="2"/>
    <n v="5"/>
    <n v="0"/>
    <n v="0"/>
    <m/>
    <m/>
    <m/>
    <m/>
    <s v="04"/>
    <s v="Y"/>
    <s v="Y"/>
  </r>
  <r>
    <n v="201909"/>
    <x v="30"/>
    <x v="347"/>
    <x v="1091"/>
    <x v="173"/>
    <x v="170"/>
    <s v="0004"/>
    <x v="0"/>
    <x v="6"/>
    <s v="A"/>
    <s v="A"/>
    <n v="3"/>
    <n v="1"/>
    <s v="0751"/>
    <x v="6"/>
    <n v="2"/>
    <n v="5"/>
    <n v="0"/>
    <n v="0"/>
    <m/>
    <m/>
    <m/>
    <m/>
    <s v="04"/>
    <s v="Y"/>
    <s v="Y"/>
  </r>
  <r>
    <n v="201909"/>
    <x v="30"/>
    <x v="491"/>
    <x v="1092"/>
    <x v="148"/>
    <x v="145"/>
    <s v="0004"/>
    <x v="0"/>
    <x v="6"/>
    <s v="A"/>
    <s v="A"/>
    <n v="1"/>
    <n v="1"/>
    <s v="0751"/>
    <x v="6"/>
    <n v="2"/>
    <n v="5"/>
    <n v="0"/>
    <n v="0"/>
    <m/>
    <m/>
    <m/>
    <m/>
    <s v="04"/>
    <s v="Y"/>
    <s v="Y"/>
  </r>
  <r>
    <n v="202209"/>
    <x v="30"/>
    <x v="408"/>
    <x v="986"/>
    <x v="161"/>
    <x v="158"/>
    <s v="0002"/>
    <x v="0"/>
    <x v="6"/>
    <s v="A"/>
    <s v="A"/>
    <n v="1"/>
    <n v="1"/>
    <s v="0751"/>
    <x v="6"/>
    <n v="1"/>
    <n v="5"/>
    <n v="0"/>
    <n v="0"/>
    <m/>
    <m/>
    <m/>
    <m/>
    <s v="02"/>
    <s v="Y"/>
    <s v="Y"/>
  </r>
  <r>
    <n v="202209"/>
    <x v="30"/>
    <x v="43"/>
    <x v="1093"/>
    <x v="174"/>
    <x v="171"/>
    <s v="0001"/>
    <x v="0"/>
    <x v="6"/>
    <s v="A"/>
    <s v="A"/>
    <n v="1"/>
    <n v="1"/>
    <s v="0751"/>
    <x v="6"/>
    <n v="1"/>
    <n v="5"/>
    <n v="0"/>
    <n v="0"/>
    <m/>
    <m/>
    <m/>
    <m/>
    <s v="01"/>
    <s v="Y"/>
    <s v="Y"/>
  </r>
  <r>
    <n v="202209"/>
    <x v="30"/>
    <x v="492"/>
    <x v="988"/>
    <x v="162"/>
    <x v="159"/>
    <s v="0002"/>
    <x v="0"/>
    <x v="6"/>
    <s v="A"/>
    <s v="A"/>
    <n v="1"/>
    <n v="1"/>
    <s v="0751"/>
    <x v="6"/>
    <n v="1"/>
    <n v="5"/>
    <n v="0"/>
    <n v="0"/>
    <m/>
    <m/>
    <m/>
    <m/>
    <s v="02"/>
    <s v="Y"/>
    <s v="Y"/>
  </r>
  <r>
    <n v="202209"/>
    <x v="30"/>
    <x v="493"/>
    <x v="1094"/>
    <x v="163"/>
    <x v="16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009"/>
    <x v="30"/>
    <x v="596"/>
    <x v="1095"/>
    <x v="157"/>
    <x v="154"/>
    <m/>
    <x v="0"/>
    <x v="6"/>
    <s v="A"/>
    <s v="A"/>
    <m/>
    <m/>
    <m/>
    <x v="6"/>
    <m/>
    <m/>
    <m/>
    <m/>
    <m/>
    <m/>
    <m/>
    <m/>
    <m/>
    <m/>
    <m/>
  </r>
  <r>
    <n v="201909"/>
    <x v="30"/>
    <x v="114"/>
    <x v="190"/>
    <x v="157"/>
    <x v="154"/>
    <s v="0004"/>
    <x v="0"/>
    <x v="6"/>
    <s v="A"/>
    <s v="A"/>
    <n v="4"/>
    <n v="1"/>
    <s v="0751"/>
    <x v="6"/>
    <n v="1"/>
    <n v="6"/>
    <n v="0"/>
    <n v="0"/>
    <m/>
    <m/>
    <m/>
    <m/>
    <s v="04"/>
    <s v="Y"/>
    <s v="Y"/>
  </r>
  <r>
    <n v="202409"/>
    <x v="30"/>
    <x v="116"/>
    <x v="1096"/>
    <x v="157"/>
    <x v="154"/>
    <m/>
    <x v="0"/>
    <x v="6"/>
    <s v="A"/>
    <s v="A"/>
    <m/>
    <m/>
    <m/>
    <x v="6"/>
    <m/>
    <m/>
    <m/>
    <m/>
    <m/>
    <m/>
    <m/>
    <m/>
    <m/>
    <m/>
    <m/>
  </r>
  <r>
    <n v="202401"/>
    <x v="30"/>
    <x v="117"/>
    <x v="1097"/>
    <x v="157"/>
    <x v="154"/>
    <m/>
    <x v="0"/>
    <x v="6"/>
    <s v="A"/>
    <s v="A"/>
    <m/>
    <m/>
    <m/>
    <x v="6"/>
    <m/>
    <m/>
    <m/>
    <m/>
    <m/>
    <m/>
    <m/>
    <m/>
    <m/>
    <m/>
    <m/>
  </r>
  <r>
    <n v="201909"/>
    <x v="30"/>
    <x v="118"/>
    <x v="1098"/>
    <x v="173"/>
    <x v="17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1909"/>
    <x v="30"/>
    <x v="119"/>
    <x v="1099"/>
    <x v="173"/>
    <x v="170"/>
    <s v="0004"/>
    <x v="0"/>
    <x v="6"/>
    <s v="A"/>
    <s v="A"/>
    <n v="3"/>
    <n v="1"/>
    <s v="0751"/>
    <x v="6"/>
    <n v="1"/>
    <n v="5"/>
    <n v="0"/>
    <n v="0"/>
    <m/>
    <m/>
    <m/>
    <m/>
    <s v="04"/>
    <s v="Y"/>
    <s v="Y"/>
  </r>
  <r>
    <n v="201909"/>
    <x v="30"/>
    <x v="50"/>
    <x v="1100"/>
    <x v="173"/>
    <x v="170"/>
    <s v="0004"/>
    <x v="0"/>
    <x v="6"/>
    <s v="A"/>
    <s v="A"/>
    <n v="3"/>
    <n v="1"/>
    <s v="0751"/>
    <x v="6"/>
    <n v="1"/>
    <n v="5"/>
    <n v="0"/>
    <n v="0"/>
    <m/>
    <m/>
    <m/>
    <m/>
    <s v="04"/>
    <s v="Y"/>
    <s v="Y"/>
  </r>
  <r>
    <n v="201909"/>
    <x v="30"/>
    <x v="157"/>
    <x v="21"/>
    <x v="157"/>
    <x v="154"/>
    <s v="0004"/>
    <x v="0"/>
    <x v="6"/>
    <s v="A"/>
    <s v="A"/>
    <n v="5"/>
    <n v="1"/>
    <s v="0751"/>
    <x v="6"/>
    <s v="I"/>
    <n v="6"/>
    <n v="0"/>
    <n v="0"/>
    <m/>
    <m/>
    <m/>
    <m/>
    <s v="04"/>
    <s v="Y"/>
    <s v="Y"/>
  </r>
  <r>
    <n v="202309"/>
    <x v="31"/>
    <x v="132"/>
    <x v="1101"/>
    <x v="175"/>
    <x v="172"/>
    <m/>
    <x v="0"/>
    <x v="10"/>
    <s v="A"/>
    <s v="A"/>
    <m/>
    <m/>
    <m/>
    <x v="10"/>
    <m/>
    <m/>
    <m/>
    <m/>
    <m/>
    <m/>
    <m/>
    <m/>
    <m/>
    <m/>
    <m/>
  </r>
  <r>
    <n v="202309"/>
    <x v="31"/>
    <x v="9"/>
    <x v="1102"/>
    <x v="175"/>
    <x v="172"/>
    <s v="0006"/>
    <x v="0"/>
    <x v="10"/>
    <s v="A"/>
    <s v="A"/>
    <n v="1"/>
    <n v="1"/>
    <s v="0965"/>
    <x v="10"/>
    <n v="1"/>
    <n v="3"/>
    <n v="0"/>
    <n v="0"/>
    <m/>
    <m/>
    <m/>
    <m/>
    <s v="06"/>
    <s v="Y"/>
    <s v="Y"/>
  </r>
  <r>
    <n v="202309"/>
    <x v="31"/>
    <x v="133"/>
    <x v="1103"/>
    <x v="175"/>
    <x v="172"/>
    <m/>
    <x v="0"/>
    <x v="10"/>
    <s v="A"/>
    <s v="A"/>
    <m/>
    <m/>
    <m/>
    <x v="10"/>
    <m/>
    <m/>
    <m/>
    <m/>
    <m/>
    <m/>
    <m/>
    <m/>
    <m/>
    <m/>
    <m/>
  </r>
  <r>
    <n v="202309"/>
    <x v="31"/>
    <x v="134"/>
    <x v="1104"/>
    <x v="175"/>
    <x v="172"/>
    <s v="0006"/>
    <x v="0"/>
    <x v="10"/>
    <s v="A"/>
    <s v="A"/>
    <n v="1"/>
    <n v="1"/>
    <s v="0965"/>
    <x v="10"/>
    <n v="1"/>
    <n v="3"/>
    <n v="0"/>
    <n v="0"/>
    <m/>
    <m/>
    <m/>
    <m/>
    <s v="06"/>
    <s v="Y"/>
    <s v="Y"/>
  </r>
  <r>
    <n v="202309"/>
    <x v="31"/>
    <x v="225"/>
    <x v="1105"/>
    <x v="175"/>
    <x v="172"/>
    <m/>
    <x v="0"/>
    <x v="10"/>
    <s v="A"/>
    <s v="A"/>
    <m/>
    <m/>
    <m/>
    <x v="10"/>
    <m/>
    <m/>
    <m/>
    <m/>
    <m/>
    <m/>
    <m/>
    <m/>
    <m/>
    <m/>
    <m/>
  </r>
  <r>
    <n v="202309"/>
    <x v="31"/>
    <x v="79"/>
    <x v="1106"/>
    <x v="175"/>
    <x v="172"/>
    <s v="0006"/>
    <x v="0"/>
    <x v="10"/>
    <s v="A"/>
    <s v="A"/>
    <n v="1"/>
    <n v="1"/>
    <s v="0965"/>
    <x v="10"/>
    <n v="1"/>
    <n v="3"/>
    <n v="0"/>
    <n v="0"/>
    <m/>
    <m/>
    <m/>
    <m/>
    <s v="06"/>
    <s v="Y"/>
    <s v="Y"/>
  </r>
  <r>
    <n v="202309"/>
    <x v="31"/>
    <x v="340"/>
    <x v="1107"/>
    <x v="175"/>
    <x v="172"/>
    <s v="0006"/>
    <x v="0"/>
    <x v="10"/>
    <s v="A"/>
    <s v="A"/>
    <n v="1"/>
    <n v="1"/>
    <s v="0965"/>
    <x v="10"/>
    <n v="1"/>
    <n v="3"/>
    <n v="0"/>
    <n v="0"/>
    <m/>
    <m/>
    <m/>
    <m/>
    <s v="06"/>
    <s v="Y"/>
    <s v="Y"/>
  </r>
  <r>
    <n v="202109"/>
    <x v="31"/>
    <x v="597"/>
    <x v="1108"/>
    <x v="175"/>
    <x v="172"/>
    <m/>
    <x v="0"/>
    <x v="10"/>
    <s v="I"/>
    <m/>
    <m/>
    <m/>
    <m/>
    <x v="10"/>
    <m/>
    <m/>
    <m/>
    <m/>
    <m/>
    <m/>
    <m/>
    <m/>
    <m/>
    <m/>
    <m/>
  </r>
  <r>
    <n v="202309"/>
    <x v="31"/>
    <x v="135"/>
    <x v="1109"/>
    <x v="175"/>
    <x v="172"/>
    <s v="0006"/>
    <x v="0"/>
    <x v="10"/>
    <s v="A"/>
    <s v="A"/>
    <n v="1"/>
    <n v="1"/>
    <s v="0965"/>
    <x v="10"/>
    <n v="1"/>
    <n v="4"/>
    <n v="0"/>
    <n v="0"/>
    <m/>
    <m/>
    <m/>
    <m/>
    <s v="06"/>
    <s v="Y"/>
    <s v="Y"/>
  </r>
  <r>
    <n v="202309"/>
    <x v="31"/>
    <x v="138"/>
    <x v="1110"/>
    <x v="175"/>
    <x v="172"/>
    <m/>
    <x v="0"/>
    <x v="10"/>
    <s v="A"/>
    <m/>
    <m/>
    <m/>
    <m/>
    <x v="10"/>
    <m/>
    <m/>
    <m/>
    <m/>
    <m/>
    <m/>
    <m/>
    <m/>
    <m/>
    <m/>
    <m/>
  </r>
  <r>
    <n v="202309"/>
    <x v="31"/>
    <x v="181"/>
    <x v="1111"/>
    <x v="175"/>
    <x v="172"/>
    <m/>
    <x v="0"/>
    <x v="10"/>
    <s v="A"/>
    <s v="A"/>
    <m/>
    <m/>
    <m/>
    <x v="10"/>
    <m/>
    <m/>
    <m/>
    <m/>
    <m/>
    <m/>
    <m/>
    <m/>
    <m/>
    <m/>
    <m/>
  </r>
  <r>
    <n v="202309"/>
    <x v="31"/>
    <x v="182"/>
    <x v="1112"/>
    <x v="175"/>
    <x v="172"/>
    <m/>
    <x v="0"/>
    <x v="10"/>
    <s v="A"/>
    <s v="A"/>
    <m/>
    <m/>
    <m/>
    <x v="10"/>
    <m/>
    <m/>
    <m/>
    <m/>
    <m/>
    <m/>
    <m/>
    <m/>
    <m/>
    <m/>
    <m/>
  </r>
  <r>
    <n v="202309"/>
    <x v="31"/>
    <x v="183"/>
    <x v="1113"/>
    <x v="175"/>
    <x v="172"/>
    <m/>
    <x v="0"/>
    <x v="10"/>
    <s v="A"/>
    <s v="A"/>
    <m/>
    <m/>
    <m/>
    <x v="10"/>
    <m/>
    <m/>
    <m/>
    <m/>
    <m/>
    <m/>
    <m/>
    <m/>
    <m/>
    <m/>
    <m/>
  </r>
  <r>
    <n v="202309"/>
    <x v="31"/>
    <x v="184"/>
    <x v="1114"/>
    <x v="175"/>
    <x v="172"/>
    <m/>
    <x v="0"/>
    <x v="10"/>
    <s v="A"/>
    <s v="A"/>
    <m/>
    <m/>
    <m/>
    <x v="10"/>
    <m/>
    <m/>
    <m/>
    <m/>
    <m/>
    <m/>
    <m/>
    <m/>
    <m/>
    <m/>
    <m/>
  </r>
  <r>
    <n v="202309"/>
    <x v="31"/>
    <x v="21"/>
    <x v="1115"/>
    <x v="175"/>
    <x v="172"/>
    <m/>
    <x v="0"/>
    <x v="10"/>
    <s v="A"/>
    <s v="A"/>
    <m/>
    <m/>
    <m/>
    <x v="10"/>
    <m/>
    <m/>
    <m/>
    <m/>
    <m/>
    <m/>
    <m/>
    <m/>
    <m/>
    <m/>
    <m/>
  </r>
  <r>
    <n v="202109"/>
    <x v="31"/>
    <x v="187"/>
    <x v="1116"/>
    <x v="175"/>
    <x v="172"/>
    <m/>
    <x v="0"/>
    <x v="10"/>
    <s v="I"/>
    <m/>
    <m/>
    <m/>
    <m/>
    <x v="10"/>
    <m/>
    <m/>
    <m/>
    <m/>
    <m/>
    <m/>
    <m/>
    <m/>
    <m/>
    <m/>
    <m/>
  </r>
  <r>
    <n v="202309"/>
    <x v="31"/>
    <x v="24"/>
    <x v="146"/>
    <x v="175"/>
    <x v="172"/>
    <m/>
    <x v="0"/>
    <x v="10"/>
    <s v="A"/>
    <s v="A"/>
    <m/>
    <m/>
    <m/>
    <x v="10"/>
    <m/>
    <m/>
    <m/>
    <m/>
    <m/>
    <m/>
    <m/>
    <m/>
    <m/>
    <m/>
    <m/>
  </r>
  <r>
    <n v="202109"/>
    <x v="31"/>
    <x v="197"/>
    <x v="1117"/>
    <x v="175"/>
    <x v="172"/>
    <m/>
    <x v="0"/>
    <x v="10"/>
    <s v="I"/>
    <s v="A"/>
    <m/>
    <m/>
    <m/>
    <x v="10"/>
    <m/>
    <m/>
    <m/>
    <m/>
    <m/>
    <m/>
    <m/>
    <m/>
    <m/>
    <m/>
    <m/>
  </r>
  <r>
    <n v="202309"/>
    <x v="31"/>
    <x v="598"/>
    <x v="1118"/>
    <x v="176"/>
    <x v="173"/>
    <m/>
    <x v="0"/>
    <x v="10"/>
    <s v="A"/>
    <s v="A"/>
    <m/>
    <m/>
    <m/>
    <x v="10"/>
    <m/>
    <m/>
    <m/>
    <m/>
    <m/>
    <m/>
    <m/>
    <m/>
    <m/>
    <m/>
    <m/>
  </r>
  <r>
    <n v="202309"/>
    <x v="31"/>
    <x v="204"/>
    <x v="1119"/>
    <x v="175"/>
    <x v="172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1"/>
    <x v="30"/>
    <x v="1118"/>
    <x v="176"/>
    <x v="173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1"/>
    <x v="112"/>
    <x v="1120"/>
    <x v="175"/>
    <x v="172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1"/>
    <x v="31"/>
    <x v="1121"/>
    <x v="176"/>
    <x v="173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1"/>
    <x v="328"/>
    <x v="1122"/>
    <x v="175"/>
    <x v="172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1"/>
    <x v="278"/>
    <x v="1123"/>
    <x v="175"/>
    <x v="172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1"/>
    <x v="329"/>
    <x v="1124"/>
    <x v="175"/>
    <x v="172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1"/>
    <x v="36"/>
    <x v="1125"/>
    <x v="175"/>
    <x v="172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1"/>
    <x v="207"/>
    <x v="1126"/>
    <x v="175"/>
    <x v="172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2"/>
    <x v="138"/>
    <x v="1127"/>
    <x v="161"/>
    <x v="158"/>
    <s v="0002"/>
    <x v="0"/>
    <x v="6"/>
    <s v="A"/>
    <m/>
    <n v="1"/>
    <n v="1"/>
    <s v="0751"/>
    <x v="6"/>
    <n v="1"/>
    <n v="4"/>
    <n v="0"/>
    <n v="0"/>
    <m/>
    <m/>
    <m/>
    <m/>
    <s v="02"/>
    <s v="Y"/>
    <s v="Y"/>
  </r>
  <r>
    <n v="202209"/>
    <x v="32"/>
    <x v="93"/>
    <x v="1128"/>
    <x v="174"/>
    <x v="171"/>
    <s v="0001"/>
    <x v="0"/>
    <x v="6"/>
    <s v="A"/>
    <s v="A"/>
    <n v="1"/>
    <n v="1"/>
    <s v="0751"/>
    <x v="6"/>
    <n v="1"/>
    <n v="4"/>
    <n v="0"/>
    <n v="0"/>
    <m/>
    <m/>
    <m/>
    <m/>
    <s v="01"/>
    <s v="Y"/>
    <s v="Y"/>
  </r>
  <r>
    <n v="202109"/>
    <x v="33"/>
    <x v="599"/>
    <x v="1129"/>
    <x v="177"/>
    <x v="174"/>
    <s v="0099"/>
    <x v="0"/>
    <x v="20"/>
    <s v="A"/>
    <s v="A"/>
    <n v="1"/>
    <n v="1"/>
    <s v="0990"/>
    <x v="20"/>
    <n v="1"/>
    <n v="1"/>
    <n v="0"/>
    <n v="0"/>
    <m/>
    <m/>
    <s v="N"/>
    <m/>
    <n v="99"/>
    <s v="Y"/>
    <s v="Y"/>
  </r>
  <r>
    <n v="202109"/>
    <x v="33"/>
    <x v="600"/>
    <x v="1130"/>
    <x v="177"/>
    <x v="174"/>
    <s v="0099"/>
    <x v="0"/>
    <x v="20"/>
    <s v="A"/>
    <s v="A"/>
    <n v="1"/>
    <n v="1"/>
    <s v="0990"/>
    <x v="20"/>
    <n v="1"/>
    <n v="1"/>
    <n v="0"/>
    <n v="0"/>
    <m/>
    <m/>
    <s v="N"/>
    <m/>
    <n v="99"/>
    <s v="Y"/>
    <s v="Y"/>
  </r>
  <r>
    <n v="202109"/>
    <x v="33"/>
    <x v="601"/>
    <x v="1131"/>
    <x v="177"/>
    <x v="174"/>
    <s v="0099"/>
    <x v="0"/>
    <x v="20"/>
    <s v="A"/>
    <s v="A"/>
    <n v="1"/>
    <n v="1"/>
    <s v="0990"/>
    <x v="20"/>
    <n v="1"/>
    <n v="1"/>
    <n v="0"/>
    <n v="0"/>
    <m/>
    <m/>
    <s v="N"/>
    <m/>
    <n v="99"/>
    <s v="Y"/>
    <s v="Y"/>
  </r>
  <r>
    <n v="202109"/>
    <x v="33"/>
    <x v="602"/>
    <x v="1132"/>
    <x v="177"/>
    <x v="174"/>
    <s v="0099"/>
    <x v="0"/>
    <x v="20"/>
    <s v="A"/>
    <s v="A"/>
    <n v="1"/>
    <n v="1"/>
    <s v="0990"/>
    <x v="20"/>
    <n v="1"/>
    <n v="1"/>
    <n v="0"/>
    <n v="0"/>
    <m/>
    <m/>
    <s v="N"/>
    <m/>
    <n v="99"/>
    <s v="Y"/>
    <s v="Y"/>
  </r>
  <r>
    <n v="202209"/>
    <x v="33"/>
    <x v="603"/>
    <x v="1133"/>
    <x v="177"/>
    <x v="174"/>
    <m/>
    <x v="0"/>
    <x v="20"/>
    <s v="A"/>
    <s v="A"/>
    <m/>
    <m/>
    <m/>
    <x v="20"/>
    <m/>
    <m/>
    <m/>
    <m/>
    <m/>
    <m/>
    <m/>
    <m/>
    <m/>
    <m/>
    <m/>
  </r>
  <r>
    <n v="202206"/>
    <x v="33"/>
    <x v="321"/>
    <x v="1134"/>
    <x v="177"/>
    <x v="174"/>
    <m/>
    <x v="0"/>
    <x v="20"/>
    <s v="A"/>
    <s v="A"/>
    <m/>
    <m/>
    <m/>
    <x v="20"/>
    <m/>
    <m/>
    <m/>
    <m/>
    <m/>
    <m/>
    <m/>
    <m/>
    <m/>
    <m/>
    <m/>
  </r>
  <r>
    <n v="202109"/>
    <x v="33"/>
    <x v="604"/>
    <x v="1135"/>
    <x v="177"/>
    <x v="174"/>
    <s v="0099"/>
    <x v="0"/>
    <x v="20"/>
    <s v="A"/>
    <s v="A"/>
    <n v="1"/>
    <n v="1"/>
    <s v="0990"/>
    <x v="20"/>
    <n v="1"/>
    <n v="1"/>
    <n v="0"/>
    <n v="0"/>
    <m/>
    <m/>
    <s v="N"/>
    <m/>
    <n v="99"/>
    <s v="Y"/>
    <s v="Y"/>
  </r>
  <r>
    <n v="202109"/>
    <x v="33"/>
    <x v="605"/>
    <x v="1136"/>
    <x v="177"/>
    <x v="174"/>
    <s v="0099"/>
    <x v="0"/>
    <x v="20"/>
    <s v="A"/>
    <s v="A"/>
    <n v="1"/>
    <n v="1"/>
    <s v="0990"/>
    <x v="20"/>
    <n v="1"/>
    <n v="0"/>
    <n v="0"/>
    <n v="0"/>
    <m/>
    <m/>
    <m/>
    <m/>
    <n v="99"/>
    <s v="Y"/>
    <s v="Y"/>
  </r>
  <r>
    <n v="202206"/>
    <x v="33"/>
    <x v="606"/>
    <x v="1137"/>
    <x v="177"/>
    <x v="174"/>
    <m/>
    <x v="0"/>
    <x v="20"/>
    <s v="A"/>
    <s v="A"/>
    <m/>
    <m/>
    <m/>
    <x v="20"/>
    <m/>
    <m/>
    <m/>
    <m/>
    <m/>
    <m/>
    <m/>
    <m/>
    <m/>
    <m/>
    <m/>
  </r>
  <r>
    <n v="202109"/>
    <x v="33"/>
    <x v="607"/>
    <x v="1138"/>
    <x v="177"/>
    <x v="174"/>
    <m/>
    <x v="0"/>
    <x v="20"/>
    <s v="I"/>
    <s v="A"/>
    <m/>
    <m/>
    <m/>
    <x v="20"/>
    <m/>
    <m/>
    <m/>
    <m/>
    <m/>
    <m/>
    <m/>
    <m/>
    <m/>
    <m/>
    <m/>
  </r>
  <r>
    <n v="202109"/>
    <x v="33"/>
    <x v="608"/>
    <x v="1139"/>
    <x v="177"/>
    <x v="174"/>
    <s v="0099"/>
    <x v="0"/>
    <x v="20"/>
    <s v="A"/>
    <s v="A"/>
    <n v="1"/>
    <n v="1"/>
    <s v="0990"/>
    <x v="20"/>
    <n v="1"/>
    <n v="1"/>
    <n v="0"/>
    <n v="0"/>
    <m/>
    <m/>
    <s v="N"/>
    <m/>
    <n v="99"/>
    <s v="Y"/>
    <s v="Y"/>
  </r>
  <r>
    <n v="202109"/>
    <x v="33"/>
    <x v="609"/>
    <x v="1140"/>
    <x v="177"/>
    <x v="174"/>
    <s v="0099"/>
    <x v="0"/>
    <x v="20"/>
    <s v="A"/>
    <s v="A"/>
    <n v="1"/>
    <n v="1"/>
    <s v="0990"/>
    <x v="20"/>
    <n v="1"/>
    <n v="1"/>
    <n v="0"/>
    <n v="0"/>
    <m/>
    <m/>
    <s v="N"/>
    <m/>
    <n v="99"/>
    <s v="Y"/>
    <s v="Y"/>
  </r>
  <r>
    <n v="202109"/>
    <x v="33"/>
    <x v="610"/>
    <x v="1141"/>
    <x v="177"/>
    <x v="174"/>
    <s v="0099"/>
    <x v="0"/>
    <x v="20"/>
    <s v="A"/>
    <s v="A"/>
    <n v="1"/>
    <n v="1"/>
    <s v="0990"/>
    <x v="20"/>
    <n v="1"/>
    <n v="1"/>
    <n v="0"/>
    <n v="0"/>
    <m/>
    <m/>
    <s v="N"/>
    <m/>
    <n v="99"/>
    <s v="Y"/>
    <s v="Y"/>
  </r>
  <r>
    <n v="202109"/>
    <x v="33"/>
    <x v="611"/>
    <x v="1142"/>
    <x v="177"/>
    <x v="174"/>
    <s v="0099"/>
    <x v="0"/>
    <x v="20"/>
    <s v="A"/>
    <s v="A"/>
    <n v="1"/>
    <n v="1"/>
    <s v="0990"/>
    <x v="20"/>
    <n v="1"/>
    <n v="1"/>
    <n v="0"/>
    <n v="0"/>
    <m/>
    <m/>
    <s v="N"/>
    <m/>
    <n v="99"/>
    <s v="Y"/>
    <s v="Y"/>
  </r>
  <r>
    <n v="200709"/>
    <x v="33"/>
    <x v="612"/>
    <x v="1143"/>
    <x v="178"/>
    <x v="175"/>
    <m/>
    <x v="0"/>
    <x v="20"/>
    <s v="A"/>
    <s v="A"/>
    <m/>
    <m/>
    <m/>
    <x v="20"/>
    <m/>
    <m/>
    <m/>
    <m/>
    <m/>
    <m/>
    <m/>
    <m/>
    <m/>
    <m/>
    <m/>
  </r>
  <r>
    <n v="202409"/>
    <x v="33"/>
    <x v="613"/>
    <x v="1144"/>
    <x v="178"/>
    <x v="175"/>
    <s v="0121"/>
    <x v="0"/>
    <x v="20"/>
    <s v="A"/>
    <m/>
    <n v="1"/>
    <n v="1"/>
    <s v="0990"/>
    <x v="20"/>
    <n v="1"/>
    <n v="1"/>
    <n v="0"/>
    <n v="0"/>
    <m/>
    <m/>
    <m/>
    <m/>
    <n v="21"/>
    <s v="Y"/>
    <s v="Y"/>
  </r>
  <r>
    <n v="201809"/>
    <x v="33"/>
    <x v="614"/>
    <x v="1145"/>
    <x v="178"/>
    <x v="175"/>
    <s v="0121"/>
    <x v="0"/>
    <x v="20"/>
    <s v="A"/>
    <s v="A"/>
    <n v="1"/>
    <n v="1"/>
    <s v="0990"/>
    <x v="20"/>
    <n v="1"/>
    <n v="1"/>
    <n v="0"/>
    <n v="0"/>
    <m/>
    <m/>
    <m/>
    <m/>
    <n v="21"/>
    <s v="Y"/>
    <s v="N"/>
  </r>
  <r>
    <n v="202409"/>
    <x v="33"/>
    <x v="57"/>
    <x v="1146"/>
    <x v="179"/>
    <x v="176"/>
    <m/>
    <x v="0"/>
    <x v="20"/>
    <s v="A"/>
    <s v="A"/>
    <m/>
    <m/>
    <m/>
    <x v="20"/>
    <m/>
    <m/>
    <m/>
    <m/>
    <m/>
    <m/>
    <m/>
    <m/>
    <m/>
    <m/>
    <m/>
  </r>
  <r>
    <n v="202501"/>
    <x v="33"/>
    <x v="615"/>
    <x v="1147"/>
    <x v="180"/>
    <x v="177"/>
    <m/>
    <x v="0"/>
    <x v="20"/>
    <s v="A"/>
    <s v="A"/>
    <m/>
    <m/>
    <m/>
    <x v="20"/>
    <m/>
    <m/>
    <m/>
    <m/>
    <m/>
    <m/>
    <m/>
    <m/>
    <m/>
    <m/>
    <m/>
  </r>
  <r>
    <n v="202409"/>
    <x v="33"/>
    <x v="531"/>
    <x v="1148"/>
    <x v="179"/>
    <x v="176"/>
    <m/>
    <x v="0"/>
    <x v="20"/>
    <s v="A"/>
    <s v="A"/>
    <m/>
    <m/>
    <m/>
    <x v="20"/>
    <m/>
    <m/>
    <m/>
    <m/>
    <m/>
    <m/>
    <m/>
    <m/>
    <m/>
    <m/>
    <m/>
  </r>
  <r>
    <n v="202309"/>
    <x v="33"/>
    <x v="542"/>
    <x v="1149"/>
    <x v="181"/>
    <x v="178"/>
    <s v="0001"/>
    <x v="0"/>
    <x v="20"/>
    <s v="A"/>
    <m/>
    <n v="1"/>
    <n v="1"/>
    <s v="0990"/>
    <x v="20"/>
    <n v="1"/>
    <n v="2"/>
    <n v="0"/>
    <n v="0"/>
    <m/>
    <m/>
    <m/>
    <m/>
    <s v="01"/>
    <s v="Y"/>
    <s v="Y"/>
  </r>
  <r>
    <n v="202409"/>
    <x v="33"/>
    <x v="318"/>
    <x v="1150"/>
    <x v="179"/>
    <x v="176"/>
    <s v="0001"/>
    <x v="0"/>
    <x v="20"/>
    <s v="A"/>
    <m/>
    <n v="1"/>
    <n v="1"/>
    <s v="0990"/>
    <x v="20"/>
    <n v="1"/>
    <n v="2"/>
    <n v="0"/>
    <n v="0"/>
    <m/>
    <m/>
    <m/>
    <m/>
    <s v="01"/>
    <s v="Y"/>
    <s v="Y"/>
  </r>
  <r>
    <n v="202409"/>
    <x v="33"/>
    <x v="62"/>
    <x v="1151"/>
    <x v="181"/>
    <x v="178"/>
    <m/>
    <x v="0"/>
    <x v="20"/>
    <s v="A"/>
    <s v="A"/>
    <m/>
    <m/>
    <m/>
    <x v="20"/>
    <m/>
    <m/>
    <m/>
    <m/>
    <m/>
    <m/>
    <m/>
    <m/>
    <m/>
    <m/>
    <m/>
  </r>
  <r>
    <n v="202001"/>
    <x v="33"/>
    <x v="544"/>
    <x v="1152"/>
    <x v="181"/>
    <x v="178"/>
    <m/>
    <x v="0"/>
    <x v="20"/>
    <s v="A"/>
    <s v="A"/>
    <m/>
    <m/>
    <m/>
    <x v="20"/>
    <m/>
    <m/>
    <m/>
    <m/>
    <m/>
    <m/>
    <m/>
    <m/>
    <m/>
    <m/>
    <m/>
  </r>
  <r>
    <n v="201909"/>
    <x v="33"/>
    <x v="65"/>
    <x v="1152"/>
    <x v="181"/>
    <x v="178"/>
    <m/>
    <x v="0"/>
    <x v="20"/>
    <s v="A"/>
    <s v="A"/>
    <m/>
    <m/>
    <m/>
    <x v="20"/>
    <m/>
    <m/>
    <m/>
    <m/>
    <m/>
    <m/>
    <m/>
    <m/>
    <m/>
    <m/>
    <m/>
  </r>
  <r>
    <n v="202009"/>
    <x v="33"/>
    <x v="460"/>
    <x v="1153"/>
    <x v="182"/>
    <x v="179"/>
    <s v="0001"/>
    <x v="0"/>
    <x v="20"/>
    <s v="I"/>
    <s v="A"/>
    <n v="1"/>
    <n v="1"/>
    <s v="0990"/>
    <x v="20"/>
    <n v="1"/>
    <n v="2"/>
    <n v="0"/>
    <n v="0"/>
    <m/>
    <m/>
    <m/>
    <m/>
    <s v="01"/>
    <s v="Y"/>
    <s v="Y"/>
  </r>
  <r>
    <n v="202009"/>
    <x v="33"/>
    <x v="437"/>
    <x v="1154"/>
    <x v="183"/>
    <x v="180"/>
    <s v="0001"/>
    <x v="0"/>
    <x v="20"/>
    <s v="I"/>
    <s v="A"/>
    <n v="1"/>
    <n v="1"/>
    <s v="0990"/>
    <x v="20"/>
    <n v="1"/>
    <n v="2"/>
    <n v="0"/>
    <n v="0"/>
    <m/>
    <m/>
    <m/>
    <m/>
    <s v="01"/>
    <s v="Y"/>
    <s v="Y"/>
  </r>
  <r>
    <n v="202209"/>
    <x v="33"/>
    <x v="462"/>
    <x v="1155"/>
    <x v="181"/>
    <x v="178"/>
    <s v="0001"/>
    <x v="0"/>
    <x v="20"/>
    <s v="A"/>
    <s v="A"/>
    <n v="1"/>
    <n v="1"/>
    <s v="0990"/>
    <x v="20"/>
    <n v="1"/>
    <n v="2"/>
    <n v="0"/>
    <n v="0"/>
    <m/>
    <m/>
    <m/>
    <m/>
    <s v="01"/>
    <s v="Y"/>
    <s v="Y"/>
  </r>
  <r>
    <n v="201709"/>
    <x v="33"/>
    <x v="616"/>
    <x v="1156"/>
    <x v="181"/>
    <x v="178"/>
    <m/>
    <x v="0"/>
    <x v="20"/>
    <s v="A"/>
    <s v="A"/>
    <m/>
    <m/>
    <m/>
    <x v="20"/>
    <m/>
    <m/>
    <m/>
    <m/>
    <m/>
    <m/>
    <m/>
    <m/>
    <m/>
    <m/>
    <m/>
  </r>
  <r>
    <n v="202409"/>
    <x v="33"/>
    <x v="218"/>
    <x v="1157"/>
    <x v="184"/>
    <x v="181"/>
    <m/>
    <x v="0"/>
    <x v="20"/>
    <s v="A"/>
    <s v="A"/>
    <m/>
    <m/>
    <m/>
    <x v="20"/>
    <m/>
    <m/>
    <m/>
    <m/>
    <m/>
    <m/>
    <m/>
    <m/>
    <m/>
    <m/>
    <m/>
  </r>
  <r>
    <n v="202409"/>
    <x v="33"/>
    <x v="617"/>
    <x v="1158"/>
    <x v="179"/>
    <x v="176"/>
    <m/>
    <x v="0"/>
    <x v="20"/>
    <s v="A"/>
    <m/>
    <m/>
    <m/>
    <m/>
    <x v="20"/>
    <m/>
    <m/>
    <m/>
    <m/>
    <m/>
    <m/>
    <m/>
    <m/>
    <m/>
    <m/>
    <m/>
  </r>
  <r>
    <n v="202009"/>
    <x v="33"/>
    <x v="618"/>
    <x v="1159"/>
    <x v="181"/>
    <x v="178"/>
    <s v="0001"/>
    <x v="0"/>
    <x v="20"/>
    <s v="A"/>
    <s v="A"/>
    <n v="3"/>
    <n v="1"/>
    <s v="0990"/>
    <x v="20"/>
    <n v="1"/>
    <n v="3"/>
    <n v="0"/>
    <n v="0"/>
    <m/>
    <m/>
    <m/>
    <m/>
    <s v="01"/>
    <s v="Y"/>
    <s v="Y"/>
  </r>
  <r>
    <n v="202409"/>
    <x v="33"/>
    <x v="51"/>
    <x v="1160"/>
    <x v="184"/>
    <x v="181"/>
    <m/>
    <x v="0"/>
    <x v="20"/>
    <s v="A"/>
    <s v="A"/>
    <m/>
    <m/>
    <m/>
    <x v="20"/>
    <m/>
    <m/>
    <m/>
    <m/>
    <m/>
    <m/>
    <m/>
    <m/>
    <m/>
    <m/>
    <m/>
  </r>
  <r>
    <n v="202409"/>
    <x v="33"/>
    <x v="70"/>
    <x v="1161"/>
    <x v="185"/>
    <x v="182"/>
    <m/>
    <x v="0"/>
    <x v="20"/>
    <s v="A"/>
    <s v="A"/>
    <m/>
    <m/>
    <m/>
    <x v="20"/>
    <m/>
    <m/>
    <m/>
    <m/>
    <m/>
    <m/>
    <m/>
    <m/>
    <m/>
    <m/>
    <m/>
  </r>
  <r>
    <n v="201909"/>
    <x v="33"/>
    <x v="71"/>
    <x v="1148"/>
    <x v="179"/>
    <x v="176"/>
    <m/>
    <x v="0"/>
    <x v="20"/>
    <s v="I"/>
    <s v="A"/>
    <m/>
    <m/>
    <m/>
    <x v="20"/>
    <m/>
    <m/>
    <m/>
    <m/>
    <m/>
    <m/>
    <m/>
    <m/>
    <m/>
    <m/>
    <m/>
  </r>
  <r>
    <n v="201809"/>
    <x v="33"/>
    <x v="132"/>
    <x v="1162"/>
    <x v="184"/>
    <x v="181"/>
    <s v="0001"/>
    <x v="0"/>
    <x v="20"/>
    <s v="A"/>
    <s v="A"/>
    <n v="1"/>
    <n v="1"/>
    <s v="0990"/>
    <x v="20"/>
    <n v="1"/>
    <n v="3"/>
    <n v="0"/>
    <n v="0"/>
    <m/>
    <m/>
    <m/>
    <m/>
    <s v="01"/>
    <s v="Y"/>
    <s v="Y"/>
  </r>
  <r>
    <n v="202009"/>
    <x v="33"/>
    <x v="133"/>
    <x v="1163"/>
    <x v="181"/>
    <x v="178"/>
    <s v="0001"/>
    <x v="0"/>
    <x v="20"/>
    <s v="I"/>
    <s v="A"/>
    <n v="1"/>
    <n v="1"/>
    <s v="0990"/>
    <x v="20"/>
    <n v="1"/>
    <n v="3"/>
    <n v="0"/>
    <n v="0"/>
    <m/>
    <m/>
    <m/>
    <m/>
    <s v="01"/>
    <s v="Y"/>
    <s v="Y"/>
  </r>
  <r>
    <n v="202209"/>
    <x v="33"/>
    <x v="13"/>
    <x v="1164"/>
    <x v="108"/>
    <x v="108"/>
    <s v="0003"/>
    <x v="0"/>
    <x v="20"/>
    <s v="A"/>
    <s v="A"/>
    <n v="1"/>
    <n v="1"/>
    <s v="0990"/>
    <x v="20"/>
    <n v="1"/>
    <n v="3"/>
    <n v="0"/>
    <n v="0"/>
    <m/>
    <m/>
    <m/>
    <m/>
    <s v="03"/>
    <s v="Y"/>
    <s v="Y"/>
  </r>
  <r>
    <n v="202009"/>
    <x v="33"/>
    <x v="14"/>
    <x v="1165"/>
    <x v="186"/>
    <x v="183"/>
    <s v="0001"/>
    <x v="0"/>
    <x v="20"/>
    <s v="I"/>
    <s v="A"/>
    <n v="1"/>
    <n v="1"/>
    <s v="0990"/>
    <x v="20"/>
    <n v="1"/>
    <n v="3"/>
    <n v="0"/>
    <n v="0"/>
    <m/>
    <m/>
    <m/>
    <m/>
    <s v="01"/>
    <s v="Y"/>
    <s v="Y"/>
  </r>
  <r>
    <n v="201709"/>
    <x v="33"/>
    <x v="619"/>
    <x v="1166"/>
    <x v="186"/>
    <x v="183"/>
    <m/>
    <x v="0"/>
    <x v="20"/>
    <s v="A"/>
    <s v="A"/>
    <m/>
    <m/>
    <m/>
    <x v="20"/>
    <m/>
    <m/>
    <m/>
    <m/>
    <m/>
    <m/>
    <m/>
    <m/>
    <m/>
    <m/>
    <m/>
  </r>
  <r>
    <n v="202409"/>
    <x v="33"/>
    <x v="78"/>
    <x v="1167"/>
    <x v="186"/>
    <x v="183"/>
    <m/>
    <x v="0"/>
    <x v="20"/>
    <s v="A"/>
    <s v="A"/>
    <m/>
    <m/>
    <m/>
    <x v="20"/>
    <m/>
    <m/>
    <m/>
    <m/>
    <m/>
    <m/>
    <m/>
    <m/>
    <m/>
    <m/>
    <m/>
  </r>
  <r>
    <n v="202409"/>
    <x v="33"/>
    <x v="134"/>
    <x v="1168"/>
    <x v="186"/>
    <x v="183"/>
    <m/>
    <x v="0"/>
    <x v="20"/>
    <s v="I"/>
    <s v="A"/>
    <m/>
    <m/>
    <m/>
    <x v="20"/>
    <m/>
    <m/>
    <m/>
    <m/>
    <m/>
    <m/>
    <m/>
    <m/>
    <m/>
    <m/>
    <m/>
  </r>
  <r>
    <n v="202409"/>
    <x v="33"/>
    <x v="442"/>
    <x v="1169"/>
    <x v="179"/>
    <x v="176"/>
    <s v="0001"/>
    <x v="0"/>
    <x v="20"/>
    <s v="A"/>
    <m/>
    <n v="1"/>
    <n v="1"/>
    <s v="0990"/>
    <x v="20"/>
    <n v="1"/>
    <n v="3"/>
    <n v="0"/>
    <n v="0"/>
    <m/>
    <m/>
    <m/>
    <m/>
    <s v="01"/>
    <s v="Y"/>
    <s v="Y"/>
  </r>
  <r>
    <n v="200609"/>
    <x v="33"/>
    <x v="620"/>
    <x v="1170"/>
    <x v="187"/>
    <x v="184"/>
    <s v="0001"/>
    <x v="0"/>
    <x v="20"/>
    <s v="A"/>
    <s v="A"/>
    <n v="1"/>
    <n v="1"/>
    <s v="0090"/>
    <x v="20"/>
    <n v="1"/>
    <n v="3"/>
    <n v="0"/>
    <n v="0"/>
    <m/>
    <m/>
    <m/>
    <m/>
    <s v="01"/>
    <s v="Y"/>
    <s v="Y"/>
  </r>
  <r>
    <n v="202009"/>
    <x v="33"/>
    <x v="15"/>
    <x v="1171"/>
    <x v="179"/>
    <x v="176"/>
    <s v="0001"/>
    <x v="0"/>
    <x v="20"/>
    <s v="A"/>
    <s v="A"/>
    <n v="1"/>
    <n v="1"/>
    <s v="0990"/>
    <x v="20"/>
    <n v="1"/>
    <n v="3"/>
    <n v="0"/>
    <n v="0"/>
    <m/>
    <m/>
    <m/>
    <m/>
    <s v="01"/>
    <s v="Y"/>
    <s v="Y"/>
  </r>
  <r>
    <n v="202409"/>
    <x v="33"/>
    <x v="443"/>
    <x v="1172"/>
    <x v="188"/>
    <x v="185"/>
    <m/>
    <x v="0"/>
    <x v="20"/>
    <s v="I"/>
    <s v="A"/>
    <m/>
    <m/>
    <m/>
    <x v="20"/>
    <m/>
    <m/>
    <m/>
    <m/>
    <m/>
    <m/>
    <m/>
    <m/>
    <m/>
    <m/>
    <m/>
  </r>
  <r>
    <n v="202009"/>
    <x v="33"/>
    <x v="473"/>
    <x v="1173"/>
    <x v="182"/>
    <x v="179"/>
    <s v="0001"/>
    <x v="0"/>
    <x v="20"/>
    <s v="I"/>
    <s v="A"/>
    <n v="1"/>
    <n v="1"/>
    <s v="0990"/>
    <x v="20"/>
    <n v="1"/>
    <n v="3"/>
    <n v="0"/>
    <n v="0"/>
    <m/>
    <m/>
    <m/>
    <m/>
    <s v="01"/>
    <s v="Y"/>
    <s v="Y"/>
  </r>
  <r>
    <n v="202409"/>
    <x v="33"/>
    <x v="225"/>
    <x v="1174"/>
    <x v="188"/>
    <x v="185"/>
    <m/>
    <x v="0"/>
    <x v="20"/>
    <s v="A"/>
    <s v="A"/>
    <m/>
    <m/>
    <m/>
    <x v="20"/>
    <m/>
    <m/>
    <m/>
    <m/>
    <m/>
    <m/>
    <m/>
    <m/>
    <m/>
    <m/>
    <m/>
  </r>
  <r>
    <n v="202409"/>
    <x v="33"/>
    <x v="621"/>
    <x v="1175"/>
    <x v="188"/>
    <x v="185"/>
    <m/>
    <x v="0"/>
    <x v="20"/>
    <s v="A"/>
    <s v="A"/>
    <m/>
    <m/>
    <m/>
    <x v="20"/>
    <m/>
    <m/>
    <m/>
    <m/>
    <m/>
    <m/>
    <m/>
    <m/>
    <m/>
    <m/>
    <m/>
  </r>
  <r>
    <n v="202409"/>
    <x v="33"/>
    <x v="622"/>
    <x v="1176"/>
    <x v="181"/>
    <x v="178"/>
    <m/>
    <x v="0"/>
    <x v="20"/>
    <s v="I"/>
    <s v="A"/>
    <m/>
    <m/>
    <m/>
    <x v="20"/>
    <m/>
    <m/>
    <m/>
    <m/>
    <m/>
    <m/>
    <m/>
    <m/>
    <m/>
    <m/>
    <m/>
  </r>
  <r>
    <n v="202009"/>
    <x v="33"/>
    <x v="81"/>
    <x v="1177"/>
    <x v="189"/>
    <x v="186"/>
    <s v="0001"/>
    <x v="0"/>
    <x v="20"/>
    <s v="I"/>
    <s v="A"/>
    <n v="1"/>
    <n v="1"/>
    <s v="0990"/>
    <x v="20"/>
    <n v="1"/>
    <n v="3"/>
    <n v="0"/>
    <n v="0"/>
    <m/>
    <m/>
    <m/>
    <m/>
    <s v="01"/>
    <s v="Y"/>
    <s v="Y"/>
  </r>
  <r>
    <n v="202409"/>
    <x v="33"/>
    <x v="623"/>
    <x v="1178"/>
    <x v="183"/>
    <x v="180"/>
    <m/>
    <x v="0"/>
    <x v="20"/>
    <s v="I"/>
    <s v="A"/>
    <m/>
    <m/>
    <m/>
    <x v="20"/>
    <m/>
    <m/>
    <m/>
    <m/>
    <m/>
    <m/>
    <m/>
    <m/>
    <m/>
    <m/>
    <m/>
  </r>
  <r>
    <n v="202409"/>
    <x v="33"/>
    <x v="16"/>
    <x v="1179"/>
    <x v="183"/>
    <x v="180"/>
    <m/>
    <x v="0"/>
    <x v="20"/>
    <s v="A"/>
    <s v="A"/>
    <m/>
    <m/>
    <m/>
    <x v="20"/>
    <m/>
    <m/>
    <m/>
    <m/>
    <m/>
    <m/>
    <m/>
    <m/>
    <m/>
    <m/>
    <m/>
  </r>
  <r>
    <n v="202009"/>
    <x v="33"/>
    <x v="624"/>
    <x v="1180"/>
    <x v="189"/>
    <x v="186"/>
    <s v="0001"/>
    <x v="0"/>
    <x v="20"/>
    <s v="I"/>
    <s v="A"/>
    <n v="1"/>
    <n v="1"/>
    <s v="0990"/>
    <x v="20"/>
    <n v="1"/>
    <n v="3"/>
    <n v="0"/>
    <n v="0"/>
    <m/>
    <m/>
    <m/>
    <m/>
    <s v="01"/>
    <s v="Y"/>
    <s v="Y"/>
  </r>
  <r>
    <n v="202009"/>
    <x v="33"/>
    <x v="625"/>
    <x v="1181"/>
    <x v="189"/>
    <x v="186"/>
    <s v="0001"/>
    <x v="0"/>
    <x v="20"/>
    <s v="I"/>
    <s v="A"/>
    <n v="1"/>
    <n v="1"/>
    <s v="0990"/>
    <x v="20"/>
    <n v="1"/>
    <n v="3"/>
    <n v="0"/>
    <n v="0"/>
    <m/>
    <m/>
    <m/>
    <m/>
    <s v="01"/>
    <s v="Y"/>
    <s v="Y"/>
  </r>
  <r>
    <n v="202309"/>
    <x v="33"/>
    <x v="82"/>
    <x v="1182"/>
    <x v="179"/>
    <x v="176"/>
    <s v="0001"/>
    <x v="0"/>
    <x v="20"/>
    <s v="A"/>
    <s v="A"/>
    <n v="1"/>
    <n v="1"/>
    <s v="0990"/>
    <x v="20"/>
    <n v="1"/>
    <n v="3"/>
    <n v="0"/>
    <n v="0"/>
    <m/>
    <m/>
    <m/>
    <m/>
    <s v="01"/>
    <s v="Y"/>
    <s v="Y"/>
  </r>
  <r>
    <n v="202409"/>
    <x v="33"/>
    <x v="83"/>
    <x v="1183"/>
    <x v="179"/>
    <x v="176"/>
    <m/>
    <x v="0"/>
    <x v="20"/>
    <s v="A"/>
    <s v="A"/>
    <m/>
    <m/>
    <m/>
    <x v="20"/>
    <m/>
    <m/>
    <m/>
    <m/>
    <m/>
    <m/>
    <m/>
    <m/>
    <m/>
    <m/>
    <m/>
  </r>
  <r>
    <n v="202409"/>
    <x v="33"/>
    <x v="84"/>
    <x v="1184"/>
    <x v="185"/>
    <x v="182"/>
    <m/>
    <x v="0"/>
    <x v="20"/>
    <s v="A"/>
    <s v="A"/>
    <m/>
    <m/>
    <m/>
    <x v="20"/>
    <m/>
    <m/>
    <m/>
    <m/>
    <m/>
    <m/>
    <m/>
    <m/>
    <m/>
    <m/>
    <m/>
  </r>
  <r>
    <n v="202409"/>
    <x v="33"/>
    <x v="626"/>
    <x v="1185"/>
    <x v="117"/>
    <x v="116"/>
    <m/>
    <x v="0"/>
    <x v="20"/>
    <s v="A"/>
    <s v="A"/>
    <m/>
    <m/>
    <m/>
    <x v="20"/>
    <m/>
    <m/>
    <m/>
    <m/>
    <m/>
    <m/>
    <m/>
    <m/>
    <m/>
    <m/>
    <m/>
  </r>
  <r>
    <n v="202409"/>
    <x v="33"/>
    <x v="627"/>
    <x v="1186"/>
    <x v="185"/>
    <x v="182"/>
    <m/>
    <x v="0"/>
    <x v="20"/>
    <s v="A"/>
    <s v="A"/>
    <m/>
    <m/>
    <m/>
    <x v="20"/>
    <m/>
    <m/>
    <m/>
    <m/>
    <m/>
    <m/>
    <m/>
    <m/>
    <m/>
    <m/>
    <m/>
  </r>
  <r>
    <n v="201409"/>
    <x v="33"/>
    <x v="17"/>
    <x v="1187"/>
    <x v="181"/>
    <x v="178"/>
    <s v="0001"/>
    <x v="0"/>
    <x v="20"/>
    <s v="A"/>
    <s v="A"/>
    <n v="1"/>
    <n v="1"/>
    <s v="0090"/>
    <x v="20"/>
    <n v="1"/>
    <n v="3"/>
    <n v="0"/>
    <n v="0"/>
    <m/>
    <m/>
    <m/>
    <m/>
    <s v="01"/>
    <s v="Y"/>
    <s v="Y"/>
  </r>
  <r>
    <n v="200609"/>
    <x v="33"/>
    <x v="85"/>
    <x v="1188"/>
    <x v="187"/>
    <x v="184"/>
    <s v="0001"/>
    <x v="0"/>
    <x v="20"/>
    <s v="A"/>
    <s v="A"/>
    <n v="1"/>
    <n v="1"/>
    <s v="0090"/>
    <x v="20"/>
    <n v="1"/>
    <n v="3"/>
    <n v="0"/>
    <n v="0"/>
    <m/>
    <m/>
    <m/>
    <m/>
    <s v="01"/>
    <s v="Y"/>
    <s v="Y"/>
  </r>
  <r>
    <n v="201509"/>
    <x v="33"/>
    <x v="86"/>
    <x v="1189"/>
    <x v="38"/>
    <x v="38"/>
    <m/>
    <x v="0"/>
    <x v="20"/>
    <s v="A"/>
    <s v="A"/>
    <m/>
    <m/>
    <m/>
    <x v="20"/>
    <m/>
    <m/>
    <m/>
    <m/>
    <m/>
    <m/>
    <m/>
    <m/>
    <m/>
    <m/>
    <m/>
  </r>
  <r>
    <n v="202009"/>
    <x v="33"/>
    <x v="628"/>
    <x v="1190"/>
    <x v="189"/>
    <x v="186"/>
    <s v="0001"/>
    <x v="0"/>
    <x v="20"/>
    <s v="I"/>
    <s v="A"/>
    <n v="1"/>
    <n v="1"/>
    <s v="0990"/>
    <x v="20"/>
    <n v="1"/>
    <n v="3"/>
    <n v="0"/>
    <n v="0"/>
    <m/>
    <m/>
    <m/>
    <m/>
    <s v="01"/>
    <s v="Y"/>
    <s v="Y"/>
  </r>
  <r>
    <n v="200609"/>
    <x v="33"/>
    <x v="629"/>
    <x v="1191"/>
    <x v="187"/>
    <x v="184"/>
    <s v="0001"/>
    <x v="0"/>
    <x v="20"/>
    <s v="A"/>
    <s v="A"/>
    <n v="1"/>
    <n v="1"/>
    <s v="0090"/>
    <x v="20"/>
    <n v="1"/>
    <n v="3"/>
    <n v="0"/>
    <n v="0"/>
    <m/>
    <m/>
    <m/>
    <m/>
    <s v="01"/>
    <s v="Y"/>
    <s v="Y"/>
  </r>
  <r>
    <n v="202009"/>
    <x v="33"/>
    <x v="521"/>
    <x v="1192"/>
    <x v="190"/>
    <x v="187"/>
    <s v="0001"/>
    <x v="0"/>
    <x v="20"/>
    <s v="I"/>
    <s v="A"/>
    <n v="1"/>
    <n v="1"/>
    <s v="0990"/>
    <x v="20"/>
    <n v="1"/>
    <n v="3"/>
    <n v="0"/>
    <n v="0"/>
    <m/>
    <m/>
    <m/>
    <m/>
    <s v="01"/>
    <s v="Y"/>
    <s v="Y"/>
  </r>
  <r>
    <n v="202409"/>
    <x v="33"/>
    <x v="630"/>
    <x v="1193"/>
    <x v="184"/>
    <x v="181"/>
    <m/>
    <x v="0"/>
    <x v="20"/>
    <s v="A"/>
    <s v="A"/>
    <m/>
    <m/>
    <m/>
    <x v="20"/>
    <m/>
    <m/>
    <m/>
    <m/>
    <m/>
    <m/>
    <m/>
    <m/>
    <m/>
    <m/>
    <m/>
  </r>
  <r>
    <n v="202409"/>
    <x v="33"/>
    <x v="631"/>
    <x v="1194"/>
    <x v="184"/>
    <x v="181"/>
    <m/>
    <x v="0"/>
    <x v="20"/>
    <s v="A"/>
    <s v="A"/>
    <m/>
    <m/>
    <m/>
    <x v="20"/>
    <m/>
    <m/>
    <m/>
    <m/>
    <m/>
    <m/>
    <m/>
    <m/>
    <m/>
    <m/>
    <m/>
  </r>
  <r>
    <n v="202409"/>
    <x v="33"/>
    <x v="445"/>
    <x v="1195"/>
    <x v="117"/>
    <x v="116"/>
    <m/>
    <x v="0"/>
    <x v="20"/>
    <s v="A"/>
    <s v="A"/>
    <m/>
    <m/>
    <m/>
    <x v="20"/>
    <m/>
    <m/>
    <m/>
    <m/>
    <m/>
    <m/>
    <m/>
    <m/>
    <m/>
    <m/>
    <m/>
  </r>
  <r>
    <n v="201809"/>
    <x v="33"/>
    <x v="632"/>
    <x v="1196"/>
    <x v="184"/>
    <x v="181"/>
    <m/>
    <x v="0"/>
    <x v="20"/>
    <s v="A"/>
    <s v="A"/>
    <m/>
    <m/>
    <m/>
    <x v="20"/>
    <m/>
    <m/>
    <m/>
    <m/>
    <m/>
    <m/>
    <m/>
    <m/>
    <m/>
    <m/>
    <m/>
  </r>
  <r>
    <n v="201809"/>
    <x v="33"/>
    <x v="319"/>
    <x v="1197"/>
    <x v="185"/>
    <x v="182"/>
    <m/>
    <x v="0"/>
    <x v="20"/>
    <s v="A"/>
    <s v="A"/>
    <m/>
    <m/>
    <m/>
    <x v="20"/>
    <m/>
    <m/>
    <m/>
    <m/>
    <m/>
    <m/>
    <m/>
    <m/>
    <m/>
    <m/>
    <m/>
  </r>
  <r>
    <n v="202009"/>
    <x v="33"/>
    <x v="91"/>
    <x v="1198"/>
    <x v="182"/>
    <x v="179"/>
    <s v="0001"/>
    <x v="0"/>
    <x v="20"/>
    <s v="I"/>
    <s v="A"/>
    <n v="1"/>
    <n v="1"/>
    <s v="0990"/>
    <x v="20"/>
    <n v="1"/>
    <n v="4"/>
    <n v="0"/>
    <n v="0"/>
    <m/>
    <m/>
    <m/>
    <m/>
    <s v="01"/>
    <s v="Y"/>
    <s v="Y"/>
  </r>
  <r>
    <n v="202009"/>
    <x v="33"/>
    <x v="126"/>
    <x v="1199"/>
    <x v="180"/>
    <x v="177"/>
    <s v="0001"/>
    <x v="0"/>
    <x v="20"/>
    <s v="A"/>
    <s v="A"/>
    <n v="1"/>
    <n v="1"/>
    <s v="0990"/>
    <x v="20"/>
    <n v="1"/>
    <n v="4"/>
    <n v="0"/>
    <n v="0"/>
    <m/>
    <m/>
    <m/>
    <m/>
    <s v="01"/>
    <s v="Y"/>
    <s v="Y"/>
  </r>
  <r>
    <n v="202009"/>
    <x v="33"/>
    <x v="326"/>
    <x v="1200"/>
    <x v="182"/>
    <x v="179"/>
    <s v="0001"/>
    <x v="0"/>
    <x v="20"/>
    <s v="I"/>
    <s v="A"/>
    <n v="1"/>
    <n v="1"/>
    <s v="0990"/>
    <x v="20"/>
    <n v="1"/>
    <n v="4"/>
    <n v="0"/>
    <n v="0"/>
    <m/>
    <m/>
    <m/>
    <m/>
    <s v="01"/>
    <s v="Y"/>
    <s v="Y"/>
  </r>
  <r>
    <n v="202009"/>
    <x v="33"/>
    <x v="19"/>
    <x v="1201"/>
    <x v="182"/>
    <x v="179"/>
    <s v="0001"/>
    <x v="0"/>
    <x v="20"/>
    <s v="I"/>
    <s v="A"/>
    <n v="1"/>
    <n v="1"/>
    <s v="0990"/>
    <x v="20"/>
    <n v="1"/>
    <n v="4"/>
    <n v="0"/>
    <n v="0"/>
    <m/>
    <m/>
    <m/>
    <m/>
    <s v="01"/>
    <s v="Y"/>
    <s v="Y"/>
  </r>
  <r>
    <n v="202009"/>
    <x v="33"/>
    <x v="243"/>
    <x v="1202"/>
    <x v="182"/>
    <x v="179"/>
    <s v="0001"/>
    <x v="0"/>
    <x v="20"/>
    <s v="I"/>
    <s v="A"/>
    <n v="1"/>
    <n v="1"/>
    <s v="0990"/>
    <x v="20"/>
    <n v="1"/>
    <n v="4"/>
    <n v="0"/>
    <n v="0"/>
    <m/>
    <m/>
    <m/>
    <m/>
    <s v="01"/>
    <s v="Y"/>
    <s v="Y"/>
  </r>
  <r>
    <n v="202009"/>
    <x v="33"/>
    <x v="522"/>
    <x v="1203"/>
    <x v="182"/>
    <x v="179"/>
    <s v="0001"/>
    <x v="0"/>
    <x v="20"/>
    <s v="I"/>
    <s v="A"/>
    <n v="1"/>
    <n v="1"/>
    <s v="0990"/>
    <x v="20"/>
    <n v="1"/>
    <n v="4"/>
    <n v="0"/>
    <n v="0"/>
    <m/>
    <m/>
    <m/>
    <m/>
    <s v="01"/>
    <s v="Y"/>
    <s v="Y"/>
  </r>
  <r>
    <n v="202009"/>
    <x v="33"/>
    <x v="136"/>
    <x v="1204"/>
    <x v="184"/>
    <x v="181"/>
    <s v="0001"/>
    <x v="0"/>
    <x v="20"/>
    <s v="A"/>
    <s v="A"/>
    <n v="1"/>
    <n v="1"/>
    <s v="0990"/>
    <x v="20"/>
    <n v="1"/>
    <n v="4"/>
    <n v="0"/>
    <n v="0"/>
    <m/>
    <m/>
    <m/>
    <m/>
    <s v="01"/>
    <s v="Y"/>
    <s v="Y"/>
  </r>
  <r>
    <n v="202409"/>
    <x v="33"/>
    <x v="523"/>
    <x v="1205"/>
    <x v="184"/>
    <x v="181"/>
    <m/>
    <x v="0"/>
    <x v="20"/>
    <s v="A"/>
    <s v="A"/>
    <m/>
    <m/>
    <m/>
    <x v="20"/>
    <m/>
    <m/>
    <m/>
    <m/>
    <m/>
    <m/>
    <m/>
    <m/>
    <m/>
    <m/>
    <m/>
  </r>
  <r>
    <n v="201809"/>
    <x v="33"/>
    <x v="327"/>
    <x v="1206"/>
    <x v="184"/>
    <x v="181"/>
    <s v="0001"/>
    <x v="0"/>
    <x v="20"/>
    <s v="A"/>
    <s v="A"/>
    <n v="1"/>
    <n v="1"/>
    <s v="0990"/>
    <x v="20"/>
    <n v="1"/>
    <n v="4"/>
    <n v="0"/>
    <n v="0"/>
    <m/>
    <m/>
    <m/>
    <m/>
    <s v="01"/>
    <s v="Y"/>
    <s v="Y"/>
  </r>
  <r>
    <n v="202409"/>
    <x v="33"/>
    <x v="92"/>
    <x v="1207"/>
    <x v="184"/>
    <x v="181"/>
    <m/>
    <x v="0"/>
    <x v="20"/>
    <s v="A"/>
    <s v="A"/>
    <m/>
    <m/>
    <m/>
    <x v="20"/>
    <m/>
    <m/>
    <m/>
    <m/>
    <m/>
    <m/>
    <m/>
    <m/>
    <m/>
    <m/>
    <m/>
  </r>
  <r>
    <n v="202409"/>
    <x v="33"/>
    <x v="137"/>
    <x v="1208"/>
    <x v="179"/>
    <x v="176"/>
    <m/>
    <x v="0"/>
    <x v="20"/>
    <s v="A"/>
    <s v="A"/>
    <m/>
    <m/>
    <m/>
    <x v="20"/>
    <m/>
    <m/>
    <m/>
    <m/>
    <m/>
    <m/>
    <m/>
    <m/>
    <m/>
    <m/>
    <m/>
  </r>
  <r>
    <n v="202409"/>
    <x v="33"/>
    <x v="180"/>
    <x v="1209"/>
    <x v="179"/>
    <x v="176"/>
    <s v="0001"/>
    <x v="0"/>
    <x v="20"/>
    <s v="A"/>
    <m/>
    <n v="1"/>
    <n v="1"/>
    <s v="0990"/>
    <x v="20"/>
    <n v="1"/>
    <n v="4"/>
    <n v="0"/>
    <n v="0"/>
    <m/>
    <m/>
    <m/>
    <m/>
    <s v="01"/>
    <s v="Y"/>
    <s v="Y"/>
  </r>
  <r>
    <n v="201809"/>
    <x v="33"/>
    <x v="138"/>
    <x v="1197"/>
    <x v="191"/>
    <x v="182"/>
    <m/>
    <x v="0"/>
    <x v="20"/>
    <s v="I"/>
    <s v="A"/>
    <m/>
    <m/>
    <m/>
    <x v="20"/>
    <m/>
    <m/>
    <m/>
    <m/>
    <m/>
    <m/>
    <m/>
    <m/>
    <m/>
    <m/>
    <m/>
  </r>
  <r>
    <n v="202409"/>
    <x v="33"/>
    <x v="127"/>
    <x v="1210"/>
    <x v="185"/>
    <x v="182"/>
    <m/>
    <x v="0"/>
    <x v="20"/>
    <s v="A"/>
    <s v="A"/>
    <m/>
    <m/>
    <m/>
    <x v="20"/>
    <m/>
    <m/>
    <m/>
    <m/>
    <m/>
    <m/>
    <m/>
    <m/>
    <m/>
    <m/>
    <m/>
  </r>
  <r>
    <n v="202409"/>
    <x v="33"/>
    <x v="139"/>
    <x v="1211"/>
    <x v="180"/>
    <x v="177"/>
    <m/>
    <x v="0"/>
    <x v="20"/>
    <s v="I"/>
    <s v="A"/>
    <m/>
    <m/>
    <m/>
    <x v="20"/>
    <m/>
    <m/>
    <m/>
    <m/>
    <m/>
    <m/>
    <m/>
    <m/>
    <m/>
    <m/>
    <m/>
  </r>
  <r>
    <n v="202309"/>
    <x v="33"/>
    <x v="21"/>
    <x v="1212"/>
    <x v="111"/>
    <x v="111"/>
    <m/>
    <x v="0"/>
    <x v="20"/>
    <s v="I"/>
    <s v="A"/>
    <m/>
    <m/>
    <m/>
    <x v="20"/>
    <m/>
    <m/>
    <m/>
    <m/>
    <m/>
    <m/>
    <m/>
    <m/>
    <m/>
    <m/>
    <m/>
  </r>
  <r>
    <n v="202409"/>
    <x v="33"/>
    <x v="93"/>
    <x v="1213"/>
    <x v="183"/>
    <x v="180"/>
    <m/>
    <x v="0"/>
    <x v="20"/>
    <s v="A"/>
    <s v="A"/>
    <m/>
    <m/>
    <m/>
    <x v="20"/>
    <m/>
    <m/>
    <m/>
    <m/>
    <m/>
    <m/>
    <m/>
    <m/>
    <m/>
    <m/>
    <m/>
  </r>
  <r>
    <n v="201709"/>
    <x v="33"/>
    <x v="148"/>
    <x v="1214"/>
    <x v="186"/>
    <x v="183"/>
    <m/>
    <x v="0"/>
    <x v="20"/>
    <s v="A"/>
    <s v="A"/>
    <m/>
    <m/>
    <m/>
    <x v="20"/>
    <m/>
    <m/>
    <m/>
    <m/>
    <m/>
    <m/>
    <m/>
    <m/>
    <m/>
    <m/>
    <m/>
  </r>
  <r>
    <n v="202409"/>
    <x v="33"/>
    <x v="94"/>
    <x v="1215"/>
    <x v="179"/>
    <x v="176"/>
    <m/>
    <x v="0"/>
    <x v="20"/>
    <s v="A"/>
    <s v="A"/>
    <m/>
    <m/>
    <m/>
    <x v="20"/>
    <m/>
    <m/>
    <m/>
    <m/>
    <m/>
    <m/>
    <m/>
    <m/>
    <m/>
    <m/>
    <m/>
  </r>
  <r>
    <n v="202009"/>
    <x v="33"/>
    <x v="95"/>
    <x v="1216"/>
    <x v="189"/>
    <x v="186"/>
    <s v="0001"/>
    <x v="0"/>
    <x v="20"/>
    <s v="I"/>
    <s v="A"/>
    <n v="1"/>
    <n v="1"/>
    <s v="0990"/>
    <x v="20"/>
    <n v="1"/>
    <n v="4"/>
    <n v="0"/>
    <n v="0"/>
    <m/>
    <m/>
    <m/>
    <m/>
    <s v="01"/>
    <s v="Y"/>
    <s v="Y"/>
  </r>
  <r>
    <n v="202309"/>
    <x v="33"/>
    <x v="22"/>
    <x v="87"/>
    <x v="181"/>
    <x v="178"/>
    <s v="0001"/>
    <x v="0"/>
    <x v="20"/>
    <s v="A"/>
    <m/>
    <n v="1"/>
    <n v="1"/>
    <s v="0990"/>
    <x v="20"/>
    <n v="1"/>
    <n v="4"/>
    <n v="0"/>
    <n v="0"/>
    <m/>
    <m/>
    <m/>
    <m/>
    <s v="01"/>
    <s v="Y"/>
    <s v="Y"/>
  </r>
  <r>
    <n v="201709"/>
    <x v="33"/>
    <x v="140"/>
    <x v="1217"/>
    <x v="181"/>
    <x v="178"/>
    <m/>
    <x v="0"/>
    <x v="20"/>
    <s v="A"/>
    <s v="A"/>
    <m/>
    <m/>
    <m/>
    <x v="20"/>
    <m/>
    <m/>
    <m/>
    <m/>
    <m/>
    <m/>
    <m/>
    <m/>
    <m/>
    <m/>
    <m/>
  </r>
  <r>
    <n v="202009"/>
    <x v="33"/>
    <x v="97"/>
    <x v="1218"/>
    <x v="180"/>
    <x v="177"/>
    <s v="0001"/>
    <x v="0"/>
    <x v="20"/>
    <s v="A"/>
    <s v="A"/>
    <n v="1"/>
    <n v="1"/>
    <s v="0990"/>
    <x v="20"/>
    <n v="1"/>
    <n v="4"/>
    <n v="0"/>
    <n v="0"/>
    <m/>
    <m/>
    <m/>
    <m/>
    <s v="01"/>
    <s v="Y"/>
    <s v="Y"/>
  </r>
  <r>
    <n v="202409"/>
    <x v="33"/>
    <x v="98"/>
    <x v="1219"/>
    <x v="183"/>
    <x v="180"/>
    <m/>
    <x v="0"/>
    <x v="20"/>
    <s v="I"/>
    <s v="A"/>
    <m/>
    <m/>
    <m/>
    <x v="20"/>
    <m/>
    <m/>
    <m/>
    <m/>
    <m/>
    <m/>
    <m/>
    <m/>
    <m/>
    <m/>
    <m/>
  </r>
  <r>
    <n v="200609"/>
    <x v="33"/>
    <x v="187"/>
    <x v="1220"/>
    <x v="120"/>
    <x v="119"/>
    <s v="0001"/>
    <x v="0"/>
    <x v="20"/>
    <s v="A"/>
    <s v="A"/>
    <n v="1"/>
    <n v="1"/>
    <s v="0090"/>
    <x v="20"/>
    <n v="1"/>
    <n v="4"/>
    <n v="0"/>
    <n v="0"/>
    <m/>
    <m/>
    <m/>
    <m/>
    <s v="01"/>
    <s v="Y"/>
    <s v="Y"/>
  </r>
  <r>
    <n v="200609"/>
    <x v="33"/>
    <x v="128"/>
    <x v="1221"/>
    <x v="181"/>
    <x v="178"/>
    <s v="0001"/>
    <x v="0"/>
    <x v="20"/>
    <s v="A"/>
    <s v="A"/>
    <n v="1"/>
    <n v="1"/>
    <s v="0090"/>
    <x v="20"/>
    <n v="1"/>
    <n v="4"/>
    <n v="0"/>
    <n v="0"/>
    <m/>
    <m/>
    <m/>
    <m/>
    <s v="01"/>
    <s v="Y"/>
    <s v="Y"/>
  </r>
  <r>
    <n v="202409"/>
    <x v="33"/>
    <x v="633"/>
    <x v="1222"/>
    <x v="179"/>
    <x v="176"/>
    <m/>
    <x v="0"/>
    <x v="20"/>
    <s v="A"/>
    <s v="A"/>
    <m/>
    <m/>
    <m/>
    <x v="20"/>
    <m/>
    <m/>
    <m/>
    <m/>
    <m/>
    <m/>
    <m/>
    <m/>
    <m/>
    <m/>
    <m/>
  </r>
  <r>
    <n v="200609"/>
    <x v="33"/>
    <x v="23"/>
    <x v="1223"/>
    <x v="181"/>
    <x v="178"/>
    <s v="0001"/>
    <x v="0"/>
    <x v="20"/>
    <s v="A"/>
    <s v="A"/>
    <n v="1"/>
    <n v="1"/>
    <s v="0090"/>
    <x v="20"/>
    <n v="1"/>
    <n v="4"/>
    <n v="0"/>
    <n v="0"/>
    <m/>
    <m/>
    <m/>
    <m/>
    <s v="01"/>
    <s v="Y"/>
    <s v="Y"/>
  </r>
  <r>
    <n v="202409"/>
    <x v="33"/>
    <x v="100"/>
    <x v="1224"/>
    <x v="181"/>
    <x v="178"/>
    <m/>
    <x v="0"/>
    <x v="20"/>
    <s v="A"/>
    <s v="A"/>
    <m/>
    <m/>
    <m/>
    <x v="20"/>
    <m/>
    <m/>
    <m/>
    <m/>
    <m/>
    <m/>
    <m/>
    <m/>
    <m/>
    <m/>
    <m/>
  </r>
  <r>
    <n v="202209"/>
    <x v="33"/>
    <x v="194"/>
    <x v="1225"/>
    <x v="181"/>
    <x v="178"/>
    <m/>
    <x v="0"/>
    <x v="20"/>
    <s v="I"/>
    <s v="A"/>
    <m/>
    <m/>
    <m/>
    <x v="20"/>
    <m/>
    <m/>
    <m/>
    <m/>
    <m/>
    <m/>
    <m/>
    <m/>
    <m/>
    <m/>
    <m/>
  </r>
  <r>
    <n v="201101"/>
    <x v="33"/>
    <x v="24"/>
    <x v="21"/>
    <x v="181"/>
    <x v="178"/>
    <m/>
    <x v="0"/>
    <x v="20"/>
    <s v="A"/>
    <s v="A"/>
    <m/>
    <m/>
    <m/>
    <x v="20"/>
    <m/>
    <m/>
    <m/>
    <m/>
    <m/>
    <m/>
    <m/>
    <m/>
    <m/>
    <m/>
    <m/>
  </r>
  <r>
    <n v="202009"/>
    <x v="33"/>
    <x v="448"/>
    <x v="1226"/>
    <x v="190"/>
    <x v="187"/>
    <s v="0001"/>
    <x v="0"/>
    <x v="20"/>
    <s v="I"/>
    <s v="A"/>
    <n v="3"/>
    <n v="1"/>
    <s v="0990"/>
    <x v="20"/>
    <n v="1"/>
    <n v="4"/>
    <n v="0"/>
    <n v="0"/>
    <m/>
    <m/>
    <m/>
    <m/>
    <s v="01"/>
    <s v="Y"/>
    <s v="Y"/>
  </r>
  <r>
    <n v="202409"/>
    <x v="33"/>
    <x v="25"/>
    <x v="103"/>
    <x v="181"/>
    <x v="178"/>
    <m/>
    <x v="0"/>
    <x v="20"/>
    <s v="A"/>
    <s v="A"/>
    <m/>
    <m/>
    <m/>
    <x v="20"/>
    <m/>
    <m/>
    <m/>
    <m/>
    <m/>
    <m/>
    <m/>
    <m/>
    <m/>
    <m/>
    <m/>
  </r>
  <r>
    <n v="202009"/>
    <x v="33"/>
    <x v="101"/>
    <x v="1227"/>
    <x v="181"/>
    <x v="178"/>
    <s v="0001"/>
    <x v="0"/>
    <x v="20"/>
    <s v="A"/>
    <m/>
    <n v="3"/>
    <n v="1"/>
    <s v="0990"/>
    <x v="20"/>
    <n v="2"/>
    <n v="4"/>
    <n v="0"/>
    <n v="0"/>
    <m/>
    <m/>
    <m/>
    <m/>
    <s v="01"/>
    <s v="Y"/>
    <s v="Y"/>
  </r>
  <r>
    <n v="201609"/>
    <x v="33"/>
    <x v="104"/>
    <x v="1228"/>
    <x v="181"/>
    <x v="178"/>
    <s v="0001"/>
    <x v="0"/>
    <x v="20"/>
    <s v="A"/>
    <s v="A"/>
    <n v="1"/>
    <n v="1"/>
    <s v="0090"/>
    <x v="20"/>
    <n v="1"/>
    <n v="5"/>
    <n v="0"/>
    <n v="0"/>
    <m/>
    <m/>
    <m/>
    <m/>
    <s v="01"/>
    <s v="Y"/>
    <s v="Y"/>
  </r>
  <r>
    <n v="202109"/>
    <x v="33"/>
    <x v="105"/>
    <x v="1229"/>
    <x v="181"/>
    <x v="178"/>
    <m/>
    <x v="0"/>
    <x v="20"/>
    <s v="I"/>
    <s v="A"/>
    <m/>
    <m/>
    <m/>
    <x v="20"/>
    <m/>
    <m/>
    <m/>
    <m/>
    <m/>
    <m/>
    <m/>
    <m/>
    <m/>
    <m/>
    <m/>
  </r>
  <r>
    <n v="201609"/>
    <x v="33"/>
    <x v="106"/>
    <x v="1230"/>
    <x v="181"/>
    <x v="178"/>
    <s v="0001"/>
    <x v="0"/>
    <x v="20"/>
    <s v="A"/>
    <s v="A"/>
    <n v="1"/>
    <n v="1"/>
    <s v="0090"/>
    <x v="20"/>
    <n v="1"/>
    <n v="5"/>
    <n v="0"/>
    <n v="0"/>
    <m/>
    <m/>
    <m/>
    <m/>
    <s v="01"/>
    <s v="Y"/>
    <s v="Y"/>
  </r>
  <r>
    <n v="202409"/>
    <x v="33"/>
    <x v="107"/>
    <x v="1231"/>
    <x v="181"/>
    <x v="178"/>
    <s v="0001"/>
    <x v="0"/>
    <x v="20"/>
    <s v="A"/>
    <m/>
    <n v="1"/>
    <n v="1"/>
    <s v="0990"/>
    <x v="20"/>
    <n v="1"/>
    <n v="5"/>
    <n v="0"/>
    <n v="0"/>
    <m/>
    <m/>
    <m/>
    <m/>
    <s v="01"/>
    <s v="Y"/>
    <s v="Y"/>
  </r>
  <r>
    <n v="202409"/>
    <x v="33"/>
    <x v="108"/>
    <x v="1232"/>
    <x v="181"/>
    <x v="178"/>
    <s v="0001"/>
    <x v="0"/>
    <x v="20"/>
    <s v="A"/>
    <m/>
    <n v="1"/>
    <n v="1"/>
    <s v="0990"/>
    <x v="20"/>
    <n v="1"/>
    <n v="5"/>
    <n v="0"/>
    <n v="0"/>
    <m/>
    <m/>
    <m/>
    <m/>
    <s v="01"/>
    <s v="Y"/>
    <s v="Y"/>
  </r>
  <r>
    <n v="202109"/>
    <x v="33"/>
    <x v="141"/>
    <x v="1233"/>
    <x v="181"/>
    <x v="178"/>
    <m/>
    <x v="0"/>
    <x v="20"/>
    <s v="I"/>
    <s v="A"/>
    <m/>
    <m/>
    <m/>
    <x v="20"/>
    <m/>
    <m/>
    <m/>
    <m/>
    <m/>
    <m/>
    <m/>
    <m/>
    <m/>
    <m/>
    <m/>
  </r>
  <r>
    <n v="201609"/>
    <x v="33"/>
    <x v="39"/>
    <x v="1234"/>
    <x v="186"/>
    <x v="183"/>
    <m/>
    <x v="0"/>
    <x v="20"/>
    <s v="A"/>
    <s v="A"/>
    <m/>
    <m/>
    <m/>
    <x v="20"/>
    <m/>
    <m/>
    <m/>
    <m/>
    <m/>
    <m/>
    <m/>
    <m/>
    <m/>
    <m/>
    <m/>
  </r>
  <r>
    <n v="202109"/>
    <x v="33"/>
    <x v="40"/>
    <x v="1235"/>
    <x v="182"/>
    <x v="179"/>
    <m/>
    <x v="0"/>
    <x v="20"/>
    <s v="I"/>
    <s v="A"/>
    <m/>
    <m/>
    <m/>
    <x v="20"/>
    <m/>
    <m/>
    <m/>
    <m/>
    <m/>
    <m/>
    <m/>
    <m/>
    <m/>
    <m/>
    <m/>
  </r>
  <r>
    <n v="202009"/>
    <x v="33"/>
    <x v="449"/>
    <x v="1236"/>
    <x v="188"/>
    <x v="185"/>
    <s v="0001"/>
    <x v="0"/>
    <x v="20"/>
    <s v="A"/>
    <s v="A"/>
    <n v="1"/>
    <n v="1"/>
    <s v="0990"/>
    <x v="20"/>
    <n v="1"/>
    <n v="5"/>
    <n v="0"/>
    <n v="0"/>
    <m/>
    <m/>
    <m/>
    <m/>
    <s v="01"/>
    <s v="Y"/>
    <s v="Y"/>
  </r>
  <r>
    <n v="202009"/>
    <x v="33"/>
    <x v="152"/>
    <x v="1237"/>
    <x v="188"/>
    <x v="185"/>
    <s v="0001"/>
    <x v="0"/>
    <x v="20"/>
    <s v="A"/>
    <s v="A"/>
    <n v="1"/>
    <n v="1"/>
    <s v="0990"/>
    <x v="20"/>
    <n v="1"/>
    <n v="5"/>
    <n v="0"/>
    <n v="0"/>
    <m/>
    <m/>
    <m/>
    <m/>
    <s v="01"/>
    <s v="Y"/>
    <s v="Y"/>
  </r>
  <r>
    <n v="202009"/>
    <x v="33"/>
    <x v="153"/>
    <x v="1238"/>
    <x v="188"/>
    <x v="185"/>
    <s v="0001"/>
    <x v="0"/>
    <x v="20"/>
    <s v="A"/>
    <s v="A"/>
    <n v="1"/>
    <n v="1"/>
    <s v="0990"/>
    <x v="20"/>
    <n v="1"/>
    <n v="5"/>
    <n v="0"/>
    <n v="0"/>
    <m/>
    <m/>
    <m/>
    <m/>
    <s v="01"/>
    <s v="Y"/>
    <s v="Y"/>
  </r>
  <r>
    <n v="202009"/>
    <x v="33"/>
    <x v="154"/>
    <x v="1239"/>
    <x v="183"/>
    <x v="180"/>
    <s v="0001"/>
    <x v="0"/>
    <x v="20"/>
    <s v="A"/>
    <s v="A"/>
    <n v="1"/>
    <n v="1"/>
    <s v="0990"/>
    <x v="20"/>
    <n v="1"/>
    <n v="5"/>
    <n v="0"/>
    <n v="0"/>
    <m/>
    <m/>
    <m/>
    <m/>
    <s v="01"/>
    <s v="Y"/>
    <s v="Y"/>
  </r>
  <r>
    <n v="200609"/>
    <x v="33"/>
    <x v="155"/>
    <x v="1240"/>
    <x v="189"/>
    <x v="186"/>
    <m/>
    <x v="0"/>
    <x v="20"/>
    <s v="A"/>
    <s v="A"/>
    <m/>
    <m/>
    <m/>
    <x v="20"/>
    <m/>
    <m/>
    <m/>
    <m/>
    <m/>
    <m/>
    <m/>
    <m/>
    <m/>
    <m/>
    <m/>
  </r>
  <r>
    <n v="202009"/>
    <x v="33"/>
    <x v="490"/>
    <x v="1241"/>
    <x v="183"/>
    <x v="180"/>
    <s v="0001"/>
    <x v="0"/>
    <x v="20"/>
    <s v="A"/>
    <s v="A"/>
    <n v="1"/>
    <n v="1"/>
    <s v="0990"/>
    <x v="20"/>
    <n v="1"/>
    <n v="5"/>
    <n v="0"/>
    <n v="0"/>
    <m/>
    <m/>
    <m/>
    <m/>
    <s v="01"/>
    <s v="Y"/>
    <s v="Y"/>
  </r>
  <r>
    <n v="202409"/>
    <x v="33"/>
    <x v="156"/>
    <x v="1242"/>
    <x v="186"/>
    <x v="183"/>
    <m/>
    <x v="0"/>
    <x v="20"/>
    <s v="A"/>
    <s v="A"/>
    <m/>
    <m/>
    <m/>
    <x v="20"/>
    <m/>
    <m/>
    <m/>
    <m/>
    <m/>
    <m/>
    <m/>
    <m/>
    <m/>
    <m/>
    <m/>
  </r>
  <r>
    <n v="202409"/>
    <x v="33"/>
    <x v="145"/>
    <x v="1243"/>
    <x v="180"/>
    <x v="177"/>
    <s v="0001"/>
    <x v="0"/>
    <x v="20"/>
    <s v="A"/>
    <m/>
    <n v="1"/>
    <n v="1"/>
    <s v="0990"/>
    <x v="20"/>
    <n v="1"/>
    <n v="5"/>
    <n v="0"/>
    <n v="0"/>
    <m/>
    <m/>
    <m/>
    <m/>
    <s v="01"/>
    <s v="Y"/>
    <s v="Y"/>
  </r>
  <r>
    <n v="202409"/>
    <x v="33"/>
    <x v="42"/>
    <x v="1244"/>
    <x v="180"/>
    <x v="177"/>
    <s v="0001"/>
    <x v="0"/>
    <x v="20"/>
    <s v="A"/>
    <m/>
    <n v="1"/>
    <n v="1"/>
    <s v="0990"/>
    <x v="20"/>
    <n v="1"/>
    <n v="5"/>
    <n v="0"/>
    <n v="0"/>
    <m/>
    <m/>
    <m/>
    <m/>
    <s v="01"/>
    <s v="Y"/>
    <s v="Y"/>
  </r>
  <r>
    <n v="202409"/>
    <x v="33"/>
    <x v="347"/>
    <x v="1245"/>
    <x v="181"/>
    <x v="178"/>
    <s v="0001"/>
    <x v="0"/>
    <x v="20"/>
    <s v="A"/>
    <m/>
    <n v="1"/>
    <n v="1"/>
    <s v="0990"/>
    <x v="20"/>
    <n v="1"/>
    <n v="5"/>
    <n v="0"/>
    <n v="0"/>
    <m/>
    <m/>
    <m/>
    <m/>
    <s v="01"/>
    <s v="Y"/>
    <s v="Y"/>
  </r>
  <r>
    <n v="202409"/>
    <x v="33"/>
    <x v="491"/>
    <x v="1246"/>
    <x v="180"/>
    <x v="177"/>
    <s v="0001"/>
    <x v="0"/>
    <x v="20"/>
    <s v="A"/>
    <m/>
    <n v="1"/>
    <n v="1"/>
    <s v="0990"/>
    <x v="20"/>
    <n v="1"/>
    <n v="5"/>
    <n v="0"/>
    <n v="0"/>
    <m/>
    <m/>
    <m/>
    <m/>
    <s v="01"/>
    <s v="Y"/>
    <s v="Y"/>
  </r>
  <r>
    <n v="201809"/>
    <x v="33"/>
    <x v="44"/>
    <x v="1247"/>
    <x v="192"/>
    <x v="188"/>
    <s v="0001"/>
    <x v="0"/>
    <x v="20"/>
    <s v="A"/>
    <s v="A"/>
    <n v="1"/>
    <n v="1"/>
    <s v="0990"/>
    <x v="20"/>
    <n v="1"/>
    <n v="5"/>
    <n v="0"/>
    <n v="0"/>
    <m/>
    <m/>
    <m/>
    <m/>
    <s v="01"/>
    <s v="Y"/>
    <s v="Y"/>
  </r>
  <r>
    <n v="202009"/>
    <x v="33"/>
    <x v="348"/>
    <x v="1248"/>
    <x v="179"/>
    <x v="176"/>
    <s v="0001"/>
    <x v="0"/>
    <x v="20"/>
    <s v="A"/>
    <s v="A"/>
    <n v="1"/>
    <n v="1"/>
    <s v="0990"/>
    <x v="20"/>
    <n v="1"/>
    <n v="5"/>
    <n v="0"/>
    <n v="0"/>
    <m/>
    <m/>
    <m/>
    <m/>
    <s v="01"/>
    <s v="Y"/>
    <s v="Y"/>
  </r>
  <r>
    <n v="202409"/>
    <x v="33"/>
    <x v="349"/>
    <x v="1249"/>
    <x v="190"/>
    <x v="187"/>
    <m/>
    <x v="0"/>
    <x v="20"/>
    <s v="A"/>
    <s v="A"/>
    <m/>
    <m/>
    <m/>
    <x v="20"/>
    <m/>
    <m/>
    <m/>
    <m/>
    <m/>
    <m/>
    <m/>
    <m/>
    <m/>
    <m/>
    <m/>
  </r>
  <r>
    <n v="201809"/>
    <x v="33"/>
    <x v="450"/>
    <x v="1250"/>
    <x v="111"/>
    <x v="111"/>
    <s v="0001"/>
    <x v="0"/>
    <x v="20"/>
    <s v="A"/>
    <s v="A"/>
    <n v="1"/>
    <n v="1"/>
    <s v="0990"/>
    <x v="20"/>
    <n v="1"/>
    <n v="5"/>
    <n v="0"/>
    <n v="0"/>
    <m/>
    <m/>
    <m/>
    <m/>
    <s v="01"/>
    <s v="Y"/>
    <s v="Y"/>
  </r>
  <r>
    <n v="202009"/>
    <x v="33"/>
    <x v="409"/>
    <x v="1251"/>
    <x v="190"/>
    <x v="187"/>
    <s v="0001"/>
    <x v="0"/>
    <x v="20"/>
    <s v="I"/>
    <s v="A"/>
    <n v="1"/>
    <n v="1"/>
    <s v="0990"/>
    <x v="20"/>
    <n v="1"/>
    <n v="5"/>
    <n v="0"/>
    <n v="0"/>
    <m/>
    <m/>
    <m/>
    <m/>
    <s v="01"/>
    <s v="Y"/>
    <s v="Y"/>
  </r>
  <r>
    <n v="202009"/>
    <x v="33"/>
    <x v="410"/>
    <x v="1252"/>
    <x v="111"/>
    <x v="111"/>
    <s v="0001"/>
    <x v="0"/>
    <x v="20"/>
    <s v="I"/>
    <s v="A"/>
    <n v="1"/>
    <n v="1"/>
    <s v="0990"/>
    <x v="20"/>
    <n v="1"/>
    <n v="5"/>
    <n v="0"/>
    <n v="0"/>
    <m/>
    <m/>
    <m/>
    <m/>
    <s v="01"/>
    <s v="Y"/>
    <s v="Y"/>
  </r>
  <r>
    <n v="202009"/>
    <x v="33"/>
    <x v="411"/>
    <x v="1195"/>
    <x v="117"/>
    <x v="116"/>
    <s v="0001"/>
    <x v="0"/>
    <x v="20"/>
    <s v="A"/>
    <s v="A"/>
    <n v="4"/>
    <n v="1"/>
    <s v="0990"/>
    <x v="20"/>
    <n v="1"/>
    <n v="5"/>
    <n v="0"/>
    <n v="0"/>
    <m/>
    <m/>
    <m/>
    <m/>
    <s v="01"/>
    <s v="Y"/>
    <s v="Y"/>
  </r>
  <r>
    <n v="202109"/>
    <x v="33"/>
    <x v="550"/>
    <x v="1253"/>
    <x v="185"/>
    <x v="182"/>
    <s v="0001"/>
    <x v="0"/>
    <x v="20"/>
    <s v="A"/>
    <s v="A"/>
    <n v="1"/>
    <n v="1"/>
    <s v="0990"/>
    <x v="20"/>
    <n v="1"/>
    <n v="5"/>
    <n v="0"/>
    <n v="0"/>
    <m/>
    <m/>
    <m/>
    <m/>
    <s v="01"/>
    <s v="Y"/>
    <s v="Y"/>
  </r>
  <r>
    <n v="202409"/>
    <x v="33"/>
    <x v="350"/>
    <x v="1254"/>
    <x v="117"/>
    <x v="116"/>
    <m/>
    <x v="0"/>
    <x v="20"/>
    <s v="A"/>
    <s v="A"/>
    <m/>
    <m/>
    <m/>
    <x v="20"/>
    <m/>
    <m/>
    <m/>
    <m/>
    <m/>
    <m/>
    <m/>
    <m/>
    <m/>
    <m/>
    <m/>
  </r>
  <r>
    <n v="202409"/>
    <x v="33"/>
    <x v="634"/>
    <x v="1255"/>
    <x v="192"/>
    <x v="188"/>
    <m/>
    <x v="0"/>
    <x v="20"/>
    <s v="A"/>
    <s v="A"/>
    <m/>
    <m/>
    <m/>
    <x v="20"/>
    <m/>
    <m/>
    <m/>
    <m/>
    <m/>
    <m/>
    <m/>
    <m/>
    <m/>
    <m/>
    <m/>
  </r>
  <r>
    <n v="202409"/>
    <x v="33"/>
    <x v="210"/>
    <x v="1256"/>
    <x v="185"/>
    <x v="182"/>
    <m/>
    <x v="0"/>
    <x v="20"/>
    <s v="A"/>
    <s v="A"/>
    <m/>
    <m/>
    <m/>
    <x v="20"/>
    <m/>
    <m/>
    <m/>
    <m/>
    <m/>
    <m/>
    <m/>
    <m/>
    <m/>
    <m/>
    <m/>
  </r>
  <r>
    <n v="202409"/>
    <x v="33"/>
    <x v="494"/>
    <x v="1257"/>
    <x v="179"/>
    <x v="176"/>
    <m/>
    <x v="0"/>
    <x v="20"/>
    <s v="A"/>
    <s v="A"/>
    <m/>
    <m/>
    <m/>
    <x v="20"/>
    <m/>
    <m/>
    <m/>
    <m/>
    <m/>
    <m/>
    <m/>
    <m/>
    <m/>
    <m/>
    <m/>
  </r>
  <r>
    <n v="201809"/>
    <x v="33"/>
    <x v="495"/>
    <x v="1258"/>
    <x v="181"/>
    <x v="178"/>
    <m/>
    <x v="0"/>
    <x v="20"/>
    <s v="A"/>
    <s v="A"/>
    <m/>
    <m/>
    <m/>
    <x v="20"/>
    <m/>
    <m/>
    <m/>
    <m/>
    <m/>
    <m/>
    <m/>
    <m/>
    <m/>
    <m/>
    <m/>
  </r>
  <r>
    <n v="202409"/>
    <x v="33"/>
    <x v="524"/>
    <x v="1259"/>
    <x v="187"/>
    <x v="184"/>
    <m/>
    <x v="0"/>
    <x v="20"/>
    <s v="A"/>
    <s v="A"/>
    <m/>
    <m/>
    <m/>
    <x v="20"/>
    <m/>
    <m/>
    <m/>
    <m/>
    <m/>
    <m/>
    <m/>
    <m/>
    <m/>
    <m/>
    <m/>
  </r>
  <r>
    <n v="202409"/>
    <x v="33"/>
    <x v="47"/>
    <x v="1170"/>
    <x v="187"/>
    <x v="184"/>
    <m/>
    <x v="0"/>
    <x v="20"/>
    <s v="A"/>
    <s v="A"/>
    <m/>
    <m/>
    <m/>
    <x v="20"/>
    <m/>
    <m/>
    <m/>
    <m/>
    <m/>
    <m/>
    <m/>
    <m/>
    <m/>
    <m/>
    <m/>
  </r>
  <r>
    <n v="202409"/>
    <x v="33"/>
    <x v="413"/>
    <x v="1260"/>
    <x v="187"/>
    <x v="184"/>
    <m/>
    <x v="0"/>
    <x v="20"/>
    <s v="A"/>
    <s v="A"/>
    <m/>
    <m/>
    <m/>
    <x v="20"/>
    <m/>
    <m/>
    <m/>
    <m/>
    <m/>
    <m/>
    <m/>
    <m/>
    <m/>
    <m/>
    <m/>
  </r>
  <r>
    <n v="202009"/>
    <x v="33"/>
    <x v="114"/>
    <x v="668"/>
    <x v="181"/>
    <x v="178"/>
    <s v="0001"/>
    <x v="0"/>
    <x v="20"/>
    <s v="I"/>
    <s v="A"/>
    <n v="8"/>
    <n v="1"/>
    <s v="0990"/>
    <x v="20"/>
    <n v="1"/>
    <n v="5"/>
    <n v="0"/>
    <n v="0"/>
    <m/>
    <m/>
    <m/>
    <m/>
    <s v="01"/>
    <s v="Y"/>
    <s v="Y"/>
  </r>
  <r>
    <n v="202409"/>
    <x v="33"/>
    <x v="115"/>
    <x v="1261"/>
    <x v="181"/>
    <x v="178"/>
    <m/>
    <x v="0"/>
    <x v="20"/>
    <s v="A"/>
    <s v="A"/>
    <m/>
    <m/>
    <m/>
    <x v="20"/>
    <m/>
    <m/>
    <m/>
    <m/>
    <m/>
    <m/>
    <m/>
    <m/>
    <m/>
    <m/>
    <m/>
  </r>
  <r>
    <n v="202109"/>
    <x v="33"/>
    <x v="116"/>
    <x v="1262"/>
    <x v="181"/>
    <x v="178"/>
    <m/>
    <x v="0"/>
    <x v="20"/>
    <s v="I"/>
    <s v="A"/>
    <m/>
    <m/>
    <m/>
    <x v="20"/>
    <m/>
    <m/>
    <m/>
    <m/>
    <m/>
    <m/>
    <m/>
    <m/>
    <m/>
    <m/>
    <m/>
  </r>
  <r>
    <n v="202009"/>
    <x v="33"/>
    <x v="118"/>
    <x v="668"/>
    <x v="184"/>
    <x v="181"/>
    <s v="0001"/>
    <x v="0"/>
    <x v="20"/>
    <s v="A"/>
    <s v="A"/>
    <n v="1"/>
    <n v="1"/>
    <s v="0990"/>
    <x v="20"/>
    <n v="1"/>
    <n v="5"/>
    <n v="0"/>
    <n v="0"/>
    <m/>
    <m/>
    <m/>
    <m/>
    <s v="01"/>
    <s v="Y"/>
    <s v="Y"/>
  </r>
  <r>
    <n v="201609"/>
    <x v="33"/>
    <x v="49"/>
    <x v="146"/>
    <x v="181"/>
    <x v="178"/>
    <m/>
    <x v="0"/>
    <x v="20"/>
    <s v="A"/>
    <s v="A"/>
    <m/>
    <m/>
    <m/>
    <x v="20"/>
    <m/>
    <m/>
    <m/>
    <m/>
    <m/>
    <m/>
    <m/>
    <m/>
    <m/>
    <m/>
    <m/>
  </r>
  <r>
    <n v="200609"/>
    <x v="33"/>
    <x v="120"/>
    <x v="1263"/>
    <x v="181"/>
    <x v="178"/>
    <s v="0001"/>
    <x v="0"/>
    <x v="20"/>
    <s v="A"/>
    <s v="A"/>
    <n v="1"/>
    <n v="1"/>
    <s v="0090"/>
    <x v="20"/>
    <n v="1"/>
    <n v="5"/>
    <n v="0"/>
    <n v="0"/>
    <m/>
    <m/>
    <m/>
    <m/>
    <s v="01"/>
    <s v="Y"/>
    <s v="Y"/>
  </r>
  <r>
    <n v="202109"/>
    <x v="33"/>
    <x v="635"/>
    <x v="1264"/>
    <x v="185"/>
    <x v="182"/>
    <m/>
    <x v="0"/>
    <x v="20"/>
    <s v="I"/>
    <s v="A"/>
    <m/>
    <m/>
    <m/>
    <x v="20"/>
    <m/>
    <m/>
    <m/>
    <m/>
    <m/>
    <m/>
    <m/>
    <m/>
    <m/>
    <m/>
    <m/>
  </r>
  <r>
    <n v="202009"/>
    <x v="34"/>
    <x v="636"/>
    <x v="1265"/>
    <x v="193"/>
    <x v="189"/>
    <m/>
    <x v="0"/>
    <x v="10"/>
    <s v="I"/>
    <s v="A"/>
    <m/>
    <m/>
    <m/>
    <x v="10"/>
    <m/>
    <m/>
    <m/>
    <m/>
    <m/>
    <m/>
    <m/>
    <m/>
    <m/>
    <m/>
    <m/>
  </r>
  <r>
    <n v="202309"/>
    <x v="34"/>
    <x v="637"/>
    <x v="1266"/>
    <x v="193"/>
    <x v="189"/>
    <m/>
    <x v="0"/>
    <x v="10"/>
    <s v="A"/>
    <s v="A"/>
    <m/>
    <m/>
    <m/>
    <x v="10"/>
    <m/>
    <m/>
    <m/>
    <m/>
    <m/>
    <m/>
    <m/>
    <m/>
    <m/>
    <m/>
    <m/>
  </r>
  <r>
    <n v="202309"/>
    <x v="34"/>
    <x v="638"/>
    <x v="1266"/>
    <x v="193"/>
    <x v="189"/>
    <m/>
    <x v="0"/>
    <x v="10"/>
    <s v="I"/>
    <s v="A"/>
    <m/>
    <m/>
    <m/>
    <x v="10"/>
    <m/>
    <m/>
    <m/>
    <m/>
    <m/>
    <m/>
    <m/>
    <m/>
    <m/>
    <m/>
    <m/>
  </r>
  <r>
    <n v="202309"/>
    <x v="34"/>
    <x v="639"/>
    <x v="1266"/>
    <x v="193"/>
    <x v="189"/>
    <s v="0006"/>
    <x v="0"/>
    <x v="10"/>
    <s v="I"/>
    <s v="A"/>
    <n v="1"/>
    <n v="1"/>
    <s v="0965"/>
    <x v="10"/>
    <n v="1"/>
    <n v="1"/>
    <n v="0"/>
    <n v="0"/>
    <m/>
    <m/>
    <m/>
    <m/>
    <s v="06"/>
    <s v="Y"/>
    <s v="Y"/>
  </r>
  <r>
    <n v="202109"/>
    <x v="34"/>
    <x v="640"/>
    <x v="1267"/>
    <x v="193"/>
    <x v="189"/>
    <m/>
    <x v="0"/>
    <x v="10"/>
    <s v="I"/>
    <s v="A"/>
    <m/>
    <m/>
    <m/>
    <x v="10"/>
    <m/>
    <m/>
    <m/>
    <m/>
    <m/>
    <m/>
    <m/>
    <m/>
    <m/>
    <m/>
    <m/>
  </r>
  <r>
    <n v="202209"/>
    <x v="34"/>
    <x v="641"/>
    <x v="1265"/>
    <x v="193"/>
    <x v="189"/>
    <m/>
    <x v="0"/>
    <x v="10"/>
    <s v="I"/>
    <s v="A"/>
    <m/>
    <m/>
    <m/>
    <x v="10"/>
    <m/>
    <m/>
    <m/>
    <m/>
    <m/>
    <m/>
    <m/>
    <m/>
    <m/>
    <m/>
    <m/>
  </r>
  <r>
    <n v="202309"/>
    <x v="34"/>
    <x v="55"/>
    <x v="1268"/>
    <x v="193"/>
    <x v="189"/>
    <s v="0006"/>
    <x v="0"/>
    <x v="10"/>
    <s v="A"/>
    <s v="A"/>
    <n v="1"/>
    <n v="1"/>
    <s v="0965"/>
    <x v="10"/>
    <n v="1"/>
    <n v="1"/>
    <n v="0"/>
    <n v="0"/>
    <m/>
    <m/>
    <m/>
    <m/>
    <s v="06"/>
    <s v="Y"/>
    <s v="Y"/>
  </r>
  <r>
    <n v="202309"/>
    <x v="34"/>
    <x v="642"/>
    <x v="1269"/>
    <x v="175"/>
    <x v="172"/>
    <m/>
    <x v="0"/>
    <x v="10"/>
    <s v="A"/>
    <s v="A"/>
    <m/>
    <m/>
    <m/>
    <x v="10"/>
    <m/>
    <m/>
    <m/>
    <m/>
    <m/>
    <m/>
    <m/>
    <m/>
    <m/>
    <m/>
    <m/>
  </r>
  <r>
    <n v="202309"/>
    <x v="34"/>
    <x v="643"/>
    <x v="1270"/>
    <x v="175"/>
    <x v="172"/>
    <m/>
    <x v="0"/>
    <x v="10"/>
    <s v="A"/>
    <s v="A"/>
    <m/>
    <m/>
    <m/>
    <x v="10"/>
    <m/>
    <m/>
    <m/>
    <m/>
    <m/>
    <m/>
    <m/>
    <m/>
    <m/>
    <m/>
    <m/>
  </r>
  <r>
    <n v="202309"/>
    <x v="34"/>
    <x v="644"/>
    <x v="1271"/>
    <x v="175"/>
    <x v="172"/>
    <m/>
    <x v="0"/>
    <x v="10"/>
    <s v="A"/>
    <s v="A"/>
    <m/>
    <m/>
    <m/>
    <x v="10"/>
    <m/>
    <m/>
    <m/>
    <m/>
    <m/>
    <m/>
    <m/>
    <m/>
    <m/>
    <m/>
    <m/>
  </r>
  <r>
    <n v="202309"/>
    <x v="34"/>
    <x v="645"/>
    <x v="1272"/>
    <x v="175"/>
    <x v="172"/>
    <s v="0006"/>
    <x v="0"/>
    <x v="10"/>
    <s v="A"/>
    <s v="A"/>
    <n v="1"/>
    <n v="1"/>
    <s v="0965"/>
    <x v="10"/>
    <n v="1"/>
    <n v="2"/>
    <n v="0"/>
    <n v="0"/>
    <m/>
    <m/>
    <m/>
    <m/>
    <s v="06"/>
    <s v="Y"/>
    <s v="Y"/>
  </r>
  <r>
    <n v="201909"/>
    <x v="34"/>
    <x v="62"/>
    <x v="1273"/>
    <x v="193"/>
    <x v="189"/>
    <m/>
    <x v="0"/>
    <x v="10"/>
    <s v="I"/>
    <s v="A"/>
    <m/>
    <m/>
    <m/>
    <x v="10"/>
    <m/>
    <m/>
    <m/>
    <m/>
    <m/>
    <m/>
    <m/>
    <m/>
    <m/>
    <m/>
    <m/>
  </r>
  <r>
    <n v="202109"/>
    <x v="34"/>
    <x v="646"/>
    <x v="1274"/>
    <x v="193"/>
    <x v="189"/>
    <m/>
    <x v="0"/>
    <x v="10"/>
    <s v="I"/>
    <s v="A"/>
    <m/>
    <m/>
    <m/>
    <x v="10"/>
    <m/>
    <m/>
    <m/>
    <m/>
    <m/>
    <m/>
    <m/>
    <m/>
    <m/>
    <m/>
    <m/>
  </r>
  <r>
    <n v="202009"/>
    <x v="34"/>
    <x v="647"/>
    <x v="1275"/>
    <x v="193"/>
    <x v="189"/>
    <s v="0006"/>
    <x v="0"/>
    <x v="10"/>
    <s v="I"/>
    <s v="A"/>
    <n v="1"/>
    <n v="1"/>
    <s v="0965"/>
    <x v="10"/>
    <n v="1"/>
    <n v="2"/>
    <n v="0"/>
    <n v="0"/>
    <m/>
    <m/>
    <m/>
    <m/>
    <s v="06"/>
    <s v="Y"/>
    <s v="Y"/>
  </r>
  <r>
    <n v="201909"/>
    <x v="34"/>
    <x v="648"/>
    <x v="1276"/>
    <x v="193"/>
    <x v="189"/>
    <m/>
    <x v="0"/>
    <x v="10"/>
    <s v="I"/>
    <s v="A"/>
    <m/>
    <m/>
    <m/>
    <x v="10"/>
    <m/>
    <m/>
    <m/>
    <m/>
    <m/>
    <m/>
    <m/>
    <m/>
    <m/>
    <m/>
    <m/>
  </r>
  <r>
    <n v="202309"/>
    <x v="34"/>
    <x v="459"/>
    <x v="1277"/>
    <x v="193"/>
    <x v="189"/>
    <m/>
    <x v="0"/>
    <x v="10"/>
    <s v="A"/>
    <s v="A"/>
    <m/>
    <m/>
    <m/>
    <x v="10"/>
    <m/>
    <m/>
    <m/>
    <m/>
    <m/>
    <m/>
    <m/>
    <m/>
    <m/>
    <m/>
    <m/>
  </r>
  <r>
    <n v="202309"/>
    <x v="34"/>
    <x v="64"/>
    <x v="1278"/>
    <x v="193"/>
    <x v="189"/>
    <m/>
    <x v="0"/>
    <x v="10"/>
    <s v="A"/>
    <s v="A"/>
    <m/>
    <m/>
    <m/>
    <x v="10"/>
    <m/>
    <m/>
    <m/>
    <m/>
    <m/>
    <m/>
    <m/>
    <m/>
    <m/>
    <m/>
    <m/>
  </r>
  <r>
    <n v="202109"/>
    <x v="34"/>
    <x v="438"/>
    <x v="1279"/>
    <x v="193"/>
    <x v="189"/>
    <m/>
    <x v="0"/>
    <x v="10"/>
    <s v="I"/>
    <s v="A"/>
    <m/>
    <m/>
    <m/>
    <x v="10"/>
    <m/>
    <m/>
    <m/>
    <m/>
    <m/>
    <m/>
    <m/>
    <m/>
    <m/>
    <m/>
    <m/>
  </r>
  <r>
    <n v="202109"/>
    <x v="34"/>
    <x v="462"/>
    <x v="1280"/>
    <x v="193"/>
    <x v="189"/>
    <m/>
    <x v="0"/>
    <x v="10"/>
    <s v="I"/>
    <s v="A"/>
    <m/>
    <m/>
    <m/>
    <x v="10"/>
    <m/>
    <m/>
    <m/>
    <m/>
    <m/>
    <m/>
    <m/>
    <m/>
    <m/>
    <m/>
    <m/>
  </r>
  <r>
    <n v="202109"/>
    <x v="34"/>
    <x v="649"/>
    <x v="1272"/>
    <x v="175"/>
    <x v="172"/>
    <m/>
    <x v="0"/>
    <x v="10"/>
    <s v="I"/>
    <s v="A"/>
    <m/>
    <m/>
    <m/>
    <x v="10"/>
    <m/>
    <m/>
    <m/>
    <m/>
    <m/>
    <m/>
    <m/>
    <m/>
    <m/>
    <m/>
    <m/>
  </r>
  <r>
    <n v="202309"/>
    <x v="34"/>
    <x v="650"/>
    <x v="1280"/>
    <x v="194"/>
    <x v="190"/>
    <m/>
    <x v="0"/>
    <x v="10"/>
    <s v="A"/>
    <s v="A"/>
    <m/>
    <m/>
    <m/>
    <x v="10"/>
    <m/>
    <m/>
    <m/>
    <m/>
    <m/>
    <m/>
    <m/>
    <m/>
    <m/>
    <m/>
    <m/>
  </r>
  <r>
    <n v="202309"/>
    <x v="34"/>
    <x v="9"/>
    <x v="1281"/>
    <x v="193"/>
    <x v="189"/>
    <s v="0006"/>
    <x v="0"/>
    <x v="10"/>
    <s v="A"/>
    <s v="A"/>
    <n v="1"/>
    <n v="1"/>
    <s v="0965"/>
    <x v="10"/>
    <n v="1"/>
    <n v="3"/>
    <n v="0"/>
    <n v="0"/>
    <m/>
    <m/>
    <m/>
    <m/>
    <s v="06"/>
    <s v="Y"/>
    <s v="Y"/>
  </r>
  <r>
    <n v="202309"/>
    <x v="34"/>
    <x v="10"/>
    <x v="1273"/>
    <x v="193"/>
    <x v="189"/>
    <m/>
    <x v="0"/>
    <x v="10"/>
    <s v="A"/>
    <s v="A"/>
    <m/>
    <m/>
    <m/>
    <x v="10"/>
    <m/>
    <m/>
    <m/>
    <m/>
    <m/>
    <m/>
    <m/>
    <m/>
    <m/>
    <m/>
    <m/>
  </r>
  <r>
    <n v="202309"/>
    <x v="34"/>
    <x v="133"/>
    <x v="1274"/>
    <x v="195"/>
    <x v="34"/>
    <m/>
    <x v="0"/>
    <x v="10"/>
    <s v="A"/>
    <s v="A"/>
    <m/>
    <m/>
    <m/>
    <x v="10"/>
    <m/>
    <m/>
    <m/>
    <m/>
    <m/>
    <m/>
    <m/>
    <m/>
    <m/>
    <m/>
    <m/>
  </r>
  <r>
    <n v="202309"/>
    <x v="34"/>
    <x v="14"/>
    <x v="1276"/>
    <x v="193"/>
    <x v="189"/>
    <m/>
    <x v="0"/>
    <x v="10"/>
    <s v="A"/>
    <s v="A"/>
    <m/>
    <m/>
    <m/>
    <x v="10"/>
    <m/>
    <m/>
    <m/>
    <m/>
    <m/>
    <m/>
    <m/>
    <m/>
    <m/>
    <m/>
    <m/>
  </r>
  <r>
    <n v="202309"/>
    <x v="34"/>
    <x v="79"/>
    <x v="1279"/>
    <x v="196"/>
    <x v="191"/>
    <m/>
    <x v="0"/>
    <x v="10"/>
    <s v="A"/>
    <s v="A"/>
    <m/>
    <m/>
    <m/>
    <x v="10"/>
    <m/>
    <m/>
    <m/>
    <m/>
    <m/>
    <m/>
    <m/>
    <m/>
    <m/>
    <m/>
    <m/>
  </r>
  <r>
    <n v="202309"/>
    <x v="34"/>
    <x v="597"/>
    <x v="1108"/>
    <x v="175"/>
    <x v="172"/>
    <m/>
    <x v="0"/>
    <x v="10"/>
    <s v="A"/>
    <s v="A"/>
    <m/>
    <m/>
    <m/>
    <x v="10"/>
    <m/>
    <m/>
    <m/>
    <m/>
    <m/>
    <m/>
    <m/>
    <m/>
    <m/>
    <m/>
    <m/>
  </r>
  <r>
    <n v="202309"/>
    <x v="34"/>
    <x v="93"/>
    <x v="1282"/>
    <x v="35"/>
    <x v="35"/>
    <m/>
    <x v="0"/>
    <x v="10"/>
    <s v="A"/>
    <s v="A"/>
    <m/>
    <m/>
    <m/>
    <x v="10"/>
    <m/>
    <m/>
    <m/>
    <m/>
    <m/>
    <m/>
    <m/>
    <m/>
    <m/>
    <m/>
    <m/>
  </r>
  <r>
    <n v="202309"/>
    <x v="34"/>
    <x v="187"/>
    <x v="1283"/>
    <x v="193"/>
    <x v="189"/>
    <m/>
    <x v="0"/>
    <x v="10"/>
    <s v="A"/>
    <s v="A"/>
    <m/>
    <m/>
    <m/>
    <x v="10"/>
    <m/>
    <m/>
    <m/>
    <m/>
    <m/>
    <m/>
    <m/>
    <m/>
    <m/>
    <m/>
    <m/>
  </r>
  <r>
    <n v="202309"/>
    <x v="34"/>
    <x v="23"/>
    <x v="1284"/>
    <x v="193"/>
    <x v="189"/>
    <m/>
    <x v="0"/>
    <x v="10"/>
    <s v="A"/>
    <s v="A"/>
    <m/>
    <m/>
    <m/>
    <x v="10"/>
    <m/>
    <m/>
    <m/>
    <m/>
    <m/>
    <m/>
    <m/>
    <m/>
    <m/>
    <m/>
    <m/>
  </r>
  <r>
    <n v="202309"/>
    <x v="34"/>
    <x v="197"/>
    <x v="1285"/>
    <x v="193"/>
    <x v="189"/>
    <m/>
    <x v="0"/>
    <x v="10"/>
    <s v="A"/>
    <s v="A"/>
    <m/>
    <m/>
    <m/>
    <x v="10"/>
    <m/>
    <m/>
    <m/>
    <m/>
    <m/>
    <m/>
    <m/>
    <m/>
    <m/>
    <m/>
    <m/>
  </r>
  <r>
    <n v="202109"/>
    <x v="34"/>
    <x v="267"/>
    <x v="1117"/>
    <x v="175"/>
    <x v="172"/>
    <m/>
    <x v="0"/>
    <x v="10"/>
    <s v="I"/>
    <m/>
    <m/>
    <m/>
    <m/>
    <x v="10"/>
    <m/>
    <m/>
    <m/>
    <m/>
    <m/>
    <m/>
    <m/>
    <m/>
    <m/>
    <m/>
    <m/>
  </r>
  <r>
    <n v="202309"/>
    <x v="34"/>
    <x v="651"/>
    <x v="1286"/>
    <x v="193"/>
    <x v="18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4"/>
    <x v="273"/>
    <x v="1287"/>
    <x v="193"/>
    <x v="18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4"/>
    <x v="105"/>
    <x v="1288"/>
    <x v="193"/>
    <x v="18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4"/>
    <x v="108"/>
    <x v="1289"/>
    <x v="193"/>
    <x v="18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4"/>
    <x v="204"/>
    <x v="349"/>
    <x v="193"/>
    <x v="18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4"/>
    <x v="30"/>
    <x v="668"/>
    <x v="193"/>
    <x v="18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4"/>
    <x v="112"/>
    <x v="880"/>
    <x v="193"/>
    <x v="18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4"/>
    <x v="114"/>
    <x v="260"/>
    <x v="193"/>
    <x v="18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4"/>
    <x v="49"/>
    <x v="146"/>
    <x v="193"/>
    <x v="18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4"/>
    <x v="652"/>
    <x v="1290"/>
    <x v="193"/>
    <x v="18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1109"/>
    <x v="35"/>
    <x v="653"/>
    <x v="1291"/>
    <x v="197"/>
    <x v="192"/>
    <m/>
    <x v="0"/>
    <x v="10"/>
    <s v="I"/>
    <s v="A"/>
    <m/>
    <m/>
    <m/>
    <x v="10"/>
    <m/>
    <m/>
    <m/>
    <m/>
    <m/>
    <m/>
    <m/>
    <m/>
    <m/>
    <m/>
    <m/>
  </r>
  <r>
    <n v="202009"/>
    <x v="35"/>
    <x v="58"/>
    <x v="1292"/>
    <x v="198"/>
    <x v="193"/>
    <s v="0019"/>
    <x v="0"/>
    <x v="10"/>
    <s v="I"/>
    <s v="A"/>
    <n v="1"/>
    <n v="1"/>
    <s v="0965"/>
    <x v="10"/>
    <n v="1"/>
    <n v="1"/>
    <n v="0"/>
    <n v="0"/>
    <m/>
    <m/>
    <m/>
    <m/>
    <n v="19"/>
    <s v="Y"/>
    <s v="Y"/>
  </r>
  <r>
    <n v="202009"/>
    <x v="35"/>
    <x v="59"/>
    <x v="1293"/>
    <x v="199"/>
    <x v="194"/>
    <s v="0019"/>
    <x v="0"/>
    <x v="10"/>
    <s v="I"/>
    <s v="A"/>
    <n v="1"/>
    <n v="1"/>
    <s v="0965"/>
    <x v="10"/>
    <n v="1"/>
    <n v="1"/>
    <n v="0"/>
    <n v="0"/>
    <m/>
    <m/>
    <m/>
    <m/>
    <n v="19"/>
    <s v="Y"/>
    <s v="Y"/>
  </r>
  <r>
    <n v="201109"/>
    <x v="35"/>
    <x v="654"/>
    <x v="1294"/>
    <x v="200"/>
    <x v="195"/>
    <m/>
    <x v="0"/>
    <x v="10"/>
    <s v="I"/>
    <s v="A"/>
    <m/>
    <m/>
    <m/>
    <x v="10"/>
    <m/>
    <m/>
    <m/>
    <m/>
    <m/>
    <m/>
    <m/>
    <m/>
    <m/>
    <m/>
    <m/>
  </r>
  <r>
    <n v="202209"/>
    <x v="35"/>
    <x v="655"/>
    <x v="1295"/>
    <x v="200"/>
    <x v="195"/>
    <m/>
    <x v="0"/>
    <x v="10"/>
    <s v="I"/>
    <s v="A"/>
    <m/>
    <m/>
    <m/>
    <x v="10"/>
    <m/>
    <m/>
    <m/>
    <m/>
    <m/>
    <m/>
    <m/>
    <m/>
    <m/>
    <m/>
    <m/>
  </r>
  <r>
    <n v="201109"/>
    <x v="35"/>
    <x v="644"/>
    <x v="1296"/>
    <x v="201"/>
    <x v="196"/>
    <m/>
    <x v="0"/>
    <x v="10"/>
    <s v="A"/>
    <s v="A"/>
    <m/>
    <m/>
    <m/>
    <x v="10"/>
    <m/>
    <m/>
    <m/>
    <m/>
    <m/>
    <m/>
    <m/>
    <m/>
    <m/>
    <m/>
    <m/>
  </r>
  <r>
    <n v="202109"/>
    <x v="35"/>
    <x v="459"/>
    <x v="1277"/>
    <x v="202"/>
    <x v="197"/>
    <m/>
    <x v="0"/>
    <x v="10"/>
    <s v="I"/>
    <m/>
    <m/>
    <m/>
    <m/>
    <x v="10"/>
    <m/>
    <m/>
    <m/>
    <m/>
    <m/>
    <m/>
    <m/>
    <m/>
    <m/>
    <m/>
    <m/>
  </r>
  <r>
    <n v="202109"/>
    <x v="35"/>
    <x v="64"/>
    <x v="1278"/>
    <x v="202"/>
    <x v="197"/>
    <m/>
    <x v="0"/>
    <x v="10"/>
    <s v="I"/>
    <m/>
    <m/>
    <m/>
    <m/>
    <x v="10"/>
    <m/>
    <m/>
    <m/>
    <m/>
    <m/>
    <m/>
    <m/>
    <m/>
    <m/>
    <m/>
    <m/>
  </r>
  <r>
    <n v="201809"/>
    <x v="35"/>
    <x v="220"/>
    <x v="1297"/>
    <x v="203"/>
    <x v="198"/>
    <m/>
    <x v="0"/>
    <x v="10"/>
    <s v="I"/>
    <s v="A"/>
    <m/>
    <m/>
    <m/>
    <x v="10"/>
    <m/>
    <m/>
    <m/>
    <m/>
    <m/>
    <m/>
    <m/>
    <m/>
    <m/>
    <m/>
    <m/>
  </r>
  <r>
    <n v="202009"/>
    <x v="35"/>
    <x v="122"/>
    <x v="1275"/>
    <x v="198"/>
    <x v="193"/>
    <s v="0002"/>
    <x v="0"/>
    <x v="10"/>
    <s v="I"/>
    <s v="A"/>
    <n v="1"/>
    <n v="1"/>
    <s v="0965"/>
    <x v="10"/>
    <n v="1"/>
    <n v="2"/>
    <n v="0"/>
    <n v="0"/>
    <m/>
    <m/>
    <m/>
    <m/>
    <s v="02"/>
    <s v="Y"/>
    <s v="Y"/>
  </r>
  <r>
    <n v="202309"/>
    <x v="35"/>
    <x v="656"/>
    <x v="1298"/>
    <x v="194"/>
    <x v="190"/>
    <m/>
    <x v="0"/>
    <x v="10"/>
    <s v="A"/>
    <s v="A"/>
    <m/>
    <m/>
    <m/>
    <x v="10"/>
    <m/>
    <m/>
    <m/>
    <m/>
    <m/>
    <m/>
    <m/>
    <m/>
    <m/>
    <m/>
    <m/>
  </r>
  <r>
    <n v="201109"/>
    <x v="35"/>
    <x v="657"/>
    <x v="1299"/>
    <x v="203"/>
    <x v="198"/>
    <m/>
    <x v="0"/>
    <x v="10"/>
    <s v="A"/>
    <s v="A"/>
    <m/>
    <m/>
    <m/>
    <x v="10"/>
    <m/>
    <m/>
    <m/>
    <m/>
    <m/>
    <m/>
    <m/>
    <m/>
    <m/>
    <m/>
    <m/>
  </r>
  <r>
    <n v="201109"/>
    <x v="35"/>
    <x v="658"/>
    <x v="1300"/>
    <x v="203"/>
    <x v="198"/>
    <m/>
    <x v="0"/>
    <x v="10"/>
    <s v="A"/>
    <s v="A"/>
    <m/>
    <m/>
    <m/>
    <x v="10"/>
    <m/>
    <m/>
    <m/>
    <m/>
    <m/>
    <m/>
    <m/>
    <m/>
    <m/>
    <m/>
    <m/>
  </r>
  <r>
    <n v="202309"/>
    <x v="35"/>
    <x v="336"/>
    <x v="148"/>
    <x v="198"/>
    <x v="193"/>
    <m/>
    <x v="0"/>
    <x v="10"/>
    <s v="A"/>
    <s v="A"/>
    <m/>
    <m/>
    <m/>
    <x v="10"/>
    <m/>
    <m/>
    <m/>
    <m/>
    <m/>
    <m/>
    <m/>
    <m/>
    <m/>
    <m/>
    <m/>
  </r>
  <r>
    <n v="202309"/>
    <x v="35"/>
    <x v="659"/>
    <x v="1301"/>
    <x v="200"/>
    <x v="195"/>
    <s v="0019"/>
    <x v="0"/>
    <x v="10"/>
    <s v="A"/>
    <s v="A"/>
    <n v="1"/>
    <n v="1"/>
    <s v="0965"/>
    <x v="10"/>
    <n v="1"/>
    <n v="3"/>
    <n v="0"/>
    <n v="0"/>
    <m/>
    <m/>
    <m/>
    <m/>
    <n v="19"/>
    <s v="Y"/>
    <s v="Y"/>
  </r>
  <r>
    <n v="202309"/>
    <x v="35"/>
    <x v="70"/>
    <x v="1279"/>
    <x v="196"/>
    <x v="191"/>
    <m/>
    <x v="0"/>
    <x v="10"/>
    <s v="A"/>
    <s v="A"/>
    <m/>
    <m/>
    <m/>
    <x v="10"/>
    <m/>
    <m/>
    <m/>
    <m/>
    <m/>
    <m/>
    <m/>
    <m/>
    <m/>
    <m/>
    <m/>
  </r>
  <r>
    <n v="202309"/>
    <x v="35"/>
    <x v="74"/>
    <x v="1281"/>
    <x v="175"/>
    <x v="172"/>
    <s v="0006"/>
    <x v="0"/>
    <x v="10"/>
    <s v="A"/>
    <s v="A"/>
    <n v="1"/>
    <n v="1"/>
    <s v="0965"/>
    <x v="10"/>
    <n v="1"/>
    <n v="3"/>
    <n v="0"/>
    <n v="0"/>
    <m/>
    <m/>
    <m/>
    <m/>
    <s v="06"/>
    <s v="Y"/>
    <s v="Y"/>
  </r>
  <r>
    <n v="202309"/>
    <x v="35"/>
    <x v="660"/>
    <x v="1302"/>
    <x v="175"/>
    <x v="172"/>
    <s v="0006"/>
    <x v="0"/>
    <x v="10"/>
    <s v="A"/>
    <s v="A"/>
    <n v="1"/>
    <n v="1"/>
    <s v="0965"/>
    <x v="10"/>
    <n v="1"/>
    <n v="3"/>
    <n v="0"/>
    <n v="0"/>
    <m/>
    <m/>
    <m/>
    <m/>
    <s v="06"/>
    <s v="Y"/>
    <s v="Y"/>
  </r>
  <r>
    <n v="201109"/>
    <x v="35"/>
    <x v="132"/>
    <x v="1303"/>
    <x v="197"/>
    <x v="192"/>
    <m/>
    <x v="0"/>
    <x v="10"/>
    <s v="I"/>
    <s v="A"/>
    <m/>
    <m/>
    <m/>
    <x v="10"/>
    <m/>
    <m/>
    <m/>
    <m/>
    <m/>
    <m/>
    <m/>
    <m/>
    <m/>
    <m/>
    <m/>
  </r>
  <r>
    <n v="201109"/>
    <x v="35"/>
    <x v="7"/>
    <x v="1304"/>
    <x v="197"/>
    <x v="192"/>
    <m/>
    <x v="0"/>
    <x v="10"/>
    <s v="A"/>
    <s v="A"/>
    <m/>
    <m/>
    <m/>
    <x v="10"/>
    <m/>
    <m/>
    <m/>
    <m/>
    <m/>
    <m/>
    <m/>
    <m/>
    <m/>
    <m/>
    <m/>
  </r>
  <r>
    <n v="201109"/>
    <x v="35"/>
    <x v="10"/>
    <x v="1302"/>
    <x v="197"/>
    <x v="192"/>
    <m/>
    <x v="0"/>
    <x v="10"/>
    <s v="A"/>
    <s v="A"/>
    <m/>
    <m/>
    <m/>
    <x v="10"/>
    <m/>
    <m/>
    <m/>
    <m/>
    <m/>
    <m/>
    <m/>
    <m/>
    <m/>
    <m/>
    <m/>
  </r>
  <r>
    <n v="202309"/>
    <x v="35"/>
    <x v="133"/>
    <x v="1273"/>
    <x v="200"/>
    <x v="195"/>
    <m/>
    <x v="0"/>
    <x v="10"/>
    <s v="A"/>
    <s v="A"/>
    <m/>
    <m/>
    <m/>
    <x v="10"/>
    <m/>
    <m/>
    <m/>
    <m/>
    <m/>
    <m/>
    <m/>
    <m/>
    <m/>
    <m/>
    <m/>
  </r>
  <r>
    <n v="202309"/>
    <x v="35"/>
    <x v="619"/>
    <x v="1305"/>
    <x v="197"/>
    <x v="192"/>
    <m/>
    <x v="0"/>
    <x v="10"/>
    <s v="I"/>
    <s v="A"/>
    <m/>
    <m/>
    <m/>
    <x v="10"/>
    <m/>
    <m/>
    <m/>
    <m/>
    <m/>
    <m/>
    <m/>
    <m/>
    <m/>
    <m/>
    <m/>
  </r>
  <r>
    <n v="201109"/>
    <x v="35"/>
    <x v="548"/>
    <x v="1306"/>
    <x v="200"/>
    <x v="195"/>
    <m/>
    <x v="0"/>
    <x v="10"/>
    <s v="A"/>
    <s v="A"/>
    <m/>
    <m/>
    <m/>
    <x v="10"/>
    <m/>
    <m/>
    <m/>
    <m/>
    <m/>
    <m/>
    <m/>
    <m/>
    <m/>
    <m/>
    <m/>
  </r>
  <r>
    <n v="202209"/>
    <x v="35"/>
    <x v="15"/>
    <x v="1112"/>
    <x v="203"/>
    <x v="198"/>
    <m/>
    <x v="0"/>
    <x v="10"/>
    <s v="I"/>
    <s v="A"/>
    <m/>
    <m/>
    <m/>
    <x v="10"/>
    <m/>
    <m/>
    <m/>
    <m/>
    <m/>
    <m/>
    <m/>
    <m/>
    <m/>
    <m/>
    <m/>
  </r>
  <r>
    <n v="202209"/>
    <x v="35"/>
    <x v="474"/>
    <x v="1307"/>
    <x v="198"/>
    <x v="193"/>
    <m/>
    <x v="0"/>
    <x v="10"/>
    <s v="I"/>
    <s v="A"/>
    <m/>
    <m/>
    <m/>
    <x v="10"/>
    <m/>
    <m/>
    <m/>
    <m/>
    <m/>
    <m/>
    <m/>
    <m/>
    <m/>
    <m/>
    <m/>
  </r>
  <r>
    <n v="202309"/>
    <x v="35"/>
    <x v="79"/>
    <x v="1308"/>
    <x v="175"/>
    <x v="172"/>
    <s v="0006"/>
    <x v="0"/>
    <x v="10"/>
    <s v="A"/>
    <s v="A"/>
    <n v="1"/>
    <n v="1"/>
    <s v="0965"/>
    <x v="10"/>
    <n v="1"/>
    <n v="3"/>
    <n v="0"/>
    <n v="0"/>
    <m/>
    <m/>
    <m/>
    <m/>
    <s v="06"/>
    <s v="Y"/>
    <s v="Y"/>
  </r>
  <r>
    <n v="202109"/>
    <x v="35"/>
    <x v="661"/>
    <x v="1309"/>
    <x v="204"/>
    <x v="199"/>
    <m/>
    <x v="0"/>
    <x v="10"/>
    <s v="I"/>
    <s v="A"/>
    <m/>
    <m/>
    <m/>
    <x v="10"/>
    <m/>
    <m/>
    <m/>
    <m/>
    <m/>
    <m/>
    <m/>
    <m/>
    <m/>
    <m/>
    <m/>
  </r>
  <r>
    <n v="202109"/>
    <x v="35"/>
    <x v="662"/>
    <x v="1302"/>
    <x v="200"/>
    <x v="195"/>
    <m/>
    <x v="0"/>
    <x v="10"/>
    <s v="I"/>
    <s v="A"/>
    <m/>
    <m/>
    <m/>
    <x v="10"/>
    <m/>
    <m/>
    <m/>
    <m/>
    <m/>
    <m/>
    <m/>
    <m/>
    <m/>
    <m/>
    <m/>
  </r>
  <r>
    <n v="202109"/>
    <x v="35"/>
    <x v="226"/>
    <x v="1310"/>
    <x v="195"/>
    <x v="34"/>
    <m/>
    <x v="0"/>
    <x v="10"/>
    <s v="I"/>
    <s v="A"/>
    <m/>
    <m/>
    <m/>
    <x v="10"/>
    <m/>
    <m/>
    <m/>
    <m/>
    <m/>
    <m/>
    <m/>
    <m/>
    <m/>
    <m/>
    <m/>
  </r>
  <r>
    <n v="202109"/>
    <x v="35"/>
    <x v="663"/>
    <x v="1311"/>
    <x v="203"/>
    <x v="198"/>
    <m/>
    <x v="0"/>
    <x v="10"/>
    <s v="I"/>
    <s v="A"/>
    <m/>
    <m/>
    <m/>
    <x v="10"/>
    <m/>
    <m/>
    <m/>
    <m/>
    <m/>
    <m/>
    <m/>
    <m/>
    <m/>
    <m/>
    <m/>
  </r>
  <r>
    <n v="202109"/>
    <x v="35"/>
    <x v="664"/>
    <x v="1312"/>
    <x v="205"/>
    <x v="200"/>
    <m/>
    <x v="0"/>
    <x v="10"/>
    <s v="I"/>
    <s v="A"/>
    <m/>
    <m/>
    <m/>
    <x v="10"/>
    <m/>
    <m/>
    <m/>
    <m/>
    <m/>
    <m/>
    <m/>
    <m/>
    <m/>
    <m/>
    <m/>
  </r>
  <r>
    <n v="202109"/>
    <x v="35"/>
    <x v="340"/>
    <x v="1313"/>
    <x v="206"/>
    <x v="201"/>
    <m/>
    <x v="0"/>
    <x v="10"/>
    <s v="I"/>
    <s v="A"/>
    <m/>
    <m/>
    <m/>
    <x v="10"/>
    <m/>
    <m/>
    <m/>
    <m/>
    <m/>
    <m/>
    <m/>
    <m/>
    <m/>
    <m/>
    <m/>
  </r>
  <r>
    <n v="202109"/>
    <x v="35"/>
    <x v="665"/>
    <x v="1273"/>
    <x v="200"/>
    <x v="195"/>
    <m/>
    <x v="0"/>
    <x v="10"/>
    <s v="I"/>
    <s v="A"/>
    <m/>
    <m/>
    <m/>
    <x v="10"/>
    <m/>
    <m/>
    <m/>
    <m/>
    <m/>
    <m/>
    <m/>
    <m/>
    <m/>
    <m/>
    <m/>
  </r>
  <r>
    <n v="202109"/>
    <x v="35"/>
    <x v="666"/>
    <x v="1314"/>
    <x v="206"/>
    <x v="201"/>
    <m/>
    <x v="0"/>
    <x v="10"/>
    <s v="I"/>
    <s v="A"/>
    <m/>
    <m/>
    <m/>
    <x v="10"/>
    <m/>
    <m/>
    <m/>
    <m/>
    <m/>
    <m/>
    <m/>
    <m/>
    <m/>
    <m/>
    <m/>
  </r>
  <r>
    <n v="202209"/>
    <x v="35"/>
    <x v="667"/>
    <x v="1315"/>
    <x v="206"/>
    <x v="201"/>
    <m/>
    <x v="0"/>
    <x v="10"/>
    <s v="I"/>
    <s v="A"/>
    <m/>
    <m/>
    <m/>
    <x v="10"/>
    <m/>
    <m/>
    <m/>
    <m/>
    <m/>
    <m/>
    <m/>
    <m/>
    <m/>
    <m/>
    <m/>
  </r>
  <r>
    <n v="202109"/>
    <x v="35"/>
    <x v="668"/>
    <x v="1316"/>
    <x v="206"/>
    <x v="201"/>
    <m/>
    <x v="0"/>
    <x v="10"/>
    <s v="I"/>
    <s v="A"/>
    <m/>
    <m/>
    <m/>
    <x v="10"/>
    <m/>
    <m/>
    <m/>
    <m/>
    <m/>
    <m/>
    <m/>
    <m/>
    <m/>
    <m/>
    <m/>
  </r>
  <r>
    <n v="202309"/>
    <x v="35"/>
    <x v="234"/>
    <x v="1317"/>
    <x v="206"/>
    <x v="201"/>
    <m/>
    <x v="0"/>
    <x v="10"/>
    <s v="A"/>
    <s v="A"/>
    <m/>
    <m/>
    <m/>
    <x v="10"/>
    <m/>
    <m/>
    <m/>
    <m/>
    <m/>
    <m/>
    <m/>
    <m/>
    <m/>
    <m/>
    <m/>
  </r>
  <r>
    <n v="201109"/>
    <x v="35"/>
    <x v="669"/>
    <x v="1318"/>
    <x v="197"/>
    <x v="192"/>
    <m/>
    <x v="0"/>
    <x v="10"/>
    <s v="A"/>
    <s v="A"/>
    <m/>
    <m/>
    <m/>
    <x v="10"/>
    <m/>
    <m/>
    <m/>
    <m/>
    <m/>
    <m/>
    <m/>
    <m/>
    <m/>
    <m/>
    <m/>
  </r>
  <r>
    <n v="202309"/>
    <x v="35"/>
    <x v="670"/>
    <x v="1319"/>
    <x v="175"/>
    <x v="172"/>
    <s v="0006"/>
    <x v="0"/>
    <x v="10"/>
    <s v="A"/>
    <s v="A"/>
    <n v="1"/>
    <n v="1"/>
    <s v="0965"/>
    <x v="10"/>
    <n v="1"/>
    <n v="4"/>
    <n v="0"/>
    <n v="0"/>
    <m/>
    <m/>
    <m/>
    <m/>
    <s v="06"/>
    <s v="Y"/>
    <s v="Y"/>
  </r>
  <r>
    <n v="201109"/>
    <x v="35"/>
    <x v="244"/>
    <x v="1320"/>
    <x v="207"/>
    <x v="202"/>
    <m/>
    <x v="0"/>
    <x v="10"/>
    <s v="I"/>
    <s v="A"/>
    <m/>
    <m/>
    <m/>
    <x v="10"/>
    <m/>
    <m/>
    <m/>
    <m/>
    <m/>
    <m/>
    <m/>
    <m/>
    <m/>
    <m/>
    <m/>
  </r>
  <r>
    <n v="202309"/>
    <x v="35"/>
    <x v="136"/>
    <x v="1321"/>
    <x v="198"/>
    <x v="193"/>
    <m/>
    <x v="0"/>
    <x v="10"/>
    <s v="A"/>
    <s v="A"/>
    <m/>
    <m/>
    <m/>
    <x v="10"/>
    <m/>
    <m/>
    <m/>
    <m/>
    <m/>
    <m/>
    <m/>
    <m/>
    <m/>
    <m/>
    <m/>
  </r>
  <r>
    <n v="202309"/>
    <x v="35"/>
    <x v="327"/>
    <x v="1322"/>
    <x v="205"/>
    <x v="200"/>
    <m/>
    <x v="0"/>
    <x v="10"/>
    <s v="A"/>
    <s v="A"/>
    <m/>
    <m/>
    <m/>
    <x v="10"/>
    <m/>
    <m/>
    <m/>
    <m/>
    <m/>
    <m/>
    <m/>
    <m/>
    <m/>
    <m/>
    <m/>
  </r>
  <r>
    <n v="202309"/>
    <x v="35"/>
    <x v="138"/>
    <x v="1323"/>
    <x v="175"/>
    <x v="172"/>
    <m/>
    <x v="0"/>
    <x v="10"/>
    <s v="A"/>
    <s v="A"/>
    <m/>
    <m/>
    <m/>
    <x v="10"/>
    <m/>
    <m/>
    <m/>
    <m/>
    <m/>
    <m/>
    <m/>
    <m/>
    <m/>
    <m/>
    <m/>
  </r>
  <r>
    <n v="202309"/>
    <x v="35"/>
    <x v="181"/>
    <x v="1324"/>
    <x v="175"/>
    <x v="172"/>
    <m/>
    <x v="0"/>
    <x v="10"/>
    <s v="A"/>
    <s v="A"/>
    <m/>
    <m/>
    <m/>
    <x v="10"/>
    <m/>
    <m/>
    <m/>
    <m/>
    <m/>
    <m/>
    <m/>
    <m/>
    <m/>
    <m/>
    <m/>
  </r>
  <r>
    <n v="202309"/>
    <x v="35"/>
    <x v="182"/>
    <x v="1325"/>
    <x v="175"/>
    <x v="172"/>
    <m/>
    <x v="0"/>
    <x v="10"/>
    <s v="A"/>
    <s v="A"/>
    <m/>
    <m/>
    <m/>
    <x v="10"/>
    <m/>
    <m/>
    <m/>
    <m/>
    <m/>
    <m/>
    <m/>
    <m/>
    <m/>
    <m/>
    <m/>
  </r>
  <r>
    <n v="202309"/>
    <x v="35"/>
    <x v="183"/>
    <x v="1326"/>
    <x v="175"/>
    <x v="172"/>
    <m/>
    <x v="0"/>
    <x v="10"/>
    <s v="A"/>
    <s v="A"/>
    <m/>
    <m/>
    <m/>
    <x v="10"/>
    <m/>
    <m/>
    <m/>
    <m/>
    <m/>
    <m/>
    <m/>
    <m/>
    <m/>
    <m/>
    <m/>
  </r>
  <r>
    <n v="201109"/>
    <x v="35"/>
    <x v="184"/>
    <x v="1327"/>
    <x v="200"/>
    <x v="195"/>
    <m/>
    <x v="0"/>
    <x v="10"/>
    <s v="I"/>
    <s v="A"/>
    <m/>
    <m/>
    <m/>
    <x v="10"/>
    <m/>
    <m/>
    <m/>
    <m/>
    <m/>
    <m/>
    <m/>
    <m/>
    <m/>
    <m/>
    <m/>
  </r>
  <r>
    <n v="202309"/>
    <x v="35"/>
    <x v="127"/>
    <x v="1328"/>
    <x v="200"/>
    <x v="195"/>
    <m/>
    <x v="0"/>
    <x v="10"/>
    <s v="A"/>
    <s v="A"/>
    <m/>
    <m/>
    <m/>
    <x v="10"/>
    <m/>
    <m/>
    <m/>
    <m/>
    <m/>
    <m/>
    <m/>
    <m/>
    <m/>
    <m/>
    <m/>
  </r>
  <r>
    <n v="201109"/>
    <x v="35"/>
    <x v="247"/>
    <x v="1329"/>
    <x v="200"/>
    <x v="195"/>
    <m/>
    <x v="0"/>
    <x v="10"/>
    <s v="A"/>
    <s v="A"/>
    <m/>
    <m/>
    <m/>
    <x v="10"/>
    <m/>
    <m/>
    <m/>
    <m/>
    <m/>
    <m/>
    <m/>
    <m/>
    <m/>
    <m/>
    <m/>
  </r>
  <r>
    <n v="201109"/>
    <x v="35"/>
    <x v="671"/>
    <x v="1330"/>
    <x v="197"/>
    <x v="192"/>
    <m/>
    <x v="0"/>
    <x v="10"/>
    <s v="A"/>
    <s v="A"/>
    <m/>
    <m/>
    <m/>
    <x v="10"/>
    <m/>
    <m/>
    <m/>
    <m/>
    <m/>
    <m/>
    <m/>
    <m/>
    <m/>
    <m/>
    <m/>
  </r>
  <r>
    <n v="202209"/>
    <x v="35"/>
    <x v="484"/>
    <x v="1331"/>
    <x v="208"/>
    <x v="203"/>
    <m/>
    <x v="0"/>
    <x v="10"/>
    <s v="I"/>
    <s v="A"/>
    <m/>
    <m/>
    <m/>
    <x v="10"/>
    <m/>
    <m/>
    <m/>
    <m/>
    <m/>
    <m/>
    <m/>
    <m/>
    <m/>
    <m/>
    <m/>
  </r>
  <r>
    <n v="202209"/>
    <x v="35"/>
    <x v="147"/>
    <x v="1332"/>
    <x v="209"/>
    <x v="204"/>
    <m/>
    <x v="0"/>
    <x v="10"/>
    <s v="I"/>
    <s v="A"/>
    <m/>
    <m/>
    <m/>
    <x v="10"/>
    <m/>
    <m/>
    <m/>
    <m/>
    <m/>
    <m/>
    <m/>
    <m/>
    <m/>
    <m/>
    <m/>
  </r>
  <r>
    <n v="202309"/>
    <x v="35"/>
    <x v="93"/>
    <x v="1283"/>
    <x v="198"/>
    <x v="193"/>
    <m/>
    <x v="0"/>
    <x v="10"/>
    <s v="A"/>
    <s v="A"/>
    <m/>
    <m/>
    <m/>
    <x v="10"/>
    <m/>
    <m/>
    <m/>
    <m/>
    <m/>
    <m/>
    <m/>
    <m/>
    <m/>
    <m/>
    <m/>
  </r>
  <r>
    <n v="202309"/>
    <x v="35"/>
    <x v="140"/>
    <x v="1333"/>
    <x v="200"/>
    <x v="195"/>
    <m/>
    <x v="0"/>
    <x v="10"/>
    <s v="A"/>
    <s v="A"/>
    <m/>
    <m/>
    <m/>
    <x v="10"/>
    <m/>
    <m/>
    <m/>
    <m/>
    <m/>
    <m/>
    <m/>
    <m/>
    <m/>
    <m/>
    <m/>
  </r>
  <r>
    <n v="202309"/>
    <x v="35"/>
    <x v="672"/>
    <x v="1334"/>
    <x v="198"/>
    <x v="193"/>
    <m/>
    <x v="0"/>
    <x v="10"/>
    <s v="A"/>
    <s v="A"/>
    <m/>
    <m/>
    <m/>
    <x v="10"/>
    <m/>
    <m/>
    <m/>
    <m/>
    <m/>
    <m/>
    <m/>
    <m/>
    <m/>
    <m/>
    <m/>
  </r>
  <r>
    <n v="202109"/>
    <x v="35"/>
    <x v="197"/>
    <x v="1123"/>
    <x v="210"/>
    <x v="205"/>
    <m/>
    <x v="0"/>
    <x v="10"/>
    <s v="I"/>
    <s v="A"/>
    <m/>
    <m/>
    <m/>
    <x v="10"/>
    <m/>
    <m/>
    <m/>
    <m/>
    <m/>
    <m/>
    <m/>
    <m/>
    <m/>
    <m/>
    <m/>
  </r>
  <r>
    <n v="202209"/>
    <x v="35"/>
    <x v="199"/>
    <x v="1111"/>
    <x v="203"/>
    <x v="198"/>
    <m/>
    <x v="0"/>
    <x v="10"/>
    <s v="I"/>
    <s v="P"/>
    <m/>
    <m/>
    <m/>
    <x v="10"/>
    <m/>
    <m/>
    <m/>
    <m/>
    <m/>
    <m/>
    <m/>
    <m/>
    <m/>
    <m/>
    <m/>
  </r>
  <r>
    <n v="202009"/>
    <x v="35"/>
    <x v="261"/>
    <x v="1323"/>
    <x v="200"/>
    <x v="195"/>
    <s v="0019"/>
    <x v="0"/>
    <x v="10"/>
    <s v="I"/>
    <s v="A"/>
    <n v="1"/>
    <n v="1"/>
    <s v="0965"/>
    <x v="10"/>
    <n v="1"/>
    <n v="4"/>
    <n v="0"/>
    <n v="0"/>
    <m/>
    <m/>
    <m/>
    <m/>
    <n v="19"/>
    <s v="Y"/>
    <s v="Y"/>
  </r>
  <r>
    <n v="202109"/>
    <x v="35"/>
    <x v="264"/>
    <x v="1112"/>
    <x v="203"/>
    <x v="198"/>
    <m/>
    <x v="0"/>
    <x v="10"/>
    <s v="I"/>
    <s v="A"/>
    <m/>
    <m/>
    <m/>
    <x v="10"/>
    <m/>
    <m/>
    <m/>
    <m/>
    <m/>
    <m/>
    <m/>
    <m/>
    <m/>
    <m/>
    <m/>
  </r>
  <r>
    <n v="202309"/>
    <x v="35"/>
    <x v="268"/>
    <x v="1104"/>
    <x v="206"/>
    <x v="201"/>
    <m/>
    <x v="0"/>
    <x v="10"/>
    <s v="A"/>
    <s v="A"/>
    <m/>
    <m/>
    <m/>
    <x v="10"/>
    <m/>
    <m/>
    <m/>
    <m/>
    <m/>
    <m/>
    <m/>
    <m/>
    <m/>
    <m/>
    <m/>
  </r>
  <r>
    <n v="202009"/>
    <x v="35"/>
    <x v="673"/>
    <x v="1114"/>
    <x v="206"/>
    <x v="201"/>
    <s v="0019"/>
    <x v="0"/>
    <x v="10"/>
    <s v="I"/>
    <s v="A"/>
    <n v="1"/>
    <n v="1"/>
    <s v="0965"/>
    <x v="10"/>
    <n v="1"/>
    <n v="4"/>
    <n v="0"/>
    <n v="0"/>
    <m/>
    <m/>
    <m/>
    <m/>
    <n v="19"/>
    <s v="Y"/>
    <s v="Y"/>
  </r>
  <r>
    <n v="202009"/>
    <x v="35"/>
    <x v="674"/>
    <x v="1335"/>
    <x v="211"/>
    <x v="206"/>
    <s v="0019"/>
    <x v="0"/>
    <x v="10"/>
    <s v="I"/>
    <s v="A"/>
    <n v="1"/>
    <n v="1"/>
    <s v="0965"/>
    <x v="10"/>
    <n v="1"/>
    <n v="4"/>
    <n v="0"/>
    <n v="0"/>
    <m/>
    <m/>
    <m/>
    <m/>
    <n v="19"/>
    <s v="Y"/>
    <s v="Y"/>
  </r>
  <r>
    <n v="202309"/>
    <x v="35"/>
    <x v="346"/>
    <x v="148"/>
    <x v="198"/>
    <x v="193"/>
    <m/>
    <x v="0"/>
    <x v="10"/>
    <s v="A"/>
    <s v="A"/>
    <m/>
    <m/>
    <m/>
    <x v="10"/>
    <m/>
    <m/>
    <m/>
    <m/>
    <m/>
    <m/>
    <m/>
    <m/>
    <m/>
    <m/>
    <m/>
  </r>
  <r>
    <n v="202309"/>
    <x v="35"/>
    <x v="129"/>
    <x v="146"/>
    <x v="198"/>
    <x v="193"/>
    <m/>
    <x v="0"/>
    <x v="10"/>
    <s v="A"/>
    <s v="A"/>
    <m/>
    <m/>
    <m/>
    <x v="10"/>
    <m/>
    <m/>
    <m/>
    <m/>
    <m/>
    <m/>
    <m/>
    <m/>
    <m/>
    <m/>
    <m/>
  </r>
  <r>
    <n v="202009"/>
    <x v="35"/>
    <x v="675"/>
    <x v="1336"/>
    <x v="197"/>
    <x v="192"/>
    <s v="0019"/>
    <x v="0"/>
    <x v="10"/>
    <s v="I"/>
    <s v="A"/>
    <n v="3"/>
    <n v="1"/>
    <s v="0965"/>
    <x v="10"/>
    <n v="1"/>
    <n v="4"/>
    <n v="0"/>
    <n v="0"/>
    <m/>
    <m/>
    <m/>
    <m/>
    <n v="19"/>
    <s v="Y"/>
    <s v="Y"/>
  </r>
  <r>
    <n v="202109"/>
    <x v="35"/>
    <x v="352"/>
    <x v="148"/>
    <x v="198"/>
    <x v="193"/>
    <m/>
    <x v="0"/>
    <x v="10"/>
    <s v="I"/>
    <s v="A"/>
    <m/>
    <m/>
    <m/>
    <x v="10"/>
    <m/>
    <m/>
    <m/>
    <m/>
    <m/>
    <m/>
    <m/>
    <m/>
    <m/>
    <m/>
    <m/>
  </r>
  <r>
    <n v="202109"/>
    <x v="35"/>
    <x v="676"/>
    <x v="146"/>
    <x v="198"/>
    <x v="193"/>
    <m/>
    <x v="0"/>
    <x v="10"/>
    <s v="I"/>
    <s v="A"/>
    <m/>
    <m/>
    <m/>
    <x v="10"/>
    <m/>
    <m/>
    <m/>
    <m/>
    <m/>
    <m/>
    <m/>
    <m/>
    <m/>
    <m/>
    <m/>
  </r>
  <r>
    <n v="201909"/>
    <x v="36"/>
    <x v="105"/>
    <x v="1025"/>
    <x v="164"/>
    <x v="161"/>
    <s v="0004"/>
    <x v="0"/>
    <x v="6"/>
    <s v="A"/>
    <s v="A"/>
    <n v="1"/>
    <n v="1"/>
    <s v="0751"/>
    <x v="6"/>
    <n v="2"/>
    <n v="6"/>
    <n v="0"/>
    <n v="0"/>
    <m/>
    <m/>
    <m/>
    <m/>
    <s v="04"/>
    <s v="Y"/>
    <s v="Y"/>
  </r>
  <r>
    <n v="202209"/>
    <x v="37"/>
    <x v="677"/>
    <x v="1337"/>
    <x v="96"/>
    <x v="96"/>
    <m/>
    <x v="0"/>
    <x v="4"/>
    <s v="A"/>
    <s v="A"/>
    <m/>
    <m/>
    <m/>
    <x v="4"/>
    <m/>
    <m/>
    <m/>
    <m/>
    <m/>
    <m/>
    <m/>
    <m/>
    <m/>
    <m/>
    <m/>
  </r>
  <r>
    <n v="202009"/>
    <x v="37"/>
    <x v="678"/>
    <x v="1338"/>
    <x v="96"/>
    <x v="96"/>
    <s v="0002"/>
    <x v="0"/>
    <x v="4"/>
    <s v="I"/>
    <s v="A"/>
    <n v="1"/>
    <n v="1"/>
    <n v="2248"/>
    <x v="4"/>
    <n v="1"/>
    <n v="1"/>
    <n v="0"/>
    <n v="0"/>
    <m/>
    <m/>
    <m/>
    <m/>
    <s v="02"/>
    <s v="Y"/>
    <s v="Y"/>
  </r>
  <r>
    <n v="202209"/>
    <x v="37"/>
    <x v="679"/>
    <x v="148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336"/>
    <x v="148"/>
    <x v="96"/>
    <x v="96"/>
    <m/>
    <x v="0"/>
    <x v="4"/>
    <s v="I"/>
    <s v="A"/>
    <m/>
    <m/>
    <m/>
    <x v="4"/>
    <m/>
    <m/>
    <m/>
    <m/>
    <m/>
    <m/>
    <m/>
    <m/>
    <m/>
    <m/>
    <m/>
  </r>
  <r>
    <n v="202209"/>
    <x v="37"/>
    <x v="166"/>
    <x v="194"/>
    <x v="96"/>
    <x v="96"/>
    <m/>
    <x v="0"/>
    <x v="4"/>
    <s v="A"/>
    <s v="A"/>
    <m/>
    <m/>
    <m/>
    <x v="4"/>
    <m/>
    <m/>
    <m/>
    <m/>
    <m/>
    <m/>
    <m/>
    <m/>
    <m/>
    <m/>
    <m/>
  </r>
  <r>
    <n v="202501"/>
    <x v="37"/>
    <x v="444"/>
    <x v="1339"/>
    <x v="91"/>
    <x v="91"/>
    <m/>
    <x v="0"/>
    <x v="4"/>
    <s v="A"/>
    <s v="A"/>
    <m/>
    <m/>
    <m/>
    <x v="4"/>
    <m/>
    <m/>
    <m/>
    <m/>
    <m/>
    <m/>
    <m/>
    <m/>
    <m/>
    <m/>
    <m/>
  </r>
  <r>
    <n v="202209"/>
    <x v="37"/>
    <x v="125"/>
    <x v="1340"/>
    <x v="23"/>
    <x v="23"/>
    <m/>
    <x v="0"/>
    <x v="4"/>
    <s v="A"/>
    <s v="A"/>
    <m/>
    <m/>
    <m/>
    <x v="4"/>
    <m/>
    <m/>
    <m/>
    <m/>
    <m/>
    <m/>
    <m/>
    <m/>
    <m/>
    <m/>
    <m/>
  </r>
  <r>
    <n v="202209"/>
    <x v="37"/>
    <x v="233"/>
    <x v="281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680"/>
    <x v="148"/>
    <x v="96"/>
    <x v="96"/>
    <m/>
    <x v="0"/>
    <x v="4"/>
    <s v="I"/>
    <s v="A"/>
    <m/>
    <m/>
    <m/>
    <x v="4"/>
    <m/>
    <m/>
    <m/>
    <m/>
    <m/>
    <m/>
    <m/>
    <m/>
    <m/>
    <m/>
    <m/>
  </r>
  <r>
    <n v="202209"/>
    <x v="37"/>
    <x v="681"/>
    <x v="1341"/>
    <x v="104"/>
    <x v="104"/>
    <m/>
    <x v="0"/>
    <x v="4"/>
    <s v="A"/>
    <s v="A"/>
    <m/>
    <m/>
    <m/>
    <x v="4"/>
    <m/>
    <m/>
    <m/>
    <m/>
    <m/>
    <m/>
    <m/>
    <m/>
    <m/>
    <m/>
    <m/>
  </r>
  <r>
    <n v="202209"/>
    <x v="37"/>
    <x v="170"/>
    <x v="1342"/>
    <x v="104"/>
    <x v="104"/>
    <m/>
    <x v="0"/>
    <x v="4"/>
    <s v="A"/>
    <s v="A"/>
    <m/>
    <m/>
    <m/>
    <x v="4"/>
    <m/>
    <m/>
    <m/>
    <m/>
    <m/>
    <m/>
    <m/>
    <m/>
    <m/>
    <m/>
    <m/>
  </r>
  <r>
    <n v="202209"/>
    <x v="37"/>
    <x v="682"/>
    <x v="1343"/>
    <x v="96"/>
    <x v="96"/>
    <m/>
    <x v="0"/>
    <x v="4"/>
    <s v="A"/>
    <s v="A"/>
    <m/>
    <m/>
    <m/>
    <x v="4"/>
    <m/>
    <m/>
    <m/>
    <m/>
    <m/>
    <m/>
    <m/>
    <m/>
    <m/>
    <m/>
    <m/>
  </r>
  <r>
    <n v="202409"/>
    <x v="37"/>
    <x v="683"/>
    <x v="1344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684"/>
    <x v="1341"/>
    <x v="104"/>
    <x v="104"/>
    <m/>
    <x v="0"/>
    <x v="4"/>
    <s v="A"/>
    <m/>
    <m/>
    <m/>
    <m/>
    <x v="4"/>
    <m/>
    <m/>
    <m/>
    <m/>
    <m/>
    <m/>
    <m/>
    <m/>
    <m/>
    <m/>
    <m/>
  </r>
  <r>
    <n v="202209"/>
    <x v="37"/>
    <x v="685"/>
    <x v="1342"/>
    <x v="104"/>
    <x v="104"/>
    <m/>
    <x v="0"/>
    <x v="4"/>
    <s v="A"/>
    <s v="A"/>
    <m/>
    <m/>
    <m/>
    <x v="4"/>
    <m/>
    <m/>
    <m/>
    <m/>
    <m/>
    <m/>
    <m/>
    <m/>
    <m/>
    <m/>
    <m/>
  </r>
  <r>
    <n v="202209"/>
    <x v="37"/>
    <x v="88"/>
    <x v="1345"/>
    <x v="104"/>
    <x v="104"/>
    <m/>
    <x v="0"/>
    <x v="4"/>
    <s v="A"/>
    <s v="A"/>
    <m/>
    <m/>
    <m/>
    <x v="4"/>
    <m/>
    <m/>
    <m/>
    <m/>
    <m/>
    <m/>
    <m/>
    <m/>
    <m/>
    <m/>
    <m/>
  </r>
  <r>
    <n v="202409"/>
    <x v="37"/>
    <x v="136"/>
    <x v="1346"/>
    <x v="212"/>
    <x v="207"/>
    <m/>
    <x v="0"/>
    <x v="4"/>
    <s v="A"/>
    <s v="A"/>
    <m/>
    <m/>
    <m/>
    <x v="4"/>
    <m/>
    <m/>
    <m/>
    <m/>
    <m/>
    <m/>
    <m/>
    <m/>
    <m/>
    <m/>
    <m/>
  </r>
  <r>
    <n v="202209"/>
    <x v="37"/>
    <x v="523"/>
    <x v="1347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327"/>
    <x v="1348"/>
    <x v="213"/>
    <x v="208"/>
    <m/>
    <x v="0"/>
    <x v="4"/>
    <s v="A"/>
    <s v="A"/>
    <m/>
    <m/>
    <m/>
    <x v="4"/>
    <m/>
    <m/>
    <m/>
    <m/>
    <m/>
    <m/>
    <m/>
    <m/>
    <m/>
    <m/>
    <m/>
  </r>
  <r>
    <n v="202209"/>
    <x v="37"/>
    <x v="92"/>
    <x v="1349"/>
    <x v="214"/>
    <x v="209"/>
    <m/>
    <x v="0"/>
    <x v="4"/>
    <s v="A"/>
    <s v="A"/>
    <m/>
    <m/>
    <m/>
    <x v="4"/>
    <m/>
    <m/>
    <m/>
    <m/>
    <m/>
    <m/>
    <m/>
    <m/>
    <m/>
    <m/>
    <m/>
  </r>
  <r>
    <n v="202107"/>
    <x v="37"/>
    <x v="138"/>
    <x v="1341"/>
    <x v="104"/>
    <x v="104"/>
    <m/>
    <x v="0"/>
    <x v="4"/>
    <s v="I"/>
    <s v="A"/>
    <m/>
    <m/>
    <m/>
    <x v="4"/>
    <m/>
    <m/>
    <m/>
    <m/>
    <m/>
    <m/>
    <m/>
    <m/>
    <m/>
    <m/>
    <m/>
  </r>
  <r>
    <n v="202309"/>
    <x v="37"/>
    <x v="182"/>
    <x v="1350"/>
    <x v="215"/>
    <x v="210"/>
    <m/>
    <x v="0"/>
    <x v="4"/>
    <s v="A"/>
    <s v="A"/>
    <m/>
    <m/>
    <m/>
    <x v="4"/>
    <m/>
    <m/>
    <m/>
    <m/>
    <m/>
    <m/>
    <m/>
    <m/>
    <m/>
    <m/>
    <m/>
  </r>
  <r>
    <n v="202209"/>
    <x v="37"/>
    <x v="127"/>
    <x v="1351"/>
    <x v="104"/>
    <x v="104"/>
    <m/>
    <x v="0"/>
    <x v="4"/>
    <s v="A"/>
    <s v="A"/>
    <m/>
    <m/>
    <m/>
    <x v="4"/>
    <m/>
    <m/>
    <m/>
    <m/>
    <m/>
    <m/>
    <m/>
    <m/>
    <m/>
    <m/>
    <m/>
  </r>
  <r>
    <n v="202209"/>
    <x v="37"/>
    <x v="139"/>
    <x v="1352"/>
    <x v="23"/>
    <x v="23"/>
    <m/>
    <x v="0"/>
    <x v="4"/>
    <s v="A"/>
    <s v="A"/>
    <m/>
    <m/>
    <m/>
    <x v="4"/>
    <m/>
    <m/>
    <m/>
    <m/>
    <m/>
    <m/>
    <m/>
    <m/>
    <m/>
    <m/>
    <m/>
  </r>
  <r>
    <n v="202209"/>
    <x v="37"/>
    <x v="146"/>
    <x v="1353"/>
    <x v="96"/>
    <x v="96"/>
    <m/>
    <x v="0"/>
    <x v="4"/>
    <s v="A"/>
    <s v="A"/>
    <m/>
    <m/>
    <m/>
    <x v="4"/>
    <m/>
    <m/>
    <m/>
    <m/>
    <m/>
    <m/>
    <m/>
    <m/>
    <m/>
    <m/>
    <m/>
  </r>
  <r>
    <n v="202309"/>
    <x v="37"/>
    <x v="140"/>
    <x v="491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99"/>
    <x v="1354"/>
    <x v="211"/>
    <x v="206"/>
    <m/>
    <x v="0"/>
    <x v="4"/>
    <s v="A"/>
    <s v="A"/>
    <m/>
    <m/>
    <m/>
    <x v="4"/>
    <m/>
    <m/>
    <m/>
    <m/>
    <m/>
    <m/>
    <m/>
    <m/>
    <m/>
    <m/>
    <m/>
  </r>
  <r>
    <n v="202109"/>
    <x v="37"/>
    <x v="187"/>
    <x v="1342"/>
    <x v="104"/>
    <x v="104"/>
    <m/>
    <x v="0"/>
    <x v="4"/>
    <s v="I"/>
    <s v="A"/>
    <m/>
    <m/>
    <m/>
    <x v="4"/>
    <m/>
    <m/>
    <m/>
    <m/>
    <m/>
    <m/>
    <m/>
    <m/>
    <m/>
    <m/>
    <m/>
  </r>
  <r>
    <n v="202209"/>
    <x v="37"/>
    <x v="252"/>
    <x v="1355"/>
    <x v="61"/>
    <x v="61"/>
    <m/>
    <x v="0"/>
    <x v="4"/>
    <s v="A"/>
    <s v="A"/>
    <m/>
    <m/>
    <m/>
    <x v="4"/>
    <m/>
    <m/>
    <m/>
    <m/>
    <m/>
    <m/>
    <m/>
    <m/>
    <m/>
    <m/>
    <m/>
  </r>
  <r>
    <n v="202209"/>
    <x v="37"/>
    <x v="199"/>
    <x v="1356"/>
    <x v="203"/>
    <x v="198"/>
    <m/>
    <x v="0"/>
    <x v="4"/>
    <s v="I"/>
    <s v="A"/>
    <m/>
    <m/>
    <m/>
    <x v="4"/>
    <m/>
    <m/>
    <m/>
    <m/>
    <m/>
    <m/>
    <m/>
    <m/>
    <m/>
    <m/>
    <m/>
  </r>
  <r>
    <n v="202209"/>
    <x v="37"/>
    <x v="686"/>
    <x v="1357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346"/>
    <x v="148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129"/>
    <x v="146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130"/>
    <x v="1358"/>
    <x v="104"/>
    <x v="104"/>
    <m/>
    <x v="0"/>
    <x v="4"/>
    <s v="A"/>
    <s v="A"/>
    <m/>
    <m/>
    <m/>
    <x v="4"/>
    <m/>
    <m/>
    <m/>
    <m/>
    <m/>
    <m/>
    <m/>
    <m/>
    <m/>
    <m/>
    <m/>
  </r>
  <r>
    <n v="202109"/>
    <x v="37"/>
    <x v="651"/>
    <x v="1359"/>
    <x v="96"/>
    <x v="96"/>
    <m/>
    <x v="0"/>
    <x v="4"/>
    <s v="I"/>
    <s v="A"/>
    <m/>
    <m/>
    <m/>
    <x v="4"/>
    <m/>
    <m/>
    <m/>
    <m/>
    <m/>
    <m/>
    <m/>
    <m/>
    <m/>
    <m/>
    <m/>
  </r>
  <r>
    <n v="201109"/>
    <x v="37"/>
    <x v="687"/>
    <x v="1360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274"/>
    <x v="1361"/>
    <x v="96"/>
    <x v="96"/>
    <m/>
    <x v="0"/>
    <x v="4"/>
    <s v="I"/>
    <s v="A"/>
    <m/>
    <m/>
    <m/>
    <x v="4"/>
    <m/>
    <m/>
    <m/>
    <m/>
    <m/>
    <m/>
    <m/>
    <m/>
    <m/>
    <m/>
    <m/>
  </r>
  <r>
    <n v="202109"/>
    <x v="37"/>
    <x v="688"/>
    <x v="1362"/>
    <x v="96"/>
    <x v="96"/>
    <m/>
    <x v="0"/>
    <x v="4"/>
    <s v="I"/>
    <s v="A"/>
    <m/>
    <m/>
    <m/>
    <x v="4"/>
    <m/>
    <m/>
    <m/>
    <m/>
    <m/>
    <m/>
    <m/>
    <m/>
    <m/>
    <m/>
    <m/>
  </r>
  <r>
    <n v="202009"/>
    <x v="37"/>
    <x v="689"/>
    <x v="475"/>
    <x v="96"/>
    <x v="96"/>
    <s v="0002"/>
    <x v="0"/>
    <x v="4"/>
    <s v="I"/>
    <s v="A"/>
    <n v="8"/>
    <n v="1"/>
    <n v="2248"/>
    <x v="4"/>
    <n v="1"/>
    <n v="5"/>
    <n v="0"/>
    <n v="0"/>
    <m/>
    <m/>
    <m/>
    <m/>
    <s v="02"/>
    <s v="Y"/>
    <s v="Y"/>
  </r>
  <r>
    <n v="202009"/>
    <x v="37"/>
    <x v="690"/>
    <x v="476"/>
    <x v="96"/>
    <x v="96"/>
    <s v="0002"/>
    <x v="0"/>
    <x v="4"/>
    <s v="I"/>
    <s v="A"/>
    <n v="8"/>
    <n v="1"/>
    <n v="2248"/>
    <x v="4"/>
    <n v="1"/>
    <n v="5"/>
    <n v="0"/>
    <n v="0"/>
    <m/>
    <m/>
    <m/>
    <m/>
    <s v="02"/>
    <s v="Y"/>
    <s v="Y"/>
  </r>
  <r>
    <n v="202009"/>
    <x v="37"/>
    <x v="691"/>
    <x v="477"/>
    <x v="96"/>
    <x v="96"/>
    <s v="0002"/>
    <x v="0"/>
    <x v="4"/>
    <s v="I"/>
    <s v="A"/>
    <n v="8"/>
    <n v="1"/>
    <n v="2248"/>
    <x v="4"/>
    <n v="1"/>
    <n v="5"/>
    <n v="0"/>
    <n v="0"/>
    <m/>
    <m/>
    <m/>
    <m/>
    <s v="02"/>
    <s v="Y"/>
    <s v="Y"/>
  </r>
  <r>
    <n v="202109"/>
    <x v="37"/>
    <x v="105"/>
    <x v="1363"/>
    <x v="96"/>
    <x v="96"/>
    <m/>
    <x v="0"/>
    <x v="4"/>
    <s v="I"/>
    <s v="A"/>
    <m/>
    <m/>
    <m/>
    <x v="4"/>
    <m/>
    <m/>
    <m/>
    <m/>
    <m/>
    <m/>
    <m/>
    <m/>
    <m/>
    <m/>
    <m/>
  </r>
  <r>
    <n v="202109"/>
    <x v="37"/>
    <x v="31"/>
    <x v="1364"/>
    <x v="96"/>
    <x v="96"/>
    <m/>
    <x v="0"/>
    <x v="4"/>
    <s v="I"/>
    <s v="A"/>
    <m/>
    <m/>
    <m/>
    <x v="4"/>
    <m/>
    <m/>
    <m/>
    <m/>
    <m/>
    <m/>
    <m/>
    <m/>
    <m/>
    <m/>
    <m/>
  </r>
  <r>
    <n v="202209"/>
    <x v="37"/>
    <x v="113"/>
    <x v="1365"/>
    <x v="212"/>
    <x v="207"/>
    <m/>
    <x v="0"/>
    <x v="4"/>
    <s v="I"/>
    <s v="A"/>
    <m/>
    <m/>
    <m/>
    <x v="4"/>
    <m/>
    <m/>
    <m/>
    <m/>
    <m/>
    <m/>
    <m/>
    <m/>
    <m/>
    <m/>
    <m/>
  </r>
  <r>
    <n v="202109"/>
    <x v="37"/>
    <x v="328"/>
    <x v="1366"/>
    <x v="96"/>
    <x v="96"/>
    <m/>
    <x v="0"/>
    <x v="4"/>
    <s v="I"/>
    <s v="A"/>
    <m/>
    <m/>
    <m/>
    <x v="4"/>
    <m/>
    <m/>
    <m/>
    <m/>
    <m/>
    <m/>
    <m/>
    <m/>
    <m/>
    <m/>
    <m/>
  </r>
  <r>
    <n v="202109"/>
    <x v="37"/>
    <x v="278"/>
    <x v="1367"/>
    <x v="212"/>
    <x v="207"/>
    <m/>
    <x v="0"/>
    <x v="4"/>
    <s v="I"/>
    <s v="A"/>
    <m/>
    <m/>
    <m/>
    <x v="4"/>
    <m/>
    <m/>
    <m/>
    <m/>
    <m/>
    <m/>
    <m/>
    <m/>
    <m/>
    <m/>
    <m/>
  </r>
  <r>
    <n v="202109"/>
    <x v="37"/>
    <x v="143"/>
    <x v="1368"/>
    <x v="104"/>
    <x v="104"/>
    <m/>
    <x v="0"/>
    <x v="4"/>
    <s v="I"/>
    <s v="A"/>
    <m/>
    <m/>
    <m/>
    <x v="4"/>
    <m/>
    <m/>
    <m/>
    <m/>
    <m/>
    <m/>
    <m/>
    <m/>
    <m/>
    <m/>
    <m/>
  </r>
  <r>
    <n v="202209"/>
    <x v="37"/>
    <x v="36"/>
    <x v="1369"/>
    <x v="215"/>
    <x v="210"/>
    <m/>
    <x v="0"/>
    <x v="4"/>
    <s v="I"/>
    <s v="A"/>
    <m/>
    <m/>
    <m/>
    <x v="4"/>
    <m/>
    <m/>
    <m/>
    <m/>
    <m/>
    <m/>
    <m/>
    <m/>
    <m/>
    <m/>
    <m/>
  </r>
  <r>
    <n v="202109"/>
    <x v="37"/>
    <x v="39"/>
    <x v="1370"/>
    <x v="91"/>
    <x v="91"/>
    <m/>
    <x v="0"/>
    <x v="4"/>
    <s v="I"/>
    <s v="A"/>
    <m/>
    <m/>
    <m/>
    <x v="4"/>
    <m/>
    <m/>
    <m/>
    <m/>
    <m/>
    <m/>
    <m/>
    <m/>
    <m/>
    <m/>
    <m/>
  </r>
  <r>
    <n v="202109"/>
    <x v="37"/>
    <x v="41"/>
    <x v="1371"/>
    <x v="91"/>
    <x v="91"/>
    <m/>
    <x v="0"/>
    <x v="4"/>
    <s v="I"/>
    <s v="A"/>
    <m/>
    <m/>
    <m/>
    <x v="4"/>
    <m/>
    <m/>
    <m/>
    <m/>
    <m/>
    <m/>
    <m/>
    <m/>
    <m/>
    <m/>
    <m/>
  </r>
  <r>
    <n v="202309"/>
    <x v="37"/>
    <x v="145"/>
    <x v="1372"/>
    <x v="91"/>
    <x v="91"/>
    <m/>
    <x v="0"/>
    <x v="4"/>
    <s v="A"/>
    <s v="A"/>
    <m/>
    <m/>
    <m/>
    <x v="4"/>
    <m/>
    <m/>
    <m/>
    <m/>
    <m/>
    <m/>
    <m/>
    <m/>
    <m/>
    <m/>
    <m/>
  </r>
  <r>
    <n v="202009"/>
    <x v="37"/>
    <x v="43"/>
    <x v="1373"/>
    <x v="96"/>
    <x v="96"/>
    <s v="0002"/>
    <x v="0"/>
    <x v="4"/>
    <s v="I"/>
    <s v="A"/>
    <n v="1"/>
    <n v="1"/>
    <n v="2248"/>
    <x v="4"/>
    <n v="1"/>
    <n v="5"/>
    <n v="0"/>
    <n v="0"/>
    <m/>
    <m/>
    <m/>
    <m/>
    <s v="02"/>
    <s v="Y"/>
    <s v="Y"/>
  </r>
  <r>
    <n v="202209"/>
    <x v="37"/>
    <x v="692"/>
    <x v="1374"/>
    <x v="61"/>
    <x v="61"/>
    <m/>
    <x v="0"/>
    <x v="4"/>
    <s v="I"/>
    <s v="A"/>
    <m/>
    <m/>
    <m/>
    <x v="4"/>
    <m/>
    <m/>
    <m/>
    <m/>
    <m/>
    <m/>
    <m/>
    <m/>
    <m/>
    <m/>
    <m/>
  </r>
  <r>
    <n v="202109"/>
    <x v="37"/>
    <x v="44"/>
    <x v="1375"/>
    <x v="91"/>
    <x v="91"/>
    <m/>
    <x v="0"/>
    <x v="4"/>
    <s v="I"/>
    <s v="A"/>
    <m/>
    <m/>
    <m/>
    <x v="4"/>
    <m/>
    <m/>
    <m/>
    <m/>
    <m/>
    <m/>
    <m/>
    <m/>
    <m/>
    <m/>
    <m/>
  </r>
  <r>
    <n v="202109"/>
    <x v="37"/>
    <x v="45"/>
    <x v="1376"/>
    <x v="104"/>
    <x v="104"/>
    <m/>
    <x v="0"/>
    <x v="4"/>
    <s v="I"/>
    <s v="A"/>
    <m/>
    <m/>
    <m/>
    <x v="4"/>
    <m/>
    <m/>
    <m/>
    <m/>
    <m/>
    <m/>
    <m/>
    <m/>
    <m/>
    <m/>
    <m/>
  </r>
  <r>
    <n v="202109"/>
    <x v="37"/>
    <x v="524"/>
    <x v="1377"/>
    <x v="79"/>
    <x v="79"/>
    <m/>
    <x v="0"/>
    <x v="4"/>
    <s v="I"/>
    <s v="A"/>
    <m/>
    <m/>
    <m/>
    <x v="4"/>
    <m/>
    <m/>
    <m/>
    <m/>
    <m/>
    <m/>
    <m/>
    <m/>
    <m/>
    <m/>
    <m/>
  </r>
  <r>
    <n v="202209"/>
    <x v="37"/>
    <x v="115"/>
    <x v="475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116"/>
    <x v="476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117"/>
    <x v="477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119"/>
    <x v="126"/>
    <x v="96"/>
    <x v="96"/>
    <m/>
    <x v="0"/>
    <x v="4"/>
    <s v="A"/>
    <s v="A"/>
    <m/>
    <m/>
    <m/>
    <x v="4"/>
    <m/>
    <m/>
    <m/>
    <m/>
    <m/>
    <m/>
    <m/>
    <m/>
    <m/>
    <m/>
    <m/>
  </r>
  <r>
    <n v="202109"/>
    <x v="37"/>
    <x v="282"/>
    <x v="1355"/>
    <x v="59"/>
    <x v="59"/>
    <m/>
    <x v="0"/>
    <x v="4"/>
    <s v="I"/>
    <s v="A"/>
    <m/>
    <m/>
    <m/>
    <x v="4"/>
    <m/>
    <m/>
    <m/>
    <m/>
    <m/>
    <m/>
    <m/>
    <m/>
    <m/>
    <m/>
    <m/>
  </r>
  <r>
    <n v="202009"/>
    <x v="37"/>
    <x v="285"/>
    <x v="1378"/>
    <x v="96"/>
    <x v="96"/>
    <s v="0002"/>
    <x v="0"/>
    <x v="4"/>
    <s v="I"/>
    <s v="A"/>
    <n v="1"/>
    <n v="1"/>
    <n v="2248"/>
    <x v="4"/>
    <n v="1"/>
    <n v="5"/>
    <n v="0"/>
    <n v="0"/>
    <m/>
    <m/>
    <m/>
    <m/>
    <s v="02"/>
    <s v="Y"/>
    <s v="Y"/>
  </r>
  <r>
    <n v="202009"/>
    <x v="37"/>
    <x v="304"/>
    <x v="478"/>
    <x v="216"/>
    <x v="211"/>
    <s v="0002"/>
    <x v="0"/>
    <x v="4"/>
    <s v="I"/>
    <s v="A"/>
    <n v="1"/>
    <n v="1"/>
    <n v="2248"/>
    <x v="4"/>
    <n v="1"/>
    <n v="5"/>
    <n v="0"/>
    <n v="0"/>
    <m/>
    <m/>
    <m/>
    <m/>
    <s v="02"/>
    <s v="Y"/>
    <s v="Y"/>
  </r>
  <r>
    <n v="201109"/>
    <x v="37"/>
    <x v="307"/>
    <x v="347"/>
    <x v="96"/>
    <x v="96"/>
    <m/>
    <x v="0"/>
    <x v="4"/>
    <s v="A"/>
    <s v="A"/>
    <m/>
    <m/>
    <m/>
    <x v="4"/>
    <m/>
    <m/>
    <m/>
    <m/>
    <m/>
    <m/>
    <m/>
    <m/>
    <m/>
    <m/>
    <m/>
  </r>
  <r>
    <n v="202109"/>
    <x v="37"/>
    <x v="693"/>
    <x v="1379"/>
    <x v="96"/>
    <x v="96"/>
    <m/>
    <x v="0"/>
    <x v="4"/>
    <s v="I"/>
    <s v="A"/>
    <m/>
    <m/>
    <m/>
    <x v="4"/>
    <m/>
    <m/>
    <m/>
    <m/>
    <m/>
    <m/>
    <m/>
    <m/>
    <m/>
    <m/>
    <m/>
  </r>
  <r>
    <n v="202009"/>
    <x v="37"/>
    <x v="352"/>
    <x v="1380"/>
    <x v="96"/>
    <x v="96"/>
    <s v="0002"/>
    <x v="0"/>
    <x v="4"/>
    <s v="I"/>
    <s v="A"/>
    <n v="1"/>
    <n v="1"/>
    <n v="2248"/>
    <x v="4"/>
    <n v="1"/>
    <n v="5"/>
    <n v="0"/>
    <n v="0"/>
    <m/>
    <m/>
    <m/>
    <m/>
    <s v="02"/>
    <s v="Y"/>
    <s v="Y"/>
  </r>
  <r>
    <n v="202209"/>
    <x v="37"/>
    <x v="353"/>
    <x v="146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310"/>
    <x v="368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694"/>
    <x v="1359"/>
    <x v="96"/>
    <x v="96"/>
    <s v="0002"/>
    <x v="0"/>
    <x v="4"/>
    <s v="A"/>
    <s v="A"/>
    <n v="1"/>
    <n v="1"/>
    <n v="2248"/>
    <x v="4"/>
    <n v="1"/>
    <n v="6"/>
    <n v="0"/>
    <n v="0"/>
    <m/>
    <m/>
    <m/>
    <m/>
    <s v="02"/>
    <s v="Y"/>
    <s v="Y"/>
  </r>
  <r>
    <n v="202209"/>
    <x v="37"/>
    <x v="695"/>
    <x v="1368"/>
    <x v="104"/>
    <x v="104"/>
    <m/>
    <x v="0"/>
    <x v="4"/>
    <s v="A"/>
    <s v="A"/>
    <m/>
    <m/>
    <m/>
    <x v="4"/>
    <m/>
    <m/>
    <m/>
    <m/>
    <m/>
    <m/>
    <m/>
    <m/>
    <m/>
    <m/>
    <m/>
  </r>
  <r>
    <n v="202209"/>
    <x v="37"/>
    <x v="696"/>
    <x v="1381"/>
    <x v="104"/>
    <x v="104"/>
    <m/>
    <x v="0"/>
    <x v="4"/>
    <s v="A"/>
    <s v="A"/>
    <m/>
    <m/>
    <m/>
    <x v="4"/>
    <m/>
    <m/>
    <m/>
    <m/>
    <m/>
    <m/>
    <m/>
    <m/>
    <m/>
    <m/>
    <m/>
  </r>
  <r>
    <n v="202209"/>
    <x v="37"/>
    <x v="697"/>
    <x v="1382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698"/>
    <x v="1383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699"/>
    <x v="1384"/>
    <x v="104"/>
    <x v="104"/>
    <m/>
    <x v="0"/>
    <x v="4"/>
    <s v="A"/>
    <s v="A"/>
    <m/>
    <m/>
    <m/>
    <x v="4"/>
    <m/>
    <m/>
    <m/>
    <m/>
    <m/>
    <m/>
    <m/>
    <m/>
    <m/>
    <m/>
    <m/>
  </r>
  <r>
    <n v="202209"/>
    <x v="37"/>
    <x v="700"/>
    <x v="1381"/>
    <x v="104"/>
    <x v="104"/>
    <m/>
    <x v="0"/>
    <x v="4"/>
    <s v="A"/>
    <s v="A"/>
    <m/>
    <m/>
    <m/>
    <x v="4"/>
    <m/>
    <m/>
    <m/>
    <m/>
    <m/>
    <m/>
    <m/>
    <m/>
    <m/>
    <m/>
    <m/>
  </r>
  <r>
    <n v="202209"/>
    <x v="37"/>
    <x v="570"/>
    <x v="1385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368"/>
    <x v="485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577"/>
    <x v="1364"/>
    <x v="96"/>
    <x v="96"/>
    <m/>
    <x v="0"/>
    <x v="4"/>
    <s v="A"/>
    <s v="A"/>
    <m/>
    <m/>
    <m/>
    <x v="4"/>
    <m/>
    <m/>
    <m/>
    <m/>
    <m/>
    <m/>
    <m/>
    <m/>
    <m/>
    <m/>
    <m/>
  </r>
  <r>
    <n v="202309"/>
    <x v="37"/>
    <x v="370"/>
    <x v="487"/>
    <x v="102"/>
    <x v="102"/>
    <s v="0006"/>
    <x v="0"/>
    <x v="4"/>
    <s v="A"/>
    <m/>
    <n v="1"/>
    <n v="1"/>
    <n v="2248"/>
    <x v="4"/>
    <n v="1"/>
    <n v="6"/>
    <n v="0"/>
    <n v="0"/>
    <m/>
    <m/>
    <m/>
    <m/>
    <s v="06"/>
    <s v="Y"/>
    <s v="Y"/>
  </r>
  <r>
    <n v="202209"/>
    <x v="37"/>
    <x v="417"/>
    <x v="1365"/>
    <x v="212"/>
    <x v="207"/>
    <m/>
    <x v="0"/>
    <x v="4"/>
    <s v="A"/>
    <s v="A"/>
    <m/>
    <m/>
    <m/>
    <x v="4"/>
    <m/>
    <m/>
    <m/>
    <m/>
    <m/>
    <m/>
    <m/>
    <m/>
    <m/>
    <m/>
    <m/>
  </r>
  <r>
    <n v="202209"/>
    <x v="37"/>
    <x v="355"/>
    <x v="1386"/>
    <x v="215"/>
    <x v="210"/>
    <m/>
    <x v="0"/>
    <x v="4"/>
    <s v="A"/>
    <s v="A"/>
    <m/>
    <m/>
    <m/>
    <x v="4"/>
    <m/>
    <m/>
    <m/>
    <m/>
    <m/>
    <m/>
    <m/>
    <m/>
    <m/>
    <m/>
    <m/>
  </r>
  <r>
    <n v="202209"/>
    <x v="37"/>
    <x v="579"/>
    <x v="1367"/>
    <x v="212"/>
    <x v="207"/>
    <m/>
    <x v="0"/>
    <x v="4"/>
    <s v="A"/>
    <s v="A"/>
    <m/>
    <m/>
    <m/>
    <x v="4"/>
    <m/>
    <m/>
    <m/>
    <m/>
    <m/>
    <m/>
    <m/>
    <m/>
    <m/>
    <m/>
    <m/>
  </r>
  <r>
    <n v="202209"/>
    <x v="37"/>
    <x v="502"/>
    <x v="1387"/>
    <x v="213"/>
    <x v="208"/>
    <m/>
    <x v="0"/>
    <x v="4"/>
    <s v="A"/>
    <s v="A"/>
    <m/>
    <m/>
    <m/>
    <x v="4"/>
    <m/>
    <m/>
    <m/>
    <m/>
    <m/>
    <m/>
    <m/>
    <m/>
    <m/>
    <m/>
    <m/>
  </r>
  <r>
    <n v="202109"/>
    <x v="37"/>
    <x v="375"/>
    <x v="1368"/>
    <x v="104"/>
    <x v="104"/>
    <m/>
    <x v="0"/>
    <x v="4"/>
    <s v="I"/>
    <s v="A"/>
    <m/>
    <m/>
    <m/>
    <x v="4"/>
    <m/>
    <m/>
    <m/>
    <m/>
    <m/>
    <m/>
    <m/>
    <m/>
    <m/>
    <m/>
    <m/>
  </r>
  <r>
    <n v="202209"/>
    <x v="37"/>
    <x v="701"/>
    <x v="1388"/>
    <x v="215"/>
    <x v="210"/>
    <s v="0005"/>
    <x v="0"/>
    <x v="4"/>
    <s v="A"/>
    <s v="A"/>
    <n v="1"/>
    <n v="1"/>
    <n v="2248"/>
    <x v="4"/>
    <n v="1"/>
    <n v="6"/>
    <n v="0"/>
    <n v="0"/>
    <m/>
    <m/>
    <m/>
    <m/>
    <s v="05"/>
    <s v="Y"/>
    <s v="Y"/>
  </r>
  <r>
    <n v="202209"/>
    <x v="37"/>
    <x v="379"/>
    <x v="474"/>
    <x v="91"/>
    <x v="91"/>
    <m/>
    <x v="0"/>
    <x v="4"/>
    <s v="A"/>
    <s v="A"/>
    <m/>
    <m/>
    <m/>
    <x v="4"/>
    <m/>
    <m/>
    <m/>
    <m/>
    <m/>
    <m/>
    <m/>
    <m/>
    <m/>
    <m/>
    <m/>
  </r>
  <r>
    <n v="202209"/>
    <x v="37"/>
    <x v="418"/>
    <x v="1371"/>
    <x v="91"/>
    <x v="91"/>
    <m/>
    <x v="0"/>
    <x v="4"/>
    <s v="A"/>
    <s v="A"/>
    <m/>
    <m/>
    <m/>
    <x v="4"/>
    <m/>
    <m/>
    <m/>
    <m/>
    <m/>
    <m/>
    <m/>
    <m/>
    <m/>
    <m/>
    <m/>
  </r>
  <r>
    <n v="202209"/>
    <x v="37"/>
    <x v="386"/>
    <x v="1374"/>
    <x v="61"/>
    <x v="61"/>
    <m/>
    <x v="0"/>
    <x v="4"/>
    <s v="A"/>
    <s v="A"/>
    <m/>
    <m/>
    <m/>
    <x v="4"/>
    <m/>
    <m/>
    <m/>
    <m/>
    <m/>
    <m/>
    <m/>
    <m/>
    <m/>
    <m/>
    <m/>
  </r>
  <r>
    <n v="202209"/>
    <x v="37"/>
    <x v="387"/>
    <x v="1389"/>
    <x v="91"/>
    <x v="91"/>
    <m/>
    <x v="0"/>
    <x v="4"/>
    <s v="A"/>
    <s v="A"/>
    <m/>
    <m/>
    <m/>
    <x v="4"/>
    <m/>
    <m/>
    <m/>
    <m/>
    <m/>
    <m/>
    <m/>
    <m/>
    <m/>
    <m/>
    <m/>
  </r>
  <r>
    <n v="202209"/>
    <x v="37"/>
    <x v="421"/>
    <x v="1390"/>
    <x v="211"/>
    <x v="206"/>
    <m/>
    <x v="0"/>
    <x v="4"/>
    <s v="A"/>
    <s v="A"/>
    <m/>
    <m/>
    <m/>
    <x v="4"/>
    <m/>
    <m/>
    <m/>
    <m/>
    <m/>
    <m/>
    <m/>
    <m/>
    <m/>
    <m/>
    <m/>
  </r>
  <r>
    <n v="202109"/>
    <x v="37"/>
    <x v="389"/>
    <x v="1381"/>
    <x v="104"/>
    <x v="104"/>
    <m/>
    <x v="0"/>
    <x v="4"/>
    <s v="I"/>
    <s v="A"/>
    <m/>
    <m/>
    <m/>
    <x v="4"/>
    <m/>
    <m/>
    <m/>
    <m/>
    <m/>
    <m/>
    <m/>
    <m/>
    <m/>
    <m/>
    <m/>
  </r>
  <r>
    <n v="202209"/>
    <x v="37"/>
    <x v="514"/>
    <x v="1391"/>
    <x v="79"/>
    <x v="79"/>
    <m/>
    <x v="0"/>
    <x v="4"/>
    <s v="A"/>
    <s v="A"/>
    <m/>
    <m/>
    <m/>
    <x v="4"/>
    <m/>
    <m/>
    <m/>
    <m/>
    <m/>
    <m/>
    <m/>
    <m/>
    <m/>
    <m/>
    <m/>
  </r>
  <r>
    <n v="202209"/>
    <x v="37"/>
    <x v="702"/>
    <x v="1355"/>
    <x v="59"/>
    <x v="59"/>
    <m/>
    <x v="0"/>
    <x v="4"/>
    <s v="A"/>
    <s v="A"/>
    <m/>
    <m/>
    <m/>
    <x v="4"/>
    <m/>
    <m/>
    <m/>
    <m/>
    <m/>
    <m/>
    <m/>
    <m/>
    <m/>
    <m/>
    <m/>
  </r>
  <r>
    <n v="202209"/>
    <x v="37"/>
    <x v="703"/>
    <x v="1392"/>
    <x v="103"/>
    <x v="103"/>
    <m/>
    <x v="0"/>
    <x v="4"/>
    <s v="A"/>
    <s v="A"/>
    <m/>
    <m/>
    <m/>
    <x v="4"/>
    <m/>
    <m/>
    <m/>
    <m/>
    <m/>
    <m/>
    <m/>
    <m/>
    <m/>
    <m/>
    <m/>
  </r>
  <r>
    <n v="202209"/>
    <x v="37"/>
    <x v="704"/>
    <x v="1357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398"/>
    <x v="467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399"/>
    <x v="146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401"/>
    <x v="368"/>
    <x v="96"/>
    <x v="96"/>
    <m/>
    <x v="0"/>
    <x v="4"/>
    <s v="I"/>
    <s v="A"/>
    <m/>
    <m/>
    <m/>
    <x v="4"/>
    <m/>
    <m/>
    <m/>
    <m/>
    <m/>
    <m/>
    <m/>
    <m/>
    <m/>
    <m/>
    <m/>
  </r>
  <r>
    <n v="202106"/>
    <x v="38"/>
    <x v="705"/>
    <x v="1393"/>
    <x v="178"/>
    <x v="175"/>
    <m/>
    <x v="0"/>
    <x v="21"/>
    <s v="I"/>
    <s v="A"/>
    <m/>
    <m/>
    <m/>
    <x v="21"/>
    <m/>
    <m/>
    <m/>
    <m/>
    <m/>
    <m/>
    <m/>
    <m/>
    <m/>
    <m/>
    <m/>
  </r>
  <r>
    <n v="202209"/>
    <x v="39"/>
    <x v="320"/>
    <x v="394"/>
    <x v="217"/>
    <x v="212"/>
    <m/>
    <x v="0"/>
    <x v="22"/>
    <s v="I"/>
    <s v="A"/>
    <m/>
    <m/>
    <m/>
    <x v="22"/>
    <m/>
    <m/>
    <m/>
    <m/>
    <m/>
    <m/>
    <m/>
    <m/>
    <m/>
    <m/>
    <m/>
  </r>
  <r>
    <n v="202209"/>
    <x v="39"/>
    <x v="162"/>
    <x v="1394"/>
    <x v="218"/>
    <x v="213"/>
    <m/>
    <x v="0"/>
    <x v="22"/>
    <s v="I"/>
    <s v="A"/>
    <m/>
    <m/>
    <m/>
    <x v="22"/>
    <m/>
    <m/>
    <m/>
    <m/>
    <m/>
    <m/>
    <m/>
    <m/>
    <m/>
    <m/>
    <m/>
  </r>
  <r>
    <n v="202209"/>
    <x v="39"/>
    <x v="132"/>
    <x v="1395"/>
    <x v="218"/>
    <x v="213"/>
    <m/>
    <x v="0"/>
    <x v="22"/>
    <s v="I"/>
    <s v="A"/>
    <m/>
    <m/>
    <m/>
    <x v="22"/>
    <m/>
    <m/>
    <m/>
    <m/>
    <m/>
    <m/>
    <m/>
    <m/>
    <m/>
    <m/>
    <m/>
  </r>
  <r>
    <n v="202106"/>
    <x v="39"/>
    <x v="489"/>
    <x v="1396"/>
    <x v="218"/>
    <x v="213"/>
    <m/>
    <x v="0"/>
    <x v="22"/>
    <s v="I"/>
    <s v="A"/>
    <m/>
    <m/>
    <m/>
    <x v="22"/>
    <m/>
    <m/>
    <m/>
    <m/>
    <m/>
    <m/>
    <m/>
    <m/>
    <m/>
    <m/>
    <m/>
  </r>
  <r>
    <n v="202106"/>
    <x v="39"/>
    <x v="104"/>
    <x v="1397"/>
    <x v="218"/>
    <x v="213"/>
    <m/>
    <x v="0"/>
    <x v="22"/>
    <s v="I"/>
    <s v="A"/>
    <m/>
    <m/>
    <m/>
    <x v="22"/>
    <m/>
    <m/>
    <m/>
    <m/>
    <m/>
    <m/>
    <m/>
    <m/>
    <m/>
    <m/>
    <m/>
  </r>
  <r>
    <n v="202106"/>
    <x v="39"/>
    <x v="105"/>
    <x v="1398"/>
    <x v="127"/>
    <x v="125"/>
    <m/>
    <x v="0"/>
    <x v="22"/>
    <s v="I"/>
    <s v="A"/>
    <m/>
    <m/>
    <m/>
    <x v="22"/>
    <m/>
    <m/>
    <m/>
    <m/>
    <m/>
    <m/>
    <m/>
    <m/>
    <m/>
    <m/>
    <m/>
  </r>
  <r>
    <n v="202106"/>
    <x v="39"/>
    <x v="106"/>
    <x v="1399"/>
    <x v="218"/>
    <x v="213"/>
    <m/>
    <x v="0"/>
    <x v="22"/>
    <s v="I"/>
    <s v="A"/>
    <m/>
    <m/>
    <m/>
    <x v="22"/>
    <m/>
    <m/>
    <m/>
    <m/>
    <m/>
    <m/>
    <m/>
    <m/>
    <m/>
    <m/>
    <m/>
  </r>
  <r>
    <n v="202106"/>
    <x v="39"/>
    <x v="107"/>
    <x v="1400"/>
    <x v="218"/>
    <x v="213"/>
    <m/>
    <x v="0"/>
    <x v="22"/>
    <s v="I"/>
    <s v="A"/>
    <m/>
    <m/>
    <m/>
    <x v="22"/>
    <m/>
    <m/>
    <m/>
    <m/>
    <m/>
    <m/>
    <m/>
    <m/>
    <m/>
    <m/>
    <m/>
  </r>
  <r>
    <n v="202106"/>
    <x v="39"/>
    <x v="108"/>
    <x v="1401"/>
    <x v="218"/>
    <x v="213"/>
    <m/>
    <x v="0"/>
    <x v="22"/>
    <s v="I"/>
    <s v="A"/>
    <m/>
    <m/>
    <m/>
    <x v="22"/>
    <m/>
    <m/>
    <m/>
    <m/>
    <m/>
    <m/>
    <m/>
    <m/>
    <m/>
    <m/>
    <m/>
  </r>
  <r>
    <n v="202106"/>
    <x v="39"/>
    <x v="141"/>
    <x v="1402"/>
    <x v="218"/>
    <x v="213"/>
    <m/>
    <x v="0"/>
    <x v="22"/>
    <s v="I"/>
    <s v="A"/>
    <m/>
    <m/>
    <m/>
    <x v="22"/>
    <m/>
    <m/>
    <m/>
    <m/>
    <m/>
    <m/>
    <m/>
    <m/>
    <m/>
    <m/>
    <m/>
  </r>
  <r>
    <n v="202106"/>
    <x v="39"/>
    <x v="113"/>
    <x v="1403"/>
    <x v="218"/>
    <x v="213"/>
    <m/>
    <x v="0"/>
    <x v="22"/>
    <s v="I"/>
    <s v="A"/>
    <m/>
    <m/>
    <m/>
    <x v="22"/>
    <m/>
    <m/>
    <m/>
    <m/>
    <m/>
    <m/>
    <m/>
    <m/>
    <m/>
    <m/>
    <m/>
  </r>
  <r>
    <n v="202106"/>
    <x v="39"/>
    <x v="44"/>
    <x v="1404"/>
    <x v="218"/>
    <x v="213"/>
    <m/>
    <x v="0"/>
    <x v="22"/>
    <s v="I"/>
    <s v="A"/>
    <m/>
    <m/>
    <m/>
    <x v="22"/>
    <m/>
    <m/>
    <m/>
    <m/>
    <m/>
    <m/>
    <m/>
    <m/>
    <m/>
    <m/>
    <m/>
  </r>
  <r>
    <n v="202106"/>
    <x v="39"/>
    <x v="524"/>
    <x v="1405"/>
    <x v="218"/>
    <x v="213"/>
    <m/>
    <x v="0"/>
    <x v="22"/>
    <s v="I"/>
    <s v="A"/>
    <m/>
    <m/>
    <m/>
    <x v="22"/>
    <m/>
    <m/>
    <m/>
    <m/>
    <m/>
    <m/>
    <m/>
    <m/>
    <m/>
    <m/>
    <m/>
  </r>
  <r>
    <n v="202106"/>
    <x v="39"/>
    <x v="114"/>
    <x v="190"/>
    <x v="218"/>
    <x v="213"/>
    <m/>
    <x v="0"/>
    <x v="22"/>
    <s v="I"/>
    <s v="A"/>
    <m/>
    <m/>
    <m/>
    <x v="22"/>
    <m/>
    <m/>
    <m/>
    <m/>
    <m/>
    <m/>
    <m/>
    <m/>
    <m/>
    <m/>
    <m/>
  </r>
  <r>
    <n v="202106"/>
    <x v="39"/>
    <x v="119"/>
    <x v="1406"/>
    <x v="218"/>
    <x v="213"/>
    <m/>
    <x v="0"/>
    <x v="22"/>
    <s v="I"/>
    <s v="A"/>
    <m/>
    <m/>
    <m/>
    <x v="22"/>
    <m/>
    <m/>
    <m/>
    <m/>
    <m/>
    <m/>
    <m/>
    <m/>
    <m/>
    <m/>
    <m/>
  </r>
  <r>
    <n v="202106"/>
    <x v="39"/>
    <x v="157"/>
    <x v="21"/>
    <x v="218"/>
    <x v="213"/>
    <m/>
    <x v="0"/>
    <x v="22"/>
    <s v="I"/>
    <s v="A"/>
    <m/>
    <m/>
    <m/>
    <x v="22"/>
    <m/>
    <m/>
    <m/>
    <m/>
    <m/>
    <m/>
    <m/>
    <m/>
    <m/>
    <m/>
    <m/>
  </r>
  <r>
    <n v="202209"/>
    <x v="40"/>
    <x v="273"/>
    <x v="335"/>
    <x v="63"/>
    <x v="63"/>
    <s v="0002"/>
    <x v="0"/>
    <x v="7"/>
    <s v="A"/>
    <s v="A"/>
    <n v="1"/>
    <n v="1"/>
    <n v="1750"/>
    <x v="7"/>
    <n v="1"/>
    <n v="5"/>
    <n v="0"/>
    <n v="0"/>
    <m/>
    <m/>
    <m/>
    <m/>
    <s v="02"/>
    <s v="Y"/>
    <s v="Y"/>
  </r>
  <r>
    <n v="202209"/>
    <x v="40"/>
    <x v="30"/>
    <x v="295"/>
    <x v="219"/>
    <x v="214"/>
    <m/>
    <x v="0"/>
    <x v="7"/>
    <s v="A"/>
    <s v="A"/>
    <m/>
    <m/>
    <m/>
    <x v="7"/>
    <m/>
    <m/>
    <m/>
    <m/>
    <m/>
    <m/>
    <m/>
    <m/>
    <m/>
    <m/>
    <m/>
  </r>
  <r>
    <n v="202209"/>
    <x v="40"/>
    <x v="31"/>
    <x v="1407"/>
    <x v="219"/>
    <x v="214"/>
    <m/>
    <x v="0"/>
    <x v="7"/>
    <s v="A"/>
    <s v="A"/>
    <m/>
    <m/>
    <m/>
    <x v="7"/>
    <m/>
    <m/>
    <m/>
    <m/>
    <m/>
    <m/>
    <m/>
    <m/>
    <m/>
    <m/>
    <m/>
  </r>
  <r>
    <n v="202409"/>
    <x v="40"/>
    <x v="32"/>
    <x v="1408"/>
    <x v="219"/>
    <x v="214"/>
    <m/>
    <x v="0"/>
    <x v="7"/>
    <s v="A"/>
    <s v="A"/>
    <m/>
    <m/>
    <m/>
    <x v="7"/>
    <m/>
    <m/>
    <m/>
    <m/>
    <m/>
    <m/>
    <m/>
    <m/>
    <m/>
    <m/>
    <m/>
  </r>
  <r>
    <n v="202309"/>
    <x v="40"/>
    <x v="278"/>
    <x v="1409"/>
    <x v="220"/>
    <x v="215"/>
    <m/>
    <x v="0"/>
    <x v="7"/>
    <s v="T"/>
    <s v="A"/>
    <m/>
    <m/>
    <m/>
    <x v="7"/>
    <m/>
    <m/>
    <m/>
    <m/>
    <m/>
    <m/>
    <m/>
    <m/>
    <m/>
    <m/>
    <m/>
  </r>
  <r>
    <n v="202209"/>
    <x v="40"/>
    <x v="206"/>
    <x v="1410"/>
    <x v="61"/>
    <x v="61"/>
    <m/>
    <x v="0"/>
    <x v="7"/>
    <s v="A"/>
    <s v="A"/>
    <m/>
    <m/>
    <m/>
    <x v="7"/>
    <m/>
    <m/>
    <m/>
    <m/>
    <m/>
    <m/>
    <m/>
    <m/>
    <m/>
    <m/>
    <m/>
  </r>
  <r>
    <n v="202209"/>
    <x v="40"/>
    <x v="407"/>
    <x v="1411"/>
    <x v="61"/>
    <x v="61"/>
    <m/>
    <x v="0"/>
    <x v="7"/>
    <s v="A"/>
    <s v="A"/>
    <m/>
    <m/>
    <m/>
    <x v="7"/>
    <m/>
    <m/>
    <m/>
    <m/>
    <m/>
    <m/>
    <m/>
    <m/>
    <m/>
    <m/>
    <m/>
  </r>
  <r>
    <n v="202209"/>
    <x v="40"/>
    <x v="279"/>
    <x v="301"/>
    <x v="72"/>
    <x v="72"/>
    <m/>
    <x v="0"/>
    <x v="7"/>
    <s v="A"/>
    <s v="A"/>
    <m/>
    <m/>
    <m/>
    <x v="7"/>
    <m/>
    <m/>
    <m/>
    <m/>
    <m/>
    <m/>
    <m/>
    <m/>
    <m/>
    <m/>
    <m/>
  </r>
  <r>
    <n v="202009"/>
    <x v="40"/>
    <x v="143"/>
    <x v="1412"/>
    <x v="215"/>
    <x v="210"/>
    <m/>
    <x v="0"/>
    <x v="7"/>
    <s v="I"/>
    <s v="A"/>
    <m/>
    <m/>
    <m/>
    <x v="7"/>
    <m/>
    <m/>
    <m/>
    <m/>
    <m/>
    <m/>
    <m/>
    <m/>
    <m/>
    <m/>
    <m/>
  </r>
  <r>
    <n v="202309"/>
    <x v="40"/>
    <x v="36"/>
    <x v="1413"/>
    <x v="68"/>
    <x v="68"/>
    <m/>
    <x v="0"/>
    <x v="7"/>
    <s v="T"/>
    <s v="A"/>
    <m/>
    <m/>
    <m/>
    <x v="7"/>
    <m/>
    <m/>
    <m/>
    <m/>
    <m/>
    <m/>
    <m/>
    <m/>
    <m/>
    <m/>
    <m/>
  </r>
  <r>
    <n v="202209"/>
    <x v="40"/>
    <x v="706"/>
    <x v="1414"/>
    <x v="219"/>
    <x v="214"/>
    <m/>
    <x v="0"/>
    <x v="7"/>
    <s v="A"/>
    <s v="A"/>
    <m/>
    <m/>
    <m/>
    <x v="7"/>
    <m/>
    <m/>
    <m/>
    <m/>
    <m/>
    <m/>
    <m/>
    <m/>
    <m/>
    <m/>
    <m/>
  </r>
  <r>
    <n v="202309"/>
    <x v="40"/>
    <x v="43"/>
    <x v="309"/>
    <x v="219"/>
    <x v="214"/>
    <m/>
    <x v="0"/>
    <x v="7"/>
    <s v="A"/>
    <s v="A"/>
    <m/>
    <m/>
    <m/>
    <x v="7"/>
    <m/>
    <m/>
    <m/>
    <m/>
    <m/>
    <m/>
    <m/>
    <m/>
    <m/>
    <m/>
    <m/>
  </r>
  <r>
    <n v="202209"/>
    <x v="40"/>
    <x v="45"/>
    <x v="311"/>
    <x v="219"/>
    <x v="214"/>
    <m/>
    <x v="0"/>
    <x v="7"/>
    <s v="A"/>
    <s v="A"/>
    <m/>
    <m/>
    <m/>
    <x v="7"/>
    <m/>
    <m/>
    <m/>
    <m/>
    <m/>
    <m/>
    <m/>
    <m/>
    <m/>
    <m/>
    <m/>
  </r>
  <r>
    <n v="202209"/>
    <x v="40"/>
    <x v="115"/>
    <x v="348"/>
    <x v="219"/>
    <x v="214"/>
    <s v="0005"/>
    <x v="0"/>
    <x v="7"/>
    <s v="A"/>
    <s v="A"/>
    <n v="1"/>
    <n v="1"/>
    <n v="1750"/>
    <x v="7"/>
    <n v="1"/>
    <n v="5"/>
    <n v="0"/>
    <n v="0"/>
    <m/>
    <m/>
    <m/>
    <m/>
    <s v="05"/>
    <s v="Y"/>
    <s v="Y"/>
  </r>
  <r>
    <n v="202209"/>
    <x v="40"/>
    <x v="116"/>
    <x v="349"/>
    <x v="219"/>
    <x v="214"/>
    <s v="0005"/>
    <x v="0"/>
    <x v="7"/>
    <s v="A"/>
    <s v="A"/>
    <n v="1"/>
    <n v="1"/>
    <n v="1750"/>
    <x v="7"/>
    <n v="1"/>
    <n v="5"/>
    <n v="0"/>
    <n v="0"/>
    <m/>
    <m/>
    <m/>
    <m/>
    <s v="05"/>
    <s v="Y"/>
    <s v="Y"/>
  </r>
  <r>
    <n v="202309"/>
    <x v="40"/>
    <x v="117"/>
    <x v="350"/>
    <x v="219"/>
    <x v="214"/>
    <m/>
    <x v="0"/>
    <x v="7"/>
    <s v="A"/>
    <s v="A"/>
    <m/>
    <m/>
    <m/>
    <x v="7"/>
    <m/>
    <m/>
    <m/>
    <m/>
    <m/>
    <m/>
    <m/>
    <m/>
    <m/>
    <m/>
    <m/>
  </r>
  <r>
    <n v="202209"/>
    <x v="40"/>
    <x v="119"/>
    <x v="1415"/>
    <x v="219"/>
    <x v="214"/>
    <s v="0005"/>
    <x v="0"/>
    <x v="7"/>
    <s v="A"/>
    <s v="A"/>
    <n v="1"/>
    <n v="1"/>
    <n v="1750"/>
    <x v="7"/>
    <n v="1"/>
    <n v="5"/>
    <n v="0"/>
    <n v="0"/>
    <m/>
    <m/>
    <m/>
    <m/>
    <s v="05"/>
    <s v="Y"/>
    <s v="Y"/>
  </r>
  <r>
    <n v="201609"/>
    <x v="40"/>
    <x v="50"/>
    <x v="3"/>
    <x v="219"/>
    <x v="214"/>
    <m/>
    <x v="0"/>
    <x v="7"/>
    <s v="I"/>
    <s v="A"/>
    <m/>
    <m/>
    <m/>
    <x v="7"/>
    <m/>
    <m/>
    <m/>
    <m/>
    <m/>
    <m/>
    <m/>
    <m/>
    <m/>
    <m/>
    <m/>
  </r>
  <r>
    <n v="202109"/>
    <x v="40"/>
    <x v="120"/>
    <x v="1416"/>
    <x v="219"/>
    <x v="214"/>
    <m/>
    <x v="0"/>
    <x v="7"/>
    <s v="I"/>
    <s v="A"/>
    <m/>
    <m/>
    <m/>
    <x v="7"/>
    <m/>
    <m/>
    <m/>
    <m/>
    <m/>
    <m/>
    <m/>
    <m/>
    <m/>
    <m/>
    <m/>
  </r>
  <r>
    <n v="202209"/>
    <x v="40"/>
    <x v="351"/>
    <x v="1417"/>
    <x v="219"/>
    <x v="214"/>
    <m/>
    <x v="0"/>
    <x v="7"/>
    <s v="A"/>
    <s v="A"/>
    <m/>
    <m/>
    <m/>
    <x v="7"/>
    <m/>
    <m/>
    <m/>
    <m/>
    <m/>
    <m/>
    <m/>
    <m/>
    <m/>
    <m/>
    <m/>
  </r>
  <r>
    <n v="201609"/>
    <x v="40"/>
    <x v="296"/>
    <x v="300"/>
    <x v="72"/>
    <x v="72"/>
    <m/>
    <x v="0"/>
    <x v="7"/>
    <s v="I"/>
    <s v="A"/>
    <m/>
    <m/>
    <m/>
    <x v="7"/>
    <m/>
    <m/>
    <m/>
    <m/>
    <m/>
    <m/>
    <m/>
    <m/>
    <m/>
    <m/>
    <m/>
  </r>
  <r>
    <n v="202109"/>
    <x v="40"/>
    <x v="300"/>
    <x v="1413"/>
    <x v="219"/>
    <x v="214"/>
    <m/>
    <x v="0"/>
    <x v="7"/>
    <s v="I"/>
    <s v="A"/>
    <m/>
    <m/>
    <m/>
    <x v="7"/>
    <m/>
    <m/>
    <m/>
    <m/>
    <m/>
    <m/>
    <m/>
    <m/>
    <m/>
    <m/>
    <m/>
  </r>
  <r>
    <n v="202309"/>
    <x v="40"/>
    <x v="302"/>
    <x v="362"/>
    <x v="63"/>
    <x v="63"/>
    <m/>
    <x v="0"/>
    <x v="7"/>
    <s v="I"/>
    <s v="A"/>
    <m/>
    <m/>
    <m/>
    <x v="7"/>
    <m/>
    <m/>
    <m/>
    <m/>
    <m/>
    <m/>
    <m/>
    <m/>
    <m/>
    <m/>
    <m/>
  </r>
  <r>
    <n v="202209"/>
    <x v="40"/>
    <x v="213"/>
    <x v="148"/>
    <x v="219"/>
    <x v="214"/>
    <m/>
    <x v="0"/>
    <x v="7"/>
    <s v="A"/>
    <s v="A"/>
    <m/>
    <m/>
    <m/>
    <x v="7"/>
    <m/>
    <m/>
    <m/>
    <m/>
    <m/>
    <m/>
    <m/>
    <m/>
    <m/>
    <m/>
    <m/>
  </r>
  <r>
    <n v="202209"/>
    <x v="40"/>
    <x v="353"/>
    <x v="146"/>
    <x v="219"/>
    <x v="214"/>
    <m/>
    <x v="0"/>
    <x v="7"/>
    <s v="A"/>
    <s v="A"/>
    <m/>
    <m/>
    <m/>
    <x v="7"/>
    <m/>
    <m/>
    <m/>
    <m/>
    <m/>
    <m/>
    <m/>
    <m/>
    <m/>
    <m/>
    <m/>
  </r>
  <r>
    <n v="202209"/>
    <x v="40"/>
    <x v="310"/>
    <x v="368"/>
    <x v="219"/>
    <x v="214"/>
    <m/>
    <x v="0"/>
    <x v="7"/>
    <s v="A"/>
    <s v="A"/>
    <m/>
    <m/>
    <m/>
    <x v="7"/>
    <m/>
    <m/>
    <m/>
    <m/>
    <m/>
    <m/>
    <m/>
    <m/>
    <m/>
    <m/>
    <m/>
  </r>
  <r>
    <n v="202209"/>
    <x v="40"/>
    <x v="707"/>
    <x v="3"/>
    <x v="215"/>
    <x v="210"/>
    <m/>
    <x v="0"/>
    <x v="7"/>
    <s v="A"/>
    <s v="A"/>
    <m/>
    <m/>
    <m/>
    <x v="7"/>
    <m/>
    <m/>
    <m/>
    <m/>
    <m/>
    <m/>
    <m/>
    <m/>
    <m/>
    <m/>
    <m/>
  </r>
  <r>
    <n v="202209"/>
    <x v="40"/>
    <x v="374"/>
    <x v="1418"/>
    <x v="61"/>
    <x v="61"/>
    <m/>
    <x v="0"/>
    <x v="7"/>
    <s v="I"/>
    <s v="A"/>
    <m/>
    <m/>
    <m/>
    <x v="7"/>
    <m/>
    <m/>
    <m/>
    <m/>
    <m/>
    <m/>
    <m/>
    <m/>
    <m/>
    <m/>
    <m/>
  </r>
  <r>
    <n v="202209"/>
    <x v="40"/>
    <x v="708"/>
    <x v="301"/>
    <x v="72"/>
    <x v="72"/>
    <m/>
    <x v="0"/>
    <x v="7"/>
    <s v="I"/>
    <s v="A"/>
    <m/>
    <m/>
    <m/>
    <x v="7"/>
    <m/>
    <m/>
    <m/>
    <m/>
    <m/>
    <m/>
    <m/>
    <m/>
    <m/>
    <m/>
    <m/>
  </r>
  <r>
    <n v="202209"/>
    <x v="40"/>
    <x v="401"/>
    <x v="368"/>
    <x v="63"/>
    <x v="63"/>
    <m/>
    <x v="0"/>
    <x v="7"/>
    <s v="I"/>
    <s v="A"/>
    <m/>
    <m/>
    <m/>
    <x v="7"/>
    <m/>
    <m/>
    <m/>
    <m/>
    <m/>
    <m/>
    <m/>
    <m/>
    <m/>
    <m/>
    <m/>
  </r>
  <r>
    <n v="201609"/>
    <x v="41"/>
    <x v="430"/>
    <x v="1419"/>
    <x v="78"/>
    <x v="78"/>
    <m/>
    <x v="0"/>
    <x v="0"/>
    <s v="A"/>
    <s v="A"/>
    <m/>
    <m/>
    <m/>
    <x v="0"/>
    <m/>
    <m/>
    <m/>
    <m/>
    <m/>
    <m/>
    <m/>
    <m/>
    <m/>
    <m/>
    <m/>
  </r>
  <r>
    <n v="202001"/>
    <x v="41"/>
    <x v="132"/>
    <x v="1420"/>
    <x v="78"/>
    <x v="78"/>
    <m/>
    <x v="0"/>
    <x v="0"/>
    <s v="A"/>
    <s v="A"/>
    <m/>
    <m/>
    <m/>
    <x v="0"/>
    <m/>
    <m/>
    <m/>
    <m/>
    <m/>
    <m/>
    <m/>
    <m/>
    <m/>
    <m/>
    <m/>
  </r>
  <r>
    <n v="201609"/>
    <x v="41"/>
    <x v="7"/>
    <x v="1421"/>
    <x v="221"/>
    <x v="216"/>
    <m/>
    <x v="0"/>
    <x v="0"/>
    <s v="A"/>
    <s v="A"/>
    <m/>
    <m/>
    <m/>
    <x v="0"/>
    <m/>
    <m/>
    <m/>
    <m/>
    <m/>
    <m/>
    <m/>
    <m/>
    <m/>
    <m/>
    <m/>
  </r>
  <r>
    <n v="202109"/>
    <x v="41"/>
    <x v="133"/>
    <x v="1422"/>
    <x v="78"/>
    <x v="78"/>
    <s v="0016"/>
    <x v="0"/>
    <x v="0"/>
    <s v="A"/>
    <s v="A"/>
    <n v="1"/>
    <n v="1"/>
    <s v="0047"/>
    <x v="0"/>
    <n v="1"/>
    <n v="3"/>
    <n v="0"/>
    <n v="0"/>
    <m/>
    <m/>
    <m/>
    <m/>
    <n v="16"/>
    <s v="Y"/>
    <s v="Y"/>
  </r>
  <r>
    <n v="201609"/>
    <x v="41"/>
    <x v="441"/>
    <x v="1423"/>
    <x v="222"/>
    <x v="217"/>
    <m/>
    <x v="0"/>
    <x v="0"/>
    <s v="A"/>
    <s v="A"/>
    <m/>
    <m/>
    <m/>
    <x v="0"/>
    <m/>
    <m/>
    <m/>
    <m/>
    <m/>
    <m/>
    <m/>
    <m/>
    <m/>
    <m/>
    <m/>
  </r>
  <r>
    <n v="201309"/>
    <x v="41"/>
    <x v="442"/>
    <x v="1424"/>
    <x v="78"/>
    <x v="78"/>
    <s v="0016"/>
    <x v="0"/>
    <x v="0"/>
    <s v="A"/>
    <s v="A"/>
    <n v="1"/>
    <n v="1"/>
    <n v="1132"/>
    <x v="0"/>
    <n v="1"/>
    <n v="3"/>
    <n v="0"/>
    <n v="0"/>
    <m/>
    <m/>
    <m/>
    <m/>
    <n v="16"/>
    <s v="Y"/>
    <s v="Y"/>
  </r>
  <r>
    <n v="200609"/>
    <x v="41"/>
    <x v="79"/>
    <x v="1425"/>
    <x v="78"/>
    <x v="78"/>
    <s v="0016"/>
    <x v="0"/>
    <x v="0"/>
    <s v="A"/>
    <s v="A"/>
    <n v="1"/>
    <n v="1"/>
    <n v="1132"/>
    <x v="0"/>
    <n v="1"/>
    <n v="3"/>
    <n v="0"/>
    <n v="0"/>
    <m/>
    <m/>
    <m/>
    <m/>
    <n v="16"/>
    <s v="Y"/>
    <s v="Y"/>
  </r>
  <r>
    <n v="201609"/>
    <x v="41"/>
    <x v="444"/>
    <x v="1426"/>
    <x v="221"/>
    <x v="216"/>
    <m/>
    <x v="0"/>
    <x v="0"/>
    <s v="A"/>
    <s v="A"/>
    <m/>
    <m/>
    <m/>
    <x v="0"/>
    <m/>
    <m/>
    <m/>
    <m/>
    <m/>
    <m/>
    <m/>
    <m/>
    <m/>
    <m/>
    <m/>
  </r>
  <r>
    <n v="201809"/>
    <x v="41"/>
    <x v="623"/>
    <x v="1427"/>
    <x v="223"/>
    <x v="218"/>
    <s v="0016"/>
    <x v="0"/>
    <x v="0"/>
    <s v="A"/>
    <s v="A"/>
    <n v="1"/>
    <n v="1"/>
    <s v="0047"/>
    <x v="0"/>
    <n v="1"/>
    <n v="3"/>
    <n v="0"/>
    <n v="0"/>
    <m/>
    <m/>
    <m/>
    <m/>
    <n v="16"/>
    <s v="Y"/>
    <s v="Y"/>
  </r>
  <r>
    <n v="200709"/>
    <x v="41"/>
    <x v="16"/>
    <x v="1428"/>
    <x v="78"/>
    <x v="78"/>
    <s v="0016"/>
    <x v="0"/>
    <x v="0"/>
    <s v="A"/>
    <s v="A"/>
    <n v="1"/>
    <n v="1"/>
    <n v="1132"/>
    <x v="0"/>
    <n v="1"/>
    <n v="3"/>
    <n v="0"/>
    <n v="0"/>
    <m/>
    <m/>
    <m/>
    <m/>
    <n v="16"/>
    <s v="Y"/>
    <s v="Y"/>
  </r>
  <r>
    <n v="202309"/>
    <x v="41"/>
    <x v="18"/>
    <x v="3"/>
    <x v="4"/>
    <x v="4"/>
    <m/>
    <x v="0"/>
    <x v="0"/>
    <s v="I"/>
    <m/>
    <m/>
    <m/>
    <m/>
    <x v="0"/>
    <m/>
    <m/>
    <m/>
    <m/>
    <m/>
    <m/>
    <m/>
    <m/>
    <m/>
    <m/>
    <m/>
  </r>
  <r>
    <n v="202109"/>
    <x v="41"/>
    <x v="135"/>
    <x v="1429"/>
    <x v="151"/>
    <x v="148"/>
    <s v="0016"/>
    <x v="0"/>
    <x v="0"/>
    <s v="A"/>
    <s v="A"/>
    <n v="1"/>
    <n v="1"/>
    <s v="0047"/>
    <x v="0"/>
    <n v="1"/>
    <n v="4"/>
    <n v="0"/>
    <n v="0"/>
    <m/>
    <m/>
    <m/>
    <m/>
    <n v="16"/>
    <s v="Y"/>
    <s v="Y"/>
  </r>
  <r>
    <n v="202501"/>
    <x v="41"/>
    <x v="244"/>
    <x v="1430"/>
    <x v="224"/>
    <x v="219"/>
    <m/>
    <x v="0"/>
    <x v="0"/>
    <s v="A"/>
    <s v="A"/>
    <m/>
    <m/>
    <m/>
    <x v="0"/>
    <m/>
    <m/>
    <m/>
    <m/>
    <m/>
    <m/>
    <m/>
    <m/>
    <m/>
    <m/>
    <m/>
  </r>
  <r>
    <n v="200609"/>
    <x v="41"/>
    <x v="523"/>
    <x v="1431"/>
    <x v="78"/>
    <x v="78"/>
    <s v="0016"/>
    <x v="0"/>
    <x v="0"/>
    <s v="A"/>
    <s v="A"/>
    <n v="1"/>
    <n v="1"/>
    <n v="1132"/>
    <x v="0"/>
    <n v="1"/>
    <n v="4"/>
    <n v="0"/>
    <n v="0"/>
    <m/>
    <m/>
    <m/>
    <m/>
    <n v="16"/>
    <s v="Y"/>
    <s v="Y"/>
  </r>
  <r>
    <n v="201609"/>
    <x v="41"/>
    <x v="138"/>
    <x v="1432"/>
    <x v="222"/>
    <x v="217"/>
    <s v="0016"/>
    <x v="0"/>
    <x v="0"/>
    <s v="A"/>
    <s v="A"/>
    <n v="1"/>
    <n v="1"/>
    <n v="1132"/>
    <x v="0"/>
    <n v="1"/>
    <n v="4"/>
    <n v="0"/>
    <n v="0"/>
    <m/>
    <m/>
    <m/>
    <m/>
    <n v="16"/>
    <s v="Y"/>
    <s v="Y"/>
  </r>
  <r>
    <n v="202409"/>
    <x v="41"/>
    <x v="182"/>
    <x v="1433"/>
    <x v="222"/>
    <x v="217"/>
    <m/>
    <x v="0"/>
    <x v="0"/>
    <s v="A"/>
    <s v="A"/>
    <m/>
    <m/>
    <m/>
    <x v="0"/>
    <m/>
    <m/>
    <m/>
    <m/>
    <m/>
    <m/>
    <m/>
    <m/>
    <m/>
    <m/>
    <m/>
  </r>
  <r>
    <n v="200609"/>
    <x v="41"/>
    <x v="184"/>
    <x v="1434"/>
    <x v="78"/>
    <x v="78"/>
    <s v="0016"/>
    <x v="0"/>
    <x v="0"/>
    <s v="A"/>
    <s v="A"/>
    <n v="1"/>
    <n v="1"/>
    <n v="1132"/>
    <x v="0"/>
    <n v="1"/>
    <n v="4"/>
    <n v="0"/>
    <n v="0"/>
    <m/>
    <m/>
    <m/>
    <m/>
    <n v="16"/>
    <s v="Y"/>
    <s v="Y"/>
  </r>
  <r>
    <n v="200609"/>
    <x v="41"/>
    <x v="23"/>
    <x v="1435"/>
    <x v="78"/>
    <x v="78"/>
    <s v="0016"/>
    <x v="0"/>
    <x v="0"/>
    <s v="A"/>
    <s v="A"/>
    <n v="1"/>
    <n v="1"/>
    <n v="1132"/>
    <x v="0"/>
    <n v="1"/>
    <n v="4"/>
    <n v="0"/>
    <n v="0"/>
    <m/>
    <m/>
    <m/>
    <m/>
    <n v="16"/>
    <s v="Y"/>
    <s v="Y"/>
  </r>
  <r>
    <n v="200609"/>
    <x v="41"/>
    <x v="24"/>
    <x v="21"/>
    <x v="78"/>
    <x v="78"/>
    <s v="0016"/>
    <x v="0"/>
    <x v="0"/>
    <s v="A"/>
    <s v="A"/>
    <n v="5"/>
    <n v="1"/>
    <n v="1132"/>
    <x v="0"/>
    <n v="1"/>
    <n v="4"/>
    <n v="0"/>
    <n v="0"/>
    <m/>
    <m/>
    <m/>
    <m/>
    <n v="16"/>
    <s v="Y"/>
    <s v="Y"/>
  </r>
  <r>
    <n v="200609"/>
    <x v="41"/>
    <x v="25"/>
    <x v="3"/>
    <x v="78"/>
    <x v="78"/>
    <s v="0016"/>
    <x v="0"/>
    <x v="0"/>
    <s v="A"/>
    <s v="A"/>
    <n v="3"/>
    <n v="1"/>
    <n v="1132"/>
    <x v="0"/>
    <n v="1"/>
    <n v="4"/>
    <n v="0"/>
    <n v="0"/>
    <m/>
    <m/>
    <m/>
    <m/>
    <n v="16"/>
    <s v="Y"/>
    <s v="Y"/>
  </r>
  <r>
    <n v="200609"/>
    <x v="41"/>
    <x v="204"/>
    <x v="1436"/>
    <x v="78"/>
    <x v="78"/>
    <s v="0016"/>
    <x v="0"/>
    <x v="0"/>
    <s v="A"/>
    <s v="A"/>
    <n v="1"/>
    <n v="1"/>
    <n v="1132"/>
    <x v="0"/>
    <n v="1"/>
    <n v="5"/>
    <n v="0"/>
    <n v="0"/>
    <m/>
    <m/>
    <m/>
    <m/>
    <n v="16"/>
    <s v="Y"/>
    <s v="Y"/>
  </r>
  <r>
    <n v="202009"/>
    <x v="41"/>
    <x v="113"/>
    <x v="1437"/>
    <x v="78"/>
    <x v="78"/>
    <s v="0016"/>
    <x v="0"/>
    <x v="0"/>
    <s v="A"/>
    <s v="A"/>
    <n v="1"/>
    <n v="1"/>
    <s v="0047"/>
    <x v="0"/>
    <n v="1"/>
    <n v="5"/>
    <n v="0"/>
    <n v="0"/>
    <m/>
    <m/>
    <m/>
    <m/>
    <n v="16"/>
    <s v="Y"/>
    <s v="Y"/>
  </r>
  <r>
    <n v="201209"/>
    <x v="41"/>
    <x v="142"/>
    <x v="1438"/>
    <x v="222"/>
    <x v="217"/>
    <m/>
    <x v="0"/>
    <x v="0"/>
    <s v="A"/>
    <s v="A"/>
    <m/>
    <m/>
    <m/>
    <x v="0"/>
    <m/>
    <m/>
    <m/>
    <m/>
    <m/>
    <m/>
    <m/>
    <m/>
    <m/>
    <m/>
    <m/>
  </r>
  <r>
    <n v="202409"/>
    <x v="41"/>
    <x v="143"/>
    <x v="1439"/>
    <x v="222"/>
    <x v="217"/>
    <m/>
    <x v="0"/>
    <x v="0"/>
    <s v="I"/>
    <s v="A"/>
    <m/>
    <m/>
    <m/>
    <x v="0"/>
    <m/>
    <m/>
    <m/>
    <m/>
    <m/>
    <m/>
    <m/>
    <m/>
    <m/>
    <m/>
    <m/>
  </r>
  <r>
    <n v="202309"/>
    <x v="41"/>
    <x v="207"/>
    <x v="1440"/>
    <x v="225"/>
    <x v="220"/>
    <m/>
    <x v="0"/>
    <x v="0"/>
    <s v="A"/>
    <s v="A"/>
    <m/>
    <m/>
    <m/>
    <x v="0"/>
    <m/>
    <m/>
    <m/>
    <m/>
    <m/>
    <m/>
    <m/>
    <m/>
    <m/>
    <m/>
    <m/>
  </r>
  <r>
    <n v="200609"/>
    <x v="41"/>
    <x v="144"/>
    <x v="1441"/>
    <x v="224"/>
    <x v="219"/>
    <s v="0016"/>
    <x v="0"/>
    <x v="0"/>
    <s v="A"/>
    <s v="A"/>
    <n v="1"/>
    <n v="1"/>
    <n v="1132"/>
    <x v="0"/>
    <n v="1"/>
    <n v="5"/>
    <n v="0"/>
    <n v="0"/>
    <m/>
    <m/>
    <m/>
    <m/>
    <n v="16"/>
    <s v="Y"/>
    <s v="Y"/>
  </r>
  <r>
    <n v="200609"/>
    <x v="41"/>
    <x v="39"/>
    <x v="1442"/>
    <x v="78"/>
    <x v="78"/>
    <s v="0016"/>
    <x v="0"/>
    <x v="0"/>
    <s v="A"/>
    <s v="A"/>
    <n v="1"/>
    <n v="1"/>
    <n v="1132"/>
    <x v="0"/>
    <n v="1"/>
    <n v="5"/>
    <n v="0"/>
    <n v="0"/>
    <m/>
    <m/>
    <m/>
    <m/>
    <n v="16"/>
    <s v="Y"/>
    <s v="Y"/>
  </r>
  <r>
    <n v="201609"/>
    <x v="41"/>
    <x v="41"/>
    <x v="1421"/>
    <x v="78"/>
    <x v="78"/>
    <m/>
    <x v="0"/>
    <x v="0"/>
    <s v="A"/>
    <s v="A"/>
    <m/>
    <m/>
    <m/>
    <x v="0"/>
    <m/>
    <m/>
    <m/>
    <m/>
    <m/>
    <m/>
    <m/>
    <m/>
    <m/>
    <m/>
    <m/>
  </r>
  <r>
    <n v="200609"/>
    <x v="41"/>
    <x v="45"/>
    <x v="175"/>
    <x v="78"/>
    <x v="78"/>
    <s v="0016"/>
    <x v="0"/>
    <x v="0"/>
    <s v="A"/>
    <s v="A"/>
    <n v="4"/>
    <n v="1"/>
    <n v="1132"/>
    <x v="0"/>
    <n v="1"/>
    <n v="5"/>
    <n v="0"/>
    <n v="0"/>
    <m/>
    <m/>
    <m/>
    <m/>
    <n v="16"/>
    <s v="Y"/>
    <s v="Y"/>
  </r>
  <r>
    <n v="200609"/>
    <x v="41"/>
    <x v="49"/>
    <x v="41"/>
    <x v="78"/>
    <x v="78"/>
    <s v="0016"/>
    <x v="0"/>
    <x v="0"/>
    <s v="A"/>
    <s v="A"/>
    <n v="5"/>
    <n v="1"/>
    <n v="1132"/>
    <x v="0"/>
    <n v="1"/>
    <n v="5"/>
    <n v="0"/>
    <n v="0"/>
    <m/>
    <m/>
    <m/>
    <m/>
    <n v="16"/>
    <s v="Y"/>
    <s v="Y"/>
  </r>
  <r>
    <n v="200709"/>
    <x v="42"/>
    <x v="54"/>
    <x v="1443"/>
    <x v="226"/>
    <x v="221"/>
    <m/>
    <x v="0"/>
    <x v="2"/>
    <s v="A"/>
    <s v="A"/>
    <m/>
    <m/>
    <m/>
    <x v="2"/>
    <m/>
    <m/>
    <m/>
    <m/>
    <m/>
    <m/>
    <m/>
    <m/>
    <m/>
    <m/>
    <m/>
  </r>
  <r>
    <n v="200609"/>
    <x v="42"/>
    <x v="55"/>
    <x v="1444"/>
    <x v="226"/>
    <x v="221"/>
    <s v="0001"/>
    <x v="0"/>
    <x v="2"/>
    <s v="A"/>
    <s v="A"/>
    <n v="1"/>
    <n v="1"/>
    <n v="1570"/>
    <x v="2"/>
    <n v="1"/>
    <n v="1"/>
    <n v="0"/>
    <n v="0"/>
    <m/>
    <m/>
    <m/>
    <m/>
    <s v="01"/>
    <s v="Y"/>
    <s v="Y"/>
  </r>
  <r>
    <n v="200809"/>
    <x v="42"/>
    <x v="56"/>
    <x v="1445"/>
    <x v="226"/>
    <x v="221"/>
    <m/>
    <x v="0"/>
    <x v="2"/>
    <s v="A"/>
    <s v="A"/>
    <m/>
    <m/>
    <m/>
    <x v="2"/>
    <m/>
    <m/>
    <m/>
    <m/>
    <m/>
    <m/>
    <m/>
    <m/>
    <m/>
    <m/>
    <m/>
  </r>
  <r>
    <n v="200609"/>
    <x v="42"/>
    <x v="543"/>
    <x v="1446"/>
    <x v="226"/>
    <x v="221"/>
    <s v="0001"/>
    <x v="0"/>
    <x v="2"/>
    <s v="A"/>
    <s v="A"/>
    <n v="1"/>
    <n v="1"/>
    <n v="1570"/>
    <x v="2"/>
    <n v="1"/>
    <n v="2"/>
    <n v="0"/>
    <n v="0"/>
    <m/>
    <m/>
    <m/>
    <m/>
    <s v="01"/>
    <s v="Y"/>
    <s v="Y"/>
  </r>
  <r>
    <n v="200609"/>
    <x v="42"/>
    <x v="74"/>
    <x v="1447"/>
    <x v="226"/>
    <x v="221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2209"/>
    <x v="43"/>
    <x v="709"/>
    <x v="1448"/>
    <x v="227"/>
    <x v="222"/>
    <s v="0001"/>
    <x v="0"/>
    <x v="14"/>
    <s v="A"/>
    <s v="A"/>
    <n v="1"/>
    <n v="1"/>
    <n v="1750"/>
    <x v="14"/>
    <n v="1"/>
    <n v="1"/>
    <n v="0"/>
    <n v="0"/>
    <m/>
    <m/>
    <m/>
    <m/>
    <s v="01"/>
    <s v="Y"/>
    <s v="Y"/>
  </r>
  <r>
    <n v="202009"/>
    <x v="43"/>
    <x v="57"/>
    <x v="1449"/>
    <x v="227"/>
    <x v="222"/>
    <s v="0001"/>
    <x v="0"/>
    <x v="14"/>
    <s v="I"/>
    <s v="A"/>
    <n v="1"/>
    <n v="1"/>
    <s v="0653"/>
    <x v="14"/>
    <n v="1"/>
    <n v="1"/>
    <n v="0"/>
    <n v="0"/>
    <m/>
    <m/>
    <m/>
    <m/>
    <s v="01"/>
    <s v="Y"/>
    <s v="Y"/>
  </r>
  <r>
    <n v="202109"/>
    <x v="43"/>
    <x v="710"/>
    <x v="1450"/>
    <x v="28"/>
    <x v="28"/>
    <m/>
    <x v="0"/>
    <x v="14"/>
    <s v="I"/>
    <s v="A"/>
    <m/>
    <m/>
    <m/>
    <x v="14"/>
    <m/>
    <m/>
    <m/>
    <m/>
    <m/>
    <m/>
    <m/>
    <m/>
    <m/>
    <m/>
    <m/>
  </r>
  <r>
    <n v="202209"/>
    <x v="43"/>
    <x v="441"/>
    <x v="1451"/>
    <x v="227"/>
    <x v="222"/>
    <s v="0001"/>
    <x v="0"/>
    <x v="14"/>
    <s v="A"/>
    <s v="A"/>
    <n v="1"/>
    <n v="1"/>
    <n v="1750"/>
    <x v="14"/>
    <n v="1"/>
    <n v="3"/>
    <n v="0"/>
    <n v="0"/>
    <m/>
    <m/>
    <m/>
    <m/>
    <s v="01"/>
    <s v="Y"/>
    <s v="Y"/>
  </r>
  <r>
    <n v="202209"/>
    <x v="44"/>
    <x v="57"/>
    <x v="1452"/>
    <x v="99"/>
    <x v="99"/>
    <m/>
    <x v="0"/>
    <x v="4"/>
    <s v="I"/>
    <s v="A"/>
    <m/>
    <m/>
    <m/>
    <x v="4"/>
    <m/>
    <m/>
    <m/>
    <m/>
    <m/>
    <m/>
    <m/>
    <m/>
    <m/>
    <m/>
    <m/>
  </r>
  <r>
    <n v="202209"/>
    <x v="44"/>
    <x v="58"/>
    <x v="1453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711"/>
    <x v="1454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712"/>
    <x v="1455"/>
    <x v="99"/>
    <x v="99"/>
    <m/>
    <x v="0"/>
    <x v="4"/>
    <s v="A"/>
    <s v="A"/>
    <m/>
    <m/>
    <m/>
    <x v="4"/>
    <m/>
    <m/>
    <m/>
    <m/>
    <m/>
    <m/>
    <m/>
    <m/>
    <m/>
    <m/>
    <m/>
  </r>
  <r>
    <n v="202009"/>
    <x v="44"/>
    <x v="121"/>
    <x v="1456"/>
    <x v="99"/>
    <x v="99"/>
    <m/>
    <x v="0"/>
    <x v="4"/>
    <s v="I"/>
    <s v="A"/>
    <m/>
    <m/>
    <m/>
    <x v="4"/>
    <m/>
    <m/>
    <m/>
    <m/>
    <m/>
    <m/>
    <m/>
    <m/>
    <m/>
    <m/>
    <m/>
  </r>
  <r>
    <n v="202209"/>
    <x v="44"/>
    <x v="713"/>
    <x v="1457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714"/>
    <x v="1458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715"/>
    <x v="1459"/>
    <x v="228"/>
    <x v="223"/>
    <m/>
    <x v="0"/>
    <x v="4"/>
    <s v="A"/>
    <s v="A"/>
    <m/>
    <m/>
    <m/>
    <x v="4"/>
    <m/>
    <m/>
    <m/>
    <m/>
    <m/>
    <m/>
    <m/>
    <m/>
    <m/>
    <m/>
    <m/>
  </r>
  <r>
    <n v="202209"/>
    <x v="44"/>
    <x v="336"/>
    <x v="148"/>
    <x v="99"/>
    <x v="99"/>
    <m/>
    <x v="0"/>
    <x v="7"/>
    <s v="A"/>
    <s v="A"/>
    <m/>
    <m/>
    <m/>
    <x v="7"/>
    <m/>
    <m/>
    <m/>
    <m/>
    <m/>
    <m/>
    <m/>
    <m/>
    <m/>
    <m/>
    <m/>
  </r>
  <r>
    <n v="201406"/>
    <x v="44"/>
    <x v="9"/>
    <x v="1460"/>
    <x v="99"/>
    <x v="99"/>
    <m/>
    <x v="0"/>
    <x v="4"/>
    <s v="I"/>
    <s v="A"/>
    <m/>
    <m/>
    <m/>
    <x v="4"/>
    <m/>
    <m/>
    <m/>
    <m/>
    <m/>
    <m/>
    <m/>
    <m/>
    <m/>
    <m/>
    <m/>
  </r>
  <r>
    <n v="202209"/>
    <x v="44"/>
    <x v="440"/>
    <x v="1461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716"/>
    <x v="1462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337"/>
    <x v="1463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228"/>
    <x v="1464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717"/>
    <x v="1465"/>
    <x v="228"/>
    <x v="223"/>
    <m/>
    <x v="0"/>
    <x v="4"/>
    <s v="A"/>
    <s v="A"/>
    <m/>
    <m/>
    <m/>
    <x v="4"/>
    <m/>
    <m/>
    <m/>
    <m/>
    <m/>
    <m/>
    <m/>
    <m/>
    <m/>
    <m/>
    <m/>
  </r>
  <r>
    <n v="202209"/>
    <x v="44"/>
    <x v="232"/>
    <x v="1466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233"/>
    <x v="1467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680"/>
    <x v="148"/>
    <x v="99"/>
    <x v="99"/>
    <m/>
    <x v="0"/>
    <x v="4"/>
    <s v="A"/>
    <s v="A"/>
    <m/>
    <m/>
    <m/>
    <x v="4"/>
    <m/>
    <m/>
    <m/>
    <m/>
    <m/>
    <m/>
    <m/>
    <m/>
    <m/>
    <m/>
    <m/>
  </r>
  <r>
    <n v="202309"/>
    <x v="44"/>
    <x v="718"/>
    <x v="1468"/>
    <x v="99"/>
    <x v="99"/>
    <m/>
    <x v="0"/>
    <x v="4"/>
    <s v="I"/>
    <s v="A"/>
    <m/>
    <m/>
    <m/>
    <x v="4"/>
    <m/>
    <m/>
    <m/>
    <m/>
    <m/>
    <m/>
    <m/>
    <m/>
    <m/>
    <m/>
    <m/>
  </r>
  <r>
    <n v="202209"/>
    <x v="44"/>
    <x v="19"/>
    <x v="1469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719"/>
    <x v="1470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523"/>
    <x v="1471"/>
    <x v="229"/>
    <x v="224"/>
    <m/>
    <x v="0"/>
    <x v="4"/>
    <s v="A"/>
    <s v="A"/>
    <m/>
    <m/>
    <m/>
    <x v="4"/>
    <m/>
    <m/>
    <m/>
    <m/>
    <m/>
    <m/>
    <m/>
    <m/>
    <m/>
    <m/>
    <m/>
  </r>
  <r>
    <n v="202009"/>
    <x v="44"/>
    <x v="327"/>
    <x v="1472"/>
    <x v="230"/>
    <x v="225"/>
    <m/>
    <x v="0"/>
    <x v="4"/>
    <s v="I"/>
    <s v="A"/>
    <m/>
    <m/>
    <m/>
    <x v="4"/>
    <m/>
    <m/>
    <m/>
    <m/>
    <m/>
    <m/>
    <m/>
    <m/>
    <m/>
    <m/>
    <m/>
  </r>
  <r>
    <n v="202009"/>
    <x v="44"/>
    <x v="92"/>
    <x v="1473"/>
    <x v="99"/>
    <x v="99"/>
    <m/>
    <x v="0"/>
    <x v="4"/>
    <s v="I"/>
    <s v="A"/>
    <m/>
    <m/>
    <m/>
    <x v="4"/>
    <m/>
    <m/>
    <m/>
    <m/>
    <m/>
    <m/>
    <m/>
    <m/>
    <m/>
    <m/>
    <m/>
  </r>
  <r>
    <n v="202309"/>
    <x v="44"/>
    <x v="178"/>
    <x v="1474"/>
    <x v="99"/>
    <x v="99"/>
    <m/>
    <x v="0"/>
    <x v="4"/>
    <s v="I"/>
    <s v="A"/>
    <m/>
    <m/>
    <m/>
    <x v="4"/>
    <m/>
    <m/>
    <m/>
    <m/>
    <m/>
    <m/>
    <m/>
    <m/>
    <m/>
    <m/>
    <m/>
  </r>
  <r>
    <n v="202209"/>
    <x v="44"/>
    <x v="254"/>
    <x v="1475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672"/>
    <x v="1476"/>
    <x v="99"/>
    <x v="99"/>
    <m/>
    <x v="0"/>
    <x v="4"/>
    <s v="A"/>
    <s v="A"/>
    <m/>
    <m/>
    <m/>
    <x v="4"/>
    <m/>
    <m/>
    <m/>
    <m/>
    <m/>
    <m/>
    <m/>
    <m/>
    <m/>
    <m/>
    <m/>
  </r>
  <r>
    <n v="202309"/>
    <x v="44"/>
    <x v="720"/>
    <x v="1477"/>
    <x v="231"/>
    <x v="226"/>
    <m/>
    <x v="0"/>
    <x v="4"/>
    <s v="A"/>
    <s v="A"/>
    <m/>
    <m/>
    <m/>
    <x v="4"/>
    <m/>
    <m/>
    <m/>
    <m/>
    <m/>
    <m/>
    <m/>
    <m/>
    <m/>
    <m/>
    <m/>
  </r>
  <r>
    <n v="202209"/>
    <x v="44"/>
    <x v="721"/>
    <x v="1478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257"/>
    <x v="1472"/>
    <x v="230"/>
    <x v="225"/>
    <m/>
    <x v="0"/>
    <x v="4"/>
    <s v="A"/>
    <s v="A"/>
    <m/>
    <m/>
    <m/>
    <x v="4"/>
    <m/>
    <m/>
    <m/>
    <m/>
    <m/>
    <m/>
    <m/>
    <m/>
    <m/>
    <m/>
    <m/>
  </r>
  <r>
    <n v="202209"/>
    <x v="44"/>
    <x v="343"/>
    <x v="1479"/>
    <x v="230"/>
    <x v="225"/>
    <m/>
    <x v="0"/>
    <x v="4"/>
    <s v="A"/>
    <s v="A"/>
    <m/>
    <m/>
    <m/>
    <x v="4"/>
    <m/>
    <m/>
    <m/>
    <m/>
    <m/>
    <m/>
    <m/>
    <m/>
    <m/>
    <m/>
    <m/>
  </r>
  <r>
    <n v="202209"/>
    <x v="44"/>
    <x v="344"/>
    <x v="1480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199"/>
    <x v="1481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265"/>
    <x v="1482"/>
    <x v="99"/>
    <x v="99"/>
    <m/>
    <x v="0"/>
    <x v="4"/>
    <s v="A"/>
    <s v="A"/>
    <m/>
    <m/>
    <m/>
    <x v="4"/>
    <m/>
    <m/>
    <m/>
    <m/>
    <m/>
    <m/>
    <m/>
    <m/>
    <m/>
    <m/>
    <m/>
  </r>
  <r>
    <n v="202309"/>
    <x v="44"/>
    <x v="267"/>
    <x v="1483"/>
    <x v="229"/>
    <x v="224"/>
    <m/>
    <x v="0"/>
    <x v="4"/>
    <s v="A"/>
    <s v="A"/>
    <m/>
    <m/>
    <m/>
    <x v="4"/>
    <m/>
    <m/>
    <m/>
    <m/>
    <m/>
    <m/>
    <m/>
    <m/>
    <m/>
    <m/>
    <m/>
  </r>
  <r>
    <n v="202209"/>
    <x v="44"/>
    <x v="346"/>
    <x v="148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129"/>
    <x v="146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722"/>
    <x v="1484"/>
    <x v="228"/>
    <x v="223"/>
    <m/>
    <x v="0"/>
    <x v="4"/>
    <s v="A"/>
    <s v="A"/>
    <m/>
    <m/>
    <m/>
    <x v="4"/>
    <m/>
    <m/>
    <m/>
    <m/>
    <m/>
    <m/>
    <m/>
    <m/>
    <m/>
    <m/>
    <m/>
  </r>
  <r>
    <n v="202309"/>
    <x v="44"/>
    <x v="723"/>
    <x v="1485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651"/>
    <x v="1486"/>
    <x v="99"/>
    <x v="99"/>
    <m/>
    <x v="0"/>
    <x v="4"/>
    <s v="A"/>
    <s v="A"/>
    <m/>
    <m/>
    <m/>
    <x v="4"/>
    <m/>
    <m/>
    <m/>
    <m/>
    <m/>
    <m/>
    <m/>
    <m/>
    <m/>
    <m/>
    <m/>
  </r>
  <r>
    <n v="202009"/>
    <x v="44"/>
    <x v="104"/>
    <x v="1486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111"/>
    <x v="1487"/>
    <x v="99"/>
    <x v="99"/>
    <m/>
    <x v="0"/>
    <x v="4"/>
    <s v="A"/>
    <s v="A"/>
    <m/>
    <m/>
    <m/>
    <x v="4"/>
    <m/>
    <m/>
    <m/>
    <m/>
    <m/>
    <m/>
    <m/>
    <m/>
    <m/>
    <m/>
    <m/>
  </r>
  <r>
    <n v="202009"/>
    <x v="44"/>
    <x v="204"/>
    <x v="1488"/>
    <x v="99"/>
    <x v="99"/>
    <m/>
    <x v="0"/>
    <x v="4"/>
    <s v="I"/>
    <s v="A"/>
    <m/>
    <m/>
    <m/>
    <x v="4"/>
    <m/>
    <m/>
    <m/>
    <m/>
    <m/>
    <m/>
    <m/>
    <m/>
    <m/>
    <m/>
    <m/>
  </r>
  <r>
    <n v="202209"/>
    <x v="44"/>
    <x v="328"/>
    <x v="1386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278"/>
    <x v="1489"/>
    <x v="99"/>
    <x v="99"/>
    <m/>
    <x v="0"/>
    <x v="4"/>
    <s v="A"/>
    <s v="A"/>
    <m/>
    <m/>
    <m/>
    <x v="4"/>
    <m/>
    <m/>
    <m/>
    <m/>
    <m/>
    <m/>
    <m/>
    <m/>
    <m/>
    <m/>
    <m/>
  </r>
  <r>
    <n v="202009"/>
    <x v="44"/>
    <x v="405"/>
    <x v="1490"/>
    <x v="99"/>
    <x v="99"/>
    <m/>
    <x v="0"/>
    <x v="4"/>
    <s v="I"/>
    <s v="A"/>
    <m/>
    <m/>
    <m/>
    <x v="4"/>
    <m/>
    <m/>
    <m/>
    <m/>
    <m/>
    <m/>
    <m/>
    <m/>
    <m/>
    <m/>
    <m/>
  </r>
  <r>
    <n v="202209"/>
    <x v="44"/>
    <x v="208"/>
    <x v="1491"/>
    <x v="96"/>
    <x v="96"/>
    <m/>
    <x v="0"/>
    <x v="4"/>
    <s v="I"/>
    <s v="A"/>
    <m/>
    <m/>
    <m/>
    <x v="4"/>
    <m/>
    <m/>
    <m/>
    <m/>
    <m/>
    <m/>
    <m/>
    <m/>
    <m/>
    <m/>
    <m/>
  </r>
  <r>
    <n v="202209"/>
    <x v="44"/>
    <x v="37"/>
    <x v="1492"/>
    <x v="103"/>
    <x v="103"/>
    <m/>
    <x v="0"/>
    <x v="4"/>
    <s v="A"/>
    <s v="A"/>
    <m/>
    <m/>
    <m/>
    <x v="4"/>
    <m/>
    <m/>
    <m/>
    <m/>
    <m/>
    <m/>
    <m/>
    <m/>
    <m/>
    <m/>
    <m/>
  </r>
  <r>
    <n v="202209"/>
    <x v="44"/>
    <x v="724"/>
    <x v="1493"/>
    <x v="96"/>
    <x v="96"/>
    <m/>
    <x v="0"/>
    <x v="4"/>
    <s v="I"/>
    <s v="A"/>
    <m/>
    <m/>
    <m/>
    <x v="4"/>
    <m/>
    <m/>
    <m/>
    <m/>
    <m/>
    <m/>
    <m/>
    <m/>
    <m/>
    <m/>
    <m/>
  </r>
  <r>
    <n v="202209"/>
    <x v="44"/>
    <x v="302"/>
    <x v="1494"/>
    <x v="99"/>
    <x v="99"/>
    <m/>
    <x v="0"/>
    <x v="23"/>
    <s v="I"/>
    <s v="A"/>
    <m/>
    <m/>
    <m/>
    <x v="23"/>
    <m/>
    <m/>
    <m/>
    <m/>
    <m/>
    <m/>
    <m/>
    <m/>
    <m/>
    <m/>
    <m/>
  </r>
  <r>
    <n v="202209"/>
    <x v="44"/>
    <x v="303"/>
    <x v="1495"/>
    <x v="229"/>
    <x v="224"/>
    <m/>
    <x v="0"/>
    <x v="4"/>
    <s v="A"/>
    <s v="A"/>
    <m/>
    <m/>
    <m/>
    <x v="4"/>
    <m/>
    <m/>
    <m/>
    <m/>
    <m/>
    <m/>
    <m/>
    <m/>
    <m/>
    <m/>
    <m/>
  </r>
  <r>
    <n v="202209"/>
    <x v="44"/>
    <x v="725"/>
    <x v="1496"/>
    <x v="232"/>
    <x v="227"/>
    <m/>
    <x v="0"/>
    <x v="4"/>
    <s v="A"/>
    <s v="A"/>
    <m/>
    <m/>
    <m/>
    <x v="4"/>
    <m/>
    <m/>
    <m/>
    <m/>
    <m/>
    <m/>
    <m/>
    <m/>
    <m/>
    <m/>
    <m/>
  </r>
  <r>
    <n v="202209"/>
    <x v="44"/>
    <x v="352"/>
    <x v="467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353"/>
    <x v="146"/>
    <x v="99"/>
    <x v="99"/>
    <m/>
    <x v="0"/>
    <x v="4"/>
    <s v="A"/>
    <s v="A"/>
    <m/>
    <m/>
    <m/>
    <x v="4"/>
    <m/>
    <m/>
    <m/>
    <m/>
    <m/>
    <m/>
    <m/>
    <m/>
    <m/>
    <m/>
    <m/>
  </r>
  <r>
    <n v="202309"/>
    <x v="44"/>
    <x v="370"/>
    <x v="487"/>
    <x v="102"/>
    <x v="102"/>
    <s v="0006"/>
    <x v="0"/>
    <x v="4"/>
    <s v="A"/>
    <m/>
    <n v="1"/>
    <n v="1"/>
    <n v="2248"/>
    <x v="4"/>
    <n v="1"/>
    <n v="6"/>
    <n v="0"/>
    <n v="0"/>
    <m/>
    <m/>
    <m/>
    <m/>
    <s v="06"/>
    <s v="Y"/>
    <s v="Y"/>
  </r>
  <r>
    <n v="202209"/>
    <x v="44"/>
    <x v="355"/>
    <x v="1386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703"/>
    <x v="1392"/>
    <x v="103"/>
    <x v="103"/>
    <m/>
    <x v="0"/>
    <x v="4"/>
    <s v="A"/>
    <s v="A"/>
    <m/>
    <m/>
    <m/>
    <x v="4"/>
    <m/>
    <m/>
    <m/>
    <m/>
    <m/>
    <m/>
    <m/>
    <m/>
    <m/>
    <m/>
    <m/>
  </r>
  <r>
    <n v="202209"/>
    <x v="44"/>
    <x v="726"/>
    <x v="1497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727"/>
    <x v="1498"/>
    <x v="230"/>
    <x v="225"/>
    <m/>
    <x v="0"/>
    <x v="4"/>
    <s v="A"/>
    <s v="A"/>
    <m/>
    <m/>
    <m/>
    <x v="4"/>
    <m/>
    <m/>
    <m/>
    <m/>
    <m/>
    <m/>
    <m/>
    <m/>
    <m/>
    <m/>
    <m/>
  </r>
  <r>
    <n v="202209"/>
    <x v="44"/>
    <x v="728"/>
    <x v="1499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729"/>
    <x v="1494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315"/>
    <x v="1500"/>
    <x v="229"/>
    <x v="224"/>
    <m/>
    <x v="0"/>
    <x v="4"/>
    <s v="A"/>
    <s v="A"/>
    <m/>
    <m/>
    <m/>
    <x v="4"/>
    <m/>
    <m/>
    <m/>
    <m/>
    <m/>
    <m/>
    <m/>
    <m/>
    <m/>
    <m/>
    <m/>
  </r>
  <r>
    <n v="201709"/>
    <x v="45"/>
    <x v="54"/>
    <x v="1501"/>
    <x v="233"/>
    <x v="228"/>
    <m/>
    <x v="0"/>
    <x v="2"/>
    <s v="A"/>
    <s v="A"/>
    <m/>
    <m/>
    <m/>
    <x v="2"/>
    <m/>
    <m/>
    <m/>
    <m/>
    <m/>
    <m/>
    <m/>
    <m/>
    <m/>
    <m/>
    <m/>
  </r>
  <r>
    <n v="200809"/>
    <x v="45"/>
    <x v="55"/>
    <x v="1502"/>
    <x v="233"/>
    <x v="228"/>
    <m/>
    <x v="0"/>
    <x v="2"/>
    <s v="A"/>
    <s v="A"/>
    <m/>
    <m/>
    <m/>
    <x v="2"/>
    <m/>
    <m/>
    <m/>
    <m/>
    <m/>
    <m/>
    <m/>
    <m/>
    <m/>
    <m/>
    <m/>
  </r>
  <r>
    <n v="200609"/>
    <x v="45"/>
    <x v="56"/>
    <x v="1503"/>
    <x v="233"/>
    <x v="228"/>
    <m/>
    <x v="0"/>
    <x v="2"/>
    <s v="A"/>
    <s v="A"/>
    <m/>
    <m/>
    <m/>
    <x v="2"/>
    <m/>
    <m/>
    <m/>
    <m/>
    <m/>
    <m/>
    <m/>
    <m/>
    <m/>
    <m/>
    <m/>
  </r>
  <r>
    <n v="200809"/>
    <x v="45"/>
    <x v="543"/>
    <x v="1504"/>
    <x v="233"/>
    <x v="228"/>
    <m/>
    <x v="0"/>
    <x v="2"/>
    <s v="A"/>
    <s v="A"/>
    <m/>
    <m/>
    <m/>
    <x v="2"/>
    <m/>
    <m/>
    <m/>
    <m/>
    <m/>
    <m/>
    <m/>
    <m/>
    <m/>
    <m/>
    <m/>
  </r>
  <r>
    <n v="202309"/>
    <x v="46"/>
    <x v="57"/>
    <x v="1449"/>
    <x v="28"/>
    <x v="28"/>
    <s v="0006"/>
    <x v="0"/>
    <x v="15"/>
    <s v="A"/>
    <m/>
    <n v="1"/>
    <n v="1"/>
    <s v="0720"/>
    <x v="15"/>
    <n v="1"/>
    <n v="1"/>
    <n v="0"/>
    <n v="0"/>
    <m/>
    <m/>
    <m/>
    <m/>
    <s v="06"/>
    <s v="Y"/>
    <s v="Y"/>
  </r>
  <r>
    <n v="202309"/>
    <x v="46"/>
    <x v="730"/>
    <x v="1505"/>
    <x v="234"/>
    <x v="229"/>
    <s v="0006"/>
    <x v="0"/>
    <x v="15"/>
    <s v="A"/>
    <s v="A"/>
    <n v="1"/>
    <n v="1"/>
    <s v="0720"/>
    <x v="15"/>
    <n v="1"/>
    <n v="1"/>
    <n v="0"/>
    <n v="0"/>
    <m/>
    <m/>
    <m/>
    <m/>
    <s v="06"/>
    <s v="Y"/>
    <s v="Y"/>
  </r>
  <r>
    <n v="201109"/>
    <x v="46"/>
    <x v="457"/>
    <x v="1505"/>
    <x v="235"/>
    <x v="230"/>
    <m/>
    <x v="0"/>
    <x v="23"/>
    <s v="A"/>
    <s v="A"/>
    <m/>
    <m/>
    <m/>
    <x v="23"/>
    <m/>
    <m/>
    <m/>
    <m/>
    <m/>
    <m/>
    <m/>
    <m/>
    <m/>
    <m/>
    <m/>
  </r>
  <r>
    <n v="202309"/>
    <x v="46"/>
    <x v="710"/>
    <x v="1506"/>
    <x v="102"/>
    <x v="102"/>
    <s v="0006"/>
    <x v="0"/>
    <x v="15"/>
    <s v="A"/>
    <s v="A"/>
    <n v="1"/>
    <n v="1"/>
    <s v="0720"/>
    <x v="15"/>
    <n v="1"/>
    <n v="1"/>
    <n v="0"/>
    <n v="0"/>
    <m/>
    <m/>
    <m/>
    <m/>
    <s v="06"/>
    <s v="Y"/>
    <s v="Y"/>
  </r>
  <r>
    <n v="202309"/>
    <x v="46"/>
    <x v="731"/>
    <x v="1507"/>
    <x v="125"/>
    <x v="123"/>
    <s v="0006"/>
    <x v="0"/>
    <x v="15"/>
    <s v="A"/>
    <s v="A"/>
    <n v="2"/>
    <n v="1"/>
    <s v="0720"/>
    <x v="15"/>
    <n v="1"/>
    <n v="2"/>
    <n v="0"/>
    <n v="0"/>
    <m/>
    <m/>
    <m/>
    <m/>
    <s v="06"/>
    <s v="Y"/>
    <s v="Y"/>
  </r>
  <r>
    <n v="202309"/>
    <x v="46"/>
    <x v="4"/>
    <x v="1508"/>
    <x v="102"/>
    <x v="102"/>
    <s v="0006"/>
    <x v="0"/>
    <x v="15"/>
    <s v="A"/>
    <s v="A"/>
    <n v="1"/>
    <n v="1"/>
    <s v="0720"/>
    <x v="15"/>
    <n v="1"/>
    <n v="2"/>
    <n v="0"/>
    <n v="0"/>
    <m/>
    <m/>
    <m/>
    <m/>
    <s v="06"/>
    <s v="Y"/>
    <s v="Y"/>
  </r>
  <r>
    <n v="202409"/>
    <x v="46"/>
    <x v="732"/>
    <x v="1509"/>
    <x v="236"/>
    <x v="231"/>
    <m/>
    <x v="0"/>
    <x v="15"/>
    <s v="A"/>
    <s v="A"/>
    <m/>
    <m/>
    <m/>
    <x v="15"/>
    <m/>
    <m/>
    <m/>
    <m/>
    <m/>
    <m/>
    <m/>
    <m/>
    <m/>
    <m/>
    <m/>
  </r>
  <r>
    <n v="202309"/>
    <x v="46"/>
    <x v="471"/>
    <x v="1510"/>
    <x v="102"/>
    <x v="102"/>
    <s v="0006"/>
    <x v="0"/>
    <x v="15"/>
    <s v="A"/>
    <s v="A"/>
    <n v="1"/>
    <n v="1"/>
    <s v="0720"/>
    <x v="15"/>
    <n v="1"/>
    <n v="2"/>
    <n v="0"/>
    <n v="0"/>
    <m/>
    <m/>
    <m/>
    <m/>
    <s v="06"/>
    <s v="Y"/>
    <s v="Y"/>
  </r>
  <r>
    <n v="202209"/>
    <x v="46"/>
    <x v="336"/>
    <x v="148"/>
    <x v="28"/>
    <x v="28"/>
    <m/>
    <x v="0"/>
    <x v="23"/>
    <s v="I"/>
    <s v="A"/>
    <m/>
    <m/>
    <m/>
    <x v="23"/>
    <m/>
    <m/>
    <m/>
    <m/>
    <m/>
    <m/>
    <m/>
    <m/>
    <m/>
    <m/>
    <m/>
  </r>
  <r>
    <n v="202309"/>
    <x v="46"/>
    <x v="167"/>
    <x v="1511"/>
    <x v="234"/>
    <x v="229"/>
    <s v="0006"/>
    <x v="0"/>
    <x v="15"/>
    <s v="A"/>
    <s v="A"/>
    <n v="6"/>
    <n v="1"/>
    <s v="0720"/>
    <x v="15"/>
    <n v="1"/>
    <n v="3"/>
    <n v="0"/>
    <n v="0"/>
    <m/>
    <m/>
    <m/>
    <m/>
    <s v="06"/>
    <s v="Y"/>
    <s v="Y"/>
  </r>
  <r>
    <n v="201601"/>
    <x v="46"/>
    <x v="51"/>
    <x v="1508"/>
    <x v="28"/>
    <x v="28"/>
    <m/>
    <x v="0"/>
    <x v="23"/>
    <s v="I"/>
    <s v="A"/>
    <m/>
    <m/>
    <m/>
    <x v="23"/>
    <m/>
    <m/>
    <m/>
    <m/>
    <m/>
    <m/>
    <m/>
    <m/>
    <m/>
    <m/>
    <m/>
  </r>
  <r>
    <n v="202309"/>
    <x v="46"/>
    <x v="78"/>
    <x v="1512"/>
    <x v="102"/>
    <x v="102"/>
    <s v="0006"/>
    <x v="0"/>
    <x v="15"/>
    <s v="A"/>
    <s v="A"/>
    <n v="1"/>
    <n v="1"/>
    <s v="0720"/>
    <x v="15"/>
    <n v="1"/>
    <n v="3"/>
    <n v="0"/>
    <n v="0"/>
    <m/>
    <m/>
    <m/>
    <m/>
    <s v="06"/>
    <s v="Y"/>
    <s v="Y"/>
  </r>
  <r>
    <n v="201109"/>
    <x v="46"/>
    <x v="479"/>
    <x v="1511"/>
    <x v="125"/>
    <x v="123"/>
    <m/>
    <x v="0"/>
    <x v="23"/>
    <s v="A"/>
    <s v="A"/>
    <m/>
    <m/>
    <m/>
    <x v="23"/>
    <m/>
    <m/>
    <m/>
    <m/>
    <m/>
    <m/>
    <m/>
    <m/>
    <m/>
    <m/>
    <m/>
  </r>
  <r>
    <n v="202309"/>
    <x v="46"/>
    <x v="338"/>
    <x v="1513"/>
    <x v="102"/>
    <x v="102"/>
    <s v="0006"/>
    <x v="0"/>
    <x v="15"/>
    <s v="A"/>
    <s v="A"/>
    <n v="1"/>
    <n v="1"/>
    <s v="0720"/>
    <x v="15"/>
    <n v="1"/>
    <n v="3"/>
    <n v="0"/>
    <n v="0"/>
    <m/>
    <m/>
    <m/>
    <m/>
    <s v="06"/>
    <s v="Y"/>
    <s v="Y"/>
  </r>
  <r>
    <n v="202209"/>
    <x v="46"/>
    <x v="664"/>
    <x v="1514"/>
    <x v="125"/>
    <x v="123"/>
    <m/>
    <x v="0"/>
    <x v="14"/>
    <s v="I"/>
    <s v="A"/>
    <m/>
    <m/>
    <m/>
    <x v="14"/>
    <m/>
    <m/>
    <m/>
    <m/>
    <m/>
    <m/>
    <m/>
    <m/>
    <m/>
    <m/>
    <m/>
  </r>
  <r>
    <n v="202409"/>
    <x v="46"/>
    <x v="665"/>
    <x v="1515"/>
    <x v="236"/>
    <x v="231"/>
    <m/>
    <x v="0"/>
    <x v="15"/>
    <s v="A"/>
    <s v="A"/>
    <m/>
    <m/>
    <m/>
    <x v="15"/>
    <m/>
    <m/>
    <m/>
    <m/>
    <m/>
    <m/>
    <m/>
    <m/>
    <m/>
    <m/>
    <m/>
  </r>
  <r>
    <n v="202309"/>
    <x v="46"/>
    <x v="733"/>
    <x v="1516"/>
    <x v="234"/>
    <x v="229"/>
    <s v="0006"/>
    <x v="0"/>
    <x v="15"/>
    <s v="A"/>
    <s v="A"/>
    <n v="1"/>
    <n v="1"/>
    <s v="0720"/>
    <x v="15"/>
    <n v="1"/>
    <n v="3"/>
    <n v="0"/>
    <n v="0"/>
    <m/>
    <m/>
    <m/>
    <m/>
    <s v="06"/>
    <s v="Y"/>
    <s v="Y"/>
  </r>
  <r>
    <n v="202309"/>
    <x v="46"/>
    <x v="734"/>
    <x v="1517"/>
    <x v="102"/>
    <x v="102"/>
    <s v="0006"/>
    <x v="0"/>
    <x v="15"/>
    <s v="A"/>
    <s v="A"/>
    <n v="3"/>
    <n v="1"/>
    <s v="0720"/>
    <x v="15"/>
    <n v="1"/>
    <n v="4"/>
    <n v="0"/>
    <n v="0"/>
    <m/>
    <m/>
    <m/>
    <m/>
    <s v="06"/>
    <s v="Y"/>
    <s v="Y"/>
  </r>
  <r>
    <n v="202209"/>
    <x v="46"/>
    <x v="735"/>
    <x v="1518"/>
    <x v="125"/>
    <x v="123"/>
    <m/>
    <x v="0"/>
    <x v="14"/>
    <s v="I"/>
    <s v="A"/>
    <m/>
    <m/>
    <m/>
    <x v="14"/>
    <m/>
    <m/>
    <m/>
    <m/>
    <m/>
    <m/>
    <m/>
    <m/>
    <m/>
    <m/>
    <m/>
  </r>
  <r>
    <n v="201709"/>
    <x v="46"/>
    <x v="362"/>
    <x v="1517"/>
    <x v="125"/>
    <x v="123"/>
    <m/>
    <x v="0"/>
    <x v="14"/>
    <s v="I"/>
    <s v="A"/>
    <m/>
    <m/>
    <m/>
    <x v="14"/>
    <m/>
    <m/>
    <m/>
    <m/>
    <m/>
    <m/>
    <m/>
    <m/>
    <m/>
    <m/>
    <m/>
  </r>
  <r>
    <n v="202309"/>
    <x v="46"/>
    <x v="126"/>
    <x v="1519"/>
    <x v="102"/>
    <x v="102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2309"/>
    <x v="46"/>
    <x v="244"/>
    <x v="1520"/>
    <x v="234"/>
    <x v="229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2309"/>
    <x v="46"/>
    <x v="736"/>
    <x v="1521"/>
    <x v="102"/>
    <x v="102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2309"/>
    <x v="46"/>
    <x v="136"/>
    <x v="1522"/>
    <x v="234"/>
    <x v="229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2209"/>
    <x v="46"/>
    <x v="523"/>
    <x v="1523"/>
    <x v="28"/>
    <x v="28"/>
    <m/>
    <x v="0"/>
    <x v="23"/>
    <s v="I"/>
    <s v="A"/>
    <m/>
    <m/>
    <m/>
    <x v="23"/>
    <m/>
    <m/>
    <m/>
    <m/>
    <m/>
    <m/>
    <m/>
    <m/>
    <m/>
    <m/>
    <m/>
  </r>
  <r>
    <n v="202409"/>
    <x v="46"/>
    <x v="178"/>
    <x v="1524"/>
    <x v="28"/>
    <x v="28"/>
    <m/>
    <x v="0"/>
    <x v="15"/>
    <s v="I"/>
    <s v="A"/>
    <m/>
    <m/>
    <m/>
    <x v="15"/>
    <m/>
    <m/>
    <m/>
    <m/>
    <m/>
    <m/>
    <m/>
    <m/>
    <m/>
    <m/>
    <m/>
  </r>
  <r>
    <n v="202309"/>
    <x v="46"/>
    <x v="127"/>
    <x v="1525"/>
    <x v="125"/>
    <x v="123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2309"/>
    <x v="46"/>
    <x v="139"/>
    <x v="1526"/>
    <x v="234"/>
    <x v="229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2309"/>
    <x v="46"/>
    <x v="93"/>
    <x v="1518"/>
    <x v="234"/>
    <x v="229"/>
    <s v="0006"/>
    <x v="0"/>
    <x v="15"/>
    <s v="A"/>
    <s v="A"/>
    <n v="2"/>
    <n v="1"/>
    <s v="0720"/>
    <x v="15"/>
    <n v="1"/>
    <n v="4"/>
    <n v="0"/>
    <n v="0"/>
    <m/>
    <m/>
    <m/>
    <m/>
    <s v="06"/>
    <s v="Y"/>
    <s v="Y"/>
  </r>
  <r>
    <n v="202309"/>
    <x v="46"/>
    <x v="148"/>
    <x v="1527"/>
    <x v="234"/>
    <x v="229"/>
    <s v="0006"/>
    <x v="0"/>
    <x v="15"/>
    <s v="A"/>
    <s v="A"/>
    <n v="3"/>
    <n v="1"/>
    <s v="0720"/>
    <x v="15"/>
    <n v="1"/>
    <n v="4"/>
    <n v="0"/>
    <n v="0"/>
    <m/>
    <m/>
    <m/>
    <m/>
    <s v="06"/>
    <s v="Y"/>
    <s v="Y"/>
  </r>
  <r>
    <n v="202309"/>
    <x v="46"/>
    <x v="188"/>
    <x v="1528"/>
    <x v="102"/>
    <x v="102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1109"/>
    <x v="46"/>
    <x v="196"/>
    <x v="1529"/>
    <x v="28"/>
    <x v="28"/>
    <m/>
    <x v="0"/>
    <x v="23"/>
    <s v="A"/>
    <s v="A"/>
    <m/>
    <m/>
    <m/>
    <x v="23"/>
    <m/>
    <m/>
    <m/>
    <m/>
    <m/>
    <m/>
    <m/>
    <m/>
    <m/>
    <m/>
    <m/>
  </r>
  <r>
    <n v="201109"/>
    <x v="46"/>
    <x v="197"/>
    <x v="1530"/>
    <x v="28"/>
    <x v="28"/>
    <m/>
    <x v="0"/>
    <x v="23"/>
    <s v="A"/>
    <s v="A"/>
    <m/>
    <m/>
    <m/>
    <x v="23"/>
    <m/>
    <m/>
    <m/>
    <m/>
    <m/>
    <m/>
    <m/>
    <m/>
    <m/>
    <m/>
    <m/>
  </r>
  <r>
    <n v="202309"/>
    <x v="46"/>
    <x v="260"/>
    <x v="1531"/>
    <x v="102"/>
    <x v="102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1109"/>
    <x v="46"/>
    <x v="737"/>
    <x v="1532"/>
    <x v="28"/>
    <x v="28"/>
    <m/>
    <x v="0"/>
    <x v="23"/>
    <s v="A"/>
    <s v="A"/>
    <m/>
    <m/>
    <m/>
    <x v="23"/>
    <m/>
    <m/>
    <m/>
    <m/>
    <m/>
    <m/>
    <m/>
    <m/>
    <m/>
    <m/>
    <m/>
  </r>
  <r>
    <n v="202309"/>
    <x v="46"/>
    <x v="131"/>
    <x v="148"/>
    <x v="102"/>
    <x v="102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2309"/>
    <x v="46"/>
    <x v="738"/>
    <x v="146"/>
    <x v="102"/>
    <x v="102"/>
    <s v="0006"/>
    <x v="0"/>
    <x v="15"/>
    <s v="A"/>
    <s v="A"/>
    <n v="5"/>
    <n v="1"/>
    <s v="0720"/>
    <x v="15"/>
    <n v="1"/>
    <n v="4"/>
    <n v="0"/>
    <n v="0"/>
    <m/>
    <m/>
    <m/>
    <m/>
    <s v="06"/>
    <s v="Y"/>
    <s v="Y"/>
  </r>
  <r>
    <n v="202309"/>
    <x v="46"/>
    <x v="488"/>
    <x v="1533"/>
    <x v="28"/>
    <x v="28"/>
    <s v="0002"/>
    <x v="0"/>
    <x v="15"/>
    <s v="A"/>
    <s v="A"/>
    <n v="3"/>
    <n v="1"/>
    <s v="0720"/>
    <x v="15"/>
    <n v="1"/>
    <n v="4"/>
    <n v="0"/>
    <n v="0"/>
    <m/>
    <m/>
    <m/>
    <m/>
    <s v="02"/>
    <s v="Y"/>
    <s v="Y"/>
  </r>
  <r>
    <n v="202309"/>
    <x v="46"/>
    <x v="489"/>
    <x v="1534"/>
    <x v="28"/>
    <x v="28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106"/>
    <x v="46"/>
    <x v="104"/>
    <x v="1535"/>
    <x v="28"/>
    <x v="28"/>
    <m/>
    <x v="0"/>
    <x v="23"/>
    <s v="I"/>
    <s v="A"/>
    <m/>
    <m/>
    <m/>
    <x v="23"/>
    <m/>
    <m/>
    <m/>
    <m/>
    <m/>
    <m/>
    <m/>
    <m/>
    <m/>
    <m/>
    <m/>
  </r>
  <r>
    <n v="202209"/>
    <x v="46"/>
    <x v="105"/>
    <x v="1536"/>
    <x v="28"/>
    <x v="28"/>
    <m/>
    <x v="0"/>
    <x v="23"/>
    <s v="I"/>
    <s v="A"/>
    <m/>
    <m/>
    <m/>
    <x v="23"/>
    <m/>
    <m/>
    <m/>
    <m/>
    <m/>
    <m/>
    <m/>
    <m/>
    <m/>
    <m/>
    <m/>
  </r>
  <r>
    <n v="202209"/>
    <x v="46"/>
    <x v="352"/>
    <x v="148"/>
    <x v="28"/>
    <x v="28"/>
    <m/>
    <x v="0"/>
    <x v="23"/>
    <s v="I"/>
    <s v="A"/>
    <m/>
    <m/>
    <m/>
    <x v="23"/>
    <m/>
    <m/>
    <m/>
    <m/>
    <m/>
    <m/>
    <m/>
    <m/>
    <m/>
    <m/>
    <m/>
  </r>
  <r>
    <n v="202209"/>
    <x v="46"/>
    <x v="363"/>
    <x v="1537"/>
    <x v="102"/>
    <x v="102"/>
    <m/>
    <x v="0"/>
    <x v="23"/>
    <s v="I"/>
    <s v="A"/>
    <m/>
    <m/>
    <m/>
    <x v="23"/>
    <m/>
    <m/>
    <m/>
    <m/>
    <m/>
    <m/>
    <m/>
    <m/>
    <m/>
    <m/>
    <m/>
  </r>
  <r>
    <n v="202309"/>
    <x v="47"/>
    <x v="57"/>
    <x v="1538"/>
    <x v="16"/>
    <x v="16"/>
    <s v="0003"/>
    <x v="0"/>
    <x v="3"/>
    <s v="A"/>
    <s v="A"/>
    <n v="1"/>
    <n v="1"/>
    <s v="0320"/>
    <x v="3"/>
    <n v="1"/>
    <n v="1"/>
    <n v="0"/>
    <n v="0"/>
    <m/>
    <m/>
    <m/>
    <m/>
    <s v="03"/>
    <s v="Y"/>
    <s v="Y"/>
  </r>
  <r>
    <n v="202309"/>
    <x v="47"/>
    <x v="615"/>
    <x v="1539"/>
    <x v="16"/>
    <x v="16"/>
    <m/>
    <x v="0"/>
    <x v="3"/>
    <s v="A"/>
    <s v="A"/>
    <m/>
    <m/>
    <m/>
    <x v="3"/>
    <m/>
    <m/>
    <m/>
    <m/>
    <m/>
    <m/>
    <m/>
    <m/>
    <m/>
    <m/>
    <m/>
  </r>
  <r>
    <n v="202309"/>
    <x v="47"/>
    <x v="4"/>
    <x v="1540"/>
    <x v="16"/>
    <x v="16"/>
    <m/>
    <x v="0"/>
    <x v="3"/>
    <s v="A"/>
    <s v="A"/>
    <m/>
    <m/>
    <m/>
    <x v="3"/>
    <m/>
    <m/>
    <m/>
    <m/>
    <m/>
    <m/>
    <m/>
    <m/>
    <m/>
    <m/>
    <m/>
  </r>
  <r>
    <n v="202309"/>
    <x v="47"/>
    <x v="5"/>
    <x v="1541"/>
    <x v="16"/>
    <x v="16"/>
    <s v="0003"/>
    <x v="0"/>
    <x v="3"/>
    <s v="A"/>
    <s v="A"/>
    <n v="1"/>
    <n v="1"/>
    <s v="0320"/>
    <x v="3"/>
    <n v="1"/>
    <n v="2"/>
    <n v="0"/>
    <n v="0"/>
    <m/>
    <m/>
    <m/>
    <m/>
    <s v="03"/>
    <s v="Y"/>
    <s v="Y"/>
  </r>
  <r>
    <n v="202309"/>
    <x v="47"/>
    <x v="531"/>
    <x v="1542"/>
    <x v="16"/>
    <x v="16"/>
    <m/>
    <x v="0"/>
    <x v="3"/>
    <s v="A"/>
    <s v="A"/>
    <m/>
    <m/>
    <m/>
    <x v="3"/>
    <m/>
    <m/>
    <m/>
    <m/>
    <m/>
    <m/>
    <m/>
    <m/>
    <m/>
    <m/>
    <m/>
  </r>
  <r>
    <n v="202309"/>
    <x v="47"/>
    <x v="739"/>
    <x v="1543"/>
    <x v="16"/>
    <x v="16"/>
    <s v="0003"/>
    <x v="0"/>
    <x v="3"/>
    <s v="A"/>
    <m/>
    <n v="1"/>
    <n v="1"/>
    <s v="0320"/>
    <x v="3"/>
    <n v="1"/>
    <n v="2"/>
    <n v="0"/>
    <n v="0"/>
    <m/>
    <m/>
    <m/>
    <m/>
    <s v="03"/>
    <s v="Y"/>
    <s v="Y"/>
  </r>
  <r>
    <n v="202309"/>
    <x v="47"/>
    <x v="51"/>
    <x v="1543"/>
    <x v="16"/>
    <x v="16"/>
    <m/>
    <x v="0"/>
    <x v="3"/>
    <s v="I"/>
    <s v="A"/>
    <m/>
    <m/>
    <m/>
    <x v="3"/>
    <m/>
    <m/>
    <m/>
    <m/>
    <m/>
    <m/>
    <m/>
    <m/>
    <m/>
    <m/>
    <m/>
  </r>
  <r>
    <n v="202309"/>
    <x v="47"/>
    <x v="70"/>
    <x v="1544"/>
    <x v="16"/>
    <x v="16"/>
    <s v="0003"/>
    <x v="0"/>
    <x v="3"/>
    <s v="I"/>
    <s v="A"/>
    <n v="1"/>
    <n v="1"/>
    <s v="0320"/>
    <x v="3"/>
    <n v="1"/>
    <n v="3"/>
    <n v="0"/>
    <n v="0"/>
    <m/>
    <m/>
    <m/>
    <m/>
    <s v="03"/>
    <s v="Y"/>
    <s v="Y"/>
  </r>
  <r>
    <n v="202309"/>
    <x v="47"/>
    <x v="71"/>
    <x v="1545"/>
    <x v="16"/>
    <x v="16"/>
    <m/>
    <x v="0"/>
    <x v="3"/>
    <s v="A"/>
    <s v="A"/>
    <m/>
    <m/>
    <m/>
    <x v="3"/>
    <m/>
    <m/>
    <m/>
    <m/>
    <m/>
    <m/>
    <m/>
    <m/>
    <m/>
    <m/>
    <m/>
  </r>
  <r>
    <n v="202309"/>
    <x v="47"/>
    <x v="72"/>
    <x v="1546"/>
    <x v="16"/>
    <x v="16"/>
    <m/>
    <x v="0"/>
    <x v="3"/>
    <s v="A"/>
    <s v="A"/>
    <m/>
    <m/>
    <m/>
    <x v="3"/>
    <m/>
    <m/>
    <m/>
    <m/>
    <m/>
    <m/>
    <m/>
    <m/>
    <m/>
    <m/>
    <m/>
  </r>
  <r>
    <n v="202309"/>
    <x v="47"/>
    <x v="73"/>
    <x v="1547"/>
    <x v="237"/>
    <x v="232"/>
    <m/>
    <x v="0"/>
    <x v="3"/>
    <s v="A"/>
    <s v="A"/>
    <m/>
    <m/>
    <m/>
    <x v="3"/>
    <m/>
    <m/>
    <m/>
    <m/>
    <m/>
    <m/>
    <m/>
    <m/>
    <m/>
    <m/>
    <m/>
  </r>
  <r>
    <n v="202309"/>
    <x v="47"/>
    <x v="74"/>
    <x v="1548"/>
    <x v="16"/>
    <x v="16"/>
    <m/>
    <x v="0"/>
    <x v="3"/>
    <s v="A"/>
    <s v="A"/>
    <m/>
    <m/>
    <m/>
    <x v="3"/>
    <m/>
    <m/>
    <m/>
    <m/>
    <m/>
    <m/>
    <m/>
    <m/>
    <m/>
    <m/>
    <m/>
  </r>
  <r>
    <n v="202309"/>
    <x v="47"/>
    <x v="660"/>
    <x v="1549"/>
    <x v="184"/>
    <x v="181"/>
    <s v="0001"/>
    <x v="0"/>
    <x v="3"/>
    <s v="A"/>
    <s v="A"/>
    <n v="1"/>
    <n v="1"/>
    <s v="0320"/>
    <x v="3"/>
    <n v="1"/>
    <n v="3"/>
    <n v="0"/>
    <n v="0"/>
    <m/>
    <m/>
    <m/>
    <m/>
    <s v="01"/>
    <s v="Y"/>
    <s v="Y"/>
  </r>
  <r>
    <n v="202309"/>
    <x v="47"/>
    <x v="740"/>
    <x v="1550"/>
    <x v="16"/>
    <x v="16"/>
    <m/>
    <x v="0"/>
    <x v="3"/>
    <s v="A"/>
    <s v="A"/>
    <m/>
    <m/>
    <m/>
    <x v="3"/>
    <m/>
    <m/>
    <m/>
    <m/>
    <m/>
    <m/>
    <m/>
    <m/>
    <m/>
    <m/>
    <m/>
  </r>
  <r>
    <n v="202309"/>
    <x v="47"/>
    <x v="132"/>
    <x v="1551"/>
    <x v="16"/>
    <x v="16"/>
    <m/>
    <x v="0"/>
    <x v="3"/>
    <s v="A"/>
    <s v="A"/>
    <m/>
    <m/>
    <m/>
    <x v="3"/>
    <m/>
    <m/>
    <m/>
    <m/>
    <m/>
    <m/>
    <m/>
    <m/>
    <m/>
    <m/>
    <m/>
  </r>
  <r>
    <n v="202309"/>
    <x v="47"/>
    <x v="91"/>
    <x v="1552"/>
    <x v="16"/>
    <x v="16"/>
    <m/>
    <x v="0"/>
    <x v="3"/>
    <s v="A"/>
    <s v="A"/>
    <m/>
    <m/>
    <m/>
    <x v="3"/>
    <m/>
    <m/>
    <m/>
    <m/>
    <m/>
    <m/>
    <m/>
    <m/>
    <m/>
    <m/>
    <m/>
  </r>
  <r>
    <n v="202309"/>
    <x v="47"/>
    <x v="326"/>
    <x v="1553"/>
    <x v="16"/>
    <x v="16"/>
    <s v="0003"/>
    <x v="0"/>
    <x v="3"/>
    <s v="I"/>
    <s v="A"/>
    <n v="1"/>
    <n v="1"/>
    <s v="0320"/>
    <x v="3"/>
    <n v="1"/>
    <n v="4"/>
    <n v="0"/>
    <n v="0"/>
    <m/>
    <m/>
    <m/>
    <m/>
    <s v="03"/>
    <s v="Y"/>
    <s v="Y"/>
  </r>
  <r>
    <n v="202309"/>
    <x v="47"/>
    <x v="242"/>
    <x v="1554"/>
    <x v="238"/>
    <x v="233"/>
    <m/>
    <x v="0"/>
    <x v="3"/>
    <s v="A"/>
    <s v="A"/>
    <m/>
    <m/>
    <m/>
    <x v="3"/>
    <m/>
    <m/>
    <m/>
    <m/>
    <m/>
    <m/>
    <m/>
    <m/>
    <m/>
    <m/>
    <m/>
  </r>
  <r>
    <n v="202309"/>
    <x v="47"/>
    <x v="135"/>
    <x v="1555"/>
    <x v="16"/>
    <x v="16"/>
    <m/>
    <x v="0"/>
    <x v="3"/>
    <s v="A"/>
    <s v="A"/>
    <m/>
    <m/>
    <m/>
    <x v="3"/>
    <m/>
    <m/>
    <m/>
    <m/>
    <m/>
    <m/>
    <m/>
    <m/>
    <m/>
    <m/>
    <m/>
  </r>
  <r>
    <n v="202309"/>
    <x v="47"/>
    <x v="100"/>
    <x v="1556"/>
    <x v="16"/>
    <x v="16"/>
    <s v="0003"/>
    <x v="0"/>
    <x v="3"/>
    <s v="A"/>
    <s v="A"/>
    <n v="1"/>
    <n v="1"/>
    <s v="0320"/>
    <x v="3"/>
    <n v="1"/>
    <n v="4"/>
    <n v="0"/>
    <n v="0"/>
    <m/>
    <m/>
    <m/>
    <m/>
    <s v="03"/>
    <s v="Y"/>
    <s v="Y"/>
  </r>
  <r>
    <n v="202309"/>
    <x v="47"/>
    <x v="24"/>
    <x v="146"/>
    <x v="16"/>
    <x v="16"/>
    <s v="0003"/>
    <x v="0"/>
    <x v="3"/>
    <s v="A"/>
    <s v="A"/>
    <n v="5"/>
    <n v="1"/>
    <s v="0320"/>
    <x v="3"/>
    <n v="1"/>
    <n v="4"/>
    <n v="0"/>
    <n v="0"/>
    <m/>
    <m/>
    <m/>
    <m/>
    <s v="03"/>
    <s v="Y"/>
    <s v="Y"/>
  </r>
  <r>
    <n v="202309"/>
    <x v="47"/>
    <x v="101"/>
    <x v="3"/>
    <x v="16"/>
    <x v="16"/>
    <m/>
    <x v="0"/>
    <x v="3"/>
    <s v="A"/>
    <s v="A"/>
    <m/>
    <m/>
    <m/>
    <x v="3"/>
    <m/>
    <m/>
    <m/>
    <m/>
    <m/>
    <m/>
    <m/>
    <m/>
    <m/>
    <m/>
    <m/>
  </r>
  <r>
    <n v="202309"/>
    <x v="48"/>
    <x v="363"/>
    <x v="1537"/>
    <x v="102"/>
    <x v="102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8"/>
    <x v="570"/>
    <x v="1537"/>
    <x v="102"/>
    <x v="102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8"/>
    <x v="355"/>
    <x v="1557"/>
    <x v="102"/>
    <x v="102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8"/>
    <x v="708"/>
    <x v="1558"/>
    <x v="102"/>
    <x v="102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8"/>
    <x v="580"/>
    <x v="1559"/>
    <x v="102"/>
    <x v="102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8"/>
    <x v="741"/>
    <x v="1560"/>
    <x v="102"/>
    <x v="102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8"/>
    <x v="424"/>
    <x v="260"/>
    <x v="102"/>
    <x v="102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8"/>
    <x v="402"/>
    <x v="516"/>
    <x v="124"/>
    <x v="30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8"/>
    <x v="403"/>
    <x v="517"/>
    <x v="124"/>
    <x v="30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8"/>
    <x v="404"/>
    <x v="514"/>
    <x v="124"/>
    <x v="30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409"/>
    <x v="49"/>
    <x v="742"/>
    <x v="1561"/>
    <x v="234"/>
    <x v="229"/>
    <m/>
    <x v="0"/>
    <x v="23"/>
    <s v="I"/>
    <s v="A"/>
    <m/>
    <m/>
    <m/>
    <x v="23"/>
    <m/>
    <m/>
    <m/>
    <m/>
    <m/>
    <m/>
    <m/>
    <m/>
    <m/>
    <m/>
    <m/>
  </r>
  <r>
    <n v="202409"/>
    <x v="49"/>
    <x v="743"/>
    <x v="1561"/>
    <x v="234"/>
    <x v="229"/>
    <m/>
    <x v="0"/>
    <x v="23"/>
    <s v="I"/>
    <s v="A"/>
    <m/>
    <m/>
    <m/>
    <x v="23"/>
    <m/>
    <m/>
    <m/>
    <m/>
    <m/>
    <m/>
    <m/>
    <m/>
    <m/>
    <m/>
    <m/>
  </r>
  <r>
    <n v="201909"/>
    <x v="49"/>
    <x v="489"/>
    <x v="1562"/>
    <x v="234"/>
    <x v="229"/>
    <m/>
    <x v="0"/>
    <x v="14"/>
    <s v="I"/>
    <s v="A"/>
    <m/>
    <m/>
    <m/>
    <x v="14"/>
    <m/>
    <m/>
    <m/>
    <m/>
    <m/>
    <m/>
    <m/>
    <m/>
    <m/>
    <m/>
    <m/>
  </r>
  <r>
    <n v="202209"/>
    <x v="49"/>
    <x v="104"/>
    <x v="1563"/>
    <x v="234"/>
    <x v="229"/>
    <m/>
    <x v="0"/>
    <x v="23"/>
    <s v="I"/>
    <s v="A"/>
    <m/>
    <m/>
    <m/>
    <x v="23"/>
    <m/>
    <m/>
    <m/>
    <m/>
    <m/>
    <m/>
    <m/>
    <m/>
    <m/>
    <m/>
    <m/>
  </r>
  <r>
    <n v="202106"/>
    <x v="49"/>
    <x v="30"/>
    <x v="1564"/>
    <x v="234"/>
    <x v="229"/>
    <m/>
    <x v="0"/>
    <x v="23"/>
    <s v="I"/>
    <s v="A"/>
    <m/>
    <m/>
    <m/>
    <x v="23"/>
    <m/>
    <m/>
    <m/>
    <m/>
    <m/>
    <m/>
    <m/>
    <m/>
    <m/>
    <m/>
    <m/>
  </r>
  <r>
    <n v="202409"/>
    <x v="49"/>
    <x v="43"/>
    <x v="1565"/>
    <x v="234"/>
    <x v="229"/>
    <m/>
    <x v="0"/>
    <x v="15"/>
    <s v="I"/>
    <s v="A"/>
    <m/>
    <m/>
    <m/>
    <x v="15"/>
    <m/>
    <m/>
    <m/>
    <m/>
    <m/>
    <m/>
    <m/>
    <m/>
    <m/>
    <m/>
    <m/>
  </r>
  <r>
    <n v="202409"/>
    <x v="49"/>
    <x v="410"/>
    <x v="876"/>
    <x v="234"/>
    <x v="229"/>
    <m/>
    <x v="0"/>
    <x v="15"/>
    <s v="I"/>
    <s v="A"/>
    <m/>
    <m/>
    <m/>
    <x v="15"/>
    <m/>
    <m/>
    <m/>
    <m/>
    <m/>
    <m/>
    <m/>
    <m/>
    <m/>
    <m/>
    <m/>
  </r>
  <r>
    <n v="202106"/>
    <x v="49"/>
    <x v="524"/>
    <x v="1566"/>
    <x v="234"/>
    <x v="229"/>
    <m/>
    <x v="0"/>
    <x v="23"/>
    <s v="I"/>
    <s v="A"/>
    <m/>
    <m/>
    <m/>
    <x v="23"/>
    <m/>
    <m/>
    <m/>
    <m/>
    <m/>
    <m/>
    <m/>
    <m/>
    <m/>
    <m/>
    <m/>
  </r>
  <r>
    <n v="202409"/>
    <x v="49"/>
    <x v="47"/>
    <x v="1567"/>
    <x v="234"/>
    <x v="229"/>
    <m/>
    <x v="0"/>
    <x v="15"/>
    <s v="I"/>
    <s v="A"/>
    <m/>
    <m/>
    <m/>
    <x v="15"/>
    <m/>
    <m/>
    <m/>
    <m/>
    <m/>
    <m/>
    <m/>
    <m/>
    <m/>
    <m/>
    <m/>
  </r>
  <r>
    <n v="202409"/>
    <x v="49"/>
    <x v="497"/>
    <x v="1568"/>
    <x v="234"/>
    <x v="229"/>
    <m/>
    <x v="0"/>
    <x v="15"/>
    <s v="I"/>
    <s v="A"/>
    <m/>
    <m/>
    <m/>
    <x v="15"/>
    <m/>
    <m/>
    <m/>
    <m/>
    <m/>
    <m/>
    <m/>
    <m/>
    <m/>
    <m/>
    <m/>
  </r>
  <r>
    <n v="202409"/>
    <x v="49"/>
    <x v="498"/>
    <x v="1569"/>
    <x v="234"/>
    <x v="229"/>
    <m/>
    <x v="0"/>
    <x v="15"/>
    <s v="I"/>
    <s v="A"/>
    <m/>
    <m/>
    <m/>
    <x v="15"/>
    <m/>
    <m/>
    <m/>
    <m/>
    <m/>
    <m/>
    <m/>
    <m/>
    <m/>
    <m/>
    <m/>
  </r>
  <r>
    <n v="202409"/>
    <x v="49"/>
    <x v="412"/>
    <x v="1570"/>
    <x v="234"/>
    <x v="229"/>
    <m/>
    <x v="0"/>
    <x v="15"/>
    <s v="I"/>
    <s v="A"/>
    <m/>
    <m/>
    <m/>
    <x v="15"/>
    <m/>
    <m/>
    <m/>
    <m/>
    <m/>
    <m/>
    <m/>
    <m/>
    <m/>
    <m/>
    <m/>
  </r>
  <r>
    <n v="202409"/>
    <x v="49"/>
    <x v="413"/>
    <x v="1571"/>
    <x v="234"/>
    <x v="229"/>
    <m/>
    <x v="0"/>
    <x v="15"/>
    <s v="I"/>
    <s v="A"/>
    <m/>
    <m/>
    <m/>
    <x v="15"/>
    <m/>
    <m/>
    <m/>
    <m/>
    <m/>
    <m/>
    <m/>
    <m/>
    <m/>
    <m/>
    <m/>
  </r>
  <r>
    <n v="202409"/>
    <x v="49"/>
    <x v="499"/>
    <x v="1572"/>
    <x v="234"/>
    <x v="229"/>
    <m/>
    <x v="0"/>
    <x v="15"/>
    <s v="I"/>
    <s v="A"/>
    <m/>
    <m/>
    <m/>
    <x v="15"/>
    <m/>
    <m/>
    <m/>
    <m/>
    <m/>
    <m/>
    <m/>
    <m/>
    <m/>
    <m/>
    <m/>
  </r>
  <r>
    <n v="202106"/>
    <x v="49"/>
    <x v="500"/>
    <x v="1573"/>
    <x v="234"/>
    <x v="229"/>
    <m/>
    <x v="0"/>
    <x v="23"/>
    <s v="I"/>
    <s v="A"/>
    <m/>
    <m/>
    <m/>
    <x v="23"/>
    <m/>
    <m/>
    <m/>
    <m/>
    <m/>
    <m/>
    <m/>
    <m/>
    <m/>
    <m/>
    <m/>
  </r>
  <r>
    <n v="202106"/>
    <x v="49"/>
    <x v="744"/>
    <x v="1574"/>
    <x v="234"/>
    <x v="229"/>
    <m/>
    <x v="0"/>
    <x v="23"/>
    <s v="I"/>
    <s v="A"/>
    <m/>
    <m/>
    <m/>
    <x v="23"/>
    <m/>
    <m/>
    <m/>
    <m/>
    <m/>
    <m/>
    <m/>
    <m/>
    <m/>
    <m/>
    <m/>
  </r>
  <r>
    <n v="201909"/>
    <x v="49"/>
    <x v="114"/>
    <x v="148"/>
    <x v="234"/>
    <x v="229"/>
    <m/>
    <x v="0"/>
    <x v="14"/>
    <s v="I"/>
    <s v="A"/>
    <m/>
    <m/>
    <m/>
    <x v="14"/>
    <m/>
    <m/>
    <m/>
    <m/>
    <m/>
    <m/>
    <m/>
    <m/>
    <m/>
    <m/>
    <m/>
  </r>
  <r>
    <n v="202409"/>
    <x v="49"/>
    <x v="116"/>
    <x v="1575"/>
    <x v="234"/>
    <x v="229"/>
    <m/>
    <x v="0"/>
    <x v="15"/>
    <s v="A"/>
    <s v="A"/>
    <m/>
    <m/>
    <m/>
    <x v="15"/>
    <m/>
    <m/>
    <m/>
    <m/>
    <m/>
    <m/>
    <m/>
    <m/>
    <m/>
    <m/>
    <m/>
  </r>
  <r>
    <n v="202106"/>
    <x v="49"/>
    <x v="117"/>
    <x v="1576"/>
    <x v="234"/>
    <x v="229"/>
    <m/>
    <x v="0"/>
    <x v="23"/>
    <s v="I"/>
    <s v="A"/>
    <m/>
    <m/>
    <m/>
    <x v="23"/>
    <m/>
    <m/>
    <m/>
    <m/>
    <m/>
    <m/>
    <m/>
    <m/>
    <m/>
    <m/>
    <m/>
  </r>
  <r>
    <n v="202309"/>
    <x v="49"/>
    <x v="118"/>
    <x v="1577"/>
    <x v="234"/>
    <x v="229"/>
    <s v="0006"/>
    <x v="0"/>
    <x v="15"/>
    <s v="I"/>
    <s v="A"/>
    <n v="1"/>
    <n v="1"/>
    <s v="0720"/>
    <x v="15"/>
    <n v="1"/>
    <n v="5"/>
    <n v="0"/>
    <n v="0"/>
    <m/>
    <m/>
    <m/>
    <m/>
    <s v="06"/>
    <s v="Y"/>
    <s v="Y"/>
  </r>
  <r>
    <n v="201909"/>
    <x v="49"/>
    <x v="49"/>
    <x v="146"/>
    <x v="234"/>
    <x v="229"/>
    <m/>
    <x v="0"/>
    <x v="14"/>
    <s v="I"/>
    <s v="A"/>
    <m/>
    <m/>
    <m/>
    <x v="14"/>
    <m/>
    <m/>
    <m/>
    <m/>
    <m/>
    <m/>
    <m/>
    <m/>
    <m/>
    <m/>
    <m/>
  </r>
  <r>
    <n v="202401"/>
    <x v="49"/>
    <x v="119"/>
    <x v="475"/>
    <x v="234"/>
    <x v="229"/>
    <m/>
    <x v="0"/>
    <x v="15"/>
    <s v="A"/>
    <m/>
    <m/>
    <m/>
    <m/>
    <x v="15"/>
    <m/>
    <m/>
    <m/>
    <m/>
    <m/>
    <m/>
    <m/>
    <m/>
    <m/>
    <m/>
    <m/>
  </r>
  <r>
    <n v="202409"/>
    <x v="49"/>
    <x v="50"/>
    <x v="476"/>
    <x v="234"/>
    <x v="229"/>
    <m/>
    <x v="0"/>
    <x v="15"/>
    <s v="A"/>
    <m/>
    <m/>
    <m/>
    <m/>
    <x v="15"/>
    <m/>
    <m/>
    <m/>
    <m/>
    <m/>
    <m/>
    <m/>
    <m/>
    <m/>
    <m/>
    <m/>
  </r>
  <r>
    <n v="202501"/>
    <x v="49"/>
    <x v="120"/>
    <x v="1578"/>
    <x v="234"/>
    <x v="229"/>
    <m/>
    <x v="0"/>
    <x v="15"/>
    <s v="A"/>
    <s v="A"/>
    <m/>
    <m/>
    <m/>
    <x v="15"/>
    <m/>
    <m/>
    <m/>
    <m/>
    <m/>
    <m/>
    <m/>
    <m/>
    <m/>
    <m/>
    <m/>
  </r>
  <r>
    <n v="202309"/>
    <x v="49"/>
    <x v="414"/>
    <x v="1579"/>
    <x v="234"/>
    <x v="229"/>
    <s v="0006"/>
    <x v="0"/>
    <x v="15"/>
    <s v="I"/>
    <s v="A"/>
    <n v="1"/>
    <n v="1"/>
    <s v="0720"/>
    <x v="15"/>
    <n v="1"/>
    <n v="5"/>
    <n v="0"/>
    <n v="0"/>
    <m/>
    <m/>
    <m/>
    <m/>
    <s v="06"/>
    <s v="Y"/>
    <s v="Y"/>
  </r>
  <r>
    <n v="202109"/>
    <x v="49"/>
    <x v="354"/>
    <x v="1575"/>
    <x v="234"/>
    <x v="229"/>
    <m/>
    <x v="0"/>
    <x v="14"/>
    <s v="I"/>
    <s v="A"/>
    <m/>
    <m/>
    <m/>
    <x v="14"/>
    <m/>
    <m/>
    <m/>
    <m/>
    <m/>
    <m/>
    <m/>
    <m/>
    <m/>
    <m/>
    <m/>
  </r>
  <r>
    <n v="201909"/>
    <x v="49"/>
    <x v="540"/>
    <x v="1580"/>
    <x v="124"/>
    <x v="30"/>
    <m/>
    <x v="0"/>
    <x v="14"/>
    <s v="I"/>
    <s v="A"/>
    <m/>
    <m/>
    <m/>
    <x v="14"/>
    <m/>
    <m/>
    <m/>
    <m/>
    <m/>
    <m/>
    <m/>
    <m/>
    <m/>
    <m/>
    <m/>
  </r>
  <r>
    <n v="202109"/>
    <x v="49"/>
    <x v="707"/>
    <x v="1579"/>
    <x v="234"/>
    <x v="229"/>
    <m/>
    <x v="0"/>
    <x v="14"/>
    <s v="I"/>
    <s v="A"/>
    <m/>
    <m/>
    <m/>
    <x v="14"/>
    <m/>
    <m/>
    <m/>
    <m/>
    <m/>
    <m/>
    <m/>
    <m/>
    <m/>
    <m/>
    <m/>
  </r>
  <r>
    <n v="202409"/>
    <x v="49"/>
    <x v="375"/>
    <x v="1581"/>
    <x v="234"/>
    <x v="229"/>
    <m/>
    <x v="0"/>
    <x v="15"/>
    <s v="A"/>
    <s v="A"/>
    <m/>
    <m/>
    <m/>
    <x v="15"/>
    <m/>
    <m/>
    <m/>
    <m/>
    <m/>
    <m/>
    <m/>
    <m/>
    <m/>
    <m/>
    <m/>
  </r>
  <r>
    <n v="202309"/>
    <x v="49"/>
    <x v="383"/>
    <x v="1582"/>
    <x v="234"/>
    <x v="229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9"/>
    <x v="509"/>
    <x v="1583"/>
    <x v="234"/>
    <x v="229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9"/>
    <x v="421"/>
    <x v="876"/>
    <x v="234"/>
    <x v="229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9"/>
    <x v="558"/>
    <x v="1584"/>
    <x v="234"/>
    <x v="229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9"/>
    <x v="389"/>
    <x v="1585"/>
    <x v="234"/>
    <x v="229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9"/>
    <x v="311"/>
    <x v="1586"/>
    <x v="234"/>
    <x v="229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9"/>
    <x v="514"/>
    <x v="1587"/>
    <x v="234"/>
    <x v="229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9"/>
    <x v="745"/>
    <x v="768"/>
    <x v="234"/>
    <x v="229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9"/>
    <x v="746"/>
    <x v="1588"/>
    <x v="234"/>
    <x v="229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9"/>
    <x v="747"/>
    <x v="877"/>
    <x v="234"/>
    <x v="229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9"/>
    <x v="422"/>
    <x v="1589"/>
    <x v="234"/>
    <x v="229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9"/>
    <x v="423"/>
    <x v="1590"/>
    <x v="234"/>
    <x v="229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9"/>
    <x v="748"/>
    <x v="1591"/>
    <x v="234"/>
    <x v="229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1909"/>
    <x v="49"/>
    <x v="749"/>
    <x v="1592"/>
    <x v="234"/>
    <x v="229"/>
    <m/>
    <x v="0"/>
    <x v="14"/>
    <s v="I"/>
    <s v="A"/>
    <m/>
    <m/>
    <m/>
    <x v="14"/>
    <m/>
    <m/>
    <m/>
    <m/>
    <m/>
    <m/>
    <m/>
    <m/>
    <m/>
    <m/>
    <m/>
  </r>
  <r>
    <n v="201909"/>
    <x v="49"/>
    <x v="750"/>
    <x v="1593"/>
    <x v="234"/>
    <x v="229"/>
    <m/>
    <x v="0"/>
    <x v="14"/>
    <s v="I"/>
    <s v="A"/>
    <m/>
    <m/>
    <m/>
    <x v="14"/>
    <m/>
    <m/>
    <m/>
    <m/>
    <m/>
    <m/>
    <m/>
    <m/>
    <m/>
    <m/>
    <m/>
  </r>
  <r>
    <n v="202309"/>
    <x v="49"/>
    <x v="424"/>
    <x v="467"/>
    <x v="234"/>
    <x v="229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9"/>
    <x v="425"/>
    <x v="1594"/>
    <x v="234"/>
    <x v="229"/>
    <s v="0006"/>
    <x v="0"/>
    <x v="15"/>
    <s v="A"/>
    <m/>
    <n v="1"/>
    <n v="1"/>
    <s v="0720"/>
    <x v="15"/>
    <n v="1"/>
    <n v="6"/>
    <n v="0"/>
    <n v="0"/>
    <m/>
    <m/>
    <m/>
    <m/>
    <s v="06"/>
    <s v="Y"/>
    <s v="Y"/>
  </r>
  <r>
    <n v="202309"/>
    <x v="49"/>
    <x v="426"/>
    <x v="146"/>
    <x v="234"/>
    <x v="229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50"/>
    <x v="751"/>
    <x v="1595"/>
    <x v="63"/>
    <x v="63"/>
    <s v="0002"/>
    <x v="0"/>
    <x v="4"/>
    <s v="A"/>
    <m/>
    <n v="1"/>
    <n v="1"/>
    <n v="2248"/>
    <x v="4"/>
    <n v="1"/>
    <n v="3"/>
    <n v="0"/>
    <n v="0"/>
    <m/>
    <m/>
    <m/>
    <m/>
    <s v="02"/>
    <s v="Y"/>
    <s v="Y"/>
  </r>
  <r>
    <n v="202309"/>
    <x v="50"/>
    <x v="163"/>
    <x v="1596"/>
    <x v="63"/>
    <x v="63"/>
    <s v="0002"/>
    <x v="0"/>
    <x v="4"/>
    <s v="A"/>
    <m/>
    <n v="1"/>
    <n v="1"/>
    <n v="2248"/>
    <x v="4"/>
    <n v="1"/>
    <n v="3"/>
    <n v="0"/>
    <n v="0"/>
    <m/>
    <m/>
    <m/>
    <m/>
    <s v="02"/>
    <s v="Y"/>
    <s v="Y"/>
  </r>
  <r>
    <n v="202309"/>
    <x v="50"/>
    <x v="164"/>
    <x v="1597"/>
    <x v="63"/>
    <x v="63"/>
    <s v="0002"/>
    <x v="0"/>
    <x v="4"/>
    <s v="A"/>
    <m/>
    <n v="1"/>
    <n v="1"/>
    <n v="2248"/>
    <x v="4"/>
    <n v="1"/>
    <n v="3"/>
    <n v="0"/>
    <n v="0"/>
    <m/>
    <m/>
    <m/>
    <m/>
    <s v="02"/>
    <s v="Y"/>
    <s v="Y"/>
  </r>
  <r>
    <n v="202309"/>
    <x v="50"/>
    <x v="72"/>
    <x v="1598"/>
    <x v="63"/>
    <x v="63"/>
    <s v="0002"/>
    <x v="0"/>
    <x v="4"/>
    <s v="A"/>
    <m/>
    <n v="1"/>
    <n v="1"/>
    <n v="2248"/>
    <x v="4"/>
    <n v="1"/>
    <n v="3"/>
    <n v="0"/>
    <n v="0"/>
    <m/>
    <m/>
    <m/>
    <m/>
    <s v="02"/>
    <s v="Y"/>
    <s v="Y"/>
  </r>
  <r>
    <n v="202409"/>
    <x v="51"/>
    <x v="167"/>
    <x v="1599"/>
    <x v="239"/>
    <x v="234"/>
    <m/>
    <x v="0"/>
    <x v="11"/>
    <s v="A"/>
    <s v="A"/>
    <m/>
    <m/>
    <m/>
    <x v="11"/>
    <m/>
    <m/>
    <m/>
    <m/>
    <m/>
    <m/>
    <m/>
    <m/>
    <m/>
    <m/>
    <m/>
  </r>
  <r>
    <n v="202409"/>
    <x v="51"/>
    <x v="132"/>
    <x v="1600"/>
    <x v="240"/>
    <x v="235"/>
    <m/>
    <x v="0"/>
    <x v="11"/>
    <s v="A"/>
    <s v="A"/>
    <m/>
    <m/>
    <m/>
    <x v="11"/>
    <m/>
    <m/>
    <m/>
    <m/>
    <m/>
    <m/>
    <m/>
    <m/>
    <m/>
    <m/>
    <m/>
  </r>
  <r>
    <n v="202409"/>
    <x v="51"/>
    <x v="133"/>
    <x v="1601"/>
    <x v="239"/>
    <x v="234"/>
    <m/>
    <x v="0"/>
    <x v="11"/>
    <s v="A"/>
    <s v="A"/>
    <m/>
    <m/>
    <m/>
    <x v="11"/>
    <m/>
    <m/>
    <m/>
    <m/>
    <m/>
    <m/>
    <m/>
    <m/>
    <m/>
    <m/>
    <m/>
  </r>
  <r>
    <n v="202409"/>
    <x v="51"/>
    <x v="134"/>
    <x v="1602"/>
    <x v="239"/>
    <x v="234"/>
    <m/>
    <x v="0"/>
    <x v="11"/>
    <s v="A"/>
    <s v="A"/>
    <m/>
    <m/>
    <m/>
    <x v="11"/>
    <m/>
    <m/>
    <m/>
    <m/>
    <m/>
    <m/>
    <m/>
    <m/>
    <m/>
    <m/>
    <m/>
  </r>
  <r>
    <n v="202409"/>
    <x v="51"/>
    <x v="15"/>
    <x v="1603"/>
    <x v="239"/>
    <x v="234"/>
    <m/>
    <x v="0"/>
    <x v="11"/>
    <s v="A"/>
    <s v="A"/>
    <m/>
    <m/>
    <m/>
    <x v="11"/>
    <m/>
    <m/>
    <m/>
    <m/>
    <m/>
    <m/>
    <m/>
    <m/>
    <m/>
    <m/>
    <m/>
  </r>
  <r>
    <n v="202409"/>
    <x v="51"/>
    <x v="79"/>
    <x v="1604"/>
    <x v="241"/>
    <x v="236"/>
    <m/>
    <x v="0"/>
    <x v="11"/>
    <s v="A"/>
    <s v="A"/>
    <m/>
    <m/>
    <m/>
    <x v="11"/>
    <m/>
    <m/>
    <m/>
    <m/>
    <m/>
    <m/>
    <m/>
    <m/>
    <m/>
    <m/>
    <m/>
  </r>
  <r>
    <n v="202409"/>
    <x v="51"/>
    <x v="82"/>
    <x v="1605"/>
    <x v="239"/>
    <x v="234"/>
    <m/>
    <x v="0"/>
    <x v="11"/>
    <s v="A"/>
    <s v="A"/>
    <m/>
    <m/>
    <m/>
    <x v="11"/>
    <m/>
    <m/>
    <m/>
    <m/>
    <m/>
    <m/>
    <m/>
    <m/>
    <m/>
    <m/>
    <m/>
  </r>
  <r>
    <n v="202409"/>
    <x v="51"/>
    <x v="52"/>
    <x v="1606"/>
    <x v="239"/>
    <x v="234"/>
    <m/>
    <x v="0"/>
    <x v="11"/>
    <s v="A"/>
    <s v="A"/>
    <m/>
    <m/>
    <m/>
    <x v="11"/>
    <m/>
    <m/>
    <m/>
    <m/>
    <m/>
    <m/>
    <m/>
    <m/>
    <m/>
    <m/>
    <m/>
  </r>
  <r>
    <n v="202409"/>
    <x v="51"/>
    <x v="238"/>
    <x v="1607"/>
    <x v="239"/>
    <x v="234"/>
    <m/>
    <x v="0"/>
    <x v="11"/>
    <s v="A"/>
    <s v="A"/>
    <m/>
    <m/>
    <m/>
    <x v="11"/>
    <m/>
    <m/>
    <m/>
    <m/>
    <m/>
    <m/>
    <m/>
    <m/>
    <m/>
    <m/>
    <m/>
  </r>
  <r>
    <n v="202409"/>
    <x v="51"/>
    <x v="319"/>
    <x v="1608"/>
    <x v="239"/>
    <x v="234"/>
    <m/>
    <x v="0"/>
    <x v="11"/>
    <s v="A"/>
    <s v="A"/>
    <m/>
    <m/>
    <m/>
    <x v="11"/>
    <m/>
    <m/>
    <m/>
    <m/>
    <m/>
    <m/>
    <m/>
    <m/>
    <m/>
    <m/>
    <m/>
  </r>
  <r>
    <n v="202409"/>
    <x v="51"/>
    <x v="135"/>
    <x v="1609"/>
    <x v="239"/>
    <x v="234"/>
    <m/>
    <x v="0"/>
    <x v="11"/>
    <s v="A"/>
    <s v="A"/>
    <m/>
    <m/>
    <m/>
    <x v="11"/>
    <m/>
    <m/>
    <m/>
    <m/>
    <m/>
    <m/>
    <m/>
    <m/>
    <m/>
    <m/>
    <m/>
  </r>
  <r>
    <n v="202409"/>
    <x v="51"/>
    <x v="136"/>
    <x v="1610"/>
    <x v="239"/>
    <x v="234"/>
    <m/>
    <x v="0"/>
    <x v="11"/>
    <s v="A"/>
    <s v="A"/>
    <m/>
    <m/>
    <m/>
    <x v="11"/>
    <m/>
    <m/>
    <m/>
    <m/>
    <m/>
    <m/>
    <m/>
    <m/>
    <m/>
    <m/>
    <m/>
  </r>
  <r>
    <n v="202409"/>
    <x v="51"/>
    <x v="138"/>
    <x v="1611"/>
    <x v="239"/>
    <x v="234"/>
    <m/>
    <x v="0"/>
    <x v="11"/>
    <s v="A"/>
    <s v="A"/>
    <m/>
    <m/>
    <m/>
    <x v="11"/>
    <m/>
    <m/>
    <m/>
    <m/>
    <m/>
    <m/>
    <m/>
    <m/>
    <m/>
    <m/>
    <m/>
  </r>
  <r>
    <n v="202409"/>
    <x v="51"/>
    <x v="139"/>
    <x v="1612"/>
    <x v="239"/>
    <x v="234"/>
    <m/>
    <x v="0"/>
    <x v="11"/>
    <s v="A"/>
    <s v="A"/>
    <m/>
    <m/>
    <m/>
    <x v="11"/>
    <m/>
    <m/>
    <m/>
    <m/>
    <m/>
    <m/>
    <m/>
    <m/>
    <m/>
    <m/>
    <m/>
  </r>
  <r>
    <n v="202209"/>
    <x v="51"/>
    <x v="93"/>
    <x v="1613"/>
    <x v="239"/>
    <x v="234"/>
    <s v="0014"/>
    <x v="0"/>
    <x v="11"/>
    <s v="A"/>
    <s v="A"/>
    <n v="1"/>
    <n v="1"/>
    <n v="1387"/>
    <x v="11"/>
    <n v="1"/>
    <n v="4"/>
    <n v="0"/>
    <n v="0"/>
    <m/>
    <m/>
    <m/>
    <m/>
    <n v="14"/>
    <s v="Y"/>
    <s v="Y"/>
  </r>
  <r>
    <n v="202409"/>
    <x v="51"/>
    <x v="23"/>
    <x v="1614"/>
    <x v="239"/>
    <x v="234"/>
    <s v="0014"/>
    <x v="0"/>
    <x v="11"/>
    <s v="A"/>
    <m/>
    <n v="1"/>
    <n v="1"/>
    <n v="1387"/>
    <x v="11"/>
    <n v="1"/>
    <n v="4"/>
    <n v="0"/>
    <n v="0"/>
    <m/>
    <m/>
    <m/>
    <m/>
    <n v="14"/>
    <s v="Y"/>
    <s v="Y"/>
  </r>
  <r>
    <n v="202209"/>
    <x v="51"/>
    <x v="752"/>
    <x v="557"/>
    <x v="239"/>
    <x v="234"/>
    <s v="0014"/>
    <x v="0"/>
    <x v="11"/>
    <s v="A"/>
    <s v="A"/>
    <n v="3"/>
    <n v="1"/>
    <n v="1387"/>
    <x v="11"/>
    <n v="1"/>
    <n v="4"/>
    <n v="0"/>
    <n v="0"/>
    <m/>
    <m/>
    <m/>
    <m/>
    <n v="14"/>
    <s v="Y"/>
    <s v="Y"/>
  </r>
  <r>
    <n v="202409"/>
    <x v="51"/>
    <x v="30"/>
    <x v="1599"/>
    <x v="242"/>
    <x v="237"/>
    <m/>
    <x v="0"/>
    <x v="11"/>
    <s v="A"/>
    <s v="A"/>
    <m/>
    <m/>
    <m/>
    <x v="11"/>
    <m/>
    <m/>
    <m/>
    <m/>
    <m/>
    <m/>
    <m/>
    <m/>
    <m/>
    <m/>
    <m/>
  </r>
  <r>
    <n v="202209"/>
    <x v="51"/>
    <x v="113"/>
    <x v="939"/>
    <x v="239"/>
    <x v="234"/>
    <s v="0014"/>
    <x v="0"/>
    <x v="11"/>
    <s v="A"/>
    <s v="A"/>
    <n v="1"/>
    <n v="1"/>
    <n v="1387"/>
    <x v="11"/>
    <n v="1"/>
    <n v="5"/>
    <n v="0"/>
    <n v="0"/>
    <m/>
    <m/>
    <m/>
    <m/>
    <n v="14"/>
    <s v="Y"/>
    <s v="Y"/>
  </r>
  <r>
    <n v="202209"/>
    <x v="51"/>
    <x v="142"/>
    <x v="1615"/>
    <x v="239"/>
    <x v="234"/>
    <s v="0014"/>
    <x v="0"/>
    <x v="11"/>
    <s v="A"/>
    <s v="A"/>
    <n v="1"/>
    <n v="1"/>
    <n v="1387"/>
    <x v="11"/>
    <n v="1"/>
    <n v="5"/>
    <n v="0"/>
    <n v="0"/>
    <m/>
    <m/>
    <m/>
    <m/>
    <n v="14"/>
    <s v="Y"/>
    <s v="Y"/>
  </r>
  <r>
    <n v="202209"/>
    <x v="51"/>
    <x v="143"/>
    <x v="1616"/>
    <x v="239"/>
    <x v="234"/>
    <s v="0014"/>
    <x v="0"/>
    <x v="11"/>
    <s v="A"/>
    <s v="A"/>
    <n v="1"/>
    <n v="1"/>
    <n v="1387"/>
    <x v="11"/>
    <n v="1"/>
    <n v="5"/>
    <n v="0"/>
    <n v="0"/>
    <m/>
    <m/>
    <m/>
    <m/>
    <n v="14"/>
    <s v="Y"/>
    <s v="Y"/>
  </r>
  <r>
    <n v="202209"/>
    <x v="51"/>
    <x v="114"/>
    <x v="1617"/>
    <x v="239"/>
    <x v="234"/>
    <s v="0014"/>
    <x v="0"/>
    <x v="11"/>
    <s v="A"/>
    <s v="A"/>
    <n v="1"/>
    <n v="1"/>
    <n v="1387"/>
    <x v="11"/>
    <n v="1"/>
    <n v="5"/>
    <n v="0"/>
    <n v="0"/>
    <m/>
    <m/>
    <m/>
    <m/>
    <n v="14"/>
    <s v="Y"/>
    <s v="Y"/>
  </r>
  <r>
    <n v="202209"/>
    <x v="51"/>
    <x v="49"/>
    <x v="146"/>
    <x v="242"/>
    <x v="237"/>
    <s v="0014"/>
    <x v="0"/>
    <x v="11"/>
    <s v="A"/>
    <s v="A"/>
    <n v="5"/>
    <n v="1"/>
    <n v="1387"/>
    <x v="11"/>
    <n v="1"/>
    <n v="5"/>
    <n v="0"/>
    <n v="0"/>
    <m/>
    <m/>
    <m/>
    <m/>
    <n v="14"/>
    <s v="Y"/>
    <s v="Y"/>
  </r>
  <r>
    <n v="202409"/>
    <x v="52"/>
    <x v="57"/>
    <x v="1618"/>
    <x v="243"/>
    <x v="238"/>
    <m/>
    <x v="0"/>
    <x v="2"/>
    <s v="A"/>
    <s v="A"/>
    <m/>
    <m/>
    <m/>
    <x v="2"/>
    <m/>
    <m/>
    <m/>
    <m/>
    <m/>
    <m/>
    <m/>
    <m/>
    <m/>
    <m/>
    <m/>
  </r>
  <r>
    <n v="202501"/>
    <x v="52"/>
    <x v="615"/>
    <x v="1619"/>
    <x v="243"/>
    <x v="238"/>
    <m/>
    <x v="0"/>
    <x v="2"/>
    <s v="A"/>
    <s v="A"/>
    <m/>
    <m/>
    <m/>
    <x v="2"/>
    <m/>
    <m/>
    <m/>
    <m/>
    <m/>
    <m/>
    <m/>
    <m/>
    <m/>
    <m/>
    <m/>
  </r>
  <r>
    <n v="202009"/>
    <x v="52"/>
    <x v="4"/>
    <x v="1620"/>
    <x v="243"/>
    <x v="238"/>
    <s v="0001"/>
    <x v="0"/>
    <x v="2"/>
    <s v="A"/>
    <s v="A"/>
    <n v="1"/>
    <n v="1"/>
    <n v="1570"/>
    <x v="2"/>
    <n v="1"/>
    <n v="2"/>
    <n v="0"/>
    <n v="0"/>
    <m/>
    <m/>
    <m/>
    <m/>
    <s v="01"/>
    <s v="Y"/>
    <s v="Y"/>
  </r>
  <r>
    <n v="200609"/>
    <x v="52"/>
    <x v="56"/>
    <x v="1621"/>
    <x v="243"/>
    <x v="238"/>
    <s v="0001"/>
    <x v="0"/>
    <x v="2"/>
    <s v="A"/>
    <s v="A"/>
    <n v="1"/>
    <n v="1"/>
    <n v="1570"/>
    <x v="2"/>
    <n v="1"/>
    <n v="2"/>
    <n v="0"/>
    <n v="0"/>
    <m/>
    <m/>
    <m/>
    <m/>
    <s v="01"/>
    <s v="Y"/>
    <s v="Y"/>
  </r>
  <r>
    <n v="200609"/>
    <x v="52"/>
    <x v="543"/>
    <x v="1622"/>
    <x v="243"/>
    <x v="238"/>
    <s v="0001"/>
    <x v="0"/>
    <x v="2"/>
    <s v="A"/>
    <s v="A"/>
    <n v="1"/>
    <n v="1"/>
    <n v="1570"/>
    <x v="2"/>
    <n v="1"/>
    <n v="2"/>
    <n v="0"/>
    <n v="0"/>
    <m/>
    <m/>
    <m/>
    <m/>
    <s v="01"/>
    <s v="Y"/>
    <s v="Y"/>
  </r>
  <r>
    <n v="202009"/>
    <x v="52"/>
    <x v="519"/>
    <x v="1623"/>
    <x v="243"/>
    <x v="238"/>
    <m/>
    <x v="0"/>
    <x v="2"/>
    <s v="I"/>
    <s v="A"/>
    <m/>
    <m/>
    <m/>
    <x v="2"/>
    <m/>
    <m/>
    <m/>
    <m/>
    <m/>
    <m/>
    <m/>
    <m/>
    <m/>
    <m/>
    <m/>
  </r>
  <r>
    <n v="202409"/>
    <x v="52"/>
    <x v="647"/>
    <x v="1624"/>
    <x v="243"/>
    <x v="238"/>
    <s v="0001"/>
    <x v="0"/>
    <x v="2"/>
    <s v="A"/>
    <m/>
    <n v="1"/>
    <n v="1"/>
    <n v="1570"/>
    <x v="2"/>
    <n v="1"/>
    <n v="2"/>
    <n v="0"/>
    <n v="0"/>
    <m/>
    <m/>
    <m/>
    <m/>
    <s v="01"/>
    <s v="Y"/>
    <s v="Y"/>
  </r>
  <r>
    <n v="202009"/>
    <x v="52"/>
    <x v="648"/>
    <x v="1623"/>
    <x v="243"/>
    <x v="238"/>
    <s v="0001"/>
    <x v="0"/>
    <x v="2"/>
    <s v="A"/>
    <s v="A"/>
    <n v="1"/>
    <n v="1"/>
    <n v="1570"/>
    <x v="2"/>
    <n v="1"/>
    <n v="2"/>
    <n v="0"/>
    <n v="0"/>
    <m/>
    <m/>
    <m/>
    <m/>
    <s v="01"/>
    <s v="Y"/>
    <s v="Y"/>
  </r>
  <r>
    <n v="201209"/>
    <x v="52"/>
    <x v="51"/>
    <x v="1625"/>
    <x v="243"/>
    <x v="238"/>
    <m/>
    <x v="0"/>
    <x v="2"/>
    <s v="A"/>
    <s v="A"/>
    <m/>
    <m/>
    <m/>
    <x v="2"/>
    <m/>
    <m/>
    <m/>
    <m/>
    <m/>
    <m/>
    <m/>
    <m/>
    <m/>
    <m/>
    <m/>
  </r>
  <r>
    <n v="202209"/>
    <x v="52"/>
    <x v="70"/>
    <x v="1626"/>
    <x v="243"/>
    <x v="238"/>
    <m/>
    <x v="0"/>
    <x v="2"/>
    <s v="I"/>
    <s v="A"/>
    <m/>
    <m/>
    <m/>
    <x v="2"/>
    <m/>
    <m/>
    <m/>
    <m/>
    <m/>
    <m/>
    <m/>
    <m/>
    <m/>
    <m/>
    <m/>
  </r>
  <r>
    <n v="201609"/>
    <x v="52"/>
    <x v="71"/>
    <x v="1627"/>
    <x v="243"/>
    <x v="238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1609"/>
    <x v="52"/>
    <x v="72"/>
    <x v="1628"/>
    <x v="243"/>
    <x v="238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1709"/>
    <x v="52"/>
    <x v="75"/>
    <x v="1629"/>
    <x v="243"/>
    <x v="238"/>
    <m/>
    <x v="0"/>
    <x v="2"/>
    <s v="A"/>
    <s v="A"/>
    <m/>
    <m/>
    <m/>
    <x v="2"/>
    <m/>
    <m/>
    <m/>
    <m/>
    <m/>
    <m/>
    <m/>
    <m/>
    <m/>
    <m/>
    <m/>
  </r>
  <r>
    <n v="200609"/>
    <x v="52"/>
    <x v="9"/>
    <x v="1630"/>
    <x v="243"/>
    <x v="238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2209"/>
    <x v="52"/>
    <x v="10"/>
    <x v="1631"/>
    <x v="244"/>
    <x v="239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0609"/>
    <x v="52"/>
    <x v="11"/>
    <x v="1632"/>
    <x v="243"/>
    <x v="238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2209"/>
    <x v="52"/>
    <x v="12"/>
    <x v="1633"/>
    <x v="244"/>
    <x v="239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0609"/>
    <x v="52"/>
    <x v="753"/>
    <x v="1634"/>
    <x v="243"/>
    <x v="238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0609"/>
    <x v="52"/>
    <x v="133"/>
    <x v="1635"/>
    <x v="243"/>
    <x v="238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0609"/>
    <x v="52"/>
    <x v="13"/>
    <x v="1636"/>
    <x v="243"/>
    <x v="238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0609"/>
    <x v="52"/>
    <x v="619"/>
    <x v="1637"/>
    <x v="243"/>
    <x v="238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0609"/>
    <x v="52"/>
    <x v="77"/>
    <x v="1638"/>
    <x v="243"/>
    <x v="238"/>
    <m/>
    <x v="0"/>
    <x v="2"/>
    <s v="A"/>
    <s v="A"/>
    <m/>
    <m/>
    <m/>
    <x v="2"/>
    <m/>
    <m/>
    <m/>
    <m/>
    <m/>
    <m/>
    <m/>
    <m/>
    <m/>
    <m/>
    <m/>
  </r>
  <r>
    <n v="200609"/>
    <x v="52"/>
    <x v="78"/>
    <x v="1639"/>
    <x v="243"/>
    <x v="238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0609"/>
    <x v="52"/>
    <x v="440"/>
    <x v="1640"/>
    <x v="243"/>
    <x v="238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2009"/>
    <x v="52"/>
    <x v="441"/>
    <x v="1620"/>
    <x v="243"/>
    <x v="238"/>
    <m/>
    <x v="0"/>
    <x v="2"/>
    <s v="I"/>
    <s v="A"/>
    <m/>
    <m/>
    <m/>
    <x v="2"/>
    <m/>
    <m/>
    <m/>
    <m/>
    <m/>
    <m/>
    <m/>
    <m/>
    <m/>
    <m/>
    <m/>
  </r>
  <r>
    <n v="200609"/>
    <x v="52"/>
    <x v="442"/>
    <x v="1641"/>
    <x v="243"/>
    <x v="238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1409"/>
    <x v="52"/>
    <x v="15"/>
    <x v="1642"/>
    <x v="243"/>
    <x v="238"/>
    <m/>
    <x v="0"/>
    <x v="2"/>
    <s v="A"/>
    <s v="A"/>
    <m/>
    <m/>
    <m/>
    <x v="2"/>
    <m/>
    <m/>
    <m/>
    <m/>
    <m/>
    <m/>
    <m/>
    <m/>
    <m/>
    <m/>
    <m/>
  </r>
  <r>
    <n v="202309"/>
    <x v="52"/>
    <x v="225"/>
    <x v="1643"/>
    <x v="244"/>
    <x v="239"/>
    <m/>
    <x v="0"/>
    <x v="2"/>
    <s v="A"/>
    <s v="A"/>
    <m/>
    <m/>
    <m/>
    <x v="2"/>
    <m/>
    <m/>
    <m/>
    <m/>
    <m/>
    <m/>
    <m/>
    <m/>
    <m/>
    <m/>
    <m/>
  </r>
  <r>
    <n v="201609"/>
    <x v="52"/>
    <x v="79"/>
    <x v="1644"/>
    <x v="243"/>
    <x v="238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1709"/>
    <x v="52"/>
    <x v="82"/>
    <x v="1645"/>
    <x v="243"/>
    <x v="238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1809"/>
    <x v="52"/>
    <x v="52"/>
    <x v="1646"/>
    <x v="243"/>
    <x v="238"/>
    <m/>
    <x v="0"/>
    <x v="2"/>
    <s v="A"/>
    <s v="A"/>
    <m/>
    <m/>
    <m/>
    <x v="2"/>
    <m/>
    <m/>
    <m/>
    <m/>
    <m/>
    <m/>
    <m/>
    <m/>
    <m/>
    <m/>
    <m/>
  </r>
  <r>
    <n v="202009"/>
    <x v="52"/>
    <x v="477"/>
    <x v="1647"/>
    <x v="245"/>
    <x v="240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2409"/>
    <x v="52"/>
    <x v="478"/>
    <x v="1648"/>
    <x v="243"/>
    <x v="238"/>
    <m/>
    <x v="0"/>
    <x v="2"/>
    <s v="A"/>
    <s v="A"/>
    <m/>
    <m/>
    <m/>
    <x v="2"/>
    <m/>
    <m/>
    <m/>
    <m/>
    <m/>
    <m/>
    <m/>
    <m/>
    <m/>
    <m/>
    <m/>
  </r>
  <r>
    <n v="200609"/>
    <x v="52"/>
    <x v="136"/>
    <x v="1649"/>
    <x v="243"/>
    <x v="238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909"/>
    <x v="52"/>
    <x v="137"/>
    <x v="1650"/>
    <x v="243"/>
    <x v="238"/>
    <m/>
    <x v="0"/>
    <x v="2"/>
    <s v="I"/>
    <s v="A"/>
    <m/>
    <m/>
    <m/>
    <x v="2"/>
    <m/>
    <m/>
    <m/>
    <m/>
    <m/>
    <m/>
    <m/>
    <m/>
    <m/>
    <m/>
    <m/>
  </r>
  <r>
    <n v="200609"/>
    <x v="52"/>
    <x v="179"/>
    <x v="1651"/>
    <x v="244"/>
    <x v="239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0609"/>
    <x v="52"/>
    <x v="127"/>
    <x v="1652"/>
    <x v="243"/>
    <x v="238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0609"/>
    <x v="52"/>
    <x v="247"/>
    <x v="1653"/>
    <x v="243"/>
    <x v="238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0609"/>
    <x v="52"/>
    <x v="754"/>
    <x v="1654"/>
    <x v="243"/>
    <x v="238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0609"/>
    <x v="52"/>
    <x v="139"/>
    <x v="1655"/>
    <x v="246"/>
    <x v="241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2209"/>
    <x v="52"/>
    <x v="185"/>
    <x v="1656"/>
    <x v="246"/>
    <x v="241"/>
    <m/>
    <x v="0"/>
    <x v="2"/>
    <s v="I"/>
    <s v="A"/>
    <m/>
    <m/>
    <m/>
    <x v="2"/>
    <m/>
    <m/>
    <m/>
    <m/>
    <m/>
    <m/>
    <m/>
    <m/>
    <m/>
    <m/>
    <m/>
  </r>
  <r>
    <n v="200909"/>
    <x v="52"/>
    <x v="317"/>
    <x v="1657"/>
    <x v="246"/>
    <x v="241"/>
    <m/>
    <x v="0"/>
    <x v="2"/>
    <s v="A"/>
    <s v="A"/>
    <m/>
    <m/>
    <m/>
    <x v="2"/>
    <m/>
    <m/>
    <m/>
    <m/>
    <m/>
    <m/>
    <m/>
    <m/>
    <m/>
    <m/>
    <m/>
  </r>
  <r>
    <n v="200609"/>
    <x v="52"/>
    <x v="21"/>
    <x v="1658"/>
    <x v="246"/>
    <x v="241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009"/>
    <x v="52"/>
    <x v="755"/>
    <x v="1659"/>
    <x v="243"/>
    <x v="238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609"/>
    <x v="52"/>
    <x v="756"/>
    <x v="1660"/>
    <x v="243"/>
    <x v="238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909"/>
    <x v="52"/>
    <x v="147"/>
    <x v="1661"/>
    <x v="243"/>
    <x v="238"/>
    <m/>
    <x v="0"/>
    <x v="2"/>
    <s v="A"/>
    <s v="A"/>
    <m/>
    <m/>
    <m/>
    <x v="2"/>
    <m/>
    <m/>
    <m/>
    <m/>
    <m/>
    <m/>
    <m/>
    <m/>
    <m/>
    <m/>
    <m/>
  </r>
  <r>
    <n v="201509"/>
    <x v="52"/>
    <x v="93"/>
    <x v="1662"/>
    <x v="243"/>
    <x v="238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909"/>
    <x v="52"/>
    <x v="94"/>
    <x v="1663"/>
    <x v="243"/>
    <x v="238"/>
    <m/>
    <x v="0"/>
    <x v="2"/>
    <s v="A"/>
    <s v="A"/>
    <m/>
    <m/>
    <m/>
    <x v="2"/>
    <m/>
    <m/>
    <m/>
    <m/>
    <m/>
    <m/>
    <m/>
    <m/>
    <m/>
    <m/>
    <m/>
  </r>
  <r>
    <n v="202009"/>
    <x v="52"/>
    <x v="757"/>
    <x v="1664"/>
    <x v="243"/>
    <x v="238"/>
    <m/>
    <x v="0"/>
    <x v="2"/>
    <s v="I"/>
    <s v="A"/>
    <m/>
    <m/>
    <m/>
    <x v="2"/>
    <m/>
    <m/>
    <m/>
    <m/>
    <m/>
    <m/>
    <m/>
    <m/>
    <m/>
    <m/>
    <m/>
  </r>
  <r>
    <n v="200609"/>
    <x v="52"/>
    <x v="189"/>
    <x v="1665"/>
    <x v="243"/>
    <x v="238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609"/>
    <x v="52"/>
    <x v="190"/>
    <x v="1666"/>
    <x v="243"/>
    <x v="238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2109"/>
    <x v="52"/>
    <x v="633"/>
    <x v="1667"/>
    <x v="245"/>
    <x v="240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0609"/>
    <x v="52"/>
    <x v="23"/>
    <x v="1668"/>
    <x v="243"/>
    <x v="238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0609"/>
    <x v="52"/>
    <x v="24"/>
    <x v="21"/>
    <x v="243"/>
    <x v="238"/>
    <m/>
    <x v="0"/>
    <x v="2"/>
    <s v="A"/>
    <s v="A"/>
    <m/>
    <m/>
    <m/>
    <x v="2"/>
    <m/>
    <m/>
    <m/>
    <m/>
    <m/>
    <m/>
    <m/>
    <m/>
    <m/>
    <m/>
    <m/>
  </r>
  <r>
    <n v="200609"/>
    <x v="52"/>
    <x v="25"/>
    <x v="103"/>
    <x v="243"/>
    <x v="238"/>
    <s v="0001"/>
    <x v="0"/>
    <x v="2"/>
    <s v="A"/>
    <s v="A"/>
    <n v="3"/>
    <n v="1"/>
    <n v="1570"/>
    <x v="2"/>
    <n v="1"/>
    <n v="4"/>
    <n v="0"/>
    <n v="0"/>
    <m/>
    <m/>
    <m/>
    <m/>
    <s v="01"/>
    <s v="Y"/>
    <s v="Y"/>
  </r>
  <r>
    <n v="202009"/>
    <x v="52"/>
    <x v="101"/>
    <x v="3"/>
    <x v="245"/>
    <x v="240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0609"/>
    <x v="52"/>
    <x v="141"/>
    <x v="1669"/>
    <x v="243"/>
    <x v="238"/>
    <s v="0001"/>
    <x v="0"/>
    <x v="2"/>
    <s v="A"/>
    <s v="A"/>
    <n v="1"/>
    <n v="1"/>
    <n v="1570"/>
    <x v="2"/>
    <n v="1"/>
    <n v="5"/>
    <n v="0"/>
    <n v="0"/>
    <m/>
    <m/>
    <m/>
    <m/>
    <s v="01"/>
    <s v="Y"/>
    <s v="Y"/>
  </r>
  <r>
    <n v="200809"/>
    <x v="52"/>
    <x v="113"/>
    <x v="609"/>
    <x v="243"/>
    <x v="238"/>
    <m/>
    <x v="0"/>
    <x v="2"/>
    <s v="A"/>
    <s v="A"/>
    <m/>
    <m/>
    <m/>
    <x v="2"/>
    <m/>
    <m/>
    <m/>
    <m/>
    <m/>
    <m/>
    <m/>
    <m/>
    <m/>
    <m/>
    <m/>
  </r>
  <r>
    <n v="200609"/>
    <x v="52"/>
    <x v="278"/>
    <x v="1670"/>
    <x v="244"/>
    <x v="239"/>
    <s v="0001"/>
    <x v="0"/>
    <x v="2"/>
    <s v="A"/>
    <s v="A"/>
    <n v="4"/>
    <n v="1"/>
    <n v="1570"/>
    <x v="2"/>
    <n v="1"/>
    <n v="5"/>
    <n v="0"/>
    <n v="0"/>
    <m/>
    <m/>
    <m/>
    <m/>
    <s v="01"/>
    <s v="Y"/>
    <s v="Y"/>
  </r>
  <r>
    <n v="200809"/>
    <x v="52"/>
    <x v="205"/>
    <x v="1671"/>
    <x v="244"/>
    <x v="239"/>
    <m/>
    <x v="0"/>
    <x v="2"/>
    <s v="A"/>
    <s v="A"/>
    <m/>
    <m/>
    <m/>
    <x v="2"/>
    <m/>
    <m/>
    <m/>
    <m/>
    <m/>
    <m/>
    <m/>
    <m/>
    <m/>
    <m/>
    <m/>
  </r>
  <r>
    <n v="200809"/>
    <x v="52"/>
    <x v="405"/>
    <x v="1672"/>
    <x v="244"/>
    <x v="239"/>
    <m/>
    <x v="0"/>
    <x v="2"/>
    <s v="A"/>
    <s v="A"/>
    <m/>
    <m/>
    <m/>
    <x v="2"/>
    <m/>
    <m/>
    <m/>
    <m/>
    <m/>
    <m/>
    <m/>
    <m/>
    <m/>
    <m/>
    <m/>
  </r>
  <r>
    <n v="202209"/>
    <x v="52"/>
    <x v="406"/>
    <x v="1673"/>
    <x v="244"/>
    <x v="239"/>
    <m/>
    <x v="0"/>
    <x v="2"/>
    <s v="I"/>
    <s v="A"/>
    <m/>
    <m/>
    <m/>
    <x v="2"/>
    <m/>
    <m/>
    <m/>
    <m/>
    <m/>
    <m/>
    <m/>
    <m/>
    <m/>
    <m/>
    <m/>
  </r>
  <r>
    <n v="202209"/>
    <x v="52"/>
    <x v="206"/>
    <x v="1674"/>
    <x v="244"/>
    <x v="239"/>
    <m/>
    <x v="0"/>
    <x v="2"/>
    <s v="I"/>
    <s v="A"/>
    <m/>
    <m/>
    <m/>
    <x v="2"/>
    <m/>
    <m/>
    <m/>
    <m/>
    <m/>
    <m/>
    <m/>
    <m/>
    <m/>
    <m/>
    <m/>
  </r>
  <r>
    <n v="200809"/>
    <x v="52"/>
    <x v="407"/>
    <x v="1675"/>
    <x v="244"/>
    <x v="239"/>
    <m/>
    <x v="0"/>
    <x v="2"/>
    <s v="A"/>
    <s v="A"/>
    <m/>
    <m/>
    <m/>
    <x v="2"/>
    <m/>
    <m/>
    <m/>
    <m/>
    <m/>
    <m/>
    <m/>
    <m/>
    <m/>
    <m/>
    <m/>
  </r>
  <r>
    <n v="200809"/>
    <x v="52"/>
    <x v="279"/>
    <x v="1676"/>
    <x v="244"/>
    <x v="239"/>
    <m/>
    <x v="0"/>
    <x v="2"/>
    <s v="A"/>
    <s v="A"/>
    <m/>
    <m/>
    <m/>
    <x v="2"/>
    <m/>
    <m/>
    <m/>
    <m/>
    <m/>
    <m/>
    <m/>
    <m/>
    <m/>
    <m/>
    <m/>
  </r>
  <r>
    <n v="202209"/>
    <x v="52"/>
    <x v="143"/>
    <x v="1677"/>
    <x v="243"/>
    <x v="238"/>
    <s v="0001"/>
    <x v="0"/>
    <x v="2"/>
    <s v="A"/>
    <s v="A"/>
    <n v="4"/>
    <n v="1"/>
    <n v="1570"/>
    <x v="2"/>
    <n v="1"/>
    <n v="5"/>
    <n v="0"/>
    <n v="0"/>
    <m/>
    <m/>
    <m/>
    <m/>
    <s v="01"/>
    <s v="Y"/>
    <s v="Y"/>
  </r>
  <r>
    <n v="200809"/>
    <x v="52"/>
    <x v="329"/>
    <x v="1678"/>
    <x v="243"/>
    <x v="238"/>
    <m/>
    <x v="0"/>
    <x v="2"/>
    <s v="A"/>
    <s v="A"/>
    <m/>
    <m/>
    <m/>
    <x v="2"/>
    <m/>
    <m/>
    <m/>
    <m/>
    <m/>
    <m/>
    <m/>
    <m/>
    <m/>
    <m/>
    <m/>
  </r>
  <r>
    <n v="202409"/>
    <x v="52"/>
    <x v="36"/>
    <x v="1679"/>
    <x v="243"/>
    <x v="238"/>
    <s v="0001"/>
    <x v="0"/>
    <x v="2"/>
    <s v="A"/>
    <m/>
    <n v="4"/>
    <n v="1"/>
    <n v="1570"/>
    <x v="2"/>
    <n v="1"/>
    <n v="5"/>
    <n v="0"/>
    <n v="0"/>
    <m/>
    <m/>
    <m/>
    <m/>
    <s v="01"/>
    <s v="Y"/>
    <s v="Y"/>
  </r>
  <r>
    <n v="200909"/>
    <x v="52"/>
    <x v="207"/>
    <x v="1680"/>
    <x v="244"/>
    <x v="239"/>
    <s v="0001"/>
    <x v="0"/>
    <x v="2"/>
    <s v="A"/>
    <s v="A"/>
    <n v="4"/>
    <n v="1"/>
    <n v="1570"/>
    <x v="2"/>
    <n v="1"/>
    <n v="5"/>
    <n v="0"/>
    <n v="0"/>
    <m/>
    <m/>
    <m/>
    <m/>
    <s v="01"/>
    <s v="Y"/>
    <s v="Y"/>
  </r>
  <r>
    <n v="202209"/>
    <x v="52"/>
    <x v="144"/>
    <x v="1681"/>
    <x v="243"/>
    <x v="238"/>
    <m/>
    <x v="0"/>
    <x v="2"/>
    <s v="I"/>
    <s v="A"/>
    <m/>
    <m/>
    <m/>
    <x v="2"/>
    <m/>
    <m/>
    <m/>
    <m/>
    <m/>
    <m/>
    <m/>
    <m/>
    <m/>
    <m/>
    <m/>
  </r>
  <r>
    <n v="200809"/>
    <x v="52"/>
    <x v="37"/>
    <x v="1682"/>
    <x v="244"/>
    <x v="239"/>
    <m/>
    <x v="0"/>
    <x v="2"/>
    <s v="A"/>
    <s v="A"/>
    <m/>
    <m/>
    <m/>
    <x v="2"/>
    <m/>
    <m/>
    <m/>
    <m/>
    <m/>
    <m/>
    <m/>
    <m/>
    <m/>
    <m/>
    <m/>
  </r>
  <r>
    <n v="200809"/>
    <x v="52"/>
    <x v="38"/>
    <x v="1683"/>
    <x v="243"/>
    <x v="238"/>
    <m/>
    <x v="0"/>
    <x v="2"/>
    <s v="A"/>
    <s v="A"/>
    <m/>
    <m/>
    <m/>
    <x v="2"/>
    <m/>
    <m/>
    <m/>
    <m/>
    <m/>
    <m/>
    <m/>
    <m/>
    <m/>
    <m/>
    <m/>
  </r>
  <r>
    <n v="200809"/>
    <x v="52"/>
    <x v="706"/>
    <x v="1684"/>
    <x v="243"/>
    <x v="238"/>
    <m/>
    <x v="0"/>
    <x v="2"/>
    <s v="A"/>
    <s v="A"/>
    <m/>
    <m/>
    <m/>
    <x v="2"/>
    <m/>
    <m/>
    <m/>
    <m/>
    <m/>
    <m/>
    <m/>
    <m/>
    <m/>
    <m/>
    <m/>
  </r>
  <r>
    <n v="201909"/>
    <x v="52"/>
    <x v="40"/>
    <x v="1685"/>
    <x v="246"/>
    <x v="241"/>
    <m/>
    <x v="0"/>
    <x v="2"/>
    <s v="I"/>
    <s v="A"/>
    <m/>
    <m/>
    <m/>
    <x v="2"/>
    <m/>
    <m/>
    <m/>
    <m/>
    <m/>
    <m/>
    <m/>
    <m/>
    <m/>
    <m/>
    <m/>
  </r>
  <r>
    <n v="201909"/>
    <x v="52"/>
    <x v="449"/>
    <x v="1686"/>
    <x v="246"/>
    <x v="241"/>
    <m/>
    <x v="0"/>
    <x v="2"/>
    <s v="I"/>
    <s v="A"/>
    <m/>
    <m/>
    <m/>
    <x v="2"/>
    <m/>
    <m/>
    <m/>
    <m/>
    <m/>
    <m/>
    <m/>
    <m/>
    <m/>
    <m/>
    <m/>
  </r>
  <r>
    <n v="202209"/>
    <x v="52"/>
    <x v="41"/>
    <x v="1687"/>
    <x v="243"/>
    <x v="238"/>
    <s v="0001"/>
    <x v="0"/>
    <x v="2"/>
    <s v="A"/>
    <s v="A"/>
    <n v="4"/>
    <n v="1"/>
    <n v="1570"/>
    <x v="2"/>
    <n v="1"/>
    <n v="5"/>
    <n v="0"/>
    <n v="0"/>
    <m/>
    <m/>
    <m/>
    <m/>
    <s v="01"/>
    <s v="Y"/>
    <s v="Y"/>
  </r>
  <r>
    <n v="200809"/>
    <x v="52"/>
    <x v="42"/>
    <x v="1688"/>
    <x v="243"/>
    <x v="238"/>
    <m/>
    <x v="0"/>
    <x v="2"/>
    <s v="A"/>
    <s v="A"/>
    <m/>
    <m/>
    <m/>
    <x v="2"/>
    <m/>
    <m/>
    <m/>
    <m/>
    <m/>
    <m/>
    <m/>
    <m/>
    <m/>
    <m/>
    <m/>
  </r>
  <r>
    <n v="201909"/>
    <x v="52"/>
    <x v="347"/>
    <x v="1689"/>
    <x v="243"/>
    <x v="238"/>
    <m/>
    <x v="0"/>
    <x v="2"/>
    <s v="I"/>
    <s v="A"/>
    <m/>
    <m/>
    <m/>
    <x v="2"/>
    <m/>
    <m/>
    <m/>
    <m/>
    <m/>
    <m/>
    <m/>
    <m/>
    <m/>
    <m/>
    <m/>
  </r>
  <r>
    <n v="201609"/>
    <x v="52"/>
    <x v="43"/>
    <x v="1690"/>
    <x v="244"/>
    <x v="239"/>
    <s v="0001"/>
    <x v="0"/>
    <x v="2"/>
    <s v="A"/>
    <s v="A"/>
    <n v="1"/>
    <n v="1"/>
    <n v="1570"/>
    <x v="2"/>
    <n v="1"/>
    <n v="5"/>
    <n v="0"/>
    <n v="0"/>
    <m/>
    <m/>
    <m/>
    <m/>
    <s v="01"/>
    <s v="Y"/>
    <s v="Y"/>
  </r>
  <r>
    <n v="200809"/>
    <x v="52"/>
    <x v="44"/>
    <x v="1691"/>
    <x v="245"/>
    <x v="240"/>
    <m/>
    <x v="0"/>
    <x v="2"/>
    <s v="A"/>
    <s v="A"/>
    <m/>
    <m/>
    <m/>
    <x v="2"/>
    <m/>
    <m/>
    <m/>
    <m/>
    <m/>
    <m/>
    <m/>
    <m/>
    <m/>
    <m/>
    <m/>
  </r>
  <r>
    <n v="200609"/>
    <x v="52"/>
    <x v="45"/>
    <x v="1692"/>
    <x v="245"/>
    <x v="240"/>
    <s v="0001"/>
    <x v="0"/>
    <x v="2"/>
    <s v="A"/>
    <s v="A"/>
    <n v="1"/>
    <n v="1"/>
    <n v="1570"/>
    <x v="2"/>
    <n v="1"/>
    <n v="5"/>
    <n v="0"/>
    <n v="0"/>
    <m/>
    <m/>
    <m/>
    <m/>
    <s v="01"/>
    <s v="Y"/>
    <s v="Y"/>
  </r>
  <r>
    <n v="201909"/>
    <x v="52"/>
    <x v="46"/>
    <x v="1693"/>
    <x v="243"/>
    <x v="238"/>
    <m/>
    <x v="0"/>
    <x v="2"/>
    <s v="I"/>
    <s v="A"/>
    <m/>
    <m/>
    <m/>
    <x v="2"/>
    <m/>
    <m/>
    <m/>
    <m/>
    <m/>
    <m/>
    <m/>
    <m/>
    <m/>
    <m/>
    <m/>
  </r>
  <r>
    <n v="201509"/>
    <x v="52"/>
    <x v="634"/>
    <x v="1694"/>
    <x v="247"/>
    <x v="242"/>
    <s v="0001"/>
    <x v="0"/>
    <x v="2"/>
    <s v="A"/>
    <s v="A"/>
    <n v="4"/>
    <n v="1"/>
    <n v="1570"/>
    <x v="2"/>
    <n v="1"/>
    <n v="5"/>
    <n v="0"/>
    <n v="0"/>
    <m/>
    <m/>
    <m/>
    <m/>
    <s v="01"/>
    <s v="Y"/>
    <s v="Y"/>
  </r>
  <r>
    <n v="201609"/>
    <x v="52"/>
    <x v="758"/>
    <x v="1695"/>
    <x v="247"/>
    <x v="242"/>
    <s v="0001"/>
    <x v="0"/>
    <x v="2"/>
    <s v="A"/>
    <s v="A"/>
    <n v="1"/>
    <n v="1"/>
    <n v="1570"/>
    <x v="2"/>
    <n v="1"/>
    <n v="5"/>
    <n v="0"/>
    <n v="0"/>
    <m/>
    <m/>
    <m/>
    <m/>
    <s v="01"/>
    <s v="Y"/>
    <s v="Y"/>
  </r>
  <r>
    <n v="200609"/>
    <x v="52"/>
    <x v="524"/>
    <x v="1696"/>
    <x v="243"/>
    <x v="238"/>
    <s v="0001"/>
    <x v="0"/>
    <x v="2"/>
    <s v="A"/>
    <s v="A"/>
    <n v="4"/>
    <n v="1"/>
    <n v="1570"/>
    <x v="2"/>
    <n v="1"/>
    <n v="5"/>
    <n v="0"/>
    <n v="0"/>
    <m/>
    <m/>
    <m/>
    <m/>
    <s v="01"/>
    <s v="Y"/>
    <s v="Y"/>
  </r>
  <r>
    <n v="202209"/>
    <x v="52"/>
    <x v="413"/>
    <x v="1697"/>
    <x v="244"/>
    <x v="239"/>
    <m/>
    <x v="0"/>
    <x v="2"/>
    <s v="I"/>
    <s v="A"/>
    <m/>
    <m/>
    <m/>
    <x v="2"/>
    <m/>
    <m/>
    <m/>
    <m/>
    <m/>
    <m/>
    <m/>
    <m/>
    <m/>
    <m/>
    <m/>
  </r>
  <r>
    <n v="202009"/>
    <x v="52"/>
    <x v="114"/>
    <x v="1698"/>
    <x v="243"/>
    <x v="238"/>
    <s v="0001"/>
    <x v="0"/>
    <x v="2"/>
    <s v="A"/>
    <s v="A"/>
    <n v="1"/>
    <n v="1"/>
    <n v="1570"/>
    <x v="2"/>
    <n v="1"/>
    <n v="5"/>
    <n v="0"/>
    <n v="0"/>
    <m/>
    <m/>
    <m/>
    <m/>
    <s v="01"/>
    <s v="Y"/>
    <s v="Y"/>
  </r>
  <r>
    <n v="202201"/>
    <x v="52"/>
    <x v="118"/>
    <x v="668"/>
    <x v="243"/>
    <x v="238"/>
    <m/>
    <x v="0"/>
    <x v="2"/>
    <s v="A"/>
    <s v="A"/>
    <m/>
    <m/>
    <m/>
    <x v="2"/>
    <m/>
    <m/>
    <m/>
    <m/>
    <m/>
    <m/>
    <m/>
    <m/>
    <m/>
    <m/>
    <m/>
  </r>
  <r>
    <n v="201709"/>
    <x v="52"/>
    <x v="49"/>
    <x v="128"/>
    <x v="243"/>
    <x v="238"/>
    <m/>
    <x v="0"/>
    <x v="2"/>
    <s v="A"/>
    <s v="A"/>
    <m/>
    <m/>
    <m/>
    <x v="2"/>
    <m/>
    <m/>
    <m/>
    <m/>
    <m/>
    <m/>
    <m/>
    <m/>
    <m/>
    <m/>
    <m/>
  </r>
  <r>
    <n v="202109"/>
    <x v="52"/>
    <x v="759"/>
    <x v="1657"/>
    <x v="246"/>
    <x v="241"/>
    <m/>
    <x v="0"/>
    <x v="2"/>
    <s v="I"/>
    <s v="A"/>
    <m/>
    <m/>
    <m/>
    <x v="2"/>
    <m/>
    <m/>
    <m/>
    <m/>
    <m/>
    <m/>
    <m/>
    <m/>
    <m/>
    <m/>
    <m/>
  </r>
  <r>
    <n v="202409"/>
    <x v="53"/>
    <x v="167"/>
    <x v="1599"/>
    <x v="242"/>
    <x v="237"/>
    <m/>
    <x v="0"/>
    <x v="11"/>
    <s v="I"/>
    <s v="A"/>
    <m/>
    <m/>
    <m/>
    <x v="11"/>
    <m/>
    <m/>
    <m/>
    <m/>
    <m/>
    <m/>
    <m/>
    <m/>
    <m/>
    <m/>
    <m/>
  </r>
  <r>
    <n v="202409"/>
    <x v="53"/>
    <x v="132"/>
    <x v="1600"/>
    <x v="240"/>
    <x v="235"/>
    <m/>
    <x v="0"/>
    <x v="11"/>
    <s v="I"/>
    <s v="A"/>
    <m/>
    <m/>
    <m/>
    <x v="11"/>
    <m/>
    <m/>
    <m/>
    <m/>
    <m/>
    <m/>
    <m/>
    <m/>
    <m/>
    <m/>
    <m/>
  </r>
  <r>
    <n v="202409"/>
    <x v="53"/>
    <x v="133"/>
    <x v="1601"/>
    <x v="242"/>
    <x v="237"/>
    <m/>
    <x v="0"/>
    <x v="11"/>
    <s v="I"/>
    <s v="A"/>
    <m/>
    <m/>
    <m/>
    <x v="11"/>
    <m/>
    <m/>
    <m/>
    <m/>
    <m/>
    <m/>
    <m/>
    <m/>
    <m/>
    <m/>
    <m/>
  </r>
  <r>
    <n v="202409"/>
    <x v="53"/>
    <x v="134"/>
    <x v="1699"/>
    <x v="248"/>
    <x v="243"/>
    <m/>
    <x v="0"/>
    <x v="11"/>
    <s v="I"/>
    <s v="A"/>
    <m/>
    <m/>
    <m/>
    <x v="11"/>
    <m/>
    <m/>
    <m/>
    <m/>
    <m/>
    <m/>
    <m/>
    <m/>
    <m/>
    <m/>
    <m/>
  </r>
  <r>
    <n v="202409"/>
    <x v="53"/>
    <x v="15"/>
    <x v="1603"/>
    <x v="241"/>
    <x v="236"/>
    <m/>
    <x v="0"/>
    <x v="11"/>
    <s v="I"/>
    <s v="A"/>
    <m/>
    <m/>
    <m/>
    <x v="11"/>
    <m/>
    <m/>
    <m/>
    <m/>
    <m/>
    <m/>
    <m/>
    <m/>
    <m/>
    <m/>
    <m/>
  </r>
  <r>
    <n v="202409"/>
    <x v="53"/>
    <x v="79"/>
    <x v="1700"/>
    <x v="241"/>
    <x v="236"/>
    <m/>
    <x v="0"/>
    <x v="11"/>
    <s v="I"/>
    <s v="A"/>
    <m/>
    <m/>
    <m/>
    <x v="11"/>
    <m/>
    <m/>
    <m/>
    <m/>
    <m/>
    <m/>
    <m/>
    <m/>
    <m/>
    <m/>
    <m/>
  </r>
  <r>
    <n v="202409"/>
    <x v="53"/>
    <x v="82"/>
    <x v="1605"/>
    <x v="249"/>
    <x v="244"/>
    <m/>
    <x v="0"/>
    <x v="11"/>
    <s v="I"/>
    <s v="A"/>
    <m/>
    <m/>
    <m/>
    <x v="11"/>
    <m/>
    <m/>
    <m/>
    <m/>
    <m/>
    <m/>
    <m/>
    <m/>
    <m/>
    <m/>
    <m/>
  </r>
  <r>
    <n v="202409"/>
    <x v="53"/>
    <x v="52"/>
    <x v="1701"/>
    <x v="242"/>
    <x v="237"/>
    <m/>
    <x v="0"/>
    <x v="11"/>
    <s v="I"/>
    <s v="A"/>
    <m/>
    <m/>
    <m/>
    <x v="11"/>
    <m/>
    <m/>
    <m/>
    <m/>
    <m/>
    <m/>
    <m/>
    <m/>
    <m/>
    <m/>
    <m/>
  </r>
  <r>
    <n v="202409"/>
    <x v="53"/>
    <x v="238"/>
    <x v="1607"/>
    <x v="239"/>
    <x v="234"/>
    <m/>
    <x v="0"/>
    <x v="11"/>
    <s v="I"/>
    <s v="A"/>
    <m/>
    <m/>
    <m/>
    <x v="11"/>
    <m/>
    <m/>
    <m/>
    <m/>
    <m/>
    <m/>
    <m/>
    <m/>
    <m/>
    <m/>
    <m/>
  </r>
  <r>
    <n v="202409"/>
    <x v="53"/>
    <x v="319"/>
    <x v="1702"/>
    <x v="242"/>
    <x v="237"/>
    <m/>
    <x v="0"/>
    <x v="11"/>
    <s v="I"/>
    <s v="A"/>
    <m/>
    <m/>
    <m/>
    <x v="11"/>
    <m/>
    <m/>
    <m/>
    <m/>
    <m/>
    <m/>
    <m/>
    <m/>
    <m/>
    <m/>
    <m/>
  </r>
  <r>
    <n v="202409"/>
    <x v="53"/>
    <x v="135"/>
    <x v="1703"/>
    <x v="248"/>
    <x v="243"/>
    <m/>
    <x v="0"/>
    <x v="11"/>
    <s v="I"/>
    <s v="A"/>
    <m/>
    <m/>
    <m/>
    <x v="11"/>
    <m/>
    <m/>
    <m/>
    <m/>
    <m/>
    <m/>
    <m/>
    <m/>
    <m/>
    <m/>
    <m/>
  </r>
  <r>
    <n v="202409"/>
    <x v="53"/>
    <x v="136"/>
    <x v="1704"/>
    <x v="239"/>
    <x v="234"/>
    <m/>
    <x v="0"/>
    <x v="11"/>
    <s v="I"/>
    <s v="A"/>
    <m/>
    <m/>
    <m/>
    <x v="11"/>
    <m/>
    <m/>
    <m/>
    <m/>
    <m/>
    <m/>
    <m/>
    <m/>
    <m/>
    <m/>
    <m/>
  </r>
  <r>
    <n v="202409"/>
    <x v="53"/>
    <x v="138"/>
    <x v="1611"/>
    <x v="239"/>
    <x v="234"/>
    <m/>
    <x v="0"/>
    <x v="11"/>
    <s v="I"/>
    <s v="A"/>
    <m/>
    <m/>
    <m/>
    <x v="11"/>
    <m/>
    <m/>
    <m/>
    <m/>
    <m/>
    <m/>
    <m/>
    <m/>
    <m/>
    <m/>
    <m/>
  </r>
  <r>
    <n v="202409"/>
    <x v="53"/>
    <x v="139"/>
    <x v="1705"/>
    <x v="242"/>
    <x v="237"/>
    <m/>
    <x v="0"/>
    <x v="11"/>
    <s v="I"/>
    <s v="A"/>
    <m/>
    <m/>
    <m/>
    <x v="11"/>
    <m/>
    <m/>
    <m/>
    <m/>
    <m/>
    <m/>
    <m/>
    <m/>
    <m/>
    <m/>
    <m/>
  </r>
  <r>
    <n v="202409"/>
    <x v="53"/>
    <x v="23"/>
    <x v="1706"/>
    <x v="248"/>
    <x v="243"/>
    <m/>
    <x v="0"/>
    <x v="11"/>
    <s v="I"/>
    <s v="A"/>
    <m/>
    <m/>
    <m/>
    <x v="11"/>
    <m/>
    <m/>
    <m/>
    <m/>
    <m/>
    <m/>
    <m/>
    <m/>
    <m/>
    <m/>
    <m/>
  </r>
  <r>
    <n v="202409"/>
    <x v="53"/>
    <x v="24"/>
    <x v="146"/>
    <x v="248"/>
    <x v="243"/>
    <m/>
    <x v="0"/>
    <x v="11"/>
    <s v="I"/>
    <s v="A"/>
    <m/>
    <m/>
    <m/>
    <x v="11"/>
    <m/>
    <m/>
    <m/>
    <m/>
    <m/>
    <m/>
    <m/>
    <m/>
    <m/>
    <m/>
    <m/>
  </r>
  <r>
    <n v="202409"/>
    <x v="53"/>
    <x v="752"/>
    <x v="557"/>
    <x v="242"/>
    <x v="237"/>
    <m/>
    <x v="0"/>
    <x v="11"/>
    <s v="I"/>
    <s v="A"/>
    <m/>
    <m/>
    <m/>
    <x v="11"/>
    <m/>
    <m/>
    <m/>
    <m/>
    <m/>
    <m/>
    <m/>
    <m/>
    <m/>
    <m/>
    <m/>
  </r>
  <r>
    <n v="202109"/>
    <x v="54"/>
    <x v="616"/>
    <x v="1707"/>
    <x v="250"/>
    <x v="245"/>
    <m/>
    <x v="0"/>
    <x v="24"/>
    <s v="I"/>
    <s v="A"/>
    <m/>
    <m/>
    <m/>
    <x v="24"/>
    <m/>
    <m/>
    <m/>
    <m/>
    <m/>
    <m/>
    <m/>
    <m/>
    <m/>
    <m/>
    <m/>
  </r>
  <r>
    <n v="201601"/>
    <x v="54"/>
    <x v="473"/>
    <x v="1708"/>
    <x v="250"/>
    <x v="245"/>
    <m/>
    <x v="0"/>
    <x v="24"/>
    <s v="A"/>
    <s v="A"/>
    <m/>
    <m/>
    <m/>
    <x v="24"/>
    <m/>
    <m/>
    <m/>
    <m/>
    <m/>
    <m/>
    <m/>
    <m/>
    <m/>
    <m/>
    <m/>
  </r>
  <r>
    <n v="201601"/>
    <x v="54"/>
    <x v="81"/>
    <x v="1709"/>
    <x v="250"/>
    <x v="245"/>
    <m/>
    <x v="0"/>
    <x v="24"/>
    <s v="A"/>
    <s v="A"/>
    <m/>
    <m/>
    <m/>
    <x v="24"/>
    <m/>
    <m/>
    <m/>
    <m/>
    <m/>
    <m/>
    <m/>
    <m/>
    <m/>
    <m/>
    <m/>
  </r>
  <r>
    <n v="202109"/>
    <x v="54"/>
    <x v="83"/>
    <x v="1710"/>
    <x v="249"/>
    <x v="244"/>
    <m/>
    <x v="0"/>
    <x v="24"/>
    <s v="I"/>
    <s v="A"/>
    <m/>
    <m/>
    <m/>
    <x v="24"/>
    <m/>
    <m/>
    <m/>
    <m/>
    <m/>
    <m/>
    <m/>
    <m/>
    <m/>
    <m/>
    <m/>
  </r>
  <r>
    <n v="202109"/>
    <x v="54"/>
    <x v="475"/>
    <x v="1711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54"/>
    <x v="241"/>
    <x v="1712"/>
    <x v="250"/>
    <x v="245"/>
    <m/>
    <x v="0"/>
    <x v="24"/>
    <s v="I"/>
    <s v="A"/>
    <m/>
    <m/>
    <m/>
    <x v="24"/>
    <m/>
    <m/>
    <m/>
    <m/>
    <m/>
    <m/>
    <m/>
    <m/>
    <m/>
    <m/>
    <m/>
  </r>
  <r>
    <n v="201601"/>
    <x v="54"/>
    <x v="135"/>
    <x v="1713"/>
    <x v="250"/>
    <x v="245"/>
    <m/>
    <x v="0"/>
    <x v="24"/>
    <s v="A"/>
    <s v="A"/>
    <m/>
    <m/>
    <m/>
    <x v="24"/>
    <m/>
    <m/>
    <m/>
    <m/>
    <m/>
    <m/>
    <m/>
    <m/>
    <m/>
    <m/>
    <m/>
  </r>
  <r>
    <n v="202109"/>
    <x v="54"/>
    <x v="137"/>
    <x v="1714"/>
    <x v="250"/>
    <x v="245"/>
    <m/>
    <x v="0"/>
    <x v="24"/>
    <s v="I"/>
    <s v="A"/>
    <m/>
    <m/>
    <m/>
    <x v="24"/>
    <m/>
    <m/>
    <m/>
    <m/>
    <m/>
    <m/>
    <m/>
    <m/>
    <m/>
    <m/>
    <m/>
  </r>
  <r>
    <n v="201909"/>
    <x v="54"/>
    <x v="93"/>
    <x v="1715"/>
    <x v="250"/>
    <x v="245"/>
    <s v="0002"/>
    <x v="0"/>
    <x v="24"/>
    <s v="A"/>
    <s v="A"/>
    <n v="1"/>
    <n v="1"/>
    <n v="1702"/>
    <x v="24"/>
    <n v="1"/>
    <n v="4"/>
    <n v="0"/>
    <n v="0"/>
    <m/>
    <m/>
    <m/>
    <m/>
    <s v="02"/>
    <s v="Y"/>
    <s v="Y"/>
  </r>
  <r>
    <n v="202109"/>
    <x v="54"/>
    <x v="151"/>
    <x v="21"/>
    <x v="250"/>
    <x v="245"/>
    <m/>
    <x v="0"/>
    <x v="24"/>
    <s v="I"/>
    <s v="A"/>
    <m/>
    <m/>
    <m/>
    <x v="24"/>
    <m/>
    <m/>
    <m/>
    <m/>
    <m/>
    <m/>
    <m/>
    <m/>
    <m/>
    <m/>
    <m/>
  </r>
  <r>
    <n v="202309"/>
    <x v="55"/>
    <x v="760"/>
    <x v="1716"/>
    <x v="251"/>
    <x v="246"/>
    <m/>
    <x v="0"/>
    <x v="8"/>
    <s v="I"/>
    <s v="A"/>
    <m/>
    <m/>
    <m/>
    <x v="8"/>
    <m/>
    <m/>
    <m/>
    <m/>
    <m/>
    <m/>
    <m/>
    <m/>
    <m/>
    <m/>
    <m/>
  </r>
  <r>
    <n v="202309"/>
    <x v="55"/>
    <x v="761"/>
    <x v="1717"/>
    <x v="251"/>
    <x v="246"/>
    <m/>
    <x v="0"/>
    <x v="8"/>
    <s v="A"/>
    <s v="A"/>
    <m/>
    <m/>
    <m/>
    <x v="8"/>
    <m/>
    <m/>
    <m/>
    <m/>
    <m/>
    <m/>
    <m/>
    <m/>
    <m/>
    <m/>
    <m/>
  </r>
  <r>
    <n v="202309"/>
    <x v="55"/>
    <x v="58"/>
    <x v="1718"/>
    <x v="251"/>
    <x v="246"/>
    <s v="0001"/>
    <x v="0"/>
    <x v="8"/>
    <s v="A"/>
    <m/>
    <n v="1"/>
    <n v="1"/>
    <n v="1653"/>
    <x v="8"/>
    <n v="1"/>
    <n v="1"/>
    <n v="0"/>
    <n v="0"/>
    <m/>
    <m/>
    <m/>
    <m/>
    <s v="01"/>
    <s v="Y"/>
    <s v="Y"/>
  </r>
  <r>
    <n v="202109"/>
    <x v="55"/>
    <x v="121"/>
    <x v="1719"/>
    <x v="251"/>
    <x v="246"/>
    <s v="0001"/>
    <x v="0"/>
    <x v="8"/>
    <s v="A"/>
    <s v="A"/>
    <n v="1"/>
    <n v="1"/>
    <n v="1653"/>
    <x v="8"/>
    <n v="1"/>
    <n v="2"/>
    <n v="0"/>
    <n v="0"/>
    <m/>
    <m/>
    <m/>
    <m/>
    <s v="01"/>
    <s v="Y"/>
    <s v="Y"/>
  </r>
  <r>
    <n v="202109"/>
    <x v="55"/>
    <x v="713"/>
    <x v="1720"/>
    <x v="251"/>
    <x v="246"/>
    <m/>
    <x v="0"/>
    <x v="25"/>
    <s v="I"/>
    <s v="A"/>
    <m/>
    <m/>
    <m/>
    <x v="25"/>
    <m/>
    <m/>
    <m/>
    <m/>
    <m/>
    <m/>
    <m/>
    <m/>
    <m/>
    <m/>
    <m/>
  </r>
  <r>
    <n v="202309"/>
    <x v="55"/>
    <x v="324"/>
    <x v="1721"/>
    <x v="251"/>
    <x v="246"/>
    <s v="0001"/>
    <x v="0"/>
    <x v="8"/>
    <s v="A"/>
    <m/>
    <n v="5"/>
    <n v="1"/>
    <n v="1653"/>
    <x v="8"/>
    <n v="1"/>
    <n v="2"/>
    <n v="0"/>
    <n v="0"/>
    <m/>
    <m/>
    <m/>
    <m/>
    <s v="01"/>
    <s v="Y"/>
    <s v="Y"/>
  </r>
  <r>
    <n v="202309"/>
    <x v="55"/>
    <x v="762"/>
    <x v="1722"/>
    <x v="251"/>
    <x v="246"/>
    <s v="0001"/>
    <x v="0"/>
    <x v="8"/>
    <s v="A"/>
    <m/>
    <n v="5"/>
    <n v="1"/>
    <n v="1653"/>
    <x v="8"/>
    <n v="1"/>
    <n v="2"/>
    <n v="0"/>
    <n v="0"/>
    <m/>
    <m/>
    <m/>
    <m/>
    <s v="01"/>
    <s v="Y"/>
    <s v="Y"/>
  </r>
  <r>
    <n v="202109"/>
    <x v="55"/>
    <x v="751"/>
    <x v="1723"/>
    <x v="251"/>
    <x v="246"/>
    <s v="0001"/>
    <x v="0"/>
    <x v="8"/>
    <s v="A"/>
    <s v="A"/>
    <n v="1"/>
    <n v="1"/>
    <n v="1653"/>
    <x v="8"/>
    <n v="1"/>
    <n v="3"/>
    <n v="0"/>
    <n v="0"/>
    <m/>
    <m/>
    <m/>
    <m/>
    <s v="01"/>
    <s v="Y"/>
    <s v="Y"/>
  </r>
  <r>
    <n v="202109"/>
    <x v="55"/>
    <x v="163"/>
    <x v="1724"/>
    <x v="251"/>
    <x v="246"/>
    <m/>
    <x v="0"/>
    <x v="25"/>
    <s v="I"/>
    <s v="A"/>
    <m/>
    <m/>
    <m/>
    <x v="25"/>
    <m/>
    <m/>
    <m/>
    <m/>
    <m/>
    <m/>
    <m/>
    <m/>
    <m/>
    <m/>
    <m/>
  </r>
  <r>
    <n v="202109"/>
    <x v="55"/>
    <x v="15"/>
    <x v="1725"/>
    <x v="251"/>
    <x v="246"/>
    <s v="0001"/>
    <x v="0"/>
    <x v="8"/>
    <s v="A"/>
    <s v="A"/>
    <n v="1"/>
    <n v="1"/>
    <n v="1653"/>
    <x v="8"/>
    <n v="1"/>
    <n v="3"/>
    <n v="0"/>
    <n v="0"/>
    <m/>
    <m/>
    <m/>
    <m/>
    <s v="01"/>
    <s v="Y"/>
    <s v="Y"/>
  </r>
  <r>
    <n v="202109"/>
    <x v="55"/>
    <x v="53"/>
    <x v="1726"/>
    <x v="251"/>
    <x v="246"/>
    <s v="0001"/>
    <x v="0"/>
    <x v="8"/>
    <s v="A"/>
    <s v="A"/>
    <n v="1"/>
    <n v="1"/>
    <n v="1653"/>
    <x v="8"/>
    <n v="1"/>
    <n v="3"/>
    <n v="0"/>
    <n v="0"/>
    <m/>
    <m/>
    <m/>
    <m/>
    <s v="01"/>
    <s v="Y"/>
    <s v="Y"/>
  </r>
  <r>
    <n v="202109"/>
    <x v="55"/>
    <x v="680"/>
    <x v="1727"/>
    <x v="252"/>
    <x v="247"/>
    <s v="0002"/>
    <x v="0"/>
    <x v="8"/>
    <s v="A"/>
    <s v="A"/>
    <n v="1"/>
    <n v="1"/>
    <n v="1653"/>
    <x v="8"/>
    <n v="1"/>
    <n v="3"/>
    <n v="0"/>
    <n v="0"/>
    <m/>
    <m/>
    <m/>
    <m/>
    <s v="02"/>
    <s v="Y"/>
    <s v="Y"/>
  </r>
  <r>
    <n v="202109"/>
    <x v="55"/>
    <x v="763"/>
    <x v="1728"/>
    <x v="251"/>
    <x v="246"/>
    <s v="0001"/>
    <x v="0"/>
    <x v="8"/>
    <s v="A"/>
    <s v="A"/>
    <n v="1"/>
    <n v="1"/>
    <n v="1653"/>
    <x v="8"/>
    <n v="1"/>
    <n v="3"/>
    <n v="0"/>
    <n v="0"/>
    <m/>
    <m/>
    <m/>
    <m/>
    <s v="01"/>
    <s v="Y"/>
    <s v="Y"/>
  </r>
  <r>
    <n v="202109"/>
    <x v="55"/>
    <x v="764"/>
    <x v="1727"/>
    <x v="252"/>
    <x v="247"/>
    <s v="0002"/>
    <x v="0"/>
    <x v="25"/>
    <s v="I"/>
    <s v="A"/>
    <n v="1"/>
    <n v="1"/>
    <n v="1653"/>
    <x v="25"/>
    <n v="1"/>
    <n v="3"/>
    <n v="0"/>
    <n v="0"/>
    <m/>
    <m/>
    <m/>
    <m/>
    <s v="02"/>
    <s v="Y"/>
    <s v="Y"/>
  </r>
  <r>
    <n v="202109"/>
    <x v="55"/>
    <x v="765"/>
    <x v="1729"/>
    <x v="251"/>
    <x v="246"/>
    <s v="0001"/>
    <x v="0"/>
    <x v="8"/>
    <s v="A"/>
    <s v="A"/>
    <n v="1"/>
    <n v="1"/>
    <n v="1653"/>
    <x v="8"/>
    <n v="1"/>
    <n v="4"/>
    <n v="0"/>
    <n v="0"/>
    <m/>
    <m/>
    <m/>
    <m/>
    <s v="01"/>
    <s v="Y"/>
    <s v="Y"/>
  </r>
  <r>
    <n v="202109"/>
    <x v="55"/>
    <x v="766"/>
    <x v="1730"/>
    <x v="251"/>
    <x v="246"/>
    <s v="0001"/>
    <x v="0"/>
    <x v="8"/>
    <s v="A"/>
    <s v="A"/>
    <n v="5"/>
    <n v="1"/>
    <n v="1653"/>
    <x v="8"/>
    <n v="1"/>
    <n v="4"/>
    <n v="0"/>
    <n v="0"/>
    <m/>
    <m/>
    <m/>
    <m/>
    <s v="01"/>
    <s v="Y"/>
    <s v="Y"/>
  </r>
  <r>
    <n v="202209"/>
    <x v="55"/>
    <x v="767"/>
    <x v="1731"/>
    <x v="251"/>
    <x v="246"/>
    <s v="0001"/>
    <x v="0"/>
    <x v="8"/>
    <s v="A"/>
    <s v="A"/>
    <n v="1"/>
    <n v="1"/>
    <n v="1653"/>
    <x v="8"/>
    <n v="1"/>
    <n v="4"/>
    <n v="0"/>
    <n v="0"/>
    <m/>
    <m/>
    <m/>
    <m/>
    <s v="01"/>
    <s v="Y"/>
    <s v="Y"/>
  </r>
  <r>
    <n v="202009"/>
    <x v="55"/>
    <x v="768"/>
    <x v="1732"/>
    <x v="251"/>
    <x v="246"/>
    <m/>
    <x v="0"/>
    <x v="25"/>
    <s v="I"/>
    <s v="A"/>
    <m/>
    <m/>
    <m/>
    <x v="25"/>
    <m/>
    <m/>
    <m/>
    <m/>
    <m/>
    <m/>
    <m/>
    <m/>
    <m/>
    <m/>
    <m/>
  </r>
  <r>
    <n v="202209"/>
    <x v="55"/>
    <x v="91"/>
    <x v="1733"/>
    <x v="251"/>
    <x v="246"/>
    <s v="0001"/>
    <x v="0"/>
    <x v="8"/>
    <s v="A"/>
    <s v="A"/>
    <n v="1"/>
    <n v="1"/>
    <n v="1653"/>
    <x v="8"/>
    <n v="1"/>
    <n v="4"/>
    <n v="0"/>
    <n v="0"/>
    <m/>
    <m/>
    <m/>
    <m/>
    <s v="01"/>
    <s v="Y"/>
    <s v="Y"/>
  </r>
  <r>
    <n v="202109"/>
    <x v="55"/>
    <x v="23"/>
    <x v="1734"/>
    <x v="251"/>
    <x v="246"/>
    <s v="0001"/>
    <x v="0"/>
    <x v="8"/>
    <s v="A"/>
    <s v="A"/>
    <n v="1"/>
    <n v="1"/>
    <n v="1653"/>
    <x v="8"/>
    <n v="1"/>
    <n v="1"/>
    <n v="0"/>
    <n v="0"/>
    <m/>
    <m/>
    <m/>
    <m/>
    <s v="01"/>
    <s v="Y"/>
    <s v="Y"/>
  </r>
  <r>
    <n v="202109"/>
    <x v="55"/>
    <x v="24"/>
    <x v="1735"/>
    <x v="251"/>
    <x v="246"/>
    <s v="0001"/>
    <x v="0"/>
    <x v="8"/>
    <s v="A"/>
    <s v="A"/>
    <n v="1"/>
    <n v="1"/>
    <n v="1653"/>
    <x v="8"/>
    <n v="1"/>
    <n v="4"/>
    <n v="0"/>
    <n v="0"/>
    <m/>
    <m/>
    <m/>
    <m/>
    <s v="01"/>
    <s v="Y"/>
    <s v="Y"/>
  </r>
  <r>
    <n v="202209"/>
    <x v="55"/>
    <x v="448"/>
    <x v="1736"/>
    <x v="251"/>
    <x v="246"/>
    <s v="0001"/>
    <x v="0"/>
    <x v="8"/>
    <s v="A"/>
    <s v="A"/>
    <n v="1"/>
    <n v="1"/>
    <n v="1653"/>
    <x v="8"/>
    <n v="1"/>
    <n v="4"/>
    <n v="0"/>
    <n v="0"/>
    <m/>
    <m/>
    <m/>
    <m/>
    <s v="01"/>
    <s v="Y"/>
    <s v="Y"/>
  </r>
  <r>
    <n v="202209"/>
    <x v="55"/>
    <x v="25"/>
    <x v="1737"/>
    <x v="251"/>
    <x v="246"/>
    <s v="0001"/>
    <x v="0"/>
    <x v="8"/>
    <s v="A"/>
    <s v="A"/>
    <n v="1"/>
    <n v="1"/>
    <n v="1653"/>
    <x v="8"/>
    <n v="1"/>
    <n v="4"/>
    <n v="0"/>
    <n v="0"/>
    <m/>
    <m/>
    <m/>
    <m/>
    <s v="01"/>
    <s v="Y"/>
    <s v="Y"/>
  </r>
  <r>
    <n v="202209"/>
    <x v="55"/>
    <x v="101"/>
    <x v="1738"/>
    <x v="251"/>
    <x v="246"/>
    <s v="0001"/>
    <x v="0"/>
    <x v="8"/>
    <s v="A"/>
    <s v="A"/>
    <n v="1"/>
    <n v="1"/>
    <n v="1653"/>
    <x v="8"/>
    <n v="1"/>
    <n v="4"/>
    <n v="0"/>
    <n v="0"/>
    <m/>
    <m/>
    <m/>
    <m/>
    <s v="01"/>
    <s v="Y"/>
    <s v="Y"/>
  </r>
  <r>
    <n v="202109"/>
    <x v="55"/>
    <x v="346"/>
    <x v="1739"/>
    <x v="252"/>
    <x v="247"/>
    <s v="0002"/>
    <x v="0"/>
    <x v="8"/>
    <s v="A"/>
    <s v="A"/>
    <n v="1"/>
    <n v="1"/>
    <n v="1653"/>
    <x v="8"/>
    <n v="1"/>
    <n v="4"/>
    <n v="0"/>
    <n v="0"/>
    <m/>
    <m/>
    <m/>
    <m/>
    <s v="02"/>
    <s v="Y"/>
    <s v="Y"/>
  </r>
  <r>
    <n v="202109"/>
    <x v="55"/>
    <x v="769"/>
    <x v="1739"/>
    <x v="252"/>
    <x v="247"/>
    <s v="0002"/>
    <x v="0"/>
    <x v="25"/>
    <s v="I"/>
    <s v="A"/>
    <n v="1"/>
    <n v="1"/>
    <n v="1653"/>
    <x v="25"/>
    <n v="1"/>
    <n v="4"/>
    <n v="0"/>
    <n v="0"/>
    <m/>
    <m/>
    <m/>
    <m/>
    <s v="02"/>
    <s v="Y"/>
    <s v="Y"/>
  </r>
  <r>
    <n v="202409"/>
    <x v="56"/>
    <x v="4"/>
    <x v="1740"/>
    <x v="251"/>
    <x v="246"/>
    <s v="0001"/>
    <x v="0"/>
    <x v="2"/>
    <s v="A"/>
    <m/>
    <n v="1"/>
    <n v="1"/>
    <n v="1570"/>
    <x v="2"/>
    <n v="1"/>
    <n v="2"/>
    <n v="0"/>
    <n v="0"/>
    <m/>
    <m/>
    <m/>
    <m/>
    <s v="01"/>
    <s v="Y"/>
    <s v="Y"/>
  </r>
  <r>
    <n v="201909"/>
    <x v="57"/>
    <x v="162"/>
    <x v="1741"/>
    <x v="218"/>
    <x v="213"/>
    <s v="0004"/>
    <x v="0"/>
    <x v="6"/>
    <s v="A"/>
    <s v="A"/>
    <n v="1"/>
    <n v="1"/>
    <s v="0751"/>
    <x v="6"/>
    <n v="1"/>
    <n v="3"/>
    <n v="0"/>
    <n v="0"/>
    <m/>
    <m/>
    <m/>
    <m/>
    <s v="04"/>
    <s v="Y"/>
    <s v="Y"/>
  </r>
  <r>
    <n v="202309"/>
    <x v="57"/>
    <x v="770"/>
    <x v="1742"/>
    <x v="218"/>
    <x v="213"/>
    <s v="0004"/>
    <x v="0"/>
    <x v="6"/>
    <s v="A"/>
    <m/>
    <n v="1"/>
    <n v="1"/>
    <s v="0751"/>
    <x v="6"/>
    <n v="1"/>
    <n v="3"/>
    <n v="0"/>
    <n v="0"/>
    <m/>
    <m/>
    <m/>
    <m/>
    <s v="04"/>
    <s v="Y"/>
    <s v="Y"/>
  </r>
  <r>
    <n v="201909"/>
    <x v="57"/>
    <x v="132"/>
    <x v="1743"/>
    <x v="218"/>
    <x v="213"/>
    <s v="0004"/>
    <x v="0"/>
    <x v="6"/>
    <s v="A"/>
    <s v="A"/>
    <n v="1"/>
    <n v="1"/>
    <s v="0751"/>
    <x v="6"/>
    <n v="5"/>
    <n v="3"/>
    <n v="0"/>
    <n v="0"/>
    <m/>
    <m/>
    <m/>
    <m/>
    <s v="04"/>
    <s v="Y"/>
    <s v="Y"/>
  </r>
  <r>
    <n v="201909"/>
    <x v="57"/>
    <x v="319"/>
    <x v="1744"/>
    <x v="218"/>
    <x v="213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209"/>
    <x v="57"/>
    <x v="489"/>
    <x v="1745"/>
    <x v="218"/>
    <x v="213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309"/>
    <x v="57"/>
    <x v="104"/>
    <x v="1746"/>
    <x v="218"/>
    <x v="213"/>
    <m/>
    <x v="0"/>
    <x v="6"/>
    <s v="I"/>
    <s v="A"/>
    <m/>
    <m/>
    <m/>
    <x v="6"/>
    <m/>
    <m/>
    <m/>
    <m/>
    <m/>
    <m/>
    <m/>
    <m/>
    <m/>
    <m/>
    <m/>
  </r>
  <r>
    <n v="201909"/>
    <x v="57"/>
    <x v="105"/>
    <x v="1747"/>
    <x v="218"/>
    <x v="213"/>
    <s v="0004"/>
    <x v="0"/>
    <x v="6"/>
    <s v="A"/>
    <s v="A"/>
    <n v="1"/>
    <n v="1"/>
    <s v="0751"/>
    <x v="6"/>
    <n v="2"/>
    <n v="5"/>
    <n v="0"/>
    <n v="0"/>
    <m/>
    <m/>
    <m/>
    <m/>
    <s v="04"/>
    <s v="Y"/>
    <s v="Y"/>
  </r>
  <r>
    <n v="201909"/>
    <x v="57"/>
    <x v="106"/>
    <x v="1748"/>
    <x v="218"/>
    <x v="213"/>
    <s v="0004"/>
    <x v="0"/>
    <x v="6"/>
    <s v="A"/>
    <s v="A"/>
    <n v="1"/>
    <n v="1"/>
    <s v="0751"/>
    <x v="6"/>
    <s v="I"/>
    <n v="5"/>
    <n v="0"/>
    <n v="0"/>
    <m/>
    <m/>
    <m/>
    <m/>
    <s v="04"/>
    <s v="Y"/>
    <s v="Y"/>
  </r>
  <r>
    <n v="201909"/>
    <x v="57"/>
    <x v="107"/>
    <x v="1400"/>
    <x v="218"/>
    <x v="213"/>
    <s v="0004"/>
    <x v="0"/>
    <x v="6"/>
    <s v="A"/>
    <s v="A"/>
    <n v="1"/>
    <n v="1"/>
    <s v="0751"/>
    <x v="6"/>
    <n v="2"/>
    <n v="5"/>
    <n v="0"/>
    <n v="0"/>
    <m/>
    <m/>
    <m/>
    <m/>
    <s v="04"/>
    <s v="Y"/>
    <s v="Y"/>
  </r>
  <r>
    <n v="201909"/>
    <x v="57"/>
    <x v="108"/>
    <x v="1749"/>
    <x v="218"/>
    <x v="213"/>
    <s v="0004"/>
    <x v="0"/>
    <x v="6"/>
    <s v="A"/>
    <s v="A"/>
    <n v="1"/>
    <n v="1"/>
    <s v="0751"/>
    <x v="6"/>
    <n v="2"/>
    <n v="5"/>
    <n v="0"/>
    <n v="0"/>
    <m/>
    <m/>
    <m/>
    <m/>
    <s v="04"/>
    <s v="Y"/>
    <s v="Y"/>
  </r>
  <r>
    <n v="202209"/>
    <x v="57"/>
    <x v="141"/>
    <x v="1750"/>
    <x v="218"/>
    <x v="213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409"/>
    <x v="57"/>
    <x v="34"/>
    <x v="1751"/>
    <x v="218"/>
    <x v="213"/>
    <s v="0004"/>
    <x v="0"/>
    <x v="6"/>
    <s v="A"/>
    <m/>
    <n v="1"/>
    <n v="1"/>
    <s v="0751"/>
    <x v="6"/>
    <n v="1"/>
    <n v="5"/>
    <n v="0"/>
    <n v="0"/>
    <m/>
    <m/>
    <m/>
    <m/>
    <s v="04"/>
    <s v="Y"/>
    <s v="Y"/>
  </r>
  <r>
    <n v="201909"/>
    <x v="57"/>
    <x v="113"/>
    <x v="1752"/>
    <x v="218"/>
    <x v="213"/>
    <s v="0004"/>
    <x v="0"/>
    <x v="6"/>
    <s v="A"/>
    <s v="A"/>
    <n v="1"/>
    <n v="1"/>
    <s v="0751"/>
    <x v="6"/>
    <n v="2"/>
    <n v="5"/>
    <n v="0"/>
    <n v="0"/>
    <m/>
    <m/>
    <m/>
    <m/>
    <s v="04"/>
    <s v="Y"/>
    <s v="Y"/>
  </r>
  <r>
    <n v="201909"/>
    <x v="57"/>
    <x v="44"/>
    <x v="1753"/>
    <x v="218"/>
    <x v="213"/>
    <s v="0004"/>
    <x v="0"/>
    <x v="6"/>
    <s v="A"/>
    <s v="A"/>
    <n v="1"/>
    <n v="1"/>
    <s v="0751"/>
    <x v="6"/>
    <n v="2"/>
    <n v="5"/>
    <n v="0"/>
    <n v="0"/>
    <m/>
    <m/>
    <m/>
    <m/>
    <s v="04"/>
    <s v="Y"/>
    <s v="Y"/>
  </r>
  <r>
    <n v="202209"/>
    <x v="57"/>
    <x v="410"/>
    <x v="1754"/>
    <x v="218"/>
    <x v="213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309"/>
    <x v="57"/>
    <x v="524"/>
    <x v="1755"/>
    <x v="218"/>
    <x v="213"/>
    <m/>
    <x v="0"/>
    <x v="6"/>
    <s v="I"/>
    <s v="A"/>
    <m/>
    <m/>
    <m/>
    <x v="6"/>
    <m/>
    <m/>
    <m/>
    <m/>
    <m/>
    <m/>
    <m/>
    <m/>
    <m/>
    <m/>
    <m/>
  </r>
  <r>
    <n v="202209"/>
    <x v="57"/>
    <x v="114"/>
    <x v="190"/>
    <x v="218"/>
    <x v="213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309"/>
    <x v="57"/>
    <x v="48"/>
    <x v="1756"/>
    <x v="218"/>
    <x v="213"/>
    <s v="0004"/>
    <x v="0"/>
    <x v="6"/>
    <s v="A"/>
    <m/>
    <n v="1"/>
    <n v="1"/>
    <s v="0751"/>
    <x v="6"/>
    <n v="1"/>
    <n v="5"/>
    <n v="0"/>
    <n v="0"/>
    <m/>
    <m/>
    <m/>
    <m/>
    <s v="04"/>
    <s v="Y"/>
    <s v="Y"/>
  </r>
  <r>
    <n v="202309"/>
    <x v="57"/>
    <x v="117"/>
    <x v="1757"/>
    <x v="218"/>
    <x v="213"/>
    <s v="0004"/>
    <x v="0"/>
    <x v="6"/>
    <s v="A"/>
    <m/>
    <n v="1"/>
    <n v="1"/>
    <s v="0751"/>
    <x v="6"/>
    <n v="1"/>
    <n v="5"/>
    <n v="0"/>
    <n v="0"/>
    <m/>
    <m/>
    <m/>
    <m/>
    <s v="04"/>
    <s v="Y"/>
    <s v="Y"/>
  </r>
  <r>
    <n v="202309"/>
    <x v="57"/>
    <x v="49"/>
    <x v="21"/>
    <x v="218"/>
    <x v="213"/>
    <m/>
    <x v="0"/>
    <x v="6"/>
    <s v="I"/>
    <s v="A"/>
    <m/>
    <m/>
    <m/>
    <x v="6"/>
    <m/>
    <m/>
    <m/>
    <m/>
    <m/>
    <m/>
    <m/>
    <m/>
    <m/>
    <m/>
    <m/>
  </r>
  <r>
    <n v="202209"/>
    <x v="57"/>
    <x v="119"/>
    <x v="1745"/>
    <x v="218"/>
    <x v="213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57"/>
    <x v="157"/>
    <x v="21"/>
    <x v="218"/>
    <x v="213"/>
    <s v="0004"/>
    <x v="0"/>
    <x v="6"/>
    <s v="A"/>
    <s v="A"/>
    <n v="5"/>
    <n v="1"/>
    <s v="0751"/>
    <x v="6"/>
    <n v="1"/>
    <n v="5"/>
    <n v="0"/>
    <n v="0"/>
    <m/>
    <m/>
    <m/>
    <m/>
    <s v="04"/>
    <s v="Y"/>
    <s v="Y"/>
  </r>
  <r>
    <n v="202209"/>
    <x v="57"/>
    <x v="569"/>
    <x v="1758"/>
    <x v="218"/>
    <x v="213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57"/>
    <x v="370"/>
    <x v="1759"/>
    <x v="218"/>
    <x v="213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57"/>
    <x v="418"/>
    <x v="1003"/>
    <x v="218"/>
    <x v="213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57"/>
    <x v="381"/>
    <x v="1760"/>
    <x v="218"/>
    <x v="213"/>
    <m/>
    <x v="0"/>
    <x v="6"/>
    <s v="I"/>
    <s v="A"/>
    <m/>
    <m/>
    <m/>
    <x v="6"/>
    <m/>
    <m/>
    <m/>
    <m/>
    <m/>
    <m/>
    <m/>
    <m/>
    <m/>
    <m/>
    <m/>
  </r>
  <r>
    <n v="202309"/>
    <x v="57"/>
    <x v="387"/>
    <x v="1761"/>
    <x v="218"/>
    <x v="213"/>
    <m/>
    <x v="0"/>
    <x v="6"/>
    <s v="I"/>
    <s v="A"/>
    <m/>
    <m/>
    <m/>
    <x v="6"/>
    <m/>
    <m/>
    <m/>
    <m/>
    <m/>
    <m/>
    <m/>
    <m/>
    <m/>
    <m/>
    <m/>
  </r>
  <r>
    <n v="202309"/>
    <x v="57"/>
    <x v="421"/>
    <x v="1754"/>
    <x v="218"/>
    <x v="213"/>
    <m/>
    <x v="0"/>
    <x v="6"/>
    <s v="I"/>
    <s v="A"/>
    <m/>
    <m/>
    <m/>
    <x v="6"/>
    <m/>
    <m/>
    <m/>
    <m/>
    <m/>
    <m/>
    <m/>
    <m/>
    <m/>
    <m/>
    <m/>
  </r>
  <r>
    <n v="202309"/>
    <x v="57"/>
    <x v="389"/>
    <x v="1762"/>
    <x v="218"/>
    <x v="213"/>
    <m/>
    <x v="0"/>
    <x v="6"/>
    <s v="I"/>
    <s v="A"/>
    <m/>
    <m/>
    <m/>
    <x v="6"/>
    <m/>
    <m/>
    <m/>
    <m/>
    <m/>
    <m/>
    <m/>
    <m/>
    <m/>
    <m/>
    <m/>
  </r>
  <r>
    <n v="202209"/>
    <x v="57"/>
    <x v="357"/>
    <x v="1763"/>
    <x v="218"/>
    <x v="213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309"/>
    <x v="57"/>
    <x v="514"/>
    <x v="1764"/>
    <x v="218"/>
    <x v="213"/>
    <m/>
    <x v="0"/>
    <x v="6"/>
    <s v="I"/>
    <s v="A"/>
    <m/>
    <m/>
    <m/>
    <x v="6"/>
    <m/>
    <m/>
    <m/>
    <m/>
    <m/>
    <m/>
    <m/>
    <m/>
    <m/>
    <m/>
    <m/>
  </r>
  <r>
    <n v="202309"/>
    <x v="57"/>
    <x v="423"/>
    <x v="1765"/>
    <x v="218"/>
    <x v="213"/>
    <s v="0004"/>
    <x v="0"/>
    <x v="6"/>
    <s v="A"/>
    <m/>
    <n v="1"/>
    <n v="1"/>
    <s v="0751"/>
    <x v="6"/>
    <n v="1"/>
    <n v="6"/>
    <n v="0"/>
    <n v="0"/>
    <m/>
    <m/>
    <m/>
    <m/>
    <s v="04"/>
    <s v="Y"/>
    <s v="Y"/>
  </r>
  <r>
    <n v="202409"/>
    <x v="57"/>
    <x v="424"/>
    <x v="1766"/>
    <x v="218"/>
    <x v="213"/>
    <m/>
    <x v="0"/>
    <x v="6"/>
    <s v="A"/>
    <s v="A"/>
    <m/>
    <m/>
    <m/>
    <x v="6"/>
    <m/>
    <m/>
    <m/>
    <m/>
    <m/>
    <m/>
    <m/>
    <m/>
    <m/>
    <m/>
    <m/>
  </r>
  <r>
    <n v="202309"/>
    <x v="57"/>
    <x v="571"/>
    <x v="1767"/>
    <x v="218"/>
    <x v="213"/>
    <s v="0004"/>
    <x v="0"/>
    <x v="6"/>
    <s v="A"/>
    <m/>
    <n v="1"/>
    <n v="1"/>
    <s v="0751"/>
    <x v="6"/>
    <n v="1"/>
    <n v="6"/>
    <n v="0"/>
    <n v="0"/>
    <m/>
    <m/>
    <m/>
    <m/>
    <s v="04"/>
    <s v="Y"/>
    <s v="Y"/>
  </r>
  <r>
    <n v="202309"/>
    <x v="57"/>
    <x v="771"/>
    <x v="1768"/>
    <x v="218"/>
    <x v="213"/>
    <s v="0004"/>
    <x v="0"/>
    <x v="6"/>
    <s v="A"/>
    <m/>
    <n v="1"/>
    <n v="1"/>
    <s v="0751"/>
    <x v="6"/>
    <n v="1"/>
    <n v="6"/>
    <n v="0"/>
    <n v="0"/>
    <m/>
    <m/>
    <m/>
    <m/>
    <s v="04"/>
    <s v="Y"/>
    <s v="Y"/>
  </r>
  <r>
    <n v="202009"/>
    <x v="58"/>
    <x v="204"/>
    <x v="1769"/>
    <x v="142"/>
    <x v="139"/>
    <m/>
    <x v="0"/>
    <x v="2"/>
    <s v="I"/>
    <s v="A"/>
    <m/>
    <m/>
    <m/>
    <x v="2"/>
    <m/>
    <m/>
    <m/>
    <m/>
    <m/>
    <m/>
    <m/>
    <m/>
    <m/>
    <m/>
    <m/>
  </r>
  <r>
    <n v="202009"/>
    <x v="58"/>
    <x v="145"/>
    <x v="1770"/>
    <x v="253"/>
    <x v="248"/>
    <m/>
    <x v="0"/>
    <x v="2"/>
    <s v="I"/>
    <s v="A"/>
    <m/>
    <m/>
    <m/>
    <x v="2"/>
    <m/>
    <m/>
    <m/>
    <m/>
    <m/>
    <m/>
    <m/>
    <m/>
    <m/>
    <m/>
    <m/>
  </r>
  <r>
    <n v="202009"/>
    <x v="58"/>
    <x v="118"/>
    <x v="668"/>
    <x v="253"/>
    <x v="248"/>
    <m/>
    <x v="0"/>
    <x v="2"/>
    <s v="I"/>
    <s v="A"/>
    <m/>
    <m/>
    <m/>
    <x v="2"/>
    <m/>
    <m/>
    <m/>
    <m/>
    <m/>
    <m/>
    <m/>
    <m/>
    <m/>
    <m/>
    <m/>
  </r>
  <r>
    <n v="202009"/>
    <x v="58"/>
    <x v="49"/>
    <x v="128"/>
    <x v="253"/>
    <x v="248"/>
    <m/>
    <x v="0"/>
    <x v="2"/>
    <s v="I"/>
    <s v="A"/>
    <m/>
    <m/>
    <m/>
    <x v="2"/>
    <m/>
    <m/>
    <m/>
    <m/>
    <m/>
    <m/>
    <m/>
    <m/>
    <m/>
    <m/>
    <m/>
  </r>
  <r>
    <n v="202109"/>
    <x v="58"/>
    <x v="50"/>
    <x v="3"/>
    <x v="253"/>
    <x v="248"/>
    <m/>
    <x v="0"/>
    <x v="2"/>
    <s v="I"/>
    <s v="A"/>
    <m/>
    <m/>
    <m/>
    <x v="2"/>
    <m/>
    <m/>
    <m/>
    <m/>
    <m/>
    <m/>
    <m/>
    <m/>
    <m/>
    <m/>
    <m/>
  </r>
  <r>
    <n v="202309"/>
    <x v="59"/>
    <x v="5"/>
    <x v="1771"/>
    <x v="254"/>
    <x v="249"/>
    <m/>
    <x v="0"/>
    <x v="10"/>
    <s v="A"/>
    <s v="A"/>
    <m/>
    <m/>
    <m/>
    <x v="10"/>
    <m/>
    <m/>
    <m/>
    <m/>
    <m/>
    <m/>
    <m/>
    <m/>
    <m/>
    <m/>
    <m/>
  </r>
  <r>
    <n v="202309"/>
    <x v="59"/>
    <x v="70"/>
    <x v="1772"/>
    <x v="254"/>
    <x v="249"/>
    <m/>
    <x v="0"/>
    <x v="10"/>
    <s v="A"/>
    <s v="A"/>
    <m/>
    <m/>
    <m/>
    <x v="10"/>
    <m/>
    <m/>
    <m/>
    <m/>
    <m/>
    <m/>
    <m/>
    <m/>
    <m/>
    <m/>
    <m/>
  </r>
  <r>
    <n v="202309"/>
    <x v="59"/>
    <x v="133"/>
    <x v="1773"/>
    <x v="254"/>
    <x v="249"/>
    <m/>
    <x v="0"/>
    <x v="10"/>
    <s v="A"/>
    <s v="A"/>
    <m/>
    <m/>
    <m/>
    <x v="10"/>
    <m/>
    <m/>
    <m/>
    <m/>
    <m/>
    <m/>
    <m/>
    <m/>
    <m/>
    <m/>
    <m/>
  </r>
  <r>
    <n v="202309"/>
    <x v="59"/>
    <x v="77"/>
    <x v="1774"/>
    <x v="254"/>
    <x v="249"/>
    <m/>
    <x v="0"/>
    <x v="10"/>
    <s v="A"/>
    <s v="A"/>
    <m/>
    <m/>
    <m/>
    <x v="10"/>
    <m/>
    <m/>
    <m/>
    <m/>
    <m/>
    <m/>
    <m/>
    <m/>
    <m/>
    <m/>
    <m/>
  </r>
  <r>
    <n v="202309"/>
    <x v="59"/>
    <x v="134"/>
    <x v="1305"/>
    <x v="254"/>
    <x v="249"/>
    <m/>
    <x v="0"/>
    <x v="10"/>
    <s v="A"/>
    <s v="A"/>
    <m/>
    <m/>
    <m/>
    <x v="10"/>
    <m/>
    <m/>
    <m/>
    <m/>
    <m/>
    <m/>
    <m/>
    <m/>
    <m/>
    <m/>
    <m/>
  </r>
  <r>
    <n v="202309"/>
    <x v="59"/>
    <x v="135"/>
    <x v="1775"/>
    <x v="254"/>
    <x v="249"/>
    <m/>
    <x v="0"/>
    <x v="10"/>
    <s v="A"/>
    <s v="A"/>
    <m/>
    <m/>
    <m/>
    <x v="10"/>
    <m/>
    <m/>
    <m/>
    <m/>
    <m/>
    <m/>
    <m/>
    <m/>
    <m/>
    <m/>
    <m/>
  </r>
  <r>
    <n v="202309"/>
    <x v="59"/>
    <x v="243"/>
    <x v="1776"/>
    <x v="254"/>
    <x v="249"/>
    <m/>
    <x v="0"/>
    <x v="10"/>
    <s v="A"/>
    <s v="A"/>
    <m/>
    <m/>
    <m/>
    <x v="10"/>
    <m/>
    <m/>
    <m/>
    <m/>
    <m/>
    <m/>
    <m/>
    <m/>
    <m/>
    <m/>
    <m/>
  </r>
  <r>
    <n v="202309"/>
    <x v="59"/>
    <x v="327"/>
    <x v="1777"/>
    <x v="254"/>
    <x v="249"/>
    <m/>
    <x v="0"/>
    <x v="10"/>
    <s v="A"/>
    <s v="A"/>
    <m/>
    <m/>
    <m/>
    <x v="10"/>
    <m/>
    <m/>
    <m/>
    <m/>
    <m/>
    <m/>
    <m/>
    <m/>
    <m/>
    <m/>
    <m/>
  </r>
  <r>
    <n v="202309"/>
    <x v="59"/>
    <x v="92"/>
    <x v="1778"/>
    <x v="254"/>
    <x v="249"/>
    <m/>
    <x v="0"/>
    <x v="10"/>
    <s v="A"/>
    <s v="A"/>
    <m/>
    <m/>
    <m/>
    <x v="10"/>
    <m/>
    <m/>
    <m/>
    <m/>
    <m/>
    <m/>
    <m/>
    <m/>
    <m/>
    <m/>
    <m/>
  </r>
  <r>
    <n v="202309"/>
    <x v="59"/>
    <x v="178"/>
    <x v="1779"/>
    <x v="254"/>
    <x v="249"/>
    <m/>
    <x v="0"/>
    <x v="10"/>
    <s v="A"/>
    <s v="A"/>
    <m/>
    <m/>
    <m/>
    <x v="10"/>
    <m/>
    <m/>
    <m/>
    <m/>
    <m/>
    <m/>
    <m/>
    <m/>
    <m/>
    <m/>
    <m/>
  </r>
  <r>
    <n v="202309"/>
    <x v="59"/>
    <x v="138"/>
    <x v="1780"/>
    <x v="254"/>
    <x v="249"/>
    <m/>
    <x v="0"/>
    <x v="10"/>
    <s v="A"/>
    <s v="A"/>
    <m/>
    <m/>
    <m/>
    <x v="10"/>
    <m/>
    <m/>
    <m/>
    <m/>
    <m/>
    <m/>
    <m/>
    <m/>
    <m/>
    <m/>
    <m/>
  </r>
  <r>
    <n v="202309"/>
    <x v="59"/>
    <x v="182"/>
    <x v="1781"/>
    <x v="254"/>
    <x v="249"/>
    <m/>
    <x v="0"/>
    <x v="10"/>
    <s v="A"/>
    <s v="A"/>
    <m/>
    <m/>
    <m/>
    <x v="10"/>
    <m/>
    <m/>
    <m/>
    <m/>
    <m/>
    <m/>
    <m/>
    <m/>
    <m/>
    <m/>
    <m/>
  </r>
  <r>
    <n v="202309"/>
    <x v="59"/>
    <x v="184"/>
    <x v="1782"/>
    <x v="254"/>
    <x v="249"/>
    <m/>
    <x v="0"/>
    <x v="10"/>
    <s v="A"/>
    <s v="A"/>
    <m/>
    <m/>
    <m/>
    <x v="10"/>
    <m/>
    <m/>
    <m/>
    <m/>
    <m/>
    <m/>
    <m/>
    <m/>
    <m/>
    <m/>
    <m/>
  </r>
  <r>
    <n v="202309"/>
    <x v="59"/>
    <x v="317"/>
    <x v="1783"/>
    <x v="254"/>
    <x v="249"/>
    <m/>
    <x v="0"/>
    <x v="10"/>
    <s v="A"/>
    <s v="A"/>
    <m/>
    <m/>
    <m/>
    <x v="10"/>
    <m/>
    <m/>
    <m/>
    <m/>
    <m/>
    <m/>
    <m/>
    <m/>
    <m/>
    <m/>
    <m/>
  </r>
  <r>
    <n v="202309"/>
    <x v="59"/>
    <x v="24"/>
    <x v="146"/>
    <x v="254"/>
    <x v="249"/>
    <m/>
    <x v="0"/>
    <x v="10"/>
    <s v="A"/>
    <s v="A"/>
    <m/>
    <m/>
    <m/>
    <x v="10"/>
    <m/>
    <m/>
    <m/>
    <m/>
    <m/>
    <m/>
    <m/>
    <m/>
    <m/>
    <m/>
    <m/>
  </r>
  <r>
    <n v="202309"/>
    <x v="59"/>
    <x v="204"/>
    <x v="1784"/>
    <x v="254"/>
    <x v="24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59"/>
    <x v="30"/>
    <x v="1785"/>
    <x v="254"/>
    <x v="24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59"/>
    <x v="112"/>
    <x v="422"/>
    <x v="254"/>
    <x v="24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59"/>
    <x v="328"/>
    <x v="1773"/>
    <x v="254"/>
    <x v="24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59"/>
    <x v="278"/>
    <x v="1786"/>
    <x v="254"/>
    <x v="24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59"/>
    <x v="329"/>
    <x v="1787"/>
    <x v="254"/>
    <x v="24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59"/>
    <x v="36"/>
    <x v="1788"/>
    <x v="254"/>
    <x v="24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59"/>
    <x v="207"/>
    <x v="1789"/>
    <x v="254"/>
    <x v="24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1909"/>
    <x v="60"/>
    <x v="166"/>
    <x v="1790"/>
    <x v="252"/>
    <x v="247"/>
    <s v="0002"/>
    <x v="0"/>
    <x v="7"/>
    <s v="I"/>
    <s v="A"/>
    <n v="1"/>
    <n v="1"/>
    <n v="1750"/>
    <x v="7"/>
    <n v="1"/>
    <n v="3"/>
    <n v="0"/>
    <n v="0"/>
    <m/>
    <m/>
    <m/>
    <m/>
    <s v="02"/>
    <s v="Y"/>
    <s v="Y"/>
  </r>
  <r>
    <n v="201909"/>
    <x v="60"/>
    <x v="202"/>
    <x v="1791"/>
    <x v="252"/>
    <x v="247"/>
    <s v="0002"/>
    <x v="0"/>
    <x v="7"/>
    <s v="I"/>
    <s v="A"/>
    <n v="1"/>
    <n v="1"/>
    <n v="1750"/>
    <x v="7"/>
    <n v="1"/>
    <n v="4"/>
    <n v="0"/>
    <n v="0"/>
    <m/>
    <m/>
    <m/>
    <m/>
    <s v="02"/>
    <s v="Y"/>
    <s v="Y"/>
  </r>
  <r>
    <n v="201909"/>
    <x v="60"/>
    <x v="203"/>
    <x v="217"/>
    <x v="252"/>
    <x v="247"/>
    <s v="0002"/>
    <x v="0"/>
    <x v="7"/>
    <s v="I"/>
    <s v="A"/>
    <n v="5"/>
    <n v="1"/>
    <n v="1750"/>
    <x v="7"/>
    <n v="1"/>
    <n v="4"/>
    <n v="0"/>
    <n v="0"/>
    <m/>
    <m/>
    <m/>
    <m/>
    <s v="02"/>
    <s v="Y"/>
    <s v="Y"/>
  </r>
  <r>
    <n v="202109"/>
    <x v="61"/>
    <x v="760"/>
    <x v="1792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761"/>
    <x v="1793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772"/>
    <x v="1794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773"/>
    <x v="1795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774"/>
    <x v="1796"/>
    <x v="250"/>
    <x v="245"/>
    <m/>
    <x v="0"/>
    <x v="24"/>
    <s v="I"/>
    <s v="A"/>
    <m/>
    <m/>
    <m/>
    <x v="24"/>
    <m/>
    <m/>
    <m/>
    <m/>
    <m/>
    <m/>
    <m/>
    <m/>
    <m/>
    <m/>
    <m/>
  </r>
  <r>
    <n v="202009"/>
    <x v="61"/>
    <x v="330"/>
    <x v="1797"/>
    <x v="255"/>
    <x v="250"/>
    <s v="0099"/>
    <x v="0"/>
    <x v="24"/>
    <s v="A"/>
    <s v="A"/>
    <n v="1"/>
    <n v="1"/>
    <n v="1702"/>
    <x v="24"/>
    <n v="1"/>
    <n v="1"/>
    <n v="0"/>
    <n v="0"/>
    <m/>
    <m/>
    <m/>
    <m/>
    <n v="99"/>
    <s v="Y"/>
    <s v="Y"/>
  </r>
  <r>
    <n v="202109"/>
    <x v="61"/>
    <x v="775"/>
    <x v="1798"/>
    <x v="250"/>
    <x v="245"/>
    <m/>
    <x v="0"/>
    <x v="24"/>
    <s v="I"/>
    <s v="A"/>
    <m/>
    <m/>
    <m/>
    <x v="24"/>
    <m/>
    <m/>
    <m/>
    <m/>
    <m/>
    <m/>
    <m/>
    <m/>
    <m/>
    <m/>
    <m/>
  </r>
  <r>
    <n v="202009"/>
    <x v="61"/>
    <x v="776"/>
    <x v="1799"/>
    <x v="255"/>
    <x v="250"/>
    <s v="0099"/>
    <x v="0"/>
    <x v="24"/>
    <s v="A"/>
    <s v="A"/>
    <n v="2"/>
    <n v="1"/>
    <n v="1702"/>
    <x v="24"/>
    <n v="1"/>
    <n v="1"/>
    <n v="0"/>
    <n v="0"/>
    <m/>
    <m/>
    <m/>
    <m/>
    <n v="99"/>
    <s v="Y"/>
    <s v="Y"/>
  </r>
  <r>
    <n v="202109"/>
    <x v="61"/>
    <x v="777"/>
    <x v="1800"/>
    <x v="144"/>
    <x v="141"/>
    <m/>
    <x v="0"/>
    <x v="24"/>
    <s v="I"/>
    <s v="A"/>
    <m/>
    <m/>
    <m/>
    <x v="24"/>
    <m/>
    <m/>
    <m/>
    <m/>
    <m/>
    <m/>
    <m/>
    <m/>
    <m/>
    <m/>
    <m/>
  </r>
  <r>
    <n v="202501"/>
    <x v="61"/>
    <x v="778"/>
    <x v="1801"/>
    <x v="250"/>
    <x v="245"/>
    <m/>
    <x v="0"/>
    <x v="24"/>
    <s v="A"/>
    <s v="A"/>
    <m/>
    <m/>
    <m/>
    <x v="24"/>
    <m/>
    <m/>
    <m/>
    <m/>
    <m/>
    <m/>
    <m/>
    <m/>
    <m/>
    <m/>
    <m/>
  </r>
  <r>
    <n v="202109"/>
    <x v="61"/>
    <x v="331"/>
    <x v="1802"/>
    <x v="250"/>
    <x v="245"/>
    <m/>
    <x v="0"/>
    <x v="24"/>
    <s v="I"/>
    <s v="A"/>
    <m/>
    <m/>
    <m/>
    <x v="24"/>
    <m/>
    <m/>
    <m/>
    <m/>
    <m/>
    <m/>
    <m/>
    <m/>
    <m/>
    <m/>
    <m/>
  </r>
  <r>
    <n v="202009"/>
    <x v="61"/>
    <x v="332"/>
    <x v="1803"/>
    <x v="255"/>
    <x v="250"/>
    <s v="0099"/>
    <x v="0"/>
    <x v="24"/>
    <s v="A"/>
    <s v="A"/>
    <n v="2"/>
    <n v="1"/>
    <n v="1702"/>
    <x v="24"/>
    <n v="1"/>
    <n v="1"/>
    <n v="0"/>
    <n v="0"/>
    <m/>
    <m/>
    <m/>
    <m/>
    <n v="99"/>
    <s v="Y"/>
    <s v="Y"/>
  </r>
  <r>
    <n v="202109"/>
    <x v="61"/>
    <x v="779"/>
    <x v="1804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780"/>
    <x v="1805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636"/>
    <x v="1806"/>
    <x v="250"/>
    <x v="245"/>
    <m/>
    <x v="0"/>
    <x v="24"/>
    <s v="I"/>
    <s v="A"/>
    <m/>
    <m/>
    <m/>
    <x v="24"/>
    <m/>
    <m/>
    <m/>
    <m/>
    <m/>
    <m/>
    <m/>
    <m/>
    <m/>
    <m/>
    <m/>
  </r>
  <r>
    <n v="201601"/>
    <x v="61"/>
    <x v="781"/>
    <x v="1807"/>
    <x v="256"/>
    <x v="251"/>
    <m/>
    <x v="0"/>
    <x v="24"/>
    <s v="A"/>
    <s v="A"/>
    <m/>
    <m/>
    <m/>
    <x v="24"/>
    <m/>
    <m/>
    <m/>
    <m/>
    <m/>
    <m/>
    <m/>
    <m/>
    <m/>
    <m/>
    <m/>
  </r>
  <r>
    <n v="202109"/>
    <x v="61"/>
    <x v="782"/>
    <x v="1808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783"/>
    <x v="1809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784"/>
    <x v="1810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785"/>
    <x v="1811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786"/>
    <x v="1812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787"/>
    <x v="1813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788"/>
    <x v="1814"/>
    <x v="257"/>
    <x v="252"/>
    <m/>
    <x v="0"/>
    <x v="24"/>
    <s v="I"/>
    <s v="A"/>
    <m/>
    <m/>
    <m/>
    <x v="24"/>
    <m/>
    <m/>
    <m/>
    <m/>
    <m/>
    <m/>
    <m/>
    <m/>
    <m/>
    <m/>
    <m/>
  </r>
  <r>
    <n v="202109"/>
    <x v="61"/>
    <x v="789"/>
    <x v="1815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790"/>
    <x v="1816"/>
    <x v="255"/>
    <x v="250"/>
    <m/>
    <x v="0"/>
    <x v="24"/>
    <s v="I"/>
    <s v="A"/>
    <m/>
    <m/>
    <m/>
    <x v="24"/>
    <m/>
    <m/>
    <m/>
    <m/>
    <m/>
    <m/>
    <m/>
    <m/>
    <m/>
    <m/>
    <m/>
  </r>
  <r>
    <n v="202009"/>
    <x v="61"/>
    <x v="791"/>
    <x v="1817"/>
    <x v="255"/>
    <x v="250"/>
    <s v="0099"/>
    <x v="0"/>
    <x v="24"/>
    <s v="A"/>
    <s v="A"/>
    <n v="1"/>
    <n v="1"/>
    <n v="1702"/>
    <x v="24"/>
    <n v="1"/>
    <n v="1"/>
    <n v="0"/>
    <n v="0"/>
    <m/>
    <m/>
    <m/>
    <m/>
    <n v="99"/>
    <s v="Y"/>
    <s v="Y"/>
  </r>
  <r>
    <n v="202109"/>
    <x v="61"/>
    <x v="792"/>
    <x v="1818"/>
    <x v="258"/>
    <x v="253"/>
    <m/>
    <x v="0"/>
    <x v="24"/>
    <s v="I"/>
    <s v="A"/>
    <m/>
    <m/>
    <m/>
    <x v="24"/>
    <m/>
    <m/>
    <m/>
    <m/>
    <m/>
    <m/>
    <m/>
    <m/>
    <m/>
    <m/>
    <m/>
  </r>
  <r>
    <n v="202009"/>
    <x v="61"/>
    <x v="793"/>
    <x v="1819"/>
    <x v="255"/>
    <x v="250"/>
    <s v="0099"/>
    <x v="0"/>
    <x v="24"/>
    <s v="A"/>
    <s v="A"/>
    <n v="2"/>
    <n v="1"/>
    <n v="1702"/>
    <x v="24"/>
    <n v="1"/>
    <n v="1"/>
    <n v="0"/>
    <n v="0"/>
    <m/>
    <m/>
    <m/>
    <m/>
    <n v="99"/>
    <s v="Y"/>
    <s v="Y"/>
  </r>
  <r>
    <n v="202109"/>
    <x v="61"/>
    <x v="794"/>
    <x v="1820"/>
    <x v="250"/>
    <x v="245"/>
    <m/>
    <x v="0"/>
    <x v="24"/>
    <s v="I"/>
    <s v="A"/>
    <m/>
    <m/>
    <m/>
    <x v="24"/>
    <m/>
    <m/>
    <m/>
    <m/>
    <m/>
    <m/>
    <m/>
    <m/>
    <m/>
    <m/>
    <m/>
  </r>
  <r>
    <n v="201601"/>
    <x v="61"/>
    <x v="795"/>
    <x v="1821"/>
    <x v="256"/>
    <x v="251"/>
    <m/>
    <x v="0"/>
    <x v="24"/>
    <s v="A"/>
    <s v="A"/>
    <m/>
    <m/>
    <m/>
    <x v="24"/>
    <m/>
    <m/>
    <m/>
    <m/>
    <m/>
    <m/>
    <m/>
    <m/>
    <m/>
    <m/>
    <m/>
  </r>
  <r>
    <n v="201601"/>
    <x v="61"/>
    <x v="796"/>
    <x v="1822"/>
    <x v="255"/>
    <x v="250"/>
    <m/>
    <x v="0"/>
    <x v="24"/>
    <s v="A"/>
    <s v="A"/>
    <m/>
    <m/>
    <m/>
    <x v="24"/>
    <m/>
    <m/>
    <m/>
    <m/>
    <m/>
    <m/>
    <m/>
    <m/>
    <m/>
    <m/>
    <m/>
  </r>
  <r>
    <n v="202109"/>
    <x v="61"/>
    <x v="797"/>
    <x v="1823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798"/>
    <x v="1824"/>
    <x v="257"/>
    <x v="252"/>
    <m/>
    <x v="0"/>
    <x v="24"/>
    <s v="I"/>
    <s v="A"/>
    <m/>
    <m/>
    <m/>
    <x v="24"/>
    <m/>
    <m/>
    <m/>
    <m/>
    <m/>
    <m/>
    <m/>
    <m/>
    <m/>
    <m/>
    <m/>
  </r>
  <r>
    <n v="202109"/>
    <x v="61"/>
    <x v="453"/>
    <x v="1825"/>
    <x v="259"/>
    <x v="254"/>
    <m/>
    <x v="0"/>
    <x v="24"/>
    <s v="I"/>
    <s v="A"/>
    <m/>
    <m/>
    <m/>
    <x v="24"/>
    <m/>
    <m/>
    <m/>
    <m/>
    <m/>
    <m/>
    <m/>
    <m/>
    <m/>
    <m/>
    <m/>
  </r>
  <r>
    <n v="202109"/>
    <x v="61"/>
    <x v="121"/>
    <x v="1826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713"/>
    <x v="1827"/>
    <x v="255"/>
    <x v="250"/>
    <m/>
    <x v="0"/>
    <x v="24"/>
    <s v="I"/>
    <s v="A"/>
    <m/>
    <m/>
    <m/>
    <x v="24"/>
    <m/>
    <m/>
    <m/>
    <m/>
    <m/>
    <m/>
    <m/>
    <m/>
    <m/>
    <m/>
    <m/>
  </r>
  <r>
    <n v="202109"/>
    <x v="61"/>
    <x v="799"/>
    <x v="1828"/>
    <x v="257"/>
    <x v="252"/>
    <m/>
    <x v="0"/>
    <x v="24"/>
    <s v="I"/>
    <s v="A"/>
    <m/>
    <m/>
    <m/>
    <x v="24"/>
    <m/>
    <m/>
    <m/>
    <m/>
    <m/>
    <m/>
    <m/>
    <m/>
    <m/>
    <m/>
    <m/>
  </r>
  <r>
    <n v="202109"/>
    <x v="61"/>
    <x v="800"/>
    <x v="1829"/>
    <x v="255"/>
    <x v="250"/>
    <m/>
    <x v="0"/>
    <x v="24"/>
    <s v="I"/>
    <s v="A"/>
    <m/>
    <m/>
    <m/>
    <x v="24"/>
    <m/>
    <m/>
    <m/>
    <m/>
    <m/>
    <m/>
    <m/>
    <m/>
    <m/>
    <m/>
    <m/>
  </r>
  <r>
    <n v="201601"/>
    <x v="61"/>
    <x v="801"/>
    <x v="1830"/>
    <x v="259"/>
    <x v="254"/>
    <m/>
    <x v="0"/>
    <x v="24"/>
    <s v="A"/>
    <s v="A"/>
    <m/>
    <m/>
    <m/>
    <x v="24"/>
    <m/>
    <m/>
    <m/>
    <m/>
    <m/>
    <m/>
    <m/>
    <m/>
    <m/>
    <m/>
    <m/>
  </r>
  <r>
    <n v="202109"/>
    <x v="61"/>
    <x v="802"/>
    <x v="1831"/>
    <x v="257"/>
    <x v="252"/>
    <m/>
    <x v="0"/>
    <x v="24"/>
    <s v="I"/>
    <s v="A"/>
    <m/>
    <m/>
    <m/>
    <x v="24"/>
    <m/>
    <m/>
    <m/>
    <m/>
    <m/>
    <m/>
    <m/>
    <m/>
    <m/>
    <m/>
    <m/>
  </r>
  <r>
    <n v="202109"/>
    <x v="61"/>
    <x v="803"/>
    <x v="1832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804"/>
    <x v="1833"/>
    <x v="259"/>
    <x v="254"/>
    <m/>
    <x v="0"/>
    <x v="24"/>
    <s v="I"/>
    <s v="A"/>
    <m/>
    <m/>
    <m/>
    <x v="24"/>
    <m/>
    <m/>
    <m/>
    <m/>
    <m/>
    <m/>
    <m/>
    <m/>
    <m/>
    <m/>
    <m/>
  </r>
  <r>
    <n v="202109"/>
    <x v="61"/>
    <x v="805"/>
    <x v="1834"/>
    <x v="259"/>
    <x v="254"/>
    <m/>
    <x v="0"/>
    <x v="24"/>
    <s v="I"/>
    <s v="A"/>
    <m/>
    <m/>
    <m/>
    <x v="24"/>
    <m/>
    <m/>
    <m/>
    <m/>
    <m/>
    <m/>
    <m/>
    <m/>
    <m/>
    <m/>
    <m/>
  </r>
  <r>
    <n v="202109"/>
    <x v="61"/>
    <x v="806"/>
    <x v="1835"/>
    <x v="257"/>
    <x v="252"/>
    <m/>
    <x v="0"/>
    <x v="24"/>
    <s v="I"/>
    <s v="A"/>
    <m/>
    <m/>
    <m/>
    <x v="24"/>
    <m/>
    <m/>
    <m/>
    <m/>
    <m/>
    <m/>
    <m/>
    <m/>
    <m/>
    <m/>
    <m/>
  </r>
  <r>
    <n v="201601"/>
    <x v="61"/>
    <x v="807"/>
    <x v="1836"/>
    <x v="250"/>
    <x v="245"/>
    <m/>
    <x v="0"/>
    <x v="24"/>
    <s v="A"/>
    <s v="A"/>
    <m/>
    <m/>
    <m/>
    <x v="24"/>
    <m/>
    <m/>
    <m/>
    <m/>
    <m/>
    <m/>
    <m/>
    <m/>
    <m/>
    <m/>
    <m/>
  </r>
  <r>
    <n v="202109"/>
    <x v="61"/>
    <x v="808"/>
    <x v="1837"/>
    <x v="257"/>
    <x v="252"/>
    <m/>
    <x v="0"/>
    <x v="24"/>
    <s v="I"/>
    <s v="A"/>
    <m/>
    <m/>
    <m/>
    <x v="24"/>
    <m/>
    <m/>
    <m/>
    <m/>
    <m/>
    <m/>
    <m/>
    <m/>
    <m/>
    <m/>
    <m/>
  </r>
  <r>
    <n v="202109"/>
    <x v="61"/>
    <x v="809"/>
    <x v="1838"/>
    <x v="257"/>
    <x v="252"/>
    <m/>
    <x v="0"/>
    <x v="24"/>
    <s v="I"/>
    <s v="A"/>
    <m/>
    <m/>
    <m/>
    <x v="24"/>
    <m/>
    <m/>
    <m/>
    <m/>
    <m/>
    <m/>
    <m/>
    <m/>
    <m/>
    <m/>
    <m/>
  </r>
  <r>
    <n v="202109"/>
    <x v="61"/>
    <x v="810"/>
    <x v="1839"/>
    <x v="257"/>
    <x v="252"/>
    <m/>
    <x v="0"/>
    <x v="24"/>
    <s v="I"/>
    <s v="A"/>
    <m/>
    <m/>
    <m/>
    <x v="24"/>
    <m/>
    <m/>
    <m/>
    <m/>
    <m/>
    <m/>
    <m/>
    <m/>
    <m/>
    <m/>
    <m/>
  </r>
  <r>
    <n v="202109"/>
    <x v="61"/>
    <x v="811"/>
    <x v="1840"/>
    <x v="257"/>
    <x v="252"/>
    <m/>
    <x v="0"/>
    <x v="24"/>
    <s v="I"/>
    <s v="A"/>
    <m/>
    <m/>
    <m/>
    <x v="24"/>
    <m/>
    <m/>
    <m/>
    <m/>
    <m/>
    <m/>
    <m/>
    <m/>
    <m/>
    <m/>
    <m/>
  </r>
  <r>
    <n v="202109"/>
    <x v="61"/>
    <x v="812"/>
    <x v="1841"/>
    <x v="257"/>
    <x v="252"/>
    <m/>
    <x v="0"/>
    <x v="24"/>
    <s v="I"/>
    <s v="A"/>
    <m/>
    <m/>
    <m/>
    <x v="24"/>
    <m/>
    <m/>
    <m/>
    <m/>
    <m/>
    <m/>
    <m/>
    <m/>
    <m/>
    <m/>
    <m/>
  </r>
  <r>
    <n v="202109"/>
    <x v="61"/>
    <x v="813"/>
    <x v="1842"/>
    <x v="257"/>
    <x v="252"/>
    <m/>
    <x v="0"/>
    <x v="24"/>
    <s v="I"/>
    <s v="A"/>
    <m/>
    <m/>
    <m/>
    <x v="24"/>
    <m/>
    <m/>
    <m/>
    <m/>
    <m/>
    <m/>
    <m/>
    <m/>
    <m/>
    <m/>
    <m/>
  </r>
  <r>
    <n v="201601"/>
    <x v="61"/>
    <x v="814"/>
    <x v="1830"/>
    <x v="250"/>
    <x v="245"/>
    <m/>
    <x v="0"/>
    <x v="24"/>
    <s v="A"/>
    <s v="A"/>
    <m/>
    <m/>
    <m/>
    <x v="24"/>
    <m/>
    <m/>
    <m/>
    <m/>
    <m/>
    <m/>
    <m/>
    <m/>
    <m/>
    <m/>
    <m/>
  </r>
  <r>
    <n v="202009"/>
    <x v="61"/>
    <x v="815"/>
    <x v="1843"/>
    <x v="257"/>
    <x v="252"/>
    <m/>
    <x v="0"/>
    <x v="24"/>
    <s v="I"/>
    <s v="A"/>
    <m/>
    <m/>
    <m/>
    <x v="24"/>
    <m/>
    <m/>
    <m/>
    <m/>
    <m/>
    <m/>
    <m/>
    <m/>
    <m/>
    <m/>
    <m/>
  </r>
  <r>
    <n v="202109"/>
    <x v="61"/>
    <x v="816"/>
    <x v="1844"/>
    <x v="257"/>
    <x v="252"/>
    <m/>
    <x v="0"/>
    <x v="24"/>
    <s v="I"/>
    <s v="A"/>
    <m/>
    <m/>
    <m/>
    <x v="24"/>
    <m/>
    <m/>
    <m/>
    <m/>
    <m/>
    <m/>
    <m/>
    <m/>
    <m/>
    <m/>
    <m/>
  </r>
  <r>
    <n v="202109"/>
    <x v="61"/>
    <x v="817"/>
    <x v="1845"/>
    <x v="257"/>
    <x v="252"/>
    <m/>
    <x v="0"/>
    <x v="24"/>
    <s v="I"/>
    <s v="A"/>
    <m/>
    <m/>
    <m/>
    <x v="24"/>
    <m/>
    <m/>
    <m/>
    <m/>
    <m/>
    <m/>
    <m/>
    <m/>
    <m/>
    <m/>
    <m/>
  </r>
  <r>
    <n v="201601"/>
    <x v="61"/>
    <x v="518"/>
    <x v="1846"/>
    <x v="250"/>
    <x v="245"/>
    <m/>
    <x v="0"/>
    <x v="24"/>
    <s v="A"/>
    <s v="A"/>
    <m/>
    <m/>
    <m/>
    <x v="24"/>
    <m/>
    <m/>
    <m/>
    <m/>
    <m/>
    <m/>
    <m/>
    <m/>
    <m/>
    <m/>
    <m/>
  </r>
  <r>
    <n v="202109"/>
    <x v="61"/>
    <x v="519"/>
    <x v="1847"/>
    <x v="260"/>
    <x v="255"/>
    <m/>
    <x v="0"/>
    <x v="24"/>
    <s v="I"/>
    <s v="A"/>
    <m/>
    <m/>
    <m/>
    <x v="24"/>
    <m/>
    <m/>
    <m/>
    <m/>
    <m/>
    <m/>
    <m/>
    <m/>
    <m/>
    <m/>
    <m/>
  </r>
  <r>
    <n v="202009"/>
    <x v="61"/>
    <x v="318"/>
    <x v="1848"/>
    <x v="257"/>
    <x v="252"/>
    <s v="0014"/>
    <x v="0"/>
    <x v="24"/>
    <s v="I"/>
    <s v="A"/>
    <n v="1"/>
    <n v="1"/>
    <n v="1702"/>
    <x v="24"/>
    <n v="1"/>
    <n v="2"/>
    <n v="0"/>
    <n v="0"/>
    <m/>
    <m/>
    <m/>
    <m/>
    <n v="14"/>
    <s v="Y"/>
    <s v="Y"/>
  </r>
  <r>
    <n v="202109"/>
    <x v="61"/>
    <x v="62"/>
    <x v="1849"/>
    <x v="250"/>
    <x v="245"/>
    <m/>
    <x v="0"/>
    <x v="24"/>
    <s v="I"/>
    <s v="A"/>
    <m/>
    <m/>
    <m/>
    <x v="24"/>
    <m/>
    <m/>
    <m/>
    <m/>
    <m/>
    <m/>
    <m/>
    <m/>
    <m/>
    <m/>
    <m/>
  </r>
  <r>
    <n v="201909"/>
    <x v="61"/>
    <x v="818"/>
    <x v="1850"/>
    <x v="250"/>
    <x v="245"/>
    <s v="0001"/>
    <x v="0"/>
    <x v="24"/>
    <s v="A"/>
    <s v="A"/>
    <n v="1"/>
    <n v="1"/>
    <n v="1702"/>
    <x v="24"/>
    <n v="1"/>
    <n v="2"/>
    <n v="0"/>
    <n v="0"/>
    <m/>
    <m/>
    <m/>
    <m/>
    <s v="01"/>
    <s v="Y"/>
    <s v="Y"/>
  </r>
  <r>
    <n v="202309"/>
    <x v="61"/>
    <x v="647"/>
    <x v="1851"/>
    <x v="259"/>
    <x v="254"/>
    <s v="0002"/>
    <x v="0"/>
    <x v="24"/>
    <s v="A"/>
    <m/>
    <n v="2"/>
    <n v="1"/>
    <n v="1677"/>
    <x v="24"/>
    <n v="1"/>
    <n v="2"/>
    <n v="0"/>
    <n v="0"/>
    <m/>
    <m/>
    <m/>
    <m/>
    <s v="02"/>
    <s v="Y"/>
    <s v="Y"/>
  </r>
  <r>
    <n v="201601"/>
    <x v="61"/>
    <x v="459"/>
    <x v="1852"/>
    <x v="250"/>
    <x v="245"/>
    <m/>
    <x v="0"/>
    <x v="24"/>
    <s v="A"/>
    <s v="A"/>
    <m/>
    <m/>
    <m/>
    <x v="24"/>
    <m/>
    <m/>
    <m/>
    <m/>
    <m/>
    <m/>
    <m/>
    <m/>
    <m/>
    <m/>
    <m/>
  </r>
  <r>
    <n v="202009"/>
    <x v="61"/>
    <x v="64"/>
    <x v="1853"/>
    <x v="257"/>
    <x v="252"/>
    <s v="0014"/>
    <x v="0"/>
    <x v="24"/>
    <s v="A"/>
    <s v="A"/>
    <n v="1"/>
    <n v="1"/>
    <n v="1702"/>
    <x v="24"/>
    <n v="1"/>
    <n v="2"/>
    <n v="0"/>
    <n v="0"/>
    <m/>
    <m/>
    <m/>
    <m/>
    <n v="14"/>
    <s v="Y"/>
    <s v="Y"/>
  </r>
  <r>
    <n v="202109"/>
    <x v="61"/>
    <x v="819"/>
    <x v="1854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820"/>
    <x v="1855"/>
    <x v="261"/>
    <x v="256"/>
    <m/>
    <x v="0"/>
    <x v="24"/>
    <s v="I"/>
    <s v="A"/>
    <m/>
    <m/>
    <m/>
    <x v="24"/>
    <m/>
    <m/>
    <m/>
    <m/>
    <m/>
    <m/>
    <m/>
    <m/>
    <m/>
    <m/>
    <m/>
  </r>
  <r>
    <n v="201601"/>
    <x v="61"/>
    <x v="439"/>
    <x v="1856"/>
    <x v="261"/>
    <x v="256"/>
    <m/>
    <x v="0"/>
    <x v="24"/>
    <s v="A"/>
    <s v="A"/>
    <m/>
    <m/>
    <m/>
    <x v="24"/>
    <m/>
    <m/>
    <m/>
    <m/>
    <m/>
    <m/>
    <m/>
    <m/>
    <m/>
    <m/>
    <m/>
  </r>
  <r>
    <n v="201601"/>
    <x v="61"/>
    <x v="821"/>
    <x v="1857"/>
    <x v="262"/>
    <x v="257"/>
    <m/>
    <x v="0"/>
    <x v="24"/>
    <s v="A"/>
    <s v="A"/>
    <m/>
    <m/>
    <m/>
    <x v="24"/>
    <m/>
    <m/>
    <m/>
    <m/>
    <m/>
    <m/>
    <m/>
    <m/>
    <m/>
    <m/>
    <m/>
  </r>
  <r>
    <n v="202209"/>
    <x v="61"/>
    <x v="822"/>
    <x v="1858"/>
    <x v="257"/>
    <x v="252"/>
    <m/>
    <x v="0"/>
    <x v="24"/>
    <s v="A"/>
    <s v="A"/>
    <m/>
    <m/>
    <m/>
    <x v="24"/>
    <m/>
    <m/>
    <m/>
    <m/>
    <m/>
    <m/>
    <m/>
    <m/>
    <m/>
    <m/>
    <m/>
  </r>
  <r>
    <n v="202109"/>
    <x v="61"/>
    <x v="823"/>
    <x v="1859"/>
    <x v="255"/>
    <x v="250"/>
    <m/>
    <x v="0"/>
    <x v="24"/>
    <s v="I"/>
    <s v="A"/>
    <m/>
    <m/>
    <m/>
    <x v="24"/>
    <m/>
    <m/>
    <m/>
    <m/>
    <m/>
    <m/>
    <m/>
    <m/>
    <m/>
    <m/>
    <m/>
  </r>
  <r>
    <n v="202209"/>
    <x v="61"/>
    <x v="824"/>
    <x v="1860"/>
    <x v="259"/>
    <x v="254"/>
    <m/>
    <x v="0"/>
    <x v="24"/>
    <s v="I"/>
    <s v="A"/>
    <m/>
    <m/>
    <m/>
    <x v="24"/>
    <m/>
    <m/>
    <m/>
    <m/>
    <m/>
    <m/>
    <m/>
    <m/>
    <m/>
    <m/>
    <m/>
  </r>
  <r>
    <n v="202209"/>
    <x v="61"/>
    <x v="825"/>
    <x v="1861"/>
    <x v="259"/>
    <x v="254"/>
    <m/>
    <x v="0"/>
    <x v="24"/>
    <s v="I"/>
    <s v="A"/>
    <m/>
    <m/>
    <m/>
    <x v="24"/>
    <m/>
    <m/>
    <m/>
    <m/>
    <m/>
    <m/>
    <m/>
    <m/>
    <m/>
    <m/>
    <m/>
  </r>
  <r>
    <n v="202109"/>
    <x v="61"/>
    <x v="826"/>
    <x v="1862"/>
    <x v="263"/>
    <x v="258"/>
    <m/>
    <x v="0"/>
    <x v="24"/>
    <s v="I"/>
    <s v="A"/>
    <m/>
    <m/>
    <m/>
    <x v="24"/>
    <m/>
    <m/>
    <m/>
    <m/>
    <m/>
    <m/>
    <m/>
    <m/>
    <m/>
    <m/>
    <m/>
  </r>
  <r>
    <n v="202109"/>
    <x v="61"/>
    <x v="827"/>
    <x v="1863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828"/>
    <x v="1860"/>
    <x v="259"/>
    <x v="254"/>
    <m/>
    <x v="0"/>
    <x v="24"/>
    <s v="I"/>
    <s v="A"/>
    <m/>
    <m/>
    <m/>
    <x v="24"/>
    <m/>
    <m/>
    <m/>
    <m/>
    <m/>
    <m/>
    <m/>
    <m/>
    <m/>
    <m/>
    <m/>
  </r>
  <r>
    <n v="202109"/>
    <x v="61"/>
    <x v="829"/>
    <x v="1861"/>
    <x v="259"/>
    <x v="254"/>
    <m/>
    <x v="0"/>
    <x v="24"/>
    <s v="I"/>
    <s v="A"/>
    <m/>
    <m/>
    <m/>
    <x v="24"/>
    <m/>
    <m/>
    <m/>
    <m/>
    <m/>
    <m/>
    <m/>
    <m/>
    <m/>
    <m/>
    <m/>
  </r>
  <r>
    <n v="201601"/>
    <x v="61"/>
    <x v="51"/>
    <x v="1856"/>
    <x v="261"/>
    <x v="256"/>
    <m/>
    <x v="0"/>
    <x v="24"/>
    <s v="A"/>
    <s v="A"/>
    <m/>
    <m/>
    <m/>
    <x v="24"/>
    <m/>
    <m/>
    <m/>
    <m/>
    <m/>
    <m/>
    <m/>
    <m/>
    <m/>
    <m/>
    <m/>
  </r>
  <r>
    <n v="202209"/>
    <x v="61"/>
    <x v="7"/>
    <x v="1864"/>
    <x v="257"/>
    <x v="252"/>
    <s v="0014"/>
    <x v="0"/>
    <x v="24"/>
    <s v="A"/>
    <s v="A"/>
    <n v="1"/>
    <n v="1"/>
    <n v="1702"/>
    <x v="24"/>
    <n v="1"/>
    <n v="3"/>
    <n v="0"/>
    <n v="0"/>
    <m/>
    <m/>
    <m/>
    <m/>
    <n v="14"/>
    <s v="Y"/>
    <s v="Y"/>
  </r>
  <r>
    <n v="201601"/>
    <x v="61"/>
    <x v="12"/>
    <x v="1865"/>
    <x v="259"/>
    <x v="254"/>
    <m/>
    <x v="0"/>
    <x v="24"/>
    <s v="A"/>
    <s v="A"/>
    <m/>
    <m/>
    <m/>
    <x v="24"/>
    <m/>
    <m/>
    <m/>
    <m/>
    <m/>
    <m/>
    <m/>
    <m/>
    <m/>
    <m/>
    <m/>
  </r>
  <r>
    <n v="201809"/>
    <x v="61"/>
    <x v="133"/>
    <x v="1866"/>
    <x v="259"/>
    <x v="254"/>
    <s v="0002"/>
    <x v="0"/>
    <x v="24"/>
    <s v="A"/>
    <s v="A"/>
    <n v="1"/>
    <n v="1"/>
    <n v="1702"/>
    <x v="24"/>
    <n v="1"/>
    <n v="3"/>
    <n v="0"/>
    <n v="0"/>
    <m/>
    <m/>
    <m/>
    <m/>
    <s v="02"/>
    <s v="Y"/>
    <s v="Y"/>
  </r>
  <r>
    <n v="202109"/>
    <x v="61"/>
    <x v="14"/>
    <x v="1867"/>
    <x v="259"/>
    <x v="254"/>
    <m/>
    <x v="0"/>
    <x v="24"/>
    <s v="I"/>
    <s v="A"/>
    <m/>
    <m/>
    <m/>
    <x v="24"/>
    <m/>
    <m/>
    <m/>
    <m/>
    <m/>
    <m/>
    <m/>
    <m/>
    <m/>
    <m/>
    <m/>
  </r>
  <r>
    <n v="202109"/>
    <x v="61"/>
    <x v="77"/>
    <x v="1868"/>
    <x v="259"/>
    <x v="254"/>
    <m/>
    <x v="0"/>
    <x v="24"/>
    <s v="I"/>
    <s v="A"/>
    <m/>
    <m/>
    <m/>
    <x v="24"/>
    <m/>
    <m/>
    <m/>
    <m/>
    <m/>
    <m/>
    <m/>
    <m/>
    <m/>
    <m/>
    <m/>
  </r>
  <r>
    <n v="202109"/>
    <x v="61"/>
    <x v="134"/>
    <x v="1869"/>
    <x v="261"/>
    <x v="256"/>
    <m/>
    <x v="0"/>
    <x v="24"/>
    <s v="I"/>
    <s v="A"/>
    <m/>
    <m/>
    <m/>
    <x v="24"/>
    <m/>
    <m/>
    <m/>
    <m/>
    <m/>
    <m/>
    <m/>
    <m/>
    <m/>
    <m/>
    <m/>
  </r>
  <r>
    <n v="202109"/>
    <x v="61"/>
    <x v="442"/>
    <x v="1870"/>
    <x v="78"/>
    <x v="78"/>
    <m/>
    <x v="0"/>
    <x v="24"/>
    <s v="I"/>
    <s v="A"/>
    <m/>
    <m/>
    <m/>
    <x v="24"/>
    <m/>
    <m/>
    <m/>
    <m/>
    <m/>
    <m/>
    <m/>
    <m/>
    <m/>
    <m/>
    <m/>
  </r>
  <r>
    <n v="201809"/>
    <x v="61"/>
    <x v="830"/>
    <x v="1871"/>
    <x v="257"/>
    <x v="252"/>
    <m/>
    <x v="0"/>
    <x v="24"/>
    <s v="A"/>
    <s v="A"/>
    <m/>
    <m/>
    <m/>
    <x v="24"/>
    <m/>
    <m/>
    <m/>
    <m/>
    <m/>
    <m/>
    <m/>
    <m/>
    <m/>
    <m/>
    <m/>
  </r>
  <r>
    <n v="201909"/>
    <x v="61"/>
    <x v="831"/>
    <x v="1872"/>
    <x v="250"/>
    <x v="245"/>
    <s v="0002"/>
    <x v="0"/>
    <x v="24"/>
    <s v="A"/>
    <s v="A"/>
    <n v="1"/>
    <n v="1"/>
    <n v="1702"/>
    <x v="24"/>
    <n v="1"/>
    <n v="3"/>
    <n v="0"/>
    <n v="0"/>
    <m/>
    <m/>
    <m/>
    <m/>
    <s v="02"/>
    <s v="Y"/>
    <s v="Y"/>
  </r>
  <r>
    <n v="201909"/>
    <x v="61"/>
    <x v="620"/>
    <x v="1873"/>
    <x v="250"/>
    <x v="245"/>
    <s v="0002"/>
    <x v="0"/>
    <x v="24"/>
    <s v="A"/>
    <s v="A"/>
    <n v="1"/>
    <n v="1"/>
    <n v="1702"/>
    <x v="24"/>
    <n v="1"/>
    <n v="3"/>
    <n v="0"/>
    <n v="0"/>
    <m/>
    <m/>
    <m/>
    <m/>
    <s v="02"/>
    <s v="Y"/>
    <s v="Y"/>
  </r>
  <r>
    <n v="201909"/>
    <x v="61"/>
    <x v="443"/>
    <x v="1874"/>
    <x v="250"/>
    <x v="245"/>
    <s v="0002"/>
    <x v="0"/>
    <x v="24"/>
    <s v="A"/>
    <s v="A"/>
    <n v="1"/>
    <n v="1"/>
    <n v="1702"/>
    <x v="24"/>
    <n v="1"/>
    <n v="3"/>
    <n v="0"/>
    <n v="0"/>
    <m/>
    <m/>
    <m/>
    <m/>
    <s v="02"/>
    <s v="Y"/>
    <s v="Y"/>
  </r>
  <r>
    <n v="202309"/>
    <x v="61"/>
    <x v="832"/>
    <x v="1875"/>
    <x v="257"/>
    <x v="252"/>
    <s v="0014"/>
    <x v="0"/>
    <x v="24"/>
    <s v="A"/>
    <m/>
    <n v="1"/>
    <n v="1"/>
    <n v="1677"/>
    <x v="24"/>
    <n v="1"/>
    <n v="3"/>
    <n v="0"/>
    <n v="0"/>
    <m/>
    <m/>
    <m/>
    <m/>
    <n v="14"/>
    <s v="Y"/>
    <s v="Y"/>
  </r>
  <r>
    <n v="202009"/>
    <x v="61"/>
    <x v="17"/>
    <x v="1876"/>
    <x v="261"/>
    <x v="256"/>
    <m/>
    <x v="0"/>
    <x v="24"/>
    <s v="I"/>
    <s v="A"/>
    <m/>
    <m/>
    <m/>
    <x v="24"/>
    <m/>
    <m/>
    <m/>
    <m/>
    <m/>
    <m/>
    <m/>
    <m/>
    <m/>
    <m/>
    <m/>
  </r>
  <r>
    <n v="202109"/>
    <x v="61"/>
    <x v="85"/>
    <x v="1877"/>
    <x v="261"/>
    <x v="256"/>
    <m/>
    <x v="0"/>
    <x v="24"/>
    <s v="I"/>
    <s v="A"/>
    <m/>
    <m/>
    <m/>
    <x v="24"/>
    <m/>
    <m/>
    <m/>
    <m/>
    <m/>
    <m/>
    <m/>
    <m/>
    <m/>
    <m/>
    <m/>
  </r>
  <r>
    <n v="202109"/>
    <x v="61"/>
    <x v="86"/>
    <x v="1878"/>
    <x v="260"/>
    <x v="255"/>
    <m/>
    <x v="0"/>
    <x v="24"/>
    <s v="I"/>
    <s v="A"/>
    <m/>
    <m/>
    <m/>
    <x v="24"/>
    <m/>
    <m/>
    <m/>
    <m/>
    <m/>
    <m/>
    <m/>
    <m/>
    <m/>
    <m/>
    <m/>
  </r>
  <r>
    <n v="202009"/>
    <x v="61"/>
    <x v="833"/>
    <x v="1858"/>
    <x v="257"/>
    <x v="252"/>
    <m/>
    <x v="0"/>
    <x v="24"/>
    <s v="I"/>
    <s v="A"/>
    <m/>
    <m/>
    <m/>
    <x v="24"/>
    <m/>
    <m/>
    <m/>
    <m/>
    <m/>
    <m/>
    <m/>
    <m/>
    <m/>
    <m/>
    <m/>
  </r>
  <r>
    <n v="201909"/>
    <x v="61"/>
    <x v="834"/>
    <x v="1879"/>
    <x v="257"/>
    <x v="252"/>
    <s v="0014"/>
    <x v="0"/>
    <x v="24"/>
    <s v="A"/>
    <s v="A"/>
    <n v="2"/>
    <n v="1"/>
    <n v="1702"/>
    <x v="24"/>
    <n v="1"/>
    <n v="4"/>
    <n v="0"/>
    <n v="0"/>
    <m/>
    <m/>
    <m/>
    <m/>
    <n v="14"/>
    <s v="Y"/>
    <s v="Y"/>
  </r>
  <r>
    <n v="202209"/>
    <x v="61"/>
    <x v="835"/>
    <x v="1880"/>
    <x v="259"/>
    <x v="254"/>
    <m/>
    <x v="0"/>
    <x v="24"/>
    <s v="I"/>
    <s v="A"/>
    <m/>
    <m/>
    <m/>
    <x v="24"/>
    <m/>
    <m/>
    <m/>
    <m/>
    <m/>
    <m/>
    <m/>
    <m/>
    <m/>
    <m/>
    <m/>
  </r>
  <r>
    <n v="202209"/>
    <x v="61"/>
    <x v="836"/>
    <x v="1881"/>
    <x v="259"/>
    <x v="254"/>
    <m/>
    <x v="0"/>
    <x v="24"/>
    <s v="I"/>
    <s v="A"/>
    <m/>
    <m/>
    <m/>
    <x v="24"/>
    <m/>
    <m/>
    <m/>
    <m/>
    <m/>
    <m/>
    <m/>
    <m/>
    <m/>
    <m/>
    <m/>
  </r>
  <r>
    <n v="202209"/>
    <x v="61"/>
    <x v="837"/>
    <x v="1882"/>
    <x v="259"/>
    <x v="254"/>
    <m/>
    <x v="0"/>
    <x v="24"/>
    <s v="I"/>
    <s v="A"/>
    <m/>
    <m/>
    <m/>
    <x v="24"/>
    <m/>
    <m/>
    <m/>
    <m/>
    <m/>
    <m/>
    <m/>
    <m/>
    <m/>
    <m/>
    <m/>
  </r>
  <r>
    <n v="202209"/>
    <x v="61"/>
    <x v="838"/>
    <x v="1883"/>
    <x v="259"/>
    <x v="254"/>
    <m/>
    <x v="0"/>
    <x v="24"/>
    <s v="I"/>
    <s v="A"/>
    <m/>
    <m/>
    <m/>
    <x v="24"/>
    <m/>
    <m/>
    <m/>
    <m/>
    <m/>
    <m/>
    <m/>
    <m/>
    <m/>
    <m/>
    <m/>
  </r>
  <r>
    <n v="202109"/>
    <x v="61"/>
    <x v="839"/>
    <x v="1880"/>
    <x v="259"/>
    <x v="254"/>
    <m/>
    <x v="0"/>
    <x v="24"/>
    <s v="I"/>
    <s v="A"/>
    <m/>
    <m/>
    <m/>
    <x v="24"/>
    <m/>
    <m/>
    <m/>
    <m/>
    <m/>
    <m/>
    <m/>
    <m/>
    <m/>
    <m/>
    <m/>
  </r>
  <r>
    <n v="202109"/>
    <x v="61"/>
    <x v="239"/>
    <x v="1881"/>
    <x v="259"/>
    <x v="254"/>
    <m/>
    <x v="0"/>
    <x v="24"/>
    <s v="I"/>
    <s v="A"/>
    <m/>
    <m/>
    <m/>
    <x v="24"/>
    <m/>
    <m/>
    <m/>
    <m/>
    <m/>
    <m/>
    <m/>
    <m/>
    <m/>
    <m/>
    <m/>
  </r>
  <r>
    <n v="202109"/>
    <x v="61"/>
    <x v="840"/>
    <x v="1884"/>
    <x v="259"/>
    <x v="254"/>
    <m/>
    <x v="0"/>
    <x v="24"/>
    <s v="I"/>
    <s v="A"/>
    <m/>
    <m/>
    <m/>
    <x v="24"/>
    <m/>
    <m/>
    <m/>
    <m/>
    <m/>
    <m/>
    <m/>
    <m/>
    <m/>
    <m/>
    <m/>
  </r>
  <r>
    <n v="202109"/>
    <x v="61"/>
    <x v="841"/>
    <x v="1883"/>
    <x v="259"/>
    <x v="254"/>
    <m/>
    <x v="0"/>
    <x v="24"/>
    <s v="I"/>
    <s v="A"/>
    <m/>
    <m/>
    <m/>
    <x v="24"/>
    <m/>
    <m/>
    <m/>
    <m/>
    <m/>
    <m/>
    <m/>
    <m/>
    <m/>
    <m/>
    <m/>
  </r>
  <r>
    <n v="202109"/>
    <x v="61"/>
    <x v="241"/>
    <x v="1885"/>
    <x v="261"/>
    <x v="256"/>
    <m/>
    <x v="0"/>
    <x v="24"/>
    <s v="I"/>
    <s v="A"/>
    <m/>
    <m/>
    <m/>
    <x v="24"/>
    <m/>
    <m/>
    <m/>
    <m/>
    <m/>
    <m/>
    <m/>
    <m/>
    <m/>
    <m/>
    <m/>
  </r>
  <r>
    <n v="202109"/>
    <x v="61"/>
    <x v="242"/>
    <x v="1886"/>
    <x v="81"/>
    <x v="81"/>
    <m/>
    <x v="0"/>
    <x v="24"/>
    <s v="I"/>
    <s v="A"/>
    <m/>
    <m/>
    <m/>
    <x v="24"/>
    <m/>
    <m/>
    <m/>
    <m/>
    <m/>
    <m/>
    <m/>
    <m/>
    <m/>
    <m/>
    <m/>
  </r>
  <r>
    <n v="202109"/>
    <x v="61"/>
    <x v="135"/>
    <x v="1887"/>
    <x v="250"/>
    <x v="245"/>
    <m/>
    <x v="0"/>
    <x v="24"/>
    <s v="I"/>
    <s v="A"/>
    <m/>
    <m/>
    <m/>
    <x v="24"/>
    <m/>
    <m/>
    <m/>
    <m/>
    <m/>
    <m/>
    <m/>
    <m/>
    <m/>
    <m/>
    <m/>
  </r>
  <r>
    <n v="202209"/>
    <x v="61"/>
    <x v="19"/>
    <x v="1888"/>
    <x v="263"/>
    <x v="258"/>
    <s v="0004"/>
    <x v="0"/>
    <x v="24"/>
    <s v="A"/>
    <s v="A"/>
    <n v="1"/>
    <n v="1"/>
    <n v="1702"/>
    <x v="24"/>
    <n v="1"/>
    <n v="4"/>
    <n v="0"/>
    <n v="0"/>
    <m/>
    <m/>
    <m/>
    <m/>
    <s v="04"/>
    <s v="Y"/>
    <s v="Y"/>
  </r>
  <r>
    <n v="202009"/>
    <x v="61"/>
    <x v="243"/>
    <x v="1864"/>
    <x v="257"/>
    <x v="252"/>
    <m/>
    <x v="0"/>
    <x v="24"/>
    <s v="I"/>
    <s v="A"/>
    <m/>
    <m/>
    <m/>
    <x v="24"/>
    <m/>
    <m/>
    <m/>
    <m/>
    <m/>
    <m/>
    <m/>
    <m/>
    <m/>
    <m/>
    <m/>
  </r>
  <r>
    <n v="202109"/>
    <x v="61"/>
    <x v="327"/>
    <x v="1889"/>
    <x v="259"/>
    <x v="254"/>
    <m/>
    <x v="0"/>
    <x v="24"/>
    <s v="I"/>
    <s v="A"/>
    <m/>
    <m/>
    <m/>
    <x v="24"/>
    <m/>
    <m/>
    <m/>
    <m/>
    <m/>
    <m/>
    <m/>
    <m/>
    <m/>
    <m/>
    <m/>
  </r>
  <r>
    <n v="202109"/>
    <x v="61"/>
    <x v="92"/>
    <x v="1890"/>
    <x v="260"/>
    <x v="255"/>
    <m/>
    <x v="0"/>
    <x v="24"/>
    <s v="I"/>
    <s v="A"/>
    <m/>
    <m/>
    <m/>
    <x v="24"/>
    <m/>
    <m/>
    <m/>
    <m/>
    <m/>
    <m/>
    <m/>
    <m/>
    <m/>
    <m/>
    <m/>
  </r>
  <r>
    <n v="202209"/>
    <x v="61"/>
    <x v="137"/>
    <x v="1891"/>
    <x v="257"/>
    <x v="252"/>
    <s v="0014"/>
    <x v="0"/>
    <x v="24"/>
    <s v="A"/>
    <s v="A"/>
    <n v="1"/>
    <n v="1"/>
    <n v="1702"/>
    <x v="24"/>
    <n v="1"/>
    <n v="4"/>
    <n v="0"/>
    <n v="0"/>
    <m/>
    <m/>
    <m/>
    <m/>
    <n v="14"/>
    <s v="Y"/>
    <s v="Y"/>
  </r>
  <r>
    <n v="202109"/>
    <x v="61"/>
    <x v="178"/>
    <x v="1892"/>
    <x v="259"/>
    <x v="254"/>
    <m/>
    <x v="0"/>
    <x v="24"/>
    <s v="I"/>
    <s v="A"/>
    <m/>
    <m/>
    <m/>
    <x v="24"/>
    <m/>
    <m/>
    <m/>
    <m/>
    <m/>
    <m/>
    <m/>
    <m/>
    <m/>
    <m/>
    <m/>
  </r>
  <r>
    <n v="202209"/>
    <x v="61"/>
    <x v="179"/>
    <x v="1893"/>
    <x v="250"/>
    <x v="245"/>
    <s v="0002"/>
    <x v="0"/>
    <x v="24"/>
    <s v="A"/>
    <s v="A"/>
    <n v="1"/>
    <n v="1"/>
    <n v="1702"/>
    <x v="24"/>
    <n v="1"/>
    <n v="4"/>
    <n v="0"/>
    <n v="0"/>
    <m/>
    <m/>
    <m/>
    <m/>
    <s v="02"/>
    <s v="Y"/>
    <s v="Y"/>
  </r>
  <r>
    <n v="202109"/>
    <x v="61"/>
    <x v="180"/>
    <x v="1894"/>
    <x v="259"/>
    <x v="254"/>
    <m/>
    <x v="0"/>
    <x v="24"/>
    <s v="I"/>
    <s v="A"/>
    <m/>
    <m/>
    <m/>
    <x v="24"/>
    <m/>
    <m/>
    <m/>
    <m/>
    <m/>
    <m/>
    <m/>
    <m/>
    <m/>
    <m/>
    <m/>
  </r>
  <r>
    <n v="202409"/>
    <x v="61"/>
    <x v="246"/>
    <x v="1895"/>
    <x v="257"/>
    <x v="252"/>
    <m/>
    <x v="0"/>
    <x v="24"/>
    <s v="A"/>
    <s v="A"/>
    <m/>
    <m/>
    <m/>
    <x v="24"/>
    <m/>
    <m/>
    <m/>
    <m/>
    <m/>
    <m/>
    <m/>
    <m/>
    <m/>
    <m/>
    <m/>
  </r>
  <r>
    <n v="202409"/>
    <x v="61"/>
    <x v="138"/>
    <x v="1896"/>
    <x v="257"/>
    <x v="252"/>
    <m/>
    <x v="0"/>
    <x v="24"/>
    <s v="A"/>
    <m/>
    <m/>
    <m/>
    <m/>
    <x v="24"/>
    <m/>
    <m/>
    <m/>
    <m/>
    <m/>
    <m/>
    <m/>
    <m/>
    <m/>
    <m/>
    <m/>
  </r>
  <r>
    <n v="201909"/>
    <x v="61"/>
    <x v="842"/>
    <x v="1897"/>
    <x v="250"/>
    <x v="245"/>
    <s v="0002"/>
    <x v="0"/>
    <x v="24"/>
    <s v="A"/>
    <s v="A"/>
    <n v="1"/>
    <n v="1"/>
    <n v="1702"/>
    <x v="24"/>
    <n v="1"/>
    <n v="4"/>
    <n v="0"/>
    <n v="0"/>
    <m/>
    <m/>
    <m/>
    <m/>
    <s v="02"/>
    <s v="Y"/>
    <s v="Y"/>
  </r>
  <r>
    <n v="202209"/>
    <x v="61"/>
    <x v="139"/>
    <x v="1898"/>
    <x v="259"/>
    <x v="254"/>
    <s v="0002"/>
    <x v="0"/>
    <x v="24"/>
    <s v="A"/>
    <s v="A"/>
    <n v="1"/>
    <n v="1"/>
    <n v="1702"/>
    <x v="24"/>
    <n v="1"/>
    <n v="4"/>
    <n v="0"/>
    <n v="0"/>
    <m/>
    <m/>
    <m/>
    <m/>
    <s v="02"/>
    <s v="Y"/>
    <s v="Y"/>
  </r>
  <r>
    <n v="202109"/>
    <x v="61"/>
    <x v="843"/>
    <x v="1899"/>
    <x v="260"/>
    <x v="255"/>
    <m/>
    <x v="0"/>
    <x v="24"/>
    <s v="I"/>
    <s v="A"/>
    <m/>
    <m/>
    <m/>
    <x v="24"/>
    <m/>
    <m/>
    <m/>
    <m/>
    <m/>
    <m/>
    <m/>
    <m/>
    <m/>
    <m/>
    <m/>
  </r>
  <r>
    <n v="201601"/>
    <x v="61"/>
    <x v="23"/>
    <x v="1900"/>
    <x v="250"/>
    <x v="245"/>
    <m/>
    <x v="0"/>
    <x v="24"/>
    <s v="A"/>
    <s v="A"/>
    <m/>
    <m/>
    <m/>
    <x v="24"/>
    <m/>
    <m/>
    <m/>
    <m/>
    <m/>
    <m/>
    <m/>
    <m/>
    <m/>
    <m/>
    <m/>
  </r>
  <r>
    <n v="202209"/>
    <x v="61"/>
    <x v="588"/>
    <x v="1901"/>
    <x v="250"/>
    <x v="245"/>
    <s v="0002"/>
    <x v="0"/>
    <x v="24"/>
    <s v="A"/>
    <s v="A"/>
    <n v="3"/>
    <n v="1"/>
    <n v="1702"/>
    <x v="24"/>
    <n v="1"/>
    <n v="4"/>
    <n v="0"/>
    <n v="0"/>
    <m/>
    <m/>
    <m/>
    <m/>
    <s v="02"/>
    <s v="Y"/>
    <s v="Y"/>
  </r>
  <r>
    <n v="202209"/>
    <x v="61"/>
    <x v="589"/>
    <x v="1901"/>
    <x v="250"/>
    <x v="245"/>
    <s v="0002"/>
    <x v="0"/>
    <x v="24"/>
    <s v="A"/>
    <s v="A"/>
    <n v="3"/>
    <n v="1"/>
    <n v="1702"/>
    <x v="24"/>
    <n v="1"/>
    <n v="4"/>
    <n v="0"/>
    <n v="0"/>
    <m/>
    <m/>
    <m/>
    <m/>
    <s v="02"/>
    <s v="Y"/>
    <s v="Y"/>
  </r>
  <r>
    <n v="201601"/>
    <x v="61"/>
    <x v="151"/>
    <x v="21"/>
    <x v="250"/>
    <x v="245"/>
    <m/>
    <x v="0"/>
    <x v="24"/>
    <s v="A"/>
    <s v="A"/>
    <m/>
    <m/>
    <m/>
    <x v="24"/>
    <m/>
    <m/>
    <m/>
    <m/>
    <m/>
    <m/>
    <m/>
    <m/>
    <m/>
    <m/>
    <m/>
  </r>
  <r>
    <n v="202109"/>
    <x v="61"/>
    <x v="104"/>
    <x v="1902"/>
    <x v="264"/>
    <x v="259"/>
    <s v="0002"/>
    <x v="0"/>
    <x v="24"/>
    <s v="I"/>
    <s v="A"/>
    <n v="1"/>
    <n v="1"/>
    <n v="1702"/>
    <x v="24"/>
    <n v="1"/>
    <n v="5"/>
    <n v="0"/>
    <n v="0"/>
    <m/>
    <m/>
    <m/>
    <m/>
    <s v="02"/>
    <s v="Y"/>
    <s v="Y"/>
  </r>
  <r>
    <n v="202109"/>
    <x v="61"/>
    <x v="109"/>
    <x v="1903"/>
    <x v="264"/>
    <x v="259"/>
    <s v="0002"/>
    <x v="0"/>
    <x v="24"/>
    <s v="A"/>
    <s v="A"/>
    <n v="1"/>
    <n v="1"/>
    <n v="1702"/>
    <x v="24"/>
    <n v="1"/>
    <n v="5"/>
    <n v="0"/>
    <n v="0"/>
    <m/>
    <m/>
    <m/>
    <m/>
    <s v="02"/>
    <s v="Y"/>
    <s v="Y"/>
  </r>
  <r>
    <n v="202109"/>
    <x v="61"/>
    <x v="110"/>
    <x v="1904"/>
    <x v="264"/>
    <x v="259"/>
    <s v="0002"/>
    <x v="0"/>
    <x v="24"/>
    <s v="A"/>
    <s v="A"/>
    <n v="1"/>
    <n v="1"/>
    <n v="1702"/>
    <x v="24"/>
    <n v="1"/>
    <n v="5"/>
    <n v="0"/>
    <n v="0"/>
    <m/>
    <m/>
    <m/>
    <m/>
    <s v="02"/>
    <s v="Y"/>
    <s v="Y"/>
  </r>
  <r>
    <n v="202109"/>
    <x v="61"/>
    <x v="111"/>
    <x v="1905"/>
    <x v="264"/>
    <x v="259"/>
    <s v="0002"/>
    <x v="0"/>
    <x v="24"/>
    <s v="A"/>
    <s v="A"/>
    <n v="1"/>
    <n v="1"/>
    <n v="1702"/>
    <x v="24"/>
    <n v="1"/>
    <n v="5"/>
    <n v="0"/>
    <n v="0"/>
    <m/>
    <m/>
    <m/>
    <m/>
    <s v="02"/>
    <s v="Y"/>
    <s v="Y"/>
  </r>
  <r>
    <n v="202409"/>
    <x v="61"/>
    <x v="276"/>
    <x v="1906"/>
    <x v="257"/>
    <x v="252"/>
    <m/>
    <x v="0"/>
    <x v="24"/>
    <s v="A"/>
    <m/>
    <m/>
    <m/>
    <m/>
    <x v="24"/>
    <m/>
    <m/>
    <m/>
    <m/>
    <m/>
    <m/>
    <m/>
    <m/>
    <m/>
    <m/>
    <m/>
  </r>
  <r>
    <n v="202109"/>
    <x v="61"/>
    <x v="141"/>
    <x v="1907"/>
    <x v="264"/>
    <x v="259"/>
    <m/>
    <x v="0"/>
    <x v="24"/>
    <s v="I"/>
    <s v="A"/>
    <m/>
    <m/>
    <m/>
    <x v="24"/>
    <m/>
    <m/>
    <m/>
    <m/>
    <m/>
    <m/>
    <m/>
    <m/>
    <m/>
    <m/>
    <m/>
  </r>
  <r>
    <n v="202409"/>
    <x v="61"/>
    <x v="204"/>
    <x v="1908"/>
    <x v="264"/>
    <x v="259"/>
    <m/>
    <x v="0"/>
    <x v="24"/>
    <s v="A"/>
    <s v="A"/>
    <m/>
    <m/>
    <m/>
    <x v="24"/>
    <m/>
    <m/>
    <m/>
    <m/>
    <m/>
    <m/>
    <m/>
    <m/>
    <m/>
    <m/>
    <m/>
  </r>
  <r>
    <n v="202409"/>
    <x v="61"/>
    <x v="30"/>
    <x v="1909"/>
    <x v="264"/>
    <x v="259"/>
    <m/>
    <x v="0"/>
    <x v="24"/>
    <s v="A"/>
    <s v="A"/>
    <m/>
    <m/>
    <m/>
    <x v="24"/>
    <m/>
    <m/>
    <m/>
    <m/>
    <m/>
    <m/>
    <m/>
    <m/>
    <m/>
    <m/>
    <m/>
  </r>
  <r>
    <n v="202109"/>
    <x v="61"/>
    <x v="112"/>
    <x v="1910"/>
    <x v="264"/>
    <x v="259"/>
    <m/>
    <x v="0"/>
    <x v="24"/>
    <s v="A"/>
    <s v="A"/>
    <m/>
    <m/>
    <m/>
    <x v="24"/>
    <m/>
    <m/>
    <m/>
    <m/>
    <m/>
    <m/>
    <m/>
    <m/>
    <m/>
    <m/>
    <m/>
  </r>
  <r>
    <n v="202309"/>
    <x v="61"/>
    <x v="31"/>
    <x v="1911"/>
    <x v="264"/>
    <x v="259"/>
    <s v="0002"/>
    <x v="0"/>
    <x v="24"/>
    <s v="A"/>
    <s v="A"/>
    <n v="1"/>
    <n v="1"/>
    <n v="1677"/>
    <x v="24"/>
    <n v="1"/>
    <n v="5"/>
    <n v="0"/>
    <n v="0"/>
    <m/>
    <m/>
    <m/>
    <m/>
    <s v="02"/>
    <s v="Y"/>
    <s v="Y"/>
  </r>
  <r>
    <n v="202109"/>
    <x v="61"/>
    <x v="32"/>
    <x v="1912"/>
    <x v="264"/>
    <x v="259"/>
    <m/>
    <x v="0"/>
    <x v="24"/>
    <s v="I"/>
    <s v="A"/>
    <m/>
    <m/>
    <m/>
    <x v="24"/>
    <m/>
    <m/>
    <m/>
    <m/>
    <m/>
    <m/>
    <m/>
    <m/>
    <m/>
    <m/>
    <m/>
  </r>
  <r>
    <n v="202109"/>
    <x v="61"/>
    <x v="33"/>
    <x v="1886"/>
    <x v="264"/>
    <x v="259"/>
    <s v="0002"/>
    <x v="0"/>
    <x v="24"/>
    <s v="I"/>
    <s v="A"/>
    <n v="1"/>
    <n v="1"/>
    <n v="1702"/>
    <x v="24"/>
    <n v="1"/>
    <n v="5"/>
    <n v="0"/>
    <n v="0"/>
    <m/>
    <m/>
    <m/>
    <m/>
    <s v="02"/>
    <s v="Y"/>
    <s v="Y"/>
  </r>
  <r>
    <n v="202109"/>
    <x v="61"/>
    <x v="34"/>
    <x v="1913"/>
    <x v="264"/>
    <x v="259"/>
    <s v="0002"/>
    <x v="0"/>
    <x v="24"/>
    <s v="I"/>
    <s v="A"/>
    <n v="1"/>
    <n v="1"/>
    <n v="1702"/>
    <x v="24"/>
    <n v="1"/>
    <n v="5"/>
    <n v="0"/>
    <n v="0"/>
    <m/>
    <m/>
    <m/>
    <m/>
    <s v="02"/>
    <s v="Y"/>
    <s v="Y"/>
  </r>
  <r>
    <n v="202109"/>
    <x v="61"/>
    <x v="35"/>
    <x v="1914"/>
    <x v="264"/>
    <x v="259"/>
    <s v="0002"/>
    <x v="0"/>
    <x v="24"/>
    <s v="I"/>
    <s v="A"/>
    <n v="1"/>
    <n v="1"/>
    <n v="1702"/>
    <x v="24"/>
    <n v="1"/>
    <n v="5"/>
    <n v="0"/>
    <n v="0"/>
    <m/>
    <m/>
    <m/>
    <m/>
    <s v="02"/>
    <s v="Y"/>
    <s v="Y"/>
  </r>
  <r>
    <n v="202109"/>
    <x v="61"/>
    <x v="142"/>
    <x v="1915"/>
    <x v="264"/>
    <x v="259"/>
    <m/>
    <x v="0"/>
    <x v="24"/>
    <s v="A"/>
    <s v="A"/>
    <m/>
    <m/>
    <m/>
    <x v="24"/>
    <m/>
    <m/>
    <m/>
    <m/>
    <m/>
    <m/>
    <m/>
    <m/>
    <m/>
    <m/>
    <m/>
  </r>
  <r>
    <n v="202109"/>
    <x v="61"/>
    <x v="206"/>
    <x v="1916"/>
    <x v="264"/>
    <x v="259"/>
    <s v="0002"/>
    <x v="0"/>
    <x v="24"/>
    <s v="A"/>
    <s v="A"/>
    <n v="1"/>
    <n v="1"/>
    <n v="1702"/>
    <x v="24"/>
    <n v="1"/>
    <n v="5"/>
    <n v="0"/>
    <n v="0"/>
    <m/>
    <m/>
    <m/>
    <m/>
    <s v="02"/>
    <s v="Y"/>
    <s v="Y"/>
  </r>
  <r>
    <n v="202109"/>
    <x v="61"/>
    <x v="143"/>
    <x v="1917"/>
    <x v="264"/>
    <x v="259"/>
    <s v="0002"/>
    <x v="0"/>
    <x v="24"/>
    <s v="I"/>
    <s v="A"/>
    <n v="1"/>
    <n v="1"/>
    <n v="1702"/>
    <x v="24"/>
    <n v="1"/>
    <n v="5"/>
    <n v="0"/>
    <n v="0"/>
    <m/>
    <m/>
    <m/>
    <m/>
    <s v="02"/>
    <s v="Y"/>
    <s v="Y"/>
  </r>
  <r>
    <n v="202109"/>
    <x v="61"/>
    <x v="706"/>
    <x v="1918"/>
    <x v="264"/>
    <x v="259"/>
    <s v="0002"/>
    <x v="0"/>
    <x v="24"/>
    <s v="A"/>
    <s v="A"/>
    <n v="1"/>
    <n v="1"/>
    <n v="1702"/>
    <x v="24"/>
    <n v="1"/>
    <n v="5"/>
    <n v="0"/>
    <n v="0"/>
    <m/>
    <m/>
    <m/>
    <m/>
    <s v="02"/>
    <s v="Y"/>
    <s v="Y"/>
  </r>
  <r>
    <n v="202109"/>
    <x v="61"/>
    <x v="39"/>
    <x v="1919"/>
    <x v="264"/>
    <x v="259"/>
    <s v="0002"/>
    <x v="0"/>
    <x v="24"/>
    <s v="A"/>
    <s v="A"/>
    <n v="1"/>
    <n v="1"/>
    <n v="1702"/>
    <x v="24"/>
    <n v="1"/>
    <n v="5"/>
    <n v="0"/>
    <n v="0"/>
    <m/>
    <m/>
    <m/>
    <m/>
    <s v="02"/>
    <s v="Y"/>
    <s v="Y"/>
  </r>
  <r>
    <n v="202109"/>
    <x v="61"/>
    <x v="114"/>
    <x v="190"/>
    <x v="264"/>
    <x v="259"/>
    <s v="0002"/>
    <x v="0"/>
    <x v="24"/>
    <s v="I"/>
    <s v="A"/>
    <n v="4"/>
    <n v="1"/>
    <n v="1702"/>
    <x v="24"/>
    <n v="1"/>
    <n v="5"/>
    <n v="0"/>
    <n v="0"/>
    <m/>
    <m/>
    <m/>
    <m/>
    <s v="02"/>
    <s v="Y"/>
    <s v="Y"/>
  </r>
  <r>
    <n v="202309"/>
    <x v="61"/>
    <x v="117"/>
    <x v="1920"/>
    <x v="264"/>
    <x v="259"/>
    <s v="0002"/>
    <x v="0"/>
    <x v="24"/>
    <s v="A"/>
    <s v="A"/>
    <n v="3"/>
    <n v="1"/>
    <n v="1677"/>
    <x v="24"/>
    <n v="1"/>
    <n v="5"/>
    <n v="0"/>
    <n v="0"/>
    <m/>
    <m/>
    <m/>
    <m/>
    <s v="02"/>
    <s v="Y"/>
    <s v="Y"/>
  </r>
  <r>
    <n v="202309"/>
    <x v="61"/>
    <x v="118"/>
    <x v="1921"/>
    <x v="250"/>
    <x v="245"/>
    <s v="0002"/>
    <x v="0"/>
    <x v="24"/>
    <s v="A"/>
    <m/>
    <n v="1"/>
    <n v="1"/>
    <n v="1677"/>
    <x v="24"/>
    <n v="1"/>
    <n v="5"/>
    <n v="0"/>
    <n v="0"/>
    <m/>
    <m/>
    <m/>
    <m/>
    <s v="02"/>
    <s v="Y"/>
    <s v="Y"/>
  </r>
  <r>
    <n v="202109"/>
    <x v="61"/>
    <x v="119"/>
    <x v="1922"/>
    <x v="264"/>
    <x v="259"/>
    <s v="0002"/>
    <x v="0"/>
    <x v="24"/>
    <s v="A"/>
    <s v="A"/>
    <n v="1"/>
    <n v="1"/>
    <n v="1702"/>
    <x v="24"/>
    <n v="1"/>
    <n v="5"/>
    <n v="0"/>
    <n v="0"/>
    <m/>
    <m/>
    <m/>
    <m/>
    <s v="02"/>
    <s v="Y"/>
    <s v="Y"/>
  </r>
  <r>
    <n v="202109"/>
    <x v="61"/>
    <x v="844"/>
    <x v="190"/>
    <x v="264"/>
    <x v="259"/>
    <s v="0002"/>
    <x v="0"/>
    <x v="24"/>
    <s v="A"/>
    <s v="A"/>
    <n v="4"/>
    <n v="1"/>
    <n v="1702"/>
    <x v="24"/>
    <n v="1"/>
    <n v="5"/>
    <n v="0"/>
    <n v="0"/>
    <m/>
    <m/>
    <m/>
    <m/>
    <s v="02"/>
    <s v="Y"/>
    <s v="Y"/>
  </r>
  <r>
    <n v="202109"/>
    <x v="61"/>
    <x v="157"/>
    <x v="21"/>
    <x v="264"/>
    <x v="259"/>
    <s v="0002"/>
    <x v="0"/>
    <x v="24"/>
    <s v="A"/>
    <s v="A"/>
    <n v="5"/>
    <n v="1"/>
    <n v="1702"/>
    <x v="24"/>
    <n v="1"/>
    <n v="5"/>
    <n v="0"/>
    <n v="0"/>
    <m/>
    <m/>
    <m/>
    <m/>
    <s v="02"/>
    <s v="Y"/>
    <s v="Y"/>
  </r>
  <r>
    <n v="202109"/>
    <x v="61"/>
    <x v="414"/>
    <x v="1923"/>
    <x v="264"/>
    <x v="259"/>
    <s v="0002"/>
    <x v="0"/>
    <x v="24"/>
    <s v="A"/>
    <s v="A"/>
    <n v="8"/>
    <n v="1"/>
    <n v="1702"/>
    <x v="24"/>
    <n v="1"/>
    <n v="5"/>
    <n v="0"/>
    <n v="0"/>
    <m/>
    <m/>
    <m/>
    <m/>
    <s v="02"/>
    <s v="Y"/>
    <s v="Y"/>
  </r>
  <r>
    <n v="202109"/>
    <x v="62"/>
    <x v="54"/>
    <x v="1924"/>
    <x v="265"/>
    <x v="260"/>
    <s v="0001"/>
    <x v="0"/>
    <x v="2"/>
    <s v="A"/>
    <s v="A"/>
    <n v="1"/>
    <n v="1"/>
    <n v="1570"/>
    <x v="2"/>
    <n v="1"/>
    <n v="1"/>
    <n v="0"/>
    <n v="0"/>
    <m/>
    <m/>
    <m/>
    <m/>
    <s v="01"/>
    <s v="Y"/>
    <s v="Y"/>
  </r>
  <r>
    <n v="202109"/>
    <x v="62"/>
    <x v="55"/>
    <x v="1925"/>
    <x v="265"/>
    <x v="260"/>
    <s v="0001"/>
    <x v="0"/>
    <x v="2"/>
    <s v="A"/>
    <s v="A"/>
    <n v="1"/>
    <n v="1"/>
    <n v="1570"/>
    <x v="2"/>
    <n v="1"/>
    <n v="1"/>
    <n v="0"/>
    <n v="0"/>
    <m/>
    <m/>
    <m/>
    <m/>
    <s v="01"/>
    <s v="Y"/>
    <s v="Y"/>
  </r>
  <r>
    <n v="202009"/>
    <x v="63"/>
    <x v="273"/>
    <x v="1926"/>
    <x v="63"/>
    <x v="63"/>
    <m/>
    <x v="0"/>
    <x v="7"/>
    <s v="I"/>
    <s v="A"/>
    <m/>
    <m/>
    <m/>
    <x v="7"/>
    <m/>
    <m/>
    <m/>
    <m/>
    <m/>
    <m/>
    <m/>
    <m/>
    <m/>
    <m/>
    <m/>
  </r>
  <r>
    <n v="201106"/>
    <x v="63"/>
    <x v="689"/>
    <x v="348"/>
    <x v="63"/>
    <x v="63"/>
    <m/>
    <x v="0"/>
    <x v="7"/>
    <s v="I"/>
    <s v="A"/>
    <m/>
    <m/>
    <m/>
    <x v="7"/>
    <m/>
    <m/>
    <m/>
    <m/>
    <m/>
    <m/>
    <m/>
    <m/>
    <m/>
    <m/>
    <m/>
  </r>
  <r>
    <n v="202309"/>
    <x v="63"/>
    <x v="690"/>
    <x v="349"/>
    <x v="63"/>
    <x v="63"/>
    <m/>
    <x v="0"/>
    <x v="7"/>
    <s v="I"/>
    <s v="A"/>
    <m/>
    <m/>
    <m/>
    <x v="7"/>
    <m/>
    <m/>
    <m/>
    <m/>
    <m/>
    <m/>
    <m/>
    <m/>
    <m/>
    <m/>
    <m/>
  </r>
  <r>
    <n v="202209"/>
    <x v="63"/>
    <x v="691"/>
    <x v="350"/>
    <x v="63"/>
    <x v="63"/>
    <m/>
    <x v="0"/>
    <x v="7"/>
    <s v="I"/>
    <s v="A"/>
    <m/>
    <m/>
    <m/>
    <x v="7"/>
    <m/>
    <m/>
    <m/>
    <m/>
    <m/>
    <m/>
    <m/>
    <m/>
    <m/>
    <m/>
    <m/>
  </r>
  <r>
    <n v="202209"/>
    <x v="63"/>
    <x v="206"/>
    <x v="1410"/>
    <x v="63"/>
    <x v="63"/>
    <m/>
    <x v="0"/>
    <x v="7"/>
    <s v="I"/>
    <s v="A"/>
    <m/>
    <m/>
    <m/>
    <x v="7"/>
    <m/>
    <m/>
    <m/>
    <m/>
    <m/>
    <m/>
    <m/>
    <m/>
    <m/>
    <m/>
    <m/>
  </r>
  <r>
    <n v="202209"/>
    <x v="63"/>
    <x v="115"/>
    <x v="348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116"/>
    <x v="349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117"/>
    <x v="350"/>
    <x v="63"/>
    <x v="63"/>
    <m/>
    <x v="0"/>
    <x v="7"/>
    <s v="A"/>
    <s v="A"/>
    <m/>
    <m/>
    <m/>
    <x v="7"/>
    <m/>
    <m/>
    <m/>
    <m/>
    <m/>
    <m/>
    <m/>
    <m/>
    <m/>
    <m/>
    <m/>
  </r>
  <r>
    <n v="202309"/>
    <x v="63"/>
    <x v="119"/>
    <x v="126"/>
    <x v="63"/>
    <x v="63"/>
    <m/>
    <x v="0"/>
    <x v="7"/>
    <s v="I"/>
    <s v="A"/>
    <m/>
    <m/>
    <m/>
    <x v="7"/>
    <m/>
    <m/>
    <m/>
    <m/>
    <m/>
    <m/>
    <m/>
    <m/>
    <m/>
    <m/>
    <m/>
  </r>
  <r>
    <n v="202009"/>
    <x v="63"/>
    <x v="213"/>
    <x v="260"/>
    <x v="63"/>
    <x v="63"/>
    <m/>
    <x v="0"/>
    <x v="7"/>
    <s v="I"/>
    <s v="A"/>
    <m/>
    <m/>
    <m/>
    <x v="7"/>
    <m/>
    <m/>
    <m/>
    <m/>
    <m/>
    <m/>
    <m/>
    <m/>
    <m/>
    <m/>
    <m/>
  </r>
  <r>
    <n v="202009"/>
    <x v="63"/>
    <x v="353"/>
    <x v="146"/>
    <x v="63"/>
    <x v="63"/>
    <s v="0002"/>
    <x v="0"/>
    <x v="7"/>
    <s v="I"/>
    <s v="A"/>
    <n v="1"/>
    <n v="1"/>
    <n v="1750"/>
    <x v="7"/>
    <n v="1"/>
    <n v="6"/>
    <n v="0"/>
    <n v="0"/>
    <m/>
    <m/>
    <m/>
    <m/>
    <s v="02"/>
    <s v="Y"/>
    <s v="Y"/>
  </r>
  <r>
    <n v="202209"/>
    <x v="63"/>
    <x v="310"/>
    <x v="1927"/>
    <x v="63"/>
    <x v="63"/>
    <m/>
    <x v="0"/>
    <x v="7"/>
    <s v="A"/>
    <s v="A"/>
    <m/>
    <m/>
    <m/>
    <x v="7"/>
    <m/>
    <m/>
    <m/>
    <m/>
    <m/>
    <m/>
    <m/>
    <m/>
    <m/>
    <m/>
    <m/>
  </r>
  <r>
    <n v="202009"/>
    <x v="63"/>
    <x v="363"/>
    <x v="1926"/>
    <x v="63"/>
    <x v="63"/>
    <m/>
    <x v="0"/>
    <x v="7"/>
    <s v="I"/>
    <s v="A"/>
    <m/>
    <m/>
    <m/>
    <x v="7"/>
    <m/>
    <m/>
    <m/>
    <m/>
    <m/>
    <m/>
    <m/>
    <m/>
    <m/>
    <m/>
    <m/>
  </r>
  <r>
    <n v="202009"/>
    <x v="63"/>
    <x v="845"/>
    <x v="1928"/>
    <x v="63"/>
    <x v="63"/>
    <m/>
    <x v="0"/>
    <x v="7"/>
    <s v="I"/>
    <s v="A"/>
    <m/>
    <m/>
    <m/>
    <x v="7"/>
    <m/>
    <m/>
    <m/>
    <m/>
    <m/>
    <m/>
    <m/>
    <m/>
    <m/>
    <m/>
    <m/>
  </r>
  <r>
    <n v="202409"/>
    <x v="63"/>
    <x v="569"/>
    <x v="1929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368"/>
    <x v="1930"/>
    <x v="62"/>
    <x v="62"/>
    <m/>
    <x v="0"/>
    <x v="7"/>
    <s v="A"/>
    <s v="A"/>
    <m/>
    <m/>
    <m/>
    <x v="7"/>
    <m/>
    <m/>
    <m/>
    <m/>
    <m/>
    <m/>
    <m/>
    <m/>
    <m/>
    <m/>
    <m/>
  </r>
  <r>
    <n v="202209"/>
    <x v="63"/>
    <x v="369"/>
    <x v="486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577"/>
    <x v="1407"/>
    <x v="219"/>
    <x v="214"/>
    <m/>
    <x v="0"/>
    <x v="7"/>
    <s v="A"/>
    <s v="A"/>
    <m/>
    <m/>
    <m/>
    <x v="7"/>
    <m/>
    <m/>
    <m/>
    <m/>
    <m/>
    <m/>
    <m/>
    <m/>
    <m/>
    <m/>
    <m/>
  </r>
  <r>
    <n v="202209"/>
    <x v="63"/>
    <x v="373"/>
    <x v="1410"/>
    <x v="63"/>
    <x v="63"/>
    <m/>
    <x v="0"/>
    <x v="7"/>
    <s v="A"/>
    <s v="A"/>
    <m/>
    <m/>
    <m/>
    <x v="7"/>
    <m/>
    <m/>
    <m/>
    <m/>
    <m/>
    <m/>
    <m/>
    <m/>
    <m/>
    <m/>
    <m/>
  </r>
  <r>
    <n v="202009"/>
    <x v="63"/>
    <x v="374"/>
    <x v="1411"/>
    <x v="61"/>
    <x v="61"/>
    <m/>
    <x v="0"/>
    <x v="7"/>
    <s v="I"/>
    <s v="A"/>
    <m/>
    <m/>
    <m/>
    <x v="7"/>
    <m/>
    <m/>
    <m/>
    <m/>
    <m/>
    <m/>
    <m/>
    <m/>
    <m/>
    <m/>
    <m/>
  </r>
  <r>
    <n v="202209"/>
    <x v="63"/>
    <x v="376"/>
    <x v="343"/>
    <x v="61"/>
    <x v="61"/>
    <m/>
    <x v="0"/>
    <x v="7"/>
    <s v="A"/>
    <s v="A"/>
    <m/>
    <m/>
    <m/>
    <x v="7"/>
    <m/>
    <m/>
    <m/>
    <m/>
    <m/>
    <m/>
    <m/>
    <m/>
    <m/>
    <m/>
    <m/>
  </r>
  <r>
    <n v="202209"/>
    <x v="63"/>
    <x v="378"/>
    <x v="345"/>
    <x v="65"/>
    <x v="65"/>
    <m/>
    <x v="0"/>
    <x v="7"/>
    <s v="A"/>
    <s v="A"/>
    <m/>
    <m/>
    <m/>
    <x v="7"/>
    <m/>
    <m/>
    <m/>
    <m/>
    <m/>
    <m/>
    <m/>
    <m/>
    <m/>
    <m/>
    <m/>
  </r>
  <r>
    <n v="202409"/>
    <x v="63"/>
    <x v="379"/>
    <x v="1931"/>
    <x v="61"/>
    <x v="61"/>
    <m/>
    <x v="0"/>
    <x v="7"/>
    <s v="A"/>
    <s v="A"/>
    <m/>
    <m/>
    <m/>
    <x v="7"/>
    <m/>
    <m/>
    <m/>
    <m/>
    <m/>
    <m/>
    <m/>
    <m/>
    <m/>
    <m/>
    <m/>
  </r>
  <r>
    <n v="202209"/>
    <x v="63"/>
    <x v="846"/>
    <x v="1932"/>
    <x v="61"/>
    <x v="61"/>
    <m/>
    <x v="0"/>
    <x v="7"/>
    <s v="A"/>
    <s v="A"/>
    <m/>
    <m/>
    <m/>
    <x v="7"/>
    <m/>
    <m/>
    <m/>
    <m/>
    <m/>
    <m/>
    <m/>
    <m/>
    <m/>
    <m/>
    <m/>
  </r>
  <r>
    <n v="202209"/>
    <x v="63"/>
    <x v="581"/>
    <x v="1933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380"/>
    <x v="306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508"/>
    <x v="1934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387"/>
    <x v="310"/>
    <x v="71"/>
    <x v="71"/>
    <s v="0002"/>
    <x v="0"/>
    <x v="7"/>
    <s v="A"/>
    <s v="A"/>
    <n v="1"/>
    <n v="1"/>
    <n v="1750"/>
    <x v="7"/>
    <n v="1"/>
    <n v="6"/>
    <n v="0"/>
    <n v="0"/>
    <m/>
    <m/>
    <m/>
    <m/>
    <s v="02"/>
    <s v="Y"/>
    <s v="Y"/>
  </r>
  <r>
    <n v="202209"/>
    <x v="63"/>
    <x v="356"/>
    <x v="505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555"/>
    <x v="1935"/>
    <x v="65"/>
    <x v="65"/>
    <m/>
    <x v="0"/>
    <x v="7"/>
    <s v="A"/>
    <s v="A"/>
    <m/>
    <m/>
    <m/>
    <x v="7"/>
    <m/>
    <m/>
    <m/>
    <m/>
    <m/>
    <m/>
    <m/>
    <m/>
    <m/>
    <m/>
    <m/>
  </r>
  <r>
    <n v="202209"/>
    <x v="63"/>
    <x v="311"/>
    <x v="347"/>
    <x v="61"/>
    <x v="61"/>
    <m/>
    <x v="0"/>
    <x v="7"/>
    <s v="A"/>
    <s v="A"/>
    <m/>
    <m/>
    <m/>
    <x v="7"/>
    <m/>
    <m/>
    <m/>
    <m/>
    <m/>
    <m/>
    <m/>
    <m/>
    <m/>
    <m/>
    <m/>
  </r>
  <r>
    <n v="202309"/>
    <x v="63"/>
    <x v="847"/>
    <x v="1936"/>
    <x v="61"/>
    <x v="61"/>
    <m/>
    <x v="0"/>
    <x v="7"/>
    <s v="A"/>
    <s v="A"/>
    <m/>
    <m/>
    <m/>
    <x v="7"/>
    <m/>
    <m/>
    <m/>
    <m/>
    <m/>
    <m/>
    <m/>
    <m/>
    <m/>
    <m/>
    <m/>
  </r>
  <r>
    <n v="202209"/>
    <x v="63"/>
    <x v="572"/>
    <x v="1937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515"/>
    <x v="517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771"/>
    <x v="1938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428"/>
    <x v="126"/>
    <x v="63"/>
    <x v="63"/>
    <m/>
    <x v="0"/>
    <x v="7"/>
    <s v="I"/>
    <s v="A"/>
    <m/>
    <m/>
    <m/>
    <x v="7"/>
    <m/>
    <m/>
    <m/>
    <m/>
    <m/>
    <m/>
    <m/>
    <m/>
    <m/>
    <m/>
    <m/>
  </r>
  <r>
    <n v="202209"/>
    <x v="63"/>
    <x v="702"/>
    <x v="352"/>
    <x v="61"/>
    <x v="61"/>
    <m/>
    <x v="0"/>
    <x v="7"/>
    <s v="A"/>
    <s v="A"/>
    <m/>
    <m/>
    <m/>
    <x v="7"/>
    <m/>
    <m/>
    <m/>
    <m/>
    <m/>
    <m/>
    <m/>
    <m/>
    <m/>
    <m/>
    <m/>
  </r>
  <r>
    <n v="202009"/>
    <x v="63"/>
    <x v="313"/>
    <x v="360"/>
    <x v="63"/>
    <x v="63"/>
    <m/>
    <x v="0"/>
    <x v="7"/>
    <s v="I"/>
    <s v="A"/>
    <m/>
    <m/>
    <m/>
    <x v="7"/>
    <m/>
    <m/>
    <m/>
    <m/>
    <m/>
    <m/>
    <m/>
    <m/>
    <m/>
    <m/>
    <m/>
  </r>
  <r>
    <n v="202209"/>
    <x v="63"/>
    <x v="848"/>
    <x v="1939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849"/>
    <x v="324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314"/>
    <x v="361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729"/>
    <x v="304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850"/>
    <x v="331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398"/>
    <x v="260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399"/>
    <x v="146"/>
    <x v="63"/>
    <x v="63"/>
    <m/>
    <x v="0"/>
    <x v="7"/>
    <s v="A"/>
    <s v="A"/>
    <m/>
    <m/>
    <m/>
    <x v="7"/>
    <m/>
    <m/>
    <m/>
    <m/>
    <m/>
    <m/>
    <m/>
    <m/>
    <m/>
    <m/>
    <m/>
  </r>
  <r>
    <n v="202309"/>
    <x v="63"/>
    <x v="851"/>
    <x v="260"/>
    <x v="63"/>
    <x v="63"/>
    <m/>
    <x v="0"/>
    <x v="7"/>
    <s v="I"/>
    <s v="A"/>
    <m/>
    <m/>
    <m/>
    <x v="7"/>
    <m/>
    <m/>
    <m/>
    <m/>
    <m/>
    <m/>
    <m/>
    <m/>
    <m/>
    <m/>
    <m/>
  </r>
  <r>
    <n v="202209"/>
    <x v="63"/>
    <x v="401"/>
    <x v="515"/>
    <x v="63"/>
    <x v="63"/>
    <m/>
    <x v="0"/>
    <x v="7"/>
    <s v="A"/>
    <s v="A"/>
    <m/>
    <m/>
    <m/>
    <x v="7"/>
    <m/>
    <m/>
    <m/>
    <m/>
    <m/>
    <m/>
    <m/>
    <m/>
    <m/>
    <m/>
    <m/>
  </r>
  <r>
    <n v="201109"/>
    <x v="64"/>
    <x v="273"/>
    <x v="1926"/>
    <x v="219"/>
    <x v="214"/>
    <m/>
    <x v="0"/>
    <x v="7"/>
    <s v="A"/>
    <s v="A"/>
    <m/>
    <m/>
    <m/>
    <x v="7"/>
    <m/>
    <m/>
    <m/>
    <m/>
    <m/>
    <m/>
    <m/>
    <m/>
    <m/>
    <m/>
    <m/>
  </r>
  <r>
    <n v="201109"/>
    <x v="64"/>
    <x v="30"/>
    <x v="295"/>
    <x v="219"/>
    <x v="214"/>
    <m/>
    <x v="0"/>
    <x v="7"/>
    <s v="A"/>
    <s v="A"/>
    <m/>
    <m/>
    <m/>
    <x v="7"/>
    <m/>
    <m/>
    <m/>
    <m/>
    <m/>
    <m/>
    <m/>
    <m/>
    <m/>
    <m/>
    <m/>
  </r>
  <r>
    <n v="201109"/>
    <x v="64"/>
    <x v="31"/>
    <x v="1407"/>
    <x v="219"/>
    <x v="214"/>
    <m/>
    <x v="0"/>
    <x v="7"/>
    <s v="A"/>
    <s v="A"/>
    <m/>
    <m/>
    <m/>
    <x v="7"/>
    <m/>
    <m/>
    <m/>
    <m/>
    <m/>
    <m/>
    <m/>
    <m/>
    <m/>
    <m/>
    <m/>
  </r>
  <r>
    <n v="201109"/>
    <x v="64"/>
    <x v="32"/>
    <x v="1408"/>
    <x v="219"/>
    <x v="214"/>
    <m/>
    <x v="0"/>
    <x v="7"/>
    <s v="A"/>
    <s v="A"/>
    <m/>
    <m/>
    <m/>
    <x v="7"/>
    <m/>
    <m/>
    <m/>
    <m/>
    <m/>
    <m/>
    <m/>
    <m/>
    <m/>
    <m/>
    <m/>
  </r>
  <r>
    <n v="201109"/>
    <x v="64"/>
    <x v="278"/>
    <x v="1940"/>
    <x v="220"/>
    <x v="215"/>
    <m/>
    <x v="0"/>
    <x v="7"/>
    <s v="A"/>
    <s v="A"/>
    <m/>
    <m/>
    <m/>
    <x v="7"/>
    <m/>
    <m/>
    <m/>
    <m/>
    <m/>
    <m/>
    <m/>
    <m/>
    <m/>
    <m/>
    <m/>
  </r>
  <r>
    <n v="201109"/>
    <x v="64"/>
    <x v="45"/>
    <x v="311"/>
    <x v="219"/>
    <x v="214"/>
    <m/>
    <x v="0"/>
    <x v="7"/>
    <s v="A"/>
    <s v="A"/>
    <m/>
    <m/>
    <m/>
    <x v="7"/>
    <m/>
    <m/>
    <m/>
    <m/>
    <m/>
    <m/>
    <m/>
    <m/>
    <m/>
    <m/>
    <m/>
  </r>
  <r>
    <n v="202109"/>
    <x v="64"/>
    <x v="50"/>
    <x v="3"/>
    <x v="219"/>
    <x v="214"/>
    <m/>
    <x v="0"/>
    <x v="7"/>
    <s v="I"/>
    <s v="A"/>
    <m/>
    <m/>
    <m/>
    <x v="7"/>
    <m/>
    <m/>
    <m/>
    <m/>
    <m/>
    <m/>
    <m/>
    <m/>
    <m/>
    <m/>
    <m/>
  </r>
  <r>
    <n v="201109"/>
    <x v="64"/>
    <x v="120"/>
    <x v="1416"/>
    <x v="219"/>
    <x v="214"/>
    <m/>
    <x v="0"/>
    <x v="7"/>
    <s v="A"/>
    <s v="A"/>
    <m/>
    <m/>
    <m/>
    <x v="7"/>
    <m/>
    <m/>
    <m/>
    <m/>
    <m/>
    <m/>
    <m/>
    <m/>
    <m/>
    <m/>
    <m/>
  </r>
  <r>
    <n v="201109"/>
    <x v="64"/>
    <x v="351"/>
    <x v="1417"/>
    <x v="219"/>
    <x v="214"/>
    <m/>
    <x v="0"/>
    <x v="7"/>
    <s v="A"/>
    <s v="A"/>
    <m/>
    <m/>
    <m/>
    <x v="7"/>
    <m/>
    <m/>
    <m/>
    <m/>
    <m/>
    <m/>
    <m/>
    <m/>
    <m/>
    <m/>
    <m/>
  </r>
  <r>
    <n v="201109"/>
    <x v="64"/>
    <x v="300"/>
    <x v="1413"/>
    <x v="219"/>
    <x v="214"/>
    <m/>
    <x v="0"/>
    <x v="7"/>
    <s v="A"/>
    <s v="A"/>
    <m/>
    <m/>
    <m/>
    <x v="7"/>
    <m/>
    <m/>
    <m/>
    <m/>
    <m/>
    <m/>
    <m/>
    <m/>
    <m/>
    <m/>
    <m/>
  </r>
  <r>
    <n v="201109"/>
    <x v="64"/>
    <x v="302"/>
    <x v="362"/>
    <x v="63"/>
    <x v="63"/>
    <m/>
    <x v="0"/>
    <x v="7"/>
    <s v="A"/>
    <s v="A"/>
    <m/>
    <m/>
    <m/>
    <x v="7"/>
    <m/>
    <m/>
    <m/>
    <m/>
    <m/>
    <m/>
    <m/>
    <m/>
    <m/>
    <m/>
    <m/>
  </r>
  <r>
    <n v="201109"/>
    <x v="64"/>
    <x v="213"/>
    <x v="333"/>
    <x v="219"/>
    <x v="214"/>
    <m/>
    <x v="0"/>
    <x v="7"/>
    <s v="A"/>
    <s v="A"/>
    <m/>
    <m/>
    <m/>
    <x v="7"/>
    <m/>
    <m/>
    <m/>
    <m/>
    <m/>
    <m/>
    <m/>
    <m/>
    <m/>
    <m/>
    <m/>
  </r>
  <r>
    <n v="201109"/>
    <x v="64"/>
    <x v="353"/>
    <x v="146"/>
    <x v="219"/>
    <x v="214"/>
    <m/>
    <x v="0"/>
    <x v="7"/>
    <s v="A"/>
    <s v="A"/>
    <m/>
    <m/>
    <m/>
    <x v="7"/>
    <m/>
    <m/>
    <m/>
    <m/>
    <m/>
    <m/>
    <m/>
    <m/>
    <m/>
    <m/>
    <m/>
  </r>
  <r>
    <n v="202409"/>
    <x v="65"/>
    <x v="612"/>
    <x v="1941"/>
    <x v="266"/>
    <x v="261"/>
    <m/>
    <x v="0"/>
    <x v="18"/>
    <s v="A"/>
    <s v="A"/>
    <m/>
    <m/>
    <m/>
    <x v="18"/>
    <m/>
    <m/>
    <m/>
    <m/>
    <m/>
    <m/>
    <m/>
    <m/>
    <m/>
    <m/>
    <m/>
  </r>
  <r>
    <n v="202209"/>
    <x v="65"/>
    <x v="852"/>
    <x v="1942"/>
    <x v="105"/>
    <x v="105"/>
    <m/>
    <x v="0"/>
    <x v="18"/>
    <s v="I"/>
    <s v="A"/>
    <m/>
    <m/>
    <m/>
    <x v="18"/>
    <m/>
    <m/>
    <m/>
    <m/>
    <m/>
    <m/>
    <m/>
    <m/>
    <m/>
    <m/>
    <m/>
  </r>
  <r>
    <n v="202209"/>
    <x v="65"/>
    <x v="853"/>
    <x v="1943"/>
    <x v="266"/>
    <x v="261"/>
    <m/>
    <x v="0"/>
    <x v="18"/>
    <s v="A"/>
    <s v="A"/>
    <m/>
    <m/>
    <m/>
    <x v="18"/>
    <m/>
    <m/>
    <m/>
    <m/>
    <m/>
    <m/>
    <m/>
    <m/>
    <m/>
    <m/>
    <m/>
  </r>
  <r>
    <n v="202409"/>
    <x v="65"/>
    <x v="854"/>
    <x v="1944"/>
    <x v="266"/>
    <x v="261"/>
    <m/>
    <x v="0"/>
    <x v="18"/>
    <s v="A"/>
    <s v="A"/>
    <m/>
    <m/>
    <m/>
    <x v="18"/>
    <m/>
    <m/>
    <m/>
    <m/>
    <m/>
    <m/>
    <m/>
    <m/>
    <m/>
    <m/>
    <m/>
  </r>
  <r>
    <n v="202209"/>
    <x v="65"/>
    <x v="855"/>
    <x v="1945"/>
    <x v="266"/>
    <x v="261"/>
    <m/>
    <x v="0"/>
    <x v="18"/>
    <s v="A"/>
    <s v="A"/>
    <m/>
    <m/>
    <m/>
    <x v="18"/>
    <m/>
    <m/>
    <m/>
    <m/>
    <m/>
    <m/>
    <m/>
    <m/>
    <m/>
    <m/>
    <m/>
  </r>
  <r>
    <n v="202209"/>
    <x v="65"/>
    <x v="856"/>
    <x v="1945"/>
    <x v="266"/>
    <x v="261"/>
    <m/>
    <x v="0"/>
    <x v="18"/>
    <s v="A"/>
    <s v="A"/>
    <m/>
    <m/>
    <m/>
    <x v="18"/>
    <m/>
    <m/>
    <m/>
    <m/>
    <m/>
    <m/>
    <m/>
    <m/>
    <m/>
    <m/>
    <m/>
  </r>
  <r>
    <n v="202409"/>
    <x v="65"/>
    <x v="857"/>
    <x v="1946"/>
    <x v="266"/>
    <x v="261"/>
    <m/>
    <x v="0"/>
    <x v="18"/>
    <s v="A"/>
    <s v="A"/>
    <m/>
    <m/>
    <m/>
    <x v="18"/>
    <m/>
    <m/>
    <m/>
    <m/>
    <m/>
    <m/>
    <m/>
    <m/>
    <m/>
    <m/>
    <m/>
  </r>
  <r>
    <n v="202209"/>
    <x v="65"/>
    <x v="858"/>
    <x v="1947"/>
    <x v="266"/>
    <x v="261"/>
    <m/>
    <x v="0"/>
    <x v="18"/>
    <s v="A"/>
    <s v="A"/>
    <m/>
    <m/>
    <m/>
    <x v="18"/>
    <m/>
    <m/>
    <m/>
    <m/>
    <m/>
    <m/>
    <m/>
    <m/>
    <m/>
    <m/>
    <m/>
  </r>
  <r>
    <n v="202209"/>
    <x v="65"/>
    <x v="859"/>
    <x v="1948"/>
    <x v="266"/>
    <x v="261"/>
    <m/>
    <x v="0"/>
    <x v="18"/>
    <s v="A"/>
    <s v="A"/>
    <m/>
    <m/>
    <m/>
    <x v="18"/>
    <m/>
    <m/>
    <m/>
    <m/>
    <m/>
    <m/>
    <m/>
    <m/>
    <m/>
    <m/>
    <m/>
  </r>
  <r>
    <n v="202109"/>
    <x v="65"/>
    <x v="860"/>
    <x v="1949"/>
    <x v="266"/>
    <x v="261"/>
    <m/>
    <x v="0"/>
    <x v="18"/>
    <s v="I"/>
    <s v="A"/>
    <m/>
    <m/>
    <m/>
    <x v="18"/>
    <m/>
    <m/>
    <m/>
    <m/>
    <m/>
    <m/>
    <m/>
    <m/>
    <m/>
    <m/>
    <m/>
  </r>
  <r>
    <n v="202209"/>
    <x v="65"/>
    <x v="861"/>
    <x v="1950"/>
    <x v="267"/>
    <x v="262"/>
    <m/>
    <x v="0"/>
    <x v="18"/>
    <s v="A"/>
    <s v="A"/>
    <m/>
    <m/>
    <m/>
    <x v="18"/>
    <m/>
    <m/>
    <m/>
    <m/>
    <m/>
    <m/>
    <m/>
    <m/>
    <m/>
    <m/>
    <m/>
  </r>
  <r>
    <n v="202209"/>
    <x v="65"/>
    <x v="614"/>
    <x v="1951"/>
    <x v="266"/>
    <x v="261"/>
    <m/>
    <x v="0"/>
    <x v="18"/>
    <s v="A"/>
    <s v="A"/>
    <m/>
    <m/>
    <m/>
    <x v="18"/>
    <m/>
    <m/>
    <m/>
    <m/>
    <m/>
    <m/>
    <m/>
    <m/>
    <m/>
    <m/>
    <m/>
  </r>
  <r>
    <n v="202309"/>
    <x v="65"/>
    <x v="862"/>
    <x v="1952"/>
    <x v="105"/>
    <x v="105"/>
    <s v="0001"/>
    <x v="0"/>
    <x v="18"/>
    <s v="A"/>
    <m/>
    <n v="1"/>
    <n v="1"/>
    <n v="1895"/>
    <x v="18"/>
    <n v="1"/>
    <n v="1"/>
    <n v="0"/>
    <n v="0"/>
    <m/>
    <m/>
    <m/>
    <m/>
    <s v="01"/>
    <s v="Y"/>
    <s v="Y"/>
  </r>
  <r>
    <n v="202309"/>
    <x v="65"/>
    <x v="863"/>
    <x v="1953"/>
    <x v="105"/>
    <x v="105"/>
    <s v="0001"/>
    <x v="0"/>
    <x v="18"/>
    <s v="A"/>
    <m/>
    <n v="1"/>
    <n v="1"/>
    <n v="1895"/>
    <x v="18"/>
    <n v="1"/>
    <n v="1"/>
    <n v="0"/>
    <n v="0"/>
    <m/>
    <m/>
    <m/>
    <m/>
    <s v="01"/>
    <s v="Y"/>
    <s v="Y"/>
  </r>
  <r>
    <n v="202309"/>
    <x v="65"/>
    <x v="864"/>
    <x v="1954"/>
    <x v="105"/>
    <x v="105"/>
    <s v="0001"/>
    <x v="0"/>
    <x v="18"/>
    <s v="A"/>
    <m/>
    <n v="1"/>
    <n v="1"/>
    <n v="1895"/>
    <x v="18"/>
    <n v="1"/>
    <n v="1"/>
    <n v="0"/>
    <n v="0"/>
    <m/>
    <m/>
    <m/>
    <m/>
    <s v="01"/>
    <s v="Y"/>
    <s v="Y"/>
  </r>
  <r>
    <n v="202209"/>
    <x v="65"/>
    <x v="865"/>
    <x v="1955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60"/>
    <x v="1956"/>
    <x v="105"/>
    <x v="105"/>
    <m/>
    <x v="0"/>
    <x v="18"/>
    <s v="A"/>
    <s v="A"/>
    <m/>
    <m/>
    <m/>
    <x v="18"/>
    <m/>
    <m/>
    <m/>
    <m/>
    <m/>
    <m/>
    <m/>
    <m/>
    <m/>
    <m/>
    <m/>
  </r>
  <r>
    <n v="202409"/>
    <x v="65"/>
    <x v="866"/>
    <x v="1957"/>
    <x v="105"/>
    <x v="105"/>
    <m/>
    <x v="0"/>
    <x v="18"/>
    <s v="A"/>
    <s v="A"/>
    <m/>
    <m/>
    <m/>
    <x v="18"/>
    <m/>
    <m/>
    <m/>
    <m/>
    <m/>
    <m/>
    <m/>
    <m/>
    <m/>
    <m/>
    <m/>
  </r>
  <r>
    <n v="202309"/>
    <x v="65"/>
    <x v="454"/>
    <x v="1958"/>
    <x v="232"/>
    <x v="227"/>
    <m/>
    <x v="0"/>
    <x v="18"/>
    <s v="A"/>
    <s v="A"/>
    <m/>
    <m/>
    <m/>
    <x v="18"/>
    <m/>
    <m/>
    <m/>
    <m/>
    <m/>
    <m/>
    <m/>
    <m/>
    <m/>
    <m/>
    <m/>
  </r>
  <r>
    <n v="202209"/>
    <x v="65"/>
    <x v="867"/>
    <x v="1959"/>
    <x v="105"/>
    <x v="105"/>
    <m/>
    <x v="0"/>
    <x v="18"/>
    <s v="A"/>
    <s v="A"/>
    <m/>
    <m/>
    <m/>
    <x v="18"/>
    <m/>
    <m/>
    <m/>
    <m/>
    <m/>
    <m/>
    <m/>
    <m/>
    <m/>
    <m/>
    <m/>
  </r>
  <r>
    <n v="201109"/>
    <x v="65"/>
    <x v="434"/>
    <x v="1960"/>
    <x v="29"/>
    <x v="29"/>
    <m/>
    <x v="0"/>
    <x v="18"/>
    <s v="A"/>
    <s v="A"/>
    <m/>
    <m/>
    <m/>
    <x v="18"/>
    <m/>
    <m/>
    <m/>
    <m/>
    <m/>
    <m/>
    <m/>
    <m/>
    <m/>
    <m/>
    <m/>
  </r>
  <r>
    <n v="202209"/>
    <x v="65"/>
    <x v="868"/>
    <x v="1961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869"/>
    <x v="1962"/>
    <x v="268"/>
    <x v="263"/>
    <m/>
    <x v="0"/>
    <x v="18"/>
    <s v="A"/>
    <s v="A"/>
    <m/>
    <m/>
    <m/>
    <x v="18"/>
    <m/>
    <m/>
    <m/>
    <m/>
    <m/>
    <m/>
    <m/>
    <m/>
    <m/>
    <m/>
    <m/>
  </r>
  <r>
    <n v="201609"/>
    <x v="65"/>
    <x v="710"/>
    <x v="1963"/>
    <x v="105"/>
    <x v="105"/>
    <m/>
    <x v="0"/>
    <x v="18"/>
    <s v="I"/>
    <s v="A"/>
    <m/>
    <m/>
    <m/>
    <x v="18"/>
    <m/>
    <m/>
    <m/>
    <m/>
    <m/>
    <m/>
    <m/>
    <m/>
    <m/>
    <m/>
    <m/>
  </r>
  <r>
    <n v="202209"/>
    <x v="65"/>
    <x v="644"/>
    <x v="1964"/>
    <x v="232"/>
    <x v="227"/>
    <m/>
    <x v="0"/>
    <x v="18"/>
    <s v="A"/>
    <s v="A"/>
    <m/>
    <m/>
    <m/>
    <x v="18"/>
    <m/>
    <m/>
    <m/>
    <m/>
    <m/>
    <m/>
    <m/>
    <m/>
    <m/>
    <m/>
    <m/>
  </r>
  <r>
    <n v="202209"/>
    <x v="65"/>
    <x v="543"/>
    <x v="1965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545"/>
    <x v="1966"/>
    <x v="29"/>
    <x v="29"/>
    <m/>
    <x v="0"/>
    <x v="18"/>
    <s v="I"/>
    <s v="A"/>
    <m/>
    <m/>
    <m/>
    <x v="18"/>
    <m/>
    <m/>
    <m/>
    <m/>
    <m/>
    <m/>
    <m/>
    <m/>
    <m/>
    <m/>
    <m/>
  </r>
  <r>
    <n v="202209"/>
    <x v="65"/>
    <x v="870"/>
    <x v="1967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656"/>
    <x v="1968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466"/>
    <x v="1969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167"/>
    <x v="1970"/>
    <x v="105"/>
    <x v="105"/>
    <m/>
    <x v="0"/>
    <x v="18"/>
    <s v="A"/>
    <s v="P"/>
    <m/>
    <m/>
    <m/>
    <x v="18"/>
    <m/>
    <m/>
    <m/>
    <m/>
    <m/>
    <m/>
    <m/>
    <m/>
    <m/>
    <m/>
    <m/>
  </r>
  <r>
    <n v="202209"/>
    <x v="65"/>
    <x v="51"/>
    <x v="1971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132"/>
    <x v="1972"/>
    <x v="232"/>
    <x v="227"/>
    <m/>
    <x v="0"/>
    <x v="18"/>
    <s v="A"/>
    <s v="A"/>
    <m/>
    <m/>
    <m/>
    <x v="18"/>
    <m/>
    <m/>
    <m/>
    <m/>
    <m/>
    <m/>
    <m/>
    <m/>
    <m/>
    <m/>
    <m/>
  </r>
  <r>
    <n v="202209"/>
    <x v="65"/>
    <x v="6"/>
    <x v="1973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7"/>
    <x v="1974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76"/>
    <x v="1975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8"/>
    <x v="1976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9"/>
    <x v="1977"/>
    <x v="232"/>
    <x v="227"/>
    <m/>
    <x v="0"/>
    <x v="18"/>
    <s v="A"/>
    <s v="A"/>
    <m/>
    <m/>
    <m/>
    <x v="18"/>
    <m/>
    <m/>
    <m/>
    <m/>
    <m/>
    <m/>
    <m/>
    <m/>
    <m/>
    <m/>
    <m/>
  </r>
  <r>
    <n v="202209"/>
    <x v="65"/>
    <x v="473"/>
    <x v="1978"/>
    <x v="29"/>
    <x v="29"/>
    <m/>
    <x v="0"/>
    <x v="18"/>
    <s v="A"/>
    <s v="A"/>
    <m/>
    <m/>
    <m/>
    <x v="18"/>
    <m/>
    <m/>
    <m/>
    <m/>
    <m/>
    <m/>
    <m/>
    <m/>
    <m/>
    <m/>
    <m/>
  </r>
  <r>
    <n v="202209"/>
    <x v="65"/>
    <x v="225"/>
    <x v="1979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871"/>
    <x v="1980"/>
    <x v="29"/>
    <x v="29"/>
    <m/>
    <x v="0"/>
    <x v="18"/>
    <s v="A"/>
    <s v="A"/>
    <m/>
    <m/>
    <m/>
    <x v="18"/>
    <m/>
    <m/>
    <m/>
    <m/>
    <m/>
    <m/>
    <m/>
    <m/>
    <m/>
    <m/>
    <m/>
  </r>
  <r>
    <n v="202309"/>
    <x v="65"/>
    <x v="622"/>
    <x v="856"/>
    <x v="105"/>
    <x v="105"/>
    <n v="1002"/>
    <x v="0"/>
    <x v="18"/>
    <s v="A"/>
    <m/>
    <n v="1"/>
    <n v="1"/>
    <n v="1895"/>
    <x v="18"/>
    <n v="1"/>
    <n v="3"/>
    <n v="0"/>
    <n v="0"/>
    <m/>
    <m/>
    <m/>
    <m/>
    <s v="02"/>
    <s v="Y"/>
    <s v="Y"/>
  </r>
  <r>
    <n v="202209"/>
    <x v="65"/>
    <x v="478"/>
    <x v="1981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53"/>
    <x v="1982"/>
    <x v="269"/>
    <x v="264"/>
    <m/>
    <x v="0"/>
    <x v="18"/>
    <s v="A"/>
    <s v="A"/>
    <m/>
    <m/>
    <m/>
    <x v="18"/>
    <m/>
    <m/>
    <m/>
    <m/>
    <m/>
    <m/>
    <m/>
    <m/>
    <m/>
    <m/>
    <m/>
  </r>
  <r>
    <n v="201709"/>
    <x v="65"/>
    <x v="482"/>
    <x v="1969"/>
    <x v="105"/>
    <x v="105"/>
    <m/>
    <x v="0"/>
    <x v="18"/>
    <s v="I"/>
    <s v="A"/>
    <m/>
    <m/>
    <m/>
    <x v="18"/>
    <m/>
    <m/>
    <m/>
    <m/>
    <m/>
    <m/>
    <m/>
    <m/>
    <m/>
    <m/>
    <m/>
  </r>
  <r>
    <n v="202209"/>
    <x v="65"/>
    <x v="872"/>
    <x v="1983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873"/>
    <x v="1984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88"/>
    <x v="1985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326"/>
    <x v="1986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243"/>
    <x v="1987"/>
    <x v="232"/>
    <x v="227"/>
    <m/>
    <x v="0"/>
    <x v="18"/>
    <s v="A"/>
    <s v="A"/>
    <m/>
    <m/>
    <m/>
    <x v="18"/>
    <m/>
    <m/>
    <m/>
    <m/>
    <m/>
    <m/>
    <m/>
    <m/>
    <m/>
    <m/>
    <m/>
  </r>
  <r>
    <n v="202209"/>
    <x v="65"/>
    <x v="244"/>
    <x v="1988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523"/>
    <x v="1989"/>
    <x v="232"/>
    <x v="227"/>
    <m/>
    <x v="0"/>
    <x v="18"/>
    <s v="A"/>
    <s v="A"/>
    <m/>
    <m/>
    <m/>
    <x v="18"/>
    <m/>
    <m/>
    <m/>
    <m/>
    <m/>
    <m/>
    <m/>
    <m/>
    <m/>
    <m/>
    <m/>
  </r>
  <r>
    <n v="202209"/>
    <x v="65"/>
    <x v="180"/>
    <x v="1990"/>
    <x v="232"/>
    <x v="227"/>
    <m/>
    <x v="0"/>
    <x v="18"/>
    <s v="A"/>
    <s v="A"/>
    <m/>
    <m/>
    <m/>
    <x v="18"/>
    <m/>
    <m/>
    <m/>
    <m/>
    <m/>
    <m/>
    <m/>
    <m/>
    <m/>
    <m/>
    <m/>
  </r>
  <r>
    <n v="202209"/>
    <x v="65"/>
    <x v="317"/>
    <x v="1991"/>
    <x v="29"/>
    <x v="29"/>
    <m/>
    <x v="0"/>
    <x v="18"/>
    <s v="A"/>
    <s v="A"/>
    <m/>
    <m/>
    <m/>
    <x v="18"/>
    <m/>
    <m/>
    <m/>
    <m/>
    <m/>
    <m/>
    <m/>
    <m/>
    <m/>
    <m/>
    <m/>
  </r>
  <r>
    <n v="202209"/>
    <x v="65"/>
    <x v="633"/>
    <x v="1992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23"/>
    <x v="148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151"/>
    <x v="146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104"/>
    <x v="1993"/>
    <x v="105"/>
    <x v="105"/>
    <n v="1002"/>
    <x v="0"/>
    <x v="18"/>
    <s v="A"/>
    <s v="A"/>
    <n v="1"/>
    <n v="1"/>
    <n v="1895"/>
    <x v="18"/>
    <n v="1"/>
    <n v="5"/>
    <n v="0"/>
    <n v="0"/>
    <m/>
    <m/>
    <m/>
    <m/>
    <s v="02"/>
    <s v="Y"/>
    <s v="Y"/>
  </r>
  <r>
    <n v="202209"/>
    <x v="65"/>
    <x v="141"/>
    <x v="1994"/>
    <x v="105"/>
    <x v="105"/>
    <m/>
    <x v="0"/>
    <x v="18"/>
    <s v="A"/>
    <s v="A"/>
    <m/>
    <m/>
    <m/>
    <x v="18"/>
    <m/>
    <m/>
    <m/>
    <m/>
    <m/>
    <m/>
    <m/>
    <m/>
    <m/>
    <m/>
    <m/>
  </r>
  <r>
    <n v="202409"/>
    <x v="65"/>
    <x v="204"/>
    <x v="864"/>
    <x v="29"/>
    <x v="29"/>
    <n v="1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209"/>
    <x v="65"/>
    <x v="32"/>
    <x v="1995"/>
    <x v="29"/>
    <x v="29"/>
    <m/>
    <x v="0"/>
    <x v="18"/>
    <s v="A"/>
    <s v="A"/>
    <m/>
    <m/>
    <m/>
    <x v="18"/>
    <m/>
    <m/>
    <m/>
    <m/>
    <m/>
    <m/>
    <m/>
    <m/>
    <m/>
    <m/>
    <m/>
  </r>
  <r>
    <n v="202209"/>
    <x v="65"/>
    <x v="33"/>
    <x v="1996"/>
    <x v="29"/>
    <x v="29"/>
    <m/>
    <x v="0"/>
    <x v="18"/>
    <s v="A"/>
    <s v="A"/>
    <m/>
    <m/>
    <m/>
    <x v="18"/>
    <m/>
    <m/>
    <m/>
    <m/>
    <m/>
    <m/>
    <m/>
    <m/>
    <m/>
    <m/>
    <m/>
  </r>
  <r>
    <n v="202209"/>
    <x v="65"/>
    <x v="328"/>
    <x v="1997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278"/>
    <x v="1998"/>
    <x v="29"/>
    <x v="29"/>
    <m/>
    <x v="0"/>
    <x v="18"/>
    <s v="A"/>
    <s v="A"/>
    <m/>
    <m/>
    <m/>
    <x v="18"/>
    <m/>
    <m/>
    <m/>
    <m/>
    <m/>
    <m/>
    <m/>
    <m/>
    <m/>
    <m/>
    <m/>
  </r>
  <r>
    <n v="202209"/>
    <x v="65"/>
    <x v="205"/>
    <x v="1999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405"/>
    <x v="2000"/>
    <x v="161"/>
    <x v="158"/>
    <m/>
    <x v="0"/>
    <x v="18"/>
    <s v="A"/>
    <s v="A"/>
    <m/>
    <m/>
    <m/>
    <x v="18"/>
    <m/>
    <m/>
    <m/>
    <m/>
    <m/>
    <m/>
    <m/>
    <m/>
    <m/>
    <m/>
    <m/>
  </r>
  <r>
    <n v="202209"/>
    <x v="65"/>
    <x v="142"/>
    <x v="2001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406"/>
    <x v="2002"/>
    <x v="232"/>
    <x v="227"/>
    <m/>
    <x v="0"/>
    <x v="18"/>
    <s v="A"/>
    <s v="A"/>
    <m/>
    <m/>
    <m/>
    <x v="18"/>
    <m/>
    <m/>
    <m/>
    <m/>
    <m/>
    <m/>
    <m/>
    <m/>
    <m/>
    <m/>
    <m/>
  </r>
  <r>
    <n v="202209"/>
    <x v="65"/>
    <x v="206"/>
    <x v="2003"/>
    <x v="270"/>
    <x v="265"/>
    <m/>
    <x v="0"/>
    <x v="18"/>
    <s v="A"/>
    <s v="A"/>
    <m/>
    <m/>
    <m/>
    <x v="18"/>
    <m/>
    <m/>
    <m/>
    <m/>
    <m/>
    <m/>
    <m/>
    <m/>
    <m/>
    <m/>
    <m/>
  </r>
  <r>
    <n v="202209"/>
    <x v="65"/>
    <x v="407"/>
    <x v="2004"/>
    <x v="29"/>
    <x v="29"/>
    <m/>
    <x v="0"/>
    <x v="18"/>
    <s v="A"/>
    <s v="A"/>
    <m/>
    <m/>
    <m/>
    <x v="18"/>
    <m/>
    <m/>
    <m/>
    <m/>
    <m/>
    <m/>
    <m/>
    <m/>
    <m/>
    <m/>
    <m/>
  </r>
  <r>
    <n v="202209"/>
    <x v="65"/>
    <x v="279"/>
    <x v="2005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329"/>
    <x v="2006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36"/>
    <x v="2007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207"/>
    <x v="2008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37"/>
    <x v="2009"/>
    <x v="232"/>
    <x v="227"/>
    <m/>
    <x v="0"/>
    <x v="18"/>
    <s v="A"/>
    <s v="A"/>
    <m/>
    <m/>
    <m/>
    <x v="18"/>
    <m/>
    <m/>
    <m/>
    <m/>
    <m/>
    <m/>
    <m/>
    <m/>
    <m/>
    <m/>
    <m/>
  </r>
  <r>
    <n v="202209"/>
    <x v="65"/>
    <x v="38"/>
    <x v="2010"/>
    <x v="29"/>
    <x v="29"/>
    <m/>
    <x v="0"/>
    <x v="18"/>
    <s v="A"/>
    <s v="A"/>
    <m/>
    <m/>
    <m/>
    <x v="18"/>
    <m/>
    <m/>
    <m/>
    <m/>
    <m/>
    <m/>
    <m/>
    <m/>
    <m/>
    <m/>
    <m/>
  </r>
  <r>
    <n v="202409"/>
    <x v="65"/>
    <x v="706"/>
    <x v="2011"/>
    <x v="105"/>
    <x v="105"/>
    <s v="0001"/>
    <x v="0"/>
    <x v="18"/>
    <s v="A"/>
    <m/>
    <n v="1"/>
    <n v="1"/>
    <n v="1895"/>
    <x v="18"/>
    <n v="1"/>
    <n v="5"/>
    <n v="0"/>
    <n v="0"/>
    <m/>
    <m/>
    <m/>
    <m/>
    <s v="01"/>
    <s v="Y"/>
    <s v="Y"/>
  </r>
  <r>
    <n v="202209"/>
    <x v="65"/>
    <x v="567"/>
    <x v="2012"/>
    <x v="232"/>
    <x v="227"/>
    <m/>
    <x v="0"/>
    <x v="18"/>
    <s v="A"/>
    <s v="A"/>
    <m/>
    <m/>
    <m/>
    <x v="18"/>
    <m/>
    <m/>
    <m/>
    <m/>
    <m/>
    <m/>
    <m/>
    <m/>
    <m/>
    <m/>
    <m/>
  </r>
  <r>
    <n v="202409"/>
    <x v="65"/>
    <x v="39"/>
    <x v="2013"/>
    <x v="105"/>
    <x v="105"/>
    <s v="0001"/>
    <x v="0"/>
    <x v="18"/>
    <s v="A"/>
    <m/>
    <n v="1"/>
    <n v="1"/>
    <n v="1895"/>
    <x v="18"/>
    <n v="1"/>
    <n v="5"/>
    <n v="0"/>
    <n v="0"/>
    <m/>
    <m/>
    <m/>
    <m/>
    <s v="01"/>
    <s v="Y"/>
    <s v="Y"/>
  </r>
  <r>
    <n v="202209"/>
    <x v="65"/>
    <x v="40"/>
    <x v="2014"/>
    <x v="29"/>
    <x v="29"/>
    <m/>
    <x v="0"/>
    <x v="18"/>
    <s v="A"/>
    <s v="A"/>
    <m/>
    <m/>
    <m/>
    <x v="18"/>
    <m/>
    <m/>
    <m/>
    <m/>
    <m/>
    <m/>
    <m/>
    <m/>
    <m/>
    <m/>
    <m/>
  </r>
  <r>
    <n v="202209"/>
    <x v="65"/>
    <x v="449"/>
    <x v="2015"/>
    <x v="29"/>
    <x v="29"/>
    <m/>
    <x v="0"/>
    <x v="18"/>
    <s v="A"/>
    <s v="A"/>
    <m/>
    <m/>
    <m/>
    <x v="18"/>
    <m/>
    <m/>
    <m/>
    <m/>
    <m/>
    <m/>
    <m/>
    <m/>
    <m/>
    <m/>
    <m/>
  </r>
  <r>
    <n v="202409"/>
    <x v="65"/>
    <x v="152"/>
    <x v="2016"/>
    <x v="29"/>
    <x v="29"/>
    <m/>
    <x v="0"/>
    <x v="18"/>
    <s v="A"/>
    <s v="A"/>
    <m/>
    <m/>
    <m/>
    <x v="18"/>
    <m/>
    <m/>
    <m/>
    <m/>
    <m/>
    <m/>
    <m/>
    <m/>
    <m/>
    <m/>
    <m/>
  </r>
  <r>
    <n v="202209"/>
    <x v="65"/>
    <x v="153"/>
    <x v="2017"/>
    <x v="29"/>
    <x v="29"/>
    <m/>
    <x v="0"/>
    <x v="18"/>
    <s v="A"/>
    <s v="A"/>
    <m/>
    <m/>
    <m/>
    <x v="18"/>
    <m/>
    <m/>
    <m/>
    <m/>
    <m/>
    <m/>
    <m/>
    <m/>
    <m/>
    <m/>
    <m/>
  </r>
  <r>
    <n v="202209"/>
    <x v="65"/>
    <x v="41"/>
    <x v="872"/>
    <x v="29"/>
    <x v="29"/>
    <m/>
    <x v="0"/>
    <x v="18"/>
    <s v="A"/>
    <s v="A"/>
    <m/>
    <m/>
    <m/>
    <x v="18"/>
    <m/>
    <m/>
    <m/>
    <m/>
    <m/>
    <m/>
    <m/>
    <m/>
    <m/>
    <m/>
    <m/>
  </r>
  <r>
    <n v="202209"/>
    <x v="65"/>
    <x v="490"/>
    <x v="422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42"/>
    <x v="2018"/>
    <x v="105"/>
    <x v="105"/>
    <m/>
    <x v="0"/>
    <x v="18"/>
    <s v="A"/>
    <s v="A"/>
    <m/>
    <m/>
    <m/>
    <x v="18"/>
    <m/>
    <m/>
    <m/>
    <m/>
    <m/>
    <m/>
    <m/>
    <m/>
    <m/>
    <m/>
    <m/>
  </r>
  <r>
    <n v="202009"/>
    <x v="65"/>
    <x v="408"/>
    <x v="2019"/>
    <x v="105"/>
    <x v="105"/>
    <m/>
    <x v="0"/>
    <x v="18"/>
    <s v="I"/>
    <s v="A"/>
    <m/>
    <m/>
    <m/>
    <x v="18"/>
    <m/>
    <m/>
    <m/>
    <m/>
    <m/>
    <m/>
    <m/>
    <m/>
    <m/>
    <m/>
    <m/>
  </r>
  <r>
    <n v="202209"/>
    <x v="65"/>
    <x v="44"/>
    <x v="2020"/>
    <x v="232"/>
    <x v="227"/>
    <m/>
    <x v="0"/>
    <x v="18"/>
    <s v="A"/>
    <s v="A"/>
    <m/>
    <m/>
    <m/>
    <x v="18"/>
    <m/>
    <m/>
    <m/>
    <m/>
    <m/>
    <m/>
    <m/>
    <m/>
    <m/>
    <m/>
    <m/>
  </r>
  <r>
    <n v="202209"/>
    <x v="65"/>
    <x v="411"/>
    <x v="2021"/>
    <x v="105"/>
    <x v="105"/>
    <m/>
    <x v="0"/>
    <x v="18"/>
    <s v="I"/>
    <s v="A"/>
    <m/>
    <m/>
    <m/>
    <x v="18"/>
    <m/>
    <m/>
    <m/>
    <m/>
    <m/>
    <m/>
    <m/>
    <m/>
    <m/>
    <m/>
    <m/>
  </r>
  <r>
    <n v="202209"/>
    <x v="65"/>
    <x v="45"/>
    <x v="2022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210"/>
    <x v="2023"/>
    <x v="232"/>
    <x v="227"/>
    <m/>
    <x v="0"/>
    <x v="18"/>
    <s v="A"/>
    <s v="A"/>
    <m/>
    <m/>
    <m/>
    <x v="18"/>
    <m/>
    <m/>
    <m/>
    <m/>
    <m/>
    <m/>
    <m/>
    <m/>
    <m/>
    <m/>
    <m/>
  </r>
  <r>
    <n v="202209"/>
    <x v="65"/>
    <x v="552"/>
    <x v="2024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114"/>
    <x v="260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116"/>
    <x v="2025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117"/>
    <x v="2026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49"/>
    <x v="146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354"/>
    <x v="2027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538"/>
    <x v="879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539"/>
    <x v="668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540"/>
    <x v="2028"/>
    <x v="105"/>
    <x v="105"/>
    <m/>
    <x v="0"/>
    <x v="18"/>
    <s v="A"/>
    <s v="A"/>
    <m/>
    <m/>
    <m/>
    <x v="18"/>
    <m/>
    <m/>
    <m/>
    <m/>
    <m/>
    <m/>
    <m/>
    <m/>
    <m/>
    <m/>
    <m/>
  </r>
  <r>
    <n v="202409"/>
    <x v="65"/>
    <x v="370"/>
    <x v="2029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415"/>
    <x v="2030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874"/>
    <x v="2031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578"/>
    <x v="2032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741"/>
    <x v="2033"/>
    <x v="29"/>
    <x v="29"/>
    <m/>
    <x v="0"/>
    <x v="18"/>
    <s v="A"/>
    <s v="A"/>
    <m/>
    <m/>
    <m/>
    <x v="18"/>
    <m/>
    <m/>
    <m/>
    <m/>
    <m/>
    <m/>
    <m/>
    <m/>
    <m/>
    <m/>
    <m/>
  </r>
  <r>
    <n v="202309"/>
    <x v="66"/>
    <x v="333"/>
    <x v="582"/>
    <x v="115"/>
    <x v="114"/>
    <m/>
    <x v="0"/>
    <x v="13"/>
    <s v="A"/>
    <s v="A"/>
    <m/>
    <m/>
    <m/>
    <x v="13"/>
    <m/>
    <m/>
    <m/>
    <m/>
    <m/>
    <m/>
    <m/>
    <m/>
    <m/>
    <m/>
    <m/>
  </r>
  <r>
    <n v="202309"/>
    <x v="66"/>
    <x v="430"/>
    <x v="583"/>
    <x v="115"/>
    <x v="114"/>
    <m/>
    <x v="0"/>
    <x v="13"/>
    <s v="A"/>
    <s v="A"/>
    <m/>
    <m/>
    <m/>
    <x v="13"/>
    <m/>
    <m/>
    <m/>
    <m/>
    <m/>
    <m/>
    <m/>
    <m/>
    <m/>
    <m/>
    <m/>
  </r>
  <r>
    <n v="202309"/>
    <x v="66"/>
    <x v="431"/>
    <x v="2034"/>
    <x v="114"/>
    <x v="113"/>
    <m/>
    <x v="0"/>
    <x v="13"/>
    <s v="A"/>
    <s v="A"/>
    <m/>
    <m/>
    <m/>
    <x v="13"/>
    <m/>
    <m/>
    <m/>
    <m/>
    <m/>
    <m/>
    <m/>
    <m/>
    <m/>
    <m/>
    <m/>
  </r>
  <r>
    <n v="202309"/>
    <x v="66"/>
    <x v="875"/>
    <x v="2035"/>
    <x v="114"/>
    <x v="113"/>
    <m/>
    <x v="0"/>
    <x v="13"/>
    <s v="A"/>
    <s v="A"/>
    <m/>
    <m/>
    <m/>
    <x v="13"/>
    <m/>
    <m/>
    <m/>
    <m/>
    <m/>
    <m/>
    <m/>
    <m/>
    <m/>
    <m/>
    <m/>
  </r>
  <r>
    <n v="202309"/>
    <x v="66"/>
    <x v="531"/>
    <x v="2036"/>
    <x v="114"/>
    <x v="113"/>
    <s v="0003"/>
    <x v="0"/>
    <x v="13"/>
    <s v="A"/>
    <m/>
    <n v="1"/>
    <n v="1"/>
    <s v="0632"/>
    <x v="13"/>
    <n v="1"/>
    <n v="2"/>
    <n v="0"/>
    <n v="0"/>
    <m/>
    <m/>
    <m/>
    <m/>
    <s v="03"/>
    <s v="Y"/>
    <s v="Y"/>
  </r>
  <r>
    <n v="202309"/>
    <x v="66"/>
    <x v="56"/>
    <x v="590"/>
    <x v="271"/>
    <x v="266"/>
    <m/>
    <x v="0"/>
    <x v="13"/>
    <s v="A"/>
    <s v="A"/>
    <m/>
    <m/>
    <m/>
    <x v="13"/>
    <m/>
    <m/>
    <m/>
    <m/>
    <m/>
    <m/>
    <m/>
    <m/>
    <m/>
    <m/>
    <m/>
  </r>
  <r>
    <n v="202309"/>
    <x v="66"/>
    <x v="518"/>
    <x v="2037"/>
    <x v="114"/>
    <x v="113"/>
    <m/>
    <x v="0"/>
    <x v="13"/>
    <s v="I"/>
    <s v="A"/>
    <m/>
    <m/>
    <m/>
    <x v="13"/>
    <m/>
    <m/>
    <m/>
    <m/>
    <m/>
    <m/>
    <m/>
    <m/>
    <m/>
    <m/>
    <m/>
  </r>
  <r>
    <n v="202309"/>
    <x v="66"/>
    <x v="318"/>
    <x v="2038"/>
    <x v="271"/>
    <x v="266"/>
    <m/>
    <x v="0"/>
    <x v="13"/>
    <s v="A"/>
    <s v="A"/>
    <m/>
    <m/>
    <m/>
    <x v="13"/>
    <m/>
    <m/>
    <m/>
    <m/>
    <m/>
    <m/>
    <m/>
    <m/>
    <m/>
    <m/>
    <m/>
  </r>
  <r>
    <n v="202309"/>
    <x v="66"/>
    <x v="62"/>
    <x v="2039"/>
    <x v="114"/>
    <x v="113"/>
    <m/>
    <x v="0"/>
    <x v="13"/>
    <s v="I"/>
    <s v="A"/>
    <m/>
    <m/>
    <m/>
    <x v="13"/>
    <m/>
    <m/>
    <m/>
    <m/>
    <m/>
    <m/>
    <m/>
    <m/>
    <m/>
    <m/>
    <m/>
  </r>
  <r>
    <n v="202309"/>
    <x v="66"/>
    <x v="438"/>
    <x v="2040"/>
    <x v="271"/>
    <x v="266"/>
    <m/>
    <x v="0"/>
    <x v="13"/>
    <s v="A"/>
    <s v="A"/>
    <m/>
    <m/>
    <m/>
    <x v="13"/>
    <m/>
    <m/>
    <m/>
    <m/>
    <m/>
    <m/>
    <m/>
    <m/>
    <m/>
    <m/>
    <m/>
  </r>
  <r>
    <n v="202309"/>
    <x v="66"/>
    <x v="439"/>
    <x v="595"/>
    <x v="115"/>
    <x v="114"/>
    <m/>
    <x v="0"/>
    <x v="13"/>
    <s v="A"/>
    <s v="A"/>
    <m/>
    <m/>
    <m/>
    <x v="13"/>
    <m/>
    <m/>
    <m/>
    <m/>
    <m/>
    <m/>
    <m/>
    <m/>
    <m/>
    <m/>
    <m/>
  </r>
  <r>
    <n v="202309"/>
    <x v="66"/>
    <x v="69"/>
    <x v="596"/>
    <x v="115"/>
    <x v="114"/>
    <m/>
    <x v="0"/>
    <x v="13"/>
    <s v="A"/>
    <s v="A"/>
    <m/>
    <m/>
    <m/>
    <x v="13"/>
    <m/>
    <m/>
    <m/>
    <m/>
    <m/>
    <m/>
    <m/>
    <m/>
    <m/>
    <m/>
    <m/>
  </r>
  <r>
    <n v="202309"/>
    <x v="66"/>
    <x v="51"/>
    <x v="597"/>
    <x v="115"/>
    <x v="114"/>
    <m/>
    <x v="0"/>
    <x v="13"/>
    <s v="A"/>
    <s v="A"/>
    <m/>
    <m/>
    <m/>
    <x v="13"/>
    <m/>
    <m/>
    <m/>
    <m/>
    <m/>
    <m/>
    <m/>
    <m/>
    <m/>
    <m/>
    <m/>
  </r>
  <r>
    <n v="202309"/>
    <x v="66"/>
    <x v="70"/>
    <x v="598"/>
    <x v="115"/>
    <x v="114"/>
    <m/>
    <x v="0"/>
    <x v="13"/>
    <s v="A"/>
    <s v="A"/>
    <m/>
    <m/>
    <m/>
    <x v="13"/>
    <m/>
    <m/>
    <m/>
    <m/>
    <m/>
    <m/>
    <m/>
    <m/>
    <m/>
    <m/>
    <m/>
  </r>
  <r>
    <n v="202309"/>
    <x v="66"/>
    <x v="71"/>
    <x v="599"/>
    <x v="115"/>
    <x v="114"/>
    <m/>
    <x v="0"/>
    <x v="13"/>
    <s v="A"/>
    <s v="A"/>
    <m/>
    <m/>
    <m/>
    <x v="13"/>
    <m/>
    <m/>
    <m/>
    <m/>
    <m/>
    <m/>
    <m/>
    <m/>
    <m/>
    <m/>
    <m/>
  </r>
  <r>
    <n v="202409"/>
    <x v="66"/>
    <x v="132"/>
    <x v="2041"/>
    <x v="115"/>
    <x v="114"/>
    <m/>
    <x v="0"/>
    <x v="13"/>
    <s v="A"/>
    <s v="A"/>
    <m/>
    <m/>
    <m/>
    <x v="13"/>
    <m/>
    <m/>
    <m/>
    <m/>
    <m/>
    <m/>
    <m/>
    <m/>
    <m/>
    <m/>
    <m/>
  </r>
  <r>
    <n v="202309"/>
    <x v="66"/>
    <x v="76"/>
    <x v="2042"/>
    <x v="114"/>
    <x v="113"/>
    <m/>
    <x v="0"/>
    <x v="13"/>
    <s v="A"/>
    <s v="A"/>
    <m/>
    <m/>
    <m/>
    <x v="13"/>
    <m/>
    <m/>
    <m/>
    <m/>
    <m/>
    <m/>
    <m/>
    <m/>
    <m/>
    <m/>
    <m/>
  </r>
  <r>
    <n v="202309"/>
    <x v="66"/>
    <x v="8"/>
    <x v="2043"/>
    <x v="114"/>
    <x v="113"/>
    <m/>
    <x v="0"/>
    <x v="13"/>
    <s v="A"/>
    <s v="A"/>
    <m/>
    <m/>
    <m/>
    <x v="13"/>
    <m/>
    <m/>
    <m/>
    <m/>
    <m/>
    <m/>
    <m/>
    <m/>
    <m/>
    <m/>
    <m/>
  </r>
  <r>
    <n v="202309"/>
    <x v="66"/>
    <x v="9"/>
    <x v="2034"/>
    <x v="114"/>
    <x v="113"/>
    <m/>
    <x v="0"/>
    <x v="13"/>
    <s v="I"/>
    <s v="A"/>
    <m/>
    <m/>
    <m/>
    <x v="13"/>
    <m/>
    <m/>
    <m/>
    <m/>
    <m/>
    <m/>
    <m/>
    <m/>
    <m/>
    <m/>
    <m/>
  </r>
  <r>
    <n v="202309"/>
    <x v="66"/>
    <x v="10"/>
    <x v="2044"/>
    <x v="114"/>
    <x v="113"/>
    <m/>
    <x v="0"/>
    <x v="13"/>
    <s v="A"/>
    <s v="A"/>
    <m/>
    <m/>
    <m/>
    <x v="13"/>
    <m/>
    <m/>
    <m/>
    <m/>
    <m/>
    <m/>
    <m/>
    <m/>
    <m/>
    <m/>
    <m/>
  </r>
  <r>
    <n v="202309"/>
    <x v="66"/>
    <x v="11"/>
    <x v="2045"/>
    <x v="114"/>
    <x v="113"/>
    <m/>
    <x v="0"/>
    <x v="13"/>
    <s v="A"/>
    <s v="A"/>
    <m/>
    <m/>
    <m/>
    <x v="13"/>
    <m/>
    <m/>
    <m/>
    <m/>
    <m/>
    <m/>
    <m/>
    <m/>
    <m/>
    <m/>
    <m/>
  </r>
  <r>
    <n v="202309"/>
    <x v="66"/>
    <x v="12"/>
    <x v="2046"/>
    <x v="271"/>
    <x v="266"/>
    <m/>
    <x v="0"/>
    <x v="13"/>
    <s v="A"/>
    <s v="A"/>
    <m/>
    <m/>
    <m/>
    <x v="13"/>
    <m/>
    <m/>
    <m/>
    <m/>
    <m/>
    <m/>
    <m/>
    <m/>
    <m/>
    <m/>
    <m/>
  </r>
  <r>
    <n v="202309"/>
    <x v="66"/>
    <x v="15"/>
    <x v="2047"/>
    <x v="271"/>
    <x v="266"/>
    <m/>
    <x v="0"/>
    <x v="13"/>
    <s v="A"/>
    <s v="A"/>
    <m/>
    <m/>
    <m/>
    <x v="13"/>
    <m/>
    <m/>
    <m/>
    <m/>
    <m/>
    <m/>
    <m/>
    <m/>
    <m/>
    <m/>
    <m/>
  </r>
  <r>
    <n v="202309"/>
    <x v="66"/>
    <x v="444"/>
    <x v="616"/>
    <x v="115"/>
    <x v="114"/>
    <m/>
    <x v="0"/>
    <x v="13"/>
    <s v="A"/>
    <s v="A"/>
    <m/>
    <m/>
    <m/>
    <x v="13"/>
    <m/>
    <m/>
    <m/>
    <m/>
    <m/>
    <m/>
    <m/>
    <m/>
    <m/>
    <m/>
    <m/>
  </r>
  <r>
    <n v="202309"/>
    <x v="66"/>
    <x v="82"/>
    <x v="617"/>
    <x v="119"/>
    <x v="118"/>
    <m/>
    <x v="0"/>
    <x v="13"/>
    <s v="A"/>
    <s v="A"/>
    <m/>
    <m/>
    <m/>
    <x v="13"/>
    <m/>
    <m/>
    <m/>
    <m/>
    <m/>
    <m/>
    <m/>
    <m/>
    <m/>
    <m/>
    <m/>
  </r>
  <r>
    <n v="202309"/>
    <x v="66"/>
    <x v="83"/>
    <x v="2048"/>
    <x v="271"/>
    <x v="266"/>
    <m/>
    <x v="0"/>
    <x v="13"/>
    <s v="A"/>
    <s v="A"/>
    <m/>
    <m/>
    <m/>
    <x v="13"/>
    <m/>
    <m/>
    <m/>
    <m/>
    <m/>
    <m/>
    <m/>
    <m/>
    <m/>
    <m/>
    <m/>
  </r>
  <r>
    <n v="202309"/>
    <x v="66"/>
    <x v="445"/>
    <x v="618"/>
    <x v="115"/>
    <x v="114"/>
    <m/>
    <x v="0"/>
    <x v="13"/>
    <s v="A"/>
    <s v="A"/>
    <m/>
    <m/>
    <m/>
    <x v="13"/>
    <m/>
    <m/>
    <m/>
    <m/>
    <m/>
    <m/>
    <m/>
    <m/>
    <m/>
    <m/>
    <m/>
  </r>
  <r>
    <n v="202409"/>
    <x v="66"/>
    <x v="126"/>
    <x v="2049"/>
    <x v="114"/>
    <x v="113"/>
    <m/>
    <x v="0"/>
    <x v="13"/>
    <s v="A"/>
    <s v="A"/>
    <m/>
    <m/>
    <m/>
    <x v="13"/>
    <m/>
    <m/>
    <m/>
    <m/>
    <m/>
    <m/>
    <m/>
    <m/>
    <m/>
    <m/>
    <m/>
  </r>
  <r>
    <n v="202309"/>
    <x v="66"/>
    <x v="241"/>
    <x v="2050"/>
    <x v="114"/>
    <x v="113"/>
    <m/>
    <x v="0"/>
    <x v="13"/>
    <s v="A"/>
    <s v="A"/>
    <m/>
    <m/>
    <m/>
    <x v="13"/>
    <m/>
    <m/>
    <m/>
    <m/>
    <m/>
    <m/>
    <m/>
    <m/>
    <m/>
    <m/>
    <m/>
  </r>
  <r>
    <n v="202309"/>
    <x v="66"/>
    <x v="135"/>
    <x v="2051"/>
    <x v="114"/>
    <x v="113"/>
    <m/>
    <x v="0"/>
    <x v="13"/>
    <s v="A"/>
    <s v="A"/>
    <m/>
    <m/>
    <m/>
    <x v="13"/>
    <m/>
    <m/>
    <m/>
    <m/>
    <m/>
    <m/>
    <m/>
    <m/>
    <m/>
    <m/>
    <m/>
  </r>
  <r>
    <n v="202309"/>
    <x v="66"/>
    <x v="243"/>
    <x v="621"/>
    <x v="114"/>
    <x v="113"/>
    <m/>
    <x v="0"/>
    <x v="13"/>
    <s v="A"/>
    <s v="A"/>
    <m/>
    <m/>
    <m/>
    <x v="13"/>
    <m/>
    <m/>
    <m/>
    <m/>
    <m/>
    <m/>
    <m/>
    <m/>
    <m/>
    <m/>
    <m/>
  </r>
  <r>
    <n v="202409"/>
    <x v="66"/>
    <x v="876"/>
    <x v="2052"/>
    <x v="114"/>
    <x v="113"/>
    <m/>
    <x v="0"/>
    <x v="13"/>
    <s v="A"/>
    <s v="A"/>
    <m/>
    <m/>
    <m/>
    <x v="13"/>
    <m/>
    <m/>
    <m/>
    <m/>
    <m/>
    <m/>
    <m/>
    <m/>
    <m/>
    <m/>
    <m/>
  </r>
  <r>
    <n v="202309"/>
    <x v="66"/>
    <x v="139"/>
    <x v="629"/>
    <x v="115"/>
    <x v="114"/>
    <m/>
    <x v="0"/>
    <x v="13"/>
    <s v="A"/>
    <s v="A"/>
    <m/>
    <m/>
    <m/>
    <x v="13"/>
    <m/>
    <m/>
    <m/>
    <m/>
    <m/>
    <m/>
    <m/>
    <m/>
    <m/>
    <m/>
    <m/>
  </r>
  <r>
    <n v="202309"/>
    <x v="66"/>
    <x v="185"/>
    <x v="2053"/>
    <x v="271"/>
    <x v="266"/>
    <m/>
    <x v="0"/>
    <x v="13"/>
    <s v="A"/>
    <s v="A"/>
    <m/>
    <m/>
    <m/>
    <x v="13"/>
    <m/>
    <m/>
    <m/>
    <m/>
    <m/>
    <m/>
    <m/>
    <m/>
    <m/>
    <m/>
    <m/>
  </r>
  <r>
    <n v="202309"/>
    <x v="66"/>
    <x v="317"/>
    <x v="2054"/>
    <x v="115"/>
    <x v="114"/>
    <m/>
    <x v="0"/>
    <x v="13"/>
    <s v="A"/>
    <s v="A"/>
    <m/>
    <m/>
    <m/>
    <x v="13"/>
    <m/>
    <m/>
    <m/>
    <m/>
    <m/>
    <m/>
    <m/>
    <m/>
    <m/>
    <m/>
    <m/>
  </r>
  <r>
    <n v="202309"/>
    <x v="66"/>
    <x v="248"/>
    <x v="2055"/>
    <x v="271"/>
    <x v="266"/>
    <m/>
    <x v="0"/>
    <x v="13"/>
    <s v="A"/>
    <s v="A"/>
    <m/>
    <m/>
    <m/>
    <x v="13"/>
    <m/>
    <m/>
    <m/>
    <m/>
    <m/>
    <m/>
    <m/>
    <m/>
    <m/>
    <m/>
    <m/>
  </r>
  <r>
    <n v="202309"/>
    <x v="66"/>
    <x v="187"/>
    <x v="635"/>
    <x v="115"/>
    <x v="114"/>
    <m/>
    <x v="0"/>
    <x v="13"/>
    <s v="A"/>
    <s v="A"/>
    <m/>
    <m/>
    <m/>
    <x v="13"/>
    <m/>
    <m/>
    <m/>
    <m/>
    <m/>
    <m/>
    <m/>
    <m/>
    <m/>
    <m/>
    <m/>
  </r>
  <r>
    <n v="202409"/>
    <x v="66"/>
    <x v="446"/>
    <x v="638"/>
    <x v="115"/>
    <x v="114"/>
    <m/>
    <x v="0"/>
    <x v="13"/>
    <s v="A"/>
    <s v="A"/>
    <m/>
    <m/>
    <m/>
    <x v="13"/>
    <m/>
    <m/>
    <m/>
    <m/>
    <m/>
    <m/>
    <m/>
    <m/>
    <m/>
    <m/>
    <m/>
  </r>
  <r>
    <n v="202309"/>
    <x v="66"/>
    <x v="23"/>
    <x v="2056"/>
    <x v="115"/>
    <x v="114"/>
    <m/>
    <x v="0"/>
    <x v="13"/>
    <s v="A"/>
    <s v="A"/>
    <m/>
    <m/>
    <m/>
    <x v="13"/>
    <m/>
    <m/>
    <m/>
    <m/>
    <m/>
    <m/>
    <m/>
    <m/>
    <m/>
    <m/>
    <m/>
  </r>
  <r>
    <n v="202309"/>
    <x v="66"/>
    <x v="24"/>
    <x v="21"/>
    <x v="115"/>
    <x v="114"/>
    <m/>
    <x v="0"/>
    <x v="13"/>
    <s v="A"/>
    <s v="A"/>
    <m/>
    <m/>
    <m/>
    <x v="13"/>
    <m/>
    <m/>
    <m/>
    <m/>
    <m/>
    <m/>
    <m/>
    <m/>
    <m/>
    <m/>
    <m/>
  </r>
  <r>
    <n v="202309"/>
    <x v="66"/>
    <x v="101"/>
    <x v="2057"/>
    <x v="115"/>
    <x v="114"/>
    <m/>
    <x v="0"/>
    <x v="13"/>
    <s v="A"/>
    <s v="A"/>
    <m/>
    <m/>
    <m/>
    <x v="13"/>
    <m/>
    <m/>
    <m/>
    <m/>
    <m/>
    <m/>
    <m/>
    <m/>
    <m/>
    <m/>
    <m/>
  </r>
  <r>
    <n v="202309"/>
    <x v="67"/>
    <x v="877"/>
    <x v="1319"/>
    <x v="272"/>
    <x v="267"/>
    <m/>
    <x v="0"/>
    <x v="10"/>
    <s v="A"/>
    <s v="A"/>
    <m/>
    <m/>
    <m/>
    <x v="10"/>
    <m/>
    <m/>
    <m/>
    <m/>
    <m/>
    <m/>
    <m/>
    <m/>
    <m/>
    <m/>
    <m/>
  </r>
  <r>
    <n v="202309"/>
    <x v="67"/>
    <x v="132"/>
    <x v="2058"/>
    <x v="272"/>
    <x v="267"/>
    <m/>
    <x v="0"/>
    <x v="10"/>
    <s v="A"/>
    <s v="A"/>
    <m/>
    <m/>
    <m/>
    <x v="10"/>
    <m/>
    <m/>
    <m/>
    <m/>
    <m/>
    <m/>
    <m/>
    <m/>
    <m/>
    <m/>
    <m/>
  </r>
  <r>
    <n v="202009"/>
    <x v="67"/>
    <x v="7"/>
    <x v="2059"/>
    <x v="272"/>
    <x v="267"/>
    <s v="0006"/>
    <x v="0"/>
    <x v="10"/>
    <s v="I"/>
    <s v="A"/>
    <n v="1"/>
    <n v="1"/>
    <s v="0965"/>
    <x v="10"/>
    <n v="1"/>
    <n v="3"/>
    <n v="0"/>
    <n v="0"/>
    <m/>
    <m/>
    <m/>
    <m/>
    <s v="06"/>
    <s v="Y"/>
    <s v="Y"/>
  </r>
  <r>
    <n v="202309"/>
    <x v="67"/>
    <x v="134"/>
    <x v="1323"/>
    <x v="272"/>
    <x v="267"/>
    <m/>
    <x v="0"/>
    <x v="10"/>
    <s v="A"/>
    <s v="A"/>
    <m/>
    <m/>
    <m/>
    <x v="10"/>
    <m/>
    <m/>
    <m/>
    <m/>
    <m/>
    <m/>
    <m/>
    <m/>
    <m/>
    <m/>
    <m/>
  </r>
  <r>
    <n v="202309"/>
    <x v="67"/>
    <x v="442"/>
    <x v="2060"/>
    <x v="176"/>
    <x v="173"/>
    <m/>
    <x v="0"/>
    <x v="10"/>
    <s v="A"/>
    <s v="A"/>
    <m/>
    <m/>
    <m/>
    <x v="10"/>
    <m/>
    <m/>
    <m/>
    <m/>
    <m/>
    <m/>
    <m/>
    <m/>
    <m/>
    <m/>
    <m/>
  </r>
  <r>
    <n v="202309"/>
    <x v="67"/>
    <x v="15"/>
    <x v="2061"/>
    <x v="272"/>
    <x v="267"/>
    <m/>
    <x v="0"/>
    <x v="10"/>
    <s v="A"/>
    <s v="A"/>
    <m/>
    <m/>
    <m/>
    <x v="10"/>
    <m/>
    <m/>
    <m/>
    <m/>
    <m/>
    <m/>
    <m/>
    <m/>
    <m/>
    <m/>
    <m/>
  </r>
  <r>
    <n v="202309"/>
    <x v="67"/>
    <x v="225"/>
    <x v="1321"/>
    <x v="272"/>
    <x v="267"/>
    <s v="0006"/>
    <x v="0"/>
    <x v="10"/>
    <s v="A"/>
    <s v="A"/>
    <n v="1"/>
    <n v="1"/>
    <s v="0965"/>
    <x v="10"/>
    <n v="1"/>
    <n v="3"/>
    <n v="0"/>
    <n v="0"/>
    <m/>
    <m/>
    <m/>
    <m/>
    <s v="06"/>
    <s v="Y"/>
    <s v="Y"/>
  </r>
  <r>
    <n v="202109"/>
    <x v="67"/>
    <x v="361"/>
    <x v="2062"/>
    <x v="272"/>
    <x v="267"/>
    <m/>
    <x v="0"/>
    <x v="10"/>
    <s v="I"/>
    <s v="A"/>
    <m/>
    <m/>
    <m/>
    <x v="10"/>
    <m/>
    <m/>
    <m/>
    <m/>
    <m/>
    <m/>
    <m/>
    <m/>
    <m/>
    <m/>
    <m/>
  </r>
  <r>
    <n v="202109"/>
    <x v="67"/>
    <x v="597"/>
    <x v="1108"/>
    <x v="272"/>
    <x v="267"/>
    <m/>
    <x v="0"/>
    <x v="10"/>
    <s v="I"/>
    <s v="A"/>
    <m/>
    <m/>
    <m/>
    <x v="10"/>
    <m/>
    <m/>
    <m/>
    <m/>
    <m/>
    <m/>
    <m/>
    <m/>
    <m/>
    <m/>
    <m/>
  </r>
  <r>
    <n v="202009"/>
    <x v="67"/>
    <x v="136"/>
    <x v="2062"/>
    <x v="272"/>
    <x v="267"/>
    <m/>
    <x v="0"/>
    <x v="10"/>
    <s v="I"/>
    <s v="A"/>
    <m/>
    <m/>
    <m/>
    <x v="10"/>
    <m/>
    <m/>
    <m/>
    <m/>
    <m/>
    <m/>
    <m/>
    <m/>
    <m/>
    <m/>
    <m/>
  </r>
  <r>
    <n v="202309"/>
    <x v="67"/>
    <x v="137"/>
    <x v="1328"/>
    <x v="272"/>
    <x v="267"/>
    <m/>
    <x v="0"/>
    <x v="10"/>
    <s v="A"/>
    <s v="A"/>
    <m/>
    <m/>
    <m/>
    <x v="10"/>
    <m/>
    <m/>
    <m/>
    <m/>
    <m/>
    <m/>
    <m/>
    <m/>
    <m/>
    <m/>
    <m/>
  </r>
  <r>
    <n v="202309"/>
    <x v="67"/>
    <x v="138"/>
    <x v="2063"/>
    <x v="273"/>
    <x v="34"/>
    <m/>
    <x v="0"/>
    <x v="10"/>
    <s v="A"/>
    <s v="A"/>
    <m/>
    <m/>
    <m/>
    <x v="10"/>
    <m/>
    <m/>
    <m/>
    <m/>
    <m/>
    <m/>
    <m/>
    <m/>
    <m/>
    <m/>
    <m/>
  </r>
  <r>
    <n v="202309"/>
    <x v="67"/>
    <x v="181"/>
    <x v="2064"/>
    <x v="272"/>
    <x v="267"/>
    <m/>
    <x v="0"/>
    <x v="10"/>
    <s v="A"/>
    <s v="A"/>
    <m/>
    <m/>
    <m/>
    <x v="10"/>
    <m/>
    <m/>
    <m/>
    <m/>
    <m/>
    <m/>
    <m/>
    <m/>
    <m/>
    <m/>
    <m/>
  </r>
  <r>
    <n v="202309"/>
    <x v="67"/>
    <x v="127"/>
    <x v="2065"/>
    <x v="274"/>
    <x v="268"/>
    <m/>
    <x v="0"/>
    <x v="10"/>
    <s v="A"/>
    <s v="A"/>
    <m/>
    <m/>
    <m/>
    <x v="10"/>
    <m/>
    <m/>
    <m/>
    <m/>
    <m/>
    <m/>
    <m/>
    <m/>
    <m/>
    <m/>
    <m/>
  </r>
  <r>
    <n v="202309"/>
    <x v="67"/>
    <x v="247"/>
    <x v="2066"/>
    <x v="176"/>
    <x v="173"/>
    <m/>
    <x v="0"/>
    <x v="10"/>
    <s v="A"/>
    <s v="A"/>
    <m/>
    <m/>
    <m/>
    <x v="10"/>
    <m/>
    <m/>
    <m/>
    <m/>
    <m/>
    <m/>
    <m/>
    <m/>
    <m/>
    <m/>
    <m/>
  </r>
  <r>
    <n v="202109"/>
    <x v="67"/>
    <x v="139"/>
    <x v="1108"/>
    <x v="272"/>
    <x v="267"/>
    <m/>
    <x v="0"/>
    <x v="10"/>
    <s v="I"/>
    <s v="A"/>
    <m/>
    <m/>
    <m/>
    <x v="10"/>
    <m/>
    <m/>
    <m/>
    <m/>
    <m/>
    <m/>
    <m/>
    <m/>
    <m/>
    <m/>
    <m/>
  </r>
  <r>
    <n v="202309"/>
    <x v="67"/>
    <x v="21"/>
    <x v="1115"/>
    <x v="272"/>
    <x v="267"/>
    <m/>
    <x v="0"/>
    <x v="10"/>
    <s v="A"/>
    <s v="A"/>
    <m/>
    <m/>
    <m/>
    <x v="10"/>
    <m/>
    <m/>
    <m/>
    <m/>
    <m/>
    <m/>
    <m/>
    <m/>
    <m/>
    <m/>
    <m/>
  </r>
  <r>
    <n v="202309"/>
    <x v="67"/>
    <x v="93"/>
    <x v="2067"/>
    <x v="272"/>
    <x v="267"/>
    <m/>
    <x v="0"/>
    <x v="10"/>
    <s v="A"/>
    <s v="A"/>
    <m/>
    <m/>
    <m/>
    <x v="10"/>
    <m/>
    <m/>
    <m/>
    <m/>
    <m/>
    <m/>
    <m/>
    <m/>
    <m/>
    <m/>
    <m/>
  </r>
  <r>
    <n v="202309"/>
    <x v="67"/>
    <x v="148"/>
    <x v="2068"/>
    <x v="272"/>
    <x v="267"/>
    <m/>
    <x v="0"/>
    <x v="10"/>
    <s v="A"/>
    <s v="A"/>
    <m/>
    <m/>
    <m/>
    <x v="10"/>
    <m/>
    <m/>
    <m/>
    <m/>
    <m/>
    <m/>
    <m/>
    <m/>
    <m/>
    <m/>
    <m/>
  </r>
  <r>
    <n v="202309"/>
    <x v="67"/>
    <x v="22"/>
    <x v="2069"/>
    <x v="272"/>
    <x v="267"/>
    <m/>
    <x v="0"/>
    <x v="10"/>
    <s v="A"/>
    <s v="A"/>
    <m/>
    <m/>
    <m/>
    <x v="10"/>
    <m/>
    <m/>
    <m/>
    <m/>
    <m/>
    <m/>
    <m/>
    <m/>
    <m/>
    <m/>
    <m/>
  </r>
  <r>
    <n v="202309"/>
    <x v="67"/>
    <x v="96"/>
    <x v="2070"/>
    <x v="272"/>
    <x v="267"/>
    <m/>
    <x v="0"/>
    <x v="10"/>
    <s v="A"/>
    <s v="A"/>
    <m/>
    <m/>
    <m/>
    <x v="10"/>
    <m/>
    <m/>
    <m/>
    <m/>
    <m/>
    <m/>
    <m/>
    <m/>
    <m/>
    <m/>
    <m/>
  </r>
  <r>
    <n v="202309"/>
    <x v="67"/>
    <x v="140"/>
    <x v="2071"/>
    <x v="272"/>
    <x v="267"/>
    <m/>
    <x v="0"/>
    <x v="10"/>
    <s v="A"/>
    <s v="A"/>
    <m/>
    <m/>
    <m/>
    <x v="10"/>
    <m/>
    <m/>
    <m/>
    <m/>
    <m/>
    <m/>
    <m/>
    <m/>
    <m/>
    <m/>
    <m/>
  </r>
  <r>
    <n v="202309"/>
    <x v="67"/>
    <x v="99"/>
    <x v="2072"/>
    <x v="272"/>
    <x v="267"/>
    <s v="0006"/>
    <x v="0"/>
    <x v="10"/>
    <s v="A"/>
    <s v="A"/>
    <n v="1"/>
    <n v="1"/>
    <s v="0965"/>
    <x v="10"/>
    <n v="1"/>
    <n v="4"/>
    <n v="0"/>
    <n v="0"/>
    <m/>
    <m/>
    <m/>
    <m/>
    <s v="06"/>
    <s v="Y"/>
    <s v="Y"/>
  </r>
  <r>
    <n v="202109"/>
    <x v="67"/>
    <x v="187"/>
    <x v="1283"/>
    <x v="272"/>
    <x v="267"/>
    <m/>
    <x v="0"/>
    <x v="10"/>
    <s v="I"/>
    <s v="A"/>
    <m/>
    <m/>
    <m/>
    <x v="10"/>
    <m/>
    <m/>
    <m/>
    <m/>
    <m/>
    <m/>
    <m/>
    <m/>
    <m/>
    <m/>
    <m/>
  </r>
  <r>
    <n v="202309"/>
    <x v="67"/>
    <x v="190"/>
    <x v="2073"/>
    <x v="272"/>
    <x v="267"/>
    <m/>
    <x v="0"/>
    <x v="10"/>
    <s v="A"/>
    <s v="A"/>
    <m/>
    <m/>
    <m/>
    <x v="10"/>
    <m/>
    <m/>
    <m/>
    <m/>
    <m/>
    <m/>
    <m/>
    <m/>
    <m/>
    <m/>
    <m/>
  </r>
  <r>
    <n v="202309"/>
    <x v="67"/>
    <x v="128"/>
    <x v="2074"/>
    <x v="272"/>
    <x v="267"/>
    <m/>
    <x v="0"/>
    <x v="10"/>
    <s v="A"/>
    <s v="A"/>
    <m/>
    <m/>
    <m/>
    <x v="10"/>
    <m/>
    <m/>
    <m/>
    <m/>
    <m/>
    <m/>
    <m/>
    <m/>
    <m/>
    <m/>
    <m/>
  </r>
  <r>
    <n v="202309"/>
    <x v="67"/>
    <x v="633"/>
    <x v="2075"/>
    <x v="272"/>
    <x v="267"/>
    <m/>
    <x v="0"/>
    <x v="10"/>
    <s v="A"/>
    <s v="A"/>
    <m/>
    <m/>
    <m/>
    <x v="10"/>
    <m/>
    <m/>
    <m/>
    <m/>
    <m/>
    <m/>
    <m/>
    <m/>
    <m/>
    <m/>
    <m/>
  </r>
  <r>
    <n v="202309"/>
    <x v="67"/>
    <x v="23"/>
    <x v="2076"/>
    <x v="272"/>
    <x v="267"/>
    <m/>
    <x v="0"/>
    <x v="10"/>
    <s v="A"/>
    <s v="A"/>
    <m/>
    <m/>
    <m/>
    <x v="10"/>
    <m/>
    <m/>
    <m/>
    <m/>
    <m/>
    <m/>
    <m/>
    <m/>
    <m/>
    <m/>
    <m/>
  </r>
  <r>
    <n v="202309"/>
    <x v="67"/>
    <x v="194"/>
    <x v="2077"/>
    <x v="272"/>
    <x v="267"/>
    <m/>
    <x v="0"/>
    <x v="10"/>
    <s v="A"/>
    <s v="A"/>
    <m/>
    <m/>
    <m/>
    <x v="10"/>
    <m/>
    <m/>
    <m/>
    <m/>
    <m/>
    <m/>
    <m/>
    <m/>
    <m/>
    <m/>
    <m/>
  </r>
  <r>
    <n v="202309"/>
    <x v="67"/>
    <x v="24"/>
    <x v="146"/>
    <x v="272"/>
    <x v="267"/>
    <m/>
    <x v="0"/>
    <x v="10"/>
    <s v="A"/>
    <s v="A"/>
    <m/>
    <m/>
    <m/>
    <x v="10"/>
    <m/>
    <m/>
    <m/>
    <m/>
    <m/>
    <m/>
    <m/>
    <m/>
    <m/>
    <m/>
    <m/>
  </r>
  <r>
    <n v="202109"/>
    <x v="67"/>
    <x v="197"/>
    <x v="1117"/>
    <x v="272"/>
    <x v="267"/>
    <m/>
    <x v="0"/>
    <x v="10"/>
    <s v="I"/>
    <s v="A"/>
    <m/>
    <m/>
    <m/>
    <x v="10"/>
    <m/>
    <m/>
    <m/>
    <m/>
    <m/>
    <m/>
    <m/>
    <m/>
    <m/>
    <m/>
    <m/>
  </r>
  <r>
    <n v="202009"/>
    <x v="67"/>
    <x v="675"/>
    <x v="3"/>
    <x v="272"/>
    <x v="267"/>
    <s v="0006"/>
    <x v="0"/>
    <x v="10"/>
    <s v="I"/>
    <s v="A"/>
    <n v="1"/>
    <n v="1"/>
    <s v="0965"/>
    <x v="10"/>
    <n v="1"/>
    <n v="4"/>
    <n v="0"/>
    <n v="0"/>
    <m/>
    <m/>
    <m/>
    <m/>
    <s v="06"/>
    <s v="Y"/>
    <s v="Y"/>
  </r>
  <r>
    <n v="202309"/>
    <x v="67"/>
    <x v="204"/>
    <x v="1119"/>
    <x v="272"/>
    <x v="267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67"/>
    <x v="30"/>
    <x v="1118"/>
    <x v="176"/>
    <x v="173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67"/>
    <x v="112"/>
    <x v="2078"/>
    <x v="272"/>
    <x v="267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67"/>
    <x v="31"/>
    <x v="1121"/>
    <x v="176"/>
    <x v="173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67"/>
    <x v="328"/>
    <x v="2079"/>
    <x v="272"/>
    <x v="267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67"/>
    <x v="278"/>
    <x v="2080"/>
    <x v="272"/>
    <x v="267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67"/>
    <x v="205"/>
    <x v="2081"/>
    <x v="272"/>
    <x v="267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67"/>
    <x v="405"/>
    <x v="2082"/>
    <x v="272"/>
    <x v="267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67"/>
    <x v="329"/>
    <x v="2083"/>
    <x v="272"/>
    <x v="267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67"/>
    <x v="36"/>
    <x v="2084"/>
    <x v="272"/>
    <x v="267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109"/>
    <x v="68"/>
    <x v="132"/>
    <x v="2085"/>
    <x v="224"/>
    <x v="219"/>
    <s v="0016"/>
    <x v="0"/>
    <x v="9"/>
    <s v="A"/>
    <s v="A"/>
    <n v="1"/>
    <n v="1"/>
    <n v="1790"/>
    <x v="9"/>
    <n v="1"/>
    <n v="3"/>
    <n v="0"/>
    <n v="0"/>
    <m/>
    <m/>
    <m/>
    <m/>
    <n v="16"/>
    <s v="Y"/>
    <s v="Y"/>
  </r>
  <r>
    <n v="202109"/>
    <x v="68"/>
    <x v="7"/>
    <x v="2086"/>
    <x v="275"/>
    <x v="269"/>
    <m/>
    <x v="0"/>
    <x v="9"/>
    <s v="I"/>
    <s v="A"/>
    <m/>
    <m/>
    <m/>
    <x v="9"/>
    <m/>
    <m/>
    <m/>
    <m/>
    <m/>
    <m/>
    <m/>
    <m/>
    <m/>
    <m/>
    <m/>
  </r>
  <r>
    <n v="202501"/>
    <x v="68"/>
    <x v="9"/>
    <x v="2087"/>
    <x v="276"/>
    <x v="270"/>
    <m/>
    <x v="0"/>
    <x v="9"/>
    <s v="A"/>
    <s v="A"/>
    <m/>
    <m/>
    <m/>
    <x v="9"/>
    <m/>
    <m/>
    <m/>
    <m/>
    <m/>
    <m/>
    <m/>
    <m/>
    <m/>
    <m/>
    <m/>
  </r>
  <r>
    <n v="202109"/>
    <x v="68"/>
    <x v="12"/>
    <x v="2088"/>
    <x v="275"/>
    <x v="269"/>
    <s v="0016"/>
    <x v="0"/>
    <x v="9"/>
    <s v="A"/>
    <s v="A"/>
    <n v="1"/>
    <n v="1"/>
    <n v="1790"/>
    <x v="9"/>
    <n v="1"/>
    <n v="3"/>
    <n v="0"/>
    <n v="0"/>
    <m/>
    <m/>
    <m/>
    <m/>
    <n v="16"/>
    <s v="Y"/>
    <s v="Y"/>
  </r>
  <r>
    <n v="202109"/>
    <x v="68"/>
    <x v="133"/>
    <x v="2089"/>
    <x v="277"/>
    <x v="271"/>
    <s v="0016"/>
    <x v="0"/>
    <x v="9"/>
    <s v="A"/>
    <s v="A"/>
    <n v="1"/>
    <n v="1"/>
    <n v="1790"/>
    <x v="9"/>
    <n v="1"/>
    <n v="3"/>
    <n v="0"/>
    <n v="0"/>
    <m/>
    <m/>
    <m/>
    <m/>
    <n v="16"/>
    <s v="Y"/>
    <s v="Y"/>
  </r>
  <r>
    <n v="202109"/>
    <x v="68"/>
    <x v="78"/>
    <x v="2090"/>
    <x v="81"/>
    <x v="81"/>
    <m/>
    <x v="0"/>
    <x v="9"/>
    <s v="I"/>
    <s v="A"/>
    <m/>
    <m/>
    <m/>
    <x v="9"/>
    <m/>
    <m/>
    <m/>
    <m/>
    <m/>
    <m/>
    <m/>
    <m/>
    <m/>
    <m/>
    <m/>
  </r>
  <r>
    <n v="202109"/>
    <x v="68"/>
    <x v="134"/>
    <x v="2091"/>
    <x v="278"/>
    <x v="272"/>
    <m/>
    <x v="0"/>
    <x v="9"/>
    <s v="I"/>
    <s v="A"/>
    <m/>
    <m/>
    <m/>
    <x v="9"/>
    <m/>
    <m/>
    <m/>
    <m/>
    <m/>
    <m/>
    <m/>
    <m/>
    <m/>
    <m/>
    <m/>
  </r>
  <r>
    <n v="202109"/>
    <x v="68"/>
    <x v="442"/>
    <x v="2092"/>
    <x v="279"/>
    <x v="34"/>
    <m/>
    <x v="0"/>
    <x v="9"/>
    <s v="I"/>
    <s v="A"/>
    <m/>
    <m/>
    <m/>
    <x v="9"/>
    <m/>
    <m/>
    <m/>
    <m/>
    <m/>
    <m/>
    <m/>
    <m/>
    <m/>
    <m/>
    <m/>
  </r>
  <r>
    <n v="202209"/>
    <x v="68"/>
    <x v="225"/>
    <x v="2093"/>
    <x v="277"/>
    <x v="271"/>
    <m/>
    <x v="0"/>
    <x v="9"/>
    <s v="I"/>
    <s v="A"/>
    <m/>
    <m/>
    <m/>
    <x v="9"/>
    <m/>
    <m/>
    <m/>
    <m/>
    <m/>
    <m/>
    <m/>
    <m/>
    <m/>
    <m/>
    <m/>
  </r>
  <r>
    <n v="202109"/>
    <x v="68"/>
    <x v="79"/>
    <x v="2094"/>
    <x v="224"/>
    <x v="219"/>
    <s v="0016"/>
    <x v="0"/>
    <x v="9"/>
    <s v="A"/>
    <s v="A"/>
    <n v="1"/>
    <n v="1"/>
    <n v="1790"/>
    <x v="9"/>
    <n v="1"/>
    <n v="3"/>
    <n v="0"/>
    <n v="0"/>
    <m/>
    <m/>
    <m/>
    <m/>
    <n v="16"/>
    <s v="Y"/>
    <s v="Y"/>
  </r>
  <r>
    <n v="202109"/>
    <x v="68"/>
    <x v="16"/>
    <x v="2095"/>
    <x v="275"/>
    <x v="269"/>
    <s v="0016"/>
    <x v="0"/>
    <x v="9"/>
    <s v="A"/>
    <s v="A"/>
    <n v="1"/>
    <n v="1"/>
    <n v="1790"/>
    <x v="9"/>
    <n v="1"/>
    <n v="3"/>
    <n v="0"/>
    <n v="0"/>
    <m/>
    <m/>
    <m/>
    <m/>
    <n v="16"/>
    <s v="Y"/>
    <s v="Y"/>
  </r>
  <r>
    <n v="202109"/>
    <x v="68"/>
    <x v="82"/>
    <x v="2096"/>
    <x v="280"/>
    <x v="273"/>
    <s v="0016"/>
    <x v="0"/>
    <x v="9"/>
    <s v="A"/>
    <s v="A"/>
    <n v="1"/>
    <n v="1"/>
    <n v="1790"/>
    <x v="9"/>
    <n v="1"/>
    <n v="3"/>
    <n v="0"/>
    <n v="0"/>
    <m/>
    <m/>
    <m/>
    <m/>
    <n v="16"/>
    <s v="Y"/>
    <s v="Y"/>
  </r>
  <r>
    <n v="202109"/>
    <x v="68"/>
    <x v="52"/>
    <x v="2097"/>
    <x v="1"/>
    <x v="1"/>
    <s v="0016"/>
    <x v="0"/>
    <x v="9"/>
    <s v="A"/>
    <s v="A"/>
    <n v="1"/>
    <n v="1"/>
    <n v="1790"/>
    <x v="9"/>
    <n v="1"/>
    <n v="3"/>
    <n v="0"/>
    <n v="0"/>
    <m/>
    <m/>
    <m/>
    <m/>
    <n v="16"/>
    <s v="Y"/>
    <s v="Y"/>
  </r>
  <r>
    <n v="202109"/>
    <x v="68"/>
    <x v="53"/>
    <x v="2098"/>
    <x v="277"/>
    <x v="271"/>
    <m/>
    <x v="0"/>
    <x v="9"/>
    <s v="I"/>
    <s v="A"/>
    <m/>
    <m/>
    <m/>
    <x v="9"/>
    <m/>
    <m/>
    <m/>
    <m/>
    <m/>
    <m/>
    <m/>
    <m/>
    <m/>
    <m/>
    <m/>
  </r>
  <r>
    <n v="202309"/>
    <x v="68"/>
    <x v="18"/>
    <x v="3"/>
    <x v="5"/>
    <x v="5"/>
    <m/>
    <x v="0"/>
    <x v="9"/>
    <s v="I"/>
    <s v="A"/>
    <m/>
    <m/>
    <m/>
    <x v="9"/>
    <m/>
    <m/>
    <m/>
    <m/>
    <m/>
    <m/>
    <m/>
    <m/>
    <m/>
    <m/>
    <m/>
  </r>
  <r>
    <n v="202109"/>
    <x v="68"/>
    <x v="126"/>
    <x v="2099"/>
    <x v="277"/>
    <x v="271"/>
    <s v="0016"/>
    <x v="0"/>
    <x v="9"/>
    <s v="A"/>
    <s v="A"/>
    <n v="1"/>
    <n v="1"/>
    <n v="1790"/>
    <x v="9"/>
    <n v="1"/>
    <n v="4"/>
    <n v="0"/>
    <n v="0"/>
    <m/>
    <m/>
    <m/>
    <m/>
    <n v="16"/>
    <s v="Y"/>
    <s v="Y"/>
  </r>
  <r>
    <n v="202109"/>
    <x v="68"/>
    <x v="135"/>
    <x v="2100"/>
    <x v="81"/>
    <x v="81"/>
    <m/>
    <x v="0"/>
    <x v="9"/>
    <s v="I"/>
    <s v="A"/>
    <m/>
    <m/>
    <m/>
    <x v="9"/>
    <m/>
    <m/>
    <m/>
    <m/>
    <m/>
    <m/>
    <m/>
    <m/>
    <m/>
    <m/>
    <m/>
  </r>
  <r>
    <n v="202109"/>
    <x v="68"/>
    <x v="244"/>
    <x v="2101"/>
    <x v="224"/>
    <x v="219"/>
    <s v="0016"/>
    <x v="0"/>
    <x v="9"/>
    <s v="A"/>
    <s v="A"/>
    <n v="1"/>
    <n v="1"/>
    <n v="1790"/>
    <x v="9"/>
    <n v="1"/>
    <n v="4"/>
    <n v="0"/>
    <n v="0"/>
    <m/>
    <m/>
    <m/>
    <m/>
    <n v="16"/>
    <s v="Y"/>
    <s v="Y"/>
  </r>
  <r>
    <n v="202109"/>
    <x v="68"/>
    <x v="136"/>
    <x v="2102"/>
    <x v="275"/>
    <x v="269"/>
    <s v="0016"/>
    <x v="0"/>
    <x v="9"/>
    <s v="A"/>
    <s v="A"/>
    <n v="1"/>
    <n v="1"/>
    <n v="1790"/>
    <x v="9"/>
    <n v="1"/>
    <n v="4"/>
    <n v="0"/>
    <n v="0"/>
    <m/>
    <m/>
    <m/>
    <m/>
    <n v="16"/>
    <s v="Y"/>
    <s v="Y"/>
  </r>
  <r>
    <n v="202109"/>
    <x v="68"/>
    <x v="138"/>
    <x v="2103"/>
    <x v="81"/>
    <x v="81"/>
    <m/>
    <x v="0"/>
    <x v="9"/>
    <s v="I"/>
    <s v="A"/>
    <m/>
    <m/>
    <m/>
    <x v="9"/>
    <m/>
    <m/>
    <m/>
    <m/>
    <m/>
    <m/>
    <m/>
    <m/>
    <m/>
    <m/>
    <m/>
  </r>
  <r>
    <n v="202109"/>
    <x v="68"/>
    <x v="127"/>
    <x v="2104"/>
    <x v="277"/>
    <x v="271"/>
    <m/>
    <x v="0"/>
    <x v="9"/>
    <s v="I"/>
    <s v="A"/>
    <m/>
    <m/>
    <m/>
    <x v="9"/>
    <m/>
    <m/>
    <m/>
    <m/>
    <m/>
    <m/>
    <m/>
    <m/>
    <m/>
    <m/>
    <m/>
  </r>
  <r>
    <n v="202109"/>
    <x v="68"/>
    <x v="139"/>
    <x v="2105"/>
    <x v="281"/>
    <x v="274"/>
    <m/>
    <x v="0"/>
    <x v="9"/>
    <s v="I"/>
    <s v="A"/>
    <m/>
    <m/>
    <m/>
    <x v="9"/>
    <m/>
    <m/>
    <m/>
    <m/>
    <m/>
    <m/>
    <m/>
    <m/>
    <m/>
    <m/>
    <m/>
  </r>
  <r>
    <n v="202109"/>
    <x v="68"/>
    <x v="93"/>
    <x v="2106"/>
    <x v="224"/>
    <x v="219"/>
    <s v="0016"/>
    <x v="0"/>
    <x v="9"/>
    <s v="A"/>
    <s v="A"/>
    <n v="1"/>
    <n v="1"/>
    <n v="1790"/>
    <x v="9"/>
    <n v="1"/>
    <n v="4"/>
    <n v="0"/>
    <n v="0"/>
    <m/>
    <m/>
    <m/>
    <m/>
    <n v="16"/>
    <s v="Y"/>
    <s v="Y"/>
  </r>
  <r>
    <n v="202109"/>
    <x v="68"/>
    <x v="187"/>
    <x v="404"/>
    <x v="1"/>
    <x v="1"/>
    <s v="0016"/>
    <x v="0"/>
    <x v="9"/>
    <s v="A"/>
    <s v="A"/>
    <n v="1"/>
    <n v="1"/>
    <n v="1790"/>
    <x v="9"/>
    <n v="1"/>
    <n v="4"/>
    <n v="0"/>
    <n v="0"/>
    <m/>
    <m/>
    <m/>
    <m/>
    <n v="16"/>
    <s v="Y"/>
    <s v="Y"/>
  </r>
  <r>
    <n v="202309"/>
    <x v="68"/>
    <x v="128"/>
    <x v="2107"/>
    <x v="275"/>
    <x v="269"/>
    <s v="0016"/>
    <x v="0"/>
    <x v="9"/>
    <s v="A"/>
    <m/>
    <n v="1"/>
    <n v="1"/>
    <n v="1790"/>
    <x v="9"/>
    <n v="1"/>
    <n v="4"/>
    <n v="0"/>
    <n v="0"/>
    <m/>
    <m/>
    <m/>
    <m/>
    <n v="16"/>
    <s v="Y"/>
    <s v="Y"/>
  </r>
  <r>
    <n v="202109"/>
    <x v="68"/>
    <x v="633"/>
    <x v="2108"/>
    <x v="277"/>
    <x v="271"/>
    <s v="0016"/>
    <x v="0"/>
    <x v="9"/>
    <s v="A"/>
    <s v="A"/>
    <n v="1"/>
    <n v="1"/>
    <n v="1790"/>
    <x v="9"/>
    <n v="1"/>
    <n v="4"/>
    <n v="0"/>
    <n v="0"/>
    <m/>
    <m/>
    <m/>
    <m/>
    <n v="16"/>
    <s v="Y"/>
    <s v="Y"/>
  </r>
  <r>
    <n v="202109"/>
    <x v="68"/>
    <x v="549"/>
    <x v="2109"/>
    <x v="1"/>
    <x v="1"/>
    <s v="0016"/>
    <x v="0"/>
    <x v="9"/>
    <s v="A"/>
    <s v="A"/>
    <n v="1"/>
    <n v="1"/>
    <n v="1790"/>
    <x v="9"/>
    <n v="1"/>
    <n v="4"/>
    <n v="0"/>
    <n v="0"/>
    <m/>
    <m/>
    <m/>
    <m/>
    <n v="16"/>
    <s v="Y"/>
    <s v="Y"/>
  </r>
  <r>
    <n v="202109"/>
    <x v="68"/>
    <x v="23"/>
    <x v="2110"/>
    <x v="81"/>
    <x v="81"/>
    <s v="0016"/>
    <x v="0"/>
    <x v="9"/>
    <s v="A"/>
    <s v="A"/>
    <n v="1"/>
    <n v="1"/>
    <n v="1790"/>
    <x v="9"/>
    <n v="1"/>
    <n v="4"/>
    <n v="0"/>
    <n v="0"/>
    <m/>
    <m/>
    <m/>
    <m/>
    <n v="16"/>
    <s v="Y"/>
    <s v="Y"/>
  </r>
  <r>
    <n v="202109"/>
    <x v="68"/>
    <x v="24"/>
    <x v="21"/>
    <x v="81"/>
    <x v="81"/>
    <s v="0016"/>
    <x v="0"/>
    <x v="9"/>
    <s v="A"/>
    <s v="A"/>
    <n v="1"/>
    <n v="1"/>
    <n v="1790"/>
    <x v="9"/>
    <n v="1"/>
    <n v="4"/>
    <n v="0"/>
    <n v="0"/>
    <m/>
    <m/>
    <m/>
    <m/>
    <n v="16"/>
    <s v="Y"/>
    <s v="Y"/>
  </r>
  <r>
    <n v="202109"/>
    <x v="68"/>
    <x v="25"/>
    <x v="2111"/>
    <x v="81"/>
    <x v="81"/>
    <s v="0016"/>
    <x v="0"/>
    <x v="9"/>
    <s v="A"/>
    <s v="A"/>
    <n v="1"/>
    <n v="1"/>
    <n v="1790"/>
    <x v="9"/>
    <n v="1"/>
    <n v="4"/>
    <n v="0"/>
    <n v="0"/>
    <m/>
    <m/>
    <m/>
    <m/>
    <n v="16"/>
    <s v="Y"/>
    <s v="Y"/>
  </r>
  <r>
    <n v="202309"/>
    <x v="68"/>
    <x v="141"/>
    <x v="2112"/>
    <x v="81"/>
    <x v="81"/>
    <m/>
    <x v="0"/>
    <x v="9"/>
    <s v="I"/>
    <s v="A"/>
    <m/>
    <m/>
    <m/>
    <x v="9"/>
    <m/>
    <m/>
    <m/>
    <m/>
    <m/>
    <m/>
    <m/>
    <m/>
    <m/>
    <m/>
    <m/>
  </r>
  <r>
    <n v="202411"/>
    <x v="68"/>
    <x v="113"/>
    <x v="2113"/>
    <x v="275"/>
    <x v="269"/>
    <m/>
    <x v="0"/>
    <x v="9"/>
    <s v="A"/>
    <s v="A"/>
    <m/>
    <m/>
    <m/>
    <x v="9"/>
    <m/>
    <m/>
    <m/>
    <m/>
    <m/>
    <m/>
    <m/>
    <m/>
    <m/>
    <m/>
    <m/>
  </r>
  <r>
    <n v="201909"/>
    <x v="68"/>
    <x v="143"/>
    <x v="615"/>
    <x v="1"/>
    <x v="1"/>
    <s v="0016"/>
    <x v="0"/>
    <x v="9"/>
    <s v="A"/>
    <s v="A"/>
    <n v="1"/>
    <n v="1"/>
    <n v="1790"/>
    <x v="9"/>
    <n v="1"/>
    <n v="5"/>
    <n v="0"/>
    <n v="0"/>
    <m/>
    <m/>
    <m/>
    <m/>
    <n v="16"/>
    <s v="Y"/>
    <s v="Y"/>
  </r>
  <r>
    <n v="200609"/>
    <x v="68"/>
    <x v="144"/>
    <x v="2101"/>
    <x v="224"/>
    <x v="219"/>
    <s v="0016"/>
    <x v="0"/>
    <x v="9"/>
    <s v="A"/>
    <s v="A"/>
    <n v="1"/>
    <n v="1"/>
    <n v="1790"/>
    <x v="9"/>
    <n v="1"/>
    <n v="5"/>
    <n v="0"/>
    <n v="0"/>
    <m/>
    <m/>
    <m/>
    <m/>
    <n v="16"/>
    <s v="Y"/>
    <s v="Y"/>
  </r>
  <r>
    <n v="202109"/>
    <x v="68"/>
    <x v="39"/>
    <x v="2114"/>
    <x v="224"/>
    <x v="219"/>
    <s v="0016"/>
    <x v="0"/>
    <x v="9"/>
    <s v="A"/>
    <s v="A"/>
    <n v="1"/>
    <n v="1"/>
    <n v="1790"/>
    <x v="9"/>
    <n v="1"/>
    <n v="5"/>
    <n v="0"/>
    <n v="0"/>
    <m/>
    <m/>
    <m/>
    <m/>
    <n v="16"/>
    <s v="Y"/>
    <s v="Y"/>
  </r>
  <r>
    <n v="202109"/>
    <x v="68"/>
    <x v="41"/>
    <x v="2115"/>
    <x v="5"/>
    <x v="5"/>
    <s v="0016"/>
    <x v="0"/>
    <x v="9"/>
    <s v="A"/>
    <m/>
    <n v="1"/>
    <n v="1"/>
    <n v="1790"/>
    <x v="9"/>
    <n v="1"/>
    <n v="5"/>
    <n v="0"/>
    <n v="0"/>
    <m/>
    <m/>
    <m/>
    <m/>
    <n v="16"/>
    <s v="Y"/>
    <s v="Y"/>
  </r>
  <r>
    <n v="200609"/>
    <x v="68"/>
    <x v="145"/>
    <x v="2116"/>
    <x v="282"/>
    <x v="275"/>
    <s v="0016"/>
    <x v="0"/>
    <x v="9"/>
    <s v="A"/>
    <s v="A"/>
    <n v="1"/>
    <n v="1"/>
    <n v="1790"/>
    <x v="9"/>
    <n v="1"/>
    <n v="5"/>
    <n v="0"/>
    <n v="0"/>
    <m/>
    <m/>
    <m/>
    <m/>
    <n v="16"/>
    <s v="Y"/>
    <s v="Y"/>
  </r>
  <r>
    <n v="200609"/>
    <x v="68"/>
    <x v="43"/>
    <x v="2117"/>
    <x v="81"/>
    <x v="81"/>
    <s v="0016"/>
    <x v="0"/>
    <x v="9"/>
    <s v="A"/>
    <s v="A"/>
    <n v="1"/>
    <n v="1"/>
    <n v="1790"/>
    <x v="9"/>
    <n v="1"/>
    <n v="5"/>
    <n v="0"/>
    <n v="0"/>
    <m/>
    <m/>
    <m/>
    <m/>
    <n v="16"/>
    <s v="Y"/>
    <s v="Y"/>
  </r>
  <r>
    <n v="200609"/>
    <x v="68"/>
    <x v="44"/>
    <x v="2089"/>
    <x v="277"/>
    <x v="271"/>
    <s v="0016"/>
    <x v="0"/>
    <x v="9"/>
    <s v="A"/>
    <s v="A"/>
    <n v="1"/>
    <n v="1"/>
    <n v="1790"/>
    <x v="9"/>
    <n v="1"/>
    <n v="5"/>
    <n v="0"/>
    <n v="0"/>
    <m/>
    <m/>
    <m/>
    <m/>
    <n v="16"/>
    <s v="Y"/>
    <s v="Y"/>
  </r>
  <r>
    <n v="200609"/>
    <x v="68"/>
    <x v="45"/>
    <x v="37"/>
    <x v="81"/>
    <x v="81"/>
    <s v="0016"/>
    <x v="0"/>
    <x v="9"/>
    <s v="A"/>
    <s v="A"/>
    <n v="4"/>
    <n v="1"/>
    <n v="1790"/>
    <x v="9"/>
    <n v="1"/>
    <n v="5"/>
    <n v="0"/>
    <n v="0"/>
    <m/>
    <m/>
    <m/>
    <m/>
    <n v="16"/>
    <s v="Y"/>
    <s v="Y"/>
  </r>
  <r>
    <n v="200609"/>
    <x v="68"/>
    <x v="49"/>
    <x v="41"/>
    <x v="81"/>
    <x v="81"/>
    <s v="0016"/>
    <x v="0"/>
    <x v="9"/>
    <s v="A"/>
    <s v="A"/>
    <n v="5"/>
    <n v="1"/>
    <n v="1790"/>
    <x v="9"/>
    <n v="1"/>
    <n v="5"/>
    <n v="0"/>
    <n v="0"/>
    <m/>
    <m/>
    <m/>
    <m/>
    <n v="16"/>
    <s v="Y"/>
    <s v="Y"/>
  </r>
  <r>
    <n v="202309"/>
    <x v="69"/>
    <x v="6"/>
    <x v="2118"/>
    <x v="283"/>
    <x v="276"/>
    <m/>
    <x v="0"/>
    <x v="26"/>
    <s v="A"/>
    <s v="A"/>
    <m/>
    <m/>
    <m/>
    <x v="26"/>
    <m/>
    <m/>
    <m/>
    <m/>
    <m/>
    <m/>
    <m/>
    <m/>
    <m/>
    <m/>
    <m/>
  </r>
  <r>
    <n v="202309"/>
    <x v="69"/>
    <x v="7"/>
    <x v="2119"/>
    <x v="283"/>
    <x v="276"/>
    <m/>
    <x v="0"/>
    <x v="26"/>
    <s v="A"/>
    <s v="A"/>
    <m/>
    <m/>
    <m/>
    <x v="26"/>
    <m/>
    <m/>
    <m/>
    <m/>
    <m/>
    <m/>
    <m/>
    <m/>
    <m/>
    <m/>
    <m/>
  </r>
  <r>
    <n v="202309"/>
    <x v="69"/>
    <x v="76"/>
    <x v="2120"/>
    <x v="283"/>
    <x v="276"/>
    <m/>
    <x v="0"/>
    <x v="26"/>
    <s v="A"/>
    <s v="A"/>
    <m/>
    <m/>
    <m/>
    <x v="26"/>
    <m/>
    <m/>
    <m/>
    <m/>
    <m/>
    <m/>
    <m/>
    <m/>
    <m/>
    <m/>
    <m/>
  </r>
  <r>
    <n v="202309"/>
    <x v="69"/>
    <x v="8"/>
    <x v="2121"/>
    <x v="283"/>
    <x v="276"/>
    <m/>
    <x v="0"/>
    <x v="26"/>
    <s v="A"/>
    <s v="A"/>
    <m/>
    <m/>
    <m/>
    <x v="26"/>
    <m/>
    <m/>
    <m/>
    <m/>
    <m/>
    <m/>
    <m/>
    <m/>
    <m/>
    <m/>
    <m/>
  </r>
  <r>
    <n v="202309"/>
    <x v="69"/>
    <x v="9"/>
    <x v="2122"/>
    <x v="283"/>
    <x v="276"/>
    <m/>
    <x v="0"/>
    <x v="26"/>
    <s v="A"/>
    <s v="A"/>
    <m/>
    <m/>
    <m/>
    <x v="26"/>
    <m/>
    <m/>
    <m/>
    <m/>
    <m/>
    <m/>
    <m/>
    <m/>
    <m/>
    <m/>
    <m/>
  </r>
  <r>
    <n v="202309"/>
    <x v="69"/>
    <x v="10"/>
    <x v="2123"/>
    <x v="283"/>
    <x v="276"/>
    <m/>
    <x v="0"/>
    <x v="26"/>
    <s v="A"/>
    <s v="A"/>
    <m/>
    <m/>
    <m/>
    <x v="26"/>
    <m/>
    <m/>
    <m/>
    <m/>
    <m/>
    <m/>
    <m/>
    <m/>
    <m/>
    <m/>
    <m/>
  </r>
  <r>
    <n v="202309"/>
    <x v="69"/>
    <x v="133"/>
    <x v="2124"/>
    <x v="284"/>
    <x v="277"/>
    <m/>
    <x v="0"/>
    <x v="26"/>
    <s v="A"/>
    <s v="A"/>
    <m/>
    <m/>
    <m/>
    <x v="26"/>
    <m/>
    <m/>
    <m/>
    <m/>
    <m/>
    <m/>
    <m/>
    <m/>
    <m/>
    <m/>
    <m/>
  </r>
  <r>
    <n v="202309"/>
    <x v="69"/>
    <x v="13"/>
    <x v="2125"/>
    <x v="284"/>
    <x v="277"/>
    <m/>
    <x v="0"/>
    <x v="26"/>
    <s v="A"/>
    <s v="A"/>
    <m/>
    <m/>
    <m/>
    <x v="26"/>
    <m/>
    <m/>
    <m/>
    <m/>
    <m/>
    <m/>
    <m/>
    <m/>
    <m/>
    <m/>
    <m/>
  </r>
  <r>
    <n v="202309"/>
    <x v="69"/>
    <x v="14"/>
    <x v="2126"/>
    <x v="284"/>
    <x v="277"/>
    <m/>
    <x v="0"/>
    <x v="26"/>
    <s v="A"/>
    <s v="A"/>
    <m/>
    <m/>
    <m/>
    <x v="26"/>
    <m/>
    <m/>
    <m/>
    <m/>
    <m/>
    <m/>
    <m/>
    <m/>
    <m/>
    <m/>
    <m/>
  </r>
  <r>
    <n v="202309"/>
    <x v="69"/>
    <x v="24"/>
    <x v="21"/>
    <x v="283"/>
    <x v="276"/>
    <m/>
    <x v="0"/>
    <x v="26"/>
    <s v="A"/>
    <s v="A"/>
    <m/>
    <m/>
    <m/>
    <x v="26"/>
    <m/>
    <m/>
    <m/>
    <m/>
    <m/>
    <m/>
    <m/>
    <m/>
    <m/>
    <m/>
    <m/>
  </r>
  <r>
    <n v="202309"/>
    <x v="69"/>
    <x v="25"/>
    <x v="103"/>
    <x v="283"/>
    <x v="276"/>
    <m/>
    <x v="0"/>
    <x v="26"/>
    <s v="A"/>
    <s v="A"/>
    <m/>
    <m/>
    <m/>
    <x v="26"/>
    <m/>
    <m/>
    <m/>
    <m/>
    <m/>
    <m/>
    <m/>
    <m/>
    <m/>
    <m/>
    <m/>
  </r>
  <r>
    <n v="202409"/>
    <x v="70"/>
    <x v="644"/>
    <x v="149"/>
    <x v="32"/>
    <x v="32"/>
    <m/>
    <x v="0"/>
    <x v="5"/>
    <s v="I"/>
    <s v="A"/>
    <m/>
    <m/>
    <m/>
    <x v="5"/>
    <m/>
    <m/>
    <m/>
    <m/>
    <m/>
    <m/>
    <m/>
    <m/>
    <m/>
    <m/>
    <m/>
  </r>
  <r>
    <n v="202409"/>
    <x v="70"/>
    <x v="132"/>
    <x v="150"/>
    <x v="28"/>
    <x v="28"/>
    <m/>
    <x v="0"/>
    <x v="5"/>
    <s v="I"/>
    <s v="A"/>
    <m/>
    <m/>
    <m/>
    <x v="5"/>
    <m/>
    <m/>
    <m/>
    <m/>
    <m/>
    <m/>
    <m/>
    <m/>
    <m/>
    <m/>
    <m/>
  </r>
  <r>
    <n v="202409"/>
    <x v="70"/>
    <x v="133"/>
    <x v="2127"/>
    <x v="31"/>
    <x v="31"/>
    <m/>
    <x v="0"/>
    <x v="5"/>
    <s v="I"/>
    <s v="A"/>
    <m/>
    <m/>
    <m/>
    <x v="5"/>
    <m/>
    <m/>
    <m/>
    <m/>
    <m/>
    <m/>
    <m/>
    <m/>
    <m/>
    <m/>
    <m/>
  </r>
  <r>
    <n v="202409"/>
    <x v="70"/>
    <x v="134"/>
    <x v="2128"/>
    <x v="30"/>
    <x v="30"/>
    <m/>
    <x v="0"/>
    <x v="5"/>
    <s v="I"/>
    <s v="A"/>
    <m/>
    <m/>
    <m/>
    <x v="5"/>
    <m/>
    <m/>
    <m/>
    <m/>
    <m/>
    <m/>
    <m/>
    <m/>
    <m/>
    <m/>
    <m/>
  </r>
  <r>
    <n v="202409"/>
    <x v="70"/>
    <x v="15"/>
    <x v="155"/>
    <x v="28"/>
    <x v="28"/>
    <m/>
    <x v="0"/>
    <x v="5"/>
    <s v="I"/>
    <s v="A"/>
    <m/>
    <m/>
    <m/>
    <x v="5"/>
    <m/>
    <m/>
    <m/>
    <m/>
    <m/>
    <m/>
    <m/>
    <m/>
    <m/>
    <m/>
    <m/>
  </r>
  <r>
    <n v="202409"/>
    <x v="70"/>
    <x v="79"/>
    <x v="2129"/>
    <x v="36"/>
    <x v="36"/>
    <m/>
    <x v="0"/>
    <x v="5"/>
    <s v="I"/>
    <s v="A"/>
    <m/>
    <m/>
    <m/>
    <x v="5"/>
    <m/>
    <m/>
    <m/>
    <m/>
    <m/>
    <m/>
    <m/>
    <m/>
    <m/>
    <m/>
    <m/>
  </r>
  <r>
    <n v="202409"/>
    <x v="70"/>
    <x v="82"/>
    <x v="157"/>
    <x v="3"/>
    <x v="3"/>
    <m/>
    <x v="0"/>
    <x v="5"/>
    <s v="I"/>
    <m/>
    <m/>
    <m/>
    <m/>
    <x v="5"/>
    <m/>
    <m/>
    <m/>
    <m/>
    <m/>
    <m/>
    <m/>
    <m/>
    <m/>
    <m/>
    <m/>
  </r>
  <r>
    <n v="202309"/>
    <x v="70"/>
    <x v="135"/>
    <x v="2130"/>
    <x v="3"/>
    <x v="3"/>
    <m/>
    <x v="0"/>
    <x v="5"/>
    <s v="I"/>
    <s v="A"/>
    <m/>
    <m/>
    <m/>
    <x v="5"/>
    <m/>
    <m/>
    <m/>
    <m/>
    <m/>
    <m/>
    <m/>
    <m/>
    <m/>
    <m/>
    <m/>
  </r>
  <r>
    <n v="202409"/>
    <x v="70"/>
    <x v="136"/>
    <x v="160"/>
    <x v="32"/>
    <x v="32"/>
    <m/>
    <x v="0"/>
    <x v="5"/>
    <s v="I"/>
    <m/>
    <m/>
    <m/>
    <m/>
    <x v="5"/>
    <m/>
    <m/>
    <m/>
    <m/>
    <m/>
    <m/>
    <m/>
    <m/>
    <m/>
    <m/>
    <m/>
  </r>
  <r>
    <n v="202309"/>
    <x v="70"/>
    <x v="137"/>
    <x v="2131"/>
    <x v="3"/>
    <x v="3"/>
    <m/>
    <x v="0"/>
    <x v="5"/>
    <s v="I"/>
    <s v="A"/>
    <m/>
    <m/>
    <m/>
    <x v="5"/>
    <m/>
    <m/>
    <m/>
    <m/>
    <m/>
    <m/>
    <m/>
    <m/>
    <m/>
    <m/>
    <m/>
  </r>
  <r>
    <n v="202409"/>
    <x v="70"/>
    <x v="138"/>
    <x v="161"/>
    <x v="33"/>
    <x v="33"/>
    <m/>
    <x v="0"/>
    <x v="5"/>
    <s v="I"/>
    <s v="A"/>
    <m/>
    <m/>
    <m/>
    <x v="5"/>
    <m/>
    <m/>
    <m/>
    <m/>
    <m/>
    <m/>
    <m/>
    <m/>
    <m/>
    <m/>
    <m/>
  </r>
  <r>
    <n v="202409"/>
    <x v="70"/>
    <x v="139"/>
    <x v="159"/>
    <x v="3"/>
    <x v="3"/>
    <m/>
    <x v="0"/>
    <x v="5"/>
    <s v="I"/>
    <s v="A"/>
    <m/>
    <m/>
    <m/>
    <x v="5"/>
    <m/>
    <m/>
    <m/>
    <m/>
    <m/>
    <m/>
    <m/>
    <m/>
    <m/>
    <m/>
    <m/>
  </r>
  <r>
    <n v="202309"/>
    <x v="70"/>
    <x v="185"/>
    <x v="2132"/>
    <x v="28"/>
    <x v="28"/>
    <s v="0002"/>
    <x v="0"/>
    <x v="5"/>
    <s v="I"/>
    <s v="A"/>
    <n v="1"/>
    <n v="1"/>
    <s v="0768"/>
    <x v="5"/>
    <n v="1"/>
    <n v="4"/>
    <n v="0"/>
    <n v="0"/>
    <m/>
    <m/>
    <m/>
    <m/>
    <s v="02"/>
    <s v="Y"/>
    <s v="Y"/>
  </r>
  <r>
    <n v="202309"/>
    <x v="70"/>
    <x v="21"/>
    <x v="2133"/>
    <x v="30"/>
    <x v="30"/>
    <s v="0019"/>
    <x v="0"/>
    <x v="5"/>
    <s v="I"/>
    <s v="A"/>
    <n v="1"/>
    <n v="1"/>
    <s v="0768"/>
    <x v="5"/>
    <n v="1"/>
    <n v="4"/>
    <n v="0"/>
    <n v="0"/>
    <m/>
    <m/>
    <m/>
    <m/>
    <n v="19"/>
    <s v="Y"/>
    <s v="Y"/>
  </r>
  <r>
    <n v="202409"/>
    <x v="70"/>
    <x v="93"/>
    <x v="154"/>
    <x v="32"/>
    <x v="32"/>
    <m/>
    <x v="0"/>
    <x v="5"/>
    <s v="I"/>
    <s v="A"/>
    <m/>
    <m/>
    <m/>
    <x v="5"/>
    <m/>
    <m/>
    <m/>
    <m/>
    <m/>
    <m/>
    <m/>
    <m/>
    <m/>
    <m/>
    <m/>
  </r>
  <r>
    <n v="202409"/>
    <x v="70"/>
    <x v="140"/>
    <x v="163"/>
    <x v="32"/>
    <x v="32"/>
    <m/>
    <x v="0"/>
    <x v="5"/>
    <s v="I"/>
    <m/>
    <m/>
    <m/>
    <m/>
    <x v="5"/>
    <m/>
    <m/>
    <m/>
    <m/>
    <m/>
    <m/>
    <m/>
    <m/>
    <m/>
    <m/>
    <m/>
  </r>
  <r>
    <n v="202409"/>
    <x v="70"/>
    <x v="99"/>
    <x v="2134"/>
    <x v="32"/>
    <x v="32"/>
    <m/>
    <x v="0"/>
    <x v="5"/>
    <s v="I"/>
    <s v="A"/>
    <m/>
    <m/>
    <m/>
    <x v="5"/>
    <m/>
    <m/>
    <m/>
    <m/>
    <m/>
    <m/>
    <m/>
    <m/>
    <m/>
    <m/>
    <m/>
  </r>
  <r>
    <n v="202309"/>
    <x v="70"/>
    <x v="186"/>
    <x v="2135"/>
    <x v="32"/>
    <x v="32"/>
    <s v="0002"/>
    <x v="0"/>
    <x v="5"/>
    <s v="I"/>
    <s v="A"/>
    <n v="1"/>
    <n v="1"/>
    <s v="0768"/>
    <x v="5"/>
    <n v="1"/>
    <n v="4"/>
    <n v="0"/>
    <n v="0"/>
    <m/>
    <m/>
    <m/>
    <m/>
    <s v="02"/>
    <s v="Y"/>
    <s v="Y"/>
  </r>
  <r>
    <n v="202409"/>
    <x v="70"/>
    <x v="190"/>
    <x v="162"/>
    <x v="28"/>
    <x v="28"/>
    <m/>
    <x v="0"/>
    <x v="5"/>
    <s v="I"/>
    <s v="A"/>
    <m/>
    <m/>
    <m/>
    <x v="5"/>
    <m/>
    <m/>
    <m/>
    <m/>
    <m/>
    <m/>
    <m/>
    <m/>
    <m/>
    <m/>
    <m/>
  </r>
  <r>
    <n v="202409"/>
    <x v="70"/>
    <x v="23"/>
    <x v="2136"/>
    <x v="3"/>
    <x v="3"/>
    <m/>
    <x v="0"/>
    <x v="5"/>
    <s v="I"/>
    <s v="A"/>
    <m/>
    <m/>
    <m/>
    <x v="5"/>
    <m/>
    <m/>
    <m/>
    <m/>
    <m/>
    <m/>
    <m/>
    <m/>
    <m/>
    <m/>
    <m/>
  </r>
  <r>
    <n v="202409"/>
    <x v="70"/>
    <x v="24"/>
    <x v="21"/>
    <x v="28"/>
    <x v="28"/>
    <m/>
    <x v="0"/>
    <x v="5"/>
    <s v="I"/>
    <s v="A"/>
    <m/>
    <m/>
    <m/>
    <x v="5"/>
    <m/>
    <m/>
    <m/>
    <m/>
    <m/>
    <m/>
    <m/>
    <m/>
    <m/>
    <m/>
    <m/>
  </r>
  <r>
    <n v="202409"/>
    <x v="70"/>
    <x v="25"/>
    <x v="2137"/>
    <x v="28"/>
    <x v="28"/>
    <m/>
    <x v="0"/>
    <x v="5"/>
    <s v="I"/>
    <s v="A"/>
    <m/>
    <m/>
    <m/>
    <x v="5"/>
    <m/>
    <m/>
    <m/>
    <m/>
    <m/>
    <m/>
    <m/>
    <m/>
    <m/>
    <m/>
    <m/>
  </r>
  <r>
    <n v="202409"/>
    <x v="70"/>
    <x v="142"/>
    <x v="166"/>
    <x v="32"/>
    <x v="32"/>
    <m/>
    <x v="0"/>
    <x v="5"/>
    <s v="I"/>
    <s v="A"/>
    <m/>
    <m/>
    <m/>
    <x v="5"/>
    <m/>
    <m/>
    <m/>
    <m/>
    <m/>
    <m/>
    <m/>
    <m/>
    <m/>
    <m/>
    <m/>
  </r>
  <r>
    <n v="202409"/>
    <x v="70"/>
    <x v="143"/>
    <x v="169"/>
    <x v="33"/>
    <x v="33"/>
    <m/>
    <x v="0"/>
    <x v="5"/>
    <s v="I"/>
    <s v="A"/>
    <m/>
    <m/>
    <m/>
    <x v="5"/>
    <m/>
    <m/>
    <m/>
    <m/>
    <m/>
    <m/>
    <m/>
    <m/>
    <m/>
    <m/>
    <m/>
  </r>
  <r>
    <n v="202409"/>
    <x v="70"/>
    <x v="144"/>
    <x v="168"/>
    <x v="30"/>
    <x v="30"/>
    <m/>
    <x v="0"/>
    <x v="5"/>
    <s v="I"/>
    <s v="A"/>
    <m/>
    <m/>
    <m/>
    <x v="5"/>
    <m/>
    <m/>
    <m/>
    <m/>
    <m/>
    <m/>
    <m/>
    <m/>
    <m/>
    <m/>
    <m/>
  </r>
  <r>
    <n v="202409"/>
    <x v="70"/>
    <x v="39"/>
    <x v="2138"/>
    <x v="3"/>
    <x v="3"/>
    <m/>
    <x v="0"/>
    <x v="5"/>
    <s v="I"/>
    <s v="A"/>
    <m/>
    <m/>
    <m/>
    <x v="5"/>
    <m/>
    <m/>
    <m/>
    <m/>
    <m/>
    <m/>
    <m/>
    <m/>
    <m/>
    <m/>
    <m/>
  </r>
  <r>
    <n v="202409"/>
    <x v="70"/>
    <x v="41"/>
    <x v="2139"/>
    <x v="3"/>
    <x v="3"/>
    <m/>
    <x v="0"/>
    <x v="5"/>
    <s v="I"/>
    <s v="A"/>
    <m/>
    <m/>
    <m/>
    <x v="5"/>
    <m/>
    <m/>
    <m/>
    <m/>
    <m/>
    <m/>
    <m/>
    <m/>
    <m/>
    <m/>
    <m/>
  </r>
  <r>
    <n v="202409"/>
    <x v="70"/>
    <x v="145"/>
    <x v="170"/>
    <x v="3"/>
    <x v="3"/>
    <m/>
    <x v="0"/>
    <x v="5"/>
    <s v="I"/>
    <s v="A"/>
    <m/>
    <m/>
    <m/>
    <x v="5"/>
    <m/>
    <m/>
    <m/>
    <m/>
    <m/>
    <m/>
    <m/>
    <m/>
    <m/>
    <m/>
    <m/>
  </r>
  <r>
    <n v="202409"/>
    <x v="70"/>
    <x v="43"/>
    <x v="154"/>
    <x v="32"/>
    <x v="32"/>
    <m/>
    <x v="0"/>
    <x v="5"/>
    <s v="I"/>
    <s v="A"/>
    <m/>
    <m/>
    <m/>
    <x v="5"/>
    <m/>
    <m/>
    <m/>
    <m/>
    <m/>
    <m/>
    <m/>
    <m/>
    <m/>
    <m/>
    <m/>
  </r>
  <r>
    <n v="202409"/>
    <x v="70"/>
    <x v="492"/>
    <x v="155"/>
    <x v="28"/>
    <x v="28"/>
    <m/>
    <x v="0"/>
    <x v="5"/>
    <s v="I"/>
    <s v="A"/>
    <m/>
    <m/>
    <m/>
    <x v="5"/>
    <m/>
    <m/>
    <m/>
    <m/>
    <m/>
    <m/>
    <m/>
    <m/>
    <m/>
    <m/>
    <m/>
  </r>
  <r>
    <n v="202409"/>
    <x v="70"/>
    <x v="44"/>
    <x v="2140"/>
    <x v="36"/>
    <x v="36"/>
    <m/>
    <x v="0"/>
    <x v="5"/>
    <s v="I"/>
    <s v="A"/>
    <m/>
    <m/>
    <m/>
    <x v="5"/>
    <m/>
    <m/>
    <m/>
    <m/>
    <m/>
    <m/>
    <m/>
    <m/>
    <m/>
    <m/>
    <m/>
  </r>
  <r>
    <n v="202409"/>
    <x v="70"/>
    <x v="410"/>
    <x v="173"/>
    <x v="31"/>
    <x v="31"/>
    <m/>
    <x v="0"/>
    <x v="5"/>
    <s v="I"/>
    <s v="A"/>
    <m/>
    <m/>
    <m/>
    <x v="5"/>
    <m/>
    <m/>
    <m/>
    <m/>
    <m/>
    <m/>
    <m/>
    <m/>
    <m/>
    <m/>
    <m/>
  </r>
  <r>
    <n v="202409"/>
    <x v="70"/>
    <x v="411"/>
    <x v="2141"/>
    <x v="32"/>
    <x v="32"/>
    <m/>
    <x v="0"/>
    <x v="5"/>
    <s v="I"/>
    <s v="A"/>
    <m/>
    <m/>
    <m/>
    <x v="5"/>
    <m/>
    <m/>
    <m/>
    <m/>
    <m/>
    <m/>
    <m/>
    <m/>
    <m/>
    <m/>
    <m/>
  </r>
  <r>
    <n v="202409"/>
    <x v="70"/>
    <x v="550"/>
    <x v="174"/>
    <x v="28"/>
    <x v="28"/>
    <m/>
    <x v="0"/>
    <x v="5"/>
    <s v="I"/>
    <s v="A"/>
    <m/>
    <m/>
    <m/>
    <x v="5"/>
    <m/>
    <m/>
    <m/>
    <m/>
    <m/>
    <m/>
    <m/>
    <m/>
    <m/>
    <m/>
    <m/>
  </r>
  <r>
    <n v="202409"/>
    <x v="70"/>
    <x v="45"/>
    <x v="175"/>
    <x v="28"/>
    <x v="28"/>
    <m/>
    <x v="0"/>
    <x v="5"/>
    <s v="I"/>
    <s v="A"/>
    <m/>
    <m/>
    <m/>
    <x v="5"/>
    <m/>
    <m/>
    <m/>
    <m/>
    <m/>
    <m/>
    <m/>
    <m/>
    <m/>
    <m/>
    <m/>
  </r>
  <r>
    <n v="202409"/>
    <x v="70"/>
    <x v="49"/>
    <x v="41"/>
    <x v="28"/>
    <x v="28"/>
    <m/>
    <x v="0"/>
    <x v="5"/>
    <s v="I"/>
    <s v="A"/>
    <m/>
    <m/>
    <m/>
    <x v="5"/>
    <m/>
    <m/>
    <m/>
    <m/>
    <m/>
    <m/>
    <m/>
    <m/>
    <m/>
    <m/>
    <m/>
  </r>
  <r>
    <n v="200609"/>
    <x v="71"/>
    <x v="132"/>
    <x v="2142"/>
    <x v="285"/>
    <x v="278"/>
    <s v="0016"/>
    <x v="0"/>
    <x v="9"/>
    <s v="A"/>
    <s v="A"/>
    <n v="1"/>
    <n v="1"/>
    <n v="1790"/>
    <x v="9"/>
    <n v="1"/>
    <n v="3"/>
    <n v="0"/>
    <n v="0"/>
    <m/>
    <m/>
    <m/>
    <m/>
    <n v="16"/>
    <s v="Y"/>
    <s v="Y"/>
  </r>
  <r>
    <n v="202410"/>
    <x v="71"/>
    <x v="6"/>
    <x v="2143"/>
    <x v="286"/>
    <x v="279"/>
    <m/>
    <x v="0"/>
    <x v="9"/>
    <s v="A"/>
    <s v="A"/>
    <m/>
    <m/>
    <m/>
    <x v="9"/>
    <m/>
    <m/>
    <m/>
    <m/>
    <m/>
    <m/>
    <m/>
    <m/>
    <m/>
    <m/>
    <m/>
  </r>
  <r>
    <n v="201509"/>
    <x v="71"/>
    <x v="9"/>
    <x v="2144"/>
    <x v="285"/>
    <x v="278"/>
    <m/>
    <x v="0"/>
    <x v="9"/>
    <s v="A"/>
    <s v="A"/>
    <m/>
    <m/>
    <m/>
    <x v="9"/>
    <m/>
    <m/>
    <m/>
    <m/>
    <m/>
    <m/>
    <m/>
    <m/>
    <m/>
    <m/>
    <m/>
  </r>
  <r>
    <n v="202309"/>
    <x v="71"/>
    <x v="133"/>
    <x v="2145"/>
    <x v="285"/>
    <x v="278"/>
    <m/>
    <x v="0"/>
    <x v="9"/>
    <s v="I"/>
    <s v="A"/>
    <m/>
    <m/>
    <m/>
    <x v="9"/>
    <m/>
    <m/>
    <m/>
    <m/>
    <m/>
    <m/>
    <m/>
    <m/>
    <m/>
    <m/>
    <m/>
  </r>
  <r>
    <n v="201509"/>
    <x v="71"/>
    <x v="78"/>
    <x v="2146"/>
    <x v="285"/>
    <x v="278"/>
    <m/>
    <x v="0"/>
    <x v="9"/>
    <s v="A"/>
    <s v="A"/>
    <m/>
    <m/>
    <m/>
    <x v="9"/>
    <m/>
    <m/>
    <m/>
    <m/>
    <m/>
    <m/>
    <m/>
    <m/>
    <m/>
    <m/>
    <m/>
  </r>
  <r>
    <n v="202409"/>
    <x v="71"/>
    <x v="134"/>
    <x v="2147"/>
    <x v="285"/>
    <x v="278"/>
    <m/>
    <x v="0"/>
    <x v="9"/>
    <s v="A"/>
    <s v="A"/>
    <m/>
    <m/>
    <m/>
    <x v="9"/>
    <m/>
    <m/>
    <m/>
    <m/>
    <m/>
    <m/>
    <m/>
    <m/>
    <m/>
    <m/>
    <m/>
  </r>
  <r>
    <n v="202411"/>
    <x v="71"/>
    <x v="878"/>
    <x v="2148"/>
    <x v="285"/>
    <x v="278"/>
    <m/>
    <x v="0"/>
    <x v="9"/>
    <s v="A"/>
    <s v="A"/>
    <m/>
    <m/>
    <m/>
    <x v="9"/>
    <m/>
    <m/>
    <m/>
    <m/>
    <m/>
    <m/>
    <m/>
    <m/>
    <m/>
    <m/>
    <m/>
  </r>
  <r>
    <n v="200609"/>
    <x v="71"/>
    <x v="15"/>
    <x v="2149"/>
    <x v="287"/>
    <x v="280"/>
    <s v="0016"/>
    <x v="0"/>
    <x v="9"/>
    <s v="A"/>
    <s v="A"/>
    <n v="1"/>
    <n v="1"/>
    <n v="1790"/>
    <x v="9"/>
    <n v="1"/>
    <n v="3"/>
    <n v="0"/>
    <n v="0"/>
    <m/>
    <m/>
    <m/>
    <m/>
    <n v="16"/>
    <s v="Y"/>
    <s v="Y"/>
  </r>
  <r>
    <n v="200609"/>
    <x v="71"/>
    <x v="225"/>
    <x v="2150"/>
    <x v="277"/>
    <x v="271"/>
    <s v="0016"/>
    <x v="0"/>
    <x v="9"/>
    <s v="A"/>
    <s v="A"/>
    <n v="1"/>
    <n v="1"/>
    <n v="1790"/>
    <x v="9"/>
    <n v="1"/>
    <n v="3"/>
    <n v="0"/>
    <n v="0"/>
    <m/>
    <m/>
    <m/>
    <m/>
    <n v="16"/>
    <s v="Y"/>
    <s v="Y"/>
  </r>
  <r>
    <n v="202409"/>
    <x v="71"/>
    <x v="79"/>
    <x v="2151"/>
    <x v="285"/>
    <x v="278"/>
    <s v="0016"/>
    <x v="0"/>
    <x v="9"/>
    <s v="A"/>
    <m/>
    <n v="1"/>
    <n v="1"/>
    <n v="1790"/>
    <x v="9"/>
    <n v="1"/>
    <n v="3"/>
    <n v="0"/>
    <n v="0"/>
    <m/>
    <m/>
    <m/>
    <m/>
    <n v="16"/>
    <s v="Y"/>
    <s v="Y"/>
  </r>
  <r>
    <n v="202409"/>
    <x v="71"/>
    <x v="82"/>
    <x v="2152"/>
    <x v="285"/>
    <x v="278"/>
    <s v="0016"/>
    <x v="0"/>
    <x v="9"/>
    <s v="A"/>
    <m/>
    <n v="1"/>
    <n v="1"/>
    <n v="1790"/>
    <x v="9"/>
    <n v="1"/>
    <n v="3"/>
    <n v="0"/>
    <n v="0"/>
    <m/>
    <m/>
    <m/>
    <m/>
    <n v="16"/>
    <s v="Y"/>
    <s v="Y"/>
  </r>
  <r>
    <n v="202409"/>
    <x v="71"/>
    <x v="135"/>
    <x v="2153"/>
    <x v="285"/>
    <x v="278"/>
    <m/>
    <x v="0"/>
    <x v="9"/>
    <s v="A"/>
    <s v="A"/>
    <m/>
    <m/>
    <m/>
    <x v="9"/>
    <m/>
    <m/>
    <m/>
    <m/>
    <m/>
    <m/>
    <m/>
    <m/>
    <m/>
    <m/>
    <m/>
  </r>
  <r>
    <n v="202409"/>
    <x v="71"/>
    <x v="136"/>
    <x v="2154"/>
    <x v="288"/>
    <x v="281"/>
    <m/>
    <x v="0"/>
    <x v="9"/>
    <s v="A"/>
    <s v="A"/>
    <m/>
    <m/>
    <m/>
    <x v="9"/>
    <m/>
    <m/>
    <m/>
    <m/>
    <m/>
    <m/>
    <m/>
    <m/>
    <m/>
    <m/>
    <m/>
  </r>
  <r>
    <n v="202409"/>
    <x v="71"/>
    <x v="138"/>
    <x v="2155"/>
    <x v="285"/>
    <x v="278"/>
    <s v="0016"/>
    <x v="0"/>
    <x v="9"/>
    <s v="A"/>
    <m/>
    <n v="1"/>
    <n v="1"/>
    <n v="1790"/>
    <x v="9"/>
    <n v="1"/>
    <n v="4"/>
    <n v="0"/>
    <n v="0"/>
    <m/>
    <m/>
    <m/>
    <m/>
    <n v="16"/>
    <s v="Y"/>
    <s v="Y"/>
  </r>
  <r>
    <n v="200609"/>
    <x v="71"/>
    <x v="139"/>
    <x v="2156"/>
    <x v="289"/>
    <x v="282"/>
    <s v="0016"/>
    <x v="0"/>
    <x v="9"/>
    <s v="A"/>
    <s v="A"/>
    <n v="1"/>
    <n v="1"/>
    <n v="1790"/>
    <x v="9"/>
    <n v="1"/>
    <n v="4"/>
    <n v="0"/>
    <n v="0"/>
    <m/>
    <m/>
    <m/>
    <m/>
    <n v="16"/>
    <s v="Y"/>
    <s v="Y"/>
  </r>
  <r>
    <n v="202409"/>
    <x v="71"/>
    <x v="93"/>
    <x v="2157"/>
    <x v="285"/>
    <x v="278"/>
    <m/>
    <x v="0"/>
    <x v="9"/>
    <s v="I"/>
    <s v="A"/>
    <m/>
    <m/>
    <m/>
    <x v="9"/>
    <m/>
    <m/>
    <m/>
    <m/>
    <m/>
    <m/>
    <m/>
    <m/>
    <m/>
    <m/>
    <m/>
  </r>
  <r>
    <n v="202409"/>
    <x v="71"/>
    <x v="22"/>
    <x v="2158"/>
    <x v="285"/>
    <x v="278"/>
    <s v="0016"/>
    <x v="0"/>
    <x v="9"/>
    <s v="A"/>
    <m/>
    <n v="1"/>
    <n v="1"/>
    <n v="1790"/>
    <x v="9"/>
    <n v="1"/>
    <n v="4"/>
    <n v="0"/>
    <n v="0"/>
    <m/>
    <m/>
    <m/>
    <m/>
    <n v="16"/>
    <s v="Y"/>
    <s v="Y"/>
  </r>
  <r>
    <n v="202409"/>
    <x v="71"/>
    <x v="140"/>
    <x v="2152"/>
    <x v="285"/>
    <x v="278"/>
    <m/>
    <x v="0"/>
    <x v="9"/>
    <s v="I"/>
    <s v="A"/>
    <m/>
    <m/>
    <m/>
    <x v="9"/>
    <m/>
    <m/>
    <m/>
    <m/>
    <m/>
    <m/>
    <m/>
    <m/>
    <m/>
    <m/>
    <m/>
  </r>
  <r>
    <n v="202409"/>
    <x v="71"/>
    <x v="128"/>
    <x v="2157"/>
    <x v="285"/>
    <x v="278"/>
    <s v="0016"/>
    <x v="0"/>
    <x v="9"/>
    <s v="A"/>
    <m/>
    <n v="1"/>
    <n v="1"/>
    <n v="1790"/>
    <x v="9"/>
    <n v="1"/>
    <n v="4"/>
    <n v="0"/>
    <n v="0"/>
    <m/>
    <m/>
    <m/>
    <m/>
    <n v="16"/>
    <s v="Y"/>
    <s v="Y"/>
  </r>
  <r>
    <n v="202109"/>
    <x v="71"/>
    <x v="23"/>
    <x v="2159"/>
    <x v="285"/>
    <x v="278"/>
    <s v="0016"/>
    <x v="0"/>
    <x v="9"/>
    <s v="A"/>
    <s v="A"/>
    <n v="1"/>
    <n v="1"/>
    <n v="1790"/>
    <x v="9"/>
    <n v="1"/>
    <n v="4"/>
    <n v="0"/>
    <n v="0"/>
    <m/>
    <m/>
    <m/>
    <m/>
    <n v="16"/>
    <s v="Y"/>
    <s v="Y"/>
  </r>
  <r>
    <n v="200609"/>
    <x v="71"/>
    <x v="24"/>
    <x v="21"/>
    <x v="285"/>
    <x v="278"/>
    <s v="0016"/>
    <x v="0"/>
    <x v="9"/>
    <s v="A"/>
    <s v="A"/>
    <n v="5"/>
    <n v="1"/>
    <n v="1790"/>
    <x v="9"/>
    <n v="1"/>
    <n v="4"/>
    <n v="0"/>
    <n v="0"/>
    <m/>
    <m/>
    <m/>
    <m/>
    <n v="16"/>
    <s v="Y"/>
    <s v="Y"/>
  </r>
  <r>
    <n v="200609"/>
    <x v="71"/>
    <x v="25"/>
    <x v="2160"/>
    <x v="285"/>
    <x v="278"/>
    <s v="0016"/>
    <x v="0"/>
    <x v="9"/>
    <s v="A"/>
    <s v="A"/>
    <n v="3"/>
    <n v="1"/>
    <n v="1790"/>
    <x v="9"/>
    <n v="1"/>
    <n v="4"/>
    <n v="0"/>
    <n v="0"/>
    <m/>
    <m/>
    <m/>
    <m/>
    <n v="16"/>
    <s v="Y"/>
    <s v="Y"/>
  </r>
  <r>
    <n v="202309"/>
    <x v="71"/>
    <x v="204"/>
    <x v="2161"/>
    <x v="285"/>
    <x v="278"/>
    <m/>
    <x v="0"/>
    <x v="9"/>
    <s v="I"/>
    <s v="A"/>
    <m/>
    <m/>
    <m/>
    <x v="9"/>
    <m/>
    <m/>
    <m/>
    <m/>
    <m/>
    <m/>
    <m/>
    <m/>
    <m/>
    <m/>
    <m/>
  </r>
  <r>
    <n v="202209"/>
    <x v="71"/>
    <x v="113"/>
    <x v="2162"/>
    <x v="285"/>
    <x v="278"/>
    <m/>
    <x v="0"/>
    <x v="9"/>
    <s v="A"/>
    <s v="A"/>
    <m/>
    <m/>
    <m/>
    <x v="9"/>
    <m/>
    <m/>
    <m/>
    <m/>
    <m/>
    <m/>
    <m/>
    <m/>
    <m/>
    <m/>
    <m/>
  </r>
  <r>
    <n v="201909"/>
    <x v="71"/>
    <x v="143"/>
    <x v="2152"/>
    <x v="285"/>
    <x v="278"/>
    <s v="0016"/>
    <x v="0"/>
    <x v="9"/>
    <s v="A"/>
    <s v="A"/>
    <n v="1"/>
    <n v="1"/>
    <n v="1790"/>
    <x v="9"/>
    <n v="1"/>
    <n v="5"/>
    <n v="0"/>
    <n v="0"/>
    <m/>
    <m/>
    <m/>
    <m/>
    <n v="16"/>
    <s v="Y"/>
    <s v="Y"/>
  </r>
  <r>
    <n v="200609"/>
    <x v="71"/>
    <x v="144"/>
    <x v="2163"/>
    <x v="289"/>
    <x v="282"/>
    <s v="0016"/>
    <x v="0"/>
    <x v="9"/>
    <s v="A"/>
    <s v="A"/>
    <n v="1"/>
    <n v="1"/>
    <n v="1790"/>
    <x v="9"/>
    <n v="1"/>
    <n v="5"/>
    <n v="0"/>
    <n v="0"/>
    <m/>
    <m/>
    <m/>
    <m/>
    <n v="16"/>
    <s v="Y"/>
    <s v="Y"/>
  </r>
  <r>
    <n v="200609"/>
    <x v="71"/>
    <x v="145"/>
    <x v="2157"/>
    <x v="285"/>
    <x v="278"/>
    <s v="0016"/>
    <x v="0"/>
    <x v="9"/>
    <s v="A"/>
    <s v="A"/>
    <n v="1"/>
    <n v="1"/>
    <n v="1790"/>
    <x v="9"/>
    <n v="1"/>
    <n v="5"/>
    <n v="0"/>
    <n v="0"/>
    <m/>
    <m/>
    <m/>
    <m/>
    <n v="16"/>
    <s v="Y"/>
    <s v="Y"/>
  </r>
  <r>
    <n v="202409"/>
    <x v="71"/>
    <x v="44"/>
    <x v="2164"/>
    <x v="288"/>
    <x v="281"/>
    <m/>
    <x v="0"/>
    <x v="9"/>
    <s v="I"/>
    <s v="A"/>
    <m/>
    <m/>
    <m/>
    <x v="9"/>
    <m/>
    <m/>
    <m/>
    <m/>
    <m/>
    <m/>
    <m/>
    <m/>
    <m/>
    <m/>
    <m/>
  </r>
  <r>
    <n v="200609"/>
    <x v="71"/>
    <x v="45"/>
    <x v="37"/>
    <x v="285"/>
    <x v="278"/>
    <s v="0016"/>
    <x v="0"/>
    <x v="9"/>
    <s v="A"/>
    <s v="A"/>
    <n v="4"/>
    <n v="1"/>
    <n v="1790"/>
    <x v="9"/>
    <n v="1"/>
    <n v="5"/>
    <n v="0"/>
    <n v="0"/>
    <m/>
    <m/>
    <m/>
    <m/>
    <n v="16"/>
    <s v="Y"/>
    <s v="Y"/>
  </r>
  <r>
    <n v="200609"/>
    <x v="71"/>
    <x v="49"/>
    <x v="217"/>
    <x v="285"/>
    <x v="278"/>
    <s v="0016"/>
    <x v="0"/>
    <x v="9"/>
    <s v="A"/>
    <s v="A"/>
    <n v="5"/>
    <n v="1"/>
    <n v="1790"/>
    <x v="9"/>
    <n v="1"/>
    <n v="5"/>
    <n v="0"/>
    <n v="0"/>
    <m/>
    <m/>
    <m/>
    <m/>
    <n v="16"/>
    <s v="Y"/>
    <s v="Y"/>
  </r>
  <r>
    <n v="202209"/>
    <x v="72"/>
    <x v="760"/>
    <x v="2165"/>
    <x v="256"/>
    <x v="251"/>
    <m/>
    <x v="0"/>
    <x v="24"/>
    <s v="I"/>
    <s v="A"/>
    <m/>
    <m/>
    <m/>
    <x v="24"/>
    <m/>
    <m/>
    <m/>
    <m/>
    <m/>
    <m/>
    <m/>
    <m/>
    <m/>
    <m/>
    <m/>
  </r>
  <r>
    <n v="202209"/>
    <x v="72"/>
    <x v="761"/>
    <x v="2166"/>
    <x v="256"/>
    <x v="251"/>
    <m/>
    <x v="0"/>
    <x v="24"/>
    <s v="I"/>
    <s v="A"/>
    <m/>
    <m/>
    <m/>
    <x v="24"/>
    <m/>
    <m/>
    <m/>
    <m/>
    <m/>
    <m/>
    <m/>
    <m/>
    <m/>
    <m/>
    <m/>
  </r>
  <r>
    <n v="202209"/>
    <x v="72"/>
    <x v="879"/>
    <x v="2167"/>
    <x v="256"/>
    <x v="251"/>
    <s v="0099"/>
    <x v="0"/>
    <x v="24"/>
    <s v="A"/>
    <s v="A"/>
    <n v="1"/>
    <n v="1"/>
    <n v="1702"/>
    <x v="24"/>
    <n v="1"/>
    <n v="1"/>
    <n v="0"/>
    <n v="0"/>
    <m/>
    <m/>
    <m/>
    <m/>
    <n v="99"/>
    <s v="Y"/>
    <s v="Y"/>
  </r>
  <r>
    <n v="202309"/>
    <x v="72"/>
    <x v="880"/>
    <x v="2168"/>
    <x v="256"/>
    <x v="251"/>
    <m/>
    <x v="0"/>
    <x v="24"/>
    <s v="A"/>
    <s v="A"/>
    <m/>
    <m/>
    <m/>
    <x v="24"/>
    <m/>
    <m/>
    <m/>
    <m/>
    <m/>
    <m/>
    <m/>
    <m/>
    <m/>
    <m/>
    <m/>
  </r>
  <r>
    <n v="201601"/>
    <x v="72"/>
    <x v="881"/>
    <x v="1807"/>
    <x v="256"/>
    <x v="251"/>
    <m/>
    <x v="0"/>
    <x v="24"/>
    <s v="A"/>
    <s v="A"/>
    <m/>
    <m/>
    <m/>
    <x v="24"/>
    <m/>
    <m/>
    <m/>
    <m/>
    <m/>
    <m/>
    <m/>
    <m/>
    <m/>
    <m/>
    <m/>
  </r>
  <r>
    <n v="202209"/>
    <x v="72"/>
    <x v="435"/>
    <x v="2169"/>
    <x v="256"/>
    <x v="251"/>
    <m/>
    <x v="0"/>
    <x v="24"/>
    <s v="I"/>
    <s v="A"/>
    <m/>
    <m/>
    <m/>
    <x v="24"/>
    <m/>
    <m/>
    <m/>
    <m/>
    <m/>
    <m/>
    <m/>
    <m/>
    <m/>
    <m/>
    <m/>
  </r>
  <r>
    <n v="202209"/>
    <x v="72"/>
    <x v="882"/>
    <x v="2170"/>
    <x v="256"/>
    <x v="251"/>
    <m/>
    <x v="0"/>
    <x v="24"/>
    <s v="I"/>
    <s v="A"/>
    <m/>
    <m/>
    <m/>
    <x v="24"/>
    <m/>
    <m/>
    <m/>
    <m/>
    <m/>
    <m/>
    <m/>
    <m/>
    <m/>
    <m/>
    <m/>
  </r>
  <r>
    <n v="202209"/>
    <x v="72"/>
    <x v="883"/>
    <x v="2171"/>
    <x v="290"/>
    <x v="283"/>
    <m/>
    <x v="0"/>
    <x v="24"/>
    <s v="I"/>
    <s v="A"/>
    <m/>
    <m/>
    <m/>
    <x v="24"/>
    <m/>
    <m/>
    <m/>
    <m/>
    <m/>
    <m/>
    <m/>
    <m/>
    <m/>
    <m/>
    <m/>
  </r>
  <r>
    <n v="202209"/>
    <x v="72"/>
    <x v="159"/>
    <x v="2172"/>
    <x v="290"/>
    <x v="283"/>
    <m/>
    <x v="0"/>
    <x v="24"/>
    <s v="I"/>
    <s v="A"/>
    <m/>
    <m/>
    <m/>
    <x v="24"/>
    <m/>
    <m/>
    <m/>
    <m/>
    <m/>
    <m/>
    <m/>
    <m/>
    <m/>
    <m/>
    <m/>
  </r>
  <r>
    <n v="202209"/>
    <x v="72"/>
    <x v="884"/>
    <x v="2173"/>
    <x v="256"/>
    <x v="251"/>
    <s v="0099"/>
    <x v="0"/>
    <x v="24"/>
    <s v="A"/>
    <s v="A"/>
    <n v="1"/>
    <n v="1"/>
    <n v="1702"/>
    <x v="24"/>
    <n v="1"/>
    <n v="2"/>
    <n v="0"/>
    <n v="0"/>
    <m/>
    <m/>
    <m/>
    <m/>
    <n v="99"/>
    <s v="Y"/>
    <s v="Y"/>
  </r>
  <r>
    <n v="202309"/>
    <x v="72"/>
    <x v="885"/>
    <x v="2174"/>
    <x v="256"/>
    <x v="251"/>
    <m/>
    <x v="0"/>
    <x v="24"/>
    <s v="A"/>
    <s v="A"/>
    <m/>
    <m/>
    <m/>
    <x v="24"/>
    <m/>
    <m/>
    <m/>
    <m/>
    <m/>
    <m/>
    <m/>
    <m/>
    <m/>
    <m/>
    <m/>
  </r>
  <r>
    <n v="202009"/>
    <x v="72"/>
    <x v="616"/>
    <x v="2175"/>
    <x v="256"/>
    <x v="251"/>
    <m/>
    <x v="0"/>
    <x v="24"/>
    <s v="I"/>
    <s v="A"/>
    <m/>
    <m/>
    <m/>
    <x v="24"/>
    <m/>
    <m/>
    <m/>
    <m/>
    <m/>
    <m/>
    <m/>
    <m/>
    <m/>
    <m/>
    <m/>
  </r>
  <r>
    <n v="202009"/>
    <x v="72"/>
    <x v="218"/>
    <x v="2176"/>
    <x v="256"/>
    <x v="251"/>
    <m/>
    <x v="0"/>
    <x v="24"/>
    <s v="I"/>
    <s v="A"/>
    <m/>
    <m/>
    <m/>
    <x v="24"/>
    <m/>
    <m/>
    <m/>
    <m/>
    <m/>
    <m/>
    <m/>
    <m/>
    <m/>
    <m/>
    <m/>
  </r>
  <r>
    <n v="202209"/>
    <x v="72"/>
    <x v="164"/>
    <x v="2177"/>
    <x v="290"/>
    <x v="283"/>
    <m/>
    <x v="0"/>
    <x v="24"/>
    <s v="I"/>
    <s v="A"/>
    <m/>
    <m/>
    <m/>
    <x v="24"/>
    <m/>
    <m/>
    <m/>
    <m/>
    <m/>
    <m/>
    <m/>
    <m/>
    <m/>
    <m/>
    <m/>
  </r>
  <r>
    <n v="202209"/>
    <x v="72"/>
    <x v="886"/>
    <x v="2178"/>
    <x v="290"/>
    <x v="283"/>
    <m/>
    <x v="0"/>
    <x v="24"/>
    <s v="I"/>
    <s v="A"/>
    <m/>
    <m/>
    <m/>
    <x v="24"/>
    <m/>
    <m/>
    <m/>
    <m/>
    <m/>
    <m/>
    <m/>
    <m/>
    <m/>
    <m/>
    <m/>
  </r>
  <r>
    <n v="202009"/>
    <x v="72"/>
    <x v="51"/>
    <x v="2179"/>
    <x v="256"/>
    <x v="251"/>
    <s v="0099"/>
    <x v="0"/>
    <x v="24"/>
    <s v="A"/>
    <s v="A"/>
    <n v="1"/>
    <n v="1"/>
    <n v="1702"/>
    <x v="24"/>
    <n v="1"/>
    <n v="3"/>
    <n v="0"/>
    <n v="0"/>
    <m/>
    <m/>
    <m/>
    <m/>
    <n v="99"/>
    <s v="Y"/>
    <s v="Y"/>
  </r>
  <r>
    <n v="202009"/>
    <x v="72"/>
    <x v="71"/>
    <x v="2180"/>
    <x v="256"/>
    <x v="251"/>
    <m/>
    <x v="0"/>
    <x v="24"/>
    <s v="I"/>
    <s v="A"/>
    <m/>
    <m/>
    <m/>
    <x v="24"/>
    <m/>
    <m/>
    <m/>
    <m/>
    <m/>
    <m/>
    <m/>
    <m/>
    <m/>
    <m/>
    <m/>
  </r>
  <r>
    <n v="202109"/>
    <x v="72"/>
    <x v="72"/>
    <x v="2181"/>
    <x v="256"/>
    <x v="251"/>
    <m/>
    <x v="0"/>
    <x v="24"/>
    <s v="I"/>
    <s v="A"/>
    <m/>
    <m/>
    <m/>
    <x v="24"/>
    <m/>
    <m/>
    <m/>
    <m/>
    <m/>
    <m/>
    <m/>
    <m/>
    <m/>
    <m/>
    <m/>
  </r>
  <r>
    <n v="202309"/>
    <x v="72"/>
    <x v="125"/>
    <x v="2182"/>
    <x v="256"/>
    <x v="251"/>
    <m/>
    <x v="0"/>
    <x v="24"/>
    <s v="A"/>
    <s v="A"/>
    <m/>
    <m/>
    <m/>
    <x v="24"/>
    <m/>
    <m/>
    <m/>
    <m/>
    <m/>
    <m/>
    <m/>
    <m/>
    <m/>
    <m/>
    <m/>
  </r>
  <r>
    <n v="202309"/>
    <x v="72"/>
    <x v="887"/>
    <x v="2183"/>
    <x v="256"/>
    <x v="251"/>
    <m/>
    <x v="0"/>
    <x v="24"/>
    <s v="A"/>
    <s v="A"/>
    <m/>
    <m/>
    <m/>
    <x v="24"/>
    <m/>
    <m/>
    <m/>
    <m/>
    <m/>
    <m/>
    <m/>
    <m/>
    <m/>
    <m/>
    <m/>
  </r>
  <r>
    <n v="202309"/>
    <x v="72"/>
    <x v="888"/>
    <x v="2184"/>
    <x v="256"/>
    <x v="251"/>
    <m/>
    <x v="0"/>
    <x v="24"/>
    <s v="I"/>
    <s v="A"/>
    <m/>
    <m/>
    <m/>
    <x v="24"/>
    <m/>
    <m/>
    <m/>
    <m/>
    <m/>
    <m/>
    <m/>
    <m/>
    <m/>
    <m/>
    <m/>
  </r>
  <r>
    <n v="202209"/>
    <x v="72"/>
    <x v="767"/>
    <x v="2185"/>
    <x v="290"/>
    <x v="283"/>
    <m/>
    <x v="0"/>
    <x v="24"/>
    <s v="I"/>
    <s v="A"/>
    <m/>
    <m/>
    <m/>
    <x v="24"/>
    <m/>
    <m/>
    <m/>
    <m/>
    <m/>
    <m/>
    <m/>
    <m/>
    <m/>
    <m/>
    <m/>
  </r>
  <r>
    <n v="202209"/>
    <x v="72"/>
    <x v="889"/>
    <x v="2186"/>
    <x v="290"/>
    <x v="283"/>
    <m/>
    <x v="0"/>
    <x v="24"/>
    <s v="I"/>
    <s v="A"/>
    <m/>
    <m/>
    <m/>
    <x v="24"/>
    <m/>
    <m/>
    <m/>
    <m/>
    <m/>
    <m/>
    <m/>
    <m/>
    <m/>
    <m/>
    <m/>
  </r>
  <r>
    <n v="202009"/>
    <x v="72"/>
    <x v="90"/>
    <x v="2187"/>
    <x v="256"/>
    <x v="251"/>
    <m/>
    <x v="0"/>
    <x v="24"/>
    <s v="I"/>
    <s v="A"/>
    <m/>
    <m/>
    <m/>
    <x v="24"/>
    <m/>
    <m/>
    <m/>
    <m/>
    <m/>
    <m/>
    <m/>
    <m/>
    <m/>
    <m/>
    <m/>
  </r>
  <r>
    <n v="202009"/>
    <x v="72"/>
    <x v="91"/>
    <x v="2188"/>
    <x v="256"/>
    <x v="251"/>
    <m/>
    <x v="0"/>
    <x v="24"/>
    <s v="I"/>
    <s v="A"/>
    <m/>
    <m/>
    <m/>
    <x v="24"/>
    <m/>
    <m/>
    <m/>
    <m/>
    <m/>
    <m/>
    <m/>
    <m/>
    <m/>
    <m/>
    <m/>
  </r>
  <r>
    <n v="201601"/>
    <x v="72"/>
    <x v="126"/>
    <x v="2189"/>
    <x v="256"/>
    <x v="251"/>
    <m/>
    <x v="0"/>
    <x v="24"/>
    <s v="A"/>
    <s v="A"/>
    <m/>
    <m/>
    <m/>
    <x v="24"/>
    <m/>
    <m/>
    <m/>
    <m/>
    <m/>
    <m/>
    <m/>
    <m/>
    <m/>
    <m/>
    <m/>
  </r>
  <r>
    <n v="202109"/>
    <x v="72"/>
    <x v="890"/>
    <x v="2190"/>
    <x v="256"/>
    <x v="251"/>
    <s v="0099"/>
    <x v="0"/>
    <x v="24"/>
    <s v="A"/>
    <s v="A"/>
    <n v="1"/>
    <n v="1"/>
    <n v="1702"/>
    <x v="24"/>
    <n v="1"/>
    <n v="4"/>
    <n v="0"/>
    <n v="0"/>
    <m/>
    <m/>
    <m/>
    <m/>
    <n v="99"/>
    <s v="Y"/>
    <s v="Y"/>
  </r>
  <r>
    <n v="202101"/>
    <x v="72"/>
    <x v="891"/>
    <x v="2191"/>
    <x v="256"/>
    <x v="251"/>
    <m/>
    <x v="0"/>
    <x v="24"/>
    <s v="A"/>
    <s v="A"/>
    <m/>
    <m/>
    <m/>
    <x v="24"/>
    <m/>
    <m/>
    <m/>
    <m/>
    <m/>
    <m/>
    <m/>
    <m/>
    <m/>
    <m/>
    <m/>
  </r>
  <r>
    <n v="201601"/>
    <x v="72"/>
    <x v="151"/>
    <x v="2192"/>
    <x v="256"/>
    <x v="251"/>
    <m/>
    <x v="0"/>
    <x v="24"/>
    <s v="A"/>
    <s v="A"/>
    <m/>
    <m/>
    <m/>
    <x v="24"/>
    <m/>
    <m/>
    <m/>
    <m/>
    <m/>
    <m/>
    <m/>
    <m/>
    <m/>
    <m/>
    <m/>
  </r>
  <r>
    <n v="202309"/>
    <x v="73"/>
    <x v="760"/>
    <x v="219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61"/>
    <x v="219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72"/>
    <x v="2194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773"/>
    <x v="2194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774"/>
    <x v="219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330"/>
    <x v="2195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775"/>
    <x v="2196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776"/>
    <x v="2196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777"/>
    <x v="219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78"/>
    <x v="219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331"/>
    <x v="2198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332"/>
    <x v="2198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779"/>
    <x v="219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80"/>
    <x v="219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36"/>
    <x v="2200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781"/>
    <x v="2200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782"/>
    <x v="220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83"/>
    <x v="220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84"/>
    <x v="220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85"/>
    <x v="220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86"/>
    <x v="220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87"/>
    <x v="220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88"/>
    <x v="220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89"/>
    <x v="220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92"/>
    <x v="220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93"/>
    <x v="220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94"/>
    <x v="220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95"/>
    <x v="220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96"/>
    <x v="220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90"/>
    <x v="220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91"/>
    <x v="220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92"/>
    <x v="220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93"/>
    <x v="220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94"/>
    <x v="220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95"/>
    <x v="221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96"/>
    <x v="221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97"/>
    <x v="221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98"/>
    <x v="221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99"/>
    <x v="221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00"/>
    <x v="221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525"/>
    <x v="221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01"/>
    <x v="221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02"/>
    <x v="221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03"/>
    <x v="221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04"/>
    <x v="221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05"/>
    <x v="221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526"/>
    <x v="221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527"/>
    <x v="221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06"/>
    <x v="221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07"/>
    <x v="221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97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08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09"/>
    <x v="221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10"/>
    <x v="221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11"/>
    <x v="222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12"/>
    <x v="222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13"/>
    <x v="222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14"/>
    <x v="222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15"/>
    <x v="222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16"/>
    <x v="222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17"/>
    <x v="222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18"/>
    <x v="222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19"/>
    <x v="222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20"/>
    <x v="222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21"/>
    <x v="222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22"/>
    <x v="222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23"/>
    <x v="222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24"/>
    <x v="222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25"/>
    <x v="222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79"/>
    <x v="222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80"/>
    <x v="222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81"/>
    <x v="222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26"/>
    <x v="222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27"/>
    <x v="222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28"/>
    <x v="223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29"/>
    <x v="223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30"/>
    <x v="223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31"/>
    <x v="223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32"/>
    <x v="223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33"/>
    <x v="223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34"/>
    <x v="223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35"/>
    <x v="2234"/>
    <x v="291"/>
    <x v="284"/>
    <m/>
    <x v="0"/>
    <x v="26"/>
    <s v="A"/>
    <s v="A"/>
    <m/>
    <m/>
    <m/>
    <x v="26"/>
    <m/>
    <m/>
    <m/>
    <m/>
    <m/>
    <m/>
    <m/>
    <m/>
    <m/>
    <m/>
    <m/>
  </r>
  <r>
    <n v="200609"/>
    <x v="73"/>
    <x v="653"/>
    <x v="2194"/>
    <x v="292"/>
    <x v="285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36"/>
    <x v="2194"/>
    <x v="292"/>
    <x v="285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37"/>
    <x v="2196"/>
    <x v="292"/>
    <x v="285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38"/>
    <x v="2196"/>
    <x v="292"/>
    <x v="285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2309"/>
    <x v="73"/>
    <x v="639"/>
    <x v="2198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640"/>
    <x v="2198"/>
    <x v="292"/>
    <x v="285"/>
    <m/>
    <x v="0"/>
    <x v="26"/>
    <s v="A"/>
    <s v="A"/>
    <m/>
    <m/>
    <m/>
    <x v="26"/>
    <m/>
    <m/>
    <m/>
    <m/>
    <m/>
    <m/>
    <m/>
    <m/>
    <m/>
    <m/>
    <m/>
  </r>
  <r>
    <n v="200609"/>
    <x v="73"/>
    <x v="641"/>
    <x v="2200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709"/>
    <x v="73"/>
    <x v="939"/>
    <x v="2200"/>
    <x v="291"/>
    <x v="284"/>
    <m/>
    <x v="0"/>
    <x v="26"/>
    <s v="A"/>
    <s v="A"/>
    <m/>
    <m/>
    <m/>
    <x v="26"/>
    <m/>
    <m/>
    <m/>
    <m/>
    <m/>
    <m/>
    <m/>
    <m/>
    <m/>
    <m/>
    <m/>
  </r>
  <r>
    <n v="200609"/>
    <x v="73"/>
    <x v="940"/>
    <x v="2202"/>
    <x v="291"/>
    <x v="284"/>
    <s v="0003"/>
    <x v="0"/>
    <x v="26"/>
    <s v="A"/>
    <s v="A"/>
    <n v="1"/>
    <n v="1"/>
    <n v="2060"/>
    <x v="26"/>
    <n v="1"/>
    <n v="1"/>
    <n v="0"/>
    <n v="0"/>
    <m/>
    <m/>
    <m/>
    <m/>
    <s v="03"/>
    <s v="Y"/>
    <s v="Y"/>
  </r>
  <r>
    <n v="200609"/>
    <x v="73"/>
    <x v="941"/>
    <x v="2202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42"/>
    <x v="2204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43"/>
    <x v="2204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44"/>
    <x v="2206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45"/>
    <x v="2206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46"/>
    <x v="2208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47"/>
    <x v="2208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48"/>
    <x v="2210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49"/>
    <x v="2210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50"/>
    <x v="2212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51"/>
    <x v="2212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52"/>
    <x v="2214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53"/>
    <x v="2214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54"/>
    <x v="2216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55"/>
    <x v="2216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56"/>
    <x v="2218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57"/>
    <x v="2218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58"/>
    <x v="2220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59"/>
    <x v="2220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60"/>
    <x v="2222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61"/>
    <x v="2222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62"/>
    <x v="2224"/>
    <x v="292"/>
    <x v="285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63"/>
    <x v="2224"/>
    <x v="292"/>
    <x v="285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64"/>
    <x v="2226"/>
    <x v="293"/>
    <x v="286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65"/>
    <x v="2226"/>
    <x v="293"/>
    <x v="286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66"/>
    <x v="2228"/>
    <x v="293"/>
    <x v="286"/>
    <m/>
    <x v="0"/>
    <x v="26"/>
    <s v="A"/>
    <s v="A"/>
    <m/>
    <m/>
    <m/>
    <x v="26"/>
    <m/>
    <m/>
    <m/>
    <m/>
    <m/>
    <m/>
    <m/>
    <m/>
    <m/>
    <m/>
    <m/>
  </r>
  <r>
    <n v="200609"/>
    <x v="73"/>
    <x v="967"/>
    <x v="2228"/>
    <x v="293"/>
    <x v="286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68"/>
    <x v="2230"/>
    <x v="294"/>
    <x v="287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69"/>
    <x v="2230"/>
    <x v="294"/>
    <x v="287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70"/>
    <x v="2234"/>
    <x v="292"/>
    <x v="285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71"/>
    <x v="2234"/>
    <x v="292"/>
    <x v="285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2309"/>
    <x v="73"/>
    <x v="121"/>
    <x v="219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13"/>
    <x v="219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14"/>
    <x v="219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72"/>
    <x v="219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42"/>
    <x v="219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43"/>
    <x v="219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99"/>
    <x v="219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73"/>
    <x v="219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74"/>
    <x v="219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75"/>
    <x v="219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76"/>
    <x v="219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77"/>
    <x v="219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00"/>
    <x v="219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78"/>
    <x v="219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79"/>
    <x v="220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80"/>
    <x v="220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81"/>
    <x v="220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82"/>
    <x v="220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83"/>
    <x v="220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84"/>
    <x v="220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85"/>
    <x v="220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86"/>
    <x v="220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87"/>
    <x v="220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88"/>
    <x v="220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01"/>
    <x v="220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89"/>
    <x v="220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90"/>
    <x v="220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91"/>
    <x v="220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92"/>
    <x v="220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93"/>
    <x v="220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94"/>
    <x v="220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95"/>
    <x v="220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96"/>
    <x v="220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02"/>
    <x v="220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03"/>
    <x v="221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97"/>
    <x v="221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98"/>
    <x v="221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99"/>
    <x v="221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00"/>
    <x v="221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01"/>
    <x v="221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528"/>
    <x v="221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02"/>
    <x v="221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03"/>
    <x v="221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04"/>
    <x v="221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05"/>
    <x v="221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06"/>
    <x v="221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529"/>
    <x v="221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530"/>
    <x v="221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07"/>
    <x v="221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08"/>
    <x v="221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09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10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11"/>
    <x v="221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12"/>
    <x v="221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13"/>
    <x v="222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14"/>
    <x v="222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15"/>
    <x v="222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16"/>
    <x v="222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17"/>
    <x v="222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18"/>
    <x v="222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19"/>
    <x v="222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20"/>
    <x v="222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21"/>
    <x v="222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22"/>
    <x v="222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23"/>
    <x v="222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24"/>
    <x v="222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25"/>
    <x v="222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26"/>
    <x v="222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27"/>
    <x v="222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83"/>
    <x v="222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59"/>
    <x v="222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60"/>
    <x v="222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28"/>
    <x v="222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29"/>
    <x v="222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30"/>
    <x v="223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31"/>
    <x v="223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32"/>
    <x v="223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33"/>
    <x v="223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34"/>
    <x v="223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35"/>
    <x v="223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36"/>
    <x v="223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458"/>
    <x v="2234"/>
    <x v="291"/>
    <x v="284"/>
    <m/>
    <x v="0"/>
    <x v="26"/>
    <s v="A"/>
    <s v="A"/>
    <m/>
    <m/>
    <m/>
    <x v="26"/>
    <m/>
    <m/>
    <m/>
    <m/>
    <m/>
    <m/>
    <m/>
    <m/>
    <m/>
    <m/>
    <m/>
  </r>
  <r>
    <n v="200609"/>
    <x v="73"/>
    <x v="1037"/>
    <x v="2194"/>
    <x v="292"/>
    <x v="285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655"/>
    <x v="2236"/>
    <x v="292"/>
    <x v="285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38"/>
    <x v="2196"/>
    <x v="292"/>
    <x v="285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39"/>
    <x v="2196"/>
    <x v="292"/>
    <x v="285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584"/>
    <x v="2198"/>
    <x v="292"/>
    <x v="285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40"/>
    <x v="2198"/>
    <x v="292"/>
    <x v="285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807"/>
    <x v="2200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808"/>
    <x v="2200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811"/>
    <x v="2202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812"/>
    <x v="2202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41"/>
    <x v="2204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42"/>
    <x v="2204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816"/>
    <x v="2206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43"/>
    <x v="2206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44"/>
    <x v="2208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45"/>
    <x v="2208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46"/>
    <x v="2210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47"/>
    <x v="2210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48"/>
    <x v="2212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709"/>
    <x v="73"/>
    <x v="1049"/>
    <x v="2212"/>
    <x v="291"/>
    <x v="284"/>
    <m/>
    <x v="0"/>
    <x v="26"/>
    <s v="A"/>
    <s v="A"/>
    <m/>
    <m/>
    <m/>
    <x v="26"/>
    <m/>
    <m/>
    <m/>
    <m/>
    <m/>
    <m/>
    <m/>
    <m/>
    <m/>
    <m/>
    <m/>
  </r>
  <r>
    <n v="200609"/>
    <x v="73"/>
    <x v="1050"/>
    <x v="2214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51"/>
    <x v="2214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52"/>
    <x v="2216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53"/>
    <x v="2216"/>
    <x v="291"/>
    <x v="284"/>
    <s v="0003"/>
    <x v="0"/>
    <x v="26"/>
    <s v="A"/>
    <s v="A"/>
    <n v="1"/>
    <n v="1"/>
    <n v="2060"/>
    <x v="26"/>
    <n v="1"/>
    <n v="2"/>
    <n v="0"/>
    <n v="0"/>
    <m/>
    <m/>
    <m/>
    <m/>
    <s v="03"/>
    <s v="Y"/>
    <s v="Y"/>
  </r>
  <r>
    <n v="200609"/>
    <x v="73"/>
    <x v="1054"/>
    <x v="2218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2309"/>
    <x v="73"/>
    <x v="1055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0609"/>
    <x v="73"/>
    <x v="817"/>
    <x v="2220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56"/>
    <x v="2220"/>
    <x v="291"/>
    <x v="284"/>
    <s v="0003"/>
    <x v="0"/>
    <x v="26"/>
    <s v="A"/>
    <s v="A"/>
    <n v="1"/>
    <n v="1"/>
    <n v="2060"/>
    <x v="26"/>
    <n v="1"/>
    <n v="2"/>
    <n v="0"/>
    <n v="0"/>
    <m/>
    <m/>
    <m/>
    <m/>
    <s v="03"/>
    <s v="Y"/>
    <s v="Y"/>
  </r>
  <r>
    <n v="200609"/>
    <x v="73"/>
    <x v="1057"/>
    <x v="2222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58"/>
    <x v="2222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59"/>
    <x v="2224"/>
    <x v="292"/>
    <x v="285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60"/>
    <x v="2224"/>
    <x v="292"/>
    <x v="285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61"/>
    <x v="2237"/>
    <x v="293"/>
    <x v="286"/>
    <s v="0003"/>
    <x v="0"/>
    <x v="26"/>
    <s v="A"/>
    <s v="A"/>
    <n v="2"/>
    <n v="1"/>
    <n v="2060"/>
    <x v="26"/>
    <n v="1"/>
    <n v="2"/>
    <n v="0"/>
    <n v="0"/>
    <m/>
    <m/>
    <m/>
    <m/>
    <s v="03"/>
    <s v="Y"/>
    <s v="Y"/>
  </r>
  <r>
    <n v="200609"/>
    <x v="73"/>
    <x v="1062"/>
    <x v="2226"/>
    <x v="293"/>
    <x v="286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885"/>
    <x v="2228"/>
    <x v="293"/>
    <x v="286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63"/>
    <x v="2228"/>
    <x v="293"/>
    <x v="286"/>
    <s v="0003"/>
    <x v="0"/>
    <x v="26"/>
    <s v="A"/>
    <s v="A"/>
    <n v="6"/>
    <n v="1"/>
    <n v="2060"/>
    <x v="26"/>
    <n v="1"/>
    <n v="2"/>
    <n v="0"/>
    <n v="0"/>
    <m/>
    <m/>
    <m/>
    <m/>
    <m/>
    <s v="Y"/>
    <s v="Y"/>
  </r>
  <r>
    <n v="200609"/>
    <x v="73"/>
    <x v="1064"/>
    <x v="2230"/>
    <x v="294"/>
    <x v="287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65"/>
    <x v="2230"/>
    <x v="294"/>
    <x v="287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66"/>
    <x v="2234"/>
    <x v="292"/>
    <x v="285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67"/>
    <x v="2234"/>
    <x v="292"/>
    <x v="285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2309"/>
    <x v="73"/>
    <x v="531"/>
    <x v="219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39"/>
    <x v="219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562"/>
    <x v="223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68"/>
    <x v="219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56"/>
    <x v="219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543"/>
    <x v="219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318"/>
    <x v="220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2"/>
    <x v="220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69"/>
    <x v="220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46"/>
    <x v="220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3"/>
    <x v="220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70"/>
    <x v="220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71"/>
    <x v="220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520"/>
    <x v="220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72"/>
    <x v="220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544"/>
    <x v="220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437"/>
    <x v="221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73"/>
    <x v="221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74"/>
    <x v="221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75"/>
    <x v="221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76"/>
    <x v="221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77"/>
    <x v="221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78"/>
    <x v="221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461"/>
    <x v="221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79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546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19"/>
    <x v="222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7"/>
    <x v="222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80"/>
    <x v="222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462"/>
    <x v="222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81"/>
    <x v="222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82"/>
    <x v="222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9"/>
    <x v="222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83"/>
    <x v="222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218"/>
    <x v="222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17"/>
    <x v="222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84"/>
    <x v="223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85"/>
    <x v="223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51"/>
    <x v="219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63"/>
    <x v="219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86"/>
    <x v="219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87"/>
    <x v="219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88"/>
    <x v="219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89"/>
    <x v="219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23"/>
    <x v="219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90"/>
    <x v="219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91"/>
    <x v="220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92"/>
    <x v="220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93"/>
    <x v="220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94"/>
    <x v="220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95"/>
    <x v="220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96"/>
    <x v="220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97"/>
    <x v="220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98"/>
    <x v="220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99"/>
    <x v="220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00"/>
    <x v="220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01"/>
    <x v="221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02"/>
    <x v="221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532"/>
    <x v="221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03"/>
    <x v="221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04"/>
    <x v="221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05"/>
    <x v="221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06"/>
    <x v="221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07"/>
    <x v="223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08"/>
    <x v="221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09"/>
    <x v="221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10"/>
    <x v="222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11"/>
    <x v="222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12"/>
    <x v="222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13"/>
    <x v="222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14"/>
    <x v="222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15"/>
    <x v="222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16"/>
    <x v="222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17"/>
    <x v="222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18"/>
    <x v="222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19"/>
    <x v="222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20"/>
    <x v="223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21"/>
    <x v="223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22"/>
    <x v="2194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123"/>
    <x v="2194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124"/>
    <x v="2196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125"/>
    <x v="2196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585"/>
    <x v="2198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126"/>
    <x v="2198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127"/>
    <x v="220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28"/>
    <x v="220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29"/>
    <x v="220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59"/>
    <x v="220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30"/>
    <x v="220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31"/>
    <x v="220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32"/>
    <x v="220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33"/>
    <x v="220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34"/>
    <x v="220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35"/>
    <x v="220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36"/>
    <x v="221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37"/>
    <x v="221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38"/>
    <x v="221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39"/>
    <x v="221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40"/>
    <x v="221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27"/>
    <x v="221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41"/>
    <x v="221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42"/>
    <x v="221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43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44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45"/>
    <x v="222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46"/>
    <x v="222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47"/>
    <x v="222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48"/>
    <x v="222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49"/>
    <x v="2224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150"/>
    <x v="2224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151"/>
    <x v="2226"/>
    <x v="293"/>
    <x v="286"/>
    <m/>
    <x v="0"/>
    <x v="26"/>
    <s v="A"/>
    <s v="A"/>
    <m/>
    <m/>
    <m/>
    <x v="26"/>
    <m/>
    <m/>
    <m/>
    <m/>
    <m/>
    <m/>
    <m/>
    <m/>
    <m/>
    <m/>
    <m/>
  </r>
  <r>
    <n v="202309"/>
    <x v="73"/>
    <x v="1152"/>
    <x v="2226"/>
    <x v="293"/>
    <x v="286"/>
    <m/>
    <x v="0"/>
    <x v="26"/>
    <s v="A"/>
    <s v="A"/>
    <m/>
    <m/>
    <m/>
    <x v="26"/>
    <m/>
    <m/>
    <m/>
    <m/>
    <m/>
    <m/>
    <m/>
    <m/>
    <m/>
    <m/>
    <m/>
  </r>
  <r>
    <n v="202309"/>
    <x v="73"/>
    <x v="1153"/>
    <x v="2228"/>
    <x v="293"/>
    <x v="286"/>
    <m/>
    <x v="0"/>
    <x v="26"/>
    <s v="A"/>
    <s v="A"/>
    <m/>
    <m/>
    <m/>
    <x v="26"/>
    <m/>
    <m/>
    <m/>
    <m/>
    <m/>
    <m/>
    <m/>
    <m/>
    <m/>
    <m/>
    <m/>
  </r>
  <r>
    <n v="202309"/>
    <x v="73"/>
    <x v="1154"/>
    <x v="2228"/>
    <x v="293"/>
    <x v="286"/>
    <m/>
    <x v="0"/>
    <x v="26"/>
    <s v="A"/>
    <s v="A"/>
    <m/>
    <m/>
    <m/>
    <x v="26"/>
    <m/>
    <m/>
    <m/>
    <m/>
    <m/>
    <m/>
    <m/>
    <m/>
    <m/>
    <m/>
    <m/>
  </r>
  <r>
    <n v="202309"/>
    <x v="73"/>
    <x v="1155"/>
    <x v="2230"/>
    <x v="294"/>
    <x v="287"/>
    <m/>
    <x v="0"/>
    <x v="26"/>
    <s v="A"/>
    <s v="A"/>
    <m/>
    <m/>
    <m/>
    <x v="26"/>
    <m/>
    <m/>
    <m/>
    <m/>
    <m/>
    <m/>
    <m/>
    <m/>
    <m/>
    <m/>
    <m/>
  </r>
  <r>
    <n v="202309"/>
    <x v="73"/>
    <x v="1156"/>
    <x v="2230"/>
    <x v="294"/>
    <x v="287"/>
    <m/>
    <x v="0"/>
    <x v="26"/>
    <s v="A"/>
    <s v="A"/>
    <m/>
    <m/>
    <m/>
    <x v="26"/>
    <m/>
    <m/>
    <m/>
    <m/>
    <m/>
    <m/>
    <m/>
    <m/>
    <m/>
    <m/>
    <m/>
  </r>
  <r>
    <n v="202309"/>
    <x v="73"/>
    <x v="1157"/>
    <x v="223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58"/>
    <x v="223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59"/>
    <x v="2234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160"/>
    <x v="2234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71"/>
    <x v="219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2"/>
    <x v="219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5"/>
    <x v="219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60"/>
    <x v="219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"/>
    <x v="219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"/>
    <x v="219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"/>
    <x v="220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"/>
    <x v="220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53"/>
    <x v="220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3"/>
    <x v="220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19"/>
    <x v="220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7"/>
    <x v="220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61"/>
    <x v="220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62"/>
    <x v="220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441"/>
    <x v="220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548"/>
    <x v="220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442"/>
    <x v="221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472"/>
    <x v="221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20"/>
    <x v="221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5"/>
    <x v="221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32"/>
    <x v="221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63"/>
    <x v="221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71"/>
    <x v="221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21"/>
    <x v="221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444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0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6"/>
    <x v="222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24"/>
    <x v="222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64"/>
    <x v="222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2"/>
    <x v="222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26"/>
    <x v="222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27"/>
    <x v="222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6"/>
    <x v="222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28"/>
    <x v="222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475"/>
    <x v="222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476"/>
    <x v="222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65"/>
    <x v="223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66"/>
    <x v="223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65"/>
    <x v="219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66"/>
    <x v="219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67"/>
    <x v="219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68"/>
    <x v="219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69"/>
    <x v="219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70"/>
    <x v="219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71"/>
    <x v="219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72"/>
    <x v="219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73"/>
    <x v="220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74"/>
    <x v="220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75"/>
    <x v="220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76"/>
    <x v="220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77"/>
    <x v="220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78"/>
    <x v="220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79"/>
    <x v="220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81"/>
    <x v="220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80"/>
    <x v="220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81"/>
    <x v="220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82"/>
    <x v="221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83"/>
    <x v="221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535"/>
    <x v="221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84"/>
    <x v="221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85"/>
    <x v="221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86"/>
    <x v="221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87"/>
    <x v="221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88"/>
    <x v="221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89"/>
    <x v="221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90"/>
    <x v="221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91"/>
    <x v="222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92"/>
    <x v="222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93"/>
    <x v="222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94"/>
    <x v="222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95"/>
    <x v="222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96"/>
    <x v="222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97"/>
    <x v="222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70"/>
    <x v="222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98"/>
    <x v="222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71"/>
    <x v="222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99"/>
    <x v="223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00"/>
    <x v="223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01"/>
    <x v="2194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202"/>
    <x v="2194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203"/>
    <x v="2196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204"/>
    <x v="2196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205"/>
    <x v="2198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206"/>
    <x v="2198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207"/>
    <x v="220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08"/>
    <x v="220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09"/>
    <x v="220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361"/>
    <x v="220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10"/>
    <x v="220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11"/>
    <x v="220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12"/>
    <x v="2206"/>
    <x v="295"/>
    <x v="288"/>
    <m/>
    <x v="0"/>
    <x v="26"/>
    <s v="A"/>
    <s v="A"/>
    <m/>
    <m/>
    <m/>
    <x v="26"/>
    <m/>
    <m/>
    <m/>
    <m/>
    <m/>
    <m/>
    <m/>
    <m/>
    <m/>
    <m/>
    <m/>
  </r>
  <r>
    <n v="202309"/>
    <x v="73"/>
    <x v="1213"/>
    <x v="2206"/>
    <x v="295"/>
    <x v="288"/>
    <m/>
    <x v="0"/>
    <x v="26"/>
    <s v="A"/>
    <s v="A"/>
    <m/>
    <m/>
    <m/>
    <x v="26"/>
    <m/>
    <m/>
    <m/>
    <m/>
    <m/>
    <m/>
    <m/>
    <m/>
    <m/>
    <m/>
    <m/>
  </r>
  <r>
    <n v="202309"/>
    <x v="73"/>
    <x v="1214"/>
    <x v="2208"/>
    <x v="295"/>
    <x v="288"/>
    <m/>
    <x v="0"/>
    <x v="26"/>
    <s v="A"/>
    <s v="A"/>
    <m/>
    <m/>
    <m/>
    <x v="26"/>
    <m/>
    <m/>
    <m/>
    <m/>
    <m/>
    <m/>
    <m/>
    <m/>
    <m/>
    <m/>
    <m/>
  </r>
  <r>
    <n v="202309"/>
    <x v="73"/>
    <x v="1215"/>
    <x v="2208"/>
    <x v="295"/>
    <x v="288"/>
    <m/>
    <x v="0"/>
    <x v="26"/>
    <s v="A"/>
    <s v="A"/>
    <m/>
    <m/>
    <m/>
    <x v="26"/>
    <m/>
    <m/>
    <m/>
    <m/>
    <m/>
    <m/>
    <m/>
    <m/>
    <m/>
    <m/>
    <m/>
  </r>
  <r>
    <n v="202309"/>
    <x v="73"/>
    <x v="1216"/>
    <x v="2210"/>
    <x v="295"/>
    <x v="288"/>
    <m/>
    <x v="0"/>
    <x v="26"/>
    <s v="A"/>
    <s v="A"/>
    <m/>
    <m/>
    <m/>
    <x v="26"/>
    <m/>
    <m/>
    <m/>
    <m/>
    <m/>
    <m/>
    <m/>
    <m/>
    <m/>
    <m/>
    <m/>
  </r>
  <r>
    <n v="202309"/>
    <x v="73"/>
    <x v="1217"/>
    <x v="2210"/>
    <x v="295"/>
    <x v="288"/>
    <m/>
    <x v="0"/>
    <x v="26"/>
    <s v="A"/>
    <s v="A"/>
    <m/>
    <m/>
    <m/>
    <x v="26"/>
    <m/>
    <m/>
    <m/>
    <m/>
    <m/>
    <m/>
    <m/>
    <m/>
    <m/>
    <m/>
    <m/>
  </r>
  <r>
    <n v="202309"/>
    <x v="73"/>
    <x v="1218"/>
    <x v="2212"/>
    <x v="295"/>
    <x v="288"/>
    <m/>
    <x v="0"/>
    <x v="26"/>
    <s v="A"/>
    <s v="A"/>
    <m/>
    <m/>
    <m/>
    <x v="26"/>
    <m/>
    <m/>
    <m/>
    <m/>
    <m/>
    <m/>
    <m/>
    <m/>
    <m/>
    <m/>
    <m/>
  </r>
  <r>
    <n v="202309"/>
    <x v="73"/>
    <x v="597"/>
    <x v="2212"/>
    <x v="295"/>
    <x v="288"/>
    <m/>
    <x v="0"/>
    <x v="26"/>
    <s v="A"/>
    <s v="A"/>
    <m/>
    <m/>
    <m/>
    <x v="26"/>
    <m/>
    <m/>
    <m/>
    <m/>
    <m/>
    <m/>
    <m/>
    <m/>
    <m/>
    <m/>
    <m/>
  </r>
  <r>
    <n v="202309"/>
    <x v="73"/>
    <x v="1219"/>
    <x v="2214"/>
    <x v="295"/>
    <x v="288"/>
    <m/>
    <x v="0"/>
    <x v="26"/>
    <s v="A"/>
    <s v="A"/>
    <m/>
    <m/>
    <m/>
    <x v="26"/>
    <m/>
    <m/>
    <m/>
    <m/>
    <m/>
    <m/>
    <m/>
    <m/>
    <m/>
    <m/>
    <m/>
  </r>
  <r>
    <n v="202309"/>
    <x v="73"/>
    <x v="1220"/>
    <x v="2214"/>
    <x v="295"/>
    <x v="288"/>
    <m/>
    <x v="0"/>
    <x v="26"/>
    <s v="A"/>
    <s v="A"/>
    <m/>
    <m/>
    <m/>
    <x v="26"/>
    <m/>
    <m/>
    <m/>
    <m/>
    <m/>
    <m/>
    <m/>
    <m/>
    <m/>
    <m/>
    <m/>
  </r>
  <r>
    <n v="202309"/>
    <x v="73"/>
    <x v="1221"/>
    <x v="221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22"/>
    <x v="221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23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24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25"/>
    <x v="222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26"/>
    <x v="222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27"/>
    <x v="222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28"/>
    <x v="222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29"/>
    <x v="2224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230"/>
    <x v="2224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231"/>
    <x v="2226"/>
    <x v="293"/>
    <x v="286"/>
    <m/>
    <x v="0"/>
    <x v="26"/>
    <s v="A"/>
    <s v="A"/>
    <m/>
    <m/>
    <m/>
    <x v="26"/>
    <m/>
    <m/>
    <m/>
    <m/>
    <m/>
    <m/>
    <m/>
    <m/>
    <m/>
    <m/>
    <m/>
  </r>
  <r>
    <n v="202309"/>
    <x v="73"/>
    <x v="1232"/>
    <x v="2226"/>
    <x v="293"/>
    <x v="286"/>
    <m/>
    <x v="0"/>
    <x v="26"/>
    <s v="A"/>
    <s v="A"/>
    <m/>
    <m/>
    <m/>
    <x v="26"/>
    <m/>
    <m/>
    <m/>
    <m/>
    <m/>
    <m/>
    <m/>
    <m/>
    <m/>
    <m/>
    <m/>
  </r>
  <r>
    <n v="202309"/>
    <x v="73"/>
    <x v="1233"/>
    <x v="2228"/>
    <x v="293"/>
    <x v="286"/>
    <m/>
    <x v="0"/>
    <x v="26"/>
    <s v="A"/>
    <s v="A"/>
    <m/>
    <m/>
    <m/>
    <x v="26"/>
    <m/>
    <m/>
    <m/>
    <m/>
    <m/>
    <m/>
    <m/>
    <m/>
    <m/>
    <m/>
    <m/>
  </r>
  <r>
    <n v="202309"/>
    <x v="73"/>
    <x v="1234"/>
    <x v="2228"/>
    <x v="293"/>
    <x v="286"/>
    <m/>
    <x v="0"/>
    <x v="26"/>
    <s v="A"/>
    <s v="A"/>
    <m/>
    <m/>
    <m/>
    <x v="26"/>
    <m/>
    <m/>
    <m/>
    <m/>
    <m/>
    <m/>
    <m/>
    <m/>
    <m/>
    <m/>
    <m/>
  </r>
  <r>
    <n v="202309"/>
    <x v="73"/>
    <x v="1235"/>
    <x v="2230"/>
    <x v="294"/>
    <x v="287"/>
    <m/>
    <x v="0"/>
    <x v="26"/>
    <s v="A"/>
    <s v="A"/>
    <m/>
    <m/>
    <m/>
    <x v="26"/>
    <m/>
    <m/>
    <m/>
    <m/>
    <m/>
    <m/>
    <m/>
    <m/>
    <m/>
    <m/>
    <m/>
  </r>
  <r>
    <n v="202309"/>
    <x v="73"/>
    <x v="1236"/>
    <x v="2230"/>
    <x v="294"/>
    <x v="287"/>
    <m/>
    <x v="0"/>
    <x v="26"/>
    <s v="A"/>
    <s v="A"/>
    <m/>
    <m/>
    <m/>
    <x v="26"/>
    <m/>
    <m/>
    <m/>
    <m/>
    <m/>
    <m/>
    <m/>
    <m/>
    <m/>
    <m/>
    <m/>
  </r>
  <r>
    <n v="202309"/>
    <x v="73"/>
    <x v="1237"/>
    <x v="223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38"/>
    <x v="224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39"/>
    <x v="2234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240"/>
    <x v="2234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90"/>
    <x v="219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1"/>
    <x v="219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240"/>
    <x v="219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241"/>
    <x v="219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9"/>
    <x v="219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243"/>
    <x v="219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244"/>
    <x v="220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19"/>
    <x v="220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245"/>
    <x v="220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6"/>
    <x v="220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77"/>
    <x v="220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2"/>
    <x v="220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79"/>
    <x v="220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80"/>
    <x v="220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81"/>
    <x v="220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82"/>
    <x v="220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7"/>
    <x v="221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247"/>
    <x v="221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54"/>
    <x v="224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71"/>
    <x v="224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42"/>
    <x v="221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9"/>
    <x v="221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248"/>
    <x v="221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46"/>
    <x v="221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56"/>
    <x v="221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484"/>
    <x v="221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48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4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22"/>
    <x v="222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6"/>
    <x v="222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41"/>
    <x v="222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40"/>
    <x v="222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43"/>
    <x v="222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42"/>
    <x v="222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485"/>
    <x v="222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486"/>
    <x v="222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88"/>
    <x v="222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43"/>
    <x v="222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44"/>
    <x v="223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93"/>
    <x v="223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51"/>
    <x v="219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273"/>
    <x v="219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45"/>
    <x v="219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46"/>
    <x v="219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47"/>
    <x v="219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43"/>
    <x v="219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48"/>
    <x v="219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49"/>
    <x v="219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50"/>
    <x v="220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51"/>
    <x v="220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52"/>
    <x v="220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53"/>
    <x v="220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54"/>
    <x v="220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55"/>
    <x v="220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56"/>
    <x v="220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57"/>
    <x v="220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58"/>
    <x v="220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59"/>
    <x v="220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60"/>
    <x v="221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61"/>
    <x v="221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62"/>
    <x v="221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63"/>
    <x v="221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64"/>
    <x v="221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65"/>
    <x v="221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66"/>
    <x v="221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67"/>
    <x v="221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68"/>
    <x v="221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69"/>
    <x v="221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70"/>
    <x v="224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71"/>
    <x v="222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72"/>
    <x v="222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73"/>
    <x v="222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74"/>
    <x v="222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75"/>
    <x v="222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76"/>
    <x v="222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77"/>
    <x v="222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78"/>
    <x v="222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79"/>
    <x v="222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80"/>
    <x v="223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81"/>
    <x v="223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82"/>
    <x v="223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83"/>
    <x v="223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88"/>
    <x v="219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84"/>
    <x v="219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85"/>
    <x v="219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86"/>
    <x v="219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87"/>
    <x v="219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88"/>
    <x v="219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28"/>
    <x v="220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89"/>
    <x v="220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90"/>
    <x v="220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91"/>
    <x v="220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92"/>
    <x v="220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93"/>
    <x v="220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94"/>
    <x v="220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95"/>
    <x v="220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96"/>
    <x v="220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97"/>
    <x v="220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98"/>
    <x v="221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99"/>
    <x v="221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00"/>
    <x v="221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01"/>
    <x v="221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02"/>
    <x v="221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03"/>
    <x v="221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04"/>
    <x v="221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05"/>
    <x v="221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06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07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08"/>
    <x v="222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09"/>
    <x v="222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10"/>
    <x v="222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11"/>
    <x v="222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12"/>
    <x v="222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13"/>
    <x v="222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14"/>
    <x v="222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15"/>
    <x v="222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16"/>
    <x v="222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17"/>
    <x v="222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18"/>
    <x v="223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19"/>
    <x v="223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787"/>
    <x v="224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788"/>
    <x v="2244"/>
    <x v="296"/>
    <x v="289"/>
    <m/>
    <x v="0"/>
    <x v="26"/>
    <s v="A"/>
    <s v="A"/>
    <m/>
    <m/>
    <m/>
    <x v="26"/>
    <m/>
    <m/>
    <m/>
    <m/>
    <m/>
    <m/>
    <m/>
    <m/>
    <m/>
    <m/>
    <m/>
  </r>
  <r>
    <n v="202309"/>
    <x v="74"/>
    <x v="789"/>
    <x v="224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894"/>
    <x v="224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895"/>
    <x v="224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791"/>
    <x v="224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792"/>
    <x v="224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793"/>
    <x v="225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795"/>
    <x v="225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796"/>
    <x v="225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897"/>
    <x v="225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898"/>
    <x v="225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899"/>
    <x v="225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900"/>
    <x v="225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902"/>
    <x v="225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797"/>
    <x v="225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909"/>
    <x v="2259"/>
    <x v="297"/>
    <x v="286"/>
    <m/>
    <x v="0"/>
    <x v="26"/>
    <s v="A"/>
    <s v="A"/>
    <m/>
    <m/>
    <m/>
    <x v="26"/>
    <m/>
    <m/>
    <m/>
    <m/>
    <m/>
    <m/>
    <m/>
    <m/>
    <m/>
    <m/>
    <m/>
  </r>
  <r>
    <n v="202309"/>
    <x v="74"/>
    <x v="913"/>
    <x v="226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914"/>
    <x v="2261"/>
    <x v="298"/>
    <x v="290"/>
    <m/>
    <x v="0"/>
    <x v="26"/>
    <s v="I"/>
    <s v="A"/>
    <m/>
    <m/>
    <m/>
    <x v="26"/>
    <m/>
    <m/>
    <m/>
    <m/>
    <m/>
    <m/>
    <m/>
    <m/>
    <m/>
    <m/>
    <m/>
  </r>
  <r>
    <n v="202309"/>
    <x v="74"/>
    <x v="915"/>
    <x v="226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1094"/>
    <x v="224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1320"/>
    <x v="224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1321"/>
    <x v="224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1322"/>
    <x v="224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1323"/>
    <x v="224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1324"/>
    <x v="224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1099"/>
    <x v="225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1325"/>
    <x v="225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1326"/>
    <x v="226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1327"/>
    <x v="225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1328"/>
    <x v="225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1329"/>
    <x v="225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1330"/>
    <x v="225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1108"/>
    <x v="225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1110"/>
    <x v="226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1331"/>
    <x v="226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5"/>
    <x v="781"/>
    <x v="2264"/>
    <x v="296"/>
    <x v="289"/>
    <m/>
    <x v="0"/>
    <x v="26"/>
    <s v="A"/>
    <s v="A"/>
    <m/>
    <m/>
    <m/>
    <x v="26"/>
    <m/>
    <m/>
    <m/>
    <m/>
    <m/>
    <m/>
    <m/>
    <m/>
    <m/>
    <m/>
    <m/>
  </r>
  <r>
    <n v="202309"/>
    <x v="75"/>
    <x v="782"/>
    <x v="2265"/>
    <x v="296"/>
    <x v="289"/>
    <m/>
    <x v="0"/>
    <x v="26"/>
    <s v="A"/>
    <s v="A"/>
    <m/>
    <m/>
    <m/>
    <x v="26"/>
    <m/>
    <m/>
    <m/>
    <m/>
    <m/>
    <m/>
    <m/>
    <m/>
    <m/>
    <m/>
    <m/>
  </r>
  <r>
    <n v="202309"/>
    <x v="75"/>
    <x v="926"/>
    <x v="2266"/>
    <x v="293"/>
    <x v="286"/>
    <m/>
    <x v="0"/>
    <x v="26"/>
    <s v="A"/>
    <s v="A"/>
    <m/>
    <m/>
    <m/>
    <x v="26"/>
    <m/>
    <m/>
    <m/>
    <m/>
    <m/>
    <m/>
    <m/>
    <m/>
    <m/>
    <m/>
    <m/>
  </r>
  <r>
    <n v="202309"/>
    <x v="75"/>
    <x v="927"/>
    <x v="2267"/>
    <x v="293"/>
    <x v="286"/>
    <m/>
    <x v="0"/>
    <x v="26"/>
    <s v="A"/>
    <s v="A"/>
    <m/>
    <m/>
    <m/>
    <x v="26"/>
    <m/>
    <m/>
    <m/>
    <m/>
    <m/>
    <m/>
    <m/>
    <m/>
    <m/>
    <m/>
    <m/>
  </r>
  <r>
    <n v="202309"/>
    <x v="75"/>
    <x v="57"/>
    <x v="2268"/>
    <x v="297"/>
    <x v="286"/>
    <m/>
    <x v="0"/>
    <x v="26"/>
    <s v="A"/>
    <s v="A"/>
    <m/>
    <m/>
    <m/>
    <x v="26"/>
    <m/>
    <m/>
    <m/>
    <m/>
    <m/>
    <m/>
    <m/>
    <m/>
    <m/>
    <m/>
    <m/>
  </r>
  <r>
    <n v="202309"/>
    <x v="75"/>
    <x v="615"/>
    <x v="2269"/>
    <x v="293"/>
    <x v="286"/>
    <m/>
    <x v="0"/>
    <x v="26"/>
    <s v="A"/>
    <s v="A"/>
    <m/>
    <m/>
    <m/>
    <x v="26"/>
    <m/>
    <m/>
    <m/>
    <m/>
    <m/>
    <m/>
    <m/>
    <m/>
    <m/>
    <m/>
    <m/>
  </r>
  <r>
    <n v="202309"/>
    <x v="75"/>
    <x v="58"/>
    <x v="2270"/>
    <x v="292"/>
    <x v="285"/>
    <m/>
    <x v="0"/>
    <x v="26"/>
    <s v="A"/>
    <s v="A"/>
    <m/>
    <m/>
    <m/>
    <x v="26"/>
    <m/>
    <m/>
    <m/>
    <m/>
    <m/>
    <m/>
    <m/>
    <m/>
    <m/>
    <m/>
    <m/>
  </r>
  <r>
    <n v="202501"/>
    <x v="75"/>
    <x v="516"/>
    <x v="2271"/>
    <x v="297"/>
    <x v="286"/>
    <m/>
    <x v="0"/>
    <x v="26"/>
    <s v="A"/>
    <s v="A"/>
    <m/>
    <m/>
    <m/>
    <x v="26"/>
    <m/>
    <m/>
    <m/>
    <m/>
    <m/>
    <m/>
    <m/>
    <m/>
    <m/>
    <m/>
    <m/>
  </r>
  <r>
    <n v="202309"/>
    <x v="75"/>
    <x v="430"/>
    <x v="2272"/>
    <x v="297"/>
    <x v="286"/>
    <m/>
    <x v="0"/>
    <x v="26"/>
    <s v="A"/>
    <s v="A"/>
    <m/>
    <m/>
    <m/>
    <x v="26"/>
    <m/>
    <m/>
    <m/>
    <m/>
    <m/>
    <m/>
    <m/>
    <m/>
    <m/>
    <m/>
    <m/>
  </r>
  <r>
    <n v="202309"/>
    <x v="75"/>
    <x v="323"/>
    <x v="2273"/>
    <x v="297"/>
    <x v="286"/>
    <m/>
    <x v="0"/>
    <x v="26"/>
    <s v="A"/>
    <s v="A"/>
    <m/>
    <m/>
    <m/>
    <x v="26"/>
    <m/>
    <m/>
    <m/>
    <m/>
    <m/>
    <m/>
    <m/>
    <m/>
    <m/>
    <m/>
    <m/>
  </r>
  <r>
    <n v="202309"/>
    <x v="75"/>
    <x v="54"/>
    <x v="2274"/>
    <x v="296"/>
    <x v="289"/>
    <m/>
    <x v="0"/>
    <x v="26"/>
    <s v="A"/>
    <s v="A"/>
    <m/>
    <m/>
    <m/>
    <x v="26"/>
    <m/>
    <m/>
    <m/>
    <m/>
    <m/>
    <m/>
    <m/>
    <m/>
    <m/>
    <m/>
    <m/>
  </r>
  <r>
    <n v="202309"/>
    <x v="75"/>
    <x v="55"/>
    <x v="2275"/>
    <x v="296"/>
    <x v="289"/>
    <m/>
    <x v="0"/>
    <x v="26"/>
    <s v="A"/>
    <s v="A"/>
    <m/>
    <m/>
    <m/>
    <x v="26"/>
    <m/>
    <m/>
    <m/>
    <m/>
    <m/>
    <m/>
    <m/>
    <m/>
    <m/>
    <m/>
    <m/>
  </r>
  <r>
    <n v="202309"/>
    <x v="75"/>
    <x v="882"/>
    <x v="2276"/>
    <x v="294"/>
    <x v="287"/>
    <m/>
    <x v="0"/>
    <x v="26"/>
    <s v="I"/>
    <s v="A"/>
    <m/>
    <m/>
    <m/>
    <x v="26"/>
    <m/>
    <m/>
    <m/>
    <m/>
    <m/>
    <m/>
    <m/>
    <m/>
    <m/>
    <m/>
    <m/>
  </r>
  <r>
    <n v="202309"/>
    <x v="75"/>
    <x v="980"/>
    <x v="2277"/>
    <x v="296"/>
    <x v="289"/>
    <m/>
    <x v="0"/>
    <x v="26"/>
    <s v="A"/>
    <s v="A"/>
    <m/>
    <m/>
    <m/>
    <x v="26"/>
    <m/>
    <m/>
    <m/>
    <m/>
    <m/>
    <m/>
    <m/>
    <m/>
    <m/>
    <m/>
    <m/>
  </r>
  <r>
    <n v="202309"/>
    <x v="75"/>
    <x v="981"/>
    <x v="2278"/>
    <x v="296"/>
    <x v="289"/>
    <m/>
    <x v="0"/>
    <x v="26"/>
    <s v="A"/>
    <s v="A"/>
    <m/>
    <m/>
    <m/>
    <x v="26"/>
    <m/>
    <m/>
    <m/>
    <m/>
    <m/>
    <m/>
    <m/>
    <m/>
    <m/>
    <m/>
    <m/>
  </r>
  <r>
    <n v="202309"/>
    <x v="75"/>
    <x v="1028"/>
    <x v="2279"/>
    <x v="293"/>
    <x v="286"/>
    <m/>
    <x v="0"/>
    <x v="26"/>
    <s v="A"/>
    <s v="A"/>
    <m/>
    <m/>
    <m/>
    <x v="26"/>
    <m/>
    <m/>
    <m/>
    <m/>
    <m/>
    <m/>
    <m/>
    <m/>
    <m/>
    <m/>
    <m/>
  </r>
  <r>
    <n v="202309"/>
    <x v="75"/>
    <x v="1029"/>
    <x v="2280"/>
    <x v="293"/>
    <x v="286"/>
    <m/>
    <x v="0"/>
    <x v="26"/>
    <s v="A"/>
    <s v="A"/>
    <m/>
    <m/>
    <m/>
    <x v="26"/>
    <m/>
    <m/>
    <m/>
    <m/>
    <m/>
    <m/>
    <m/>
    <m/>
    <m/>
    <m/>
    <m/>
  </r>
  <r>
    <n v="202309"/>
    <x v="75"/>
    <x v="5"/>
    <x v="2281"/>
    <x v="293"/>
    <x v="286"/>
    <m/>
    <x v="0"/>
    <x v="26"/>
    <s v="A"/>
    <s v="A"/>
    <m/>
    <m/>
    <m/>
    <x v="26"/>
    <m/>
    <m/>
    <m/>
    <m/>
    <m/>
    <m/>
    <m/>
    <m/>
    <m/>
    <m/>
    <m/>
  </r>
  <r>
    <n v="202309"/>
    <x v="75"/>
    <x v="531"/>
    <x v="2282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5"/>
    <x v="56"/>
    <x v="2283"/>
    <x v="296"/>
    <x v="289"/>
    <m/>
    <x v="0"/>
    <x v="26"/>
    <s v="A"/>
    <s v="A"/>
    <m/>
    <m/>
    <m/>
    <x v="26"/>
    <m/>
    <m/>
    <m/>
    <m/>
    <m/>
    <m/>
    <m/>
    <m/>
    <m/>
    <m/>
    <m/>
  </r>
  <r>
    <n v="202309"/>
    <x v="75"/>
    <x v="543"/>
    <x v="2284"/>
    <x v="296"/>
    <x v="289"/>
    <m/>
    <x v="0"/>
    <x v="26"/>
    <s v="A"/>
    <s v="A"/>
    <m/>
    <m/>
    <m/>
    <x v="26"/>
    <m/>
    <m/>
    <m/>
    <m/>
    <m/>
    <m/>
    <m/>
    <m/>
    <m/>
    <m/>
    <m/>
  </r>
  <r>
    <n v="202309"/>
    <x v="75"/>
    <x v="218"/>
    <x v="2285"/>
    <x v="291"/>
    <x v="284"/>
    <m/>
    <x v="0"/>
    <x v="26"/>
    <s v="I"/>
    <s v="A"/>
    <m/>
    <m/>
    <m/>
    <x v="26"/>
    <m/>
    <m/>
    <m/>
    <m/>
    <m/>
    <m/>
    <m/>
    <m/>
    <m/>
    <m/>
    <m/>
  </r>
  <r>
    <n v="202309"/>
    <x v="75"/>
    <x v="1332"/>
    <x v="228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5"/>
    <x v="1113"/>
    <x v="2287"/>
    <x v="297"/>
    <x v="286"/>
    <m/>
    <x v="0"/>
    <x v="26"/>
    <s v="A"/>
    <s v="A"/>
    <m/>
    <m/>
    <m/>
    <x v="26"/>
    <m/>
    <m/>
    <m/>
    <m/>
    <m/>
    <m/>
    <m/>
    <m/>
    <m/>
    <m/>
    <m/>
  </r>
  <r>
    <n v="202309"/>
    <x v="75"/>
    <x v="1114"/>
    <x v="2288"/>
    <x v="297"/>
    <x v="286"/>
    <m/>
    <x v="0"/>
    <x v="26"/>
    <s v="A"/>
    <s v="A"/>
    <m/>
    <m/>
    <m/>
    <x v="26"/>
    <m/>
    <m/>
    <m/>
    <m/>
    <m/>
    <m/>
    <m/>
    <m/>
    <m/>
    <m/>
    <m/>
  </r>
  <r>
    <n v="202309"/>
    <x v="75"/>
    <x v="1115"/>
    <x v="228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5"/>
    <x v="618"/>
    <x v="229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5"/>
    <x v="1333"/>
    <x v="229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5"/>
    <x v="1116"/>
    <x v="229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5"/>
    <x v="1117"/>
    <x v="2293"/>
    <x v="294"/>
    <x v="287"/>
    <m/>
    <x v="0"/>
    <x v="26"/>
    <s v="A"/>
    <s v="A"/>
    <m/>
    <m/>
    <m/>
    <x v="26"/>
    <m/>
    <m/>
    <m/>
    <m/>
    <m/>
    <m/>
    <m/>
    <m/>
    <m/>
    <m/>
    <m/>
  </r>
  <r>
    <n v="202309"/>
    <x v="75"/>
    <x v="1121"/>
    <x v="229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5"/>
    <x v="1334"/>
    <x v="229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5"/>
    <x v="1141"/>
    <x v="2296"/>
    <x v="299"/>
    <x v="291"/>
    <m/>
    <x v="0"/>
    <x v="26"/>
    <s v="I"/>
    <s v="A"/>
    <m/>
    <m/>
    <m/>
    <x v="26"/>
    <m/>
    <m/>
    <m/>
    <m/>
    <m/>
    <m/>
    <m/>
    <m/>
    <m/>
    <m/>
    <m/>
  </r>
  <r>
    <n v="202309"/>
    <x v="75"/>
    <x v="1144"/>
    <x v="2297"/>
    <x v="300"/>
    <x v="292"/>
    <m/>
    <x v="0"/>
    <x v="26"/>
    <s v="A"/>
    <s v="A"/>
    <m/>
    <m/>
    <m/>
    <x v="26"/>
    <m/>
    <m/>
    <m/>
    <m/>
    <m/>
    <m/>
    <m/>
    <m/>
    <m/>
    <m/>
    <m/>
  </r>
  <r>
    <n v="202309"/>
    <x v="75"/>
    <x v="1335"/>
    <x v="2298"/>
    <x v="301"/>
    <x v="293"/>
    <m/>
    <x v="0"/>
    <x v="26"/>
    <s v="A"/>
    <s v="A"/>
    <m/>
    <m/>
    <m/>
    <x v="26"/>
    <m/>
    <m/>
    <m/>
    <m/>
    <m/>
    <m/>
    <m/>
    <m/>
    <m/>
    <m/>
    <m/>
  </r>
  <r>
    <n v="202309"/>
    <x v="75"/>
    <x v="1150"/>
    <x v="2299"/>
    <x v="297"/>
    <x v="286"/>
    <m/>
    <x v="0"/>
    <x v="26"/>
    <s v="I"/>
    <s v="A"/>
    <m/>
    <m/>
    <m/>
    <x v="26"/>
    <m/>
    <m/>
    <m/>
    <m/>
    <m/>
    <m/>
    <m/>
    <m/>
    <m/>
    <m/>
    <m/>
  </r>
  <r>
    <n v="202309"/>
    <x v="75"/>
    <x v="132"/>
    <x v="2300"/>
    <x v="302"/>
    <x v="294"/>
    <m/>
    <x v="0"/>
    <x v="26"/>
    <s v="A"/>
    <s v="A"/>
    <m/>
    <m/>
    <m/>
    <x v="26"/>
    <m/>
    <m/>
    <m/>
    <m/>
    <m/>
    <m/>
    <m/>
    <m/>
    <m/>
    <m/>
    <m/>
  </r>
  <r>
    <n v="202309"/>
    <x v="75"/>
    <x v="6"/>
    <x v="2301"/>
    <x v="302"/>
    <x v="294"/>
    <m/>
    <x v="0"/>
    <x v="26"/>
    <s v="I"/>
    <s v="A"/>
    <m/>
    <m/>
    <m/>
    <x v="26"/>
    <m/>
    <m/>
    <m/>
    <m/>
    <m/>
    <m/>
    <m/>
    <m/>
    <m/>
    <m/>
    <m/>
  </r>
  <r>
    <n v="202309"/>
    <x v="75"/>
    <x v="76"/>
    <x v="2302"/>
    <x v="297"/>
    <x v="286"/>
    <m/>
    <x v="0"/>
    <x v="26"/>
    <s v="I"/>
    <s v="A"/>
    <m/>
    <m/>
    <m/>
    <x v="26"/>
    <m/>
    <m/>
    <m/>
    <m/>
    <m/>
    <m/>
    <m/>
    <m/>
    <m/>
    <m/>
    <m/>
  </r>
  <r>
    <n v="202309"/>
    <x v="75"/>
    <x v="9"/>
    <x v="2303"/>
    <x v="302"/>
    <x v="294"/>
    <m/>
    <x v="0"/>
    <x v="26"/>
    <s v="I"/>
    <s v="A"/>
    <m/>
    <m/>
    <m/>
    <x v="26"/>
    <m/>
    <m/>
    <m/>
    <m/>
    <m/>
    <m/>
    <m/>
    <m/>
    <m/>
    <m/>
    <m/>
  </r>
  <r>
    <n v="202309"/>
    <x v="75"/>
    <x v="10"/>
    <x v="2120"/>
    <x v="302"/>
    <x v="294"/>
    <m/>
    <x v="0"/>
    <x v="26"/>
    <s v="I"/>
    <s v="A"/>
    <m/>
    <m/>
    <m/>
    <x v="26"/>
    <m/>
    <m/>
    <m/>
    <m/>
    <m/>
    <m/>
    <m/>
    <m/>
    <m/>
    <m/>
    <m/>
  </r>
  <r>
    <n v="202309"/>
    <x v="75"/>
    <x v="11"/>
    <x v="2304"/>
    <x v="296"/>
    <x v="289"/>
    <m/>
    <x v="0"/>
    <x v="26"/>
    <s v="A"/>
    <s v="A"/>
    <m/>
    <m/>
    <m/>
    <x v="26"/>
    <m/>
    <m/>
    <m/>
    <m/>
    <m/>
    <m/>
    <m/>
    <m/>
    <m/>
    <m/>
    <m/>
  </r>
  <r>
    <n v="202309"/>
    <x v="75"/>
    <x v="133"/>
    <x v="2124"/>
    <x v="303"/>
    <x v="295"/>
    <m/>
    <x v="0"/>
    <x v="26"/>
    <s v="I"/>
    <s v="A"/>
    <m/>
    <m/>
    <m/>
    <x v="26"/>
    <m/>
    <m/>
    <m/>
    <m/>
    <m/>
    <m/>
    <m/>
    <m/>
    <m/>
    <m/>
    <m/>
  </r>
  <r>
    <n v="202309"/>
    <x v="75"/>
    <x v="13"/>
    <x v="2125"/>
    <x v="302"/>
    <x v="294"/>
    <m/>
    <x v="0"/>
    <x v="26"/>
    <s v="I"/>
    <s v="A"/>
    <m/>
    <m/>
    <m/>
    <x v="26"/>
    <m/>
    <m/>
    <m/>
    <m/>
    <m/>
    <m/>
    <m/>
    <m/>
    <m/>
    <m/>
    <m/>
  </r>
  <r>
    <n v="202309"/>
    <x v="75"/>
    <x v="1161"/>
    <x v="2305"/>
    <x v="296"/>
    <x v="289"/>
    <m/>
    <x v="0"/>
    <x v="26"/>
    <s v="A"/>
    <s v="A"/>
    <m/>
    <m/>
    <m/>
    <x v="26"/>
    <m/>
    <m/>
    <m/>
    <m/>
    <m/>
    <m/>
    <m/>
    <m/>
    <m/>
    <m/>
    <m/>
  </r>
  <r>
    <n v="202309"/>
    <x v="75"/>
    <x v="1336"/>
    <x v="2306"/>
    <x v="296"/>
    <x v="289"/>
    <m/>
    <x v="0"/>
    <x v="26"/>
    <s v="A"/>
    <s v="A"/>
    <m/>
    <m/>
    <m/>
    <x v="26"/>
    <m/>
    <m/>
    <m/>
    <m/>
    <m/>
    <m/>
    <m/>
    <m/>
    <m/>
    <m/>
    <m/>
  </r>
  <r>
    <n v="202309"/>
    <x v="75"/>
    <x v="225"/>
    <x v="2307"/>
    <x v="299"/>
    <x v="291"/>
    <m/>
    <x v="0"/>
    <x v="26"/>
    <s v="A"/>
    <s v="A"/>
    <m/>
    <m/>
    <m/>
    <x v="26"/>
    <m/>
    <m/>
    <m/>
    <m/>
    <m/>
    <m/>
    <m/>
    <m/>
    <m/>
    <m/>
    <m/>
  </r>
  <r>
    <n v="202309"/>
    <x v="75"/>
    <x v="474"/>
    <x v="2308"/>
    <x v="296"/>
    <x v="289"/>
    <m/>
    <x v="0"/>
    <x v="26"/>
    <s v="A"/>
    <s v="A"/>
    <m/>
    <m/>
    <m/>
    <x v="26"/>
    <m/>
    <m/>
    <m/>
    <m/>
    <m/>
    <m/>
    <m/>
    <m/>
    <m/>
    <m/>
    <m/>
  </r>
  <r>
    <n v="202409"/>
    <x v="75"/>
    <x v="623"/>
    <x v="2309"/>
    <x v="301"/>
    <x v="293"/>
    <m/>
    <x v="0"/>
    <x v="26"/>
    <s v="A"/>
    <s v="A"/>
    <m/>
    <m/>
    <m/>
    <x v="26"/>
    <m/>
    <m/>
    <m/>
    <m/>
    <m/>
    <m/>
    <m/>
    <m/>
    <m/>
    <m/>
    <m/>
  </r>
  <r>
    <n v="202309"/>
    <x v="75"/>
    <x v="52"/>
    <x v="2310"/>
    <x v="294"/>
    <x v="287"/>
    <m/>
    <x v="0"/>
    <x v="26"/>
    <s v="A"/>
    <s v="A"/>
    <m/>
    <m/>
    <m/>
    <x v="26"/>
    <m/>
    <m/>
    <m/>
    <m/>
    <m/>
    <m/>
    <m/>
    <m/>
    <m/>
    <m/>
    <m/>
  </r>
  <r>
    <n v="202309"/>
    <x v="75"/>
    <x v="87"/>
    <x v="231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5"/>
    <x v="184"/>
    <x v="2312"/>
    <x v="296"/>
    <x v="289"/>
    <m/>
    <x v="0"/>
    <x v="26"/>
    <s v="A"/>
    <s v="A"/>
    <m/>
    <m/>
    <m/>
    <x v="26"/>
    <m/>
    <m/>
    <m/>
    <m/>
    <m/>
    <m/>
    <m/>
    <m/>
    <m/>
    <m/>
    <m/>
  </r>
  <r>
    <n v="202309"/>
    <x v="75"/>
    <x v="127"/>
    <x v="2313"/>
    <x v="296"/>
    <x v="289"/>
    <m/>
    <x v="0"/>
    <x v="26"/>
    <s v="A"/>
    <s v="A"/>
    <m/>
    <m/>
    <m/>
    <x v="26"/>
    <m/>
    <m/>
    <m/>
    <m/>
    <m/>
    <m/>
    <m/>
    <m/>
    <m/>
    <m/>
    <m/>
  </r>
  <r>
    <n v="202309"/>
    <x v="75"/>
    <x v="139"/>
    <x v="2314"/>
    <x v="296"/>
    <x v="289"/>
    <m/>
    <x v="0"/>
    <x v="26"/>
    <s v="A"/>
    <s v="A"/>
    <m/>
    <m/>
    <m/>
    <x v="26"/>
    <m/>
    <m/>
    <m/>
    <m/>
    <m/>
    <m/>
    <m/>
    <m/>
    <m/>
    <m/>
    <m/>
  </r>
  <r>
    <n v="202309"/>
    <x v="75"/>
    <x v="755"/>
    <x v="2315"/>
    <x v="296"/>
    <x v="289"/>
    <m/>
    <x v="0"/>
    <x v="26"/>
    <s v="A"/>
    <s v="A"/>
    <m/>
    <m/>
    <m/>
    <x v="26"/>
    <m/>
    <m/>
    <m/>
    <m/>
    <m/>
    <m/>
    <m/>
    <m/>
    <m/>
    <m/>
    <m/>
  </r>
  <r>
    <n v="202309"/>
    <x v="75"/>
    <x v="22"/>
    <x v="2316"/>
    <x v="300"/>
    <x v="292"/>
    <m/>
    <x v="0"/>
    <x v="26"/>
    <s v="A"/>
    <s v="A"/>
    <m/>
    <m/>
    <m/>
    <x v="26"/>
    <m/>
    <m/>
    <m/>
    <m/>
    <m/>
    <m/>
    <m/>
    <m/>
    <m/>
    <m/>
    <m/>
  </r>
  <r>
    <n v="202309"/>
    <x v="75"/>
    <x v="96"/>
    <x v="2317"/>
    <x v="300"/>
    <x v="292"/>
    <m/>
    <x v="0"/>
    <x v="26"/>
    <s v="I"/>
    <s v="A"/>
    <m/>
    <m/>
    <m/>
    <x v="26"/>
    <m/>
    <m/>
    <m/>
    <m/>
    <m/>
    <m/>
    <m/>
    <m/>
    <m/>
    <m/>
    <m/>
  </r>
  <r>
    <n v="202309"/>
    <x v="75"/>
    <x v="149"/>
    <x v="2318"/>
    <x v="301"/>
    <x v="293"/>
    <m/>
    <x v="0"/>
    <x v="26"/>
    <s v="A"/>
    <s v="A"/>
    <m/>
    <m/>
    <m/>
    <x v="26"/>
    <m/>
    <m/>
    <m/>
    <m/>
    <m/>
    <m/>
    <m/>
    <m/>
    <m/>
    <m/>
    <m/>
  </r>
  <r>
    <n v="202309"/>
    <x v="75"/>
    <x v="1337"/>
    <x v="2319"/>
    <x v="301"/>
    <x v="293"/>
    <m/>
    <x v="0"/>
    <x v="26"/>
    <s v="A"/>
    <s v="A"/>
    <m/>
    <m/>
    <m/>
    <x v="26"/>
    <m/>
    <m/>
    <m/>
    <m/>
    <m/>
    <m/>
    <m/>
    <m/>
    <m/>
    <m/>
    <m/>
  </r>
  <r>
    <n v="202309"/>
    <x v="75"/>
    <x v="140"/>
    <x v="2320"/>
    <x v="304"/>
    <x v="296"/>
    <m/>
    <x v="0"/>
    <x v="26"/>
    <s v="A"/>
    <s v="A"/>
    <m/>
    <m/>
    <m/>
    <x v="26"/>
    <m/>
    <m/>
    <m/>
    <m/>
    <m/>
    <m/>
    <m/>
    <m/>
    <m/>
    <m/>
    <m/>
  </r>
  <r>
    <n v="202309"/>
    <x v="75"/>
    <x v="97"/>
    <x v="2321"/>
    <x v="301"/>
    <x v="293"/>
    <m/>
    <x v="0"/>
    <x v="26"/>
    <s v="I"/>
    <s v="A"/>
    <m/>
    <m/>
    <m/>
    <x v="26"/>
    <m/>
    <m/>
    <m/>
    <m/>
    <m/>
    <m/>
    <m/>
    <m/>
    <m/>
    <m/>
    <m/>
  </r>
  <r>
    <n v="202309"/>
    <x v="75"/>
    <x v="98"/>
    <x v="2322"/>
    <x v="301"/>
    <x v="293"/>
    <m/>
    <x v="0"/>
    <x v="26"/>
    <s v="I"/>
    <s v="A"/>
    <m/>
    <m/>
    <m/>
    <x v="26"/>
    <m/>
    <m/>
    <m/>
    <m/>
    <m/>
    <m/>
    <m/>
    <m/>
    <m/>
    <m/>
    <m/>
  </r>
  <r>
    <n v="202309"/>
    <x v="75"/>
    <x v="843"/>
    <x v="2323"/>
    <x v="294"/>
    <x v="287"/>
    <m/>
    <x v="0"/>
    <x v="26"/>
    <s v="I"/>
    <s v="A"/>
    <m/>
    <m/>
    <m/>
    <x v="26"/>
    <m/>
    <m/>
    <m/>
    <m/>
    <m/>
    <m/>
    <m/>
    <m/>
    <m/>
    <m/>
    <m/>
  </r>
  <r>
    <n v="202309"/>
    <x v="75"/>
    <x v="1242"/>
    <x v="2324"/>
    <x v="294"/>
    <x v="287"/>
    <m/>
    <x v="0"/>
    <x v="26"/>
    <s v="I"/>
    <s v="A"/>
    <m/>
    <m/>
    <m/>
    <x v="26"/>
    <m/>
    <m/>
    <m/>
    <m/>
    <m/>
    <m/>
    <m/>
    <m/>
    <m/>
    <m/>
    <m/>
  </r>
  <r>
    <n v="202309"/>
    <x v="75"/>
    <x v="633"/>
    <x v="87"/>
    <x v="297"/>
    <x v="286"/>
    <m/>
    <x v="0"/>
    <x v="26"/>
    <s v="A"/>
    <s v="A"/>
    <m/>
    <m/>
    <m/>
    <x v="26"/>
    <m/>
    <m/>
    <m/>
    <m/>
    <m/>
    <m/>
    <m/>
    <m/>
    <m/>
    <m/>
    <m/>
  </r>
  <r>
    <n v="202309"/>
    <x v="75"/>
    <x v="23"/>
    <x v="2325"/>
    <x v="297"/>
    <x v="286"/>
    <m/>
    <x v="0"/>
    <x v="26"/>
    <s v="A"/>
    <s v="A"/>
    <m/>
    <m/>
    <m/>
    <x v="26"/>
    <m/>
    <m/>
    <m/>
    <m/>
    <m/>
    <m/>
    <m/>
    <m/>
    <m/>
    <m/>
    <m/>
  </r>
  <r>
    <n v="202309"/>
    <x v="75"/>
    <x v="24"/>
    <x v="2326"/>
    <x v="297"/>
    <x v="286"/>
    <m/>
    <x v="0"/>
    <x v="26"/>
    <s v="A"/>
    <s v="A"/>
    <m/>
    <m/>
    <m/>
    <x v="26"/>
    <m/>
    <m/>
    <m/>
    <m/>
    <m/>
    <m/>
    <m/>
    <m/>
    <m/>
    <m/>
    <m/>
  </r>
  <r>
    <n v="202309"/>
    <x v="75"/>
    <x v="25"/>
    <x v="103"/>
    <x v="297"/>
    <x v="286"/>
    <m/>
    <x v="0"/>
    <x v="26"/>
    <s v="A"/>
    <s v="A"/>
    <m/>
    <m/>
    <m/>
    <x v="26"/>
    <m/>
    <m/>
    <m/>
    <m/>
    <m/>
    <m/>
    <m/>
    <m/>
    <m/>
    <m/>
    <m/>
  </r>
  <r>
    <n v="202209"/>
    <x v="76"/>
    <x v="333"/>
    <x v="2327"/>
    <x v="305"/>
    <x v="297"/>
    <s v="0001"/>
    <x v="0"/>
    <x v="8"/>
    <s v="A"/>
    <s v="A"/>
    <n v="1"/>
    <n v="1"/>
    <n v="1653"/>
    <x v="8"/>
    <n v="1"/>
    <n v="1"/>
    <n v="0"/>
    <n v="0"/>
    <m/>
    <m/>
    <m/>
    <m/>
    <s v="01"/>
    <s v="Y"/>
    <s v="Y"/>
  </r>
  <r>
    <n v="202209"/>
    <x v="76"/>
    <x v="51"/>
    <x v="2328"/>
    <x v="305"/>
    <x v="297"/>
    <m/>
    <x v="0"/>
    <x v="8"/>
    <s v="I"/>
    <s v="A"/>
    <m/>
    <m/>
    <m/>
    <x v="8"/>
    <m/>
    <m/>
    <m/>
    <m/>
    <m/>
    <m/>
    <m/>
    <m/>
    <m/>
    <m/>
    <m/>
  </r>
  <r>
    <n v="202109"/>
    <x v="76"/>
    <x v="75"/>
    <x v="2329"/>
    <x v="183"/>
    <x v="180"/>
    <s v="0001"/>
    <x v="0"/>
    <x v="8"/>
    <s v="A"/>
    <s v="A"/>
    <n v="1"/>
    <n v="1"/>
    <n v="1653"/>
    <x v="8"/>
    <n v="1"/>
    <n v="3"/>
    <n v="0"/>
    <n v="0"/>
    <m/>
    <m/>
    <m/>
    <m/>
    <s v="01"/>
    <s v="Y"/>
    <s v="Y"/>
  </r>
  <r>
    <n v="202109"/>
    <x v="76"/>
    <x v="6"/>
    <x v="2330"/>
    <x v="189"/>
    <x v="186"/>
    <s v="0001"/>
    <x v="0"/>
    <x v="8"/>
    <s v="A"/>
    <s v="A"/>
    <n v="1"/>
    <n v="1"/>
    <n v="1653"/>
    <x v="8"/>
    <n v="1"/>
    <n v="3"/>
    <n v="0"/>
    <n v="0"/>
    <m/>
    <m/>
    <m/>
    <m/>
    <s v="01"/>
    <s v="Y"/>
    <s v="Y"/>
  </r>
  <r>
    <n v="202209"/>
    <x v="76"/>
    <x v="9"/>
    <x v="2331"/>
    <x v="305"/>
    <x v="297"/>
    <s v="0001"/>
    <x v="0"/>
    <x v="8"/>
    <s v="A"/>
    <s v="A"/>
    <n v="1"/>
    <n v="1"/>
    <n v="1653"/>
    <x v="8"/>
    <n v="1"/>
    <n v="3"/>
    <n v="0"/>
    <n v="0"/>
    <m/>
    <m/>
    <m/>
    <m/>
    <s v="01"/>
    <s v="Y"/>
    <s v="Y"/>
  </r>
  <r>
    <n v="202409"/>
    <x v="76"/>
    <x v="10"/>
    <x v="2332"/>
    <x v="305"/>
    <x v="297"/>
    <s v="0001"/>
    <x v="0"/>
    <x v="8"/>
    <s v="A"/>
    <m/>
    <n v="1"/>
    <n v="1"/>
    <n v="1653"/>
    <x v="8"/>
    <n v="1"/>
    <n v="3"/>
    <n v="0"/>
    <n v="0"/>
    <m/>
    <m/>
    <m/>
    <m/>
    <s v="01"/>
    <s v="Y"/>
    <s v="Y"/>
  </r>
  <r>
    <n v="202309"/>
    <x v="76"/>
    <x v="53"/>
    <x v="260"/>
    <x v="305"/>
    <x v="297"/>
    <s v="0001"/>
    <x v="0"/>
    <x v="8"/>
    <s v="A"/>
    <m/>
    <n v="1"/>
    <n v="1"/>
    <n v="1653"/>
    <x v="8"/>
    <n v="1"/>
    <n v="3"/>
    <n v="0"/>
    <n v="0"/>
    <m/>
    <m/>
    <m/>
    <m/>
    <s v="01"/>
    <s v="Y"/>
    <s v="Y"/>
  </r>
  <r>
    <n v="202309"/>
    <x v="76"/>
    <x v="23"/>
    <x v="2333"/>
    <x v="305"/>
    <x v="297"/>
    <m/>
    <x v="0"/>
    <x v="8"/>
    <s v="A"/>
    <s v="A"/>
    <m/>
    <m/>
    <m/>
    <x v="8"/>
    <m/>
    <m/>
    <m/>
    <m/>
    <m/>
    <m/>
    <m/>
    <m/>
    <m/>
    <m/>
    <m/>
  </r>
  <r>
    <n v="201909"/>
    <x v="76"/>
    <x v="141"/>
    <x v="2334"/>
    <x v="305"/>
    <x v="297"/>
    <m/>
    <x v="0"/>
    <x v="2"/>
    <s v="I"/>
    <s v="A"/>
    <m/>
    <m/>
    <m/>
    <x v="2"/>
    <m/>
    <m/>
    <m/>
    <m/>
    <m/>
    <m/>
    <m/>
    <m/>
    <m/>
    <m/>
    <m/>
  </r>
  <r>
    <n v="201909"/>
    <x v="76"/>
    <x v="49"/>
    <x v="128"/>
    <x v="305"/>
    <x v="297"/>
    <m/>
    <x v="0"/>
    <x v="2"/>
    <s v="I"/>
    <s v="A"/>
    <m/>
    <m/>
    <m/>
    <x v="2"/>
    <m/>
    <m/>
    <m/>
    <m/>
    <m/>
    <m/>
    <m/>
    <m/>
    <m/>
    <m/>
    <m/>
  </r>
  <r>
    <n v="202209"/>
    <x v="77"/>
    <x v="320"/>
    <x v="394"/>
    <x v="306"/>
    <x v="298"/>
    <m/>
    <x v="0"/>
    <x v="27"/>
    <s v="I"/>
    <s v="A"/>
    <m/>
    <m/>
    <m/>
    <x v="27"/>
    <m/>
    <m/>
    <m/>
    <m/>
    <m/>
    <m/>
    <m/>
    <m/>
    <m/>
    <m/>
    <m/>
  </r>
  <r>
    <n v="202209"/>
    <x v="77"/>
    <x v="1338"/>
    <x v="2335"/>
    <x v="306"/>
    <x v="298"/>
    <s v="0099"/>
    <x v="0"/>
    <x v="28"/>
    <s v="A"/>
    <s v="A"/>
    <n v="4"/>
    <n v="1"/>
    <n v="2101"/>
    <x v="28"/>
    <n v="2"/>
    <n v="1"/>
    <n v="0"/>
    <n v="0"/>
    <m/>
    <m/>
    <s v="Y"/>
    <m/>
    <n v="99"/>
    <s v="Y"/>
    <s v="Y"/>
  </r>
  <r>
    <n v="202209"/>
    <x v="77"/>
    <x v="1107"/>
    <x v="2336"/>
    <x v="307"/>
    <x v="298"/>
    <s v="0020"/>
    <x v="0"/>
    <x v="28"/>
    <s v="A"/>
    <s v="A"/>
    <n v="1"/>
    <n v="1"/>
    <n v="2101"/>
    <x v="28"/>
    <n v="1"/>
    <n v="3"/>
    <n v="0"/>
    <n v="0"/>
    <m/>
    <m/>
    <m/>
    <m/>
    <n v="20"/>
    <s v="Y"/>
    <s v="Y"/>
  </r>
  <r>
    <n v="201909"/>
    <x v="77"/>
    <x v="166"/>
    <x v="2337"/>
    <x v="307"/>
    <x v="298"/>
    <s v="0020"/>
    <x v="0"/>
    <x v="27"/>
    <s v="A"/>
    <s v="A"/>
    <n v="1"/>
    <n v="1"/>
    <n v="2109"/>
    <x v="27"/>
    <n v="1"/>
    <n v="3"/>
    <n v="0"/>
    <n v="0"/>
    <m/>
    <m/>
    <m/>
    <m/>
    <n v="20"/>
    <s v="Y"/>
    <s v="Y"/>
  </r>
  <r>
    <n v="201909"/>
    <x v="77"/>
    <x v="826"/>
    <x v="2338"/>
    <x v="307"/>
    <x v="298"/>
    <s v="0020"/>
    <x v="0"/>
    <x v="27"/>
    <s v="A"/>
    <s v="A"/>
    <n v="1"/>
    <n v="1"/>
    <n v="2109"/>
    <x v="27"/>
    <n v="1"/>
    <n v="3"/>
    <n v="0"/>
    <n v="0"/>
    <m/>
    <m/>
    <m/>
    <m/>
    <n v="20"/>
    <s v="Y"/>
    <s v="Y"/>
  </r>
  <r>
    <n v="202209"/>
    <x v="77"/>
    <x v="12"/>
    <x v="2339"/>
    <x v="307"/>
    <x v="298"/>
    <s v="0020"/>
    <x v="0"/>
    <x v="28"/>
    <s v="A"/>
    <s v="A"/>
    <n v="1"/>
    <n v="1"/>
    <n v="2101"/>
    <x v="28"/>
    <n v="1"/>
    <n v="3"/>
    <n v="0"/>
    <n v="0"/>
    <m/>
    <m/>
    <m/>
    <m/>
    <n v="20"/>
    <s v="Y"/>
    <s v="Y"/>
  </r>
  <r>
    <n v="202209"/>
    <x v="77"/>
    <x v="473"/>
    <x v="2340"/>
    <x v="308"/>
    <x v="299"/>
    <s v="0020"/>
    <x v="0"/>
    <x v="28"/>
    <s v="A"/>
    <s v="A"/>
    <n v="1"/>
    <n v="1"/>
    <n v="2101"/>
    <x v="28"/>
    <n v="1"/>
    <n v="3"/>
    <n v="0"/>
    <n v="0"/>
    <m/>
    <m/>
    <m/>
    <m/>
    <n v="20"/>
    <s v="Y"/>
    <s v="Y"/>
  </r>
  <r>
    <n v="202301"/>
    <x v="77"/>
    <x v="1339"/>
    <x v="2341"/>
    <x v="307"/>
    <x v="298"/>
    <m/>
    <x v="0"/>
    <x v="28"/>
    <s v="A"/>
    <s v="A"/>
    <m/>
    <m/>
    <m/>
    <x v="28"/>
    <m/>
    <m/>
    <m/>
    <m/>
    <m/>
    <m/>
    <m/>
    <m/>
    <m/>
    <m/>
    <m/>
  </r>
  <r>
    <n v="201909"/>
    <x v="77"/>
    <x v="1340"/>
    <x v="2342"/>
    <x v="307"/>
    <x v="298"/>
    <s v="0020"/>
    <x v="0"/>
    <x v="27"/>
    <s v="A"/>
    <s v="A"/>
    <n v="1"/>
    <n v="1"/>
    <n v="2109"/>
    <x v="27"/>
    <n v="1"/>
    <n v="3"/>
    <n v="0"/>
    <n v="0"/>
    <m/>
    <m/>
    <m/>
    <m/>
    <n v="20"/>
    <s v="Y"/>
    <s v="Y"/>
  </r>
  <r>
    <n v="202209"/>
    <x v="77"/>
    <x v="1341"/>
    <x v="2343"/>
    <x v="309"/>
    <x v="300"/>
    <m/>
    <x v="0"/>
    <x v="27"/>
    <s v="I"/>
    <s v="A"/>
    <m/>
    <m/>
    <m/>
    <x v="27"/>
    <m/>
    <m/>
    <m/>
    <m/>
    <m/>
    <m/>
    <m/>
    <m/>
    <m/>
    <m/>
    <m/>
  </r>
  <r>
    <n v="202309"/>
    <x v="77"/>
    <x v="1342"/>
    <x v="2344"/>
    <x v="307"/>
    <x v="298"/>
    <s v="0020"/>
    <x v="0"/>
    <x v="28"/>
    <s v="A"/>
    <s v="A"/>
    <n v="1"/>
    <n v="1"/>
    <n v="2101"/>
    <x v="28"/>
    <n v="1"/>
    <n v="3"/>
    <n v="0"/>
    <n v="0"/>
    <m/>
    <m/>
    <m/>
    <m/>
    <n v="20"/>
    <s v="Y"/>
    <s v="Y"/>
  </r>
  <r>
    <n v="202209"/>
    <x v="77"/>
    <x v="1343"/>
    <x v="2345"/>
    <x v="307"/>
    <x v="298"/>
    <s v="0020"/>
    <x v="0"/>
    <x v="28"/>
    <s v="A"/>
    <s v="A"/>
    <n v="1"/>
    <n v="1"/>
    <n v="2101"/>
    <x v="28"/>
    <n v="1"/>
    <n v="3"/>
    <n v="0"/>
    <n v="0"/>
    <m/>
    <m/>
    <m/>
    <m/>
    <n v="20"/>
    <s v="Y"/>
    <s v="Y"/>
  </r>
  <r>
    <n v="202309"/>
    <x v="77"/>
    <x v="1344"/>
    <x v="2342"/>
    <x v="307"/>
    <x v="298"/>
    <s v="0020"/>
    <x v="0"/>
    <x v="28"/>
    <s v="A"/>
    <s v="A"/>
    <n v="1"/>
    <n v="1"/>
    <n v="2101"/>
    <x v="28"/>
    <n v="1"/>
    <n v="3"/>
    <n v="0"/>
    <n v="0"/>
    <m/>
    <m/>
    <m/>
    <m/>
    <n v="20"/>
    <s v="Y"/>
    <s v="Y"/>
  </r>
  <r>
    <n v="202309"/>
    <x v="77"/>
    <x v="1345"/>
    <x v="2343"/>
    <x v="307"/>
    <x v="298"/>
    <s v="0020"/>
    <x v="0"/>
    <x v="28"/>
    <s v="A"/>
    <s v="A"/>
    <n v="1"/>
    <n v="1"/>
    <n v="2101"/>
    <x v="28"/>
    <n v="1"/>
    <n v="3"/>
    <n v="0"/>
    <n v="0"/>
    <m/>
    <m/>
    <m/>
    <m/>
    <n v="20"/>
    <s v="Y"/>
    <s v="Y"/>
  </r>
  <r>
    <n v="202209"/>
    <x v="77"/>
    <x v="1188"/>
    <x v="2346"/>
    <x v="307"/>
    <x v="298"/>
    <s v="0020"/>
    <x v="0"/>
    <x v="28"/>
    <s v="A"/>
    <s v="A"/>
    <n v="1"/>
    <n v="1"/>
    <n v="2101"/>
    <x v="28"/>
    <n v="1"/>
    <n v="4"/>
    <n v="0"/>
    <n v="0"/>
    <m/>
    <m/>
    <m/>
    <m/>
    <n v="20"/>
    <s v="Y"/>
    <s v="Y"/>
  </r>
  <r>
    <n v="202309"/>
    <x v="77"/>
    <x v="1346"/>
    <x v="2347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1347"/>
    <x v="2348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1348"/>
    <x v="2348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1349"/>
    <x v="2348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1214"/>
    <x v="2349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1215"/>
    <x v="2350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1350"/>
    <x v="2351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1351"/>
    <x v="2352"/>
    <x v="306"/>
    <x v="298"/>
    <m/>
    <x v="0"/>
    <x v="28"/>
    <s v="I"/>
    <s v="A"/>
    <m/>
    <m/>
    <m/>
    <x v="28"/>
    <m/>
    <m/>
    <m/>
    <m/>
    <m/>
    <m/>
    <m/>
    <m/>
    <m/>
    <m/>
    <m/>
  </r>
  <r>
    <n v="202209"/>
    <x v="77"/>
    <x v="735"/>
    <x v="2353"/>
    <x v="307"/>
    <x v="298"/>
    <s v="0020"/>
    <x v="0"/>
    <x v="28"/>
    <s v="A"/>
    <s v="A"/>
    <n v="1"/>
    <n v="1"/>
    <n v="2101"/>
    <x v="28"/>
    <n v="1"/>
    <n v="4"/>
    <n v="0"/>
    <n v="0"/>
    <m/>
    <m/>
    <m/>
    <m/>
    <n v="20"/>
    <s v="Y"/>
    <s v="Y"/>
  </r>
  <r>
    <n v="202309"/>
    <x v="77"/>
    <x v="1223"/>
    <x v="2336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1224"/>
    <x v="2346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1352"/>
    <x v="2354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1228"/>
    <x v="2355"/>
    <x v="249"/>
    <x v="244"/>
    <m/>
    <x v="0"/>
    <x v="28"/>
    <s v="I"/>
    <s v="A"/>
    <m/>
    <m/>
    <m/>
    <x v="28"/>
    <m/>
    <m/>
    <m/>
    <m/>
    <m/>
    <m/>
    <m/>
    <m/>
    <m/>
    <m/>
    <m/>
  </r>
  <r>
    <n v="202309"/>
    <x v="77"/>
    <x v="1353"/>
    <x v="2356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1354"/>
    <x v="2357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1235"/>
    <x v="2358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1236"/>
    <x v="2359"/>
    <x v="306"/>
    <x v="298"/>
    <m/>
    <x v="0"/>
    <x v="28"/>
    <s v="I"/>
    <s v="A"/>
    <m/>
    <m/>
    <m/>
    <x v="28"/>
    <m/>
    <m/>
    <m/>
    <m/>
    <m/>
    <m/>
    <m/>
    <m/>
    <m/>
    <m/>
    <m/>
  </r>
  <r>
    <n v="202209"/>
    <x v="77"/>
    <x v="736"/>
    <x v="2360"/>
    <x v="307"/>
    <x v="298"/>
    <s v="0020"/>
    <x v="0"/>
    <x v="28"/>
    <s v="A"/>
    <s v="A"/>
    <n v="1"/>
    <n v="1"/>
    <n v="2101"/>
    <x v="28"/>
    <n v="1"/>
    <n v="4"/>
    <n v="0"/>
    <n v="0"/>
    <m/>
    <m/>
    <m/>
    <m/>
    <n v="20"/>
    <s v="Y"/>
    <s v="Y"/>
  </r>
  <r>
    <n v="202209"/>
    <x v="77"/>
    <x v="136"/>
    <x v="2361"/>
    <x v="307"/>
    <x v="298"/>
    <s v="0020"/>
    <x v="0"/>
    <x v="28"/>
    <s v="A"/>
    <s v="A"/>
    <n v="1"/>
    <n v="1"/>
    <n v="2101"/>
    <x v="28"/>
    <n v="1"/>
    <n v="4"/>
    <n v="0"/>
    <n v="0"/>
    <m/>
    <m/>
    <m/>
    <m/>
    <n v="20"/>
    <s v="Y"/>
    <s v="Y"/>
  </r>
  <r>
    <n v="202209"/>
    <x v="77"/>
    <x v="327"/>
    <x v="2362"/>
    <x v="310"/>
    <x v="301"/>
    <s v="0020"/>
    <x v="0"/>
    <x v="28"/>
    <s v="A"/>
    <s v="A"/>
    <n v="1"/>
    <n v="1"/>
    <n v="2101"/>
    <x v="28"/>
    <n v="1"/>
    <n v="4"/>
    <n v="0"/>
    <n v="0"/>
    <m/>
    <m/>
    <m/>
    <m/>
    <n v="20"/>
    <s v="Y"/>
    <s v="Y"/>
  </r>
  <r>
    <n v="202209"/>
    <x v="77"/>
    <x v="92"/>
    <x v="2363"/>
    <x v="307"/>
    <x v="298"/>
    <s v="0020"/>
    <x v="0"/>
    <x v="28"/>
    <s v="A"/>
    <s v="A"/>
    <n v="1"/>
    <n v="1"/>
    <n v="2101"/>
    <x v="28"/>
    <n v="1"/>
    <n v="4"/>
    <n v="0"/>
    <n v="0"/>
    <m/>
    <m/>
    <m/>
    <m/>
    <n v="20"/>
    <s v="Y"/>
    <s v="Y"/>
  </r>
  <r>
    <n v="202309"/>
    <x v="77"/>
    <x v="249"/>
    <x v="2364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97"/>
    <x v="2365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98"/>
    <x v="2365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843"/>
    <x v="2365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1242"/>
    <x v="2366"/>
    <x v="306"/>
    <x v="298"/>
    <m/>
    <x v="0"/>
    <x v="28"/>
    <s v="I"/>
    <m/>
    <m/>
    <m/>
    <m/>
    <x v="28"/>
    <m/>
    <m/>
    <m/>
    <m/>
    <m/>
    <m/>
    <m/>
    <m/>
    <m/>
    <m/>
    <m/>
  </r>
  <r>
    <n v="202209"/>
    <x v="77"/>
    <x v="99"/>
    <x v="2367"/>
    <x v="306"/>
    <x v="298"/>
    <s v="0020"/>
    <x v="0"/>
    <x v="28"/>
    <s v="A"/>
    <s v="A"/>
    <n v="1"/>
    <n v="1"/>
    <n v="2101"/>
    <x v="28"/>
    <n v="1"/>
    <n v="4"/>
    <n v="0"/>
    <n v="0"/>
    <m/>
    <m/>
    <m/>
    <m/>
    <n v="20"/>
    <s v="Y"/>
    <s v="Y"/>
  </r>
  <r>
    <n v="202209"/>
    <x v="77"/>
    <x v="187"/>
    <x v="2368"/>
    <x v="311"/>
    <x v="34"/>
    <s v="0020"/>
    <x v="0"/>
    <x v="28"/>
    <s v="A"/>
    <s v="A"/>
    <n v="1"/>
    <n v="1"/>
    <n v="2101"/>
    <x v="28"/>
    <n v="1"/>
    <n v="4"/>
    <n v="0"/>
    <n v="0"/>
    <m/>
    <m/>
    <m/>
    <m/>
    <n v="20"/>
    <s v="Y"/>
    <s v="Y"/>
  </r>
  <r>
    <n v="202309"/>
    <x v="77"/>
    <x v="188"/>
    <x v="2348"/>
    <x v="306"/>
    <x v="298"/>
    <m/>
    <x v="0"/>
    <x v="28"/>
    <s v="I"/>
    <s v="A"/>
    <m/>
    <m/>
    <m/>
    <x v="28"/>
    <m/>
    <m/>
    <m/>
    <m/>
    <m/>
    <m/>
    <m/>
    <m/>
    <m/>
    <m/>
    <m/>
  </r>
  <r>
    <n v="202409"/>
    <x v="77"/>
    <x v="128"/>
    <x v="2369"/>
    <x v="306"/>
    <x v="298"/>
    <m/>
    <x v="0"/>
    <x v="28"/>
    <s v="I"/>
    <s v="A"/>
    <m/>
    <m/>
    <m/>
    <x v="28"/>
    <m/>
    <m/>
    <m/>
    <m/>
    <m/>
    <m/>
    <m/>
    <m/>
    <m/>
    <m/>
    <m/>
  </r>
  <r>
    <n v="202209"/>
    <x v="77"/>
    <x v="23"/>
    <x v="2370"/>
    <x v="307"/>
    <x v="298"/>
    <s v="0020"/>
    <x v="0"/>
    <x v="28"/>
    <s v="A"/>
    <s v="A"/>
    <n v="1"/>
    <n v="1"/>
    <n v="2101"/>
    <x v="28"/>
    <n v="1"/>
    <n v="4"/>
    <n v="0"/>
    <n v="0"/>
    <m/>
    <m/>
    <m/>
    <m/>
    <n v="20"/>
    <s v="Y"/>
    <s v="Y"/>
  </r>
  <r>
    <n v="202109"/>
    <x v="77"/>
    <x v="24"/>
    <x v="146"/>
    <x v="307"/>
    <x v="298"/>
    <m/>
    <x v="0"/>
    <x v="28"/>
    <s v="A"/>
    <s v="A"/>
    <m/>
    <m/>
    <m/>
    <x v="28"/>
    <m/>
    <m/>
    <m/>
    <m/>
    <m/>
    <m/>
    <m/>
    <m/>
    <m/>
    <m/>
    <m/>
  </r>
  <r>
    <n v="202209"/>
    <x v="77"/>
    <x v="674"/>
    <x v="2371"/>
    <x v="307"/>
    <x v="298"/>
    <m/>
    <x v="0"/>
    <x v="27"/>
    <s v="I"/>
    <s v="A"/>
    <m/>
    <m/>
    <m/>
    <x v="27"/>
    <m/>
    <m/>
    <m/>
    <m/>
    <m/>
    <m/>
    <m/>
    <m/>
    <m/>
    <m/>
    <m/>
  </r>
  <r>
    <n v="202209"/>
    <x v="77"/>
    <x v="201"/>
    <x v="2372"/>
    <x v="311"/>
    <x v="34"/>
    <s v="0020"/>
    <x v="0"/>
    <x v="28"/>
    <s v="A"/>
    <s v="A"/>
    <n v="1"/>
    <n v="1"/>
    <n v="2101"/>
    <x v="28"/>
    <n v="1"/>
    <n v="4"/>
    <n v="0"/>
    <n v="0"/>
    <m/>
    <m/>
    <m/>
    <m/>
    <n v="20"/>
    <s v="Y"/>
    <s v="Y"/>
  </r>
  <r>
    <n v="202209"/>
    <x v="77"/>
    <x v="270"/>
    <x v="2373"/>
    <x v="306"/>
    <x v="298"/>
    <s v="0020"/>
    <x v="0"/>
    <x v="28"/>
    <s v="A"/>
    <s v="A"/>
    <n v="1"/>
    <n v="1"/>
    <n v="2101"/>
    <x v="28"/>
    <n v="1"/>
    <n v="4"/>
    <n v="0"/>
    <n v="0"/>
    <m/>
    <m/>
    <m/>
    <m/>
    <n v="20"/>
    <s v="Y"/>
    <s v="Y"/>
  </r>
  <r>
    <n v="202209"/>
    <x v="77"/>
    <x v="1355"/>
    <x v="2374"/>
    <x v="307"/>
    <x v="298"/>
    <s v="0020"/>
    <x v="0"/>
    <x v="28"/>
    <s v="A"/>
    <s v="A"/>
    <n v="1"/>
    <n v="1"/>
    <n v="2101"/>
    <x v="28"/>
    <n v="1"/>
    <n v="4"/>
    <n v="0"/>
    <n v="0"/>
    <m/>
    <m/>
    <m/>
    <m/>
    <n v="20"/>
    <s v="Y"/>
    <s v="Y"/>
  </r>
  <r>
    <n v="202309"/>
    <x v="77"/>
    <x v="1356"/>
    <x v="2375"/>
    <x v="307"/>
    <x v="298"/>
    <s v="0020"/>
    <x v="0"/>
    <x v="28"/>
    <s v="A"/>
    <s v="A"/>
    <n v="1"/>
    <n v="1"/>
    <n v="2101"/>
    <x v="28"/>
    <n v="1"/>
    <n v="4"/>
    <n v="0"/>
    <n v="0"/>
    <m/>
    <m/>
    <m/>
    <m/>
    <n v="20"/>
    <s v="Y"/>
    <s v="Y"/>
  </r>
  <r>
    <n v="202209"/>
    <x v="77"/>
    <x v="1357"/>
    <x v="2372"/>
    <x v="311"/>
    <x v="34"/>
    <m/>
    <x v="0"/>
    <x v="27"/>
    <s v="I"/>
    <s v="A"/>
    <m/>
    <m/>
    <m/>
    <x v="27"/>
    <m/>
    <m/>
    <m/>
    <m/>
    <m/>
    <m/>
    <m/>
    <m/>
    <m/>
    <m/>
    <m/>
  </r>
  <r>
    <n v="202309"/>
    <x v="77"/>
    <x v="1358"/>
    <x v="2376"/>
    <x v="306"/>
    <x v="298"/>
    <m/>
    <x v="0"/>
    <x v="28"/>
    <s v="I"/>
    <s v="A"/>
    <m/>
    <m/>
    <m/>
    <x v="28"/>
    <m/>
    <m/>
    <m/>
    <m/>
    <m/>
    <m/>
    <m/>
    <m/>
    <m/>
    <m/>
    <m/>
  </r>
  <r>
    <n v="202209"/>
    <x v="77"/>
    <x v="1359"/>
    <x v="2377"/>
    <x v="307"/>
    <x v="298"/>
    <s v="0020"/>
    <x v="0"/>
    <x v="28"/>
    <s v="A"/>
    <s v="A"/>
    <n v="1"/>
    <n v="1"/>
    <n v="2101"/>
    <x v="28"/>
    <n v="1"/>
    <n v="4"/>
    <n v="0"/>
    <n v="0"/>
    <m/>
    <m/>
    <m/>
    <m/>
    <n v="20"/>
    <s v="Y"/>
    <s v="Y"/>
  </r>
  <r>
    <n v="202209"/>
    <x v="77"/>
    <x v="1360"/>
    <x v="2378"/>
    <x v="307"/>
    <x v="298"/>
    <s v="0020"/>
    <x v="0"/>
    <x v="28"/>
    <s v="A"/>
    <s v="A"/>
    <n v="1"/>
    <n v="1"/>
    <n v="2101"/>
    <x v="28"/>
    <n v="1"/>
    <n v="4"/>
    <n v="0"/>
    <n v="0"/>
    <m/>
    <m/>
    <m/>
    <m/>
    <n v="20"/>
    <s v="Y"/>
    <s v="Y"/>
  </r>
  <r>
    <n v="202109"/>
    <x v="77"/>
    <x v="1361"/>
    <x v="2368"/>
    <x v="307"/>
    <x v="298"/>
    <m/>
    <x v="0"/>
    <x v="27"/>
    <s v="I"/>
    <s v="A"/>
    <m/>
    <m/>
    <m/>
    <x v="27"/>
    <m/>
    <m/>
    <m/>
    <m/>
    <m/>
    <m/>
    <m/>
    <m/>
    <m/>
    <m/>
    <m/>
  </r>
  <r>
    <n v="201709"/>
    <x v="77"/>
    <x v="1362"/>
    <x v="2379"/>
    <x v="307"/>
    <x v="298"/>
    <m/>
    <x v="0"/>
    <x v="29"/>
    <s v="I"/>
    <s v="A"/>
    <m/>
    <m/>
    <m/>
    <x v="29"/>
    <m/>
    <m/>
    <m/>
    <m/>
    <m/>
    <m/>
    <m/>
    <m/>
    <m/>
    <m/>
    <m/>
  </r>
  <r>
    <n v="202109"/>
    <x v="77"/>
    <x v="1363"/>
    <x v="2376"/>
    <x v="306"/>
    <x v="298"/>
    <m/>
    <x v="0"/>
    <x v="27"/>
    <s v="I"/>
    <s v="A"/>
    <m/>
    <m/>
    <m/>
    <x v="27"/>
    <m/>
    <m/>
    <m/>
    <m/>
    <m/>
    <m/>
    <m/>
    <m/>
    <m/>
    <m/>
    <m/>
  </r>
  <r>
    <n v="202309"/>
    <x v="77"/>
    <x v="1364"/>
    <x v="2380"/>
    <x v="312"/>
    <x v="302"/>
    <m/>
    <x v="0"/>
    <x v="30"/>
    <s v="A"/>
    <s v="A"/>
    <m/>
    <m/>
    <m/>
    <x v="30"/>
    <m/>
    <m/>
    <m/>
    <m/>
    <m/>
    <m/>
    <m/>
    <m/>
    <m/>
    <m/>
    <m/>
  </r>
  <r>
    <n v="202209"/>
    <x v="77"/>
    <x v="1365"/>
    <x v="2381"/>
    <x v="312"/>
    <x v="302"/>
    <s v="0020"/>
    <x v="0"/>
    <x v="30"/>
    <s v="A"/>
    <s v="A"/>
    <n v="1"/>
    <n v="1"/>
    <n v="2110"/>
    <x v="30"/>
    <n v="2"/>
    <n v="5"/>
    <n v="0"/>
    <n v="0"/>
    <m/>
    <m/>
    <m/>
    <m/>
    <n v="20"/>
    <s v="Y"/>
    <s v="Y"/>
  </r>
  <r>
    <n v="202109"/>
    <x v="77"/>
    <x v="105"/>
    <x v="2382"/>
    <x v="307"/>
    <x v="298"/>
    <m/>
    <x v="0"/>
    <x v="27"/>
    <s v="I"/>
    <s v="A"/>
    <m/>
    <m/>
    <m/>
    <x v="27"/>
    <m/>
    <m/>
    <m/>
    <m/>
    <m/>
    <m/>
    <m/>
    <m/>
    <m/>
    <m/>
    <m/>
  </r>
  <r>
    <n v="202209"/>
    <x v="77"/>
    <x v="141"/>
    <x v="2383"/>
    <x v="307"/>
    <x v="298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31"/>
    <x v="2384"/>
    <x v="307"/>
    <x v="298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32"/>
    <x v="2385"/>
    <x v="313"/>
    <x v="303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33"/>
    <x v="2386"/>
    <x v="313"/>
    <x v="303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278"/>
    <x v="2387"/>
    <x v="308"/>
    <x v="299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205"/>
    <x v="2388"/>
    <x v="78"/>
    <x v="78"/>
    <s v="0016"/>
    <x v="0"/>
    <x v="30"/>
    <s v="A"/>
    <s v="A"/>
    <n v="1"/>
    <n v="1"/>
    <n v="2110"/>
    <x v="30"/>
    <n v="1"/>
    <n v="5"/>
    <n v="0"/>
    <n v="0"/>
    <m/>
    <m/>
    <m/>
    <m/>
    <n v="16"/>
    <s v="Y"/>
    <s v="Y"/>
  </r>
  <r>
    <n v="202209"/>
    <x v="77"/>
    <x v="405"/>
    <x v="2389"/>
    <x v="306"/>
    <x v="298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409"/>
    <x v="77"/>
    <x v="406"/>
    <x v="2390"/>
    <x v="310"/>
    <x v="301"/>
    <m/>
    <x v="0"/>
    <x v="30"/>
    <s v="A"/>
    <s v="A"/>
    <m/>
    <m/>
    <m/>
    <x v="30"/>
    <m/>
    <m/>
    <m/>
    <m/>
    <m/>
    <m/>
    <m/>
    <m/>
    <m/>
    <m/>
    <m/>
  </r>
  <r>
    <n v="201909"/>
    <x v="77"/>
    <x v="279"/>
    <x v="2391"/>
    <x v="307"/>
    <x v="298"/>
    <s v="0020"/>
    <x v="0"/>
    <x v="27"/>
    <s v="A"/>
    <s v="A"/>
    <n v="1"/>
    <n v="1"/>
    <n v="2109"/>
    <x v="27"/>
    <n v="1"/>
    <n v="5"/>
    <n v="0"/>
    <n v="0"/>
    <m/>
    <m/>
    <m/>
    <m/>
    <n v="20"/>
    <s v="Y"/>
    <s v="Y"/>
  </r>
  <r>
    <n v="202409"/>
    <x v="77"/>
    <x v="329"/>
    <x v="2392"/>
    <x v="28"/>
    <x v="28"/>
    <m/>
    <x v="0"/>
    <x v="30"/>
    <s v="A"/>
    <s v="A"/>
    <m/>
    <m/>
    <m/>
    <x v="30"/>
    <m/>
    <m/>
    <m/>
    <m/>
    <m/>
    <m/>
    <m/>
    <m/>
    <m/>
    <m/>
    <m/>
  </r>
  <r>
    <n v="202209"/>
    <x v="77"/>
    <x v="144"/>
    <x v="2393"/>
    <x v="313"/>
    <x v="303"/>
    <m/>
    <x v="0"/>
    <x v="27"/>
    <s v="I"/>
    <s v="A"/>
    <m/>
    <m/>
    <m/>
    <x v="27"/>
    <m/>
    <m/>
    <m/>
    <m/>
    <m/>
    <m/>
    <m/>
    <m/>
    <m/>
    <m/>
    <m/>
  </r>
  <r>
    <n v="202209"/>
    <x v="77"/>
    <x v="40"/>
    <x v="2355"/>
    <x v="314"/>
    <x v="304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42"/>
    <x v="2394"/>
    <x v="311"/>
    <x v="34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347"/>
    <x v="2395"/>
    <x v="307"/>
    <x v="298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491"/>
    <x v="2396"/>
    <x v="307"/>
    <x v="298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408"/>
    <x v="2397"/>
    <x v="307"/>
    <x v="298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43"/>
    <x v="2398"/>
    <x v="306"/>
    <x v="298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44"/>
    <x v="2399"/>
    <x v="0"/>
    <x v="0"/>
    <s v="0016"/>
    <x v="0"/>
    <x v="30"/>
    <s v="A"/>
    <s v="A"/>
    <n v="1"/>
    <n v="1"/>
    <n v="2110"/>
    <x v="30"/>
    <n v="1"/>
    <n v="5"/>
    <n v="0"/>
    <n v="0"/>
    <m/>
    <m/>
    <m/>
    <m/>
    <n v="16"/>
    <s v="Y"/>
    <s v="Y"/>
  </r>
  <r>
    <n v="202209"/>
    <x v="77"/>
    <x v="349"/>
    <x v="2400"/>
    <x v="315"/>
    <x v="305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409"/>
    <x v="2401"/>
    <x v="307"/>
    <x v="298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410"/>
    <x v="2402"/>
    <x v="315"/>
    <x v="305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45"/>
    <x v="1258"/>
    <x v="307"/>
    <x v="298"/>
    <m/>
    <x v="0"/>
    <x v="27"/>
    <s v="I"/>
    <s v="A"/>
    <m/>
    <m/>
    <m/>
    <x v="27"/>
    <m/>
    <m/>
    <m/>
    <m/>
    <m/>
    <m/>
    <m/>
    <m/>
    <m/>
    <m/>
    <m/>
  </r>
  <r>
    <n v="202209"/>
    <x v="77"/>
    <x v="46"/>
    <x v="2403"/>
    <x v="307"/>
    <x v="298"/>
    <m/>
    <x v="0"/>
    <x v="27"/>
    <s v="I"/>
    <s v="A"/>
    <m/>
    <m/>
    <m/>
    <x v="27"/>
    <m/>
    <m/>
    <m/>
    <m/>
    <m/>
    <m/>
    <m/>
    <m/>
    <m/>
    <m/>
    <m/>
  </r>
  <r>
    <n v="202209"/>
    <x v="77"/>
    <x v="634"/>
    <x v="2404"/>
    <x v="307"/>
    <x v="298"/>
    <m/>
    <x v="0"/>
    <x v="27"/>
    <s v="I"/>
    <s v="A"/>
    <m/>
    <m/>
    <m/>
    <x v="27"/>
    <m/>
    <m/>
    <m/>
    <m/>
    <m/>
    <m/>
    <m/>
    <m/>
    <m/>
    <m/>
    <m/>
  </r>
  <r>
    <n v="202209"/>
    <x v="77"/>
    <x v="114"/>
    <x v="2405"/>
    <x v="307"/>
    <x v="298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48"/>
    <x v="2406"/>
    <x v="307"/>
    <x v="298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101"/>
    <x v="77"/>
    <x v="116"/>
    <x v="2407"/>
    <x v="312"/>
    <x v="302"/>
    <m/>
    <x v="0"/>
    <x v="27"/>
    <s v="I"/>
    <s v="A"/>
    <m/>
    <m/>
    <m/>
    <x v="27"/>
    <m/>
    <m/>
    <m/>
    <m/>
    <m/>
    <m/>
    <m/>
    <m/>
    <m/>
    <m/>
    <m/>
  </r>
  <r>
    <n v="202209"/>
    <x v="77"/>
    <x v="49"/>
    <x v="146"/>
    <x v="307"/>
    <x v="298"/>
    <s v="0020"/>
    <x v="0"/>
    <x v="30"/>
    <s v="A"/>
    <s v="A"/>
    <n v="5"/>
    <n v="1"/>
    <n v="2110"/>
    <x v="30"/>
    <n v="1"/>
    <n v="5"/>
    <n v="0"/>
    <n v="0"/>
    <m/>
    <m/>
    <m/>
    <m/>
    <n v="20"/>
    <s v="Y"/>
    <s v="Y"/>
  </r>
  <r>
    <n v="202209"/>
    <x v="77"/>
    <x v="50"/>
    <x v="2408"/>
    <x v="307"/>
    <x v="298"/>
    <s v="0020"/>
    <x v="0"/>
    <x v="30"/>
    <s v="A"/>
    <s v="A"/>
    <n v="5"/>
    <n v="1"/>
    <n v="2110"/>
    <x v="30"/>
    <n v="1"/>
    <n v="5"/>
    <n v="0"/>
    <n v="0"/>
    <m/>
    <m/>
    <m/>
    <m/>
    <n v="20"/>
    <s v="Y"/>
    <s v="Y"/>
  </r>
  <r>
    <n v="202209"/>
    <x v="77"/>
    <x v="120"/>
    <x v="668"/>
    <x v="313"/>
    <x v="303"/>
    <s v="0020"/>
    <x v="0"/>
    <x v="30"/>
    <s v="A"/>
    <s v="A"/>
    <n v="8"/>
    <n v="1"/>
    <n v="2110"/>
    <x v="30"/>
    <n v="1"/>
    <n v="5"/>
    <n v="0"/>
    <n v="0"/>
    <m/>
    <m/>
    <m/>
    <m/>
    <n v="20"/>
    <s v="Y"/>
    <s v="Y"/>
  </r>
  <r>
    <n v="201909"/>
    <x v="77"/>
    <x v="294"/>
    <x v="2409"/>
    <x v="307"/>
    <x v="298"/>
    <s v="0016"/>
    <x v="0"/>
    <x v="27"/>
    <s v="I"/>
    <s v="A"/>
    <n v="1"/>
    <n v="1"/>
    <n v="2109"/>
    <x v="27"/>
    <n v="1"/>
    <n v="5"/>
    <n v="0"/>
    <n v="0"/>
    <m/>
    <m/>
    <m/>
    <m/>
    <s v="02"/>
    <s v="Y"/>
    <s v="Y"/>
  </r>
  <r>
    <n v="202209"/>
    <x v="77"/>
    <x v="1366"/>
    <x v="2410"/>
    <x v="307"/>
    <x v="298"/>
    <s v="0020"/>
    <x v="0"/>
    <x v="30"/>
    <s v="A"/>
    <s v="A"/>
    <n v="2"/>
    <n v="1"/>
    <n v="2110"/>
    <x v="30"/>
    <n v="1"/>
    <n v="5"/>
    <n v="0"/>
    <n v="0"/>
    <m/>
    <m/>
    <m/>
    <m/>
    <n v="20"/>
    <s v="Y"/>
    <s v="Y"/>
  </r>
  <r>
    <n v="202309"/>
    <x v="77"/>
    <x v="1367"/>
    <x v="2411"/>
    <x v="316"/>
    <x v="306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1368"/>
    <x v="2412"/>
    <x v="314"/>
    <x v="304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1369"/>
    <x v="2413"/>
    <x v="307"/>
    <x v="298"/>
    <m/>
    <x v="0"/>
    <x v="27"/>
    <s v="I"/>
    <s v="A"/>
    <m/>
    <m/>
    <m/>
    <x v="27"/>
    <m/>
    <m/>
    <m/>
    <m/>
    <m/>
    <m/>
    <m/>
    <m/>
    <m/>
    <m/>
    <m/>
  </r>
  <r>
    <n v="202209"/>
    <x v="77"/>
    <x v="1370"/>
    <x v="2414"/>
    <x v="307"/>
    <x v="298"/>
    <m/>
    <x v="0"/>
    <x v="27"/>
    <s v="I"/>
    <s v="A"/>
    <m/>
    <m/>
    <m/>
    <x v="27"/>
    <m/>
    <m/>
    <m/>
    <m/>
    <m/>
    <m/>
    <m/>
    <m/>
    <m/>
    <m/>
    <m/>
  </r>
  <r>
    <n v="202209"/>
    <x v="77"/>
    <x v="1371"/>
    <x v="2415"/>
    <x v="307"/>
    <x v="298"/>
    <m/>
    <x v="0"/>
    <x v="27"/>
    <s v="I"/>
    <s v="A"/>
    <m/>
    <m/>
    <m/>
    <x v="27"/>
    <m/>
    <m/>
    <m/>
    <m/>
    <m/>
    <m/>
    <m/>
    <m/>
    <m/>
    <m/>
    <m/>
  </r>
  <r>
    <n v="202209"/>
    <x v="77"/>
    <x v="1372"/>
    <x v="2416"/>
    <x v="314"/>
    <x v="304"/>
    <s v="0020"/>
    <x v="0"/>
    <x v="30"/>
    <s v="A"/>
    <s v="A"/>
    <n v="1"/>
    <n v="1"/>
    <n v="2110"/>
    <x v="30"/>
    <n v="1"/>
    <n v="5"/>
    <n v="1"/>
    <n v="0"/>
    <m/>
    <m/>
    <m/>
    <m/>
    <n v="20"/>
    <s v="Y"/>
    <s v="Y"/>
  </r>
  <r>
    <n v="202209"/>
    <x v="77"/>
    <x v="1373"/>
    <x v="2417"/>
    <x v="315"/>
    <x v="305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0609"/>
    <x v="77"/>
    <x v="1374"/>
    <x v="2418"/>
    <x v="314"/>
    <x v="304"/>
    <s v="0020"/>
    <x v="0"/>
    <x v="31"/>
    <s v="I"/>
    <s v="A"/>
    <n v="1"/>
    <n v="1"/>
    <n v="2109"/>
    <x v="31"/>
    <n v="1"/>
    <n v="5"/>
    <n v="0"/>
    <n v="0"/>
    <m/>
    <m/>
    <m/>
    <m/>
    <n v="20"/>
    <s v="Y"/>
    <s v="Y"/>
  </r>
  <r>
    <n v="202209"/>
    <x v="77"/>
    <x v="1375"/>
    <x v="2419"/>
    <x v="314"/>
    <x v="304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1376"/>
    <x v="2420"/>
    <x v="307"/>
    <x v="298"/>
    <m/>
    <x v="0"/>
    <x v="27"/>
    <s v="I"/>
    <s v="A"/>
    <m/>
    <m/>
    <m/>
    <x v="27"/>
    <m/>
    <m/>
    <m/>
    <m/>
    <m/>
    <m/>
    <m/>
    <m/>
    <m/>
    <m/>
    <m/>
  </r>
  <r>
    <n v="202309"/>
    <x v="77"/>
    <x v="1377"/>
    <x v="2421"/>
    <x v="312"/>
    <x v="302"/>
    <s v="0020"/>
    <x v="0"/>
    <x v="30"/>
    <s v="A"/>
    <m/>
    <n v="1"/>
    <n v="1"/>
    <n v="2110"/>
    <x v="30"/>
    <n v="1"/>
    <n v="6"/>
    <n v="0"/>
    <n v="0"/>
    <m/>
    <m/>
    <m/>
    <m/>
    <n v="20"/>
    <s v="Y"/>
    <s v="Y"/>
  </r>
  <r>
    <n v="202101"/>
    <x v="77"/>
    <x v="1378"/>
    <x v="2422"/>
    <x v="241"/>
    <x v="236"/>
    <m/>
    <x v="0"/>
    <x v="27"/>
    <s v="I"/>
    <s v="A"/>
    <m/>
    <m/>
    <m/>
    <x v="27"/>
    <m/>
    <m/>
    <m/>
    <m/>
    <m/>
    <m/>
    <m/>
    <m/>
    <m/>
    <m/>
    <m/>
  </r>
  <r>
    <n v="202101"/>
    <x v="77"/>
    <x v="697"/>
    <x v="2423"/>
    <x v="312"/>
    <x v="302"/>
    <m/>
    <x v="0"/>
    <x v="27"/>
    <s v="I"/>
    <s v="A"/>
    <m/>
    <m/>
    <m/>
    <x v="27"/>
    <m/>
    <m/>
    <m/>
    <m/>
    <m/>
    <m/>
    <m/>
    <m/>
    <m/>
    <m/>
    <m/>
  </r>
  <r>
    <n v="202109"/>
    <x v="77"/>
    <x v="1379"/>
    <x v="557"/>
    <x v="312"/>
    <x v="302"/>
    <m/>
    <x v="0"/>
    <x v="27"/>
    <s v="I"/>
    <s v="A"/>
    <m/>
    <m/>
    <m/>
    <x v="27"/>
    <m/>
    <m/>
    <m/>
    <m/>
    <m/>
    <m/>
    <m/>
    <m/>
    <m/>
    <m/>
    <m/>
  </r>
  <r>
    <n v="202101"/>
    <x v="77"/>
    <x v="1380"/>
    <x v="2424"/>
    <x v="312"/>
    <x v="302"/>
    <m/>
    <x v="0"/>
    <x v="27"/>
    <s v="I"/>
    <s v="A"/>
    <m/>
    <m/>
    <m/>
    <x v="27"/>
    <m/>
    <m/>
    <m/>
    <m/>
    <m/>
    <m/>
    <m/>
    <m/>
    <m/>
    <m/>
    <m/>
  </r>
  <r>
    <n v="202109"/>
    <x v="77"/>
    <x v="1381"/>
    <x v="2425"/>
    <x v="307"/>
    <x v="298"/>
    <m/>
    <x v="0"/>
    <x v="27"/>
    <s v="I"/>
    <s v="A"/>
    <m/>
    <m/>
    <m/>
    <x v="27"/>
    <m/>
    <m/>
    <m/>
    <m/>
    <m/>
    <m/>
    <m/>
    <m/>
    <m/>
    <m/>
    <m/>
  </r>
  <r>
    <n v="202209"/>
    <x v="77"/>
    <x v="1382"/>
    <x v="2426"/>
    <x v="307"/>
    <x v="298"/>
    <m/>
    <x v="0"/>
    <x v="27"/>
    <s v="I"/>
    <s v="A"/>
    <m/>
    <m/>
    <m/>
    <x v="27"/>
    <m/>
    <m/>
    <m/>
    <m/>
    <m/>
    <m/>
    <m/>
    <m/>
    <m/>
    <m/>
    <m/>
  </r>
  <r>
    <n v="202309"/>
    <x v="77"/>
    <x v="1383"/>
    <x v="2427"/>
    <x v="312"/>
    <x v="302"/>
    <m/>
    <x v="0"/>
    <x v="30"/>
    <s v="A"/>
    <s v="A"/>
    <m/>
    <m/>
    <m/>
    <x v="30"/>
    <m/>
    <m/>
    <m/>
    <m/>
    <m/>
    <m/>
    <m/>
    <m/>
    <m/>
    <m/>
    <m/>
  </r>
  <r>
    <n v="202209"/>
    <x v="77"/>
    <x v="569"/>
    <x v="2428"/>
    <x v="312"/>
    <x v="302"/>
    <s v="0020"/>
    <x v="0"/>
    <x v="30"/>
    <s v="A"/>
    <s v="A"/>
    <n v="1"/>
    <n v="1"/>
    <n v="2110"/>
    <x v="30"/>
    <n v="1"/>
    <n v="6"/>
    <n v="0"/>
    <n v="0"/>
    <m/>
    <m/>
    <m/>
    <m/>
    <n v="20"/>
    <s v="Y"/>
    <s v="Y"/>
  </r>
  <r>
    <n v="202209"/>
    <x v="77"/>
    <x v="570"/>
    <x v="2429"/>
    <x v="312"/>
    <x v="302"/>
    <s v="0020"/>
    <x v="0"/>
    <x v="30"/>
    <s v="A"/>
    <s v="A"/>
    <n v="1"/>
    <n v="1"/>
    <n v="2110"/>
    <x v="30"/>
    <n v="1"/>
    <n v="6"/>
    <n v="0"/>
    <n v="0"/>
    <m/>
    <m/>
    <m/>
    <m/>
    <n v="20"/>
    <s v="Y"/>
    <s v="Y"/>
  </r>
  <r>
    <n v="202209"/>
    <x v="77"/>
    <x v="364"/>
    <x v="2430"/>
    <x v="312"/>
    <x v="302"/>
    <s v="0020"/>
    <x v="0"/>
    <x v="30"/>
    <s v="A"/>
    <s v="A"/>
    <n v="1"/>
    <n v="1"/>
    <n v="2110"/>
    <x v="30"/>
    <n v="1"/>
    <n v="6"/>
    <n v="0"/>
    <n v="0"/>
    <m/>
    <m/>
    <m/>
    <m/>
    <n v="20"/>
    <s v="Y"/>
    <s v="Y"/>
  </r>
  <r>
    <n v="202209"/>
    <x v="77"/>
    <x v="554"/>
    <x v="2431"/>
    <x v="312"/>
    <x v="302"/>
    <s v="0020"/>
    <x v="0"/>
    <x v="30"/>
    <s v="A"/>
    <s v="A"/>
    <n v="1"/>
    <n v="1"/>
    <n v="2110"/>
    <x v="30"/>
    <n v="1"/>
    <n v="6"/>
    <n v="0"/>
    <n v="0"/>
    <m/>
    <m/>
    <m/>
    <m/>
    <n v="20"/>
    <s v="Y"/>
    <s v="Y"/>
  </r>
  <r>
    <n v="202309"/>
    <x v="77"/>
    <x v="365"/>
    <x v="2432"/>
    <x v="312"/>
    <x v="302"/>
    <m/>
    <x v="0"/>
    <x v="30"/>
    <s v="I"/>
    <s v="A"/>
    <m/>
    <m/>
    <m/>
    <x v="30"/>
    <m/>
    <m/>
    <m/>
    <m/>
    <m/>
    <m/>
    <m/>
    <m/>
    <m/>
    <m/>
    <m/>
  </r>
  <r>
    <n v="202209"/>
    <x v="77"/>
    <x v="573"/>
    <x v="2433"/>
    <x v="312"/>
    <x v="302"/>
    <s v="0020"/>
    <x v="0"/>
    <x v="30"/>
    <s v="A"/>
    <s v="A"/>
    <n v="1"/>
    <n v="1"/>
    <n v="2110"/>
    <x v="30"/>
    <n v="1"/>
    <n v="6"/>
    <n v="0"/>
    <n v="0"/>
    <m/>
    <m/>
    <m/>
    <m/>
    <n v="20"/>
    <s v="Y"/>
    <s v="Y"/>
  </r>
  <r>
    <n v="202309"/>
    <x v="77"/>
    <x v="366"/>
    <x v="2423"/>
    <x v="312"/>
    <x v="302"/>
    <m/>
    <x v="0"/>
    <x v="30"/>
    <s v="A"/>
    <s v="A"/>
    <m/>
    <m/>
    <m/>
    <x v="30"/>
    <m/>
    <m/>
    <m/>
    <m/>
    <m/>
    <m/>
    <m/>
    <m/>
    <m/>
    <m/>
    <m/>
  </r>
  <r>
    <n v="202209"/>
    <x v="77"/>
    <x v="367"/>
    <x v="2434"/>
    <x v="312"/>
    <x v="302"/>
    <s v="0020"/>
    <x v="0"/>
    <x v="30"/>
    <s v="A"/>
    <s v="A"/>
    <n v="1"/>
    <n v="1"/>
    <n v="2110"/>
    <x v="30"/>
    <n v="1"/>
    <n v="6"/>
    <n v="0"/>
    <n v="0"/>
    <m/>
    <m/>
    <m/>
    <m/>
    <n v="20"/>
    <s v="Y"/>
    <s v="Y"/>
  </r>
  <r>
    <n v="202309"/>
    <x v="77"/>
    <x v="574"/>
    <x v="2435"/>
    <x v="312"/>
    <x v="302"/>
    <s v="0020"/>
    <x v="0"/>
    <x v="30"/>
    <s v="A"/>
    <m/>
    <n v="1"/>
    <n v="1"/>
    <n v="2110"/>
    <x v="30"/>
    <n v="1"/>
    <n v="6"/>
    <n v="0"/>
    <n v="0"/>
    <m/>
    <m/>
    <m/>
    <m/>
    <n v="20"/>
    <s v="Y"/>
    <s v="Y"/>
  </r>
  <r>
    <n v="202309"/>
    <x v="77"/>
    <x v="368"/>
    <x v="2436"/>
    <x v="306"/>
    <x v="298"/>
    <m/>
    <x v="0"/>
    <x v="30"/>
    <s v="I"/>
    <s v="A"/>
    <m/>
    <m/>
    <m/>
    <x v="30"/>
    <m/>
    <m/>
    <m/>
    <m/>
    <m/>
    <m/>
    <m/>
    <m/>
    <m/>
    <m/>
    <m/>
  </r>
  <r>
    <n v="202209"/>
    <x v="77"/>
    <x v="575"/>
    <x v="2437"/>
    <x v="312"/>
    <x v="302"/>
    <s v="0020"/>
    <x v="0"/>
    <x v="30"/>
    <s v="A"/>
    <s v="A"/>
    <n v="1"/>
    <n v="1"/>
    <n v="2110"/>
    <x v="30"/>
    <n v="1"/>
    <n v="6"/>
    <n v="0"/>
    <n v="0"/>
    <m/>
    <m/>
    <m/>
    <m/>
    <n v="20"/>
    <s v="Y"/>
    <s v="Y"/>
  </r>
  <r>
    <n v="202109"/>
    <x v="77"/>
    <x v="417"/>
    <x v="2438"/>
    <x v="312"/>
    <x v="302"/>
    <m/>
    <x v="0"/>
    <x v="27"/>
    <s v="I"/>
    <s v="A"/>
    <m/>
    <m/>
    <m/>
    <x v="27"/>
    <m/>
    <m/>
    <m/>
    <m/>
    <m/>
    <m/>
    <m/>
    <m/>
    <m/>
    <m/>
    <m/>
  </r>
  <r>
    <n v="202209"/>
    <x v="77"/>
    <x v="355"/>
    <x v="2439"/>
    <x v="312"/>
    <x v="302"/>
    <s v="0020"/>
    <x v="0"/>
    <x v="30"/>
    <s v="A"/>
    <s v="A"/>
    <n v="1"/>
    <n v="1"/>
    <n v="2110"/>
    <x v="30"/>
    <n v="1"/>
    <n v="6"/>
    <n v="0"/>
    <n v="0"/>
    <m/>
    <m/>
    <m/>
    <m/>
    <n v="20"/>
    <s v="Y"/>
    <s v="Y"/>
  </r>
  <r>
    <n v="202209"/>
    <x v="77"/>
    <x v="580"/>
    <x v="2440"/>
    <x v="312"/>
    <x v="302"/>
    <s v="0020"/>
    <x v="0"/>
    <x v="30"/>
    <s v="A"/>
    <s v="A"/>
    <n v="1"/>
    <n v="1"/>
    <n v="2110"/>
    <x v="30"/>
    <n v="1"/>
    <n v="6"/>
    <n v="0"/>
    <n v="0"/>
    <m/>
    <m/>
    <m/>
    <m/>
    <n v="20"/>
    <s v="Y"/>
    <s v="Y"/>
  </r>
  <r>
    <n v="202209"/>
    <x v="77"/>
    <x v="510"/>
    <x v="2441"/>
    <x v="307"/>
    <x v="298"/>
    <m/>
    <x v="0"/>
    <x v="27"/>
    <s v="I"/>
    <s v="A"/>
    <m/>
    <m/>
    <m/>
    <x v="27"/>
    <m/>
    <m/>
    <m/>
    <m/>
    <m/>
    <m/>
    <m/>
    <m/>
    <m/>
    <m/>
    <m/>
  </r>
  <r>
    <n v="202409"/>
    <x v="77"/>
    <x v="515"/>
    <x v="2442"/>
    <x v="312"/>
    <x v="302"/>
    <m/>
    <x v="0"/>
    <x v="30"/>
    <s v="A"/>
    <s v="A"/>
    <m/>
    <m/>
    <m/>
    <x v="30"/>
    <m/>
    <m/>
    <m/>
    <m/>
    <m/>
    <m/>
    <m/>
    <m/>
    <m/>
    <m/>
    <m/>
  </r>
  <r>
    <n v="202309"/>
    <x v="77"/>
    <x v="425"/>
    <x v="2421"/>
    <x v="312"/>
    <x v="302"/>
    <m/>
    <x v="0"/>
    <x v="30"/>
    <s v="I"/>
    <s v="A"/>
    <m/>
    <m/>
    <m/>
    <x v="30"/>
    <m/>
    <m/>
    <m/>
    <m/>
    <m/>
    <m/>
    <m/>
    <m/>
    <m/>
    <m/>
    <m/>
  </r>
  <r>
    <n v="202209"/>
    <x v="77"/>
    <x v="1384"/>
    <x v="2441"/>
    <x v="307"/>
    <x v="298"/>
    <m/>
    <x v="0"/>
    <x v="27"/>
    <s v="I"/>
    <s v="A"/>
    <m/>
    <m/>
    <m/>
    <x v="27"/>
    <m/>
    <m/>
    <m/>
    <m/>
    <m/>
    <m/>
    <m/>
    <m/>
    <m/>
    <m/>
    <m/>
  </r>
  <r>
    <n v="202209"/>
    <x v="77"/>
    <x v="1385"/>
    <x v="2441"/>
    <x v="307"/>
    <x v="298"/>
    <m/>
    <x v="0"/>
    <x v="27"/>
    <s v="I"/>
    <s v="A"/>
    <m/>
    <m/>
    <m/>
    <x v="27"/>
    <m/>
    <m/>
    <m/>
    <m/>
    <m/>
    <m/>
    <m/>
    <m/>
    <m/>
    <m/>
    <m/>
  </r>
  <r>
    <n v="202209"/>
    <x v="78"/>
    <x v="53"/>
    <x v="2443"/>
    <x v="317"/>
    <x v="307"/>
    <m/>
    <x v="0"/>
    <x v="22"/>
    <s v="I"/>
    <s v="A"/>
    <m/>
    <m/>
    <m/>
    <x v="22"/>
    <m/>
    <m/>
    <m/>
    <m/>
    <m/>
    <m/>
    <m/>
    <m/>
    <m/>
    <m/>
    <m/>
  </r>
  <r>
    <n v="202209"/>
    <x v="78"/>
    <x v="126"/>
    <x v="2444"/>
    <x v="317"/>
    <x v="307"/>
    <m/>
    <x v="0"/>
    <x v="22"/>
    <s v="I"/>
    <s v="A"/>
    <m/>
    <m/>
    <m/>
    <x v="22"/>
    <m/>
    <m/>
    <m/>
    <m/>
    <m/>
    <m/>
    <m/>
    <m/>
    <m/>
    <m/>
    <m/>
  </r>
  <r>
    <n v="202209"/>
    <x v="78"/>
    <x v="127"/>
    <x v="2445"/>
    <x v="317"/>
    <x v="307"/>
    <m/>
    <x v="0"/>
    <x v="22"/>
    <s v="I"/>
    <s v="A"/>
    <m/>
    <m/>
    <m/>
    <x v="22"/>
    <m/>
    <m/>
    <m/>
    <m/>
    <m/>
    <m/>
    <m/>
    <m/>
    <m/>
    <m/>
    <m/>
  </r>
  <r>
    <n v="202209"/>
    <x v="78"/>
    <x v="247"/>
    <x v="2446"/>
    <x v="317"/>
    <x v="307"/>
    <m/>
    <x v="0"/>
    <x v="22"/>
    <s v="I"/>
    <s v="A"/>
    <m/>
    <m/>
    <m/>
    <x v="22"/>
    <m/>
    <m/>
    <m/>
    <m/>
    <m/>
    <m/>
    <m/>
    <m/>
    <m/>
    <m/>
    <m/>
  </r>
  <r>
    <n v="202209"/>
    <x v="78"/>
    <x v="754"/>
    <x v="2447"/>
    <x v="317"/>
    <x v="307"/>
    <m/>
    <x v="0"/>
    <x v="22"/>
    <s v="I"/>
    <s v="A"/>
    <m/>
    <m/>
    <m/>
    <x v="22"/>
    <m/>
    <m/>
    <m/>
    <m/>
    <m/>
    <m/>
    <m/>
    <m/>
    <m/>
    <m/>
    <m/>
  </r>
  <r>
    <n v="202209"/>
    <x v="78"/>
    <x v="671"/>
    <x v="2448"/>
    <x v="317"/>
    <x v="307"/>
    <m/>
    <x v="0"/>
    <x v="22"/>
    <s v="I"/>
    <s v="A"/>
    <m/>
    <m/>
    <m/>
    <x v="22"/>
    <m/>
    <m/>
    <m/>
    <m/>
    <m/>
    <m/>
    <m/>
    <m/>
    <m/>
    <m/>
    <m/>
  </r>
  <r>
    <n v="202209"/>
    <x v="78"/>
    <x v="842"/>
    <x v="2449"/>
    <x v="317"/>
    <x v="307"/>
    <m/>
    <x v="0"/>
    <x v="22"/>
    <s v="I"/>
    <s v="A"/>
    <m/>
    <m/>
    <m/>
    <x v="22"/>
    <m/>
    <m/>
    <m/>
    <m/>
    <m/>
    <m/>
    <m/>
    <m/>
    <m/>
    <m/>
    <m/>
  </r>
  <r>
    <n v="202209"/>
    <x v="78"/>
    <x v="139"/>
    <x v="2450"/>
    <x v="317"/>
    <x v="307"/>
    <m/>
    <x v="0"/>
    <x v="22"/>
    <s v="I"/>
    <s v="A"/>
    <m/>
    <m/>
    <m/>
    <x v="22"/>
    <m/>
    <m/>
    <m/>
    <m/>
    <m/>
    <m/>
    <m/>
    <m/>
    <m/>
    <m/>
    <m/>
  </r>
  <r>
    <n v="202209"/>
    <x v="78"/>
    <x v="1386"/>
    <x v="2451"/>
    <x v="317"/>
    <x v="307"/>
    <m/>
    <x v="0"/>
    <x v="22"/>
    <s v="I"/>
    <s v="A"/>
    <m/>
    <m/>
    <m/>
    <x v="22"/>
    <m/>
    <m/>
    <m/>
    <m/>
    <m/>
    <m/>
    <m/>
    <m/>
    <m/>
    <m/>
    <m/>
  </r>
  <r>
    <n v="202209"/>
    <x v="78"/>
    <x v="151"/>
    <x v="21"/>
    <x v="317"/>
    <x v="307"/>
    <m/>
    <x v="0"/>
    <x v="22"/>
    <s v="I"/>
    <s v="A"/>
    <m/>
    <m/>
    <m/>
    <x v="22"/>
    <m/>
    <m/>
    <m/>
    <m/>
    <m/>
    <m/>
    <m/>
    <m/>
    <m/>
    <m/>
    <m/>
  </r>
  <r>
    <n v="202209"/>
    <x v="78"/>
    <x v="1387"/>
    <x v="2452"/>
    <x v="317"/>
    <x v="307"/>
    <m/>
    <x v="0"/>
    <x v="22"/>
    <s v="I"/>
    <s v="A"/>
    <m/>
    <m/>
    <m/>
    <x v="22"/>
    <m/>
    <m/>
    <m/>
    <m/>
    <m/>
    <m/>
    <m/>
    <m/>
    <m/>
    <m/>
    <m/>
  </r>
  <r>
    <n v="202009"/>
    <x v="78"/>
    <x v="141"/>
    <x v="2453"/>
    <x v="317"/>
    <x v="307"/>
    <s v="0004"/>
    <x v="0"/>
    <x v="22"/>
    <s v="I"/>
    <s v="A"/>
    <n v="1"/>
    <n v="1"/>
    <n v="2786"/>
    <x v="22"/>
    <n v="1"/>
    <n v="5"/>
    <n v="0"/>
    <n v="0"/>
    <m/>
    <m/>
    <m/>
    <m/>
    <s v="04"/>
    <s v="Y"/>
    <s v="Y"/>
  </r>
  <r>
    <n v="202009"/>
    <x v="78"/>
    <x v="204"/>
    <x v="2454"/>
    <x v="317"/>
    <x v="307"/>
    <s v="0004"/>
    <x v="0"/>
    <x v="22"/>
    <s v="I"/>
    <s v="A"/>
    <n v="1"/>
    <n v="1"/>
    <n v="2786"/>
    <x v="22"/>
    <n v="1"/>
    <n v="5"/>
    <n v="0"/>
    <n v="0"/>
    <m/>
    <m/>
    <m/>
    <m/>
    <s v="04"/>
    <s v="Y"/>
    <s v="Y"/>
  </r>
  <r>
    <n v="202009"/>
    <x v="78"/>
    <x v="30"/>
    <x v="2455"/>
    <x v="317"/>
    <x v="307"/>
    <s v="0004"/>
    <x v="0"/>
    <x v="22"/>
    <s v="I"/>
    <s v="A"/>
    <n v="1"/>
    <n v="1"/>
    <n v="2786"/>
    <x v="22"/>
    <n v="1"/>
    <n v="5"/>
    <n v="0"/>
    <n v="0"/>
    <m/>
    <m/>
    <m/>
    <m/>
    <s v="04"/>
    <s v="Y"/>
    <s v="Y"/>
  </r>
  <r>
    <n v="202009"/>
    <x v="78"/>
    <x v="112"/>
    <x v="2456"/>
    <x v="317"/>
    <x v="307"/>
    <s v="0004"/>
    <x v="0"/>
    <x v="22"/>
    <s v="I"/>
    <s v="A"/>
    <n v="1"/>
    <n v="1"/>
    <n v="2786"/>
    <x v="22"/>
    <n v="1"/>
    <n v="5"/>
    <n v="0"/>
    <n v="0"/>
    <m/>
    <m/>
    <m/>
    <m/>
    <s v="04"/>
    <s v="Y"/>
    <s v="Y"/>
  </r>
  <r>
    <n v="202009"/>
    <x v="78"/>
    <x v="31"/>
    <x v="2457"/>
    <x v="317"/>
    <x v="307"/>
    <s v="0004"/>
    <x v="0"/>
    <x v="22"/>
    <s v="I"/>
    <s v="A"/>
    <n v="1"/>
    <n v="1"/>
    <n v="2786"/>
    <x v="22"/>
    <n v="1"/>
    <n v="5"/>
    <n v="0"/>
    <n v="0"/>
    <m/>
    <m/>
    <m/>
    <m/>
    <s v="04"/>
    <s v="Y"/>
    <s v="Y"/>
  </r>
  <r>
    <n v="202009"/>
    <x v="78"/>
    <x v="35"/>
    <x v="2458"/>
    <x v="317"/>
    <x v="307"/>
    <s v="0004"/>
    <x v="0"/>
    <x v="22"/>
    <s v="I"/>
    <s v="A"/>
    <n v="1"/>
    <n v="1"/>
    <n v="2786"/>
    <x v="22"/>
    <n v="1"/>
    <n v="5"/>
    <n v="0"/>
    <n v="0"/>
    <m/>
    <m/>
    <m/>
    <m/>
    <s v="04"/>
    <s v="Y"/>
    <s v="Y"/>
  </r>
  <r>
    <n v="202106"/>
    <x v="78"/>
    <x v="113"/>
    <x v="2459"/>
    <x v="317"/>
    <x v="307"/>
    <m/>
    <x v="0"/>
    <x v="22"/>
    <s v="I"/>
    <s v="A"/>
    <m/>
    <m/>
    <m/>
    <x v="22"/>
    <m/>
    <m/>
    <m/>
    <m/>
    <m/>
    <m/>
    <m/>
    <m/>
    <m/>
    <m/>
    <m/>
  </r>
  <r>
    <n v="202009"/>
    <x v="78"/>
    <x v="328"/>
    <x v="2460"/>
    <x v="317"/>
    <x v="307"/>
    <s v="0004"/>
    <x v="0"/>
    <x v="22"/>
    <s v="I"/>
    <s v="A"/>
    <n v="1"/>
    <n v="1"/>
    <n v="2786"/>
    <x v="22"/>
    <n v="1"/>
    <n v="5"/>
    <n v="0"/>
    <n v="0"/>
    <m/>
    <m/>
    <m/>
    <m/>
    <s v="04"/>
    <s v="Y"/>
    <s v="Y"/>
  </r>
  <r>
    <n v="202009"/>
    <x v="78"/>
    <x v="114"/>
    <x v="148"/>
    <x v="317"/>
    <x v="307"/>
    <s v="0004"/>
    <x v="0"/>
    <x v="22"/>
    <s v="I"/>
    <s v="A"/>
    <n v="4"/>
    <n v="1"/>
    <n v="2786"/>
    <x v="22"/>
    <n v="1"/>
    <n v="5"/>
    <n v="0"/>
    <n v="0"/>
    <m/>
    <m/>
    <m/>
    <m/>
    <s v="04"/>
    <s v="Y"/>
    <s v="Y"/>
  </r>
  <r>
    <n v="202106"/>
    <x v="78"/>
    <x v="119"/>
    <x v="2461"/>
    <x v="317"/>
    <x v="307"/>
    <m/>
    <x v="0"/>
    <x v="22"/>
    <s v="I"/>
    <s v="A"/>
    <m/>
    <m/>
    <m/>
    <x v="22"/>
    <m/>
    <m/>
    <m/>
    <m/>
    <m/>
    <m/>
    <m/>
    <m/>
    <m/>
    <m/>
    <m/>
  </r>
  <r>
    <n v="202009"/>
    <x v="78"/>
    <x v="157"/>
    <x v="21"/>
    <x v="317"/>
    <x v="307"/>
    <m/>
    <x v="0"/>
    <x v="22"/>
    <s v="I"/>
    <s v="A"/>
    <m/>
    <m/>
    <m/>
    <x v="22"/>
    <m/>
    <m/>
    <m/>
    <m/>
    <m/>
    <m/>
    <m/>
    <m/>
    <m/>
    <m/>
    <m/>
  </r>
  <r>
    <n v="202409"/>
    <x v="79"/>
    <x v="20"/>
    <x v="2462"/>
    <x v="207"/>
    <x v="202"/>
    <m/>
    <x v="0"/>
    <x v="5"/>
    <s v="A"/>
    <s v="A"/>
    <m/>
    <m/>
    <m/>
    <x v="5"/>
    <m/>
    <m/>
    <m/>
    <m/>
    <m/>
    <m/>
    <m/>
    <m/>
    <m/>
    <m/>
    <m/>
  </r>
  <r>
    <n v="202309"/>
    <x v="79"/>
    <x v="21"/>
    <x v="2463"/>
    <x v="207"/>
    <x v="202"/>
    <m/>
    <x v="0"/>
    <x v="5"/>
    <s v="I"/>
    <s v="A"/>
    <m/>
    <m/>
    <m/>
    <x v="5"/>
    <m/>
    <m/>
    <m/>
    <m/>
    <m/>
    <m/>
    <m/>
    <m/>
    <m/>
    <m/>
    <m/>
  </r>
  <r>
    <n v="202106"/>
    <x v="79"/>
    <x v="23"/>
    <x v="2464"/>
    <x v="207"/>
    <x v="202"/>
    <m/>
    <x v="0"/>
    <x v="5"/>
    <s v="A"/>
    <s v="A"/>
    <m/>
    <m/>
    <m/>
    <x v="5"/>
    <m/>
    <m/>
    <m/>
    <m/>
    <m/>
    <m/>
    <m/>
    <m/>
    <m/>
    <m/>
    <m/>
  </r>
  <r>
    <n v="202106"/>
    <x v="79"/>
    <x v="24"/>
    <x v="21"/>
    <x v="207"/>
    <x v="202"/>
    <m/>
    <x v="0"/>
    <x v="5"/>
    <s v="A"/>
    <s v="A"/>
    <m/>
    <m/>
    <m/>
    <x v="5"/>
    <m/>
    <m/>
    <m/>
    <m/>
    <m/>
    <m/>
    <m/>
    <m/>
    <m/>
    <m/>
    <m/>
  </r>
  <r>
    <n v="201609"/>
    <x v="79"/>
    <x v="32"/>
    <x v="2462"/>
    <x v="207"/>
    <x v="202"/>
    <m/>
    <x v="0"/>
    <x v="5"/>
    <s v="A"/>
    <s v="A"/>
    <m/>
    <m/>
    <m/>
    <x v="5"/>
    <m/>
    <m/>
    <m/>
    <m/>
    <m/>
    <m/>
    <m/>
    <m/>
    <m/>
    <m/>
    <m/>
  </r>
  <r>
    <n v="202106"/>
    <x v="79"/>
    <x v="45"/>
    <x v="175"/>
    <x v="207"/>
    <x v="202"/>
    <m/>
    <x v="0"/>
    <x v="5"/>
    <s v="A"/>
    <s v="A"/>
    <m/>
    <m/>
    <m/>
    <x v="5"/>
    <m/>
    <m/>
    <m/>
    <m/>
    <m/>
    <m/>
    <m/>
    <m/>
    <m/>
    <m/>
    <m/>
  </r>
  <r>
    <n v="202106"/>
    <x v="79"/>
    <x v="49"/>
    <x v="41"/>
    <x v="207"/>
    <x v="202"/>
    <m/>
    <x v="0"/>
    <x v="5"/>
    <s v="A"/>
    <s v="A"/>
    <m/>
    <m/>
    <m/>
    <x v="5"/>
    <m/>
    <m/>
    <m/>
    <m/>
    <m/>
    <m/>
    <m/>
    <m/>
    <m/>
    <m/>
    <m/>
  </r>
  <r>
    <n v="202409"/>
    <x v="80"/>
    <x v="132"/>
    <x v="151"/>
    <x v="29"/>
    <x v="29"/>
    <m/>
    <x v="0"/>
    <x v="5"/>
    <s v="I"/>
    <s v="A"/>
    <m/>
    <m/>
    <m/>
    <x v="5"/>
    <m/>
    <m/>
    <m/>
    <m/>
    <m/>
    <m/>
    <m/>
    <m/>
    <m/>
    <m/>
    <m/>
  </r>
  <r>
    <n v="202409"/>
    <x v="80"/>
    <x v="104"/>
    <x v="2465"/>
    <x v="318"/>
    <x v="308"/>
    <m/>
    <x v="0"/>
    <x v="5"/>
    <s v="I"/>
    <s v="A"/>
    <m/>
    <m/>
    <m/>
    <x v="5"/>
    <m/>
    <m/>
    <m/>
    <m/>
    <m/>
    <m/>
    <m/>
    <m/>
    <m/>
    <m/>
    <m/>
  </r>
  <r>
    <n v="202409"/>
    <x v="80"/>
    <x v="141"/>
    <x v="167"/>
    <x v="29"/>
    <x v="29"/>
    <m/>
    <x v="0"/>
    <x v="5"/>
    <s v="I"/>
    <s v="A"/>
    <m/>
    <m/>
    <m/>
    <x v="5"/>
    <m/>
    <m/>
    <m/>
    <m/>
    <m/>
    <m/>
    <m/>
    <m/>
    <m/>
    <m/>
    <m/>
  </r>
  <r>
    <n v="202409"/>
    <x v="80"/>
    <x v="32"/>
    <x v="1772"/>
    <x v="281"/>
    <x v="274"/>
    <m/>
    <x v="0"/>
    <x v="5"/>
    <s v="I"/>
    <s v="A"/>
    <m/>
    <m/>
    <m/>
    <x v="5"/>
    <m/>
    <m/>
    <m/>
    <m/>
    <m/>
    <m/>
    <m/>
    <m/>
    <m/>
    <m/>
    <m/>
  </r>
  <r>
    <n v="202409"/>
    <x v="80"/>
    <x v="45"/>
    <x v="175"/>
    <x v="281"/>
    <x v="274"/>
    <m/>
    <x v="0"/>
    <x v="5"/>
    <s v="I"/>
    <s v="A"/>
    <m/>
    <m/>
    <m/>
    <x v="5"/>
    <m/>
    <m/>
    <m/>
    <m/>
    <m/>
    <m/>
    <m/>
    <m/>
    <m/>
    <m/>
    <m/>
  </r>
  <r>
    <n v="202409"/>
    <x v="80"/>
    <x v="49"/>
    <x v="41"/>
    <x v="281"/>
    <x v="274"/>
    <m/>
    <x v="0"/>
    <x v="5"/>
    <s v="I"/>
    <s v="A"/>
    <m/>
    <m/>
    <m/>
    <x v="5"/>
    <m/>
    <m/>
    <m/>
    <m/>
    <m/>
    <m/>
    <m/>
    <m/>
    <m/>
    <m/>
    <m/>
  </r>
  <r>
    <n v="200609"/>
    <x v="81"/>
    <x v="489"/>
    <x v="2466"/>
    <x v="319"/>
    <x v="151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2209"/>
    <x v="81"/>
    <x v="104"/>
    <x v="2467"/>
    <x v="319"/>
    <x v="151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2209"/>
    <x v="81"/>
    <x v="105"/>
    <x v="2468"/>
    <x v="319"/>
    <x v="151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2409"/>
    <x v="81"/>
    <x v="106"/>
    <x v="2469"/>
    <x v="319"/>
    <x v="151"/>
    <m/>
    <x v="0"/>
    <x v="16"/>
    <s v="A"/>
    <s v="A"/>
    <m/>
    <m/>
    <m/>
    <x v="16"/>
    <m/>
    <m/>
    <m/>
    <m/>
    <m/>
    <m/>
    <m/>
    <m/>
    <m/>
    <m/>
    <m/>
  </r>
  <r>
    <n v="202209"/>
    <x v="81"/>
    <x v="107"/>
    <x v="2089"/>
    <x v="319"/>
    <x v="151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2209"/>
    <x v="81"/>
    <x v="108"/>
    <x v="2470"/>
    <x v="319"/>
    <x v="151"/>
    <s v="0009"/>
    <x v="0"/>
    <x v="16"/>
    <s v="A"/>
    <s v="A"/>
    <n v="1"/>
    <n v="1"/>
    <n v="2570"/>
    <x v="16"/>
    <n v="1"/>
    <n v="5"/>
    <n v="0"/>
    <n v="0"/>
    <m/>
    <m/>
    <m/>
    <m/>
    <s v="09"/>
    <s v="Y"/>
    <s v="Y"/>
  </r>
  <r>
    <n v="202409"/>
    <x v="81"/>
    <x v="109"/>
    <x v="2471"/>
    <x v="154"/>
    <x v="151"/>
    <m/>
    <x v="0"/>
    <x v="16"/>
    <s v="A"/>
    <s v="A"/>
    <m/>
    <m/>
    <m/>
    <x v="16"/>
    <m/>
    <m/>
    <m/>
    <m/>
    <m/>
    <m/>
    <m/>
    <m/>
    <m/>
    <m/>
    <m/>
  </r>
  <r>
    <n v="202009"/>
    <x v="81"/>
    <x v="110"/>
    <x v="2472"/>
    <x v="320"/>
    <x v="309"/>
    <m/>
    <x v="0"/>
    <x v="16"/>
    <s v="I"/>
    <s v="A"/>
    <m/>
    <m/>
    <m/>
    <x v="16"/>
    <m/>
    <m/>
    <m/>
    <m/>
    <m/>
    <m/>
    <m/>
    <m/>
    <m/>
    <m/>
    <m/>
  </r>
  <r>
    <n v="200609"/>
    <x v="81"/>
    <x v="111"/>
    <x v="2473"/>
    <x v="78"/>
    <x v="78"/>
    <m/>
    <x v="0"/>
    <x v="16"/>
    <s v="A"/>
    <s v="A"/>
    <m/>
    <m/>
    <m/>
    <x v="16"/>
    <m/>
    <m/>
    <m/>
    <m/>
    <m/>
    <m/>
    <m/>
    <m/>
    <m/>
    <m/>
    <m/>
  </r>
  <r>
    <n v="202209"/>
    <x v="81"/>
    <x v="141"/>
    <x v="2474"/>
    <x v="319"/>
    <x v="151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2209"/>
    <x v="81"/>
    <x v="204"/>
    <x v="2475"/>
    <x v="319"/>
    <x v="151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2409"/>
    <x v="81"/>
    <x v="30"/>
    <x v="2476"/>
    <x v="321"/>
    <x v="310"/>
    <m/>
    <x v="0"/>
    <x v="16"/>
    <s v="A"/>
    <s v="A"/>
    <m/>
    <m/>
    <m/>
    <x v="16"/>
    <m/>
    <m/>
    <m/>
    <m/>
    <m/>
    <m/>
    <m/>
    <m/>
    <m/>
    <m/>
    <m/>
  </r>
  <r>
    <n v="201909"/>
    <x v="81"/>
    <x v="112"/>
    <x v="2477"/>
    <x v="319"/>
    <x v="151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2009"/>
    <x v="81"/>
    <x v="31"/>
    <x v="2478"/>
    <x v="322"/>
    <x v="311"/>
    <m/>
    <x v="0"/>
    <x v="16"/>
    <s v="I"/>
    <s v="A"/>
    <m/>
    <m/>
    <m/>
    <x v="16"/>
    <m/>
    <m/>
    <m/>
    <m/>
    <m/>
    <m/>
    <m/>
    <m/>
    <m/>
    <m/>
    <m/>
  </r>
  <r>
    <n v="202209"/>
    <x v="81"/>
    <x v="113"/>
    <x v="2479"/>
    <x v="319"/>
    <x v="151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2209"/>
    <x v="81"/>
    <x v="142"/>
    <x v="2480"/>
    <x v="321"/>
    <x v="310"/>
    <m/>
    <x v="0"/>
    <x v="16"/>
    <s v="I"/>
    <s v="A"/>
    <m/>
    <m/>
    <m/>
    <x v="16"/>
    <m/>
    <m/>
    <m/>
    <m/>
    <m/>
    <m/>
    <m/>
    <m/>
    <m/>
    <m/>
    <m/>
  </r>
  <r>
    <n v="201909"/>
    <x v="81"/>
    <x v="329"/>
    <x v="2481"/>
    <x v="319"/>
    <x v="151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2409"/>
    <x v="81"/>
    <x v="36"/>
    <x v="2482"/>
    <x v="319"/>
    <x v="151"/>
    <m/>
    <x v="0"/>
    <x v="16"/>
    <s v="A"/>
    <s v="A"/>
    <m/>
    <m/>
    <m/>
    <x v="16"/>
    <m/>
    <m/>
    <m/>
    <m/>
    <m/>
    <m/>
    <m/>
    <m/>
    <m/>
    <m/>
    <m/>
  </r>
  <r>
    <n v="200609"/>
    <x v="81"/>
    <x v="144"/>
    <x v="2483"/>
    <x v="319"/>
    <x v="151"/>
    <m/>
    <x v="0"/>
    <x v="16"/>
    <s v="A"/>
    <s v="A"/>
    <m/>
    <m/>
    <m/>
    <x v="16"/>
    <m/>
    <m/>
    <m/>
    <m/>
    <m/>
    <m/>
    <m/>
    <m/>
    <m/>
    <m/>
    <m/>
  </r>
  <r>
    <n v="202009"/>
    <x v="81"/>
    <x v="39"/>
    <x v="2484"/>
    <x v="321"/>
    <x v="310"/>
    <m/>
    <x v="0"/>
    <x v="16"/>
    <s v="I"/>
    <s v="A"/>
    <m/>
    <m/>
    <m/>
    <x v="16"/>
    <m/>
    <m/>
    <m/>
    <m/>
    <m/>
    <m/>
    <m/>
    <m/>
    <m/>
    <m/>
    <m/>
  </r>
  <r>
    <n v="200609"/>
    <x v="81"/>
    <x v="44"/>
    <x v="2485"/>
    <x v="319"/>
    <x v="151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2309"/>
    <x v="81"/>
    <x v="450"/>
    <x v="2486"/>
    <x v="319"/>
    <x v="151"/>
    <m/>
    <x v="0"/>
    <x v="16"/>
    <s v="A"/>
    <s v="A"/>
    <m/>
    <m/>
    <m/>
    <x v="16"/>
    <m/>
    <m/>
    <m/>
    <m/>
    <m/>
    <m/>
    <m/>
    <m/>
    <m/>
    <m/>
    <m/>
  </r>
  <r>
    <n v="202209"/>
    <x v="81"/>
    <x v="410"/>
    <x v="2487"/>
    <x v="319"/>
    <x v="151"/>
    <s v="0001"/>
    <x v="0"/>
    <x v="16"/>
    <s v="A"/>
    <s v="A"/>
    <n v="4"/>
    <n v="1"/>
    <n v="2570"/>
    <x v="16"/>
    <n v="1"/>
    <n v="5"/>
    <n v="0"/>
    <n v="0"/>
    <m/>
    <m/>
    <m/>
    <m/>
    <s v="01"/>
    <s v="Y"/>
    <s v="Y"/>
  </r>
  <r>
    <n v="202309"/>
    <x v="81"/>
    <x v="45"/>
    <x v="2488"/>
    <x v="319"/>
    <x v="151"/>
    <m/>
    <x v="0"/>
    <x v="16"/>
    <s v="A"/>
    <s v="A"/>
    <m/>
    <m/>
    <m/>
    <x v="16"/>
    <m/>
    <m/>
    <m/>
    <m/>
    <m/>
    <m/>
    <m/>
    <m/>
    <m/>
    <m/>
    <m/>
  </r>
  <r>
    <n v="202409"/>
    <x v="81"/>
    <x v="495"/>
    <x v="1258"/>
    <x v="319"/>
    <x v="151"/>
    <m/>
    <x v="0"/>
    <x v="16"/>
    <s v="A"/>
    <s v="A"/>
    <m/>
    <m/>
    <m/>
    <x v="16"/>
    <m/>
    <m/>
    <m/>
    <m/>
    <m/>
    <m/>
    <m/>
    <m/>
    <m/>
    <m/>
    <m/>
  </r>
  <r>
    <n v="202209"/>
    <x v="81"/>
    <x v="524"/>
    <x v="2489"/>
    <x v="319"/>
    <x v="151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0909"/>
    <x v="81"/>
    <x v="47"/>
    <x v="2490"/>
    <x v="319"/>
    <x v="151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2209"/>
    <x v="81"/>
    <x v="497"/>
    <x v="2491"/>
    <x v="323"/>
    <x v="312"/>
    <s v="0019"/>
    <x v="0"/>
    <x v="16"/>
    <s v="A"/>
    <s v="A"/>
    <n v="3"/>
    <n v="1"/>
    <n v="2570"/>
    <x v="16"/>
    <n v="1"/>
    <n v="5"/>
    <n v="0"/>
    <n v="0"/>
    <m/>
    <m/>
    <m/>
    <m/>
    <n v="19"/>
    <s v="Y"/>
    <s v="Y"/>
  </r>
  <r>
    <n v="202409"/>
    <x v="81"/>
    <x v="49"/>
    <x v="128"/>
    <x v="319"/>
    <x v="151"/>
    <m/>
    <x v="0"/>
    <x v="16"/>
    <s v="A"/>
    <s v="A"/>
    <m/>
    <m/>
    <m/>
    <x v="16"/>
    <m/>
    <m/>
    <m/>
    <m/>
    <m/>
    <m/>
    <m/>
    <m/>
    <m/>
    <m/>
    <m/>
  </r>
  <r>
    <n v="202209"/>
    <x v="81"/>
    <x v="119"/>
    <x v="3"/>
    <x v="319"/>
    <x v="151"/>
    <m/>
    <x v="0"/>
    <x v="16"/>
    <s v="I"/>
    <s v="A"/>
    <m/>
    <m/>
    <m/>
    <x v="16"/>
    <m/>
    <m/>
    <m/>
    <m/>
    <m/>
    <m/>
    <m/>
    <m/>
    <m/>
    <m/>
    <m/>
  </r>
  <r>
    <n v="202309"/>
    <x v="81"/>
    <x v="120"/>
    <x v="2492"/>
    <x v="319"/>
    <x v="151"/>
    <m/>
    <x v="0"/>
    <x v="16"/>
    <s v="A"/>
    <s v="A"/>
    <m/>
    <m/>
    <m/>
    <x v="16"/>
    <m/>
    <m/>
    <m/>
    <m/>
    <m/>
    <m/>
    <m/>
    <m/>
    <m/>
    <m/>
    <m/>
  </r>
  <r>
    <n v="202209"/>
    <x v="81"/>
    <x v="379"/>
    <x v="2493"/>
    <x v="321"/>
    <x v="310"/>
    <m/>
    <x v="0"/>
    <x v="16"/>
    <s v="I"/>
    <s v="A"/>
    <m/>
    <m/>
    <m/>
    <x v="16"/>
    <m/>
    <m/>
    <m/>
    <m/>
    <m/>
    <m/>
    <m/>
    <m/>
    <m/>
    <m/>
    <m/>
  </r>
  <r>
    <n v="202209"/>
    <x v="82"/>
    <x v="599"/>
    <x v="1129"/>
    <x v="177"/>
    <x v="174"/>
    <m/>
    <x v="0"/>
    <x v="32"/>
    <s v="A"/>
    <s v="A"/>
    <m/>
    <m/>
    <m/>
    <x v="32"/>
    <m/>
    <m/>
    <m/>
    <m/>
    <m/>
    <m/>
    <m/>
    <m/>
    <m/>
    <m/>
    <m/>
  </r>
  <r>
    <n v="202209"/>
    <x v="82"/>
    <x v="600"/>
    <x v="1130"/>
    <x v="177"/>
    <x v="174"/>
    <m/>
    <x v="0"/>
    <x v="32"/>
    <s v="A"/>
    <s v="A"/>
    <m/>
    <m/>
    <m/>
    <x v="32"/>
    <m/>
    <m/>
    <m/>
    <m/>
    <m/>
    <m/>
    <m/>
    <m/>
    <m/>
    <m/>
    <m/>
  </r>
  <r>
    <n v="202209"/>
    <x v="82"/>
    <x v="601"/>
    <x v="1131"/>
    <x v="177"/>
    <x v="174"/>
    <m/>
    <x v="0"/>
    <x v="32"/>
    <s v="A"/>
    <s v="A"/>
    <m/>
    <m/>
    <m/>
    <x v="32"/>
    <m/>
    <m/>
    <m/>
    <m/>
    <m/>
    <m/>
    <m/>
    <m/>
    <m/>
    <m/>
    <m/>
  </r>
  <r>
    <n v="202209"/>
    <x v="82"/>
    <x v="602"/>
    <x v="1132"/>
    <x v="177"/>
    <x v="174"/>
    <m/>
    <x v="0"/>
    <x v="32"/>
    <s v="A"/>
    <s v="A"/>
    <m/>
    <m/>
    <m/>
    <x v="32"/>
    <m/>
    <m/>
    <m/>
    <m/>
    <m/>
    <m/>
    <m/>
    <m/>
    <m/>
    <m/>
    <m/>
  </r>
  <r>
    <n v="202301"/>
    <x v="82"/>
    <x v="603"/>
    <x v="1133"/>
    <x v="177"/>
    <x v="174"/>
    <m/>
    <x v="0"/>
    <x v="32"/>
    <s v="A"/>
    <s v="A"/>
    <m/>
    <m/>
    <m/>
    <x v="32"/>
    <m/>
    <m/>
    <m/>
    <m/>
    <m/>
    <m/>
    <m/>
    <m/>
    <m/>
    <m/>
    <m/>
  </r>
  <r>
    <n v="202301"/>
    <x v="82"/>
    <x v="321"/>
    <x v="1134"/>
    <x v="177"/>
    <x v="174"/>
    <m/>
    <x v="0"/>
    <x v="32"/>
    <s v="A"/>
    <s v="A"/>
    <m/>
    <m/>
    <m/>
    <x v="32"/>
    <m/>
    <m/>
    <m/>
    <m/>
    <m/>
    <m/>
    <m/>
    <m/>
    <m/>
    <m/>
    <m/>
  </r>
  <r>
    <n v="202301"/>
    <x v="82"/>
    <x v="604"/>
    <x v="1135"/>
    <x v="177"/>
    <x v="174"/>
    <m/>
    <x v="0"/>
    <x v="32"/>
    <s v="A"/>
    <s v="A"/>
    <m/>
    <m/>
    <m/>
    <x v="32"/>
    <m/>
    <m/>
    <m/>
    <m/>
    <m/>
    <m/>
    <m/>
    <m/>
    <m/>
    <m/>
    <m/>
  </r>
  <r>
    <n v="202301"/>
    <x v="82"/>
    <x v="605"/>
    <x v="1136"/>
    <x v="177"/>
    <x v="174"/>
    <m/>
    <x v="0"/>
    <x v="32"/>
    <s v="A"/>
    <s v="A"/>
    <m/>
    <m/>
    <m/>
    <x v="32"/>
    <m/>
    <m/>
    <m/>
    <m/>
    <m/>
    <m/>
    <m/>
    <m/>
    <m/>
    <m/>
    <m/>
  </r>
  <r>
    <n v="202301"/>
    <x v="82"/>
    <x v="606"/>
    <x v="1137"/>
    <x v="177"/>
    <x v="174"/>
    <m/>
    <x v="0"/>
    <x v="32"/>
    <s v="A"/>
    <s v="A"/>
    <m/>
    <m/>
    <m/>
    <x v="32"/>
    <m/>
    <m/>
    <m/>
    <m/>
    <m/>
    <m/>
    <m/>
    <m/>
    <m/>
    <m/>
    <m/>
  </r>
  <r>
    <n v="202301"/>
    <x v="82"/>
    <x v="608"/>
    <x v="1139"/>
    <x v="177"/>
    <x v="174"/>
    <m/>
    <x v="0"/>
    <x v="32"/>
    <s v="A"/>
    <s v="A"/>
    <m/>
    <m/>
    <m/>
    <x v="32"/>
    <m/>
    <m/>
    <m/>
    <m/>
    <m/>
    <m/>
    <m/>
    <m/>
    <m/>
    <m/>
    <m/>
  </r>
  <r>
    <n v="202301"/>
    <x v="82"/>
    <x v="609"/>
    <x v="1140"/>
    <x v="177"/>
    <x v="174"/>
    <m/>
    <x v="0"/>
    <x v="32"/>
    <s v="A"/>
    <s v="A"/>
    <m/>
    <m/>
    <m/>
    <x v="32"/>
    <m/>
    <m/>
    <m/>
    <m/>
    <m/>
    <m/>
    <m/>
    <m/>
    <m/>
    <m/>
    <m/>
  </r>
  <r>
    <n v="202301"/>
    <x v="82"/>
    <x v="610"/>
    <x v="1141"/>
    <x v="177"/>
    <x v="174"/>
    <m/>
    <x v="0"/>
    <x v="32"/>
    <s v="A"/>
    <s v="A"/>
    <m/>
    <m/>
    <m/>
    <x v="32"/>
    <m/>
    <m/>
    <m/>
    <m/>
    <m/>
    <m/>
    <m/>
    <m/>
    <m/>
    <m/>
    <m/>
  </r>
  <r>
    <n v="202209"/>
    <x v="82"/>
    <x v="611"/>
    <x v="1142"/>
    <x v="177"/>
    <x v="174"/>
    <m/>
    <x v="0"/>
    <x v="32"/>
    <s v="A"/>
    <s v="A"/>
    <m/>
    <m/>
    <m/>
    <x v="32"/>
    <m/>
    <m/>
    <m/>
    <m/>
    <m/>
    <m/>
    <m/>
    <m/>
    <m/>
    <m/>
    <m/>
  </r>
  <r>
    <n v="202409"/>
    <x v="83"/>
    <x v="57"/>
    <x v="2494"/>
    <x v="324"/>
    <x v="313"/>
    <m/>
    <x v="0"/>
    <x v="2"/>
    <s v="A"/>
    <s v="A"/>
    <m/>
    <m/>
    <m/>
    <x v="2"/>
    <m/>
    <m/>
    <m/>
    <m/>
    <m/>
    <m/>
    <m/>
    <m/>
    <m/>
    <m/>
    <m/>
  </r>
  <r>
    <n v="202409"/>
    <x v="83"/>
    <x v="531"/>
    <x v="2495"/>
    <x v="324"/>
    <x v="313"/>
    <m/>
    <x v="0"/>
    <x v="2"/>
    <s v="A"/>
    <s v="A"/>
    <m/>
    <m/>
    <m/>
    <x v="2"/>
    <m/>
    <m/>
    <m/>
    <m/>
    <m/>
    <m/>
    <m/>
    <m/>
    <m/>
    <m/>
    <m/>
  </r>
  <r>
    <n v="202209"/>
    <x v="83"/>
    <x v="645"/>
    <x v="2496"/>
    <x v="325"/>
    <x v="314"/>
    <s v="0001"/>
    <x v="0"/>
    <x v="2"/>
    <s v="A"/>
    <s v="A"/>
    <n v="1"/>
    <n v="1"/>
    <n v="1570"/>
    <x v="2"/>
    <n v="1"/>
    <n v="2"/>
    <n v="0"/>
    <n v="0"/>
    <m/>
    <m/>
    <m/>
    <m/>
    <s v="01"/>
    <s v="Y"/>
    <s v="Y"/>
  </r>
  <r>
    <n v="201109"/>
    <x v="83"/>
    <x v="74"/>
    <x v="2497"/>
    <x v="324"/>
    <x v="313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1109"/>
    <x v="83"/>
    <x v="75"/>
    <x v="2498"/>
    <x v="324"/>
    <x v="313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2009"/>
    <x v="83"/>
    <x v="14"/>
    <x v="2499"/>
    <x v="324"/>
    <x v="313"/>
    <m/>
    <x v="0"/>
    <x v="2"/>
    <s v="I"/>
    <s v="A"/>
    <m/>
    <m/>
    <m/>
    <x v="2"/>
    <m/>
    <m/>
    <m/>
    <m/>
    <m/>
    <m/>
    <m/>
    <m/>
    <m/>
    <m/>
    <m/>
  </r>
  <r>
    <n v="201109"/>
    <x v="83"/>
    <x v="1161"/>
    <x v="2500"/>
    <x v="324"/>
    <x v="313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2209"/>
    <x v="83"/>
    <x v="15"/>
    <x v="2501"/>
    <x v="324"/>
    <x v="313"/>
    <m/>
    <x v="0"/>
    <x v="2"/>
    <s v="I"/>
    <s v="A"/>
    <m/>
    <m/>
    <m/>
    <x v="2"/>
    <m/>
    <m/>
    <m/>
    <m/>
    <m/>
    <m/>
    <m/>
    <m/>
    <m/>
    <m/>
    <m/>
  </r>
  <r>
    <n v="201109"/>
    <x v="83"/>
    <x v="473"/>
    <x v="2502"/>
    <x v="324"/>
    <x v="313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1109"/>
    <x v="83"/>
    <x v="832"/>
    <x v="2503"/>
    <x v="324"/>
    <x v="313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1109"/>
    <x v="83"/>
    <x v="1163"/>
    <x v="2504"/>
    <x v="324"/>
    <x v="313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1109"/>
    <x v="83"/>
    <x v="225"/>
    <x v="2505"/>
    <x v="324"/>
    <x v="313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1109"/>
    <x v="83"/>
    <x v="474"/>
    <x v="2506"/>
    <x v="324"/>
    <x v="313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1109"/>
    <x v="83"/>
    <x v="871"/>
    <x v="2507"/>
    <x v="324"/>
    <x v="313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1109"/>
    <x v="83"/>
    <x v="621"/>
    <x v="2508"/>
    <x v="324"/>
    <x v="313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1109"/>
    <x v="83"/>
    <x v="90"/>
    <x v="2509"/>
    <x v="324"/>
    <x v="313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109"/>
    <x v="83"/>
    <x v="91"/>
    <x v="2510"/>
    <x v="324"/>
    <x v="313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2009"/>
    <x v="83"/>
    <x v="126"/>
    <x v="2511"/>
    <x v="324"/>
    <x v="313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109"/>
    <x v="83"/>
    <x v="523"/>
    <x v="2512"/>
    <x v="324"/>
    <x v="313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109"/>
    <x v="83"/>
    <x v="327"/>
    <x v="2499"/>
    <x v="324"/>
    <x v="313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109"/>
    <x v="83"/>
    <x v="177"/>
    <x v="2513"/>
    <x v="324"/>
    <x v="313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109"/>
    <x v="83"/>
    <x v="138"/>
    <x v="2514"/>
    <x v="324"/>
    <x v="313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0609"/>
    <x v="83"/>
    <x v="181"/>
    <x v="2515"/>
    <x v="324"/>
    <x v="313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109"/>
    <x v="83"/>
    <x v="182"/>
    <x v="2516"/>
    <x v="324"/>
    <x v="313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109"/>
    <x v="83"/>
    <x v="183"/>
    <x v="2517"/>
    <x v="324"/>
    <x v="313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109"/>
    <x v="83"/>
    <x v="127"/>
    <x v="2518"/>
    <x v="324"/>
    <x v="313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109"/>
    <x v="83"/>
    <x v="247"/>
    <x v="2519"/>
    <x v="324"/>
    <x v="313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109"/>
    <x v="83"/>
    <x v="754"/>
    <x v="2520"/>
    <x v="324"/>
    <x v="313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0609"/>
    <x v="83"/>
    <x v="23"/>
    <x v="2521"/>
    <x v="324"/>
    <x v="313"/>
    <m/>
    <x v="0"/>
    <x v="2"/>
    <s v="A"/>
    <s v="A"/>
    <m/>
    <m/>
    <m/>
    <x v="2"/>
    <m/>
    <m/>
    <m/>
    <m/>
    <m/>
    <m/>
    <m/>
    <m/>
    <m/>
    <m/>
    <m/>
  </r>
  <r>
    <n v="200609"/>
    <x v="83"/>
    <x v="24"/>
    <x v="21"/>
    <x v="324"/>
    <x v="313"/>
    <m/>
    <x v="0"/>
    <x v="2"/>
    <s v="A"/>
    <s v="A"/>
    <m/>
    <m/>
    <m/>
    <x v="2"/>
    <m/>
    <m/>
    <m/>
    <m/>
    <m/>
    <m/>
    <m/>
    <m/>
    <m/>
    <m/>
    <m/>
  </r>
  <r>
    <n v="202409"/>
    <x v="83"/>
    <x v="101"/>
    <x v="2522"/>
    <x v="324"/>
    <x v="313"/>
    <s v="0001"/>
    <x v="0"/>
    <x v="2"/>
    <s v="A"/>
    <m/>
    <n v="5"/>
    <n v="1"/>
    <n v="1570"/>
    <x v="2"/>
    <n v="1"/>
    <n v="4"/>
    <n v="0"/>
    <n v="0"/>
    <m/>
    <m/>
    <m/>
    <m/>
    <s v="01"/>
    <s v="Y"/>
    <s v="Y"/>
  </r>
  <r>
    <n v="200809"/>
    <x v="83"/>
    <x v="1388"/>
    <x v="2523"/>
    <x v="324"/>
    <x v="313"/>
    <s v="0001"/>
    <x v="0"/>
    <x v="16"/>
    <s v="I"/>
    <s v="A"/>
    <n v="1"/>
    <n v="1"/>
    <n v="1570"/>
    <x v="16"/>
    <n v="1"/>
    <n v="4"/>
    <n v="0"/>
    <n v="0"/>
    <m/>
    <m/>
    <m/>
    <m/>
    <s v="01"/>
    <s v="Y"/>
    <s v="Y"/>
  </r>
  <r>
    <n v="202309"/>
    <x v="84"/>
    <x v="58"/>
    <x v="2524"/>
    <x v="22"/>
    <x v="22"/>
    <m/>
    <x v="0"/>
    <x v="4"/>
    <s v="A"/>
    <s v="A"/>
    <m/>
    <m/>
    <m/>
    <x v="4"/>
    <m/>
    <m/>
    <m/>
    <m/>
    <m/>
    <m/>
    <m/>
    <m/>
    <m/>
    <m/>
    <m/>
  </r>
  <r>
    <n v="202209"/>
    <x v="84"/>
    <x v="59"/>
    <x v="2525"/>
    <x v="22"/>
    <x v="22"/>
    <m/>
    <x v="0"/>
    <x v="4"/>
    <s v="A"/>
    <s v="A"/>
    <m/>
    <m/>
    <m/>
    <x v="4"/>
    <m/>
    <m/>
    <m/>
    <m/>
    <m/>
    <m/>
    <m/>
    <m/>
    <m/>
    <m/>
    <m/>
  </r>
  <r>
    <n v="202309"/>
    <x v="84"/>
    <x v="677"/>
    <x v="2526"/>
    <x v="202"/>
    <x v="197"/>
    <s v="0002"/>
    <x v="0"/>
    <x v="4"/>
    <s v="A"/>
    <s v="A"/>
    <n v="1"/>
    <n v="1"/>
    <n v="2248"/>
    <x v="4"/>
    <n v="1"/>
    <n v="1"/>
    <n v="0"/>
    <n v="0"/>
    <m/>
    <m/>
    <m/>
    <m/>
    <s v="02"/>
    <s v="Y"/>
    <s v="Y"/>
  </r>
  <r>
    <n v="202309"/>
    <x v="84"/>
    <x v="678"/>
    <x v="2527"/>
    <x v="202"/>
    <x v="197"/>
    <m/>
    <x v="0"/>
    <x v="4"/>
    <s v="A"/>
    <s v="A"/>
    <m/>
    <m/>
    <m/>
    <x v="4"/>
    <m/>
    <m/>
    <m/>
    <m/>
    <m/>
    <m/>
    <m/>
    <m/>
    <m/>
    <m/>
    <m/>
  </r>
  <r>
    <n v="202309"/>
    <x v="84"/>
    <x v="1389"/>
    <x v="2528"/>
    <x v="202"/>
    <x v="197"/>
    <m/>
    <x v="0"/>
    <x v="4"/>
    <s v="A"/>
    <s v="A"/>
    <m/>
    <m/>
    <m/>
    <x v="4"/>
    <m/>
    <m/>
    <m/>
    <m/>
    <m/>
    <m/>
    <m/>
    <m/>
    <m/>
    <m/>
    <m/>
  </r>
  <r>
    <n v="202309"/>
    <x v="84"/>
    <x v="1390"/>
    <x v="2529"/>
    <x v="202"/>
    <x v="197"/>
    <s v="0002"/>
    <x v="0"/>
    <x v="4"/>
    <s v="A"/>
    <s v="A"/>
    <n v="1"/>
    <n v="1"/>
    <n v="2248"/>
    <x v="4"/>
    <n v="1"/>
    <n v="2"/>
    <n v="0"/>
    <n v="0"/>
    <m/>
    <m/>
    <m/>
    <m/>
    <s v="02"/>
    <s v="Y"/>
    <s v="Y"/>
  </r>
  <r>
    <n v="202209"/>
    <x v="84"/>
    <x v="6"/>
    <x v="2530"/>
    <x v="326"/>
    <x v="315"/>
    <m/>
    <x v="0"/>
    <x v="4"/>
    <s v="I"/>
    <s v="A"/>
    <m/>
    <m/>
    <m/>
    <x v="4"/>
    <m/>
    <m/>
    <m/>
    <m/>
    <m/>
    <m/>
    <m/>
    <m/>
    <m/>
    <m/>
    <m/>
  </r>
  <r>
    <n v="202209"/>
    <x v="84"/>
    <x v="7"/>
    <x v="2531"/>
    <x v="202"/>
    <x v="197"/>
    <m/>
    <x v="0"/>
    <x v="4"/>
    <s v="I"/>
    <s v="A"/>
    <m/>
    <m/>
    <m/>
    <x v="4"/>
    <m/>
    <m/>
    <m/>
    <m/>
    <m/>
    <m/>
    <m/>
    <m/>
    <m/>
    <m/>
    <m/>
  </r>
  <r>
    <n v="202309"/>
    <x v="84"/>
    <x v="441"/>
    <x v="2532"/>
    <x v="202"/>
    <x v="197"/>
    <m/>
    <x v="0"/>
    <x v="4"/>
    <s v="A"/>
    <s v="A"/>
    <m/>
    <m/>
    <m/>
    <x v="4"/>
    <m/>
    <m/>
    <m/>
    <m/>
    <m/>
    <m/>
    <m/>
    <m/>
    <m/>
    <m/>
    <m/>
  </r>
  <r>
    <n v="202309"/>
    <x v="84"/>
    <x v="548"/>
    <x v="2533"/>
    <x v="202"/>
    <x v="197"/>
    <m/>
    <x v="0"/>
    <x v="4"/>
    <s v="A"/>
    <s v="A"/>
    <m/>
    <m/>
    <m/>
    <x v="4"/>
    <m/>
    <m/>
    <m/>
    <m/>
    <m/>
    <m/>
    <m/>
    <m/>
    <m/>
    <m/>
    <m/>
  </r>
  <r>
    <n v="202309"/>
    <x v="84"/>
    <x v="878"/>
    <x v="1273"/>
    <x v="202"/>
    <x v="197"/>
    <m/>
    <x v="0"/>
    <x v="4"/>
    <s v="A"/>
    <s v="A"/>
    <m/>
    <m/>
    <m/>
    <x v="4"/>
    <m/>
    <m/>
    <m/>
    <m/>
    <m/>
    <m/>
    <m/>
    <m/>
    <m/>
    <m/>
    <m/>
  </r>
  <r>
    <n v="202309"/>
    <x v="84"/>
    <x v="1336"/>
    <x v="2534"/>
    <x v="202"/>
    <x v="197"/>
    <m/>
    <x v="0"/>
    <x v="4"/>
    <s v="A"/>
    <s v="A"/>
    <m/>
    <m/>
    <m/>
    <x v="4"/>
    <m/>
    <m/>
    <m/>
    <m/>
    <m/>
    <m/>
    <m/>
    <m/>
    <m/>
    <m/>
    <m/>
  </r>
  <r>
    <n v="202309"/>
    <x v="84"/>
    <x v="680"/>
    <x v="333"/>
    <x v="202"/>
    <x v="197"/>
    <m/>
    <x v="0"/>
    <x v="4"/>
    <s v="A"/>
    <s v="A"/>
    <m/>
    <m/>
    <m/>
    <x v="4"/>
    <m/>
    <m/>
    <m/>
    <m/>
    <m/>
    <m/>
    <m/>
    <m/>
    <m/>
    <m/>
    <m/>
  </r>
  <r>
    <n v="202409"/>
    <x v="84"/>
    <x v="87"/>
    <x v="2535"/>
    <x v="202"/>
    <x v="197"/>
    <s v="0002"/>
    <x v="0"/>
    <x v="4"/>
    <s v="A"/>
    <m/>
    <n v="1"/>
    <n v="1"/>
    <n v="2248"/>
    <x v="4"/>
    <n v="1"/>
    <n v="4"/>
    <n v="0"/>
    <n v="0"/>
    <m/>
    <m/>
    <m/>
    <m/>
    <s v="02"/>
    <s v="Y"/>
    <s v="Y"/>
  </r>
  <r>
    <n v="202309"/>
    <x v="84"/>
    <x v="1193"/>
    <x v="2536"/>
    <x v="202"/>
    <x v="197"/>
    <m/>
    <x v="0"/>
    <x v="4"/>
    <s v="A"/>
    <s v="A"/>
    <m/>
    <m/>
    <m/>
    <x v="4"/>
    <m/>
    <m/>
    <m/>
    <m/>
    <m/>
    <m/>
    <m/>
    <m/>
    <m/>
    <m/>
    <m/>
  </r>
  <r>
    <n v="202309"/>
    <x v="84"/>
    <x v="1194"/>
    <x v="2537"/>
    <x v="202"/>
    <x v="197"/>
    <m/>
    <x v="0"/>
    <x v="4"/>
    <s v="A"/>
    <s v="A"/>
    <m/>
    <m/>
    <m/>
    <x v="4"/>
    <m/>
    <m/>
    <m/>
    <m/>
    <m/>
    <m/>
    <m/>
    <m/>
    <m/>
    <m/>
    <m/>
  </r>
  <r>
    <n v="202209"/>
    <x v="84"/>
    <x v="136"/>
    <x v="2538"/>
    <x v="202"/>
    <x v="197"/>
    <m/>
    <x v="0"/>
    <x v="4"/>
    <s v="I"/>
    <s v="A"/>
    <m/>
    <m/>
    <m/>
    <x v="4"/>
    <m/>
    <m/>
    <m/>
    <m/>
    <m/>
    <m/>
    <m/>
    <m/>
    <m/>
    <m/>
    <m/>
  </r>
  <r>
    <n v="202309"/>
    <x v="84"/>
    <x v="138"/>
    <x v="2539"/>
    <x v="202"/>
    <x v="197"/>
    <m/>
    <x v="0"/>
    <x v="4"/>
    <s v="A"/>
    <s v="A"/>
    <m/>
    <m/>
    <m/>
    <x v="4"/>
    <m/>
    <m/>
    <m/>
    <m/>
    <m/>
    <m/>
    <m/>
    <m/>
    <m/>
    <m/>
    <m/>
  </r>
  <r>
    <n v="202309"/>
    <x v="84"/>
    <x v="127"/>
    <x v="2540"/>
    <x v="202"/>
    <x v="197"/>
    <m/>
    <x v="0"/>
    <x v="4"/>
    <s v="A"/>
    <s v="A"/>
    <m/>
    <m/>
    <m/>
    <x v="4"/>
    <m/>
    <m/>
    <m/>
    <m/>
    <m/>
    <m/>
    <m/>
    <m/>
    <m/>
    <m/>
    <m/>
  </r>
  <r>
    <n v="202309"/>
    <x v="84"/>
    <x v="754"/>
    <x v="2541"/>
    <x v="327"/>
    <x v="316"/>
    <m/>
    <x v="0"/>
    <x v="4"/>
    <s v="A"/>
    <s v="A"/>
    <m/>
    <m/>
    <m/>
    <x v="4"/>
    <m/>
    <m/>
    <m/>
    <m/>
    <m/>
    <m/>
    <m/>
    <m/>
    <m/>
    <m/>
    <m/>
  </r>
  <r>
    <n v="202309"/>
    <x v="84"/>
    <x v="139"/>
    <x v="2542"/>
    <x v="202"/>
    <x v="197"/>
    <m/>
    <x v="0"/>
    <x v="4"/>
    <s v="A"/>
    <s v="A"/>
    <m/>
    <m/>
    <m/>
    <x v="4"/>
    <m/>
    <m/>
    <m/>
    <m/>
    <m/>
    <m/>
    <m/>
    <m/>
    <m/>
    <m/>
    <m/>
  </r>
  <r>
    <n v="202209"/>
    <x v="84"/>
    <x v="129"/>
    <x v="2543"/>
    <x v="202"/>
    <x v="197"/>
    <m/>
    <x v="0"/>
    <x v="4"/>
    <s v="A"/>
    <s v="A"/>
    <m/>
    <m/>
    <m/>
    <x v="4"/>
    <m/>
    <m/>
    <m/>
    <m/>
    <m/>
    <m/>
    <m/>
    <m/>
    <m/>
    <m/>
    <m/>
  </r>
  <r>
    <n v="202209"/>
    <x v="84"/>
    <x v="352"/>
    <x v="467"/>
    <x v="202"/>
    <x v="197"/>
    <m/>
    <x v="0"/>
    <x v="4"/>
    <s v="A"/>
    <s v="A"/>
    <m/>
    <m/>
    <m/>
    <x v="4"/>
    <m/>
    <m/>
    <m/>
    <m/>
    <m/>
    <m/>
    <m/>
    <m/>
    <m/>
    <m/>
    <m/>
  </r>
  <r>
    <n v="201109"/>
    <x v="84"/>
    <x v="353"/>
    <x v="146"/>
    <x v="202"/>
    <x v="197"/>
    <m/>
    <x v="0"/>
    <x v="4"/>
    <s v="A"/>
    <s v="A"/>
    <m/>
    <m/>
    <m/>
    <x v="4"/>
    <m/>
    <m/>
    <m/>
    <m/>
    <m/>
    <m/>
    <m/>
    <m/>
    <m/>
    <m/>
    <m/>
  </r>
  <r>
    <n v="202009"/>
    <x v="85"/>
    <x v="739"/>
    <x v="2544"/>
    <x v="328"/>
    <x v="317"/>
    <s v="0001"/>
    <x v="0"/>
    <x v="16"/>
    <s v="A"/>
    <s v="A"/>
    <n v="1"/>
    <n v="1"/>
    <n v="2570"/>
    <x v="16"/>
    <n v="1"/>
    <n v="2"/>
    <n v="0"/>
    <n v="0"/>
    <m/>
    <m/>
    <m/>
    <m/>
    <s v="01"/>
    <s v="Y"/>
    <s v="Y"/>
  </r>
  <r>
    <n v="202309"/>
    <x v="85"/>
    <x v="644"/>
    <x v="2545"/>
    <x v="328"/>
    <x v="317"/>
    <m/>
    <x v="0"/>
    <x v="16"/>
    <s v="A"/>
    <s v="A"/>
    <m/>
    <m/>
    <m/>
    <x v="16"/>
    <m/>
    <m/>
    <m/>
    <m/>
    <m/>
    <m/>
    <m/>
    <m/>
    <m/>
    <m/>
    <m/>
  </r>
  <r>
    <n v="202409"/>
    <x v="85"/>
    <x v="645"/>
    <x v="2546"/>
    <x v="328"/>
    <x v="317"/>
    <m/>
    <x v="0"/>
    <x v="16"/>
    <s v="A"/>
    <s v="A"/>
    <m/>
    <m/>
    <m/>
    <x v="16"/>
    <m/>
    <m/>
    <m/>
    <m/>
    <m/>
    <m/>
    <m/>
    <m/>
    <m/>
    <m/>
    <m/>
  </r>
  <r>
    <n v="202309"/>
    <x v="85"/>
    <x v="56"/>
    <x v="2547"/>
    <x v="328"/>
    <x v="317"/>
    <m/>
    <x v="0"/>
    <x v="16"/>
    <s v="A"/>
    <s v="A"/>
    <m/>
    <m/>
    <m/>
    <x v="16"/>
    <m/>
    <m/>
    <m/>
    <m/>
    <m/>
    <m/>
    <m/>
    <m/>
    <m/>
    <m/>
    <m/>
  </r>
  <r>
    <n v="202209"/>
    <x v="85"/>
    <x v="1391"/>
    <x v="2548"/>
    <x v="328"/>
    <x v="317"/>
    <s v="0001"/>
    <x v="0"/>
    <x v="16"/>
    <s v="A"/>
    <s v="A"/>
    <n v="1"/>
    <n v="1"/>
    <n v="2570"/>
    <x v="16"/>
    <n v="1"/>
    <n v="2"/>
    <n v="0"/>
    <n v="0"/>
    <m/>
    <m/>
    <m/>
    <m/>
    <s v="01"/>
    <s v="Y"/>
    <s v="Y"/>
  </r>
  <r>
    <n v="202209"/>
    <x v="85"/>
    <x v="1069"/>
    <x v="2549"/>
    <x v="328"/>
    <x v="317"/>
    <s v="0001"/>
    <x v="0"/>
    <x v="16"/>
    <s v="A"/>
    <s v="A"/>
    <n v="1"/>
    <n v="1"/>
    <n v="2570"/>
    <x v="16"/>
    <n v="1"/>
    <n v="2"/>
    <n v="0"/>
    <n v="0"/>
    <m/>
    <m/>
    <m/>
    <m/>
    <s v="01"/>
    <s v="Y"/>
    <s v="Y"/>
  </r>
  <r>
    <n v="202309"/>
    <x v="85"/>
    <x v="1070"/>
    <x v="2550"/>
    <x v="328"/>
    <x v="317"/>
    <s v="0001"/>
    <x v="0"/>
    <x v="16"/>
    <s v="A"/>
    <m/>
    <n v="1"/>
    <n v="1"/>
    <n v="2570"/>
    <x v="16"/>
    <n v="1"/>
    <n v="2"/>
    <n v="0"/>
    <n v="0"/>
    <m/>
    <m/>
    <m/>
    <m/>
    <s v="01"/>
    <s v="Y"/>
    <s v="Y"/>
  </r>
  <r>
    <n v="202409"/>
    <x v="85"/>
    <x v="459"/>
    <x v="2551"/>
    <x v="328"/>
    <x v="317"/>
    <m/>
    <x v="0"/>
    <x v="16"/>
    <s v="I"/>
    <m/>
    <m/>
    <m/>
    <m/>
    <x v="16"/>
    <m/>
    <m/>
    <m/>
    <m/>
    <m/>
    <m/>
    <m/>
    <m/>
    <m/>
    <m/>
    <m/>
  </r>
  <r>
    <n v="202409"/>
    <x v="85"/>
    <x v="64"/>
    <x v="2552"/>
    <x v="328"/>
    <x v="317"/>
    <m/>
    <x v="0"/>
    <x v="16"/>
    <s v="I"/>
    <m/>
    <m/>
    <m/>
    <m/>
    <x v="16"/>
    <m/>
    <m/>
    <m/>
    <m/>
    <m/>
    <m/>
    <m/>
    <m/>
    <m/>
    <m/>
    <m/>
  </r>
  <r>
    <n v="202409"/>
    <x v="85"/>
    <x v="1071"/>
    <x v="2553"/>
    <x v="328"/>
    <x v="317"/>
    <m/>
    <x v="0"/>
    <x v="16"/>
    <s v="A"/>
    <m/>
    <m/>
    <m/>
    <m/>
    <x v="16"/>
    <m/>
    <m/>
    <m/>
    <m/>
    <m/>
    <m/>
    <m/>
    <m/>
    <m/>
    <m/>
    <m/>
  </r>
  <r>
    <n v="200609"/>
    <x v="85"/>
    <x v="71"/>
    <x v="2554"/>
    <x v="328"/>
    <x v="317"/>
    <m/>
    <x v="0"/>
    <x v="16"/>
    <s v="A"/>
    <s v="A"/>
    <m/>
    <m/>
    <m/>
    <x v="16"/>
    <m/>
    <m/>
    <m/>
    <m/>
    <m/>
    <m/>
    <m/>
    <m/>
    <m/>
    <m/>
    <m/>
  </r>
  <r>
    <n v="202409"/>
    <x v="85"/>
    <x v="132"/>
    <x v="2551"/>
    <x v="328"/>
    <x v="317"/>
    <s v="0001"/>
    <x v="0"/>
    <x v="16"/>
    <s v="A"/>
    <m/>
    <n v="1"/>
    <n v="1"/>
    <n v="2570"/>
    <x v="16"/>
    <n v="1"/>
    <n v="3"/>
    <n v="0"/>
    <n v="0"/>
    <m/>
    <m/>
    <m/>
    <m/>
    <s v="01"/>
    <s v="Y"/>
    <s v="Y"/>
  </r>
  <r>
    <n v="200609"/>
    <x v="85"/>
    <x v="6"/>
    <x v="2555"/>
    <x v="141"/>
    <x v="138"/>
    <s v="0001"/>
    <x v="0"/>
    <x v="16"/>
    <s v="A"/>
    <s v="A"/>
    <n v="1"/>
    <n v="1"/>
    <n v="2570"/>
    <x v="16"/>
    <n v="1"/>
    <n v="3"/>
    <n v="0"/>
    <n v="0"/>
    <m/>
    <m/>
    <m/>
    <m/>
    <s v="01"/>
    <s v="Y"/>
    <s v="Y"/>
  </r>
  <r>
    <n v="201109"/>
    <x v="85"/>
    <x v="7"/>
    <x v="2556"/>
    <x v="328"/>
    <x v="317"/>
    <m/>
    <x v="0"/>
    <x v="16"/>
    <s v="A"/>
    <s v="A"/>
    <m/>
    <m/>
    <m/>
    <x v="16"/>
    <m/>
    <m/>
    <m/>
    <m/>
    <m/>
    <m/>
    <m/>
    <m/>
    <m/>
    <m/>
    <m/>
  </r>
  <r>
    <n v="200609"/>
    <x v="85"/>
    <x v="76"/>
    <x v="2557"/>
    <x v="328"/>
    <x v="317"/>
    <m/>
    <x v="0"/>
    <x v="16"/>
    <s v="A"/>
    <s v="A"/>
    <m/>
    <m/>
    <m/>
    <x v="16"/>
    <m/>
    <m/>
    <m/>
    <m/>
    <m/>
    <m/>
    <m/>
    <m/>
    <m/>
    <m/>
    <m/>
  </r>
  <r>
    <n v="201109"/>
    <x v="85"/>
    <x v="8"/>
    <x v="2558"/>
    <x v="141"/>
    <x v="138"/>
    <m/>
    <x v="0"/>
    <x v="16"/>
    <s v="A"/>
    <s v="A"/>
    <m/>
    <m/>
    <m/>
    <x v="16"/>
    <m/>
    <m/>
    <m/>
    <m/>
    <m/>
    <m/>
    <m/>
    <m/>
    <m/>
    <m/>
    <m/>
  </r>
  <r>
    <n v="201109"/>
    <x v="85"/>
    <x v="9"/>
    <x v="2559"/>
    <x v="328"/>
    <x v="317"/>
    <m/>
    <x v="0"/>
    <x v="16"/>
    <s v="A"/>
    <s v="A"/>
    <m/>
    <m/>
    <m/>
    <x v="16"/>
    <m/>
    <m/>
    <m/>
    <m/>
    <m/>
    <m/>
    <m/>
    <m/>
    <m/>
    <m/>
    <m/>
  </r>
  <r>
    <n v="200609"/>
    <x v="85"/>
    <x v="10"/>
    <x v="2560"/>
    <x v="328"/>
    <x v="317"/>
    <m/>
    <x v="0"/>
    <x v="16"/>
    <s v="A"/>
    <s v="A"/>
    <m/>
    <m/>
    <m/>
    <x v="16"/>
    <m/>
    <m/>
    <m/>
    <m/>
    <m/>
    <m/>
    <m/>
    <m/>
    <m/>
    <m/>
    <m/>
  </r>
  <r>
    <n v="200609"/>
    <x v="85"/>
    <x v="11"/>
    <x v="2561"/>
    <x v="141"/>
    <x v="138"/>
    <m/>
    <x v="0"/>
    <x v="16"/>
    <s v="A"/>
    <s v="A"/>
    <m/>
    <m/>
    <m/>
    <x v="16"/>
    <m/>
    <m/>
    <m/>
    <m/>
    <m/>
    <m/>
    <m/>
    <m/>
    <m/>
    <m/>
    <m/>
  </r>
  <r>
    <n v="202209"/>
    <x v="85"/>
    <x v="12"/>
    <x v="2562"/>
    <x v="328"/>
    <x v="317"/>
    <m/>
    <x v="0"/>
    <x v="16"/>
    <s v="I"/>
    <s v="A"/>
    <m/>
    <m/>
    <m/>
    <x v="16"/>
    <m/>
    <m/>
    <m/>
    <m/>
    <m/>
    <m/>
    <m/>
    <m/>
    <m/>
    <m/>
    <m/>
  </r>
  <r>
    <n v="202209"/>
    <x v="85"/>
    <x v="753"/>
    <x v="2549"/>
    <x v="328"/>
    <x v="317"/>
    <m/>
    <x v="0"/>
    <x v="16"/>
    <s v="I"/>
    <s v="A"/>
    <m/>
    <m/>
    <m/>
    <x v="16"/>
    <m/>
    <m/>
    <m/>
    <m/>
    <m/>
    <m/>
    <m/>
    <m/>
    <m/>
    <m/>
    <m/>
  </r>
  <r>
    <n v="200609"/>
    <x v="85"/>
    <x v="13"/>
    <x v="2563"/>
    <x v="328"/>
    <x v="317"/>
    <m/>
    <x v="0"/>
    <x v="16"/>
    <s v="A"/>
    <s v="A"/>
    <m/>
    <m/>
    <m/>
    <x v="16"/>
    <m/>
    <m/>
    <m/>
    <m/>
    <m/>
    <m/>
    <m/>
    <m/>
    <m/>
    <m/>
    <m/>
  </r>
  <r>
    <n v="200609"/>
    <x v="85"/>
    <x v="441"/>
    <x v="2564"/>
    <x v="329"/>
    <x v="318"/>
    <m/>
    <x v="0"/>
    <x v="16"/>
    <s v="A"/>
    <s v="A"/>
    <m/>
    <m/>
    <m/>
    <x v="16"/>
    <m/>
    <m/>
    <m/>
    <m/>
    <m/>
    <m/>
    <m/>
    <m/>
    <m/>
    <m/>
    <m/>
  </r>
  <r>
    <n v="200609"/>
    <x v="85"/>
    <x v="443"/>
    <x v="2565"/>
    <x v="319"/>
    <x v="151"/>
    <m/>
    <x v="0"/>
    <x v="16"/>
    <s v="A"/>
    <s v="A"/>
    <m/>
    <m/>
    <m/>
    <x v="16"/>
    <m/>
    <m/>
    <m/>
    <m/>
    <m/>
    <m/>
    <m/>
    <m/>
    <m/>
    <m/>
    <m/>
  </r>
  <r>
    <n v="200609"/>
    <x v="85"/>
    <x v="473"/>
    <x v="2566"/>
    <x v="321"/>
    <x v="310"/>
    <m/>
    <x v="0"/>
    <x v="16"/>
    <s v="A"/>
    <s v="A"/>
    <m/>
    <m/>
    <m/>
    <x v="16"/>
    <m/>
    <m/>
    <m/>
    <m/>
    <m/>
    <m/>
    <m/>
    <m/>
    <m/>
    <m/>
    <m/>
  </r>
  <r>
    <n v="201109"/>
    <x v="85"/>
    <x v="832"/>
    <x v="2567"/>
    <x v="328"/>
    <x v="317"/>
    <s v="0001"/>
    <x v="0"/>
    <x v="16"/>
    <s v="A"/>
    <s v="A"/>
    <n v="1"/>
    <n v="1"/>
    <n v="2570"/>
    <x v="16"/>
    <n v="1"/>
    <n v="3"/>
    <n v="0"/>
    <n v="0"/>
    <m/>
    <m/>
    <m/>
    <m/>
    <s v="01"/>
    <s v="Y"/>
    <s v="Y"/>
  </r>
  <r>
    <n v="202209"/>
    <x v="85"/>
    <x v="444"/>
    <x v="2568"/>
    <x v="141"/>
    <x v="138"/>
    <s v="0001"/>
    <x v="0"/>
    <x v="16"/>
    <s v="A"/>
    <s v="A"/>
    <n v="1"/>
    <n v="1"/>
    <n v="2570"/>
    <x v="16"/>
    <n v="1"/>
    <n v="3"/>
    <n v="0"/>
    <n v="0"/>
    <m/>
    <m/>
    <m/>
    <m/>
    <s v="01"/>
    <s v="Y"/>
    <s v="Y"/>
  </r>
  <r>
    <n v="200609"/>
    <x v="85"/>
    <x v="83"/>
    <x v="2569"/>
    <x v="328"/>
    <x v="317"/>
    <m/>
    <x v="0"/>
    <x v="16"/>
    <s v="A"/>
    <s v="A"/>
    <m/>
    <m/>
    <m/>
    <x v="16"/>
    <m/>
    <m/>
    <m/>
    <m/>
    <m/>
    <m/>
    <m/>
    <m/>
    <m/>
    <m/>
    <m/>
  </r>
  <r>
    <n v="202209"/>
    <x v="85"/>
    <x v="626"/>
    <x v="2570"/>
    <x v="328"/>
    <x v="317"/>
    <m/>
    <x v="0"/>
    <x v="16"/>
    <s v="I"/>
    <s v="A"/>
    <m/>
    <m/>
    <m/>
    <x v="16"/>
    <m/>
    <m/>
    <m/>
    <m/>
    <m/>
    <m/>
    <m/>
    <m/>
    <m/>
    <m/>
    <m/>
  </r>
  <r>
    <n v="200609"/>
    <x v="85"/>
    <x v="17"/>
    <x v="2571"/>
    <x v="328"/>
    <x v="317"/>
    <m/>
    <x v="0"/>
    <x v="16"/>
    <s v="A"/>
    <s v="A"/>
    <m/>
    <m/>
    <m/>
    <x v="16"/>
    <m/>
    <m/>
    <m/>
    <m/>
    <m/>
    <m/>
    <m/>
    <m/>
    <m/>
    <m/>
    <m/>
  </r>
  <r>
    <n v="202409"/>
    <x v="85"/>
    <x v="86"/>
    <x v="2552"/>
    <x v="328"/>
    <x v="317"/>
    <s v="0001"/>
    <x v="0"/>
    <x v="16"/>
    <s v="A"/>
    <m/>
    <n v="1"/>
    <n v="1"/>
    <n v="2570"/>
    <x v="16"/>
    <n v="1"/>
    <n v="3"/>
    <n v="0"/>
    <n v="0"/>
    <m/>
    <m/>
    <m/>
    <m/>
    <s v="01"/>
    <s v="Y"/>
    <s v="Y"/>
  </r>
  <r>
    <n v="200609"/>
    <x v="85"/>
    <x v="90"/>
    <x v="2572"/>
    <x v="328"/>
    <x v="317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0609"/>
    <x v="85"/>
    <x v="19"/>
    <x v="2573"/>
    <x v="321"/>
    <x v="310"/>
    <m/>
    <x v="0"/>
    <x v="16"/>
    <s v="A"/>
    <s v="A"/>
    <m/>
    <m/>
    <m/>
    <x v="16"/>
    <m/>
    <m/>
    <m/>
    <m/>
    <m/>
    <m/>
    <m/>
    <m/>
    <m/>
    <m/>
    <m/>
  </r>
  <r>
    <n v="200609"/>
    <x v="85"/>
    <x v="243"/>
    <x v="2574"/>
    <x v="328"/>
    <x v="317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0609"/>
    <x v="85"/>
    <x v="20"/>
    <x v="2575"/>
    <x v="141"/>
    <x v="138"/>
    <m/>
    <x v="0"/>
    <x v="16"/>
    <s v="A"/>
    <s v="A"/>
    <m/>
    <m/>
    <m/>
    <x v="16"/>
    <m/>
    <m/>
    <m/>
    <m/>
    <m/>
    <m/>
    <m/>
    <m/>
    <m/>
    <m/>
    <m/>
  </r>
  <r>
    <n v="202009"/>
    <x v="85"/>
    <x v="244"/>
    <x v="2576"/>
    <x v="328"/>
    <x v="317"/>
    <m/>
    <x v="0"/>
    <x v="16"/>
    <s v="I"/>
    <s v="A"/>
    <m/>
    <m/>
    <m/>
    <x v="16"/>
    <m/>
    <m/>
    <m/>
    <m/>
    <m/>
    <m/>
    <m/>
    <m/>
    <m/>
    <m/>
    <m/>
  </r>
  <r>
    <n v="200909"/>
    <x v="85"/>
    <x v="136"/>
    <x v="2577"/>
    <x v="328"/>
    <x v="317"/>
    <m/>
    <x v="0"/>
    <x v="16"/>
    <s v="A"/>
    <s v="A"/>
    <m/>
    <m/>
    <m/>
    <x v="16"/>
    <m/>
    <m/>
    <m/>
    <m/>
    <m/>
    <m/>
    <m/>
    <m/>
    <m/>
    <m/>
    <m/>
  </r>
  <r>
    <n v="201109"/>
    <x v="85"/>
    <x v="523"/>
    <x v="2578"/>
    <x v="328"/>
    <x v="317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0609"/>
    <x v="85"/>
    <x v="327"/>
    <x v="2579"/>
    <x v="328"/>
    <x v="317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0609"/>
    <x v="85"/>
    <x v="137"/>
    <x v="2580"/>
    <x v="328"/>
    <x v="317"/>
    <m/>
    <x v="0"/>
    <x v="16"/>
    <s v="A"/>
    <s v="A"/>
    <m/>
    <m/>
    <m/>
    <x v="16"/>
    <m/>
    <m/>
    <m/>
    <m/>
    <m/>
    <m/>
    <m/>
    <m/>
    <m/>
    <m/>
    <m/>
  </r>
  <r>
    <n v="202309"/>
    <x v="85"/>
    <x v="179"/>
    <x v="2553"/>
    <x v="328"/>
    <x v="317"/>
    <m/>
    <x v="0"/>
    <x v="16"/>
    <s v="I"/>
    <s v="A"/>
    <m/>
    <m/>
    <m/>
    <x v="16"/>
    <m/>
    <m/>
    <m/>
    <m/>
    <m/>
    <m/>
    <m/>
    <m/>
    <m/>
    <m/>
    <m/>
  </r>
  <r>
    <n v="200609"/>
    <x v="85"/>
    <x v="97"/>
    <x v="2581"/>
    <x v="328"/>
    <x v="317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0609"/>
    <x v="85"/>
    <x v="23"/>
    <x v="2582"/>
    <x v="328"/>
    <x v="317"/>
    <m/>
    <x v="0"/>
    <x v="16"/>
    <s v="A"/>
    <s v="A"/>
    <m/>
    <m/>
    <m/>
    <x v="16"/>
    <m/>
    <m/>
    <m/>
    <m/>
    <m/>
    <m/>
    <m/>
    <m/>
    <m/>
    <m/>
    <m/>
  </r>
  <r>
    <n v="200609"/>
    <x v="85"/>
    <x v="24"/>
    <x v="21"/>
    <x v="328"/>
    <x v="317"/>
    <m/>
    <x v="0"/>
    <x v="16"/>
    <s v="A"/>
    <s v="A"/>
    <m/>
    <m/>
    <m/>
    <x v="16"/>
    <m/>
    <m/>
    <m/>
    <m/>
    <m/>
    <m/>
    <m/>
    <m/>
    <m/>
    <m/>
    <m/>
  </r>
  <r>
    <n v="200609"/>
    <x v="85"/>
    <x v="25"/>
    <x v="103"/>
    <x v="328"/>
    <x v="317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0609"/>
    <x v="85"/>
    <x v="489"/>
    <x v="2583"/>
    <x v="141"/>
    <x v="138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0609"/>
    <x v="85"/>
    <x v="105"/>
    <x v="2584"/>
    <x v="319"/>
    <x v="151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0609"/>
    <x v="85"/>
    <x v="111"/>
    <x v="2473"/>
    <x v="319"/>
    <x v="151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0609"/>
    <x v="85"/>
    <x v="143"/>
    <x v="2480"/>
    <x v="141"/>
    <x v="138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0609"/>
    <x v="85"/>
    <x v="39"/>
    <x v="2484"/>
    <x v="141"/>
    <x v="138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0609"/>
    <x v="85"/>
    <x v="49"/>
    <x v="128"/>
    <x v="328"/>
    <x v="317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1909"/>
    <x v="86"/>
    <x v="318"/>
    <x v="2585"/>
    <x v="330"/>
    <x v="319"/>
    <m/>
    <x v="0"/>
    <x v="2"/>
    <s v="A"/>
    <s v="A"/>
    <m/>
    <m/>
    <m/>
    <x v="2"/>
    <m/>
    <m/>
    <m/>
    <m/>
    <m/>
    <m/>
    <m/>
    <m/>
    <m/>
    <m/>
    <m/>
  </r>
  <r>
    <n v="202109"/>
    <x v="86"/>
    <x v="818"/>
    <x v="2586"/>
    <x v="330"/>
    <x v="319"/>
    <s v="0001"/>
    <x v="0"/>
    <x v="2"/>
    <s v="A"/>
    <s v="A"/>
    <n v="1"/>
    <n v="1"/>
    <n v="1570"/>
    <x v="2"/>
    <n v="1"/>
    <n v="2"/>
    <n v="0"/>
    <n v="0"/>
    <m/>
    <m/>
    <m/>
    <m/>
    <s v="01"/>
    <s v="Y"/>
    <s v="Y"/>
  </r>
  <r>
    <n v="202009"/>
    <x v="87"/>
    <x v="105"/>
    <x v="2587"/>
    <x v="331"/>
    <x v="320"/>
    <s v="0002"/>
    <x v="0"/>
    <x v="7"/>
    <s v="I"/>
    <s v="A"/>
    <n v="1"/>
    <n v="1"/>
    <n v="1750"/>
    <x v="7"/>
    <n v="1"/>
    <n v="5"/>
    <n v="0"/>
    <n v="0"/>
    <m/>
    <m/>
    <m/>
    <m/>
    <s v="02"/>
    <s v="Y"/>
    <s v="Y"/>
  </r>
  <r>
    <n v="202009"/>
    <x v="87"/>
    <x v="352"/>
    <x v="467"/>
    <x v="331"/>
    <x v="320"/>
    <s v="0002"/>
    <x v="0"/>
    <x v="7"/>
    <s v="I"/>
    <s v="A"/>
    <n v="1"/>
    <n v="1"/>
    <n v="1750"/>
    <x v="7"/>
    <n v="1"/>
    <n v="5"/>
    <n v="0"/>
    <n v="0"/>
    <m/>
    <m/>
    <m/>
    <m/>
    <s v="02"/>
    <s v="Y"/>
    <s v="Y"/>
  </r>
  <r>
    <n v="202009"/>
    <x v="87"/>
    <x v="353"/>
    <x v="146"/>
    <x v="331"/>
    <x v="320"/>
    <s v="0002"/>
    <x v="0"/>
    <x v="7"/>
    <s v="I"/>
    <s v="A"/>
    <n v="1"/>
    <n v="1"/>
    <n v="1750"/>
    <x v="7"/>
    <n v="1"/>
    <n v="5"/>
    <n v="0"/>
    <n v="0"/>
    <m/>
    <m/>
    <m/>
    <m/>
    <s v="02"/>
    <s v="Y"/>
    <s v="Y"/>
  </r>
  <r>
    <n v="202409"/>
    <x v="88"/>
    <x v="4"/>
    <x v="2588"/>
    <x v="332"/>
    <x v="321"/>
    <m/>
    <x v="0"/>
    <x v="33"/>
    <s v="A"/>
    <s v="A"/>
    <m/>
    <m/>
    <m/>
    <x v="33"/>
    <m/>
    <m/>
    <m/>
    <m/>
    <m/>
    <m/>
    <m/>
    <m/>
    <m/>
    <m/>
    <m/>
  </r>
  <r>
    <n v="202409"/>
    <x v="88"/>
    <x v="519"/>
    <x v="2589"/>
    <x v="333"/>
    <x v="322"/>
    <m/>
    <x v="0"/>
    <x v="33"/>
    <s v="A"/>
    <s v="A"/>
    <m/>
    <m/>
    <m/>
    <x v="33"/>
    <m/>
    <m/>
    <m/>
    <m/>
    <m/>
    <m/>
    <m/>
    <m/>
    <m/>
    <m/>
    <m/>
  </r>
  <r>
    <n v="202109"/>
    <x v="88"/>
    <x v="1069"/>
    <x v="2590"/>
    <x v="334"/>
    <x v="323"/>
    <m/>
    <x v="0"/>
    <x v="33"/>
    <s v="A"/>
    <s v="A"/>
    <m/>
    <m/>
    <m/>
    <x v="33"/>
    <m/>
    <m/>
    <m/>
    <m/>
    <m/>
    <m/>
    <m/>
    <m/>
    <m/>
    <m/>
    <m/>
  </r>
  <r>
    <n v="202209"/>
    <x v="88"/>
    <x v="64"/>
    <x v="2590"/>
    <x v="334"/>
    <x v="323"/>
    <m/>
    <x v="0"/>
    <x v="33"/>
    <s v="I"/>
    <s v="A"/>
    <m/>
    <m/>
    <m/>
    <x v="33"/>
    <m/>
    <m/>
    <m/>
    <m/>
    <m/>
    <m/>
    <m/>
    <m/>
    <m/>
    <m/>
    <m/>
  </r>
  <r>
    <n v="202009"/>
    <x v="88"/>
    <x v="464"/>
    <x v="2591"/>
    <x v="332"/>
    <x v="321"/>
    <s v="0001"/>
    <x v="0"/>
    <x v="33"/>
    <s v="A"/>
    <s v="A"/>
    <n v="1"/>
    <n v="1"/>
    <n v="2400"/>
    <x v="33"/>
    <n v="1"/>
    <n v="2"/>
    <n v="0"/>
    <n v="0"/>
    <m/>
    <m/>
    <m/>
    <m/>
    <s v="01"/>
    <s v="Y"/>
    <s v="Y"/>
  </r>
  <r>
    <n v="202109"/>
    <x v="88"/>
    <x v="78"/>
    <x v="2592"/>
    <x v="332"/>
    <x v="321"/>
    <s v="0001"/>
    <x v="0"/>
    <x v="33"/>
    <s v="A"/>
    <s v="A"/>
    <n v="1"/>
    <n v="1"/>
    <n v="2400"/>
    <x v="33"/>
    <n v="1"/>
    <n v="3"/>
    <n v="0"/>
    <n v="0"/>
    <m/>
    <m/>
    <m/>
    <m/>
    <s v="01"/>
    <s v="Y"/>
    <s v="Y"/>
  </r>
  <r>
    <n v="202209"/>
    <x v="88"/>
    <x v="440"/>
    <x v="2593"/>
    <x v="335"/>
    <x v="324"/>
    <m/>
    <x v="0"/>
    <x v="33"/>
    <s v="I"/>
    <s v="A"/>
    <m/>
    <m/>
    <m/>
    <x v="33"/>
    <m/>
    <m/>
    <m/>
    <m/>
    <m/>
    <m/>
    <m/>
    <m/>
    <m/>
    <m/>
    <m/>
  </r>
  <r>
    <n v="202109"/>
    <x v="88"/>
    <x v="442"/>
    <x v="2594"/>
    <x v="336"/>
    <x v="325"/>
    <s v="0001"/>
    <x v="0"/>
    <x v="33"/>
    <s v="A"/>
    <s v="A"/>
    <n v="1"/>
    <n v="1"/>
    <n v="2400"/>
    <x v="33"/>
    <n v="1"/>
    <n v="3"/>
    <n v="0"/>
    <n v="0"/>
    <m/>
    <m/>
    <m/>
    <m/>
    <s v="01"/>
    <s v="Y"/>
    <s v="Y"/>
  </r>
  <r>
    <n v="202109"/>
    <x v="88"/>
    <x v="473"/>
    <x v="2595"/>
    <x v="337"/>
    <x v="326"/>
    <s v="0001"/>
    <x v="0"/>
    <x v="33"/>
    <s v="A"/>
    <s v="A"/>
    <n v="1"/>
    <n v="1"/>
    <n v="2400"/>
    <x v="33"/>
    <n v="1"/>
    <n v="3"/>
    <n v="0"/>
    <n v="0"/>
    <m/>
    <m/>
    <m/>
    <m/>
    <s v="01"/>
    <s v="Y"/>
    <s v="Y"/>
  </r>
  <r>
    <n v="202109"/>
    <x v="88"/>
    <x v="832"/>
    <x v="2596"/>
    <x v="337"/>
    <x v="326"/>
    <s v="0001"/>
    <x v="0"/>
    <x v="33"/>
    <s v="A"/>
    <s v="A"/>
    <n v="1"/>
    <n v="1"/>
    <n v="2400"/>
    <x v="33"/>
    <n v="1"/>
    <n v="3"/>
    <n v="0"/>
    <n v="0"/>
    <m/>
    <m/>
    <m/>
    <m/>
    <s v="01"/>
    <s v="Y"/>
    <s v="Y"/>
  </r>
  <r>
    <n v="202109"/>
    <x v="88"/>
    <x v="474"/>
    <x v="2597"/>
    <x v="332"/>
    <x v="321"/>
    <s v="0001"/>
    <x v="0"/>
    <x v="33"/>
    <s v="A"/>
    <s v="A"/>
    <n v="1"/>
    <n v="1"/>
    <n v="2400"/>
    <x v="33"/>
    <n v="1"/>
    <n v="3"/>
    <n v="0"/>
    <n v="0"/>
    <m/>
    <m/>
    <m/>
    <m/>
    <s v="01"/>
    <s v="Y"/>
    <s v="Y"/>
  </r>
  <r>
    <n v="202409"/>
    <x v="88"/>
    <x v="79"/>
    <x v="2598"/>
    <x v="337"/>
    <x v="326"/>
    <m/>
    <x v="0"/>
    <x v="33"/>
    <s v="A"/>
    <s v="A"/>
    <m/>
    <m/>
    <m/>
    <x v="33"/>
    <m/>
    <m/>
    <m/>
    <m/>
    <m/>
    <m/>
    <m/>
    <m/>
    <m/>
    <m/>
    <m/>
  </r>
  <r>
    <n v="202109"/>
    <x v="88"/>
    <x v="82"/>
    <x v="2599"/>
    <x v="332"/>
    <x v="321"/>
    <s v="0001"/>
    <x v="0"/>
    <x v="33"/>
    <s v="A"/>
    <s v="A"/>
    <n v="1"/>
    <n v="1"/>
    <n v="2400"/>
    <x v="33"/>
    <n v="1"/>
    <n v="3"/>
    <n v="0"/>
    <n v="0"/>
    <m/>
    <m/>
    <m/>
    <m/>
    <s v="01"/>
    <s v="Y"/>
    <s v="Y"/>
  </r>
  <r>
    <n v="202109"/>
    <x v="88"/>
    <x v="83"/>
    <x v="2600"/>
    <x v="338"/>
    <x v="327"/>
    <s v="0001"/>
    <x v="0"/>
    <x v="33"/>
    <s v="A"/>
    <s v="A"/>
    <n v="1"/>
    <n v="1"/>
    <n v="2400"/>
    <x v="33"/>
    <n v="1"/>
    <n v="3"/>
    <n v="0"/>
    <n v="0"/>
    <m/>
    <m/>
    <m/>
    <m/>
    <s v="01"/>
    <s v="Y"/>
    <s v="Y"/>
  </r>
  <r>
    <n v="202109"/>
    <x v="88"/>
    <x v="626"/>
    <x v="2601"/>
    <x v="339"/>
    <x v="328"/>
    <s v="0001"/>
    <x v="0"/>
    <x v="33"/>
    <s v="A"/>
    <s v="A"/>
    <n v="1"/>
    <n v="1"/>
    <n v="2400"/>
    <x v="33"/>
    <n v="1"/>
    <n v="3"/>
    <n v="0"/>
    <n v="0"/>
    <m/>
    <m/>
    <m/>
    <m/>
    <s v="01"/>
    <s v="Y"/>
    <s v="Y"/>
  </r>
  <r>
    <n v="202109"/>
    <x v="88"/>
    <x v="52"/>
    <x v="2602"/>
    <x v="332"/>
    <x v="321"/>
    <s v="0001"/>
    <x v="0"/>
    <x v="33"/>
    <s v="A"/>
    <s v="A"/>
    <n v="1"/>
    <n v="1"/>
    <n v="2400"/>
    <x v="33"/>
    <n v="1"/>
    <n v="3"/>
    <n v="0"/>
    <n v="0"/>
    <m/>
    <m/>
    <m/>
    <m/>
    <s v="01"/>
    <s v="Y"/>
    <s v="Y"/>
  </r>
  <r>
    <n v="202109"/>
    <x v="88"/>
    <x v="1392"/>
    <x v="2603"/>
    <x v="340"/>
    <x v="329"/>
    <s v="0001"/>
    <x v="0"/>
    <x v="33"/>
    <s v="A"/>
    <s v="A"/>
    <n v="1"/>
    <n v="1"/>
    <n v="2400"/>
    <x v="33"/>
    <n v="1"/>
    <n v="3"/>
    <n v="0"/>
    <n v="0"/>
    <m/>
    <m/>
    <m/>
    <m/>
    <s v="01"/>
    <s v="Y"/>
    <s v="Y"/>
  </r>
  <r>
    <n v="202109"/>
    <x v="88"/>
    <x v="521"/>
    <x v="2604"/>
    <x v="339"/>
    <x v="328"/>
    <s v="0001"/>
    <x v="0"/>
    <x v="33"/>
    <s v="A"/>
    <s v="A"/>
    <n v="1"/>
    <n v="1"/>
    <n v="2400"/>
    <x v="33"/>
    <n v="1"/>
    <n v="3"/>
    <n v="0"/>
    <n v="0"/>
    <m/>
    <m/>
    <m/>
    <m/>
    <s v="01"/>
    <s v="Y"/>
    <s v="Y"/>
  </r>
  <r>
    <n v="202109"/>
    <x v="88"/>
    <x v="337"/>
    <x v="2605"/>
    <x v="341"/>
    <x v="330"/>
    <s v="0001"/>
    <x v="0"/>
    <x v="33"/>
    <s v="A"/>
    <s v="A"/>
    <n v="1"/>
    <n v="1"/>
    <n v="2400"/>
    <x v="33"/>
    <n v="1"/>
    <n v="3"/>
    <n v="0"/>
    <n v="0"/>
    <m/>
    <m/>
    <m/>
    <m/>
    <s v="01"/>
    <s v="Y"/>
    <s v="Y"/>
  </r>
  <r>
    <n v="202009"/>
    <x v="88"/>
    <x v="242"/>
    <x v="2606"/>
    <x v="332"/>
    <x v="321"/>
    <s v="0001"/>
    <x v="0"/>
    <x v="33"/>
    <s v="A"/>
    <s v="A"/>
    <n v="1"/>
    <n v="1"/>
    <n v="2400"/>
    <x v="33"/>
    <n v="1"/>
    <n v="4"/>
    <n v="0"/>
    <n v="0"/>
    <m/>
    <m/>
    <m/>
    <m/>
    <s v="01"/>
    <s v="Y"/>
    <s v="Y"/>
  </r>
  <r>
    <n v="202409"/>
    <x v="88"/>
    <x v="135"/>
    <x v="2607"/>
    <x v="332"/>
    <x v="321"/>
    <m/>
    <x v="0"/>
    <x v="33"/>
    <s v="A"/>
    <s v="A"/>
    <m/>
    <m/>
    <m/>
    <x v="33"/>
    <m/>
    <m/>
    <m/>
    <m/>
    <m/>
    <m/>
    <m/>
    <m/>
    <m/>
    <m/>
    <m/>
  </r>
  <r>
    <n v="202109"/>
    <x v="88"/>
    <x v="182"/>
    <x v="2608"/>
    <x v="334"/>
    <x v="323"/>
    <s v="0001"/>
    <x v="0"/>
    <x v="33"/>
    <s v="A"/>
    <s v="A"/>
    <n v="1"/>
    <n v="1"/>
    <n v="2400"/>
    <x v="33"/>
    <n v="1"/>
    <n v="4"/>
    <n v="0"/>
    <n v="0"/>
    <m/>
    <m/>
    <m/>
    <m/>
    <s v="01"/>
    <s v="Y"/>
    <s v="Y"/>
  </r>
  <r>
    <n v="202009"/>
    <x v="88"/>
    <x v="146"/>
    <x v="2609"/>
    <x v="339"/>
    <x v="328"/>
    <s v="0001"/>
    <x v="0"/>
    <x v="33"/>
    <s v="A"/>
    <s v="A"/>
    <n v="1"/>
    <n v="1"/>
    <n v="2400"/>
    <x v="33"/>
    <n v="1"/>
    <n v="4"/>
    <n v="0"/>
    <n v="0"/>
    <m/>
    <m/>
    <m/>
    <m/>
    <s v="01"/>
    <s v="Y"/>
    <s v="Y"/>
  </r>
  <r>
    <n v="202009"/>
    <x v="88"/>
    <x v="755"/>
    <x v="2610"/>
    <x v="332"/>
    <x v="321"/>
    <s v="0001"/>
    <x v="0"/>
    <x v="33"/>
    <s v="I"/>
    <s v="A"/>
    <n v="1"/>
    <n v="1"/>
    <n v="2400"/>
    <x v="33"/>
    <n v="1"/>
    <n v="4"/>
    <n v="0"/>
    <n v="0"/>
    <m/>
    <m/>
    <m/>
    <m/>
    <s v="01"/>
    <s v="Y"/>
    <s v="Y"/>
  </r>
  <r>
    <n v="202309"/>
    <x v="88"/>
    <x v="93"/>
    <x v="2611"/>
    <x v="332"/>
    <x v="321"/>
    <s v="0001"/>
    <x v="0"/>
    <x v="33"/>
    <s v="A"/>
    <m/>
    <n v="1"/>
    <n v="1"/>
    <n v="2400"/>
    <x v="33"/>
    <n v="1"/>
    <n v="4"/>
    <n v="0"/>
    <n v="0"/>
    <m/>
    <m/>
    <m/>
    <m/>
    <s v="01"/>
    <s v="Y"/>
    <s v="Y"/>
  </r>
  <r>
    <n v="202409"/>
    <x v="88"/>
    <x v="94"/>
    <x v="2612"/>
    <x v="342"/>
    <x v="331"/>
    <m/>
    <x v="0"/>
    <x v="33"/>
    <s v="A"/>
    <s v="A"/>
    <m/>
    <m/>
    <m/>
    <x v="33"/>
    <m/>
    <m/>
    <m/>
    <m/>
    <m/>
    <m/>
    <m/>
    <m/>
    <m/>
    <m/>
    <m/>
  </r>
  <r>
    <n v="202409"/>
    <x v="88"/>
    <x v="95"/>
    <x v="2613"/>
    <x v="342"/>
    <x v="331"/>
    <m/>
    <x v="0"/>
    <x v="33"/>
    <s v="A"/>
    <s v="A"/>
    <m/>
    <m/>
    <m/>
    <x v="33"/>
    <m/>
    <m/>
    <m/>
    <m/>
    <m/>
    <m/>
    <m/>
    <m/>
    <m/>
    <m/>
    <m/>
  </r>
  <r>
    <n v="200609"/>
    <x v="88"/>
    <x v="485"/>
    <x v="2614"/>
    <x v="332"/>
    <x v="321"/>
    <s v="0001"/>
    <x v="0"/>
    <x v="33"/>
    <s v="A"/>
    <s v="A"/>
    <n v="1"/>
    <n v="1"/>
    <n v="2380"/>
    <x v="33"/>
    <n v="1"/>
    <n v="4"/>
    <n v="0"/>
    <n v="0"/>
    <m/>
    <m/>
    <m/>
    <m/>
    <s v="01"/>
    <s v="Y"/>
    <s v="Y"/>
  </r>
  <r>
    <n v="202209"/>
    <x v="88"/>
    <x v="187"/>
    <x v="2615"/>
    <x v="332"/>
    <x v="321"/>
    <s v="0001"/>
    <x v="0"/>
    <x v="33"/>
    <s v="A"/>
    <s v="A"/>
    <n v="1"/>
    <n v="1"/>
    <n v="2400"/>
    <x v="33"/>
    <n v="1"/>
    <n v="4"/>
    <n v="0"/>
    <n v="0"/>
    <m/>
    <m/>
    <m/>
    <m/>
    <s v="01"/>
    <s v="Y"/>
    <s v="Y"/>
  </r>
  <r>
    <n v="200609"/>
    <x v="88"/>
    <x v="1243"/>
    <x v="2616"/>
    <x v="343"/>
    <x v="332"/>
    <m/>
    <x v="0"/>
    <x v="33"/>
    <s v="A"/>
    <s v="A"/>
    <m/>
    <m/>
    <m/>
    <x v="33"/>
    <m/>
    <m/>
    <m/>
    <m/>
    <m/>
    <m/>
    <m/>
    <m/>
    <m/>
    <m/>
    <m/>
  </r>
  <r>
    <n v="202409"/>
    <x v="88"/>
    <x v="1393"/>
    <x v="2617"/>
    <x v="344"/>
    <x v="333"/>
    <m/>
    <x v="0"/>
    <x v="33"/>
    <s v="A"/>
    <s v="A"/>
    <m/>
    <m/>
    <m/>
    <x v="33"/>
    <m/>
    <m/>
    <m/>
    <m/>
    <m/>
    <m/>
    <m/>
    <m/>
    <m/>
    <m/>
    <m/>
  </r>
  <r>
    <n v="202109"/>
    <x v="88"/>
    <x v="23"/>
    <x v="2591"/>
    <x v="332"/>
    <x v="321"/>
    <s v="0001"/>
    <x v="0"/>
    <x v="33"/>
    <s v="A"/>
    <s v="A"/>
    <n v="1"/>
    <n v="1"/>
    <n v="2400"/>
    <x v="33"/>
    <n v="1"/>
    <n v="4"/>
    <n v="0"/>
    <n v="0"/>
    <m/>
    <m/>
    <m/>
    <m/>
    <s v="01"/>
    <s v="Y"/>
    <s v="Y"/>
  </r>
  <r>
    <n v="202409"/>
    <x v="88"/>
    <x v="194"/>
    <x v="2618"/>
    <x v="332"/>
    <x v="321"/>
    <m/>
    <x v="0"/>
    <x v="33"/>
    <s v="A"/>
    <s v="A"/>
    <m/>
    <m/>
    <m/>
    <x v="33"/>
    <m/>
    <m/>
    <m/>
    <m/>
    <m/>
    <m/>
    <m/>
    <m/>
    <m/>
    <m/>
    <m/>
  </r>
  <r>
    <n v="202409"/>
    <x v="88"/>
    <x v="24"/>
    <x v="21"/>
    <x v="332"/>
    <x v="321"/>
    <m/>
    <x v="0"/>
    <x v="33"/>
    <s v="A"/>
    <s v="A"/>
    <m/>
    <m/>
    <m/>
    <x v="33"/>
    <m/>
    <m/>
    <m/>
    <m/>
    <m/>
    <m/>
    <m/>
    <m/>
    <m/>
    <m/>
    <m/>
  </r>
  <r>
    <n v="202409"/>
    <x v="88"/>
    <x v="25"/>
    <x v="103"/>
    <x v="332"/>
    <x v="321"/>
    <m/>
    <x v="0"/>
    <x v="33"/>
    <s v="A"/>
    <s v="A"/>
    <m/>
    <m/>
    <m/>
    <x v="33"/>
    <m/>
    <m/>
    <m/>
    <m/>
    <m/>
    <m/>
    <m/>
    <m/>
    <m/>
    <m/>
    <m/>
  </r>
  <r>
    <n v="201907"/>
    <x v="88"/>
    <x v="104"/>
    <x v="2619"/>
    <x v="345"/>
    <x v="328"/>
    <m/>
    <x v="0"/>
    <x v="33"/>
    <s v="I"/>
    <s v="A"/>
    <m/>
    <m/>
    <m/>
    <x v="33"/>
    <m/>
    <m/>
    <m/>
    <m/>
    <m/>
    <m/>
    <m/>
    <m/>
    <m/>
    <m/>
    <m/>
  </r>
  <r>
    <n v="202109"/>
    <x v="88"/>
    <x v="105"/>
    <x v="609"/>
    <x v="345"/>
    <x v="328"/>
    <m/>
    <x v="0"/>
    <x v="33"/>
    <s v="I"/>
    <s v="A"/>
    <m/>
    <m/>
    <m/>
    <x v="33"/>
    <m/>
    <m/>
    <m/>
    <m/>
    <m/>
    <m/>
    <m/>
    <m/>
    <m/>
    <m/>
    <m/>
  </r>
  <r>
    <n v="202209"/>
    <x v="88"/>
    <x v="106"/>
    <x v="2620"/>
    <x v="332"/>
    <x v="321"/>
    <m/>
    <x v="0"/>
    <x v="33"/>
    <s v="I"/>
    <s v="A"/>
    <m/>
    <m/>
    <m/>
    <x v="33"/>
    <m/>
    <m/>
    <m/>
    <m/>
    <m/>
    <m/>
    <m/>
    <m/>
    <m/>
    <m/>
    <m/>
  </r>
  <r>
    <n v="202209"/>
    <x v="88"/>
    <x v="204"/>
    <x v="2619"/>
    <x v="339"/>
    <x v="328"/>
    <s v="0001"/>
    <x v="0"/>
    <x v="33"/>
    <s v="A"/>
    <s v="A"/>
    <n v="1"/>
    <n v="1"/>
    <n v="2400"/>
    <x v="33"/>
    <n v="1"/>
    <n v="5"/>
    <n v="0"/>
    <n v="0"/>
    <m/>
    <m/>
    <m/>
    <m/>
    <s v="01"/>
    <s v="Y"/>
    <s v="Y"/>
  </r>
  <r>
    <n v="202009"/>
    <x v="88"/>
    <x v="30"/>
    <x v="2621"/>
    <x v="339"/>
    <x v="328"/>
    <s v="0001"/>
    <x v="0"/>
    <x v="33"/>
    <s v="A"/>
    <s v="A"/>
    <n v="1"/>
    <n v="1"/>
    <n v="2400"/>
    <x v="33"/>
    <n v="1"/>
    <n v="5"/>
    <n v="0"/>
    <n v="0"/>
    <m/>
    <m/>
    <m/>
    <m/>
    <s v="01"/>
    <s v="Y"/>
    <s v="Y"/>
  </r>
  <r>
    <n v="202009"/>
    <x v="88"/>
    <x v="328"/>
    <x v="294"/>
    <x v="346"/>
    <x v="334"/>
    <s v="0001"/>
    <x v="0"/>
    <x v="33"/>
    <s v="A"/>
    <s v="A"/>
    <n v="1"/>
    <n v="1"/>
    <n v="2400"/>
    <x v="33"/>
    <n v="1"/>
    <n v="5"/>
    <n v="0"/>
    <n v="0"/>
    <m/>
    <m/>
    <m/>
    <m/>
    <s v="01"/>
    <s v="Y"/>
    <s v="Y"/>
  </r>
  <r>
    <n v="202009"/>
    <x v="88"/>
    <x v="278"/>
    <x v="2622"/>
    <x v="338"/>
    <x v="327"/>
    <s v="0001"/>
    <x v="0"/>
    <x v="33"/>
    <s v="A"/>
    <s v="A"/>
    <n v="1"/>
    <n v="1"/>
    <n v="2400"/>
    <x v="33"/>
    <n v="1"/>
    <n v="5"/>
    <n v="0"/>
    <n v="0"/>
    <m/>
    <m/>
    <m/>
    <m/>
    <s v="01"/>
    <s v="Y"/>
    <s v="Y"/>
  </r>
  <r>
    <n v="202009"/>
    <x v="88"/>
    <x v="205"/>
    <x v="2623"/>
    <x v="334"/>
    <x v="323"/>
    <s v="0001"/>
    <x v="0"/>
    <x v="33"/>
    <s v="A"/>
    <s v="A"/>
    <n v="1"/>
    <n v="1"/>
    <n v="2400"/>
    <x v="33"/>
    <n v="1"/>
    <n v="5"/>
    <n v="0"/>
    <n v="0"/>
    <m/>
    <m/>
    <m/>
    <m/>
    <s v="01"/>
    <s v="Y"/>
    <s v="Y"/>
  </r>
  <r>
    <n v="202009"/>
    <x v="88"/>
    <x v="405"/>
    <x v="2624"/>
    <x v="335"/>
    <x v="324"/>
    <s v="0001"/>
    <x v="0"/>
    <x v="33"/>
    <s v="A"/>
    <s v="A"/>
    <n v="1"/>
    <n v="1"/>
    <n v="2400"/>
    <x v="33"/>
    <n v="1"/>
    <n v="5"/>
    <n v="0"/>
    <n v="0"/>
    <m/>
    <m/>
    <m/>
    <m/>
    <s v="01"/>
    <s v="Y"/>
    <s v="Y"/>
  </r>
  <r>
    <n v="202009"/>
    <x v="88"/>
    <x v="142"/>
    <x v="2625"/>
    <x v="347"/>
    <x v="335"/>
    <s v="0001"/>
    <x v="0"/>
    <x v="33"/>
    <s v="I"/>
    <s v="A"/>
    <n v="1"/>
    <n v="1"/>
    <n v="2400"/>
    <x v="33"/>
    <n v="1"/>
    <n v="5"/>
    <n v="0"/>
    <n v="0"/>
    <m/>
    <m/>
    <m/>
    <m/>
    <s v="01"/>
    <s v="Y"/>
    <s v="Y"/>
  </r>
  <r>
    <n v="202309"/>
    <x v="88"/>
    <x v="40"/>
    <x v="2626"/>
    <x v="339"/>
    <x v="328"/>
    <s v="0001"/>
    <x v="0"/>
    <x v="33"/>
    <s v="A"/>
    <s v="A"/>
    <n v="1"/>
    <n v="1"/>
    <n v="2400"/>
    <x v="33"/>
    <n v="1"/>
    <n v="5"/>
    <n v="0"/>
    <n v="0"/>
    <m/>
    <m/>
    <m/>
    <m/>
    <s v="01"/>
    <s v="Y"/>
    <s v="Y"/>
  </r>
  <r>
    <n v="201909"/>
    <x v="88"/>
    <x v="449"/>
    <x v="2627"/>
    <x v="339"/>
    <x v="328"/>
    <m/>
    <x v="0"/>
    <x v="33"/>
    <s v="A"/>
    <s v="A"/>
    <m/>
    <m/>
    <m/>
    <x v="33"/>
    <m/>
    <m/>
    <m/>
    <m/>
    <m/>
    <m/>
    <m/>
    <m/>
    <m/>
    <m/>
    <m/>
  </r>
  <r>
    <n v="201909"/>
    <x v="88"/>
    <x v="152"/>
    <x v="2628"/>
    <x v="339"/>
    <x v="328"/>
    <m/>
    <x v="0"/>
    <x v="33"/>
    <s v="A"/>
    <s v="A"/>
    <m/>
    <m/>
    <m/>
    <x v="33"/>
    <m/>
    <m/>
    <m/>
    <m/>
    <m/>
    <m/>
    <m/>
    <m/>
    <m/>
    <m/>
    <m/>
  </r>
  <r>
    <n v="202009"/>
    <x v="88"/>
    <x v="153"/>
    <x v="2629"/>
    <x v="348"/>
    <x v="336"/>
    <s v="0001"/>
    <x v="0"/>
    <x v="33"/>
    <s v="A"/>
    <s v="A"/>
    <n v="1"/>
    <n v="1"/>
    <n v="2400"/>
    <x v="33"/>
    <n v="1"/>
    <n v="5"/>
    <n v="0"/>
    <n v="0"/>
    <m/>
    <m/>
    <m/>
    <m/>
    <s v="01"/>
    <s v="Y"/>
    <s v="Y"/>
  </r>
  <r>
    <n v="202009"/>
    <x v="88"/>
    <x v="41"/>
    <x v="2630"/>
    <x v="339"/>
    <x v="328"/>
    <s v="0001"/>
    <x v="0"/>
    <x v="33"/>
    <s v="A"/>
    <s v="A"/>
    <n v="1"/>
    <n v="1"/>
    <n v="2400"/>
    <x v="33"/>
    <n v="1"/>
    <n v="5"/>
    <n v="0"/>
    <n v="0"/>
    <m/>
    <m/>
    <m/>
    <m/>
    <s v="01"/>
    <s v="Y"/>
    <s v="Y"/>
  </r>
  <r>
    <n v="200609"/>
    <x v="88"/>
    <x v="490"/>
    <x v="2631"/>
    <x v="343"/>
    <x v="332"/>
    <s v="0001"/>
    <x v="0"/>
    <x v="33"/>
    <s v="A"/>
    <s v="A"/>
    <n v="1"/>
    <n v="1"/>
    <n v="2380"/>
    <x v="33"/>
    <n v="1"/>
    <n v="5"/>
    <n v="0"/>
    <n v="0"/>
    <m/>
    <m/>
    <m/>
    <m/>
    <s v="01"/>
    <s v="Y"/>
    <s v="Y"/>
  </r>
  <r>
    <n v="201909"/>
    <x v="88"/>
    <x v="156"/>
    <x v="2632"/>
    <x v="349"/>
    <x v="337"/>
    <m/>
    <x v="0"/>
    <x v="33"/>
    <s v="A"/>
    <s v="A"/>
    <m/>
    <m/>
    <m/>
    <x v="33"/>
    <m/>
    <m/>
    <m/>
    <m/>
    <m/>
    <m/>
    <m/>
    <m/>
    <m/>
    <m/>
    <m/>
  </r>
  <r>
    <n v="202009"/>
    <x v="88"/>
    <x v="145"/>
    <x v="2633"/>
    <x v="345"/>
    <x v="328"/>
    <s v="0001"/>
    <x v="0"/>
    <x v="33"/>
    <s v="A"/>
    <s v="A"/>
    <n v="1"/>
    <n v="1"/>
    <n v="2400"/>
    <x v="33"/>
    <n v="1"/>
    <n v="5"/>
    <n v="0"/>
    <n v="0"/>
    <m/>
    <m/>
    <m/>
    <m/>
    <s v="01"/>
    <s v="Y"/>
    <s v="Y"/>
  </r>
  <r>
    <n v="202309"/>
    <x v="88"/>
    <x v="42"/>
    <x v="2634"/>
    <x v="339"/>
    <x v="328"/>
    <m/>
    <x v="0"/>
    <x v="33"/>
    <s v="A"/>
    <s v="A"/>
    <m/>
    <m/>
    <m/>
    <x v="33"/>
    <m/>
    <m/>
    <m/>
    <m/>
    <m/>
    <m/>
    <m/>
    <m/>
    <m/>
    <m/>
    <m/>
  </r>
  <r>
    <n v="202009"/>
    <x v="88"/>
    <x v="347"/>
    <x v="2635"/>
    <x v="332"/>
    <x v="321"/>
    <s v="0001"/>
    <x v="0"/>
    <x v="33"/>
    <s v="A"/>
    <s v="A"/>
    <n v="1"/>
    <n v="1"/>
    <n v="2400"/>
    <x v="33"/>
    <n v="1"/>
    <n v="5"/>
    <n v="0"/>
    <n v="0"/>
    <m/>
    <m/>
    <m/>
    <m/>
    <s v="01"/>
    <s v="Y"/>
    <s v="Y"/>
  </r>
  <r>
    <n v="200609"/>
    <x v="88"/>
    <x v="43"/>
    <x v="2636"/>
    <x v="345"/>
    <x v="328"/>
    <m/>
    <x v="0"/>
    <x v="33"/>
    <s v="A"/>
    <s v="A"/>
    <m/>
    <m/>
    <m/>
    <x v="33"/>
    <m/>
    <m/>
    <m/>
    <m/>
    <m/>
    <m/>
    <m/>
    <m/>
    <m/>
    <m/>
    <m/>
  </r>
  <r>
    <n v="202009"/>
    <x v="88"/>
    <x v="492"/>
    <x v="2637"/>
    <x v="339"/>
    <x v="328"/>
    <s v="0001"/>
    <x v="0"/>
    <x v="33"/>
    <s v="A"/>
    <s v="A"/>
    <n v="1"/>
    <n v="1"/>
    <n v="2400"/>
    <x v="33"/>
    <n v="1"/>
    <n v="5"/>
    <n v="0"/>
    <n v="0"/>
    <m/>
    <m/>
    <m/>
    <m/>
    <s v="01"/>
    <s v="Y"/>
    <s v="Y"/>
  </r>
  <r>
    <n v="202009"/>
    <x v="88"/>
    <x v="493"/>
    <x v="2638"/>
    <x v="339"/>
    <x v="328"/>
    <s v="0001"/>
    <x v="0"/>
    <x v="33"/>
    <s v="A"/>
    <s v="A"/>
    <n v="1"/>
    <n v="1"/>
    <n v="2400"/>
    <x v="33"/>
    <n v="1"/>
    <n v="5"/>
    <n v="0"/>
    <n v="0"/>
    <m/>
    <m/>
    <m/>
    <m/>
    <s v="01"/>
    <s v="Y"/>
    <s v="Y"/>
  </r>
  <r>
    <n v="202309"/>
    <x v="88"/>
    <x v="44"/>
    <x v="2639"/>
    <x v="332"/>
    <x v="321"/>
    <m/>
    <x v="0"/>
    <x v="33"/>
    <s v="A"/>
    <s v="A"/>
    <m/>
    <m/>
    <m/>
    <x v="33"/>
    <m/>
    <m/>
    <m/>
    <m/>
    <m/>
    <m/>
    <m/>
    <m/>
    <m/>
    <m/>
    <m/>
  </r>
  <r>
    <n v="202109"/>
    <x v="88"/>
    <x v="114"/>
    <x v="668"/>
    <x v="332"/>
    <x v="321"/>
    <m/>
    <x v="0"/>
    <x v="33"/>
    <s v="I"/>
    <s v="A"/>
    <m/>
    <m/>
    <m/>
    <x v="33"/>
    <m/>
    <m/>
    <m/>
    <m/>
    <m/>
    <m/>
    <m/>
    <m/>
    <m/>
    <m/>
    <m/>
  </r>
  <r>
    <n v="201609"/>
    <x v="88"/>
    <x v="118"/>
    <x v="668"/>
    <x v="332"/>
    <x v="321"/>
    <m/>
    <x v="0"/>
    <x v="33"/>
    <s v="A"/>
    <s v="A"/>
    <m/>
    <m/>
    <m/>
    <x v="33"/>
    <m/>
    <m/>
    <m/>
    <m/>
    <m/>
    <m/>
    <m/>
    <m/>
    <m/>
    <m/>
    <m/>
  </r>
  <r>
    <n v="202207"/>
    <x v="88"/>
    <x v="49"/>
    <x v="128"/>
    <x v="332"/>
    <x v="321"/>
    <m/>
    <x v="0"/>
    <x v="33"/>
    <s v="A"/>
    <s v="A"/>
    <m/>
    <m/>
    <m/>
    <x v="33"/>
    <m/>
    <m/>
    <m/>
    <m/>
    <m/>
    <m/>
    <m/>
    <m/>
    <m/>
    <m/>
    <m/>
  </r>
  <r>
    <n v="202009"/>
    <x v="88"/>
    <x v="50"/>
    <x v="2640"/>
    <x v="339"/>
    <x v="328"/>
    <s v="0001"/>
    <x v="0"/>
    <x v="33"/>
    <s v="A"/>
    <s v="A"/>
    <n v="3"/>
    <n v="1"/>
    <n v="2400"/>
    <x v="33"/>
    <n v="1"/>
    <n v="5"/>
    <n v="0"/>
    <n v="0"/>
    <m/>
    <m/>
    <m/>
    <m/>
    <s v="01"/>
    <s v="Y"/>
    <s v="Y"/>
  </r>
  <r>
    <n v="202409"/>
    <x v="88"/>
    <x v="120"/>
    <x v="2641"/>
    <x v="332"/>
    <x v="321"/>
    <s v="0001"/>
    <x v="0"/>
    <x v="33"/>
    <s v="A"/>
    <m/>
    <n v="3"/>
    <n v="1"/>
    <n v="2400"/>
    <x v="33"/>
    <n v="1"/>
    <n v="5"/>
    <n v="0"/>
    <n v="0"/>
    <m/>
    <m/>
    <m/>
    <m/>
    <s v="01"/>
    <s v="Y"/>
    <s v="Y"/>
  </r>
  <r>
    <n v="201909"/>
    <x v="88"/>
    <x v="1394"/>
    <x v="2628"/>
    <x v="347"/>
    <x v="335"/>
    <m/>
    <x v="0"/>
    <x v="33"/>
    <s v="I"/>
    <s v="A"/>
    <m/>
    <m/>
    <m/>
    <x v="33"/>
    <m/>
    <m/>
    <m/>
    <m/>
    <m/>
    <m/>
    <m/>
    <m/>
    <m/>
    <m/>
    <m/>
  </r>
  <r>
    <n v="202409"/>
    <x v="89"/>
    <x v="323"/>
    <x v="2642"/>
    <x v="350"/>
    <x v="338"/>
    <s v="0014"/>
    <x v="0"/>
    <x v="11"/>
    <s v="A"/>
    <m/>
    <n v="1"/>
    <n v="1"/>
    <n v="1387"/>
    <x v="11"/>
    <n v="1"/>
    <n v="1"/>
    <n v="0"/>
    <n v="0"/>
    <m/>
    <m/>
    <m/>
    <m/>
    <n v="14"/>
    <s v="Y"/>
    <s v="Y"/>
  </r>
  <r>
    <n v="202409"/>
    <x v="89"/>
    <x v="453"/>
    <x v="2643"/>
    <x v="350"/>
    <x v="338"/>
    <s v="0014"/>
    <x v="0"/>
    <x v="11"/>
    <s v="A"/>
    <m/>
    <n v="1"/>
    <n v="1"/>
    <n v="1387"/>
    <x v="11"/>
    <n v="1"/>
    <n v="1"/>
    <n v="0"/>
    <n v="0"/>
    <m/>
    <m/>
    <m/>
    <m/>
    <n v="14"/>
    <s v="Y"/>
    <s v="Y"/>
  </r>
  <r>
    <n v="202409"/>
    <x v="89"/>
    <x v="1395"/>
    <x v="2644"/>
    <x v="350"/>
    <x v="338"/>
    <s v="0014"/>
    <x v="0"/>
    <x v="11"/>
    <s v="A"/>
    <m/>
    <n v="1"/>
    <n v="1"/>
    <n v="1387"/>
    <x v="11"/>
    <n v="1"/>
    <n v="1"/>
    <n v="0"/>
    <n v="0"/>
    <m/>
    <m/>
    <m/>
    <m/>
    <n v="14"/>
    <s v="Y"/>
    <s v="Y"/>
  </r>
  <r>
    <n v="202409"/>
    <x v="89"/>
    <x v="133"/>
    <x v="2645"/>
    <x v="350"/>
    <x v="338"/>
    <s v="0014"/>
    <x v="0"/>
    <x v="11"/>
    <s v="A"/>
    <m/>
    <n v="1"/>
    <n v="1"/>
    <n v="1387"/>
    <x v="11"/>
    <n v="1"/>
    <n v="3"/>
    <n v="0"/>
    <n v="0"/>
    <m/>
    <m/>
    <m/>
    <m/>
    <n v="14"/>
    <s v="Y"/>
    <s v="Y"/>
  </r>
  <r>
    <n v="202409"/>
    <x v="89"/>
    <x v="134"/>
    <x v="2646"/>
    <x v="350"/>
    <x v="338"/>
    <s v="0014"/>
    <x v="0"/>
    <x v="11"/>
    <s v="A"/>
    <m/>
    <n v="1"/>
    <n v="1"/>
    <n v="1387"/>
    <x v="11"/>
    <n v="1"/>
    <n v="3"/>
    <n v="0"/>
    <n v="0"/>
    <m/>
    <m/>
    <m/>
    <m/>
    <n v="14"/>
    <s v="Y"/>
    <s v="Y"/>
  </r>
  <r>
    <n v="202409"/>
    <x v="89"/>
    <x v="15"/>
    <x v="2647"/>
    <x v="350"/>
    <x v="338"/>
    <s v="0014"/>
    <x v="0"/>
    <x v="11"/>
    <s v="A"/>
    <m/>
    <n v="1"/>
    <n v="1"/>
    <n v="1387"/>
    <x v="11"/>
    <n v="1"/>
    <n v="3"/>
    <n v="0"/>
    <n v="0"/>
    <m/>
    <m/>
    <m/>
    <m/>
    <n v="14"/>
    <s v="Y"/>
    <s v="Y"/>
  </r>
  <r>
    <n v="202409"/>
    <x v="89"/>
    <x v="82"/>
    <x v="2648"/>
    <x v="350"/>
    <x v="338"/>
    <s v="0014"/>
    <x v="0"/>
    <x v="11"/>
    <s v="A"/>
    <m/>
    <n v="1"/>
    <n v="1"/>
    <n v="1387"/>
    <x v="11"/>
    <n v="1"/>
    <n v="3"/>
    <n v="0"/>
    <n v="0"/>
    <m/>
    <m/>
    <m/>
    <m/>
    <n v="14"/>
    <s v="Y"/>
    <s v="Y"/>
  </r>
  <r>
    <n v="202409"/>
    <x v="89"/>
    <x v="445"/>
    <x v="2649"/>
    <x v="350"/>
    <x v="338"/>
    <s v="0014"/>
    <x v="0"/>
    <x v="11"/>
    <s v="A"/>
    <m/>
    <n v="1"/>
    <n v="1"/>
    <n v="1387"/>
    <x v="11"/>
    <n v="1"/>
    <n v="3"/>
    <n v="0"/>
    <n v="0"/>
    <m/>
    <m/>
    <m/>
    <m/>
    <n v="14"/>
    <s v="Y"/>
    <s v="Y"/>
  </r>
  <r>
    <n v="202409"/>
    <x v="89"/>
    <x v="128"/>
    <x v="2650"/>
    <x v="350"/>
    <x v="338"/>
    <s v="0014"/>
    <x v="0"/>
    <x v="11"/>
    <s v="A"/>
    <m/>
    <n v="1"/>
    <n v="1"/>
    <n v="1387"/>
    <x v="11"/>
    <n v="1"/>
    <n v="4"/>
    <n v="0"/>
    <n v="0"/>
    <m/>
    <m/>
    <m/>
    <m/>
    <n v="14"/>
    <s v="Y"/>
    <s v="Y"/>
  </r>
  <r>
    <n v="202409"/>
    <x v="89"/>
    <x v="23"/>
    <x v="2651"/>
    <x v="350"/>
    <x v="338"/>
    <s v="0014"/>
    <x v="0"/>
    <x v="11"/>
    <s v="A"/>
    <s v="A"/>
    <n v="1"/>
    <n v="1"/>
    <n v="1387"/>
    <x v="11"/>
    <n v="1"/>
    <n v="4"/>
    <n v="0"/>
    <n v="0"/>
    <m/>
    <m/>
    <m/>
    <m/>
    <n v="14"/>
    <s v="Y"/>
    <s v="Y"/>
  </r>
  <r>
    <n v="202409"/>
    <x v="89"/>
    <x v="1396"/>
    <x v="2652"/>
    <x v="350"/>
    <x v="338"/>
    <s v="0014"/>
    <x v="0"/>
    <x v="11"/>
    <s v="A"/>
    <m/>
    <n v="3"/>
    <n v="1"/>
    <n v="1387"/>
    <x v="11"/>
    <n v="1"/>
    <n v="4"/>
    <n v="0"/>
    <n v="0"/>
    <m/>
    <m/>
    <m/>
    <m/>
    <n v="14"/>
    <s v="Y"/>
    <s v="Y"/>
  </r>
  <r>
    <n v="202409"/>
    <x v="89"/>
    <x v="742"/>
    <x v="2653"/>
    <x v="350"/>
    <x v="338"/>
    <s v="0014"/>
    <x v="0"/>
    <x v="11"/>
    <s v="A"/>
    <m/>
    <n v="1"/>
    <n v="1"/>
    <n v="1387"/>
    <x v="11"/>
    <n v="1"/>
    <n v="5"/>
    <n v="0"/>
    <n v="0"/>
    <m/>
    <m/>
    <m/>
    <m/>
    <n v="14"/>
    <s v="Y"/>
    <s v="Y"/>
  </r>
  <r>
    <n v="202409"/>
    <x v="89"/>
    <x v="1397"/>
    <x v="2654"/>
    <x v="350"/>
    <x v="338"/>
    <s v="0014"/>
    <x v="0"/>
    <x v="11"/>
    <s v="A"/>
    <m/>
    <n v="1"/>
    <n v="1"/>
    <n v="1387"/>
    <x v="11"/>
    <n v="1"/>
    <n v="5"/>
    <n v="0"/>
    <n v="0"/>
    <m/>
    <m/>
    <m/>
    <m/>
    <n v="14"/>
    <s v="Y"/>
    <s v="Y"/>
  </r>
  <r>
    <n v="202409"/>
    <x v="89"/>
    <x v="489"/>
    <x v="272"/>
    <x v="350"/>
    <x v="338"/>
    <s v="0014"/>
    <x v="0"/>
    <x v="11"/>
    <s v="A"/>
    <m/>
    <n v="1"/>
    <n v="1"/>
    <n v="1387"/>
    <x v="11"/>
    <n v="1"/>
    <n v="5"/>
    <n v="0"/>
    <n v="0"/>
    <m/>
    <m/>
    <m/>
    <m/>
    <n v="14"/>
    <s v="Y"/>
    <s v="Y"/>
  </r>
  <r>
    <n v="202409"/>
    <x v="89"/>
    <x v="141"/>
    <x v="1346"/>
    <x v="350"/>
    <x v="338"/>
    <s v="0014"/>
    <x v="0"/>
    <x v="11"/>
    <s v="A"/>
    <m/>
    <n v="1"/>
    <n v="1"/>
    <n v="1387"/>
    <x v="11"/>
    <n v="1"/>
    <n v="5"/>
    <n v="0"/>
    <n v="0"/>
    <m/>
    <m/>
    <m/>
    <m/>
    <n v="14"/>
    <s v="Y"/>
    <s v="Y"/>
  </r>
  <r>
    <n v="202409"/>
    <x v="89"/>
    <x v="113"/>
    <x v="2655"/>
    <x v="350"/>
    <x v="338"/>
    <s v="0014"/>
    <x v="0"/>
    <x v="11"/>
    <s v="A"/>
    <m/>
    <n v="1"/>
    <n v="1"/>
    <n v="1387"/>
    <x v="11"/>
    <n v="1"/>
    <n v="5"/>
    <n v="0"/>
    <n v="0"/>
    <m/>
    <m/>
    <m/>
    <m/>
    <n v="14"/>
    <s v="Y"/>
    <s v="Y"/>
  </r>
  <r>
    <n v="202409"/>
    <x v="89"/>
    <x v="328"/>
    <x v="2656"/>
    <x v="350"/>
    <x v="338"/>
    <s v="0014"/>
    <x v="0"/>
    <x v="11"/>
    <s v="A"/>
    <m/>
    <n v="1"/>
    <n v="1"/>
    <n v="1387"/>
    <x v="11"/>
    <n v="1"/>
    <n v="5"/>
    <n v="0"/>
    <n v="0"/>
    <m/>
    <m/>
    <m/>
    <m/>
    <n v="14"/>
    <s v="Y"/>
    <s v="Y"/>
  </r>
  <r>
    <n v="202409"/>
    <x v="89"/>
    <x v="142"/>
    <x v="1600"/>
    <x v="350"/>
    <x v="338"/>
    <s v="0014"/>
    <x v="0"/>
    <x v="11"/>
    <s v="A"/>
    <m/>
    <n v="1"/>
    <n v="1"/>
    <n v="1387"/>
    <x v="11"/>
    <n v="1"/>
    <n v="5"/>
    <n v="0"/>
    <n v="0"/>
    <m/>
    <m/>
    <m/>
    <m/>
    <n v="14"/>
    <s v="Y"/>
    <s v="Y"/>
  </r>
  <r>
    <n v="202409"/>
    <x v="89"/>
    <x v="143"/>
    <x v="2657"/>
    <x v="350"/>
    <x v="338"/>
    <s v="0014"/>
    <x v="0"/>
    <x v="11"/>
    <s v="A"/>
    <m/>
    <n v="1"/>
    <n v="1"/>
    <n v="1387"/>
    <x v="11"/>
    <n v="1"/>
    <n v="5"/>
    <n v="0"/>
    <n v="0"/>
    <m/>
    <m/>
    <m/>
    <m/>
    <n v="14"/>
    <s v="Y"/>
    <s v="Y"/>
  </r>
  <r>
    <n v="202409"/>
    <x v="89"/>
    <x v="144"/>
    <x v="2658"/>
    <x v="350"/>
    <x v="338"/>
    <s v="0014"/>
    <x v="0"/>
    <x v="11"/>
    <s v="A"/>
    <m/>
    <n v="1"/>
    <n v="1"/>
    <n v="1387"/>
    <x v="11"/>
    <n v="1"/>
    <n v="5"/>
    <n v="0"/>
    <n v="0"/>
    <m/>
    <m/>
    <m/>
    <m/>
    <n v="14"/>
    <s v="Y"/>
    <s v="Y"/>
  </r>
  <r>
    <n v="202409"/>
    <x v="89"/>
    <x v="39"/>
    <x v="2659"/>
    <x v="350"/>
    <x v="338"/>
    <s v="0014"/>
    <x v="0"/>
    <x v="11"/>
    <s v="A"/>
    <m/>
    <n v="1"/>
    <n v="1"/>
    <n v="1387"/>
    <x v="11"/>
    <n v="1"/>
    <n v="5"/>
    <n v="0"/>
    <n v="0"/>
    <m/>
    <m/>
    <m/>
    <m/>
    <n v="14"/>
    <s v="Y"/>
    <s v="Y"/>
  </r>
  <r>
    <n v="202409"/>
    <x v="89"/>
    <x v="41"/>
    <x v="2660"/>
    <x v="350"/>
    <x v="338"/>
    <s v="0014"/>
    <x v="0"/>
    <x v="11"/>
    <s v="A"/>
    <m/>
    <n v="1"/>
    <n v="1"/>
    <n v="1387"/>
    <x v="11"/>
    <n v="1"/>
    <n v="5"/>
    <n v="0"/>
    <n v="0"/>
    <m/>
    <m/>
    <m/>
    <m/>
    <n v="14"/>
    <s v="Y"/>
    <s v="Y"/>
  </r>
  <r>
    <n v="202409"/>
    <x v="89"/>
    <x v="145"/>
    <x v="2661"/>
    <x v="350"/>
    <x v="338"/>
    <s v="0014"/>
    <x v="0"/>
    <x v="11"/>
    <s v="A"/>
    <m/>
    <n v="1"/>
    <n v="1"/>
    <n v="1387"/>
    <x v="11"/>
    <n v="1"/>
    <n v="5"/>
    <n v="0"/>
    <n v="0"/>
    <m/>
    <m/>
    <m/>
    <m/>
    <n v="14"/>
    <s v="Y"/>
    <s v="Y"/>
  </r>
  <r>
    <n v="202409"/>
    <x v="89"/>
    <x v="43"/>
    <x v="2662"/>
    <x v="350"/>
    <x v="338"/>
    <s v="0014"/>
    <x v="0"/>
    <x v="11"/>
    <s v="A"/>
    <m/>
    <n v="1"/>
    <n v="1"/>
    <n v="1387"/>
    <x v="11"/>
    <n v="1"/>
    <n v="5"/>
    <n v="0"/>
    <n v="0"/>
    <m/>
    <m/>
    <m/>
    <m/>
    <n v="14"/>
    <s v="Y"/>
    <s v="Y"/>
  </r>
  <r>
    <n v="202409"/>
    <x v="89"/>
    <x v="44"/>
    <x v="2663"/>
    <x v="350"/>
    <x v="338"/>
    <s v="0014"/>
    <x v="0"/>
    <x v="11"/>
    <s v="A"/>
    <m/>
    <n v="1"/>
    <n v="1"/>
    <n v="1387"/>
    <x v="11"/>
    <n v="1"/>
    <n v="5"/>
    <n v="0"/>
    <n v="0"/>
    <m/>
    <m/>
    <m/>
    <m/>
    <n v="14"/>
    <s v="Y"/>
    <s v="Y"/>
  </r>
  <r>
    <n v="201609"/>
    <x v="90"/>
    <x v="625"/>
    <x v="2664"/>
    <x v="351"/>
    <x v="339"/>
    <m/>
    <x v="0"/>
    <x v="24"/>
    <s v="A"/>
    <s v="A"/>
    <m/>
    <m/>
    <m/>
    <x v="24"/>
    <m/>
    <m/>
    <m/>
    <m/>
    <m/>
    <m/>
    <m/>
    <m/>
    <m/>
    <m/>
    <m/>
  </r>
  <r>
    <n v="201601"/>
    <x v="90"/>
    <x v="17"/>
    <x v="2665"/>
    <x v="260"/>
    <x v="255"/>
    <m/>
    <x v="0"/>
    <x v="34"/>
    <s v="A"/>
    <s v="A"/>
    <m/>
    <m/>
    <m/>
    <x v="34"/>
    <m/>
    <m/>
    <m/>
    <m/>
    <m/>
    <m/>
    <m/>
    <m/>
    <m/>
    <m/>
    <m/>
  </r>
  <r>
    <n v="201601"/>
    <x v="90"/>
    <x v="85"/>
    <x v="1877"/>
    <x v="260"/>
    <x v="255"/>
    <m/>
    <x v="0"/>
    <x v="34"/>
    <s v="A"/>
    <s v="A"/>
    <m/>
    <m/>
    <m/>
    <x v="34"/>
    <m/>
    <m/>
    <m/>
    <m/>
    <m/>
    <m/>
    <m/>
    <m/>
    <m/>
    <m/>
    <m/>
  </r>
  <r>
    <n v="201601"/>
    <x v="90"/>
    <x v="241"/>
    <x v="2666"/>
    <x v="261"/>
    <x v="256"/>
    <m/>
    <x v="0"/>
    <x v="34"/>
    <s v="I"/>
    <s v="A"/>
    <m/>
    <m/>
    <m/>
    <x v="34"/>
    <m/>
    <m/>
    <m/>
    <m/>
    <m/>
    <m/>
    <m/>
    <m/>
    <m/>
    <m/>
    <m/>
  </r>
  <r>
    <n v="201601"/>
    <x v="90"/>
    <x v="843"/>
    <x v="2667"/>
    <x v="260"/>
    <x v="255"/>
    <m/>
    <x v="0"/>
    <x v="34"/>
    <s v="I"/>
    <s v="A"/>
    <m/>
    <m/>
    <m/>
    <x v="34"/>
    <m/>
    <m/>
    <m/>
    <m/>
    <m/>
    <m/>
    <m/>
    <m/>
    <m/>
    <m/>
    <m/>
  </r>
  <r>
    <n v="202209"/>
    <x v="91"/>
    <x v="320"/>
    <x v="394"/>
    <x v="157"/>
    <x v="154"/>
    <m/>
    <x v="0"/>
    <x v="6"/>
    <s v="I"/>
    <s v="A"/>
    <m/>
    <m/>
    <m/>
    <x v="6"/>
    <m/>
    <m/>
    <m/>
    <m/>
    <m/>
    <m/>
    <m/>
    <m/>
    <m/>
    <m/>
    <m/>
  </r>
  <r>
    <n v="202209"/>
    <x v="91"/>
    <x v="612"/>
    <x v="1143"/>
    <x v="178"/>
    <x v="175"/>
    <m/>
    <x v="0"/>
    <x v="6"/>
    <s v="I"/>
    <s v="A"/>
    <m/>
    <m/>
    <m/>
    <x v="6"/>
    <m/>
    <m/>
    <m/>
    <m/>
    <m/>
    <m/>
    <m/>
    <m/>
    <m/>
    <m/>
    <m/>
  </r>
  <r>
    <n v="201909"/>
    <x v="91"/>
    <x v="614"/>
    <x v="2668"/>
    <x v="178"/>
    <x v="175"/>
    <s v="0121"/>
    <x v="0"/>
    <x v="6"/>
    <s v="A"/>
    <s v="A"/>
    <n v="0"/>
    <n v="1"/>
    <s v="0751"/>
    <x v="6"/>
    <n v="1"/>
    <n v="1"/>
    <n v="0"/>
    <n v="0"/>
    <m/>
    <m/>
    <m/>
    <m/>
    <n v="21"/>
    <s v="Y"/>
    <s v="N"/>
  </r>
  <r>
    <n v="202209"/>
    <x v="91"/>
    <x v="132"/>
    <x v="2669"/>
    <x v="352"/>
    <x v="340"/>
    <s v="0004"/>
    <x v="0"/>
    <x v="6"/>
    <s v="A"/>
    <s v="A"/>
    <n v="1"/>
    <n v="1"/>
    <s v="0751"/>
    <x v="6"/>
    <n v="1"/>
    <n v="3"/>
    <n v="0"/>
    <n v="0"/>
    <m/>
    <m/>
    <m/>
    <m/>
    <s v="04"/>
    <s v="Y"/>
    <s v="Y"/>
  </r>
  <r>
    <n v="202209"/>
    <x v="91"/>
    <x v="133"/>
    <x v="2670"/>
    <x v="352"/>
    <x v="340"/>
    <s v="0001"/>
    <x v="0"/>
    <x v="6"/>
    <s v="A"/>
    <s v="A"/>
    <n v="1"/>
    <n v="1"/>
    <s v="0751"/>
    <x v="6"/>
    <n v="1"/>
    <n v="3"/>
    <n v="0"/>
    <n v="0"/>
    <m/>
    <m/>
    <m/>
    <m/>
    <s v="01"/>
    <s v="Y"/>
    <s v="Y"/>
  </r>
  <r>
    <n v="202209"/>
    <x v="91"/>
    <x v="13"/>
    <x v="2670"/>
    <x v="352"/>
    <x v="340"/>
    <s v="0004"/>
    <x v="0"/>
    <x v="6"/>
    <s v="A"/>
    <s v="A"/>
    <n v="1"/>
    <n v="1"/>
    <s v="0751"/>
    <x v="6"/>
    <n v="1"/>
    <n v="3"/>
    <n v="0"/>
    <n v="0"/>
    <m/>
    <m/>
    <m/>
    <m/>
    <s v="04"/>
    <s v="Y"/>
    <s v="Y"/>
  </r>
  <r>
    <n v="202209"/>
    <x v="91"/>
    <x v="444"/>
    <x v="2671"/>
    <x v="352"/>
    <x v="340"/>
    <s v="0004"/>
    <x v="0"/>
    <x v="6"/>
    <s v="A"/>
    <s v="A"/>
    <n v="1"/>
    <n v="1"/>
    <s v="0751"/>
    <x v="6"/>
    <n v="1"/>
    <n v="3"/>
    <n v="0"/>
    <n v="0"/>
    <m/>
    <m/>
    <m/>
    <m/>
    <s v="04"/>
    <s v="Y"/>
    <s v="Y"/>
  </r>
  <r>
    <n v="202209"/>
    <x v="91"/>
    <x v="80"/>
    <x v="2672"/>
    <x v="352"/>
    <x v="340"/>
    <s v="0004"/>
    <x v="0"/>
    <x v="6"/>
    <s v="A"/>
    <s v="A"/>
    <n v="1"/>
    <n v="1"/>
    <s v="0751"/>
    <x v="6"/>
    <n v="1"/>
    <n v="3"/>
    <n v="0"/>
    <n v="0"/>
    <m/>
    <m/>
    <m/>
    <m/>
    <s v="04"/>
    <s v="Y"/>
    <s v="Y"/>
  </r>
  <r>
    <n v="202209"/>
    <x v="91"/>
    <x v="81"/>
    <x v="2673"/>
    <x v="352"/>
    <x v="340"/>
    <s v="0004"/>
    <x v="0"/>
    <x v="6"/>
    <s v="A"/>
    <s v="A"/>
    <n v="1"/>
    <n v="1"/>
    <s v="0751"/>
    <x v="6"/>
    <n v="1"/>
    <n v="3"/>
    <n v="0"/>
    <n v="0"/>
    <m/>
    <m/>
    <m/>
    <m/>
    <s v="04"/>
    <s v="Y"/>
    <s v="Y"/>
  </r>
  <r>
    <n v="202209"/>
    <x v="91"/>
    <x v="16"/>
    <x v="2674"/>
    <x v="352"/>
    <x v="340"/>
    <s v="0004"/>
    <x v="0"/>
    <x v="6"/>
    <s v="A"/>
    <s v="A"/>
    <n v="1"/>
    <n v="1"/>
    <s v="0751"/>
    <x v="6"/>
    <n v="1"/>
    <n v="3"/>
    <n v="0"/>
    <n v="0"/>
    <m/>
    <m/>
    <m/>
    <m/>
    <s v="04"/>
    <s v="Y"/>
    <s v="Y"/>
  </r>
  <r>
    <n v="202209"/>
    <x v="91"/>
    <x v="624"/>
    <x v="2675"/>
    <x v="120"/>
    <x v="119"/>
    <s v="0001"/>
    <x v="0"/>
    <x v="6"/>
    <s v="A"/>
    <s v="A"/>
    <n v="1"/>
    <n v="1"/>
    <s v="0751"/>
    <x v="6"/>
    <n v="1"/>
    <n v="3"/>
    <n v="0"/>
    <n v="0"/>
    <m/>
    <m/>
    <m/>
    <m/>
    <s v="01"/>
    <s v="Y"/>
    <s v="Y"/>
  </r>
  <r>
    <n v="202209"/>
    <x v="91"/>
    <x v="445"/>
    <x v="2676"/>
    <x v="352"/>
    <x v="340"/>
    <s v="0004"/>
    <x v="0"/>
    <x v="6"/>
    <s v="A"/>
    <s v="A"/>
    <n v="1"/>
    <n v="1"/>
    <s v="0751"/>
    <x v="6"/>
    <n v="1"/>
    <n v="3"/>
    <n v="0"/>
    <n v="0"/>
    <m/>
    <m/>
    <m/>
    <m/>
    <s v="04"/>
    <s v="Y"/>
    <s v="Y"/>
  </r>
  <r>
    <n v="202209"/>
    <x v="91"/>
    <x v="94"/>
    <x v="2677"/>
    <x v="352"/>
    <x v="340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009"/>
    <x v="91"/>
    <x v="128"/>
    <x v="2678"/>
    <x v="186"/>
    <x v="183"/>
    <m/>
    <x v="0"/>
    <x v="6"/>
    <s v="I"/>
    <s v="A"/>
    <m/>
    <m/>
    <m/>
    <x v="6"/>
    <m/>
    <m/>
    <m/>
    <m/>
    <m/>
    <m/>
    <m/>
    <m/>
    <m/>
    <m/>
    <m/>
  </r>
  <r>
    <n v="202209"/>
    <x v="91"/>
    <x v="447"/>
    <x v="2679"/>
    <x v="352"/>
    <x v="340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209"/>
    <x v="91"/>
    <x v="151"/>
    <x v="21"/>
    <x v="352"/>
    <x v="340"/>
    <s v="0004"/>
    <x v="0"/>
    <x v="6"/>
    <s v="A"/>
    <s v="A"/>
    <n v="5"/>
    <n v="1"/>
    <s v="0751"/>
    <x v="6"/>
    <n v="1"/>
    <n v="4"/>
    <n v="0"/>
    <n v="0"/>
    <m/>
    <m/>
    <m/>
    <m/>
    <s v="04"/>
    <s v="Y"/>
    <s v="Y"/>
  </r>
  <r>
    <n v="202209"/>
    <x v="91"/>
    <x v="141"/>
    <x v="2680"/>
    <x v="146"/>
    <x v="143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91"/>
    <x v="31"/>
    <x v="2681"/>
    <x v="352"/>
    <x v="34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1909"/>
    <x v="91"/>
    <x v="328"/>
    <x v="2682"/>
    <x v="352"/>
    <x v="34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1909"/>
    <x v="91"/>
    <x v="278"/>
    <x v="2683"/>
    <x v="352"/>
    <x v="34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1909"/>
    <x v="91"/>
    <x v="205"/>
    <x v="2684"/>
    <x v="352"/>
    <x v="34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91"/>
    <x v="41"/>
    <x v="2685"/>
    <x v="352"/>
    <x v="34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91"/>
    <x v="154"/>
    <x v="2686"/>
    <x v="352"/>
    <x v="34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91"/>
    <x v="145"/>
    <x v="2687"/>
    <x v="352"/>
    <x v="34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91"/>
    <x v="347"/>
    <x v="2688"/>
    <x v="352"/>
    <x v="34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91"/>
    <x v="43"/>
    <x v="2689"/>
    <x v="352"/>
    <x v="34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91"/>
    <x v="493"/>
    <x v="2690"/>
    <x v="352"/>
    <x v="34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91"/>
    <x v="350"/>
    <x v="2691"/>
    <x v="352"/>
    <x v="34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91"/>
    <x v="46"/>
    <x v="2692"/>
    <x v="352"/>
    <x v="34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91"/>
    <x v="634"/>
    <x v="2693"/>
    <x v="352"/>
    <x v="34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91"/>
    <x v="524"/>
    <x v="2694"/>
    <x v="352"/>
    <x v="340"/>
    <m/>
    <x v="0"/>
    <x v="6"/>
    <s v="I"/>
    <s v="A"/>
    <m/>
    <m/>
    <m/>
    <x v="6"/>
    <m/>
    <m/>
    <m/>
    <m/>
    <m/>
    <m/>
    <m/>
    <m/>
    <m/>
    <m/>
    <m/>
  </r>
  <r>
    <n v="202209"/>
    <x v="91"/>
    <x v="47"/>
    <x v="2695"/>
    <x v="352"/>
    <x v="34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91"/>
    <x v="114"/>
    <x v="2696"/>
    <x v="352"/>
    <x v="340"/>
    <s v="0004"/>
    <x v="0"/>
    <x v="6"/>
    <s v="A"/>
    <s v="A"/>
    <n v="4"/>
    <n v="1"/>
    <s v="0751"/>
    <x v="6"/>
    <n v="1"/>
    <n v="5"/>
    <n v="0"/>
    <n v="0"/>
    <m/>
    <m/>
    <m/>
    <m/>
    <s v="04"/>
    <s v="Y"/>
    <s v="Y"/>
  </r>
  <r>
    <n v="202209"/>
    <x v="91"/>
    <x v="115"/>
    <x v="2697"/>
    <x v="146"/>
    <x v="143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91"/>
    <x v="116"/>
    <x v="2698"/>
    <x v="352"/>
    <x v="34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91"/>
    <x v="118"/>
    <x v="2699"/>
    <x v="352"/>
    <x v="34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91"/>
    <x v="49"/>
    <x v="2700"/>
    <x v="352"/>
    <x v="340"/>
    <s v="0004"/>
    <x v="0"/>
    <x v="6"/>
    <s v="A"/>
    <s v="A"/>
    <n v="4"/>
    <n v="1"/>
    <s v="0751"/>
    <x v="6"/>
    <n v="1"/>
    <n v="5"/>
    <n v="0"/>
    <n v="0"/>
    <m/>
    <m/>
    <m/>
    <m/>
    <s v="04"/>
    <s v="Y"/>
    <s v="Y"/>
  </r>
  <r>
    <n v="202209"/>
    <x v="91"/>
    <x v="844"/>
    <x v="2701"/>
    <x v="146"/>
    <x v="143"/>
    <m/>
    <x v="0"/>
    <x v="6"/>
    <s v="I"/>
    <s v="A"/>
    <m/>
    <m/>
    <m/>
    <x v="6"/>
    <m/>
    <m/>
    <m/>
    <m/>
    <m/>
    <m/>
    <m/>
    <m/>
    <m/>
    <m/>
    <m/>
  </r>
  <r>
    <n v="202209"/>
    <x v="91"/>
    <x v="157"/>
    <x v="21"/>
    <x v="352"/>
    <x v="340"/>
    <s v="0004"/>
    <x v="0"/>
    <x v="6"/>
    <s v="A"/>
    <s v="A"/>
    <n v="5"/>
    <n v="1"/>
    <s v="0751"/>
    <x v="6"/>
    <n v="1"/>
    <n v="5"/>
    <n v="0"/>
    <n v="0"/>
    <m/>
    <m/>
    <m/>
    <m/>
    <s v="04"/>
    <s v="Y"/>
    <s v="Y"/>
  </r>
  <r>
    <n v="202209"/>
    <x v="91"/>
    <x v="1398"/>
    <x v="2702"/>
    <x v="352"/>
    <x v="340"/>
    <s v="0004"/>
    <x v="0"/>
    <x v="6"/>
    <s v="A"/>
    <s v="A"/>
    <n v="3"/>
    <n v="1"/>
    <s v="0751"/>
    <x v="6"/>
    <n v="1"/>
    <n v="5"/>
    <n v="0"/>
    <n v="0"/>
    <m/>
    <m/>
    <m/>
    <m/>
    <s v="04"/>
    <s v="Y"/>
    <s v="Y"/>
  </r>
  <r>
    <n v="202209"/>
    <x v="91"/>
    <x v="368"/>
    <x v="2680"/>
    <x v="352"/>
    <x v="340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91"/>
    <x v="577"/>
    <x v="2681"/>
    <x v="352"/>
    <x v="340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91"/>
    <x v="418"/>
    <x v="2685"/>
    <x v="352"/>
    <x v="340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91"/>
    <x v="381"/>
    <x v="2687"/>
    <x v="352"/>
    <x v="340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91"/>
    <x v="382"/>
    <x v="2703"/>
    <x v="352"/>
    <x v="340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91"/>
    <x v="509"/>
    <x v="1020"/>
    <x v="157"/>
    <x v="154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91"/>
    <x v="384"/>
    <x v="2690"/>
    <x v="352"/>
    <x v="340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91"/>
    <x v="560"/>
    <x v="2691"/>
    <x v="352"/>
    <x v="340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91"/>
    <x v="311"/>
    <x v="2692"/>
    <x v="164"/>
    <x v="161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91"/>
    <x v="390"/>
    <x v="2693"/>
    <x v="352"/>
    <x v="340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91"/>
    <x v="514"/>
    <x v="2704"/>
    <x v="352"/>
    <x v="340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91"/>
    <x v="424"/>
    <x v="2705"/>
    <x v="352"/>
    <x v="340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91"/>
    <x v="571"/>
    <x v="2706"/>
    <x v="352"/>
    <x v="340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91"/>
    <x v="572"/>
    <x v="2697"/>
    <x v="352"/>
    <x v="340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91"/>
    <x v="515"/>
    <x v="2698"/>
    <x v="352"/>
    <x v="340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91"/>
    <x v="425"/>
    <x v="2699"/>
    <x v="352"/>
    <x v="340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91"/>
    <x v="426"/>
    <x v="2700"/>
    <x v="352"/>
    <x v="340"/>
    <s v="0004"/>
    <x v="0"/>
    <x v="6"/>
    <s v="A"/>
    <s v="A"/>
    <n v="4"/>
    <n v="1"/>
    <s v="0751"/>
    <x v="6"/>
    <n v="1"/>
    <n v="6"/>
    <n v="0"/>
    <n v="0"/>
    <m/>
    <m/>
    <m/>
    <m/>
    <s v="04"/>
    <s v="Y"/>
    <s v="Y"/>
  </r>
  <r>
    <n v="202209"/>
    <x v="91"/>
    <x v="428"/>
    <x v="2707"/>
    <x v="352"/>
    <x v="340"/>
    <s v="0004"/>
    <x v="0"/>
    <x v="6"/>
    <s v="A"/>
    <s v="A"/>
    <n v="3"/>
    <n v="1"/>
    <s v="0751"/>
    <x v="6"/>
    <n v="1"/>
    <n v="6"/>
    <n v="0"/>
    <n v="0"/>
    <m/>
    <m/>
    <m/>
    <m/>
    <s v="04"/>
    <s v="Y"/>
    <s v="Y"/>
  </r>
  <r>
    <n v="202209"/>
    <x v="91"/>
    <x v="391"/>
    <x v="2708"/>
    <x v="352"/>
    <x v="340"/>
    <s v="0004"/>
    <x v="0"/>
    <x v="6"/>
    <s v="A"/>
    <s v="A"/>
    <n v="4"/>
    <n v="1"/>
    <s v="0751"/>
    <x v="6"/>
    <n v="1"/>
    <n v="6"/>
    <n v="0"/>
    <n v="0"/>
    <m/>
    <m/>
    <m/>
    <m/>
    <s v="04"/>
    <s v="Y"/>
    <s v="Y"/>
  </r>
  <r>
    <n v="202209"/>
    <x v="91"/>
    <x v="429"/>
    <x v="21"/>
    <x v="352"/>
    <x v="340"/>
    <s v="0004"/>
    <x v="0"/>
    <x v="6"/>
    <s v="A"/>
    <s v="A"/>
    <n v="5"/>
    <n v="1"/>
    <s v="0751"/>
    <x v="6"/>
    <n v="1"/>
    <n v="6"/>
    <n v="0"/>
    <n v="0"/>
    <m/>
    <m/>
    <m/>
    <m/>
    <s v="04"/>
    <s v="Y"/>
    <s v="Y"/>
  </r>
  <r>
    <n v="202209"/>
    <x v="91"/>
    <x v="1399"/>
    <x v="2709"/>
    <x v="352"/>
    <x v="340"/>
    <s v="0004"/>
    <x v="0"/>
    <x v="6"/>
    <s v="A"/>
    <s v="A"/>
    <n v="3"/>
    <n v="1"/>
    <s v="0751"/>
    <x v="6"/>
    <n v="1"/>
    <n v="6"/>
    <n v="0"/>
    <n v="0"/>
    <m/>
    <m/>
    <m/>
    <m/>
    <s v="04"/>
    <s v="Y"/>
    <s v="Y"/>
  </r>
  <r>
    <n v="201909"/>
    <x v="91"/>
    <x v="1400"/>
    <x v="2710"/>
    <x v="352"/>
    <x v="340"/>
    <s v="0004"/>
    <x v="0"/>
    <x v="6"/>
    <s v="A"/>
    <s v="A"/>
    <n v="1"/>
    <n v="1"/>
    <s v="0751"/>
    <x v="6"/>
    <n v="1"/>
    <n v="6"/>
    <n v="0"/>
    <n v="0"/>
    <m/>
    <m/>
    <m/>
    <m/>
    <s v="04"/>
    <m/>
    <s v="Y"/>
  </r>
  <r>
    <n v="202409"/>
    <x v="92"/>
    <x v="1401"/>
    <x v="2711"/>
    <x v="353"/>
    <x v="341"/>
    <m/>
    <x v="0"/>
    <x v="21"/>
    <s v="A"/>
    <s v="A"/>
    <m/>
    <m/>
    <m/>
    <x v="21"/>
    <m/>
    <m/>
    <m/>
    <m/>
    <m/>
    <m/>
    <m/>
    <m/>
    <m/>
    <m/>
    <m/>
  </r>
  <r>
    <n v="202101"/>
    <x v="92"/>
    <x v="1402"/>
    <x v="2711"/>
    <x v="80"/>
    <x v="80"/>
    <s v="0001"/>
    <x v="0"/>
    <x v="21"/>
    <s v="A"/>
    <s v="A"/>
    <n v="5"/>
    <n v="1"/>
    <n v="2248"/>
    <x v="21"/>
    <s v="I"/>
    <n v="5"/>
    <n v="0"/>
    <n v="0"/>
    <m/>
    <m/>
    <s v="Y"/>
    <m/>
    <s v="01"/>
    <s v="Y"/>
    <s v="Y"/>
  </r>
  <r>
    <n v="201909"/>
    <x v="93"/>
    <x v="51"/>
    <x v="1625"/>
    <x v="354"/>
    <x v="342"/>
    <m/>
    <x v="0"/>
    <x v="2"/>
    <s v="I"/>
    <s v="A"/>
    <m/>
    <m/>
    <m/>
    <x v="2"/>
    <m/>
    <m/>
    <m/>
    <m/>
    <m/>
    <m/>
    <m/>
    <m/>
    <m/>
    <m/>
    <m/>
  </r>
  <r>
    <n v="201909"/>
    <x v="93"/>
    <x v="23"/>
    <x v="2712"/>
    <x v="354"/>
    <x v="342"/>
    <m/>
    <x v="0"/>
    <x v="2"/>
    <s v="I"/>
    <s v="A"/>
    <m/>
    <m/>
    <m/>
    <x v="2"/>
    <m/>
    <m/>
    <m/>
    <m/>
    <m/>
    <m/>
    <m/>
    <m/>
    <m/>
    <m/>
    <m/>
  </r>
  <r>
    <n v="201909"/>
    <x v="93"/>
    <x v="24"/>
    <x v="146"/>
    <x v="354"/>
    <x v="342"/>
    <m/>
    <x v="0"/>
    <x v="2"/>
    <s v="I"/>
    <s v="A"/>
    <m/>
    <m/>
    <m/>
    <x v="2"/>
    <m/>
    <m/>
    <m/>
    <m/>
    <m/>
    <m/>
    <m/>
    <m/>
    <m/>
    <m/>
    <m/>
  </r>
  <r>
    <n v="202201"/>
    <x v="94"/>
    <x v="1401"/>
    <x v="2713"/>
    <x v="80"/>
    <x v="80"/>
    <m/>
    <x v="0"/>
    <x v="21"/>
    <s v="A"/>
    <s v="A"/>
    <m/>
    <m/>
    <m/>
    <x v="21"/>
    <m/>
    <m/>
    <m/>
    <m/>
    <m/>
    <m/>
    <m/>
    <m/>
    <m/>
    <m/>
    <m/>
  </r>
  <r>
    <n v="201506"/>
    <x v="94"/>
    <x v="1402"/>
    <x v="2713"/>
    <x v="251"/>
    <x v="246"/>
    <s v="0001"/>
    <x v="0"/>
    <x v="21"/>
    <s v="A"/>
    <s v="A"/>
    <n v="1"/>
    <n v="1"/>
    <n v="3333"/>
    <x v="21"/>
    <n v="1"/>
    <n v="5"/>
    <n v="0"/>
    <n v="0"/>
    <m/>
    <m/>
    <m/>
    <m/>
    <s v="01"/>
    <s v="Y"/>
    <s v="Y"/>
  </r>
  <r>
    <n v="202409"/>
    <x v="95"/>
    <x v="742"/>
    <x v="2714"/>
    <x v="259"/>
    <x v="254"/>
    <m/>
    <x v="0"/>
    <x v="24"/>
    <s v="I"/>
    <s v="A"/>
    <m/>
    <m/>
    <m/>
    <x v="24"/>
    <m/>
    <m/>
    <m/>
    <m/>
    <m/>
    <m/>
    <m/>
    <m/>
    <m/>
    <m/>
    <m/>
  </r>
  <r>
    <n v="202209"/>
    <x v="95"/>
    <x v="651"/>
    <x v="2715"/>
    <x v="259"/>
    <x v="254"/>
    <s v="0002"/>
    <x v="0"/>
    <x v="24"/>
    <s v="A"/>
    <s v="A"/>
    <n v="3"/>
    <n v="1"/>
    <n v="1702"/>
    <x v="24"/>
    <n v="1"/>
    <n v="5"/>
    <n v="0"/>
    <n v="0"/>
    <m/>
    <m/>
    <m/>
    <m/>
    <s v="02"/>
    <s v="Y"/>
    <s v="Y"/>
  </r>
  <r>
    <n v="202309"/>
    <x v="95"/>
    <x v="273"/>
    <x v="2715"/>
    <x v="259"/>
    <x v="254"/>
    <m/>
    <x v="0"/>
    <x v="24"/>
    <s v="A"/>
    <s v="A"/>
    <m/>
    <m/>
    <m/>
    <x v="24"/>
    <m/>
    <m/>
    <m/>
    <m/>
    <m/>
    <m/>
    <m/>
    <m/>
    <m/>
    <m/>
    <m/>
  </r>
  <r>
    <n v="202309"/>
    <x v="95"/>
    <x v="1403"/>
    <x v="2715"/>
    <x v="259"/>
    <x v="254"/>
    <m/>
    <x v="0"/>
    <x v="24"/>
    <s v="A"/>
    <s v="A"/>
    <m/>
    <m/>
    <m/>
    <x v="24"/>
    <m/>
    <m/>
    <m/>
    <m/>
    <m/>
    <m/>
    <m/>
    <m/>
    <m/>
    <m/>
    <m/>
  </r>
  <r>
    <n v="202309"/>
    <x v="95"/>
    <x v="687"/>
    <x v="2715"/>
    <x v="259"/>
    <x v="254"/>
    <m/>
    <x v="0"/>
    <x v="24"/>
    <s v="A"/>
    <s v="A"/>
    <m/>
    <m/>
    <m/>
    <x v="24"/>
    <m/>
    <m/>
    <m/>
    <m/>
    <m/>
    <m/>
    <m/>
    <m/>
    <m/>
    <m/>
    <m/>
  </r>
  <r>
    <n v="202309"/>
    <x v="95"/>
    <x v="1245"/>
    <x v="2715"/>
    <x v="259"/>
    <x v="254"/>
    <m/>
    <x v="0"/>
    <x v="24"/>
    <s v="A"/>
    <s v="A"/>
    <m/>
    <m/>
    <m/>
    <x v="24"/>
    <m/>
    <m/>
    <m/>
    <m/>
    <m/>
    <m/>
    <m/>
    <m/>
    <m/>
    <m/>
    <m/>
  </r>
  <r>
    <n v="202409"/>
    <x v="95"/>
    <x v="1404"/>
    <x v="2716"/>
    <x v="259"/>
    <x v="254"/>
    <m/>
    <x v="0"/>
    <x v="24"/>
    <s v="I"/>
    <s v="A"/>
    <m/>
    <m/>
    <m/>
    <x v="24"/>
    <m/>
    <m/>
    <m/>
    <m/>
    <m/>
    <m/>
    <m/>
    <m/>
    <m/>
    <m/>
    <m/>
  </r>
  <r>
    <n v="202209"/>
    <x v="95"/>
    <x v="489"/>
    <x v="2717"/>
    <x v="259"/>
    <x v="254"/>
    <s v="0002"/>
    <x v="0"/>
    <x v="24"/>
    <s v="A"/>
    <s v="A"/>
    <n v="1"/>
    <n v="1"/>
    <n v="1702"/>
    <x v="24"/>
    <n v="1"/>
    <n v="5"/>
    <n v="0"/>
    <n v="0"/>
    <m/>
    <m/>
    <m/>
    <m/>
    <s v="02"/>
    <s v="Y"/>
    <s v="Y"/>
  </r>
  <r>
    <n v="202409"/>
    <x v="95"/>
    <x v="104"/>
    <x v="2714"/>
    <x v="259"/>
    <x v="254"/>
    <s v="0002"/>
    <x v="0"/>
    <x v="24"/>
    <s v="A"/>
    <m/>
    <n v="1"/>
    <n v="1"/>
    <n v="1702"/>
    <x v="24"/>
    <n v="1"/>
    <n v="5"/>
    <n v="0"/>
    <n v="0"/>
    <m/>
    <m/>
    <m/>
    <m/>
    <s v="02"/>
    <s v="Y"/>
    <s v="Y"/>
  </r>
  <r>
    <n v="202409"/>
    <x v="95"/>
    <x v="105"/>
    <x v="2718"/>
    <x v="259"/>
    <x v="254"/>
    <s v="0002"/>
    <x v="0"/>
    <x v="24"/>
    <s v="A"/>
    <m/>
    <n v="1"/>
    <n v="1"/>
    <n v="1702"/>
    <x v="24"/>
    <n v="1"/>
    <n v="5"/>
    <n v="0"/>
    <n v="0"/>
    <m/>
    <m/>
    <m/>
    <m/>
    <s v="02"/>
    <s v="Y"/>
    <s v="Y"/>
  </r>
  <r>
    <n v="202209"/>
    <x v="95"/>
    <x v="141"/>
    <x v="2719"/>
    <x v="259"/>
    <x v="254"/>
    <s v="0002"/>
    <x v="0"/>
    <x v="24"/>
    <s v="A"/>
    <s v="A"/>
    <n v="1"/>
    <n v="1"/>
    <n v="1702"/>
    <x v="24"/>
    <n v="1"/>
    <n v="5"/>
    <n v="0"/>
    <n v="0"/>
    <m/>
    <m/>
    <m/>
    <m/>
    <s v="02"/>
    <s v="Y"/>
    <s v="Y"/>
  </r>
  <r>
    <n v="202209"/>
    <x v="95"/>
    <x v="204"/>
    <x v="2720"/>
    <x v="259"/>
    <x v="254"/>
    <m/>
    <x v="0"/>
    <x v="24"/>
    <s v="I"/>
    <s v="A"/>
    <m/>
    <m/>
    <m/>
    <x v="24"/>
    <m/>
    <m/>
    <m/>
    <m/>
    <m/>
    <m/>
    <m/>
    <m/>
    <m/>
    <m/>
    <m/>
  </r>
  <r>
    <n v="202209"/>
    <x v="95"/>
    <x v="30"/>
    <x v="2721"/>
    <x v="259"/>
    <x v="254"/>
    <s v="0002"/>
    <x v="0"/>
    <x v="24"/>
    <s v="A"/>
    <s v="A"/>
    <n v="1"/>
    <n v="1"/>
    <n v="1702"/>
    <x v="24"/>
    <n v="1"/>
    <n v="5"/>
    <n v="0"/>
    <n v="0"/>
    <m/>
    <m/>
    <m/>
    <m/>
    <s v="02"/>
    <s v="Y"/>
    <s v="Y"/>
  </r>
  <r>
    <n v="202309"/>
    <x v="95"/>
    <x v="112"/>
    <x v="2722"/>
    <x v="259"/>
    <x v="254"/>
    <m/>
    <x v="0"/>
    <x v="24"/>
    <s v="A"/>
    <s v="A"/>
    <m/>
    <m/>
    <m/>
    <x v="24"/>
    <m/>
    <m/>
    <m/>
    <m/>
    <m/>
    <m/>
    <m/>
    <m/>
    <m/>
    <m/>
    <m/>
  </r>
  <r>
    <n v="202209"/>
    <x v="95"/>
    <x v="328"/>
    <x v="2723"/>
    <x v="259"/>
    <x v="254"/>
    <s v="0002"/>
    <x v="0"/>
    <x v="24"/>
    <s v="A"/>
    <s v="A"/>
    <n v="1"/>
    <n v="1"/>
    <n v="1702"/>
    <x v="24"/>
    <n v="1"/>
    <n v="5"/>
    <n v="0"/>
    <n v="0"/>
    <m/>
    <m/>
    <m/>
    <m/>
    <s v="02"/>
    <s v="Y"/>
    <s v="Y"/>
  </r>
  <r>
    <n v="202209"/>
    <x v="95"/>
    <x v="278"/>
    <x v="2724"/>
    <x v="259"/>
    <x v="254"/>
    <s v="0002"/>
    <x v="0"/>
    <x v="24"/>
    <s v="A"/>
    <s v="A"/>
    <n v="1"/>
    <n v="1"/>
    <n v="1702"/>
    <x v="24"/>
    <n v="1"/>
    <n v="5"/>
    <n v="0"/>
    <n v="0"/>
    <m/>
    <m/>
    <m/>
    <m/>
    <s v="02"/>
    <s v="Y"/>
    <s v="Y"/>
  </r>
  <r>
    <n v="202209"/>
    <x v="95"/>
    <x v="205"/>
    <x v="2725"/>
    <x v="259"/>
    <x v="254"/>
    <s v="0002"/>
    <x v="0"/>
    <x v="24"/>
    <s v="A"/>
    <s v="A"/>
    <n v="1"/>
    <n v="1"/>
    <n v="1702"/>
    <x v="24"/>
    <n v="1"/>
    <n v="5"/>
    <n v="0"/>
    <n v="0"/>
    <m/>
    <m/>
    <m/>
    <m/>
    <s v="02"/>
    <s v="Y"/>
    <s v="Y"/>
  </r>
  <r>
    <n v="202309"/>
    <x v="95"/>
    <x v="405"/>
    <x v="2726"/>
    <x v="259"/>
    <x v="254"/>
    <m/>
    <x v="0"/>
    <x v="24"/>
    <s v="A"/>
    <s v="A"/>
    <m/>
    <m/>
    <m/>
    <x v="24"/>
    <m/>
    <m/>
    <m/>
    <m/>
    <m/>
    <m/>
    <m/>
    <m/>
    <m/>
    <m/>
    <m/>
  </r>
  <r>
    <n v="202209"/>
    <x v="95"/>
    <x v="329"/>
    <x v="2727"/>
    <x v="259"/>
    <x v="254"/>
    <s v="0002"/>
    <x v="0"/>
    <x v="24"/>
    <s v="A"/>
    <s v="A"/>
    <n v="1"/>
    <n v="1"/>
    <n v="1702"/>
    <x v="24"/>
    <n v="1"/>
    <n v="5"/>
    <n v="0"/>
    <n v="0"/>
    <m/>
    <m/>
    <m/>
    <m/>
    <s v="02"/>
    <s v="Y"/>
    <s v="Y"/>
  </r>
  <r>
    <n v="202209"/>
    <x v="95"/>
    <x v="36"/>
    <x v="2728"/>
    <x v="259"/>
    <x v="254"/>
    <s v="0002"/>
    <x v="0"/>
    <x v="24"/>
    <s v="A"/>
    <s v="A"/>
    <n v="1"/>
    <n v="1"/>
    <n v="1702"/>
    <x v="24"/>
    <n v="1"/>
    <n v="5"/>
    <n v="0"/>
    <n v="0"/>
    <m/>
    <m/>
    <m/>
    <m/>
    <s v="02"/>
    <s v="Y"/>
    <s v="Y"/>
  </r>
  <r>
    <n v="202309"/>
    <x v="95"/>
    <x v="207"/>
    <x v="2729"/>
    <x v="259"/>
    <x v="254"/>
    <m/>
    <x v="0"/>
    <x v="24"/>
    <s v="A"/>
    <s v="A"/>
    <m/>
    <m/>
    <m/>
    <x v="24"/>
    <m/>
    <m/>
    <m/>
    <m/>
    <m/>
    <m/>
    <m/>
    <m/>
    <m/>
    <m/>
    <m/>
  </r>
  <r>
    <n v="202309"/>
    <x v="95"/>
    <x v="208"/>
    <x v="2730"/>
    <x v="259"/>
    <x v="254"/>
    <m/>
    <x v="0"/>
    <x v="24"/>
    <s v="A"/>
    <s v="A"/>
    <m/>
    <m/>
    <m/>
    <x v="24"/>
    <m/>
    <m/>
    <m/>
    <m/>
    <m/>
    <m/>
    <m/>
    <m/>
    <m/>
    <m/>
    <m/>
  </r>
  <r>
    <n v="202209"/>
    <x v="95"/>
    <x v="144"/>
    <x v="2731"/>
    <x v="259"/>
    <x v="254"/>
    <s v="0002"/>
    <x v="0"/>
    <x v="24"/>
    <s v="A"/>
    <s v="A"/>
    <n v="1"/>
    <n v="1"/>
    <n v="1702"/>
    <x v="24"/>
    <n v="1"/>
    <n v="5"/>
    <n v="0"/>
    <n v="0"/>
    <m/>
    <m/>
    <m/>
    <m/>
    <s v="02"/>
    <s v="Y"/>
    <s v="Y"/>
  </r>
  <r>
    <n v="202409"/>
    <x v="95"/>
    <x v="40"/>
    <x v="2732"/>
    <x v="259"/>
    <x v="254"/>
    <m/>
    <x v="0"/>
    <x v="24"/>
    <s v="I"/>
    <s v="A"/>
    <m/>
    <m/>
    <m/>
    <x v="24"/>
    <m/>
    <m/>
    <m/>
    <m/>
    <m/>
    <m/>
    <m/>
    <m/>
    <m/>
    <m/>
    <m/>
  </r>
  <r>
    <n v="202309"/>
    <x v="95"/>
    <x v="449"/>
    <x v="2733"/>
    <x v="259"/>
    <x v="254"/>
    <m/>
    <x v="0"/>
    <x v="24"/>
    <s v="A"/>
    <s v="A"/>
    <m/>
    <m/>
    <m/>
    <x v="24"/>
    <m/>
    <m/>
    <m/>
    <m/>
    <m/>
    <m/>
    <m/>
    <m/>
    <m/>
    <m/>
    <m/>
  </r>
  <r>
    <n v="202409"/>
    <x v="95"/>
    <x v="152"/>
    <x v="2734"/>
    <x v="259"/>
    <x v="254"/>
    <m/>
    <x v="0"/>
    <x v="24"/>
    <s v="A"/>
    <s v="A"/>
    <m/>
    <m/>
    <m/>
    <x v="24"/>
    <m/>
    <m/>
    <m/>
    <m/>
    <m/>
    <m/>
    <m/>
    <m/>
    <m/>
    <m/>
    <m/>
  </r>
  <r>
    <n v="202209"/>
    <x v="95"/>
    <x v="114"/>
    <x v="260"/>
    <x v="259"/>
    <x v="254"/>
    <s v="0002"/>
    <x v="0"/>
    <x v="24"/>
    <s v="A"/>
    <s v="A"/>
    <n v="4"/>
    <n v="1"/>
    <n v="1702"/>
    <x v="24"/>
    <n v="1"/>
    <n v="5"/>
    <n v="0"/>
    <n v="0"/>
    <m/>
    <m/>
    <m/>
    <m/>
    <s v="02"/>
    <s v="Y"/>
    <s v="Y"/>
  </r>
  <r>
    <n v="202209"/>
    <x v="95"/>
    <x v="157"/>
    <x v="21"/>
    <x v="259"/>
    <x v="254"/>
    <s v="0002"/>
    <x v="0"/>
    <x v="24"/>
    <s v="A"/>
    <s v="A"/>
    <n v="5"/>
    <n v="1"/>
    <n v="1702"/>
    <x v="24"/>
    <n v="1"/>
    <n v="5"/>
    <n v="0"/>
    <n v="0"/>
    <m/>
    <m/>
    <m/>
    <m/>
    <s v="02"/>
    <s v="Y"/>
    <s v="Y"/>
  </r>
  <r>
    <n v="202109"/>
    <x v="96"/>
    <x v="4"/>
    <x v="2735"/>
    <x v="260"/>
    <x v="255"/>
    <m/>
    <x v="0"/>
    <x v="24"/>
    <s v="A"/>
    <s v="A"/>
    <m/>
    <m/>
    <m/>
    <x v="24"/>
    <m/>
    <m/>
    <m/>
    <m/>
    <m/>
    <m/>
    <m/>
    <m/>
    <m/>
    <m/>
    <m/>
  </r>
  <r>
    <n v="202109"/>
    <x v="96"/>
    <x v="519"/>
    <x v="2736"/>
    <x v="260"/>
    <x v="255"/>
    <m/>
    <x v="0"/>
    <x v="24"/>
    <s v="A"/>
    <s v="A"/>
    <m/>
    <m/>
    <m/>
    <x v="24"/>
    <m/>
    <m/>
    <m/>
    <m/>
    <m/>
    <m/>
    <m/>
    <m/>
    <m/>
    <m/>
    <m/>
  </r>
  <r>
    <n v="202109"/>
    <x v="96"/>
    <x v="318"/>
    <x v="2737"/>
    <x v="260"/>
    <x v="255"/>
    <m/>
    <x v="0"/>
    <x v="24"/>
    <s v="A"/>
    <s v="A"/>
    <m/>
    <m/>
    <m/>
    <x v="24"/>
    <m/>
    <m/>
    <m/>
    <m/>
    <m/>
    <m/>
    <m/>
    <m/>
    <m/>
    <m/>
    <m/>
  </r>
  <r>
    <n v="202109"/>
    <x v="96"/>
    <x v="51"/>
    <x v="2738"/>
    <x v="260"/>
    <x v="255"/>
    <m/>
    <x v="0"/>
    <x v="24"/>
    <s v="A"/>
    <s v="A"/>
    <m/>
    <m/>
    <m/>
    <x v="24"/>
    <m/>
    <m/>
    <m/>
    <m/>
    <m/>
    <m/>
    <m/>
    <m/>
    <m/>
    <m/>
    <m/>
  </r>
  <r>
    <n v="202109"/>
    <x v="96"/>
    <x v="133"/>
    <x v="2739"/>
    <x v="260"/>
    <x v="255"/>
    <m/>
    <x v="0"/>
    <x v="24"/>
    <s v="A"/>
    <s v="A"/>
    <m/>
    <m/>
    <m/>
    <x v="24"/>
    <m/>
    <m/>
    <m/>
    <m/>
    <m/>
    <m/>
    <m/>
    <m/>
    <m/>
    <m/>
    <m/>
  </r>
  <r>
    <n v="202109"/>
    <x v="96"/>
    <x v="78"/>
    <x v="2740"/>
    <x v="260"/>
    <x v="255"/>
    <m/>
    <x v="0"/>
    <x v="24"/>
    <s v="A"/>
    <s v="A"/>
    <m/>
    <m/>
    <m/>
    <x v="24"/>
    <m/>
    <m/>
    <m/>
    <m/>
    <m/>
    <m/>
    <m/>
    <m/>
    <m/>
    <m/>
    <m/>
  </r>
  <r>
    <n v="202209"/>
    <x v="96"/>
    <x v="134"/>
    <x v="1869"/>
    <x v="260"/>
    <x v="255"/>
    <s v="0016"/>
    <x v="0"/>
    <x v="24"/>
    <s v="A"/>
    <s v="A"/>
    <n v="1"/>
    <n v="1"/>
    <n v="1702"/>
    <x v="24"/>
    <n v="1"/>
    <n v="3"/>
    <n v="0"/>
    <n v="0"/>
    <m/>
    <m/>
    <m/>
    <m/>
    <n v="16"/>
    <s v="Y"/>
    <s v="Y"/>
  </r>
  <r>
    <n v="202209"/>
    <x v="96"/>
    <x v="442"/>
    <x v="1870"/>
    <x v="260"/>
    <x v="255"/>
    <s v="0016"/>
    <x v="0"/>
    <x v="24"/>
    <s v="A"/>
    <s v="A"/>
    <n v="1"/>
    <n v="1"/>
    <n v="1702"/>
    <x v="24"/>
    <n v="1"/>
    <n v="3"/>
    <n v="0"/>
    <n v="0"/>
    <m/>
    <m/>
    <m/>
    <m/>
    <n v="16"/>
    <s v="Y"/>
    <s v="Y"/>
  </r>
  <r>
    <n v="202209"/>
    <x v="96"/>
    <x v="85"/>
    <x v="2741"/>
    <x v="260"/>
    <x v="255"/>
    <s v="0016"/>
    <x v="0"/>
    <x v="24"/>
    <s v="A"/>
    <s v="A"/>
    <n v="1"/>
    <n v="1"/>
    <n v="1702"/>
    <x v="24"/>
    <n v="1"/>
    <n v="3"/>
    <n v="0"/>
    <n v="0"/>
    <m/>
    <m/>
    <m/>
    <m/>
    <n v="16"/>
    <s v="Y"/>
    <s v="Y"/>
  </r>
  <r>
    <n v="202209"/>
    <x v="96"/>
    <x v="86"/>
    <x v="1878"/>
    <x v="260"/>
    <x v="255"/>
    <s v="0016"/>
    <x v="0"/>
    <x v="24"/>
    <s v="A"/>
    <s v="A"/>
    <n v="1"/>
    <n v="1"/>
    <n v="1702"/>
    <x v="24"/>
    <n v="1"/>
    <n v="3"/>
    <n v="0"/>
    <n v="0"/>
    <m/>
    <m/>
    <m/>
    <m/>
    <n v="16"/>
    <s v="Y"/>
    <s v="Y"/>
  </r>
  <r>
    <n v="202309"/>
    <x v="96"/>
    <x v="88"/>
    <x v="2742"/>
    <x v="260"/>
    <x v="255"/>
    <s v="0016"/>
    <x v="0"/>
    <x v="24"/>
    <s v="A"/>
    <m/>
    <n v="1"/>
    <n v="1"/>
    <n v="1702"/>
    <x v="24"/>
    <n v="1"/>
    <n v="4"/>
    <n v="0"/>
    <n v="0"/>
    <m/>
    <m/>
    <m/>
    <m/>
    <n v="16"/>
    <s v="Y"/>
    <s v="Y"/>
  </r>
  <r>
    <n v="202309"/>
    <x v="96"/>
    <x v="89"/>
    <x v="2743"/>
    <x v="260"/>
    <x v="255"/>
    <s v="0016"/>
    <x v="0"/>
    <x v="24"/>
    <s v="A"/>
    <m/>
    <n v="1"/>
    <n v="1"/>
    <n v="1702"/>
    <x v="24"/>
    <n v="1"/>
    <n v="4"/>
    <n v="0"/>
    <n v="0"/>
    <m/>
    <m/>
    <m/>
    <m/>
    <n v="16"/>
    <s v="Y"/>
    <s v="Y"/>
  </r>
  <r>
    <n v="202109"/>
    <x v="96"/>
    <x v="241"/>
    <x v="2744"/>
    <x v="260"/>
    <x v="255"/>
    <m/>
    <x v="0"/>
    <x v="24"/>
    <s v="A"/>
    <s v="A"/>
    <m/>
    <m/>
    <m/>
    <x v="24"/>
    <m/>
    <m/>
    <m/>
    <m/>
    <m/>
    <m/>
    <m/>
    <m/>
    <m/>
    <m/>
    <m/>
  </r>
  <r>
    <n v="202109"/>
    <x v="96"/>
    <x v="242"/>
    <x v="2745"/>
    <x v="260"/>
    <x v="255"/>
    <m/>
    <x v="0"/>
    <x v="24"/>
    <s v="A"/>
    <s v="A"/>
    <m/>
    <m/>
    <m/>
    <x v="24"/>
    <m/>
    <m/>
    <m/>
    <m/>
    <m/>
    <m/>
    <m/>
    <m/>
    <m/>
    <m/>
    <m/>
  </r>
  <r>
    <n v="202109"/>
    <x v="96"/>
    <x v="148"/>
    <x v="2746"/>
    <x v="260"/>
    <x v="255"/>
    <m/>
    <x v="0"/>
    <x v="24"/>
    <s v="A"/>
    <s v="A"/>
    <m/>
    <m/>
    <m/>
    <x v="24"/>
    <m/>
    <m/>
    <m/>
    <m/>
    <m/>
    <m/>
    <m/>
    <m/>
    <m/>
    <m/>
    <m/>
  </r>
  <r>
    <n v="202109"/>
    <x v="96"/>
    <x v="99"/>
    <x v="2747"/>
    <x v="260"/>
    <x v="255"/>
    <m/>
    <x v="0"/>
    <x v="24"/>
    <s v="A"/>
    <s v="A"/>
    <m/>
    <m/>
    <m/>
    <x v="24"/>
    <m/>
    <m/>
    <m/>
    <m/>
    <m/>
    <m/>
    <m/>
    <m/>
    <m/>
    <m/>
    <m/>
  </r>
  <r>
    <n v="202209"/>
    <x v="96"/>
    <x v="588"/>
    <x v="2748"/>
    <x v="260"/>
    <x v="255"/>
    <s v="0016"/>
    <x v="0"/>
    <x v="24"/>
    <s v="A"/>
    <s v="A"/>
    <n v="3"/>
    <n v="1"/>
    <n v="1702"/>
    <x v="24"/>
    <n v="1"/>
    <n v="4"/>
    <n v="0"/>
    <n v="0"/>
    <m/>
    <m/>
    <m/>
    <m/>
    <n v="16"/>
    <s v="Y"/>
    <s v="Y"/>
  </r>
  <r>
    <n v="202209"/>
    <x v="96"/>
    <x v="589"/>
    <x v="2748"/>
    <x v="260"/>
    <x v="255"/>
    <s v="0016"/>
    <x v="0"/>
    <x v="24"/>
    <s v="A"/>
    <s v="A"/>
    <n v="3"/>
    <n v="1"/>
    <n v="1702"/>
    <x v="24"/>
    <n v="1"/>
    <n v="4"/>
    <n v="0"/>
    <n v="0"/>
    <m/>
    <m/>
    <m/>
    <m/>
    <n v="16"/>
    <s v="Y"/>
    <s v="Y"/>
  </r>
  <r>
    <n v="202309"/>
    <x v="96"/>
    <x v="151"/>
    <x v="21"/>
    <x v="260"/>
    <x v="255"/>
    <s v="0016"/>
    <x v="0"/>
    <x v="24"/>
    <s v="A"/>
    <m/>
    <n v="1"/>
    <n v="1"/>
    <n v="1702"/>
    <x v="24"/>
    <n v="1"/>
    <n v="4"/>
    <n v="0"/>
    <n v="0"/>
    <m/>
    <m/>
    <m/>
    <m/>
    <n v="16"/>
    <s v="Y"/>
    <s v="Y"/>
  </r>
  <r>
    <n v="202209"/>
    <x v="97"/>
    <x v="1405"/>
    <x v="2749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7"/>
    <x v="1406"/>
    <x v="2750"/>
    <x v="217"/>
    <x v="212"/>
    <m/>
    <x v="0"/>
    <x v="7"/>
    <s v="A"/>
    <s v="A"/>
    <m/>
    <m/>
    <m/>
    <x v="7"/>
    <m/>
    <m/>
    <m/>
    <m/>
    <m/>
    <m/>
    <m/>
    <m/>
    <m/>
    <m/>
    <m/>
  </r>
  <r>
    <n v="202209"/>
    <x v="97"/>
    <x v="1407"/>
    <x v="2751"/>
    <x v="217"/>
    <x v="212"/>
    <s v="0099"/>
    <x v="0"/>
    <x v="4"/>
    <s v="A"/>
    <s v="A"/>
    <n v="4"/>
    <n v="1"/>
    <n v="2248"/>
    <x v="4"/>
    <n v="2"/>
    <n v="1"/>
    <n v="0"/>
    <n v="0"/>
    <m/>
    <m/>
    <s v="Y"/>
    <m/>
    <n v="99"/>
    <s v="Y"/>
    <s v="Y"/>
  </r>
  <r>
    <n v="202209"/>
    <x v="97"/>
    <x v="1408"/>
    <x v="2752"/>
    <x v="217"/>
    <x v="212"/>
    <m/>
    <x v="0"/>
    <x v="4"/>
    <s v="A"/>
    <s v="A"/>
    <m/>
    <m/>
    <m/>
    <x v="4"/>
    <m/>
    <m/>
    <m/>
    <m/>
    <m/>
    <m/>
    <m/>
    <m/>
    <m/>
    <m/>
    <m/>
  </r>
  <r>
    <n v="202209"/>
    <x v="97"/>
    <x v="1409"/>
    <x v="2753"/>
    <x v="217"/>
    <x v="212"/>
    <s v="0099"/>
    <x v="0"/>
    <x v="4"/>
    <s v="A"/>
    <s v="A"/>
    <n v="4"/>
    <n v="1"/>
    <n v="2248"/>
    <x v="4"/>
    <n v="2"/>
    <n v="1"/>
    <n v="0"/>
    <n v="0"/>
    <m/>
    <m/>
    <s v="Y"/>
    <m/>
    <n v="99"/>
    <s v="Y"/>
    <s v="Y"/>
  </r>
  <r>
    <n v="202209"/>
    <x v="97"/>
    <x v="705"/>
    <x v="2754"/>
    <x v="217"/>
    <x v="212"/>
    <s v="0099"/>
    <x v="0"/>
    <x v="4"/>
    <s v="A"/>
    <s v="A"/>
    <n v="4"/>
    <n v="1"/>
    <n v="2248"/>
    <x v="4"/>
    <n v="2"/>
    <n v="1"/>
    <n v="0"/>
    <n v="0"/>
    <m/>
    <m/>
    <s v="Y"/>
    <m/>
    <n v="99"/>
    <s v="Y"/>
    <s v="Y"/>
  </r>
  <r>
    <n v="202309"/>
    <x v="97"/>
    <x v="1410"/>
    <x v="2755"/>
    <x v="217"/>
    <x v="212"/>
    <m/>
    <x v="0"/>
    <x v="3"/>
    <s v="A"/>
    <s v="A"/>
    <m/>
    <m/>
    <m/>
    <x v="3"/>
    <m/>
    <m/>
    <m/>
    <m/>
    <m/>
    <m/>
    <m/>
    <m/>
    <m/>
    <m/>
    <m/>
  </r>
  <r>
    <n v="202309"/>
    <x v="97"/>
    <x v="1411"/>
    <x v="2756"/>
    <x v="217"/>
    <x v="212"/>
    <m/>
    <x v="0"/>
    <x v="17"/>
    <s v="A"/>
    <s v="A"/>
    <m/>
    <m/>
    <m/>
    <x v="17"/>
    <m/>
    <m/>
    <m/>
    <m/>
    <m/>
    <m/>
    <m/>
    <m/>
    <m/>
    <m/>
    <m/>
  </r>
  <r>
    <n v="202309"/>
    <x v="97"/>
    <x v="612"/>
    <x v="2757"/>
    <x v="217"/>
    <x v="212"/>
    <m/>
    <x v="0"/>
    <x v="10"/>
    <s v="A"/>
    <s v="A"/>
    <m/>
    <m/>
    <m/>
    <x v="10"/>
    <m/>
    <m/>
    <m/>
    <m/>
    <m/>
    <m/>
    <m/>
    <m/>
    <m/>
    <m/>
    <m/>
  </r>
  <r>
    <n v="202209"/>
    <x v="97"/>
    <x v="1412"/>
    <x v="2758"/>
    <x v="161"/>
    <x v="158"/>
    <m/>
    <x v="0"/>
    <x v="18"/>
    <s v="A"/>
    <s v="A"/>
    <m/>
    <m/>
    <m/>
    <x v="18"/>
    <m/>
    <m/>
    <m/>
    <m/>
    <m/>
    <m/>
    <m/>
    <m/>
    <m/>
    <m/>
    <m/>
  </r>
  <r>
    <n v="202209"/>
    <x v="97"/>
    <x v="1413"/>
    <x v="2759"/>
    <x v="161"/>
    <x v="158"/>
    <m/>
    <x v="0"/>
    <x v="18"/>
    <s v="A"/>
    <s v="A"/>
    <m/>
    <m/>
    <m/>
    <x v="18"/>
    <m/>
    <m/>
    <m/>
    <m/>
    <m/>
    <m/>
    <m/>
    <m/>
    <m/>
    <m/>
    <m/>
  </r>
  <r>
    <n v="201109"/>
    <x v="97"/>
    <x v="438"/>
    <x v="2760"/>
    <x v="161"/>
    <x v="158"/>
    <m/>
    <x v="0"/>
    <x v="18"/>
    <s v="A"/>
    <s v="A"/>
    <m/>
    <m/>
    <m/>
    <x v="18"/>
    <m/>
    <m/>
    <m/>
    <m/>
    <m/>
    <m/>
    <m/>
    <m/>
    <m/>
    <m/>
    <m/>
  </r>
  <r>
    <n v="201109"/>
    <x v="97"/>
    <x v="1079"/>
    <x v="2761"/>
    <x v="161"/>
    <x v="158"/>
    <m/>
    <x v="0"/>
    <x v="18"/>
    <s v="A"/>
    <m/>
    <m/>
    <m/>
    <m/>
    <x v="18"/>
    <m/>
    <m/>
    <m/>
    <m/>
    <m/>
    <m/>
    <m/>
    <m/>
    <m/>
    <m/>
    <m/>
  </r>
  <r>
    <n v="202209"/>
    <x v="97"/>
    <x v="9"/>
    <x v="2762"/>
    <x v="162"/>
    <x v="159"/>
    <m/>
    <x v="0"/>
    <x v="4"/>
    <s v="A"/>
    <s v="A"/>
    <m/>
    <m/>
    <m/>
    <x v="4"/>
    <m/>
    <m/>
    <m/>
    <m/>
    <m/>
    <m/>
    <m/>
    <m/>
    <m/>
    <m/>
    <m/>
  </r>
  <r>
    <n v="202209"/>
    <x v="97"/>
    <x v="10"/>
    <x v="2763"/>
    <x v="162"/>
    <x v="159"/>
    <m/>
    <x v="0"/>
    <x v="7"/>
    <s v="A"/>
    <s v="A"/>
    <m/>
    <m/>
    <m/>
    <x v="7"/>
    <m/>
    <m/>
    <m/>
    <m/>
    <m/>
    <m/>
    <m/>
    <m/>
    <m/>
    <m/>
    <m/>
  </r>
  <r>
    <n v="202209"/>
    <x v="97"/>
    <x v="80"/>
    <x v="2764"/>
    <x v="161"/>
    <x v="158"/>
    <m/>
    <x v="0"/>
    <x v="18"/>
    <s v="A"/>
    <s v="A"/>
    <m/>
    <m/>
    <m/>
    <x v="18"/>
    <m/>
    <m/>
    <m/>
    <m/>
    <m/>
    <m/>
    <m/>
    <m/>
    <m/>
    <m/>
    <m/>
  </r>
  <r>
    <n v="202209"/>
    <x v="97"/>
    <x v="1414"/>
    <x v="2765"/>
    <x v="162"/>
    <x v="159"/>
    <m/>
    <x v="0"/>
    <x v="7"/>
    <s v="A"/>
    <s v="A"/>
    <m/>
    <m/>
    <m/>
    <x v="7"/>
    <m/>
    <m/>
    <m/>
    <m/>
    <m/>
    <m/>
    <m/>
    <m/>
    <m/>
    <m/>
    <m/>
  </r>
  <r>
    <n v="202209"/>
    <x v="97"/>
    <x v="685"/>
    <x v="2766"/>
    <x v="162"/>
    <x v="159"/>
    <m/>
    <x v="0"/>
    <x v="7"/>
    <s v="A"/>
    <s v="A"/>
    <m/>
    <m/>
    <m/>
    <x v="7"/>
    <m/>
    <m/>
    <m/>
    <m/>
    <m/>
    <m/>
    <m/>
    <m/>
    <m/>
    <m/>
    <m/>
  </r>
  <r>
    <n v="202009"/>
    <x v="97"/>
    <x v="1233"/>
    <x v="2767"/>
    <x v="162"/>
    <x v="159"/>
    <m/>
    <x v="0"/>
    <x v="7"/>
    <s v="I"/>
    <s v="A"/>
    <m/>
    <m/>
    <m/>
    <x v="7"/>
    <m/>
    <m/>
    <m/>
    <m/>
    <m/>
    <m/>
    <m/>
    <m/>
    <m/>
    <m/>
    <m/>
  </r>
  <r>
    <n v="202209"/>
    <x v="97"/>
    <x v="1415"/>
    <x v="2768"/>
    <x v="162"/>
    <x v="159"/>
    <m/>
    <x v="0"/>
    <x v="7"/>
    <s v="A"/>
    <s v="A"/>
    <m/>
    <m/>
    <m/>
    <x v="7"/>
    <m/>
    <m/>
    <m/>
    <m/>
    <m/>
    <m/>
    <m/>
    <m/>
    <m/>
    <m/>
    <m/>
  </r>
  <r>
    <n v="201109"/>
    <x v="97"/>
    <x v="876"/>
    <x v="2765"/>
    <x v="162"/>
    <x v="159"/>
    <m/>
    <x v="0"/>
    <x v="7"/>
    <s v="A"/>
    <s v="A"/>
    <m/>
    <m/>
    <m/>
    <x v="7"/>
    <m/>
    <m/>
    <m/>
    <m/>
    <m/>
    <m/>
    <m/>
    <m/>
    <m/>
    <m/>
    <m/>
  </r>
  <r>
    <n v="202209"/>
    <x v="97"/>
    <x v="136"/>
    <x v="2769"/>
    <x v="162"/>
    <x v="159"/>
    <m/>
    <x v="0"/>
    <x v="7"/>
    <s v="A"/>
    <s v="A"/>
    <m/>
    <m/>
    <m/>
    <x v="7"/>
    <m/>
    <m/>
    <m/>
    <m/>
    <m/>
    <m/>
    <m/>
    <m/>
    <m/>
    <m/>
    <m/>
  </r>
  <r>
    <n v="202209"/>
    <x v="97"/>
    <x v="187"/>
    <x v="2770"/>
    <x v="161"/>
    <x v="158"/>
    <m/>
    <x v="0"/>
    <x v="18"/>
    <s v="A"/>
    <s v="A"/>
    <m/>
    <m/>
    <m/>
    <x v="18"/>
    <m/>
    <m/>
    <m/>
    <m/>
    <m/>
    <m/>
    <m/>
    <m/>
    <m/>
    <m/>
    <m/>
  </r>
  <r>
    <n v="202209"/>
    <x v="97"/>
    <x v="192"/>
    <x v="2771"/>
    <x v="161"/>
    <x v="158"/>
    <m/>
    <x v="0"/>
    <x v="7"/>
    <s v="A"/>
    <s v="A"/>
    <m/>
    <m/>
    <m/>
    <x v="7"/>
    <m/>
    <m/>
    <m/>
    <m/>
    <m/>
    <m/>
    <m/>
    <m/>
    <m/>
    <m/>
    <m/>
  </r>
  <r>
    <n v="202209"/>
    <x v="97"/>
    <x v="346"/>
    <x v="148"/>
    <x v="162"/>
    <x v="159"/>
    <m/>
    <x v="0"/>
    <x v="7"/>
    <s v="A"/>
    <s v="A"/>
    <m/>
    <m/>
    <m/>
    <x v="7"/>
    <m/>
    <m/>
    <m/>
    <m/>
    <m/>
    <m/>
    <m/>
    <m/>
    <m/>
    <m/>
    <m/>
  </r>
  <r>
    <n v="202309"/>
    <x v="97"/>
    <x v="129"/>
    <x v="146"/>
    <x v="162"/>
    <x v="159"/>
    <m/>
    <x v="0"/>
    <x v="7"/>
    <s v="A"/>
    <s v="A"/>
    <m/>
    <m/>
    <m/>
    <x v="7"/>
    <m/>
    <m/>
    <m/>
    <m/>
    <m/>
    <m/>
    <m/>
    <m/>
    <m/>
    <m/>
    <m/>
  </r>
  <r>
    <n v="202209"/>
    <x v="97"/>
    <x v="1416"/>
    <x v="2772"/>
    <x v="162"/>
    <x v="159"/>
    <m/>
    <x v="0"/>
    <x v="7"/>
    <s v="A"/>
    <s v="A"/>
    <m/>
    <m/>
    <m/>
    <x v="7"/>
    <m/>
    <m/>
    <m/>
    <m/>
    <m/>
    <m/>
    <m/>
    <m/>
    <m/>
    <m/>
    <m/>
  </r>
  <r>
    <n v="202209"/>
    <x v="97"/>
    <x v="687"/>
    <x v="2773"/>
    <x v="162"/>
    <x v="159"/>
    <m/>
    <x v="0"/>
    <x v="7"/>
    <s v="A"/>
    <s v="A"/>
    <m/>
    <m/>
    <m/>
    <x v="7"/>
    <m/>
    <m/>
    <m/>
    <m/>
    <m/>
    <m/>
    <m/>
    <m/>
    <m/>
    <m/>
    <m/>
  </r>
  <r>
    <n v="202409"/>
    <x v="98"/>
    <x v="57"/>
    <x v="2774"/>
    <x v="6"/>
    <x v="6"/>
    <m/>
    <x v="0"/>
    <x v="33"/>
    <s v="A"/>
    <s v="A"/>
    <m/>
    <m/>
    <m/>
    <x v="33"/>
    <m/>
    <m/>
    <m/>
    <m/>
    <m/>
    <m/>
    <m/>
    <m/>
    <m/>
    <m/>
    <m/>
  </r>
  <r>
    <n v="201909"/>
    <x v="98"/>
    <x v="4"/>
    <x v="2775"/>
    <x v="6"/>
    <x v="6"/>
    <m/>
    <x v="0"/>
    <x v="33"/>
    <s v="A"/>
    <s v="A"/>
    <m/>
    <m/>
    <m/>
    <x v="33"/>
    <m/>
    <m/>
    <m/>
    <m/>
    <m/>
    <m/>
    <m/>
    <m/>
    <m/>
    <m/>
    <m/>
  </r>
  <r>
    <n v="201609"/>
    <x v="98"/>
    <x v="1069"/>
    <x v="2590"/>
    <x v="334"/>
    <x v="323"/>
    <s v="0001"/>
    <x v="0"/>
    <x v="33"/>
    <s v="A"/>
    <s v="A"/>
    <n v="1"/>
    <n v="1"/>
    <n v="1570"/>
    <x v="33"/>
    <n v="1"/>
    <n v="2"/>
    <n v="0"/>
    <n v="0"/>
    <m/>
    <m/>
    <m/>
    <m/>
    <s v="01"/>
    <s v="Y"/>
    <s v="Y"/>
  </r>
  <r>
    <n v="202209"/>
    <x v="98"/>
    <x v="64"/>
    <x v="2590"/>
    <x v="334"/>
    <x v="323"/>
    <m/>
    <x v="0"/>
    <x v="33"/>
    <s v="I"/>
    <s v="A"/>
    <m/>
    <m/>
    <m/>
    <x v="33"/>
    <m/>
    <m/>
    <m/>
    <m/>
    <m/>
    <m/>
    <m/>
    <m/>
    <m/>
    <m/>
    <m/>
  </r>
  <r>
    <n v="202209"/>
    <x v="98"/>
    <x v="438"/>
    <x v="2776"/>
    <x v="6"/>
    <x v="6"/>
    <s v="0001"/>
    <x v="0"/>
    <x v="33"/>
    <s v="A"/>
    <s v="A"/>
    <n v="1"/>
    <n v="1"/>
    <n v="2400"/>
    <x v="33"/>
    <n v="1"/>
    <n v="2"/>
    <n v="0"/>
    <n v="0"/>
    <m/>
    <m/>
    <m/>
    <m/>
    <s v="01"/>
    <s v="Y"/>
    <s v="Y"/>
  </r>
  <r>
    <n v="202109"/>
    <x v="98"/>
    <x v="51"/>
    <x v="43"/>
    <x v="355"/>
    <x v="343"/>
    <m/>
    <x v="0"/>
    <x v="33"/>
    <s v="I"/>
    <s v="A"/>
    <m/>
    <m/>
    <m/>
    <x v="33"/>
    <m/>
    <m/>
    <m/>
    <m/>
    <m/>
    <m/>
    <m/>
    <m/>
    <m/>
    <m/>
    <m/>
  </r>
  <r>
    <n v="201409"/>
    <x v="98"/>
    <x v="132"/>
    <x v="2777"/>
    <x v="6"/>
    <x v="6"/>
    <m/>
    <x v="0"/>
    <x v="33"/>
    <s v="A"/>
    <s v="A"/>
    <m/>
    <m/>
    <m/>
    <x v="33"/>
    <m/>
    <m/>
    <m/>
    <m/>
    <m/>
    <m/>
    <m/>
    <m/>
    <m/>
    <m/>
    <m/>
  </r>
  <r>
    <n v="201409"/>
    <x v="98"/>
    <x v="7"/>
    <x v="2778"/>
    <x v="6"/>
    <x v="6"/>
    <m/>
    <x v="0"/>
    <x v="33"/>
    <s v="A"/>
    <s v="A"/>
    <m/>
    <m/>
    <m/>
    <x v="33"/>
    <m/>
    <m/>
    <m/>
    <m/>
    <m/>
    <m/>
    <m/>
    <m/>
    <m/>
    <m/>
    <m/>
  </r>
  <r>
    <n v="202109"/>
    <x v="98"/>
    <x v="9"/>
    <x v="2779"/>
    <x v="356"/>
    <x v="344"/>
    <m/>
    <x v="0"/>
    <x v="33"/>
    <s v="I"/>
    <s v="A"/>
    <m/>
    <m/>
    <m/>
    <x v="33"/>
    <m/>
    <m/>
    <m/>
    <m/>
    <m/>
    <m/>
    <m/>
    <m/>
    <m/>
    <m/>
    <m/>
  </r>
  <r>
    <n v="201409"/>
    <x v="98"/>
    <x v="133"/>
    <x v="2780"/>
    <x v="6"/>
    <x v="6"/>
    <m/>
    <x v="0"/>
    <x v="33"/>
    <s v="A"/>
    <s v="A"/>
    <m/>
    <m/>
    <m/>
    <x v="33"/>
    <m/>
    <m/>
    <m/>
    <m/>
    <m/>
    <m/>
    <m/>
    <m/>
    <m/>
    <m/>
    <m/>
  </r>
  <r>
    <n v="201409"/>
    <x v="98"/>
    <x v="13"/>
    <x v="2781"/>
    <x v="305"/>
    <x v="297"/>
    <m/>
    <x v="0"/>
    <x v="33"/>
    <s v="A"/>
    <s v="A"/>
    <m/>
    <m/>
    <m/>
    <x v="33"/>
    <m/>
    <m/>
    <m/>
    <m/>
    <m/>
    <m/>
    <m/>
    <m/>
    <m/>
    <m/>
    <m/>
  </r>
  <r>
    <n v="201409"/>
    <x v="98"/>
    <x v="15"/>
    <x v="2782"/>
    <x v="6"/>
    <x v="6"/>
    <m/>
    <x v="0"/>
    <x v="33"/>
    <s v="A"/>
    <s v="A"/>
    <m/>
    <m/>
    <m/>
    <x v="33"/>
    <m/>
    <m/>
    <m/>
    <m/>
    <m/>
    <m/>
    <m/>
    <m/>
    <m/>
    <m/>
    <m/>
  </r>
  <r>
    <n v="201409"/>
    <x v="98"/>
    <x v="622"/>
    <x v="2783"/>
    <x v="6"/>
    <x v="6"/>
    <m/>
    <x v="0"/>
    <x v="33"/>
    <s v="A"/>
    <s v="A"/>
    <m/>
    <m/>
    <m/>
    <x v="33"/>
    <m/>
    <m/>
    <m/>
    <m/>
    <m/>
    <m/>
    <m/>
    <m/>
    <m/>
    <m/>
    <m/>
  </r>
  <r>
    <n v="201409"/>
    <x v="98"/>
    <x v="79"/>
    <x v="2784"/>
    <x v="6"/>
    <x v="6"/>
    <m/>
    <x v="0"/>
    <x v="33"/>
    <s v="A"/>
    <s v="A"/>
    <m/>
    <m/>
    <m/>
    <x v="33"/>
    <m/>
    <m/>
    <m/>
    <m/>
    <m/>
    <m/>
    <m/>
    <m/>
    <m/>
    <m/>
    <m/>
  </r>
  <r>
    <n v="202109"/>
    <x v="98"/>
    <x v="52"/>
    <x v="2785"/>
    <x v="355"/>
    <x v="343"/>
    <m/>
    <x v="0"/>
    <x v="33"/>
    <s v="I"/>
    <s v="A"/>
    <m/>
    <m/>
    <m/>
    <x v="33"/>
    <m/>
    <m/>
    <m/>
    <m/>
    <m/>
    <m/>
    <m/>
    <m/>
    <m/>
    <m/>
    <m/>
  </r>
  <r>
    <n v="201409"/>
    <x v="98"/>
    <x v="88"/>
    <x v="2786"/>
    <x v="6"/>
    <x v="6"/>
    <m/>
    <x v="0"/>
    <x v="33"/>
    <s v="A"/>
    <s v="A"/>
    <m/>
    <m/>
    <m/>
    <x v="33"/>
    <m/>
    <m/>
    <m/>
    <m/>
    <m/>
    <m/>
    <m/>
    <m/>
    <m/>
    <m/>
    <m/>
  </r>
  <r>
    <n v="202409"/>
    <x v="98"/>
    <x v="135"/>
    <x v="2787"/>
    <x v="6"/>
    <x v="6"/>
    <m/>
    <x v="0"/>
    <x v="33"/>
    <s v="A"/>
    <s v="A"/>
    <m/>
    <m/>
    <m/>
    <x v="33"/>
    <m/>
    <m/>
    <m/>
    <m/>
    <m/>
    <m/>
    <m/>
    <m/>
    <m/>
    <m/>
    <m/>
  </r>
  <r>
    <n v="202209"/>
    <x v="98"/>
    <x v="243"/>
    <x v="2788"/>
    <x v="6"/>
    <x v="6"/>
    <s v="0001"/>
    <x v="0"/>
    <x v="33"/>
    <s v="A"/>
    <s v="A"/>
    <n v="1"/>
    <n v="1"/>
    <n v="2400"/>
    <x v="33"/>
    <n v="1"/>
    <n v="4"/>
    <n v="0"/>
    <n v="0"/>
    <m/>
    <m/>
    <m/>
    <m/>
    <s v="01"/>
    <s v="Y"/>
    <s v="Y"/>
  </r>
  <r>
    <n v="201409"/>
    <x v="98"/>
    <x v="244"/>
    <x v="2789"/>
    <x v="6"/>
    <x v="6"/>
    <m/>
    <x v="0"/>
    <x v="33"/>
    <s v="A"/>
    <s v="A"/>
    <m/>
    <m/>
    <m/>
    <x v="33"/>
    <m/>
    <m/>
    <m/>
    <m/>
    <m/>
    <m/>
    <m/>
    <m/>
    <m/>
    <m/>
    <m/>
  </r>
  <r>
    <n v="201909"/>
    <x v="98"/>
    <x v="736"/>
    <x v="2790"/>
    <x v="6"/>
    <x v="6"/>
    <m/>
    <x v="0"/>
    <x v="33"/>
    <s v="I"/>
    <s v="A"/>
    <m/>
    <m/>
    <m/>
    <x v="33"/>
    <m/>
    <m/>
    <m/>
    <m/>
    <m/>
    <m/>
    <m/>
    <m/>
    <m/>
    <m/>
    <m/>
  </r>
  <r>
    <n v="201409"/>
    <x v="98"/>
    <x v="136"/>
    <x v="2791"/>
    <x v="6"/>
    <x v="6"/>
    <m/>
    <x v="0"/>
    <x v="33"/>
    <s v="A"/>
    <s v="A"/>
    <m/>
    <m/>
    <m/>
    <x v="33"/>
    <m/>
    <m/>
    <m/>
    <m/>
    <m/>
    <m/>
    <m/>
    <m/>
    <m/>
    <m/>
    <m/>
  </r>
  <r>
    <n v="201409"/>
    <x v="98"/>
    <x v="137"/>
    <x v="2792"/>
    <x v="6"/>
    <x v="6"/>
    <m/>
    <x v="0"/>
    <x v="33"/>
    <s v="A"/>
    <s v="A"/>
    <m/>
    <m/>
    <m/>
    <x v="33"/>
    <m/>
    <m/>
    <m/>
    <m/>
    <m/>
    <m/>
    <m/>
    <m/>
    <m/>
    <m/>
    <m/>
  </r>
  <r>
    <n v="202109"/>
    <x v="98"/>
    <x v="178"/>
    <x v="2793"/>
    <x v="6"/>
    <x v="6"/>
    <m/>
    <x v="0"/>
    <x v="33"/>
    <s v="I"/>
    <s v="A"/>
    <m/>
    <m/>
    <m/>
    <x v="33"/>
    <m/>
    <m/>
    <m/>
    <m/>
    <m/>
    <m/>
    <m/>
    <m/>
    <m/>
    <m/>
    <m/>
  </r>
  <r>
    <n v="201409"/>
    <x v="98"/>
    <x v="181"/>
    <x v="822"/>
    <x v="139"/>
    <x v="136"/>
    <m/>
    <x v="0"/>
    <x v="33"/>
    <s v="A"/>
    <s v="A"/>
    <m/>
    <m/>
    <m/>
    <x v="33"/>
    <m/>
    <m/>
    <m/>
    <m/>
    <m/>
    <m/>
    <m/>
    <m/>
    <m/>
    <m/>
    <m/>
  </r>
  <r>
    <n v="201409"/>
    <x v="98"/>
    <x v="127"/>
    <x v="823"/>
    <x v="139"/>
    <x v="136"/>
    <m/>
    <x v="0"/>
    <x v="33"/>
    <s v="A"/>
    <s v="A"/>
    <m/>
    <m/>
    <m/>
    <x v="33"/>
    <m/>
    <m/>
    <m/>
    <m/>
    <m/>
    <m/>
    <m/>
    <m/>
    <m/>
    <m/>
    <m/>
  </r>
  <r>
    <n v="201909"/>
    <x v="98"/>
    <x v="99"/>
    <x v="2794"/>
    <x v="6"/>
    <x v="6"/>
    <m/>
    <x v="0"/>
    <x v="33"/>
    <s v="I"/>
    <s v="A"/>
    <m/>
    <m/>
    <m/>
    <x v="33"/>
    <m/>
    <m/>
    <m/>
    <m/>
    <m/>
    <m/>
    <m/>
    <m/>
    <m/>
    <m/>
    <m/>
  </r>
  <r>
    <n v="201909"/>
    <x v="98"/>
    <x v="190"/>
    <x v="2795"/>
    <x v="6"/>
    <x v="6"/>
    <m/>
    <x v="0"/>
    <x v="33"/>
    <s v="I"/>
    <s v="A"/>
    <m/>
    <m/>
    <m/>
    <x v="33"/>
    <m/>
    <m/>
    <m/>
    <m/>
    <m/>
    <m/>
    <m/>
    <m/>
    <m/>
    <m/>
    <m/>
  </r>
  <r>
    <n v="201409"/>
    <x v="98"/>
    <x v="633"/>
    <x v="2796"/>
    <x v="6"/>
    <x v="6"/>
    <m/>
    <x v="0"/>
    <x v="33"/>
    <s v="A"/>
    <s v="A"/>
    <m/>
    <m/>
    <m/>
    <x v="33"/>
    <m/>
    <m/>
    <m/>
    <m/>
    <m/>
    <m/>
    <m/>
    <m/>
    <m/>
    <m/>
    <m/>
  </r>
  <r>
    <n v="201409"/>
    <x v="98"/>
    <x v="23"/>
    <x v="2797"/>
    <x v="6"/>
    <x v="6"/>
    <m/>
    <x v="0"/>
    <x v="33"/>
    <s v="A"/>
    <s v="A"/>
    <m/>
    <m/>
    <m/>
    <x v="33"/>
    <m/>
    <m/>
    <m/>
    <m/>
    <m/>
    <m/>
    <m/>
    <m/>
    <m/>
    <m/>
    <m/>
  </r>
  <r>
    <n v="201409"/>
    <x v="98"/>
    <x v="24"/>
    <x v="21"/>
    <x v="6"/>
    <x v="6"/>
    <m/>
    <x v="0"/>
    <x v="33"/>
    <s v="A"/>
    <s v="A"/>
    <m/>
    <m/>
    <m/>
    <x v="33"/>
    <m/>
    <m/>
    <m/>
    <m/>
    <m/>
    <m/>
    <m/>
    <m/>
    <m/>
    <m/>
    <m/>
  </r>
  <r>
    <n v="200609"/>
    <x v="98"/>
    <x v="25"/>
    <x v="103"/>
    <x v="6"/>
    <x v="6"/>
    <s v="0001"/>
    <x v="0"/>
    <x v="33"/>
    <s v="A"/>
    <s v="A"/>
    <n v="1"/>
    <n v="1"/>
    <n v="2570"/>
    <x v="33"/>
    <n v="1"/>
    <n v="4"/>
    <n v="0"/>
    <n v="0"/>
    <m/>
    <m/>
    <m/>
    <m/>
    <s v="01"/>
    <s v="Y"/>
    <s v="Y"/>
  </r>
  <r>
    <n v="201409"/>
    <x v="98"/>
    <x v="1417"/>
    <x v="2798"/>
    <x v="142"/>
    <x v="139"/>
    <m/>
    <x v="0"/>
    <x v="33"/>
    <s v="A"/>
    <s v="A"/>
    <m/>
    <m/>
    <m/>
    <x v="33"/>
    <m/>
    <m/>
    <m/>
    <m/>
    <m/>
    <m/>
    <m/>
    <m/>
    <m/>
    <m/>
    <m/>
  </r>
  <r>
    <n v="200609"/>
    <x v="98"/>
    <x v="49"/>
    <x v="128"/>
    <x v="6"/>
    <x v="6"/>
    <s v="0001"/>
    <x v="0"/>
    <x v="33"/>
    <s v="A"/>
    <s v="A"/>
    <n v="1"/>
    <n v="1"/>
    <n v="2570"/>
    <x v="33"/>
    <n v="1"/>
    <n v="5"/>
    <n v="0"/>
    <n v="0"/>
    <m/>
    <m/>
    <m/>
    <m/>
    <s v="01"/>
    <s v="Y"/>
    <s v="Y"/>
  </r>
  <r>
    <n v="200609"/>
    <x v="98"/>
    <x v="369"/>
    <x v="2799"/>
    <x v="6"/>
    <x v="6"/>
    <s v="0001"/>
    <x v="0"/>
    <x v="33"/>
    <s v="A"/>
    <s v="A"/>
    <n v="1"/>
    <n v="1"/>
    <n v="2570"/>
    <x v="33"/>
    <n v="1"/>
    <n v="6"/>
    <n v="0"/>
    <n v="0"/>
    <m/>
    <m/>
    <m/>
    <m/>
    <s v="01"/>
    <s v="Y"/>
    <s v="Y"/>
  </r>
  <r>
    <n v="200609"/>
    <x v="98"/>
    <x v="576"/>
    <x v="2800"/>
    <x v="6"/>
    <x v="6"/>
    <s v="0001"/>
    <x v="0"/>
    <x v="33"/>
    <s v="A"/>
    <s v="A"/>
    <n v="1"/>
    <n v="1"/>
    <n v="2570"/>
    <x v="33"/>
    <n v="1"/>
    <n v="6"/>
    <n v="0"/>
    <n v="0"/>
    <m/>
    <m/>
    <m/>
    <m/>
    <s v="01"/>
    <s v="Y"/>
    <s v="Y"/>
  </r>
  <r>
    <n v="202109"/>
    <x v="99"/>
    <x v="68"/>
    <x v="2801"/>
    <x v="322"/>
    <x v="311"/>
    <s v="0009"/>
    <x v="0"/>
    <x v="33"/>
    <s v="A"/>
    <s v="A"/>
    <n v="1"/>
    <n v="1"/>
    <n v="2400"/>
    <x v="33"/>
    <n v="1"/>
    <n v="2"/>
    <n v="0"/>
    <n v="0"/>
    <m/>
    <m/>
    <m/>
    <m/>
    <s v="09"/>
    <s v="Y"/>
    <s v="Y"/>
  </r>
  <r>
    <n v="202309"/>
    <x v="99"/>
    <x v="547"/>
    <x v="2802"/>
    <x v="322"/>
    <x v="311"/>
    <s v="0009"/>
    <x v="0"/>
    <x v="33"/>
    <s v="A"/>
    <m/>
    <n v="1"/>
    <n v="1"/>
    <n v="2400"/>
    <x v="33"/>
    <n v="1"/>
    <n v="2"/>
    <n v="0"/>
    <n v="0"/>
    <m/>
    <m/>
    <m/>
    <m/>
    <s v="09"/>
    <s v="Y"/>
    <s v="Y"/>
  </r>
  <r>
    <n v="202109"/>
    <x v="99"/>
    <x v="51"/>
    <x v="2801"/>
    <x v="322"/>
    <x v="311"/>
    <m/>
    <x v="0"/>
    <x v="33"/>
    <s v="I"/>
    <s v="A"/>
    <m/>
    <m/>
    <m/>
    <x v="33"/>
    <m/>
    <m/>
    <m/>
    <m/>
    <m/>
    <m/>
    <m/>
    <m/>
    <m/>
    <m/>
    <m/>
  </r>
  <r>
    <n v="202309"/>
    <x v="99"/>
    <x v="132"/>
    <x v="2803"/>
    <x v="322"/>
    <x v="311"/>
    <s v="0001"/>
    <x v="0"/>
    <x v="33"/>
    <s v="I"/>
    <s v="A"/>
    <n v="1"/>
    <n v="1"/>
    <n v="2400"/>
    <x v="33"/>
    <n v="1"/>
    <n v="3"/>
    <n v="0"/>
    <n v="0"/>
    <m/>
    <m/>
    <m/>
    <m/>
    <s v="01"/>
    <s v="Y"/>
    <s v="Y"/>
  </r>
  <r>
    <n v="202309"/>
    <x v="99"/>
    <x v="133"/>
    <x v="2804"/>
    <x v="322"/>
    <x v="311"/>
    <m/>
    <x v="0"/>
    <x v="33"/>
    <s v="A"/>
    <s v="A"/>
    <m/>
    <m/>
    <m/>
    <x v="33"/>
    <m/>
    <m/>
    <m/>
    <m/>
    <m/>
    <m/>
    <m/>
    <m/>
    <m/>
    <m/>
    <m/>
  </r>
  <r>
    <n v="202409"/>
    <x v="99"/>
    <x v="15"/>
    <x v="2805"/>
    <x v="322"/>
    <x v="311"/>
    <s v="0009"/>
    <x v="0"/>
    <x v="33"/>
    <s v="A"/>
    <m/>
    <n v="1"/>
    <n v="1"/>
    <n v="2400"/>
    <x v="33"/>
    <n v="1"/>
    <n v="3"/>
    <n v="0"/>
    <n v="0"/>
    <m/>
    <m/>
    <m/>
    <m/>
    <s v="09"/>
    <s v="Y"/>
    <s v="Y"/>
  </r>
  <r>
    <n v="202009"/>
    <x v="99"/>
    <x v="79"/>
    <x v="2806"/>
    <x v="322"/>
    <x v="311"/>
    <s v="0001"/>
    <x v="0"/>
    <x v="33"/>
    <s v="A"/>
    <s v="A"/>
    <n v="1"/>
    <n v="1"/>
    <n v="2400"/>
    <x v="33"/>
    <n v="1"/>
    <n v="3"/>
    <n v="0"/>
    <n v="0"/>
    <m/>
    <m/>
    <m/>
    <m/>
    <s v="01"/>
    <s v="Y"/>
    <s v="Y"/>
  </r>
  <r>
    <n v="202409"/>
    <x v="99"/>
    <x v="521"/>
    <x v="2807"/>
    <x v="322"/>
    <x v="311"/>
    <s v="0009"/>
    <x v="0"/>
    <x v="33"/>
    <s v="A"/>
    <m/>
    <n v="1"/>
    <n v="1"/>
    <n v="2400"/>
    <x v="33"/>
    <n v="1"/>
    <n v="3"/>
    <n v="0"/>
    <n v="0"/>
    <m/>
    <m/>
    <m/>
    <m/>
    <s v="09"/>
    <s v="Y"/>
    <s v="Y"/>
  </r>
  <r>
    <n v="201409"/>
    <x v="99"/>
    <x v="24"/>
    <x v="21"/>
    <x v="322"/>
    <x v="311"/>
    <m/>
    <x v="0"/>
    <x v="33"/>
    <s v="A"/>
    <s v="A"/>
    <m/>
    <m/>
    <m/>
    <x v="33"/>
    <m/>
    <m/>
    <m/>
    <m/>
    <m/>
    <m/>
    <m/>
    <m/>
    <m/>
    <m/>
    <m/>
  </r>
  <r>
    <n v="201409"/>
    <x v="99"/>
    <x v="25"/>
    <x v="103"/>
    <x v="322"/>
    <x v="311"/>
    <m/>
    <x v="0"/>
    <x v="33"/>
    <s v="A"/>
    <s v="A"/>
    <m/>
    <m/>
    <m/>
    <x v="33"/>
    <m/>
    <m/>
    <m/>
    <m/>
    <m/>
    <m/>
    <m/>
    <m/>
    <m/>
    <m/>
    <m/>
  </r>
  <r>
    <n v="202009"/>
    <x v="100"/>
    <x v="452"/>
    <x v="2808"/>
    <x v="357"/>
    <x v="345"/>
    <s v="0001"/>
    <x v="0"/>
    <x v="2"/>
    <s v="A"/>
    <s v="A"/>
    <n v="1"/>
    <n v="1"/>
    <n v="1570"/>
    <x v="2"/>
    <n v="1"/>
    <n v="1"/>
    <n v="0"/>
    <n v="0"/>
    <m/>
    <m/>
    <m/>
    <m/>
    <s v="01"/>
    <s v="Y"/>
    <s v="Y"/>
  </r>
  <r>
    <n v="201009"/>
    <x v="100"/>
    <x v="54"/>
    <x v="2809"/>
    <x v="357"/>
    <x v="345"/>
    <m/>
    <x v="0"/>
    <x v="2"/>
    <s v="A"/>
    <s v="A"/>
    <m/>
    <m/>
    <m/>
    <x v="2"/>
    <m/>
    <m/>
    <m/>
    <m/>
    <m/>
    <m/>
    <m/>
    <m/>
    <m/>
    <m/>
    <m/>
  </r>
  <r>
    <n v="202409"/>
    <x v="100"/>
    <x v="55"/>
    <x v="2810"/>
    <x v="357"/>
    <x v="345"/>
    <m/>
    <x v="0"/>
    <x v="2"/>
    <s v="A"/>
    <s v="A"/>
    <m/>
    <m/>
    <m/>
    <x v="2"/>
    <m/>
    <m/>
    <m/>
    <m/>
    <m/>
    <m/>
    <m/>
    <m/>
    <m/>
    <m/>
    <m/>
  </r>
  <r>
    <n v="200609"/>
    <x v="100"/>
    <x v="56"/>
    <x v="2811"/>
    <x v="357"/>
    <x v="345"/>
    <m/>
    <x v="0"/>
    <x v="2"/>
    <s v="A"/>
    <s v="A"/>
    <m/>
    <m/>
    <m/>
    <x v="2"/>
    <m/>
    <m/>
    <m/>
    <m/>
    <m/>
    <m/>
    <m/>
    <m/>
    <m/>
    <m/>
    <m/>
  </r>
  <r>
    <n v="201709"/>
    <x v="100"/>
    <x v="543"/>
    <x v="2812"/>
    <x v="357"/>
    <x v="345"/>
    <m/>
    <x v="0"/>
    <x v="2"/>
    <s v="A"/>
    <s v="A"/>
    <m/>
    <m/>
    <m/>
    <x v="2"/>
    <m/>
    <m/>
    <m/>
    <m/>
    <m/>
    <m/>
    <m/>
    <m/>
    <m/>
    <m/>
    <m/>
  </r>
  <r>
    <n v="201709"/>
    <x v="100"/>
    <x v="518"/>
    <x v="2813"/>
    <x v="357"/>
    <x v="345"/>
    <m/>
    <x v="0"/>
    <x v="2"/>
    <s v="A"/>
    <s v="A"/>
    <m/>
    <m/>
    <m/>
    <x v="2"/>
    <m/>
    <m/>
    <m/>
    <m/>
    <m/>
    <m/>
    <m/>
    <m/>
    <m/>
    <m/>
    <m/>
  </r>
  <r>
    <n v="202409"/>
    <x v="100"/>
    <x v="318"/>
    <x v="2814"/>
    <x v="357"/>
    <x v="345"/>
    <m/>
    <x v="0"/>
    <x v="2"/>
    <s v="A"/>
    <s v="A"/>
    <m/>
    <m/>
    <m/>
    <x v="2"/>
    <m/>
    <m/>
    <m/>
    <m/>
    <m/>
    <m/>
    <m/>
    <m/>
    <m/>
    <m/>
    <m/>
  </r>
  <r>
    <n v="202309"/>
    <x v="100"/>
    <x v="62"/>
    <x v="2815"/>
    <x v="357"/>
    <x v="345"/>
    <m/>
    <x v="0"/>
    <x v="2"/>
    <s v="A"/>
    <s v="A"/>
    <m/>
    <m/>
    <m/>
    <x v="2"/>
    <m/>
    <m/>
    <m/>
    <m/>
    <m/>
    <m/>
    <m/>
    <m/>
    <m/>
    <m/>
    <m/>
  </r>
  <r>
    <n v="202409"/>
    <x v="100"/>
    <x v="70"/>
    <x v="2816"/>
    <x v="357"/>
    <x v="345"/>
    <m/>
    <x v="0"/>
    <x v="2"/>
    <s v="A"/>
    <s v="A"/>
    <m/>
    <m/>
    <m/>
    <x v="2"/>
    <m/>
    <m/>
    <m/>
    <m/>
    <m/>
    <m/>
    <m/>
    <m/>
    <m/>
    <m/>
    <m/>
  </r>
  <r>
    <n v="202409"/>
    <x v="100"/>
    <x v="71"/>
    <x v="2817"/>
    <x v="357"/>
    <x v="345"/>
    <m/>
    <x v="0"/>
    <x v="2"/>
    <s v="A"/>
    <s v="A"/>
    <m/>
    <m/>
    <m/>
    <x v="2"/>
    <m/>
    <m/>
    <m/>
    <m/>
    <m/>
    <m/>
    <m/>
    <m/>
    <m/>
    <m/>
    <m/>
  </r>
  <r>
    <n v="202409"/>
    <x v="100"/>
    <x v="72"/>
    <x v="2818"/>
    <x v="357"/>
    <x v="345"/>
    <m/>
    <x v="0"/>
    <x v="2"/>
    <s v="A"/>
    <s v="A"/>
    <m/>
    <m/>
    <m/>
    <x v="2"/>
    <m/>
    <m/>
    <m/>
    <m/>
    <m/>
    <m/>
    <m/>
    <m/>
    <m/>
    <m/>
    <m/>
  </r>
  <r>
    <n v="202409"/>
    <x v="100"/>
    <x v="73"/>
    <x v="2819"/>
    <x v="357"/>
    <x v="345"/>
    <m/>
    <x v="0"/>
    <x v="2"/>
    <s v="A"/>
    <s v="A"/>
    <m/>
    <m/>
    <m/>
    <x v="2"/>
    <m/>
    <m/>
    <m/>
    <m/>
    <m/>
    <m/>
    <m/>
    <m/>
    <m/>
    <m/>
    <m/>
  </r>
  <r>
    <n v="202209"/>
    <x v="100"/>
    <x v="74"/>
    <x v="2820"/>
    <x v="357"/>
    <x v="345"/>
    <m/>
    <x v="0"/>
    <x v="2"/>
    <s v="I"/>
    <s v="A"/>
    <m/>
    <m/>
    <m/>
    <x v="2"/>
    <m/>
    <m/>
    <m/>
    <m/>
    <m/>
    <m/>
    <m/>
    <m/>
    <m/>
    <m/>
    <m/>
  </r>
  <r>
    <n v="200609"/>
    <x v="100"/>
    <x v="75"/>
    <x v="2820"/>
    <x v="357"/>
    <x v="345"/>
    <m/>
    <x v="0"/>
    <x v="2"/>
    <s v="A"/>
    <s v="A"/>
    <m/>
    <m/>
    <m/>
    <x v="2"/>
    <m/>
    <m/>
    <m/>
    <m/>
    <m/>
    <m/>
    <m/>
    <m/>
    <m/>
    <m/>
    <m/>
  </r>
  <r>
    <n v="200609"/>
    <x v="100"/>
    <x v="660"/>
    <x v="2821"/>
    <x v="357"/>
    <x v="345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0609"/>
    <x v="100"/>
    <x v="740"/>
    <x v="2822"/>
    <x v="357"/>
    <x v="345"/>
    <m/>
    <x v="0"/>
    <x v="2"/>
    <s v="A"/>
    <s v="A"/>
    <m/>
    <m/>
    <m/>
    <x v="2"/>
    <m/>
    <m/>
    <m/>
    <m/>
    <m/>
    <m/>
    <m/>
    <m/>
    <m/>
    <m/>
    <m/>
  </r>
  <r>
    <n v="200609"/>
    <x v="100"/>
    <x v="132"/>
    <x v="2823"/>
    <x v="357"/>
    <x v="345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0609"/>
    <x v="100"/>
    <x v="6"/>
    <x v="2824"/>
    <x v="357"/>
    <x v="345"/>
    <m/>
    <x v="0"/>
    <x v="2"/>
    <s v="A"/>
    <s v="A"/>
    <m/>
    <m/>
    <m/>
    <x v="2"/>
    <m/>
    <m/>
    <m/>
    <m/>
    <m/>
    <m/>
    <m/>
    <m/>
    <m/>
    <m/>
    <m/>
  </r>
  <r>
    <n v="201909"/>
    <x v="100"/>
    <x v="7"/>
    <x v="2825"/>
    <x v="357"/>
    <x v="345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1909"/>
    <x v="100"/>
    <x v="76"/>
    <x v="2826"/>
    <x v="357"/>
    <x v="345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2409"/>
    <x v="100"/>
    <x v="9"/>
    <x v="2827"/>
    <x v="357"/>
    <x v="345"/>
    <m/>
    <x v="0"/>
    <x v="2"/>
    <s v="A"/>
    <s v="A"/>
    <m/>
    <m/>
    <m/>
    <x v="2"/>
    <m/>
    <m/>
    <m/>
    <m/>
    <m/>
    <m/>
    <m/>
    <m/>
    <m/>
    <m/>
    <m/>
  </r>
  <r>
    <n v="202309"/>
    <x v="100"/>
    <x v="10"/>
    <x v="2815"/>
    <x v="357"/>
    <x v="345"/>
    <m/>
    <x v="0"/>
    <x v="2"/>
    <s v="I"/>
    <s v="A"/>
    <m/>
    <m/>
    <m/>
    <x v="2"/>
    <m/>
    <m/>
    <m/>
    <m/>
    <m/>
    <m/>
    <m/>
    <m/>
    <m/>
    <m/>
    <m/>
  </r>
  <r>
    <n v="201709"/>
    <x v="100"/>
    <x v="11"/>
    <x v="2828"/>
    <x v="357"/>
    <x v="345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2009"/>
    <x v="100"/>
    <x v="133"/>
    <x v="2829"/>
    <x v="357"/>
    <x v="345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2009"/>
    <x v="100"/>
    <x v="78"/>
    <x v="2830"/>
    <x v="357"/>
    <x v="345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2009"/>
    <x v="100"/>
    <x v="238"/>
    <x v="2831"/>
    <x v="357"/>
    <x v="345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0609"/>
    <x v="100"/>
    <x v="88"/>
    <x v="2832"/>
    <x v="357"/>
    <x v="345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0609"/>
    <x v="100"/>
    <x v="89"/>
    <x v="2833"/>
    <x v="357"/>
    <x v="345"/>
    <m/>
    <x v="0"/>
    <x v="2"/>
    <s v="A"/>
    <s v="A"/>
    <m/>
    <m/>
    <m/>
    <x v="2"/>
    <m/>
    <m/>
    <m/>
    <m/>
    <m/>
    <m/>
    <m/>
    <m/>
    <m/>
    <m/>
    <m/>
  </r>
  <r>
    <n v="202409"/>
    <x v="100"/>
    <x v="90"/>
    <x v="2834"/>
    <x v="357"/>
    <x v="345"/>
    <m/>
    <x v="0"/>
    <x v="2"/>
    <s v="A"/>
    <s v="A"/>
    <m/>
    <m/>
    <m/>
    <x v="2"/>
    <m/>
    <m/>
    <m/>
    <m/>
    <m/>
    <m/>
    <m/>
    <m/>
    <m/>
    <m/>
    <m/>
  </r>
  <r>
    <n v="201609"/>
    <x v="100"/>
    <x v="91"/>
    <x v="2835"/>
    <x v="357"/>
    <x v="345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609"/>
    <x v="100"/>
    <x v="126"/>
    <x v="2836"/>
    <x v="357"/>
    <x v="345"/>
    <m/>
    <x v="0"/>
    <x v="2"/>
    <s v="A"/>
    <s v="A"/>
    <m/>
    <m/>
    <m/>
    <x v="2"/>
    <m/>
    <m/>
    <m/>
    <m/>
    <m/>
    <m/>
    <m/>
    <m/>
    <m/>
    <m/>
    <m/>
  </r>
  <r>
    <n v="202101"/>
    <x v="100"/>
    <x v="326"/>
    <x v="2837"/>
    <x v="357"/>
    <x v="345"/>
    <m/>
    <x v="0"/>
    <x v="2"/>
    <s v="A"/>
    <s v="A"/>
    <m/>
    <m/>
    <m/>
    <x v="2"/>
    <m/>
    <m/>
    <m/>
    <m/>
    <m/>
    <m/>
    <m/>
    <m/>
    <m/>
    <m/>
    <m/>
  </r>
  <r>
    <n v="201609"/>
    <x v="100"/>
    <x v="522"/>
    <x v="2838"/>
    <x v="357"/>
    <x v="345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0609"/>
    <x v="100"/>
    <x v="136"/>
    <x v="2839"/>
    <x v="357"/>
    <x v="345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2409"/>
    <x v="100"/>
    <x v="327"/>
    <x v="2840"/>
    <x v="357"/>
    <x v="345"/>
    <m/>
    <x v="0"/>
    <x v="2"/>
    <s v="A"/>
    <s v="A"/>
    <m/>
    <m/>
    <m/>
    <x v="2"/>
    <m/>
    <m/>
    <m/>
    <m/>
    <m/>
    <m/>
    <m/>
    <m/>
    <m/>
    <m/>
    <m/>
  </r>
  <r>
    <n v="200609"/>
    <x v="100"/>
    <x v="179"/>
    <x v="2841"/>
    <x v="357"/>
    <x v="345"/>
    <m/>
    <x v="0"/>
    <x v="2"/>
    <s v="A"/>
    <s v="A"/>
    <m/>
    <m/>
    <m/>
    <x v="2"/>
    <m/>
    <m/>
    <m/>
    <m/>
    <m/>
    <m/>
    <m/>
    <m/>
    <m/>
    <m/>
    <m/>
  </r>
  <r>
    <n v="200609"/>
    <x v="100"/>
    <x v="23"/>
    <x v="2842"/>
    <x v="357"/>
    <x v="345"/>
    <m/>
    <x v="0"/>
    <x v="2"/>
    <s v="A"/>
    <s v="A"/>
    <m/>
    <m/>
    <m/>
    <x v="2"/>
    <m/>
    <m/>
    <m/>
    <m/>
    <m/>
    <m/>
    <m/>
    <m/>
    <m/>
    <m/>
    <m/>
  </r>
  <r>
    <n v="200609"/>
    <x v="100"/>
    <x v="24"/>
    <x v="21"/>
    <x v="357"/>
    <x v="345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2009"/>
    <x v="100"/>
    <x v="25"/>
    <x v="103"/>
    <x v="357"/>
    <x v="345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909"/>
    <x v="100"/>
    <x v="721"/>
    <x v="2843"/>
    <x v="357"/>
    <x v="345"/>
    <m/>
    <x v="0"/>
    <x v="2"/>
    <s v="A"/>
    <s v="A"/>
    <m/>
    <m/>
    <m/>
    <x v="2"/>
    <m/>
    <m/>
    <m/>
    <m/>
    <m/>
    <m/>
    <m/>
    <m/>
    <m/>
    <m/>
    <m/>
  </r>
  <r>
    <n v="201909"/>
    <x v="100"/>
    <x v="113"/>
    <x v="2844"/>
    <x v="357"/>
    <x v="345"/>
    <m/>
    <x v="0"/>
    <x v="2"/>
    <s v="I"/>
    <s v="A"/>
    <m/>
    <m/>
    <m/>
    <x v="2"/>
    <m/>
    <m/>
    <m/>
    <m/>
    <m/>
    <m/>
    <m/>
    <m/>
    <m/>
    <m/>
    <m/>
  </r>
  <r>
    <n v="201909"/>
    <x v="100"/>
    <x v="143"/>
    <x v="2845"/>
    <x v="357"/>
    <x v="345"/>
    <m/>
    <x v="0"/>
    <x v="2"/>
    <s v="I"/>
    <s v="A"/>
    <m/>
    <m/>
    <m/>
    <x v="2"/>
    <m/>
    <m/>
    <m/>
    <m/>
    <m/>
    <m/>
    <m/>
    <m/>
    <m/>
    <m/>
    <m/>
  </r>
  <r>
    <n v="201909"/>
    <x v="100"/>
    <x v="39"/>
    <x v="2846"/>
    <x v="357"/>
    <x v="345"/>
    <m/>
    <x v="0"/>
    <x v="2"/>
    <s v="I"/>
    <s v="A"/>
    <m/>
    <m/>
    <m/>
    <x v="2"/>
    <m/>
    <m/>
    <m/>
    <m/>
    <m/>
    <m/>
    <m/>
    <m/>
    <m/>
    <m/>
    <m/>
  </r>
  <r>
    <n v="201909"/>
    <x v="100"/>
    <x v="49"/>
    <x v="128"/>
    <x v="357"/>
    <x v="345"/>
    <m/>
    <x v="0"/>
    <x v="2"/>
    <s v="I"/>
    <s v="A"/>
    <m/>
    <m/>
    <m/>
    <x v="2"/>
    <m/>
    <m/>
    <m/>
    <m/>
    <m/>
    <m/>
    <m/>
    <m/>
    <m/>
    <m/>
    <m/>
  </r>
  <r>
    <n v="201909"/>
    <x v="100"/>
    <x v="451"/>
    <x v="2847"/>
    <x v="357"/>
    <x v="345"/>
    <m/>
    <x v="0"/>
    <x v="2"/>
    <s v="I"/>
    <s v="A"/>
    <m/>
    <m/>
    <m/>
    <x v="2"/>
    <m/>
    <m/>
    <m/>
    <m/>
    <m/>
    <m/>
    <m/>
    <m/>
    <m/>
    <m/>
    <m/>
  </r>
  <r>
    <n v="202009"/>
    <x v="101"/>
    <x v="1418"/>
    <x v="2848"/>
    <x v="164"/>
    <x v="161"/>
    <s v="0004"/>
    <x v="0"/>
    <x v="6"/>
    <s v="A"/>
    <s v="A"/>
    <n v="1"/>
    <n v="1"/>
    <s v="0751"/>
    <x v="6"/>
    <n v="1"/>
    <n v="2"/>
    <n v="0"/>
    <n v="0"/>
    <m/>
    <m/>
    <m/>
    <m/>
    <s v="04"/>
    <s v="Y"/>
    <s v="Y"/>
  </r>
  <r>
    <n v="202309"/>
    <x v="101"/>
    <x v="132"/>
    <x v="2849"/>
    <x v="164"/>
    <x v="161"/>
    <s v="0004"/>
    <x v="0"/>
    <x v="6"/>
    <s v="A"/>
    <m/>
    <n v="1"/>
    <n v="1"/>
    <s v="0751"/>
    <x v="6"/>
    <n v="1"/>
    <n v="3"/>
    <n v="0"/>
    <n v="0"/>
    <m/>
    <m/>
    <m/>
    <m/>
    <s v="04"/>
    <s v="Y"/>
    <s v="Y"/>
  </r>
  <r>
    <n v="202309"/>
    <x v="101"/>
    <x v="9"/>
    <x v="2850"/>
    <x v="164"/>
    <x v="161"/>
    <s v="0004"/>
    <x v="0"/>
    <x v="6"/>
    <s v="A"/>
    <m/>
    <n v="1"/>
    <n v="1"/>
    <s v="0751"/>
    <x v="6"/>
    <n v="1"/>
    <n v="3"/>
    <n v="0"/>
    <n v="0"/>
    <m/>
    <m/>
    <m/>
    <m/>
    <s v="04"/>
    <s v="Y"/>
    <s v="Y"/>
  </r>
  <r>
    <n v="202309"/>
    <x v="101"/>
    <x v="133"/>
    <x v="2851"/>
    <x v="164"/>
    <x v="161"/>
    <s v="0004"/>
    <x v="0"/>
    <x v="6"/>
    <s v="A"/>
    <m/>
    <n v="1"/>
    <n v="1"/>
    <s v="0751"/>
    <x v="6"/>
    <n v="1"/>
    <n v="3"/>
    <n v="0"/>
    <n v="0"/>
    <m/>
    <m/>
    <m/>
    <m/>
    <s v="04"/>
    <s v="Y"/>
    <s v="Y"/>
  </r>
  <r>
    <n v="202209"/>
    <x v="101"/>
    <x v="78"/>
    <x v="2852"/>
    <x v="164"/>
    <x v="161"/>
    <s v="0004"/>
    <x v="0"/>
    <x v="6"/>
    <s v="A"/>
    <s v="A"/>
    <n v="1"/>
    <n v="1"/>
    <s v="0751"/>
    <x v="6"/>
    <n v="1"/>
    <n v="3"/>
    <n v="0"/>
    <n v="0"/>
    <m/>
    <m/>
    <m/>
    <m/>
    <s v="04"/>
    <s v="Y"/>
    <s v="Y"/>
  </r>
  <r>
    <n v="202209"/>
    <x v="101"/>
    <x v="134"/>
    <x v="2853"/>
    <x v="164"/>
    <x v="161"/>
    <s v="0004"/>
    <x v="0"/>
    <x v="6"/>
    <s v="A"/>
    <s v="A"/>
    <n v="1"/>
    <n v="1"/>
    <s v="0751"/>
    <x v="6"/>
    <n v="1"/>
    <n v="3"/>
    <n v="0"/>
    <n v="0"/>
    <m/>
    <m/>
    <m/>
    <m/>
    <s v="04"/>
    <s v="Y"/>
    <s v="Y"/>
  </r>
  <r>
    <n v="202209"/>
    <x v="101"/>
    <x v="442"/>
    <x v="2854"/>
    <x v="164"/>
    <x v="161"/>
    <s v="0004"/>
    <x v="0"/>
    <x v="6"/>
    <s v="A"/>
    <s v="A"/>
    <n v="1"/>
    <n v="1"/>
    <s v="0751"/>
    <x v="6"/>
    <n v="1"/>
    <n v="3"/>
    <n v="0"/>
    <n v="0"/>
    <m/>
    <m/>
    <m/>
    <m/>
    <s v="04"/>
    <s v="Y"/>
    <s v="Y"/>
  </r>
  <r>
    <n v="202209"/>
    <x v="101"/>
    <x v="15"/>
    <x v="2855"/>
    <x v="164"/>
    <x v="161"/>
    <s v="0004"/>
    <x v="0"/>
    <x v="6"/>
    <s v="A"/>
    <s v="A"/>
    <n v="1"/>
    <n v="1"/>
    <s v="0751"/>
    <x v="6"/>
    <n v="1"/>
    <n v="3"/>
    <n v="0"/>
    <n v="0"/>
    <m/>
    <m/>
    <m/>
    <m/>
    <s v="04"/>
    <s v="Y"/>
    <s v="Y"/>
  </r>
  <r>
    <n v="202309"/>
    <x v="101"/>
    <x v="79"/>
    <x v="2856"/>
    <x v="164"/>
    <x v="161"/>
    <s v="0004"/>
    <x v="0"/>
    <x v="6"/>
    <s v="A"/>
    <m/>
    <n v="1"/>
    <n v="1"/>
    <s v="0751"/>
    <x v="6"/>
    <n v="1"/>
    <n v="3"/>
    <n v="0"/>
    <n v="0"/>
    <m/>
    <m/>
    <m/>
    <m/>
    <s v="04"/>
    <s v="Y"/>
    <s v="Y"/>
  </r>
  <r>
    <n v="202309"/>
    <x v="101"/>
    <x v="135"/>
    <x v="2857"/>
    <x v="164"/>
    <x v="161"/>
    <m/>
    <x v="0"/>
    <x v="6"/>
    <s v="I"/>
    <s v="A"/>
    <m/>
    <m/>
    <m/>
    <x v="6"/>
    <m/>
    <m/>
    <m/>
    <m/>
    <m/>
    <m/>
    <m/>
    <m/>
    <m/>
    <m/>
    <m/>
  </r>
  <r>
    <n v="201909"/>
    <x v="101"/>
    <x v="244"/>
    <x v="2858"/>
    <x v="164"/>
    <x v="161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1909"/>
    <x v="101"/>
    <x v="136"/>
    <x v="2859"/>
    <x v="317"/>
    <x v="307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009"/>
    <x v="101"/>
    <x v="137"/>
    <x v="2852"/>
    <x v="164"/>
    <x v="161"/>
    <m/>
    <x v="0"/>
    <x v="6"/>
    <s v="I"/>
    <s v="A"/>
    <m/>
    <m/>
    <m/>
    <x v="6"/>
    <m/>
    <m/>
    <m/>
    <m/>
    <m/>
    <m/>
    <m/>
    <m/>
    <m/>
    <m/>
    <m/>
  </r>
  <r>
    <n v="202009"/>
    <x v="101"/>
    <x v="138"/>
    <x v="2853"/>
    <x v="164"/>
    <x v="161"/>
    <m/>
    <x v="0"/>
    <x v="6"/>
    <s v="I"/>
    <s v="A"/>
    <m/>
    <m/>
    <m/>
    <x v="6"/>
    <m/>
    <m/>
    <m/>
    <m/>
    <m/>
    <m/>
    <m/>
    <m/>
    <m/>
    <m/>
    <m/>
  </r>
  <r>
    <n v="202009"/>
    <x v="101"/>
    <x v="127"/>
    <x v="2854"/>
    <x v="358"/>
    <x v="346"/>
    <m/>
    <x v="0"/>
    <x v="6"/>
    <s v="I"/>
    <s v="A"/>
    <m/>
    <m/>
    <m/>
    <x v="6"/>
    <m/>
    <m/>
    <m/>
    <m/>
    <m/>
    <m/>
    <m/>
    <m/>
    <m/>
    <m/>
    <m/>
  </r>
  <r>
    <n v="202009"/>
    <x v="101"/>
    <x v="139"/>
    <x v="2855"/>
    <x v="359"/>
    <x v="347"/>
    <s v="0004"/>
    <x v="0"/>
    <x v="6"/>
    <s v="I"/>
    <s v="A"/>
    <n v="1"/>
    <n v="1"/>
    <s v="0751"/>
    <x v="6"/>
    <n v="1"/>
    <n v="4"/>
    <n v="0"/>
    <n v="0"/>
    <m/>
    <m/>
    <m/>
    <m/>
    <s v="04"/>
    <s v="Y"/>
    <s v="Y"/>
  </r>
  <r>
    <n v="201909"/>
    <x v="101"/>
    <x v="21"/>
    <x v="2860"/>
    <x v="359"/>
    <x v="347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309"/>
    <x v="101"/>
    <x v="22"/>
    <x v="2861"/>
    <x v="164"/>
    <x v="161"/>
    <s v="0004"/>
    <x v="0"/>
    <x v="6"/>
    <s v="A"/>
    <m/>
    <n v="1"/>
    <n v="1"/>
    <s v="0751"/>
    <x v="6"/>
    <n v="1"/>
    <n v="4"/>
    <n v="0"/>
    <n v="0"/>
    <m/>
    <m/>
    <m/>
    <m/>
    <s v="04"/>
    <s v="Y"/>
    <s v="Y"/>
  </r>
  <r>
    <n v="202309"/>
    <x v="101"/>
    <x v="140"/>
    <x v="2862"/>
    <x v="164"/>
    <x v="161"/>
    <s v="0004"/>
    <x v="0"/>
    <x v="6"/>
    <s v="A"/>
    <m/>
    <n v="1"/>
    <n v="1"/>
    <s v="0751"/>
    <x v="6"/>
    <n v="1"/>
    <n v="4"/>
    <n v="0"/>
    <n v="0"/>
    <m/>
    <m/>
    <m/>
    <m/>
    <s v="04"/>
    <s v="Y"/>
    <s v="Y"/>
  </r>
  <r>
    <n v="202009"/>
    <x v="101"/>
    <x v="448"/>
    <x v="2848"/>
    <x v="164"/>
    <x v="161"/>
    <m/>
    <x v="0"/>
    <x v="6"/>
    <s v="I"/>
    <s v="A"/>
    <m/>
    <m/>
    <m/>
    <x v="6"/>
    <m/>
    <m/>
    <m/>
    <m/>
    <m/>
    <m/>
    <m/>
    <m/>
    <m/>
    <m/>
    <m/>
  </r>
  <r>
    <n v="202209"/>
    <x v="101"/>
    <x v="25"/>
    <x v="2863"/>
    <x v="164"/>
    <x v="161"/>
    <m/>
    <x v="0"/>
    <x v="6"/>
    <s v="I"/>
    <s v="A"/>
    <m/>
    <m/>
    <m/>
    <x v="6"/>
    <m/>
    <m/>
    <m/>
    <m/>
    <m/>
    <m/>
    <m/>
    <m/>
    <m/>
    <m/>
    <m/>
  </r>
  <r>
    <n v="201909"/>
    <x v="101"/>
    <x v="151"/>
    <x v="21"/>
    <x v="164"/>
    <x v="161"/>
    <s v="0004"/>
    <x v="0"/>
    <x v="6"/>
    <s v="A"/>
    <s v="A"/>
    <n v="5"/>
    <n v="1"/>
    <s v="0751"/>
    <x v="6"/>
    <n v="1"/>
    <n v="4"/>
    <n v="0"/>
    <n v="0"/>
    <m/>
    <m/>
    <m/>
    <m/>
    <s v="04"/>
    <s v="Y"/>
    <s v="Y"/>
  </r>
  <r>
    <n v="202209"/>
    <x v="101"/>
    <x v="141"/>
    <x v="2864"/>
    <x v="164"/>
    <x v="161"/>
    <s v="01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101"/>
    <x v="204"/>
    <x v="2865"/>
    <x v="164"/>
    <x v="161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1909"/>
    <x v="101"/>
    <x v="32"/>
    <x v="2866"/>
    <x v="164"/>
    <x v="161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1909"/>
    <x v="101"/>
    <x v="277"/>
    <x v="2867"/>
    <x v="164"/>
    <x v="161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109"/>
    <x v="101"/>
    <x v="113"/>
    <x v="2868"/>
    <x v="164"/>
    <x v="161"/>
    <s v="01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1909"/>
    <x v="101"/>
    <x v="328"/>
    <x v="2869"/>
    <x v="164"/>
    <x v="161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1909"/>
    <x v="101"/>
    <x v="405"/>
    <x v="2870"/>
    <x v="164"/>
    <x v="161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1909"/>
    <x v="101"/>
    <x v="142"/>
    <x v="2871"/>
    <x v="164"/>
    <x v="161"/>
    <s v="0004"/>
    <x v="0"/>
    <x v="6"/>
    <s v="A"/>
    <s v="A"/>
    <n v="1"/>
    <n v="1"/>
    <s v="0751"/>
    <x v="6"/>
    <n v="1"/>
    <n v="5"/>
    <n v="0"/>
    <n v="0"/>
    <m/>
    <m/>
    <m/>
    <m/>
    <s v="04"/>
    <s v="Y"/>
    <m/>
  </r>
  <r>
    <n v="201909"/>
    <x v="101"/>
    <x v="406"/>
    <x v="2872"/>
    <x v="164"/>
    <x v="161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1909"/>
    <x v="101"/>
    <x v="206"/>
    <x v="2873"/>
    <x v="164"/>
    <x v="161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1909"/>
    <x v="101"/>
    <x v="39"/>
    <x v="2874"/>
    <x v="164"/>
    <x v="161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101"/>
    <x v="524"/>
    <x v="2860"/>
    <x v="164"/>
    <x v="161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409"/>
    <x v="101"/>
    <x v="413"/>
    <x v="2875"/>
    <x v="164"/>
    <x v="161"/>
    <m/>
    <x v="0"/>
    <x v="6"/>
    <s v="A"/>
    <s v="A"/>
    <m/>
    <m/>
    <m/>
    <x v="6"/>
    <m/>
    <m/>
    <m/>
    <m/>
    <m/>
    <m/>
    <m/>
    <m/>
    <m/>
    <m/>
    <m/>
  </r>
  <r>
    <n v="202409"/>
    <x v="101"/>
    <x v="499"/>
    <x v="2876"/>
    <x v="164"/>
    <x v="161"/>
    <m/>
    <x v="0"/>
    <x v="6"/>
    <s v="A"/>
    <s v="A"/>
    <m/>
    <m/>
    <m/>
    <x v="6"/>
    <m/>
    <m/>
    <m/>
    <m/>
    <m/>
    <m/>
    <m/>
    <m/>
    <m/>
    <m/>
    <m/>
  </r>
  <r>
    <n v="202209"/>
    <x v="101"/>
    <x v="500"/>
    <x v="2877"/>
    <x v="164"/>
    <x v="161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1909"/>
    <x v="101"/>
    <x v="744"/>
    <x v="2878"/>
    <x v="164"/>
    <x v="161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1909"/>
    <x v="101"/>
    <x v="114"/>
    <x v="190"/>
    <x v="360"/>
    <x v="348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101"/>
    <x v="119"/>
    <x v="2848"/>
    <x v="164"/>
    <x v="161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309"/>
    <x v="101"/>
    <x v="120"/>
    <x v="2879"/>
    <x v="360"/>
    <x v="348"/>
    <m/>
    <x v="0"/>
    <x v="6"/>
    <s v="A"/>
    <s v="A"/>
    <m/>
    <m/>
    <m/>
    <x v="6"/>
    <m/>
    <m/>
    <m/>
    <m/>
    <m/>
    <m/>
    <m/>
    <m/>
    <m/>
    <m/>
    <m/>
  </r>
  <r>
    <n v="201909"/>
    <x v="101"/>
    <x v="157"/>
    <x v="21"/>
    <x v="360"/>
    <x v="348"/>
    <s v="0004"/>
    <x v="0"/>
    <x v="6"/>
    <s v="A"/>
    <s v="A"/>
    <n v="5"/>
    <n v="1"/>
    <s v="0751"/>
    <x v="6"/>
    <n v="1"/>
    <n v="5"/>
    <n v="0"/>
    <n v="0"/>
    <m/>
    <m/>
    <m/>
    <m/>
    <s v="04"/>
    <s v="Y"/>
    <s v="Y"/>
  </r>
  <r>
    <n v="202209"/>
    <x v="101"/>
    <x v="370"/>
    <x v="2866"/>
    <x v="164"/>
    <x v="161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101"/>
    <x v="416"/>
    <x v="2880"/>
    <x v="164"/>
    <x v="161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101"/>
    <x v="417"/>
    <x v="2881"/>
    <x v="164"/>
    <x v="161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101"/>
    <x v="355"/>
    <x v="2882"/>
    <x v="164"/>
    <x v="161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101"/>
    <x v="514"/>
    <x v="2883"/>
    <x v="164"/>
    <x v="161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409"/>
    <x v="101"/>
    <x v="423"/>
    <x v="2875"/>
    <x v="164"/>
    <x v="161"/>
    <m/>
    <x v="0"/>
    <x v="6"/>
    <s v="A"/>
    <s v="A"/>
    <m/>
    <m/>
    <m/>
    <x v="6"/>
    <m/>
    <m/>
    <m/>
    <m/>
    <m/>
    <m/>
    <m/>
    <m/>
    <m/>
    <m/>
    <m/>
  </r>
  <r>
    <n v="202209"/>
    <x v="101"/>
    <x v="748"/>
    <x v="2876"/>
    <x v="164"/>
    <x v="161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101"/>
    <x v="749"/>
    <x v="2877"/>
    <x v="164"/>
    <x v="161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309"/>
    <x v="101"/>
    <x v="424"/>
    <x v="2884"/>
    <x v="164"/>
    <x v="161"/>
    <s v="0004"/>
    <x v="0"/>
    <x v="6"/>
    <s v="A"/>
    <m/>
    <n v="1"/>
    <n v="1"/>
    <s v="0751"/>
    <x v="6"/>
    <n v="1"/>
    <n v="6"/>
    <n v="0"/>
    <n v="0"/>
    <m/>
    <m/>
    <m/>
    <m/>
    <s v="04"/>
    <s v="Y"/>
    <s v="Y"/>
  </r>
  <r>
    <n v="202309"/>
    <x v="102"/>
    <x v="452"/>
    <x v="2885"/>
    <x v="112"/>
    <x v="112"/>
    <m/>
    <x v="0"/>
    <x v="17"/>
    <s v="I"/>
    <s v="A"/>
    <m/>
    <m/>
    <m/>
    <x v="17"/>
    <m/>
    <m/>
    <m/>
    <m/>
    <m/>
    <m/>
    <m/>
    <m/>
    <m/>
    <m/>
    <m/>
  </r>
  <r>
    <n v="202309"/>
    <x v="102"/>
    <x v="760"/>
    <x v="2886"/>
    <x v="361"/>
    <x v="349"/>
    <m/>
    <x v="0"/>
    <x v="17"/>
    <s v="I"/>
    <s v="A"/>
    <m/>
    <m/>
    <m/>
    <x v="17"/>
    <m/>
    <m/>
    <m/>
    <m/>
    <m/>
    <m/>
    <m/>
    <m/>
    <m/>
    <m/>
    <m/>
  </r>
  <r>
    <n v="202309"/>
    <x v="102"/>
    <x v="785"/>
    <x v="2887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102"/>
    <x v="786"/>
    <x v="2888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323"/>
    <x v="2889"/>
    <x v="362"/>
    <x v="350"/>
    <m/>
    <x v="0"/>
    <x v="17"/>
    <s v="A"/>
    <s v="A"/>
    <m/>
    <m/>
    <m/>
    <x v="17"/>
    <m/>
    <m/>
    <m/>
    <m/>
    <m/>
    <m/>
    <m/>
    <m/>
    <m/>
    <m/>
    <m/>
  </r>
  <r>
    <n v="202309"/>
    <x v="102"/>
    <x v="455"/>
    <x v="2890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1419"/>
    <x v="2891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434"/>
    <x v="2892"/>
    <x v="112"/>
    <x v="112"/>
    <m/>
    <x v="0"/>
    <x v="17"/>
    <s v="I"/>
    <s v="A"/>
    <m/>
    <m/>
    <m/>
    <x v="17"/>
    <m/>
    <m/>
    <m/>
    <m/>
    <m/>
    <m/>
    <m/>
    <m/>
    <m/>
    <m/>
    <m/>
  </r>
  <r>
    <n v="202309"/>
    <x v="102"/>
    <x v="1413"/>
    <x v="2893"/>
    <x v="123"/>
    <x v="122"/>
    <m/>
    <x v="0"/>
    <x v="17"/>
    <s v="A"/>
    <s v="A"/>
    <m/>
    <m/>
    <m/>
    <x v="17"/>
    <m/>
    <m/>
    <m/>
    <m/>
    <m/>
    <m/>
    <m/>
    <m/>
    <m/>
    <m/>
    <m/>
  </r>
  <r>
    <n v="202309"/>
    <x v="102"/>
    <x v="1420"/>
    <x v="2894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882"/>
    <x v="2895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1421"/>
    <x v="2896"/>
    <x v="361"/>
    <x v="349"/>
    <m/>
    <x v="0"/>
    <x v="17"/>
    <s v="I"/>
    <s v="A"/>
    <m/>
    <m/>
    <m/>
    <x v="17"/>
    <m/>
    <m/>
    <m/>
    <m/>
    <m/>
    <m/>
    <m/>
    <m/>
    <m/>
    <m/>
    <m/>
  </r>
  <r>
    <n v="202309"/>
    <x v="102"/>
    <x v="121"/>
    <x v="2897"/>
    <x v="361"/>
    <x v="349"/>
    <m/>
    <x v="0"/>
    <x v="17"/>
    <s v="I"/>
    <s v="A"/>
    <m/>
    <m/>
    <m/>
    <x v="17"/>
    <m/>
    <m/>
    <m/>
    <m/>
    <m/>
    <m/>
    <m/>
    <m/>
    <m/>
    <m/>
    <m/>
  </r>
  <r>
    <n v="202309"/>
    <x v="102"/>
    <x v="984"/>
    <x v="2898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985"/>
    <x v="2899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542"/>
    <x v="2900"/>
    <x v="361"/>
    <x v="349"/>
    <m/>
    <x v="0"/>
    <x v="17"/>
    <s v="I"/>
    <s v="A"/>
    <m/>
    <m/>
    <m/>
    <x v="17"/>
    <m/>
    <m/>
    <m/>
    <m/>
    <m/>
    <m/>
    <m/>
    <m/>
    <m/>
    <m/>
    <m/>
  </r>
  <r>
    <n v="202309"/>
    <x v="102"/>
    <x v="1073"/>
    <x v="2901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102"/>
    <x v="819"/>
    <x v="2900"/>
    <x v="362"/>
    <x v="350"/>
    <m/>
    <x v="0"/>
    <x v="17"/>
    <s v="A"/>
    <s v="A"/>
    <m/>
    <m/>
    <m/>
    <x v="17"/>
    <m/>
    <m/>
    <m/>
    <m/>
    <m/>
    <m/>
    <m/>
    <m/>
    <m/>
    <m/>
    <m/>
  </r>
  <r>
    <n v="202309"/>
    <x v="102"/>
    <x v="616"/>
    <x v="2890"/>
    <x v="361"/>
    <x v="349"/>
    <m/>
    <x v="0"/>
    <x v="17"/>
    <s v="I"/>
    <s v="A"/>
    <m/>
    <m/>
    <m/>
    <x v="17"/>
    <m/>
    <m/>
    <m/>
    <m/>
    <m/>
    <m/>
    <m/>
    <m/>
    <m/>
    <m/>
    <m/>
  </r>
  <r>
    <n v="200609"/>
    <x v="102"/>
    <x v="1422"/>
    <x v="2902"/>
    <x v="361"/>
    <x v="349"/>
    <s v="0003"/>
    <x v="0"/>
    <x v="17"/>
    <s v="I"/>
    <s v="A"/>
    <n v="1"/>
    <n v="1"/>
    <s v="0686"/>
    <x v="17"/>
    <n v="1"/>
    <n v="2"/>
    <n v="0"/>
    <n v="0"/>
    <m/>
    <m/>
    <m/>
    <m/>
    <s v="03"/>
    <s v="Y"/>
    <s v="Y"/>
  </r>
  <r>
    <n v="202309"/>
    <x v="102"/>
    <x v="162"/>
    <x v="2903"/>
    <x v="362"/>
    <x v="350"/>
    <m/>
    <x v="0"/>
    <x v="17"/>
    <s v="I"/>
    <s v="A"/>
    <m/>
    <m/>
    <m/>
    <x v="17"/>
    <m/>
    <m/>
    <m/>
    <m/>
    <m/>
    <m/>
    <m/>
    <m/>
    <m/>
    <m/>
    <m/>
  </r>
  <r>
    <n v="202309"/>
    <x v="102"/>
    <x v="751"/>
    <x v="2904"/>
    <x v="362"/>
    <x v="350"/>
    <m/>
    <x v="0"/>
    <x v="17"/>
    <s v="I"/>
    <s v="A"/>
    <m/>
    <m/>
    <m/>
    <x v="17"/>
    <m/>
    <m/>
    <m/>
    <m/>
    <m/>
    <m/>
    <m/>
    <m/>
    <m/>
    <m/>
    <m/>
  </r>
  <r>
    <n v="202309"/>
    <x v="102"/>
    <x v="1423"/>
    <x v="2905"/>
    <x v="362"/>
    <x v="350"/>
    <m/>
    <x v="0"/>
    <x v="17"/>
    <s v="A"/>
    <s v="A"/>
    <m/>
    <m/>
    <m/>
    <x v="17"/>
    <m/>
    <m/>
    <m/>
    <m/>
    <m/>
    <m/>
    <m/>
    <m/>
    <m/>
    <m/>
    <m/>
  </r>
  <r>
    <n v="202309"/>
    <x v="102"/>
    <x v="1093"/>
    <x v="2906"/>
    <x v="362"/>
    <x v="350"/>
    <m/>
    <x v="0"/>
    <x v="17"/>
    <s v="A"/>
    <s v="A"/>
    <m/>
    <m/>
    <m/>
    <x v="17"/>
    <m/>
    <m/>
    <m/>
    <m/>
    <m/>
    <m/>
    <m/>
    <m/>
    <m/>
    <m/>
    <m/>
  </r>
  <r>
    <n v="202309"/>
    <x v="102"/>
    <x v="1114"/>
    <x v="2907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102"/>
    <x v="167"/>
    <x v="2908"/>
    <x v="123"/>
    <x v="122"/>
    <m/>
    <x v="0"/>
    <x v="17"/>
    <s v="A"/>
    <s v="A"/>
    <m/>
    <m/>
    <m/>
    <x v="17"/>
    <m/>
    <m/>
    <m/>
    <m/>
    <m/>
    <m/>
    <m/>
    <m/>
    <m/>
    <m/>
    <m/>
  </r>
  <r>
    <n v="202309"/>
    <x v="102"/>
    <x v="51"/>
    <x v="2909"/>
    <x v="362"/>
    <x v="350"/>
    <m/>
    <x v="0"/>
    <x v="17"/>
    <s v="I"/>
    <s v="A"/>
    <m/>
    <m/>
    <m/>
    <x v="17"/>
    <m/>
    <m/>
    <m/>
    <m/>
    <m/>
    <m/>
    <m/>
    <m/>
    <m/>
    <m/>
    <m/>
  </r>
  <r>
    <n v="202309"/>
    <x v="102"/>
    <x v="70"/>
    <x v="2910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71"/>
    <x v="2911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132"/>
    <x v="2912"/>
    <x v="362"/>
    <x v="350"/>
    <m/>
    <x v="0"/>
    <x v="17"/>
    <s v="A"/>
    <s v="A"/>
    <m/>
    <m/>
    <m/>
    <x v="17"/>
    <m/>
    <m/>
    <m/>
    <m/>
    <m/>
    <m/>
    <m/>
    <m/>
    <m/>
    <m/>
    <m/>
  </r>
  <r>
    <n v="202309"/>
    <x v="102"/>
    <x v="6"/>
    <x v="2900"/>
    <x v="362"/>
    <x v="350"/>
    <m/>
    <x v="0"/>
    <x v="17"/>
    <s v="I"/>
    <s v="A"/>
    <m/>
    <m/>
    <m/>
    <x v="17"/>
    <m/>
    <m/>
    <m/>
    <m/>
    <m/>
    <m/>
    <m/>
    <m/>
    <m/>
    <m/>
    <m/>
  </r>
  <r>
    <n v="202309"/>
    <x v="102"/>
    <x v="7"/>
    <x v="2913"/>
    <x v="123"/>
    <x v="122"/>
    <m/>
    <x v="0"/>
    <x v="17"/>
    <s v="A"/>
    <s v="A"/>
    <m/>
    <m/>
    <m/>
    <x v="17"/>
    <m/>
    <m/>
    <m/>
    <m/>
    <m/>
    <m/>
    <m/>
    <m/>
    <m/>
    <m/>
    <m/>
  </r>
  <r>
    <n v="200609"/>
    <x v="102"/>
    <x v="76"/>
    <x v="2914"/>
    <x v="361"/>
    <x v="349"/>
    <s v="0003"/>
    <x v="0"/>
    <x v="17"/>
    <s v="I"/>
    <s v="A"/>
    <n v="1"/>
    <n v="1"/>
    <s v="0686"/>
    <x v="17"/>
    <n v="1"/>
    <n v="3"/>
    <n v="0"/>
    <n v="0"/>
    <m/>
    <m/>
    <m/>
    <m/>
    <s v="03"/>
    <s v="Y"/>
    <s v="Y"/>
  </r>
  <r>
    <n v="202309"/>
    <x v="102"/>
    <x v="442"/>
    <x v="612"/>
    <x v="117"/>
    <x v="116"/>
    <m/>
    <x v="0"/>
    <x v="17"/>
    <s v="A"/>
    <s v="A"/>
    <m/>
    <m/>
    <m/>
    <x v="17"/>
    <m/>
    <m/>
    <m/>
    <m/>
    <m/>
    <m/>
    <m/>
    <m/>
    <m/>
    <m/>
    <m/>
  </r>
  <r>
    <n v="202309"/>
    <x v="102"/>
    <x v="15"/>
    <x v="2915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79"/>
    <x v="2916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17"/>
    <x v="2917"/>
    <x v="361"/>
    <x v="349"/>
    <m/>
    <x v="0"/>
    <x v="17"/>
    <s v="I"/>
    <s v="A"/>
    <m/>
    <m/>
    <m/>
    <x v="17"/>
    <m/>
    <m/>
    <m/>
    <m/>
    <m/>
    <m/>
    <m/>
    <m/>
    <m/>
    <m/>
    <m/>
  </r>
  <r>
    <n v="202309"/>
    <x v="102"/>
    <x v="52"/>
    <x v="2918"/>
    <x v="362"/>
    <x v="350"/>
    <m/>
    <x v="0"/>
    <x v="17"/>
    <s v="A"/>
    <s v="A"/>
    <m/>
    <m/>
    <m/>
    <x v="17"/>
    <m/>
    <m/>
    <m/>
    <m/>
    <m/>
    <m/>
    <m/>
    <m/>
    <m/>
    <m/>
    <m/>
  </r>
  <r>
    <n v="202309"/>
    <x v="102"/>
    <x v="475"/>
    <x v="2919"/>
    <x v="362"/>
    <x v="350"/>
    <m/>
    <x v="0"/>
    <x v="17"/>
    <s v="A"/>
    <s v="A"/>
    <m/>
    <m/>
    <m/>
    <x v="17"/>
    <m/>
    <m/>
    <m/>
    <m/>
    <m/>
    <m/>
    <m/>
    <m/>
    <m/>
    <m/>
    <m/>
  </r>
  <r>
    <n v="202309"/>
    <x v="102"/>
    <x v="477"/>
    <x v="2902"/>
    <x v="362"/>
    <x v="350"/>
    <m/>
    <x v="0"/>
    <x v="17"/>
    <s v="A"/>
    <s v="A"/>
    <m/>
    <m/>
    <m/>
    <x v="17"/>
    <m/>
    <m/>
    <m/>
    <m/>
    <m/>
    <m/>
    <m/>
    <m/>
    <m/>
    <m/>
    <m/>
  </r>
  <r>
    <n v="202309"/>
    <x v="102"/>
    <x v="521"/>
    <x v="2920"/>
    <x v="123"/>
    <x v="122"/>
    <m/>
    <x v="0"/>
    <x v="17"/>
    <s v="A"/>
    <s v="A"/>
    <m/>
    <m/>
    <m/>
    <x v="17"/>
    <m/>
    <m/>
    <m/>
    <m/>
    <m/>
    <m/>
    <m/>
    <m/>
    <m/>
    <m/>
    <m/>
  </r>
  <r>
    <n v="202309"/>
    <x v="102"/>
    <x v="1424"/>
    <x v="2921"/>
    <x v="123"/>
    <x v="122"/>
    <m/>
    <x v="0"/>
    <x v="17"/>
    <s v="A"/>
    <s v="A"/>
    <m/>
    <m/>
    <m/>
    <x v="17"/>
    <m/>
    <m/>
    <m/>
    <m/>
    <m/>
    <m/>
    <m/>
    <m/>
    <m/>
    <m/>
    <m/>
  </r>
  <r>
    <n v="202309"/>
    <x v="102"/>
    <x v="445"/>
    <x v="2922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1425"/>
    <x v="2923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1426"/>
    <x v="2924"/>
    <x v="199"/>
    <x v="194"/>
    <s v="0003"/>
    <x v="0"/>
    <x v="17"/>
    <s v="A"/>
    <s v="A"/>
    <n v="1"/>
    <n v="1"/>
    <n v="2833"/>
    <x v="17"/>
    <n v="1"/>
    <n v="3"/>
    <n v="0"/>
    <n v="0"/>
    <m/>
    <m/>
    <m/>
    <m/>
    <s v="03"/>
    <s v="Y"/>
    <s v="Y"/>
  </r>
  <r>
    <n v="202309"/>
    <x v="102"/>
    <x v="478"/>
    <x v="2925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1427"/>
    <x v="2926"/>
    <x v="119"/>
    <x v="118"/>
    <m/>
    <x v="0"/>
    <x v="17"/>
    <s v="A"/>
    <s v="A"/>
    <m/>
    <m/>
    <m/>
    <x v="17"/>
    <m/>
    <m/>
    <m/>
    <m/>
    <m/>
    <m/>
    <m/>
    <m/>
    <m/>
    <m/>
    <m/>
  </r>
  <r>
    <n v="202309"/>
    <x v="102"/>
    <x v="1428"/>
    <x v="2927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102"/>
    <x v="238"/>
    <x v="2928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172"/>
    <x v="87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243"/>
    <x v="2929"/>
    <x v="123"/>
    <x v="122"/>
    <m/>
    <x v="0"/>
    <x v="17"/>
    <s v="A"/>
    <s v="A"/>
    <m/>
    <m/>
    <m/>
    <x v="17"/>
    <m/>
    <m/>
    <m/>
    <m/>
    <m/>
    <m/>
    <m/>
    <m/>
    <m/>
    <m/>
    <m/>
  </r>
  <r>
    <n v="202309"/>
    <x v="102"/>
    <x v="522"/>
    <x v="2930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20"/>
    <x v="2931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244"/>
    <x v="2932"/>
    <x v="112"/>
    <x v="112"/>
    <m/>
    <x v="0"/>
    <x v="17"/>
    <s v="I"/>
    <s v="A"/>
    <m/>
    <m/>
    <m/>
    <x v="17"/>
    <m/>
    <m/>
    <m/>
    <m/>
    <m/>
    <m/>
    <m/>
    <m/>
    <m/>
    <m/>
    <m/>
  </r>
  <r>
    <n v="202309"/>
    <x v="102"/>
    <x v="177"/>
    <x v="1220"/>
    <x v="120"/>
    <x v="119"/>
    <m/>
    <x v="0"/>
    <x v="17"/>
    <s v="A"/>
    <s v="A"/>
    <m/>
    <m/>
    <m/>
    <x v="17"/>
    <m/>
    <m/>
    <m/>
    <m/>
    <m/>
    <m/>
    <m/>
    <m/>
    <m/>
    <m/>
    <m/>
  </r>
  <r>
    <n v="202309"/>
    <x v="102"/>
    <x v="183"/>
    <x v="2933"/>
    <x v="298"/>
    <x v="290"/>
    <m/>
    <x v="0"/>
    <x v="17"/>
    <s v="A"/>
    <s v="A"/>
    <m/>
    <m/>
    <m/>
    <x v="17"/>
    <m/>
    <m/>
    <m/>
    <m/>
    <m/>
    <m/>
    <m/>
    <m/>
    <m/>
    <m/>
    <m/>
  </r>
  <r>
    <n v="202309"/>
    <x v="102"/>
    <x v="140"/>
    <x v="2934"/>
    <x v="298"/>
    <x v="290"/>
    <m/>
    <x v="0"/>
    <x v="17"/>
    <s v="A"/>
    <s v="A"/>
    <m/>
    <m/>
    <m/>
    <x v="17"/>
    <m/>
    <m/>
    <m/>
    <m/>
    <m/>
    <m/>
    <m/>
    <m/>
    <m/>
    <m/>
    <m/>
  </r>
  <r>
    <n v="202309"/>
    <x v="102"/>
    <x v="97"/>
    <x v="2935"/>
    <x v="298"/>
    <x v="290"/>
    <m/>
    <x v="0"/>
    <x v="17"/>
    <s v="A"/>
    <s v="A"/>
    <m/>
    <m/>
    <m/>
    <x v="17"/>
    <m/>
    <m/>
    <m/>
    <m/>
    <m/>
    <m/>
    <m/>
    <m/>
    <m/>
    <m/>
    <m/>
  </r>
  <r>
    <n v="202309"/>
    <x v="102"/>
    <x v="1242"/>
    <x v="2936"/>
    <x v="363"/>
    <x v="351"/>
    <m/>
    <x v="0"/>
    <x v="17"/>
    <s v="A"/>
    <s v="A"/>
    <m/>
    <m/>
    <m/>
    <x v="17"/>
    <m/>
    <m/>
    <m/>
    <m/>
    <m/>
    <m/>
    <m/>
    <m/>
    <m/>
    <m/>
    <m/>
  </r>
  <r>
    <n v="202309"/>
    <x v="102"/>
    <x v="99"/>
    <x v="2937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102"/>
    <x v="186"/>
    <x v="2938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187"/>
    <x v="2939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188"/>
    <x v="636"/>
    <x v="123"/>
    <x v="122"/>
    <m/>
    <x v="0"/>
    <x v="17"/>
    <s v="A"/>
    <s v="A"/>
    <m/>
    <m/>
    <m/>
    <x v="17"/>
    <m/>
    <m/>
    <m/>
    <m/>
    <m/>
    <m/>
    <m/>
    <m/>
    <m/>
    <m/>
    <m/>
  </r>
  <r>
    <n v="202309"/>
    <x v="102"/>
    <x v="1243"/>
    <x v="2940"/>
    <x v="298"/>
    <x v="290"/>
    <m/>
    <x v="0"/>
    <x v="17"/>
    <s v="A"/>
    <s v="A"/>
    <m/>
    <m/>
    <m/>
    <x v="17"/>
    <m/>
    <m/>
    <m/>
    <m/>
    <m/>
    <m/>
    <m/>
    <m/>
    <m/>
    <m/>
    <m/>
  </r>
  <r>
    <n v="202309"/>
    <x v="102"/>
    <x v="757"/>
    <x v="2941"/>
    <x v="123"/>
    <x v="122"/>
    <m/>
    <x v="0"/>
    <x v="17"/>
    <s v="A"/>
    <s v="A"/>
    <m/>
    <m/>
    <m/>
    <x v="17"/>
    <m/>
    <m/>
    <m/>
    <m/>
    <m/>
    <m/>
    <m/>
    <m/>
    <m/>
    <m/>
    <m/>
  </r>
  <r>
    <n v="202309"/>
    <x v="102"/>
    <x v="189"/>
    <x v="2942"/>
    <x v="123"/>
    <x v="122"/>
    <m/>
    <x v="0"/>
    <x v="17"/>
    <s v="A"/>
    <s v="A"/>
    <m/>
    <m/>
    <m/>
    <x v="17"/>
    <m/>
    <m/>
    <m/>
    <m/>
    <m/>
    <m/>
    <m/>
    <m/>
    <m/>
    <m/>
    <m/>
  </r>
  <r>
    <n v="202309"/>
    <x v="102"/>
    <x v="190"/>
    <x v="2943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128"/>
    <x v="2944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102"/>
    <x v="193"/>
    <x v="2945"/>
    <x v="298"/>
    <x v="290"/>
    <m/>
    <x v="0"/>
    <x v="17"/>
    <s v="A"/>
    <s v="A"/>
    <m/>
    <m/>
    <m/>
    <x v="17"/>
    <m/>
    <m/>
    <m/>
    <m/>
    <m/>
    <m/>
    <m/>
    <m/>
    <m/>
    <m/>
    <m/>
  </r>
  <r>
    <n v="202309"/>
    <x v="102"/>
    <x v="23"/>
    <x v="2946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102"/>
    <x v="24"/>
    <x v="21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102"/>
    <x v="25"/>
    <x v="103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102"/>
    <x v="45"/>
    <x v="2947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102"/>
    <x v="46"/>
    <x v="2948"/>
    <x v="123"/>
    <x v="122"/>
    <m/>
    <x v="0"/>
    <x v="17"/>
    <s v="A"/>
    <s v="A"/>
    <m/>
    <m/>
    <m/>
    <x v="17"/>
    <m/>
    <m/>
    <m/>
    <m/>
    <m/>
    <m/>
    <m/>
    <m/>
    <m/>
    <m/>
    <m/>
  </r>
  <r>
    <n v="202309"/>
    <x v="102"/>
    <x v="634"/>
    <x v="2949"/>
    <x v="298"/>
    <x v="290"/>
    <m/>
    <x v="0"/>
    <x v="17"/>
    <s v="A"/>
    <s v="A"/>
    <m/>
    <m/>
    <m/>
    <x v="17"/>
    <m/>
    <m/>
    <m/>
    <m/>
    <m/>
    <m/>
    <m/>
    <m/>
    <m/>
    <m/>
    <m/>
  </r>
  <r>
    <n v="202309"/>
    <x v="102"/>
    <x v="412"/>
    <x v="2945"/>
    <x v="298"/>
    <x v="290"/>
    <m/>
    <x v="0"/>
    <x v="17"/>
    <s v="A"/>
    <s v="A"/>
    <m/>
    <m/>
    <m/>
    <x v="17"/>
    <m/>
    <m/>
    <m/>
    <m/>
    <m/>
    <m/>
    <m/>
    <m/>
    <m/>
    <m/>
    <m/>
  </r>
  <r>
    <n v="202309"/>
    <x v="102"/>
    <x v="49"/>
    <x v="128"/>
    <x v="112"/>
    <x v="112"/>
    <m/>
    <x v="0"/>
    <x v="17"/>
    <s v="A"/>
    <s v="A"/>
    <m/>
    <m/>
    <m/>
    <x v="17"/>
    <m/>
    <m/>
    <m/>
    <m/>
    <m/>
    <m/>
    <m/>
    <m/>
    <m/>
    <m/>
    <m/>
  </r>
  <r>
    <n v="202009"/>
    <x v="103"/>
    <x v="452"/>
    <x v="2950"/>
    <x v="253"/>
    <x v="248"/>
    <m/>
    <x v="0"/>
    <x v="25"/>
    <s v="I"/>
    <s v="A"/>
    <m/>
    <m/>
    <m/>
    <x v="25"/>
    <m/>
    <m/>
    <m/>
    <m/>
    <m/>
    <m/>
    <m/>
    <m/>
    <m/>
    <m/>
    <m/>
  </r>
  <r>
    <n v="202009"/>
    <x v="103"/>
    <x v="760"/>
    <x v="2951"/>
    <x v="253"/>
    <x v="248"/>
    <m/>
    <x v="0"/>
    <x v="25"/>
    <s v="I"/>
    <s v="A"/>
    <m/>
    <m/>
    <m/>
    <x v="25"/>
    <m/>
    <m/>
    <m/>
    <m/>
    <m/>
    <m/>
    <m/>
    <m/>
    <m/>
    <m/>
    <m/>
  </r>
  <r>
    <n v="202009"/>
    <x v="103"/>
    <x v="761"/>
    <x v="2952"/>
    <x v="253"/>
    <x v="248"/>
    <m/>
    <x v="0"/>
    <x v="25"/>
    <s v="I"/>
    <s v="A"/>
    <m/>
    <m/>
    <m/>
    <x v="25"/>
    <m/>
    <m/>
    <m/>
    <m/>
    <m/>
    <m/>
    <m/>
    <m/>
    <m/>
    <m/>
    <m/>
  </r>
  <r>
    <n v="202109"/>
    <x v="103"/>
    <x v="1429"/>
    <x v="2953"/>
    <x v="364"/>
    <x v="352"/>
    <m/>
    <x v="0"/>
    <x v="25"/>
    <s v="I"/>
    <s v="A"/>
    <m/>
    <m/>
    <m/>
    <x v="25"/>
    <m/>
    <m/>
    <m/>
    <m/>
    <m/>
    <m/>
    <m/>
    <m/>
    <m/>
    <m/>
    <m/>
  </r>
  <r>
    <n v="202109"/>
    <x v="104"/>
    <x v="452"/>
    <x v="2950"/>
    <x v="364"/>
    <x v="352"/>
    <s v="0001"/>
    <x v="0"/>
    <x v="8"/>
    <s v="A"/>
    <s v="A"/>
    <n v="1"/>
    <n v="1"/>
    <n v="1653"/>
    <x v="8"/>
    <n v="1"/>
    <n v="1"/>
    <n v="0"/>
    <n v="0"/>
    <m/>
    <m/>
    <m/>
    <m/>
    <s v="01"/>
    <s v="Y"/>
    <s v="Y"/>
  </r>
  <r>
    <n v="202209"/>
    <x v="104"/>
    <x v="760"/>
    <x v="2954"/>
    <x v="364"/>
    <x v="352"/>
    <s v="0001"/>
    <x v="0"/>
    <x v="8"/>
    <s v="A"/>
    <s v="A"/>
    <n v="1"/>
    <n v="1"/>
    <n v="1653"/>
    <x v="8"/>
    <n v="1"/>
    <n v="1"/>
    <n v="0"/>
    <n v="0"/>
    <m/>
    <m/>
    <m/>
    <m/>
    <s v="01"/>
    <s v="Y"/>
    <s v="Y"/>
  </r>
  <r>
    <n v="202209"/>
    <x v="104"/>
    <x v="761"/>
    <x v="2955"/>
    <x v="364"/>
    <x v="352"/>
    <s v="0001"/>
    <x v="0"/>
    <x v="8"/>
    <s v="A"/>
    <s v="A"/>
    <n v="1"/>
    <n v="1"/>
    <n v="1653"/>
    <x v="8"/>
    <n v="1"/>
    <n v="1"/>
    <n v="0"/>
    <n v="0"/>
    <m/>
    <m/>
    <m/>
    <m/>
    <s v="01"/>
    <s v="Y"/>
    <s v="Y"/>
  </r>
  <r>
    <n v="202209"/>
    <x v="104"/>
    <x v="336"/>
    <x v="2956"/>
    <x v="253"/>
    <x v="248"/>
    <n v="3101"/>
    <x v="0"/>
    <x v="8"/>
    <s v="A"/>
    <s v="A"/>
    <n v="1"/>
    <n v="1"/>
    <n v="1653"/>
    <x v="8"/>
    <n v="1"/>
    <n v="2"/>
    <n v="0"/>
    <n v="0"/>
    <m/>
    <m/>
    <m/>
    <m/>
    <s v="01"/>
    <s v="Y"/>
    <s v="Y"/>
  </r>
  <r>
    <n v="202209"/>
    <x v="104"/>
    <x v="15"/>
    <x v="1725"/>
    <x v="253"/>
    <x v="248"/>
    <n v="3101"/>
    <x v="0"/>
    <x v="8"/>
    <s v="A"/>
    <s v="A"/>
    <n v="1"/>
    <n v="1"/>
    <n v="1653"/>
    <x v="8"/>
    <n v="1"/>
    <n v="3"/>
    <n v="0"/>
    <n v="0"/>
    <m/>
    <m/>
    <m/>
    <m/>
    <s v="01"/>
    <s v="Y"/>
    <s v="Y"/>
  </r>
  <r>
    <n v="202209"/>
    <x v="104"/>
    <x v="680"/>
    <x v="2957"/>
    <x v="253"/>
    <x v="248"/>
    <n v="3101"/>
    <x v="0"/>
    <x v="8"/>
    <s v="A"/>
    <s v="A"/>
    <n v="1"/>
    <n v="1"/>
    <n v="1653"/>
    <x v="8"/>
    <n v="1"/>
    <n v="3"/>
    <n v="0"/>
    <n v="0"/>
    <m/>
    <m/>
    <m/>
    <m/>
    <s v="01"/>
    <s v="Y"/>
    <s v="Y"/>
  </r>
  <r>
    <n v="202109"/>
    <x v="104"/>
    <x v="93"/>
    <x v="2958"/>
    <x v="253"/>
    <x v="248"/>
    <n v="3101"/>
    <x v="0"/>
    <x v="8"/>
    <s v="A"/>
    <s v="A"/>
    <n v="1"/>
    <n v="1"/>
    <n v="1653"/>
    <x v="8"/>
    <n v="1"/>
    <n v="4"/>
    <n v="0"/>
    <n v="0"/>
    <m/>
    <m/>
    <m/>
    <m/>
    <s v="01"/>
    <s v="Y"/>
    <s v="Y"/>
  </r>
  <r>
    <n v="202209"/>
    <x v="104"/>
    <x v="346"/>
    <x v="2959"/>
    <x v="253"/>
    <x v="248"/>
    <n v="3101"/>
    <x v="0"/>
    <x v="8"/>
    <s v="A"/>
    <s v="A"/>
    <n v="1"/>
    <n v="1"/>
    <n v="1653"/>
    <x v="8"/>
    <n v="1"/>
    <n v="4"/>
    <n v="0"/>
    <n v="0"/>
    <m/>
    <m/>
    <m/>
    <m/>
    <s v="01"/>
    <s v="Y"/>
    <s v="Y"/>
  </r>
  <r>
    <n v="202101"/>
    <x v="105"/>
    <x v="93"/>
    <x v="2960"/>
    <x v="253"/>
    <x v="248"/>
    <m/>
    <x v="0"/>
    <x v="32"/>
    <s v="I"/>
    <s v="A"/>
    <m/>
    <m/>
    <m/>
    <x v="32"/>
    <m/>
    <m/>
    <m/>
    <m/>
    <m/>
    <m/>
    <m/>
    <m/>
    <m/>
    <m/>
    <m/>
  </r>
  <r>
    <n v="202409"/>
    <x v="106"/>
    <x v="4"/>
    <x v="2961"/>
    <x v="365"/>
    <x v="353"/>
    <s v="0001"/>
    <x v="0"/>
    <x v="8"/>
    <s v="A"/>
    <m/>
    <n v="1"/>
    <n v="1"/>
    <n v="1653"/>
    <x v="8"/>
    <n v="1"/>
    <n v="2"/>
    <n v="0"/>
    <n v="0"/>
    <m/>
    <m/>
    <m/>
    <m/>
    <s v="01"/>
    <s v="Y"/>
    <s v="Y"/>
  </r>
  <r>
    <n v="202109"/>
    <x v="106"/>
    <x v="51"/>
    <x v="2962"/>
    <x v="365"/>
    <x v="353"/>
    <s v="0001"/>
    <x v="0"/>
    <x v="8"/>
    <s v="A"/>
    <s v="A"/>
    <n v="1"/>
    <n v="1"/>
    <n v="1653"/>
    <x v="8"/>
    <n v="1"/>
    <n v="3"/>
    <n v="0"/>
    <n v="0"/>
    <m/>
    <m/>
    <m/>
    <m/>
    <s v="01"/>
    <s v="Y"/>
    <s v="Y"/>
  </r>
  <r>
    <n v="202109"/>
    <x v="106"/>
    <x v="128"/>
    <x v="2963"/>
    <x v="365"/>
    <x v="353"/>
    <s v="0001"/>
    <x v="0"/>
    <x v="8"/>
    <s v="A"/>
    <s v="A"/>
    <n v="1"/>
    <n v="1"/>
    <n v="1653"/>
    <x v="8"/>
    <n v="1"/>
    <n v="4"/>
    <n v="0"/>
    <n v="0"/>
    <m/>
    <m/>
    <m/>
    <m/>
    <s v="01"/>
    <s v="Y"/>
    <s v="Y"/>
  </r>
  <r>
    <n v="202409"/>
    <x v="107"/>
    <x v="105"/>
    <x v="2964"/>
    <x v="353"/>
    <x v="341"/>
    <m/>
    <x v="0"/>
    <x v="20"/>
    <s v="A"/>
    <s v="A"/>
    <m/>
    <m/>
    <m/>
    <x v="20"/>
    <m/>
    <m/>
    <m/>
    <m/>
    <m/>
    <m/>
    <m/>
    <m/>
    <m/>
    <m/>
    <m/>
  </r>
  <r>
    <n v="202409"/>
    <x v="107"/>
    <x v="107"/>
    <x v="2965"/>
    <x v="353"/>
    <x v="341"/>
    <m/>
    <x v="0"/>
    <x v="20"/>
    <s v="A"/>
    <s v="A"/>
    <m/>
    <m/>
    <m/>
    <x v="20"/>
    <m/>
    <m/>
    <m/>
    <m/>
    <m/>
    <m/>
    <m/>
    <m/>
    <m/>
    <m/>
    <m/>
  </r>
  <r>
    <n v="202009"/>
    <x v="107"/>
    <x v="208"/>
    <x v="2966"/>
    <x v="353"/>
    <x v="341"/>
    <m/>
    <x v="0"/>
    <x v="20"/>
    <s v="A"/>
    <s v="A"/>
    <n v="4"/>
    <n v="1"/>
    <s v="0990"/>
    <x v="20"/>
    <n v="1"/>
    <n v="5"/>
    <n v="0"/>
    <n v="0"/>
    <m/>
    <m/>
    <m/>
    <m/>
    <m/>
    <s v="Y"/>
    <s v="Y"/>
  </r>
  <r>
    <n v="202009"/>
    <x v="107"/>
    <x v="145"/>
    <x v="2967"/>
    <x v="353"/>
    <x v="341"/>
    <m/>
    <x v="0"/>
    <x v="20"/>
    <s v="A"/>
    <s v="A"/>
    <n v="4"/>
    <n v="1"/>
    <s v="0990"/>
    <x v="20"/>
    <n v="1"/>
    <n v="5"/>
    <n v="0"/>
    <n v="0"/>
    <m/>
    <m/>
    <m/>
    <m/>
    <m/>
    <s v="Y"/>
    <s v="Y"/>
  </r>
  <r>
    <n v="202009"/>
    <x v="107"/>
    <x v="42"/>
    <x v="2968"/>
    <x v="353"/>
    <x v="341"/>
    <m/>
    <x v="0"/>
    <x v="20"/>
    <s v="A"/>
    <s v="A"/>
    <n v="4"/>
    <n v="1"/>
    <s v="0990"/>
    <x v="20"/>
    <n v="1"/>
    <n v="5"/>
    <n v="0"/>
    <n v="0"/>
    <m/>
    <m/>
    <m/>
    <m/>
    <m/>
    <s v="Y"/>
    <s v="Y"/>
  </r>
  <r>
    <n v="202009"/>
    <x v="107"/>
    <x v="347"/>
    <x v="2969"/>
    <x v="353"/>
    <x v="341"/>
    <m/>
    <x v="0"/>
    <x v="20"/>
    <s v="A"/>
    <s v="A"/>
    <n v="4"/>
    <n v="1"/>
    <s v="0990"/>
    <x v="20"/>
    <n v="1"/>
    <n v="5"/>
    <n v="0"/>
    <n v="0"/>
    <m/>
    <m/>
    <m/>
    <m/>
    <m/>
    <s v="Y"/>
    <s v="Y"/>
  </r>
  <r>
    <n v="202009"/>
    <x v="107"/>
    <x v="491"/>
    <x v="2970"/>
    <x v="353"/>
    <x v="341"/>
    <m/>
    <x v="0"/>
    <x v="20"/>
    <s v="A"/>
    <s v="A"/>
    <n v="4"/>
    <n v="1"/>
    <s v="0990"/>
    <x v="20"/>
    <n v="1"/>
    <n v="5"/>
    <n v="0"/>
    <n v="0"/>
    <m/>
    <m/>
    <m/>
    <m/>
    <m/>
    <s v="Y"/>
    <s v="Y"/>
  </r>
  <r>
    <n v="202009"/>
    <x v="107"/>
    <x v="408"/>
    <x v="2971"/>
    <x v="353"/>
    <x v="341"/>
    <m/>
    <x v="0"/>
    <x v="20"/>
    <s v="A"/>
    <s v="A"/>
    <n v="4"/>
    <n v="1"/>
    <s v="0990"/>
    <x v="20"/>
    <n v="1"/>
    <n v="5"/>
    <n v="0"/>
    <n v="0"/>
    <m/>
    <m/>
    <m/>
    <m/>
    <m/>
    <s v="Y"/>
    <s v="Y"/>
  </r>
  <r>
    <n v="202009"/>
    <x v="107"/>
    <x v="43"/>
    <x v="2972"/>
    <x v="353"/>
    <x v="341"/>
    <m/>
    <x v="0"/>
    <x v="20"/>
    <s v="A"/>
    <s v="A"/>
    <n v="4"/>
    <n v="1"/>
    <s v="0990"/>
    <x v="20"/>
    <n v="1"/>
    <n v="5"/>
    <n v="0"/>
    <n v="0"/>
    <m/>
    <m/>
    <m/>
    <m/>
    <m/>
    <s v="Y"/>
    <s v="Y"/>
  </r>
  <r>
    <n v="202009"/>
    <x v="107"/>
    <x v="492"/>
    <x v="2973"/>
    <x v="353"/>
    <x v="341"/>
    <m/>
    <x v="0"/>
    <x v="20"/>
    <s v="A"/>
    <s v="A"/>
    <n v="4"/>
    <n v="1"/>
    <s v="0990"/>
    <x v="20"/>
    <n v="1"/>
    <n v="5"/>
    <n v="0"/>
    <n v="0"/>
    <m/>
    <m/>
    <m/>
    <m/>
    <m/>
    <s v="Y"/>
    <s v="Y"/>
  </r>
  <r>
    <n v="202009"/>
    <x v="107"/>
    <x v="493"/>
    <x v="2974"/>
    <x v="353"/>
    <x v="341"/>
    <m/>
    <x v="0"/>
    <x v="20"/>
    <s v="A"/>
    <s v="A"/>
    <n v="4"/>
    <n v="1"/>
    <s v="0990"/>
    <x v="20"/>
    <n v="1"/>
    <n v="5"/>
    <n v="0"/>
    <n v="0"/>
    <m/>
    <m/>
    <m/>
    <m/>
    <m/>
    <s v="Y"/>
    <s v="Y"/>
  </r>
  <r>
    <n v="202009"/>
    <x v="107"/>
    <x v="596"/>
    <x v="2975"/>
    <x v="353"/>
    <x v="341"/>
    <m/>
    <x v="0"/>
    <x v="20"/>
    <s v="A"/>
    <s v="A"/>
    <n v="4"/>
    <n v="1"/>
    <s v="0990"/>
    <x v="20"/>
    <n v="1"/>
    <n v="5"/>
    <n v="0"/>
    <n v="0"/>
    <m/>
    <m/>
    <m/>
    <m/>
    <m/>
    <s v="Y"/>
    <s v="Y"/>
  </r>
  <r>
    <n v="202009"/>
    <x v="107"/>
    <x v="692"/>
    <x v="2976"/>
    <x v="353"/>
    <x v="341"/>
    <m/>
    <x v="0"/>
    <x v="20"/>
    <s v="A"/>
    <s v="A"/>
    <n v="4"/>
    <n v="1"/>
    <s v="0990"/>
    <x v="20"/>
    <n v="1"/>
    <n v="5"/>
    <n v="0"/>
    <n v="0"/>
    <m/>
    <m/>
    <m/>
    <m/>
    <m/>
    <s v="Y"/>
    <s v="Y"/>
  </r>
  <r>
    <n v="202409"/>
    <x v="107"/>
    <x v="209"/>
    <x v="2977"/>
    <x v="353"/>
    <x v="341"/>
    <m/>
    <x v="0"/>
    <x v="20"/>
    <s v="A"/>
    <s v="A"/>
    <m/>
    <m/>
    <m/>
    <x v="20"/>
    <m/>
    <m/>
    <m/>
    <m/>
    <m/>
    <m/>
    <m/>
    <m/>
    <m/>
    <m/>
    <m/>
  </r>
  <r>
    <n v="202409"/>
    <x v="107"/>
    <x v="117"/>
    <x v="2978"/>
    <x v="353"/>
    <x v="341"/>
    <m/>
    <x v="0"/>
    <x v="20"/>
    <s v="A"/>
    <s v="A"/>
    <m/>
    <m/>
    <m/>
    <x v="20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F10855-CA0E-47E9-862D-554C8E329A22}" name="PivotTable4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8769" firstHeaderRow="1" firstDataRow="1" firstDataCol="1"/>
  <pivotFields count="26">
    <pivotField showAll="0"/>
    <pivotField dataField="1" showAll="0">
      <items count="10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t="default"/>
      </items>
    </pivotField>
    <pivotField axis="axisRow" showAll="0">
      <items count="1431">
        <item x="325"/>
        <item x="851"/>
        <item x="862"/>
        <item x="863"/>
        <item x="864"/>
        <item x="452"/>
        <item x="760"/>
        <item x="761"/>
        <item x="772"/>
        <item x="773"/>
        <item x="774"/>
        <item x="330"/>
        <item x="775"/>
        <item x="776"/>
        <item x="777"/>
        <item x="778"/>
        <item x="331"/>
        <item x="332"/>
        <item x="779"/>
        <item x="780"/>
        <item x="636"/>
        <item x="781"/>
        <item x="782"/>
        <item x="783"/>
        <item x="784"/>
        <item x="785"/>
        <item x="786"/>
        <item x="787"/>
        <item x="788"/>
        <item x="789"/>
        <item x="892"/>
        <item x="893"/>
        <item x="894"/>
        <item x="895"/>
        <item x="896"/>
        <item x="790"/>
        <item x="791"/>
        <item x="792"/>
        <item x="793"/>
        <item x="794"/>
        <item x="795"/>
        <item x="796"/>
        <item x="897"/>
        <item x="898"/>
        <item x="899"/>
        <item x="900"/>
        <item x="525"/>
        <item x="901"/>
        <item x="902"/>
        <item x="903"/>
        <item x="904"/>
        <item x="905"/>
        <item x="526"/>
        <item x="527"/>
        <item x="906"/>
        <item x="907"/>
        <item x="79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879"/>
        <item x="880"/>
        <item x="881"/>
        <item x="926"/>
        <item x="927"/>
        <item x="928"/>
        <item x="929"/>
        <item x="930"/>
        <item x="931"/>
        <item x="932"/>
        <item x="933"/>
        <item x="934"/>
        <item x="935"/>
        <item x="637"/>
        <item x="653"/>
        <item x="936"/>
        <item x="937"/>
        <item x="938"/>
        <item x="638"/>
        <item x="639"/>
        <item x="640"/>
        <item x="641"/>
        <item x="939"/>
        <item x="940"/>
        <item x="941"/>
        <item x="798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709"/>
        <item x="57"/>
        <item x="615"/>
        <item x="58"/>
        <item x="59"/>
        <item x="333"/>
        <item x="516"/>
        <item x="430"/>
        <item x="214"/>
        <item x="323"/>
        <item x="54"/>
        <item x="55"/>
        <item x="517"/>
        <item x="865"/>
        <item x="431"/>
        <item x="60"/>
        <item x="61"/>
        <item x="432"/>
        <item x="453"/>
        <item x="433"/>
        <item x="541"/>
        <item x="866"/>
        <item x="454"/>
        <item x="455"/>
        <item x="867"/>
        <item x="730"/>
        <item x="1395"/>
        <item x="1419"/>
        <item x="434"/>
        <item x="1412"/>
        <item x="1413"/>
        <item x="1420"/>
        <item x="583"/>
        <item x="435"/>
        <item x="882"/>
        <item x="875"/>
        <item x="868"/>
        <item x="677"/>
        <item x="678"/>
        <item x="711"/>
        <item x="712"/>
        <item x="215"/>
        <item x="216"/>
        <item x="334"/>
        <item x="335"/>
        <item x="456"/>
        <item x="457"/>
        <item x="869"/>
        <item x="710"/>
        <item x="679"/>
        <item x="3"/>
        <item x="1421"/>
        <item x="121"/>
        <item x="713"/>
        <item x="714"/>
        <item x="972"/>
        <item x="642"/>
        <item x="643"/>
        <item x="799"/>
        <item x="973"/>
        <item x="974"/>
        <item x="975"/>
        <item x="976"/>
        <item x="977"/>
        <item x="800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801"/>
        <item x="989"/>
        <item x="990"/>
        <item x="991"/>
        <item x="992"/>
        <item x="993"/>
        <item x="994"/>
        <item x="995"/>
        <item x="996"/>
        <item x="802"/>
        <item x="803"/>
        <item x="997"/>
        <item x="998"/>
        <item x="999"/>
        <item x="1000"/>
        <item x="1001"/>
        <item x="528"/>
        <item x="1002"/>
        <item x="1003"/>
        <item x="1004"/>
        <item x="1005"/>
        <item x="1006"/>
        <item x="529"/>
        <item x="530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883"/>
        <item x="159"/>
        <item x="160"/>
        <item x="1028"/>
        <item x="1029"/>
        <item x="1030"/>
        <item x="1031"/>
        <item x="1032"/>
        <item x="1033"/>
        <item x="1034"/>
        <item x="1035"/>
        <item x="1036"/>
        <item x="458"/>
        <item x="804"/>
        <item x="805"/>
        <item x="161"/>
        <item x="654"/>
        <item x="1037"/>
        <item x="655"/>
        <item x="1038"/>
        <item x="1039"/>
        <item x="584"/>
        <item x="1040"/>
        <item x="806"/>
        <item x="807"/>
        <item x="808"/>
        <item x="809"/>
        <item x="810"/>
        <item x="811"/>
        <item x="812"/>
        <item x="813"/>
        <item x="715"/>
        <item x="1041"/>
        <item x="1042"/>
        <item x="814"/>
        <item x="815"/>
        <item x="816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731"/>
        <item x="1054"/>
        <item x="1055"/>
        <item x="817"/>
        <item x="1056"/>
        <item x="1057"/>
        <item x="1058"/>
        <item x="1059"/>
        <item x="1060"/>
        <item x="1061"/>
        <item x="1062"/>
        <item x="884"/>
        <item x="885"/>
        <item x="1063"/>
        <item x="1064"/>
        <item x="1065"/>
        <item x="1066"/>
        <item x="1067"/>
        <item x="217"/>
        <item x="4"/>
        <item x="5"/>
        <item x="531"/>
        <item x="739"/>
        <item x="644"/>
        <item x="645"/>
        <item x="562"/>
        <item x="1068"/>
        <item x="542"/>
        <item x="56"/>
        <item x="543"/>
        <item x="518"/>
        <item x="519"/>
        <item x="318"/>
        <item x="62"/>
        <item x="818"/>
        <item x="1391"/>
        <item x="1069"/>
        <item x="646"/>
        <item x="647"/>
        <item x="648"/>
        <item x="63"/>
        <item x="1070"/>
        <item x="459"/>
        <item x="64"/>
        <item x="1071"/>
        <item x="520"/>
        <item x="436"/>
        <item x="1072"/>
        <item x="544"/>
        <item x="65"/>
        <item x="460"/>
        <item x="437"/>
        <item x="1073"/>
        <item x="1074"/>
        <item x="1075"/>
        <item x="545"/>
        <item x="1076"/>
        <item x="1077"/>
        <item x="66"/>
        <item x="1078"/>
        <item x="461"/>
        <item x="438"/>
        <item x="1079"/>
        <item x="546"/>
        <item x="819"/>
        <item x="67"/>
        <item x="820"/>
        <item x="1080"/>
        <item x="462"/>
        <item x="68"/>
        <item x="547"/>
        <item x="1081"/>
        <item x="1082"/>
        <item x="463"/>
        <item x="439"/>
        <item x="69"/>
        <item x="1083"/>
        <item x="616"/>
        <item x="218"/>
        <item x="617"/>
        <item x="1422"/>
        <item x="821"/>
        <item x="1084"/>
        <item x="1085"/>
        <item x="464"/>
        <item x="465"/>
        <item x="1418"/>
        <item x="324"/>
        <item x="762"/>
        <item x="219"/>
        <item x="220"/>
        <item x="122"/>
        <item x="649"/>
        <item x="870"/>
        <item x="656"/>
        <item x="466"/>
        <item x="221"/>
        <item x="657"/>
        <item x="222"/>
        <item x="223"/>
        <item x="1389"/>
        <item x="1390"/>
        <item x="467"/>
        <item x="468"/>
        <item x="732"/>
        <item x="658"/>
        <item x="650"/>
        <item x="469"/>
        <item x="470"/>
        <item x="471"/>
        <item x="224"/>
        <item x="336"/>
        <item x="1332"/>
        <item x="162"/>
        <item x="751"/>
        <item x="163"/>
        <item x="164"/>
        <item x="886"/>
        <item x="1086"/>
        <item x="1087"/>
        <item x="1088"/>
        <item x="1089"/>
        <item x="822"/>
        <item x="823"/>
        <item x="1090"/>
        <item x="1091"/>
        <item x="1092"/>
        <item x="1423"/>
        <item x="1093"/>
        <item x="1094"/>
        <item x="1320"/>
        <item x="1321"/>
        <item x="1095"/>
        <item x="1096"/>
        <item x="1322"/>
        <item x="1323"/>
        <item x="1097"/>
        <item x="1098"/>
        <item x="1324"/>
        <item x="1099"/>
        <item x="1100"/>
        <item x="1325"/>
        <item x="1326"/>
        <item x="1101"/>
        <item x="1102"/>
        <item x="1327"/>
        <item x="1328"/>
        <item x="532"/>
        <item x="1103"/>
        <item x="1329"/>
        <item x="1104"/>
        <item x="1105"/>
        <item x="533"/>
        <item x="534"/>
        <item x="1106"/>
        <item x="1107"/>
        <item x="1330"/>
        <item x="1108"/>
        <item x="1109"/>
        <item x="1110"/>
        <item x="1111"/>
        <item x="1331"/>
        <item x="1112"/>
        <item x="1113"/>
        <item x="1114"/>
        <item x="1115"/>
        <item x="618"/>
        <item x="1333"/>
        <item x="1116"/>
        <item x="1117"/>
        <item x="1118"/>
        <item x="1119"/>
        <item x="1120"/>
        <item x="1121"/>
        <item x="1334"/>
        <item x="824"/>
        <item x="825"/>
        <item x="165"/>
        <item x="166"/>
        <item x="1122"/>
        <item x="1123"/>
        <item x="1124"/>
        <item x="1125"/>
        <item x="770"/>
        <item x="585"/>
        <item x="1126"/>
        <item x="826"/>
        <item x="1127"/>
        <item x="1128"/>
        <item x="1129"/>
        <item x="659"/>
        <item x="1130"/>
        <item x="1131"/>
        <item x="1132"/>
        <item x="1133"/>
        <item x="877"/>
        <item x="1134"/>
        <item x="1135"/>
        <item x="1136"/>
        <item x="1137"/>
        <item x="1138"/>
        <item x="1139"/>
        <item x="1140"/>
        <item x="827"/>
        <item x="1141"/>
        <item x="1142"/>
        <item x="1143"/>
        <item x="1144"/>
        <item x="1335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828"/>
        <item x="829"/>
        <item x="167"/>
        <item x="51"/>
        <item x="70"/>
        <item x="71"/>
        <item x="72"/>
        <item x="73"/>
        <item x="74"/>
        <item x="75"/>
        <item x="660"/>
        <item x="740"/>
        <item x="132"/>
        <item x="6"/>
        <item x="7"/>
        <item x="76"/>
        <item x="8"/>
        <item x="9"/>
        <item x="10"/>
        <item x="11"/>
        <item x="12"/>
        <item x="753"/>
        <item x="133"/>
        <item x="13"/>
        <item x="14"/>
        <item x="619"/>
        <item x="77"/>
        <item x="78"/>
        <item x="440"/>
        <item x="1161"/>
        <item x="1162"/>
        <item x="716"/>
        <item x="134"/>
        <item x="441"/>
        <item x="548"/>
        <item x="878"/>
        <item x="1336"/>
        <item x="442"/>
        <item x="472"/>
        <item x="830"/>
        <item x="831"/>
        <item x="620"/>
        <item x="15"/>
        <item x="443"/>
        <item x="473"/>
        <item x="832"/>
        <item x="1163"/>
        <item x="225"/>
        <item x="474"/>
        <item x="871"/>
        <item x="621"/>
        <item x="622"/>
        <item x="79"/>
        <item x="444"/>
        <item x="80"/>
        <item x="81"/>
        <item x="623"/>
        <item x="16"/>
        <item x="624"/>
        <item x="625"/>
        <item x="1164"/>
        <item x="82"/>
        <item x="83"/>
        <item x="84"/>
        <item x="626"/>
        <item x="627"/>
        <item x="17"/>
        <item x="85"/>
        <item x="86"/>
        <item x="628"/>
        <item x="629"/>
        <item x="52"/>
        <item x="475"/>
        <item x="476"/>
        <item x="477"/>
        <item x="1392"/>
        <item x="521"/>
        <item x="1424"/>
        <item x="630"/>
        <item x="631"/>
        <item x="445"/>
        <item x="1425"/>
        <item x="1426"/>
        <item x="1165"/>
        <item x="1166"/>
        <item x="478"/>
        <item x="1427"/>
        <item x="1428"/>
        <item x="53"/>
        <item x="479"/>
        <item x="123"/>
        <item x="124"/>
        <item x="125"/>
        <item x="887"/>
        <item x="661"/>
        <item x="662"/>
        <item x="226"/>
        <item x="337"/>
        <item x="338"/>
        <item x="227"/>
        <item x="228"/>
        <item x="663"/>
        <item x="664"/>
        <item x="339"/>
        <item x="340"/>
        <item x="665"/>
        <item x="733"/>
        <item x="229"/>
        <item x="230"/>
        <item x="231"/>
        <item x="480"/>
        <item x="1339"/>
        <item x="717"/>
        <item x="232"/>
        <item x="233"/>
        <item x="666"/>
        <item x="667"/>
        <item x="668"/>
        <item x="234"/>
        <item x="481"/>
        <item x="482"/>
        <item x="235"/>
        <item x="236"/>
        <item x="483"/>
        <item x="237"/>
        <item x="680"/>
        <item x="763"/>
        <item x="764"/>
        <item x="888"/>
        <item x="1340"/>
        <item x="1341"/>
        <item x="1342"/>
        <item x="1343"/>
        <item x="1344"/>
        <item x="1345"/>
        <item x="18"/>
        <item x="718"/>
        <item x="87"/>
        <item x="1401"/>
        <item x="238"/>
        <item x="765"/>
        <item x="766"/>
        <item x="767"/>
        <item x="889"/>
        <item x="1167"/>
        <item x="1168"/>
        <item x="1169"/>
        <item x="1170"/>
        <item x="168"/>
        <item x="833"/>
        <item x="1171"/>
        <item x="1172"/>
        <item x="1173"/>
        <item x="1174"/>
        <item x="360"/>
        <item x="1175"/>
        <item x="1176"/>
        <item x="632"/>
        <item x="1177"/>
        <item x="1178"/>
        <item x="834"/>
        <item x="169"/>
        <item x="1179"/>
        <item x="681"/>
        <item x="1180"/>
        <item x="1181"/>
        <item x="1182"/>
        <item x="1183"/>
        <item x="535"/>
        <item x="1184"/>
        <item x="1185"/>
        <item x="1186"/>
        <item x="536"/>
        <item x="537"/>
        <item x="1187"/>
        <item x="1188"/>
        <item x="1189"/>
        <item x="1190"/>
        <item x="1346"/>
        <item x="1191"/>
        <item x="1192"/>
        <item x="1193"/>
        <item x="1194"/>
        <item x="1195"/>
        <item x="1196"/>
        <item x="1197"/>
        <item x="170"/>
        <item x="1347"/>
        <item x="1348"/>
        <item x="1349"/>
        <item x="734"/>
        <item x="1198"/>
        <item x="171"/>
        <item x="872"/>
        <item x="1199"/>
        <item x="1200"/>
        <item x="835"/>
        <item x="836"/>
        <item x="837"/>
        <item x="838"/>
        <item x="768"/>
        <item x="669"/>
        <item x="172"/>
        <item x="682"/>
        <item x="683"/>
        <item x="1201"/>
        <item x="1202"/>
        <item x="1203"/>
        <item x="1204"/>
        <item x="670"/>
        <item x="1205"/>
        <item x="1206"/>
        <item x="1207"/>
        <item x="1208"/>
        <item x="1414"/>
        <item x="1209"/>
        <item x="361"/>
        <item x="1210"/>
        <item x="1211"/>
        <item x="1212"/>
        <item x="1213"/>
        <item x="684"/>
        <item x="1214"/>
        <item x="1215"/>
        <item x="1350"/>
        <item x="1351"/>
        <item x="1216"/>
        <item x="1217"/>
        <item x="1218"/>
        <item x="597"/>
        <item x="1219"/>
        <item x="1220"/>
        <item x="1221"/>
        <item x="1222"/>
        <item x="735"/>
        <item x="1223"/>
        <item x="1224"/>
        <item x="1352"/>
        <item x="1225"/>
        <item x="1226"/>
        <item x="1227"/>
        <item x="1228"/>
        <item x="1229"/>
        <item x="1230"/>
        <item x="1231"/>
        <item x="1232"/>
        <item x="685"/>
        <item x="1233"/>
        <item x="1234"/>
        <item x="1415"/>
        <item x="362"/>
        <item x="1353"/>
        <item x="1354"/>
        <item x="1235"/>
        <item x="1236"/>
        <item x="873"/>
        <item x="1237"/>
        <item x="1238"/>
        <item x="1239"/>
        <item x="1240"/>
        <item x="839"/>
        <item x="239"/>
        <item x="840"/>
        <item x="841"/>
        <item x="173"/>
        <item x="174"/>
        <item x="175"/>
        <item x="176"/>
        <item x="319"/>
        <item x="88"/>
        <item x="89"/>
        <item x="90"/>
        <item x="91"/>
        <item x="126"/>
        <item x="326"/>
        <item x="240"/>
        <item x="241"/>
        <item x="242"/>
        <item x="135"/>
        <item x="19"/>
        <item x="243"/>
        <item x="522"/>
        <item x="20"/>
        <item x="244"/>
        <item x="719"/>
        <item x="876"/>
        <item x="736"/>
        <item x="245"/>
        <item x="136"/>
        <item x="523"/>
        <item x="327"/>
        <item x="177"/>
        <item x="92"/>
        <item x="137"/>
        <item x="178"/>
        <item x="179"/>
        <item x="180"/>
        <item x="246"/>
        <item x="138"/>
        <item x="181"/>
        <item x="182"/>
        <item x="183"/>
        <item x="184"/>
        <item x="127"/>
        <item x="247"/>
        <item x="754"/>
        <item x="671"/>
        <item x="842"/>
        <item x="139"/>
        <item x="185"/>
        <item x="317"/>
        <item x="248"/>
        <item x="146"/>
        <item x="21"/>
        <item x="755"/>
        <item x="756"/>
        <item x="484"/>
        <item x="147"/>
        <item x="93"/>
        <item x="148"/>
        <item x="94"/>
        <item x="249"/>
        <item x="95"/>
        <item x="22"/>
        <item x="96"/>
        <item x="149"/>
        <item x="1337"/>
        <item x="1241"/>
        <item x="140"/>
        <item x="97"/>
        <item x="98"/>
        <item x="843"/>
        <item x="1242"/>
        <item x="99"/>
        <item x="186"/>
        <item x="485"/>
        <item x="486"/>
        <item x="487"/>
        <item x="187"/>
        <item x="188"/>
        <item x="1243"/>
        <item x="757"/>
        <item x="189"/>
        <item x="190"/>
        <item x="1393"/>
        <item x="191"/>
        <item x="128"/>
        <item x="446"/>
        <item x="192"/>
        <item x="1244"/>
        <item x="193"/>
        <item x="633"/>
        <item x="1386"/>
        <item x="549"/>
        <item x="23"/>
        <item x="100"/>
        <item x="586"/>
        <item x="150"/>
        <item x="447"/>
        <item x="194"/>
        <item x="24"/>
        <item x="448"/>
        <item x="25"/>
        <item x="101"/>
        <item x="341"/>
        <item x="342"/>
        <item x="890"/>
        <item x="891"/>
        <item x="250"/>
        <item x="195"/>
        <item x="251"/>
        <item x="252"/>
        <item x="253"/>
        <item x="196"/>
        <item x="254"/>
        <item x="255"/>
        <item x="672"/>
        <item x="720"/>
        <item x="256"/>
        <item x="197"/>
        <item x="721"/>
        <item x="257"/>
        <item x="343"/>
        <item x="344"/>
        <item x="258"/>
        <item x="198"/>
        <item x="259"/>
        <item x="199"/>
        <item x="260"/>
        <item x="261"/>
        <item x="262"/>
        <item x="263"/>
        <item x="264"/>
        <item x="265"/>
        <item x="200"/>
        <item x="737"/>
        <item x="266"/>
        <item x="345"/>
        <item x="267"/>
        <item x="1417"/>
        <item x="268"/>
        <item x="673"/>
        <item x="269"/>
        <item x="598"/>
        <item x="674"/>
        <item x="201"/>
        <item x="270"/>
        <item x="686"/>
        <item x="346"/>
        <item x="769"/>
        <item x="129"/>
        <item x="130"/>
        <item x="26"/>
        <item x="271"/>
        <item x="1355"/>
        <item x="1356"/>
        <item x="1357"/>
        <item x="1358"/>
        <item x="131"/>
        <item x="738"/>
        <item x="202"/>
        <item x="203"/>
        <item x="1396"/>
        <item x="563"/>
        <item x="564"/>
        <item x="565"/>
        <item x="566"/>
        <item x="272"/>
        <item x="1359"/>
        <item x="722"/>
        <item x="723"/>
        <item x="1360"/>
        <item x="1361"/>
        <item x="1362"/>
        <item x="752"/>
        <item x="1363"/>
        <item x="488"/>
        <item x="587"/>
        <item x="588"/>
        <item x="589"/>
        <item x="151"/>
        <item x="675"/>
        <item x="1387"/>
        <item x="590"/>
        <item x="1388"/>
        <item x="591"/>
        <item x="592"/>
        <item x="593"/>
        <item x="594"/>
        <item x="595"/>
        <item x="1416"/>
        <item x="1402"/>
        <item x="742"/>
        <item x="651"/>
        <item x="273"/>
        <item x="1403"/>
        <item x="687"/>
        <item x="1245"/>
        <item x="1246"/>
        <item x="1247"/>
        <item x="743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364"/>
        <item x="1274"/>
        <item x="1275"/>
        <item x="1276"/>
        <item x="1277"/>
        <item x="1278"/>
        <item x="1279"/>
        <item x="1280"/>
        <item x="1281"/>
        <item x="1282"/>
        <item x="1283"/>
        <item x="102"/>
        <item x="103"/>
        <item x="1404"/>
        <item x="274"/>
        <item x="275"/>
        <item x="688"/>
        <item x="1284"/>
        <item x="1285"/>
        <item x="1286"/>
        <item x="27"/>
        <item x="1287"/>
        <item x="1288"/>
        <item x="28"/>
        <item x="1289"/>
        <item x="1290"/>
        <item x="1291"/>
        <item x="1292"/>
        <item x="1293"/>
        <item x="29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97"/>
        <item x="1306"/>
        <item x="1307"/>
        <item x="1308"/>
        <item x="1309"/>
        <item x="1310"/>
        <item x="1311"/>
        <item x="1365"/>
        <item x="1312"/>
        <item x="1313"/>
        <item x="1314"/>
        <item x="1315"/>
        <item x="1316"/>
        <item x="1317"/>
        <item x="1318"/>
        <item x="1319"/>
        <item x="689"/>
        <item x="690"/>
        <item x="691"/>
        <item x="489"/>
        <item x="104"/>
        <item x="105"/>
        <item x="106"/>
        <item x="107"/>
        <item x="108"/>
        <item x="109"/>
        <item x="110"/>
        <item x="111"/>
        <item x="276"/>
        <item x="141"/>
        <item x="204"/>
        <item x="30"/>
        <item x="112"/>
        <item x="31"/>
        <item x="32"/>
        <item x="33"/>
        <item x="34"/>
        <item x="35"/>
        <item x="277"/>
        <item x="113"/>
        <item x="328"/>
        <item x="278"/>
        <item x="205"/>
        <item x="405"/>
        <item x="142"/>
        <item x="406"/>
        <item x="206"/>
        <item x="407"/>
        <item x="279"/>
        <item x="143"/>
        <item x="329"/>
        <item x="36"/>
        <item x="207"/>
        <item x="208"/>
        <item x="144"/>
        <item x="37"/>
        <item x="38"/>
        <item x="706"/>
        <item x="567"/>
        <item x="39"/>
        <item x="40"/>
        <item x="449"/>
        <item x="152"/>
        <item x="153"/>
        <item x="41"/>
        <item x="154"/>
        <item x="155"/>
        <item x="490"/>
        <item x="156"/>
        <item x="145"/>
        <item x="42"/>
        <item x="347"/>
        <item x="491"/>
        <item x="408"/>
        <item x="43"/>
        <item x="492"/>
        <item x="493"/>
        <item x="596"/>
        <item x="692"/>
        <item x="44"/>
        <item x="348"/>
        <item x="349"/>
        <item x="450"/>
        <item x="409"/>
        <item x="410"/>
        <item x="411"/>
        <item x="550"/>
        <item x="551"/>
        <item x="350"/>
        <item x="45"/>
        <item x="46"/>
        <item x="634"/>
        <item x="758"/>
        <item x="209"/>
        <item x="210"/>
        <item x="494"/>
        <item x="495"/>
        <item x="552"/>
        <item x="496"/>
        <item x="524"/>
        <item x="47"/>
        <item x="497"/>
        <item x="498"/>
        <item x="412"/>
        <item x="413"/>
        <item x="499"/>
        <item x="500"/>
        <item x="744"/>
        <item x="568"/>
        <item x="114"/>
        <item x="48"/>
        <item x="115"/>
        <item x="116"/>
        <item x="117"/>
        <item x="118"/>
        <item x="49"/>
        <item x="119"/>
        <item x="50"/>
        <item x="120"/>
        <item x="652"/>
        <item x="280"/>
        <item x="281"/>
        <item x="282"/>
        <item x="283"/>
        <item x="211"/>
        <item x="284"/>
        <item x="285"/>
        <item x="286"/>
        <item x="287"/>
        <item x="288"/>
        <item x="289"/>
        <item x="290"/>
        <item x="724"/>
        <item x="291"/>
        <item x="35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725"/>
        <item x="212"/>
        <item x="304"/>
        <item x="1394"/>
        <item x="305"/>
        <item x="306"/>
        <item x="1366"/>
        <item x="1367"/>
        <item x="307"/>
        <item x="693"/>
        <item x="352"/>
        <item x="676"/>
        <item x="308"/>
        <item x="213"/>
        <item x="353"/>
        <item x="309"/>
        <item x="1368"/>
        <item x="1369"/>
        <item x="1370"/>
        <item x="1371"/>
        <item x="1372"/>
        <item x="1373"/>
        <item x="1374"/>
        <item x="635"/>
        <item x="844"/>
        <item x="553"/>
        <item x="157"/>
        <item x="1398"/>
        <item x="414"/>
        <item x="451"/>
        <item x="1375"/>
        <item x="310"/>
        <item x="354"/>
        <item x="538"/>
        <item x="539"/>
        <item x="540"/>
        <item x="707"/>
        <item x="501"/>
        <item x="1376"/>
        <item x="694"/>
        <item x="363"/>
        <item x="695"/>
        <item x="696"/>
        <item x="1377"/>
        <item x="1378"/>
        <item x="697"/>
        <item x="845"/>
        <item x="698"/>
        <item x="1379"/>
        <item x="1380"/>
        <item x="1381"/>
        <item x="1382"/>
        <item x="699"/>
        <item x="700"/>
        <item x="1383"/>
        <item x="569"/>
        <item x="570"/>
        <item x="364"/>
        <item x="554"/>
        <item x="365"/>
        <item x="573"/>
        <item x="366"/>
        <item x="367"/>
        <item x="574"/>
        <item x="368"/>
        <item x="575"/>
        <item x="369"/>
        <item x="576"/>
        <item x="577"/>
        <item x="370"/>
        <item x="415"/>
        <item x="874"/>
        <item x="578"/>
        <item x="416"/>
        <item x="417"/>
        <item x="355"/>
        <item x="579"/>
        <item x="371"/>
        <item x="502"/>
        <item x="372"/>
        <item x="503"/>
        <item x="373"/>
        <item x="374"/>
        <item x="708"/>
        <item x="375"/>
        <item x="580"/>
        <item x="701"/>
        <item x="376"/>
        <item x="377"/>
        <item x="378"/>
        <item x="504"/>
        <item x="505"/>
        <item x="506"/>
        <item x="507"/>
        <item x="379"/>
        <item x="846"/>
        <item x="581"/>
        <item x="380"/>
        <item x="741"/>
        <item x="418"/>
        <item x="158"/>
        <item x="381"/>
        <item x="419"/>
        <item x="382"/>
        <item x="508"/>
        <item x="420"/>
        <item x="383"/>
        <item x="509"/>
        <item x="384"/>
        <item x="385"/>
        <item x="386"/>
        <item x="387"/>
        <item x="388"/>
        <item x="356"/>
        <item x="555"/>
        <item x="556"/>
        <item x="421"/>
        <item x="557"/>
        <item x="558"/>
        <item x="559"/>
        <item x="560"/>
        <item x="389"/>
        <item x="311"/>
        <item x="390"/>
        <item x="847"/>
        <item x="510"/>
        <item x="357"/>
        <item x="511"/>
        <item x="512"/>
        <item x="561"/>
        <item x="513"/>
        <item x="514"/>
        <item x="745"/>
        <item x="746"/>
        <item x="747"/>
        <item x="422"/>
        <item x="423"/>
        <item x="748"/>
        <item x="749"/>
        <item x="750"/>
        <item x="424"/>
        <item x="571"/>
        <item x="572"/>
        <item x="515"/>
        <item x="771"/>
        <item x="425"/>
        <item x="426"/>
        <item x="427"/>
        <item x="428"/>
        <item x="391"/>
        <item x="392"/>
        <item x="312"/>
        <item x="393"/>
        <item x="702"/>
        <item x="703"/>
        <item x="358"/>
        <item x="359"/>
        <item x="726"/>
        <item x="727"/>
        <item x="728"/>
        <item x="394"/>
        <item x="313"/>
        <item x="848"/>
        <item x="849"/>
        <item x="314"/>
        <item x="729"/>
        <item x="395"/>
        <item x="315"/>
        <item x="396"/>
        <item x="316"/>
        <item x="850"/>
        <item x="397"/>
        <item x="1384"/>
        <item x="1385"/>
        <item x="704"/>
        <item x="398"/>
        <item x="399"/>
        <item x="582"/>
        <item x="429"/>
        <item x="1399"/>
        <item x="1400"/>
        <item x="400"/>
        <item x="401"/>
        <item x="402"/>
        <item x="403"/>
        <item x="404"/>
        <item x="599"/>
        <item x="600"/>
        <item x="601"/>
        <item x="602"/>
        <item x="603"/>
        <item x="320"/>
        <item x="321"/>
        <item x="604"/>
        <item x="605"/>
        <item x="606"/>
        <item x="1338"/>
        <item x="607"/>
        <item x="608"/>
        <item x="609"/>
        <item x="610"/>
        <item x="611"/>
        <item x="0"/>
        <item x="1"/>
        <item x="322"/>
        <item x="1405"/>
        <item x="1406"/>
        <item x="1407"/>
        <item x="1408"/>
        <item x="1409"/>
        <item x="705"/>
        <item x="1410"/>
        <item x="1411"/>
        <item x="612"/>
        <item x="2"/>
        <item x="613"/>
        <item x="852"/>
        <item x="853"/>
        <item x="854"/>
        <item x="855"/>
        <item x="856"/>
        <item x="857"/>
        <item x="858"/>
        <item x="859"/>
        <item x="860"/>
        <item x="861"/>
        <item x="614"/>
        <item x="759"/>
        <item x="1429"/>
        <item t="default"/>
      </items>
    </pivotField>
    <pivotField axis="axisRow" showAll="0">
      <items count="2980">
        <item x="538"/>
        <item x="2601"/>
        <item x="2019"/>
        <item x="1725"/>
        <item x="16"/>
        <item x="15"/>
        <item x="2"/>
        <item x="39"/>
        <item x="26"/>
        <item x="42"/>
        <item x="478"/>
        <item x="636"/>
        <item x="2893"/>
        <item x="2894"/>
        <item x="2920"/>
        <item x="2921"/>
        <item x="2393"/>
        <item x="2187"/>
        <item x="2185"/>
        <item x="2180"/>
        <item x="2177"/>
        <item x="523"/>
        <item x="2117"/>
        <item x="2734"/>
        <item x="1890"/>
        <item x="2469"/>
        <item x="2473"/>
        <item x="564"/>
        <item x="560"/>
        <item x="1057"/>
        <item x="2009"/>
        <item x="464"/>
        <item x="2863"/>
        <item x="1569"/>
        <item x="2387"/>
        <item x="2394"/>
        <item x="2390"/>
        <item x="2409"/>
        <item x="2438"/>
        <item x="2710"/>
        <item x="574"/>
        <item x="780"/>
        <item x="1361"/>
        <item x="565"/>
        <item x="1366"/>
        <item x="2694"/>
        <item x="559"/>
        <item x="1380"/>
        <item x="18"/>
        <item x="2865"/>
        <item x="34"/>
        <item x="2657"/>
        <item x="92"/>
        <item x="2413"/>
        <item x="2414"/>
        <item x="569"/>
        <item x="2625"/>
        <item x="1036"/>
        <item x="752"/>
        <item x="743"/>
        <item x="2309"/>
        <item x="658"/>
        <item x="2624"/>
        <item x="88"/>
        <item x="1499"/>
        <item x="357"/>
        <item x="458"/>
        <item x="1493"/>
        <item x="1365"/>
        <item x="1429"/>
        <item x="2080"/>
        <item x="715"/>
        <item x="1392"/>
        <item x="1489"/>
        <item x="1497"/>
        <item x="877"/>
        <item x="1559"/>
        <item x="548"/>
        <item x="2412"/>
        <item x="2084"/>
        <item x="1500"/>
        <item x="1387"/>
        <item x="767"/>
        <item x="455"/>
        <item x="1401"/>
        <item x="440"/>
        <item x="2708"/>
        <item x="240"/>
        <item x="238"/>
        <item x="462"/>
        <item x="635"/>
        <item x="753"/>
        <item x="459"/>
        <item x="90"/>
        <item x="2622"/>
        <item x="99"/>
        <item x="2542"/>
        <item x="2052"/>
        <item x="2677"/>
        <item x="2440"/>
        <item x="89"/>
        <item x="2189"/>
        <item x="2051"/>
        <item x="621"/>
        <item x="619"/>
        <item x="2707"/>
        <item x="1004"/>
        <item x="1382"/>
        <item x="91"/>
        <item x="1498"/>
        <item x="2519"/>
        <item x="2623"/>
        <item x="763"/>
        <item x="1386"/>
        <item x="2944"/>
        <item x="2704"/>
        <item x="1831"/>
        <item x="1859"/>
        <item x="467"/>
        <item x="751"/>
        <item x="2333"/>
        <item x="1388"/>
        <item x="1369"/>
        <item x="1183"/>
        <item x="629"/>
        <item x="2144"/>
        <item x="390"/>
        <item x="392"/>
        <item x="1353"/>
        <item x="1779"/>
        <item x="719"/>
        <item x="1178"/>
        <item x="1240"/>
        <item x="1241"/>
        <item x="1239"/>
        <item x="1180"/>
        <item x="1179"/>
        <item x="2179"/>
        <item x="2500"/>
        <item x="2581"/>
        <item x="817"/>
        <item x="2032"/>
        <item x="85"/>
        <item x="1571"/>
        <item x="2450"/>
        <item x="1060"/>
        <item x="1439"/>
        <item x="1050"/>
        <item x="772"/>
        <item x="266"/>
        <item x="267"/>
        <item x="2512"/>
        <item x="296"/>
        <item x="200"/>
        <item x="563"/>
        <item x="358"/>
        <item x="2302"/>
        <item x="2431"/>
        <item x="954"/>
        <item x="2439"/>
        <item x="2423"/>
        <item x="2868"/>
        <item x="1746"/>
        <item x="2118"/>
        <item x="2881"/>
        <item x="2023"/>
        <item x="2637"/>
        <item x="994"/>
        <item x="1928"/>
        <item x="766"/>
        <item x="860"/>
        <item x="1226"/>
        <item x="103"/>
        <item x="1414"/>
        <item x="1587"/>
        <item x="2183"/>
        <item x="2854"/>
        <item x="1992"/>
        <item x="1911"/>
        <item x="1978"/>
        <item x="1989"/>
        <item x="669"/>
        <item x="1095"/>
        <item x="981"/>
        <item x="1053"/>
        <item x="1059"/>
        <item x="809"/>
        <item x="2181"/>
        <item x="2178"/>
        <item x="2803"/>
        <item x="914"/>
        <item x="1397"/>
        <item x="1409"/>
        <item x="1940"/>
        <item x="1407"/>
        <item x="465"/>
        <item x="499"/>
        <item x="1412"/>
        <item x="345"/>
        <item x="1413"/>
        <item x="46"/>
        <item x="47"/>
        <item x="48"/>
        <item x="2174"/>
        <item x="1821"/>
        <item x="74"/>
        <item x="75"/>
        <item x="49"/>
        <item x="50"/>
        <item x="51"/>
        <item x="78"/>
        <item x="80"/>
        <item x="2755"/>
        <item x="124"/>
        <item x="755"/>
        <item x="1562"/>
        <item x="1563"/>
        <item x="1034"/>
        <item x="894"/>
        <item x="976"/>
        <item x="1607"/>
        <item x="2856"/>
        <item x="2872"/>
        <item x="1910"/>
        <item x="2715"/>
        <item x="2731"/>
        <item x="145"/>
        <item x="138"/>
        <item x="17"/>
        <item x="2915"/>
        <item x="2264"/>
        <item x="2265"/>
        <item x="2277"/>
        <item x="2278"/>
        <item x="359"/>
        <item x="2240"/>
        <item x="2235"/>
        <item x="1794"/>
        <item x="2321"/>
        <item x="2322"/>
        <item x="1810"/>
        <item x="2145"/>
        <item x="647"/>
        <item x="2298"/>
        <item x="1824"/>
        <item x="2270"/>
        <item x="2282"/>
        <item x="2771"/>
        <item x="2668"/>
        <item x="1248"/>
        <item x="1808"/>
        <item x="859"/>
        <item x="2317"/>
        <item x="1816"/>
        <item x="1802"/>
        <item x="1815"/>
        <item x="1924"/>
        <item x="1925"/>
        <item x="1792"/>
        <item x="1814"/>
        <item x="1820"/>
        <item x="2086"/>
        <item x="2883"/>
        <item x="532"/>
        <item x="2733"/>
        <item x="2860"/>
        <item x="1229"/>
        <item x="163"/>
        <item x="488"/>
        <item x="2356"/>
        <item x="2357"/>
        <item x="2358"/>
        <item x="2365"/>
        <item x="2348"/>
        <item x="2359"/>
        <item x="446"/>
        <item x="447"/>
        <item x="1936"/>
        <item x="497"/>
        <item x="1364"/>
        <item x="292"/>
        <item x="303"/>
        <item x="344"/>
        <item x="294"/>
        <item x="223"/>
        <item x="2749"/>
        <item x="328"/>
        <item x="2722"/>
        <item x="262"/>
        <item x="263"/>
        <item x="334"/>
        <item x="253"/>
        <item x="218"/>
        <item x="327"/>
        <item x="356"/>
        <item x="297"/>
        <item x="314"/>
        <item x="290"/>
        <item x="1893"/>
        <item x="1879"/>
        <item x="2750"/>
        <item x="214"/>
        <item x="211"/>
        <item x="272"/>
        <item x="2655"/>
        <item x="2645"/>
        <item x="383"/>
        <item x="381"/>
        <item x="393"/>
        <item x="384"/>
        <item x="1149"/>
        <item x="387"/>
        <item x="2251"/>
        <item x="2291"/>
        <item x="2292"/>
        <item x="388"/>
        <item x="556"/>
        <item x="1945"/>
        <item x="1943"/>
        <item x="1203"/>
        <item x="1237"/>
        <item x="1173"/>
        <item x="1236"/>
        <item x="1238"/>
        <item x="1234"/>
        <item x="1172"/>
        <item x="1174"/>
        <item x="841"/>
        <item x="842"/>
        <item x="1550"/>
        <item x="840"/>
        <item x="1231"/>
        <item x="2567"/>
        <item x="156"/>
        <item x="2131"/>
        <item x="2465"/>
        <item x="607"/>
        <item x="587"/>
        <item x="2140"/>
        <item x="2129"/>
        <item x="2087"/>
        <item x="2139"/>
        <item x="2130"/>
        <item x="2127"/>
        <item x="168"/>
        <item x="2103"/>
        <item x="2094"/>
        <item x="154"/>
        <item x="405"/>
        <item x="2109"/>
        <item x="2843"/>
        <item x="2114"/>
        <item x="2115"/>
        <item x="2147"/>
        <item x="673"/>
        <item x="768"/>
        <item x="1567"/>
        <item x="1529"/>
        <item x="1521"/>
        <item x="1958"/>
        <item x="1967"/>
        <item x="1968"/>
        <item x="1969"/>
        <item x="2556"/>
        <item x="950"/>
        <item x="1116"/>
        <item x="1215"/>
        <item x="880"/>
        <item x="1283"/>
        <item x="916"/>
        <item x="915"/>
        <item x="2371"/>
        <item x="2367"/>
        <item x="2345"/>
        <item x="2950"/>
        <item x="519"/>
        <item x="2451"/>
        <item x="522"/>
        <item x="1535"/>
        <item x="247"/>
        <item x="259"/>
        <item x="1425"/>
        <item x="274"/>
        <item x="273"/>
        <item x="258"/>
        <item x="340"/>
        <item x="61"/>
        <item x="2259"/>
        <item x="443"/>
        <item x="1326"/>
        <item x="2751"/>
        <item x="1417"/>
        <item x="891"/>
        <item x="881"/>
        <item x="1063"/>
        <item x="2805"/>
        <item x="2678"/>
        <item x="2676"/>
        <item x="468"/>
        <item x="469"/>
        <item x="2323"/>
        <item x="2318"/>
        <item x="2324"/>
        <item x="2257"/>
        <item x="2036"/>
        <item x="1280"/>
        <item x="1298"/>
        <item x="1311"/>
        <item x="2568"/>
        <item x="1637"/>
        <item x="2827"/>
        <item x="804"/>
        <item x="2253"/>
        <item x="2266"/>
        <item x="2267"/>
        <item x="2279"/>
        <item x="2280"/>
        <item x="2310"/>
        <item x="2397"/>
        <item x="2249"/>
        <item x="2530"/>
        <item x="969"/>
        <item x="2693"/>
        <item x="1067"/>
        <item x="967"/>
        <item x="1068"/>
        <item x="968"/>
        <item x="1069"/>
        <item x="1092"/>
        <item x="970"/>
        <item x="975"/>
        <item x="984"/>
        <item x="1488"/>
        <item x="1490"/>
        <item x="1551"/>
        <item x="144"/>
        <item x="1351"/>
        <item x="1882"/>
        <item x="1881"/>
        <item x="1883"/>
        <item x="1861"/>
        <item x="1860"/>
        <item x="1880"/>
        <item x="470"/>
        <item x="2717"/>
        <item x="220"/>
        <item x="221"/>
        <item x="1833"/>
        <item x="1834"/>
        <item x="1884"/>
        <item x="246"/>
        <item x="225"/>
        <item x="2641"/>
        <item x="1044"/>
        <item x="553"/>
        <item x="235"/>
        <item x="2640"/>
        <item x="215"/>
        <item x="1084"/>
        <item x="2404"/>
        <item x="2592"/>
        <item x="2859"/>
        <item x="1840"/>
        <item x="1838"/>
        <item x="1841"/>
        <item x="1837"/>
        <item x="1839"/>
        <item x="1842"/>
        <item x="1835"/>
        <item x="483"/>
        <item x="1264"/>
        <item x="369"/>
        <item x="360"/>
        <item x="1487"/>
        <item x="484"/>
        <item x="1389"/>
        <item x="506"/>
        <item x="1375"/>
        <item x="492"/>
        <item x="395"/>
        <item x="690"/>
        <item x="1777"/>
        <item x="2595"/>
        <item x="1666"/>
        <item x="2861"/>
        <item x="2931"/>
        <item x="2914"/>
        <item x="1955"/>
        <item x="1974"/>
        <item x="1138"/>
        <item x="1035"/>
        <item x="2681"/>
        <item x="1627"/>
        <item x="1631"/>
        <item x="1635"/>
        <item x="72"/>
        <item x="2020"/>
        <item x="2794"/>
        <item x="1190"/>
        <item x="377"/>
        <item x="2050"/>
        <item x="650"/>
        <item x="486"/>
        <item x="649"/>
        <item x="906"/>
        <item x="623"/>
        <item x="643"/>
        <item x="600"/>
        <item x="959"/>
        <item x="951"/>
        <item x="2472"/>
        <item x="1026"/>
        <item x="1039"/>
        <item x="2799"/>
        <item x="1055"/>
        <item x="1252"/>
        <item x="801"/>
        <item x="1711"/>
        <item x="1495"/>
        <item x="2191"/>
        <item x="277"/>
        <item x="802"/>
        <item x="2578"/>
        <item x="2563"/>
        <item x="2104"/>
        <item x="722"/>
        <item x="785"/>
        <item x="1606"/>
        <item x="1701"/>
        <item x="2789"/>
        <item x="2307"/>
        <item x="1255"/>
        <item x="2064"/>
        <item x="310"/>
        <item x="875"/>
        <item x="460"/>
        <item x="2081"/>
        <item x="872"/>
        <item x="149"/>
        <item x="679"/>
        <item x="764"/>
        <item x="716"/>
        <item x="707"/>
        <item x="672"/>
        <item x="718"/>
        <item x="687"/>
        <item x="503"/>
        <item x="741"/>
        <item x="1747"/>
        <item x="1398"/>
        <item x="691"/>
        <item x="1542"/>
        <item x="1912"/>
        <item x="2243"/>
        <item x="2245"/>
        <item x="1827"/>
        <item x="2276"/>
        <item x="2285"/>
        <item x="302"/>
        <item x="812"/>
        <item x="1048"/>
        <item x="420"/>
        <item x="410"/>
        <item x="1783"/>
        <item x="526"/>
        <item x="529"/>
        <item x="566"/>
        <item x="1710"/>
        <item x="851"/>
        <item x="852"/>
        <item x="209"/>
        <item x="1043"/>
        <item x="96"/>
        <item x="400"/>
        <item x="1959"/>
        <item x="2513"/>
        <item x="2554"/>
        <item x="2912"/>
        <item x="2691"/>
        <item x="2672"/>
        <item x="2673"/>
        <item x="181"/>
        <item x="2972"/>
        <item x="2967"/>
        <item x="844"/>
        <item x="850"/>
        <item x="845"/>
        <item x="846"/>
        <item x="2812"/>
        <item x="730"/>
        <item x="189"/>
        <item x="1104"/>
        <item x="1114"/>
        <item x="30"/>
        <item x="2067"/>
        <item x="1265"/>
        <item x="1318"/>
        <item x="1336"/>
        <item x="1533"/>
        <item x="1549"/>
        <item x="289"/>
        <item x="1929"/>
        <item x="337"/>
        <item x="336"/>
        <item x="794"/>
        <item x="832"/>
        <item x="8"/>
        <item x="1307"/>
        <item x="2936"/>
        <item x="2937"/>
        <item x="2895"/>
        <item x="535"/>
        <item x="534"/>
        <item x="520"/>
        <item x="571"/>
        <item x="2296"/>
        <item x="791"/>
        <item x="36"/>
        <item x="1848"/>
        <item x="2910"/>
        <item x="1715"/>
        <item x="1256"/>
        <item x="1210"/>
        <item x="1184"/>
        <item x="808"/>
        <item x="818"/>
        <item x="795"/>
        <item x="813"/>
        <item x="815"/>
        <item x="823"/>
        <item x="628"/>
        <item x="2105"/>
        <item x="1221"/>
        <item x="797"/>
        <item x="2690"/>
        <item x="1023"/>
        <item x="1142"/>
        <item x="2608"/>
        <item x="2046"/>
        <item x="1065"/>
        <item x="888"/>
        <item x="2653"/>
        <item x="2478"/>
        <item x="43"/>
        <item x="646"/>
        <item x="913"/>
        <item x="539"/>
        <item x="1019"/>
        <item x="1002"/>
        <item x="1168"/>
        <item x="901"/>
        <item x="2878"/>
        <item x="2956"/>
        <item x="20"/>
        <item x="164"/>
        <item x="376"/>
        <item x="936"/>
        <item x="1435"/>
        <item x="2110"/>
        <item x="2136"/>
        <item x="453"/>
        <item x="762"/>
        <item x="1015"/>
        <item x="1007"/>
        <item x="2459"/>
        <item x="1018"/>
        <item x="1017"/>
        <item x="704"/>
        <item x="681"/>
        <item x="843"/>
        <item x="848"/>
        <item x="853"/>
        <item x="854"/>
        <item x="839"/>
        <item x="510"/>
        <item x="151"/>
        <item x="788"/>
        <item x="2135"/>
        <item x="867"/>
        <item x="2128"/>
        <item x="874"/>
        <item x="786"/>
        <item x="756"/>
        <item x="158"/>
        <item x="171"/>
        <item x="2134"/>
        <item x="857"/>
        <item x="858"/>
        <item x="688"/>
        <item x="2141"/>
        <item x="152"/>
        <item x="748"/>
        <item x="712"/>
        <item x="2610"/>
        <item x="157"/>
        <item x="784"/>
        <item x="1742"/>
        <item x="1751"/>
        <item x="782"/>
        <item x="1576"/>
        <item x="1764"/>
        <item x="2907"/>
        <item x="1545"/>
        <item x="52"/>
        <item x="53"/>
        <item x="56"/>
        <item x="1554"/>
        <item x="1323"/>
        <item x="1306"/>
        <item x="1327"/>
        <item x="1761"/>
        <item x="1753"/>
        <item x="1541"/>
        <item x="1544"/>
        <item x="1565"/>
        <item x="746"/>
        <item x="774"/>
        <item x="1765"/>
        <item x="738"/>
        <item x="889"/>
        <item x="1948"/>
        <item x="546"/>
        <item x="187"/>
        <item x="1947"/>
        <item x="1942"/>
        <item x="1949"/>
        <item x="2634"/>
        <item x="527"/>
        <item x="912"/>
        <item x="895"/>
        <item x="2692"/>
        <item x="993"/>
        <item x="1644"/>
        <item x="2299"/>
        <item x="2287"/>
        <item x="2288"/>
        <item x="2391"/>
        <item x="1977"/>
        <item x="1987"/>
        <item x="86"/>
        <item x="1505"/>
        <item x="660"/>
        <item x="713"/>
        <item x="1312"/>
        <item x="739"/>
        <item x="2976"/>
        <item x="2148"/>
        <item x="2978"/>
        <item x="770"/>
        <item x="1272"/>
        <item x="1270"/>
        <item x="1780"/>
        <item x="2370"/>
        <item x="2326"/>
        <item x="102"/>
        <item x="217"/>
        <item x="2543"/>
        <item x="146"/>
        <item x="41"/>
        <item x="21"/>
        <item x="126"/>
        <item x="2523"/>
        <item x="1964"/>
        <item x="1990"/>
        <item x="1408"/>
        <item x="1061"/>
        <item x="514"/>
        <item x="581"/>
        <item x="515"/>
        <item x="1937"/>
        <item x="517"/>
        <item x="1054"/>
        <item x="1938"/>
        <item x="1781"/>
        <item x="2153"/>
        <item x="2807"/>
        <item x="567"/>
        <item x="820"/>
        <item x="2107"/>
        <item x="2479"/>
        <item x="2632"/>
        <item x="2436"/>
        <item x="2434"/>
        <item x="2437"/>
        <item x="2421"/>
        <item x="579"/>
        <item x="578"/>
        <item x="1193"/>
        <item x="620"/>
        <item x="661"/>
        <item x="599"/>
        <item x="308"/>
        <item x="1934"/>
        <item x="2924"/>
        <item x="2927"/>
        <item x="54"/>
        <item x="55"/>
        <item x="58"/>
        <item x="2923"/>
        <item x="2609"/>
        <item x="806"/>
        <item x="441"/>
        <item x="2445"/>
        <item x="141"/>
        <item x="142"/>
        <item x="2068"/>
        <item x="861"/>
        <item x="1278"/>
        <item x="1119"/>
        <item x="2059"/>
        <item x="907"/>
        <item x="908"/>
        <item x="366"/>
        <item x="331"/>
        <item x="354"/>
        <item x="363"/>
        <item x="933"/>
        <item x="1476"/>
        <item x="931"/>
        <item x="402"/>
        <item x="2425"/>
        <item x="928"/>
        <item x="1374"/>
        <item x="1405"/>
        <item x="1741"/>
        <item x="1394"/>
        <item x="2034"/>
        <item x="1207"/>
        <item x="605"/>
        <item x="887"/>
        <item x="2410"/>
        <item x="1005"/>
        <item x="1052"/>
        <item x="1406"/>
        <item x="1755"/>
        <item x="1396"/>
        <item x="1271"/>
        <item x="1102"/>
        <item x="1269"/>
        <item x="2533"/>
        <item x="1101"/>
        <item x="2138"/>
        <item x="159"/>
        <item x="1105"/>
        <item x="1314"/>
        <item x="1315"/>
        <item x="1316"/>
        <item x="1106"/>
        <item x="2506"/>
        <item x="1873"/>
        <item x="2272"/>
        <item x="1123"/>
        <item x="288"/>
        <item x="1639"/>
        <item x="2714"/>
        <item x="2491"/>
        <item x="2875"/>
        <item x="2680"/>
        <item x="893"/>
        <item x="2730"/>
        <item x="1552"/>
        <item x="2620"/>
        <item x="1428"/>
        <item x="228"/>
        <item x="24"/>
        <item x="1328"/>
        <item x="2058"/>
        <item x="1293"/>
        <item x="1296"/>
        <item x="1771"/>
        <item x="1268"/>
        <item x="2062"/>
        <item x="1285"/>
        <item x="1290"/>
        <item x="1117"/>
        <item x="2757"/>
        <item x="1286"/>
        <item x="1287"/>
        <item x="2078"/>
        <item x="1159"/>
        <item x="1393"/>
        <item x="173"/>
        <item x="2126"/>
        <item x="318"/>
        <item x="2146"/>
        <item x="2116"/>
        <item x="401"/>
        <item x="2097"/>
        <item x="487"/>
        <item x="1643"/>
        <item x="1337"/>
        <item x="1338"/>
        <item x="2754"/>
        <item x="1378"/>
        <item x="507"/>
        <item x="1480"/>
        <item x="1379"/>
        <item x="281"/>
        <item x="452"/>
        <item x="925"/>
        <item x="425"/>
        <item x="2517"/>
        <item x="424"/>
        <item x="498"/>
        <item x="1467"/>
        <item x="1346"/>
        <item x="466"/>
        <item x="378"/>
        <item x="379"/>
        <item x="1377"/>
        <item x="1391"/>
        <item x="1355"/>
        <item x="2484"/>
        <item x="513"/>
        <item x="1345"/>
        <item x="1359"/>
        <item x="1357"/>
        <item x="2017"/>
        <item x="2493"/>
        <item x="1600"/>
        <item x="2660"/>
        <item x="2428"/>
        <item x="1786"/>
        <item x="1953"/>
        <item x="1952"/>
        <item x="1954"/>
        <item x="198"/>
        <item x="195"/>
        <item x="199"/>
        <item x="196"/>
        <item x="197"/>
        <item x="1453"/>
        <item x="1853"/>
        <item x="1896"/>
        <item x="1895"/>
        <item x="329"/>
        <item x="537"/>
        <item x="374"/>
        <item x="19"/>
        <item x="2508"/>
        <item x="353"/>
        <item x="1658"/>
        <item x="1630"/>
        <item x="1632"/>
        <item x="1634"/>
        <item x="1655"/>
        <item x="1868"/>
        <item x="1867"/>
        <item x="1760"/>
        <item x="2706"/>
        <item x="2719"/>
        <item x="873"/>
        <item x="1932"/>
        <item x="2006"/>
        <item x="347"/>
        <item x="2598"/>
        <item x="1713"/>
        <item x="1898"/>
        <item x="1289"/>
        <item x="489"/>
        <item x="1776"/>
        <item x="2605"/>
        <item x="750"/>
        <item x="1157"/>
        <item x="2695"/>
        <item x="68"/>
        <item x="2666"/>
        <item x="1885"/>
        <item x="657"/>
        <item x="536"/>
        <item x="2630"/>
        <item x="1363"/>
        <item x="1385"/>
        <item x="12"/>
        <item x="13"/>
        <item x="2615"/>
        <item x="316"/>
        <item x="319"/>
        <item x="1507"/>
        <item x="1518"/>
        <item x="2649"/>
        <item x="2679"/>
        <item x="1485"/>
        <item x="1474"/>
        <item x="184"/>
        <item x="70"/>
        <item x="73"/>
        <item x="582"/>
        <item x="1164"/>
        <item x="598"/>
        <item x="2388"/>
        <item x="1886"/>
        <item x="4"/>
        <item x="2745"/>
        <item x="1431"/>
        <item x="1420"/>
        <item x="1436"/>
        <item x="1602"/>
        <item x="1421"/>
        <item x="1699"/>
        <item x="1424"/>
        <item x="1434"/>
        <item x="31"/>
        <item x="2011"/>
        <item x="726"/>
        <item x="1836"/>
        <item x="2053"/>
        <item x="630"/>
        <item x="641"/>
        <item x="2231"/>
        <item x="2232"/>
        <item x="2951"/>
        <item x="2952"/>
        <item x="300"/>
        <item x="322"/>
        <item x="1939"/>
        <item x="1418"/>
        <item x="1411"/>
        <item x="301"/>
        <item x="1818"/>
        <item x="1281"/>
        <item x="1309"/>
        <item x="2255"/>
        <item x="736"/>
        <item x="745"/>
        <item x="1534"/>
        <item x="2793"/>
        <item x="1811"/>
        <item x="33"/>
        <item x="2594"/>
        <item x="229"/>
        <item x="242"/>
        <item x="2308"/>
        <item x="2763"/>
        <item x="2762"/>
        <item x="734"/>
        <item x="735"/>
        <item x="740"/>
        <item x="2176"/>
        <item x="1944"/>
        <item x="1946"/>
        <item x="1993"/>
        <item x="185"/>
        <item x="183"/>
        <item x="938"/>
        <item x="25"/>
        <item x="584"/>
        <item x="737"/>
        <item x="2964"/>
        <item x="830"/>
        <item x="747"/>
        <item x="1090"/>
        <item x="1064"/>
        <item x="1267"/>
        <item x="1538"/>
        <item x="1758"/>
        <item x="1846"/>
        <item x="2168"/>
        <item x="2297"/>
        <item x="1975"/>
        <item x="2338"/>
        <item x="2501"/>
        <item x="1976"/>
        <item x="1185"/>
        <item x="2172"/>
        <item x="2455"/>
        <item x="14"/>
        <item x="1443"/>
        <item x="1444"/>
        <item x="1445"/>
        <item x="1447"/>
        <item x="2953"/>
        <item x="2073"/>
        <item x="27"/>
        <item x="2682"/>
        <item x="2683"/>
        <item x="2684"/>
        <item x="2760"/>
        <item x="2761"/>
        <item x="792"/>
        <item x="2764"/>
        <item x="2758"/>
        <item x="2759"/>
        <item x="2268"/>
        <item x="2342"/>
        <item x="485"/>
        <item x="1372"/>
        <item x="291"/>
        <item x="131"/>
        <item x="678"/>
        <item x="694"/>
        <item x="805"/>
        <item x="1262"/>
        <item x="622"/>
        <item x="2614"/>
        <item x="1217"/>
        <item x="431"/>
        <item x="432"/>
        <item x="428"/>
        <item x="429"/>
        <item x="2726"/>
        <item x="2526"/>
        <item x="2527"/>
        <item x="2588"/>
        <item x="771"/>
        <item x="268"/>
        <item x="2429"/>
        <item x="869"/>
        <item x="1933"/>
        <item x="346"/>
        <item x="305"/>
        <item x="2971"/>
        <item x="2970"/>
        <item x="1460"/>
        <item x="1512"/>
        <item x="1450"/>
        <item x="1451"/>
        <item x="1456"/>
        <item x="490"/>
        <item x="1468"/>
        <item x="2752"/>
        <item x="1462"/>
        <item x="1486"/>
        <item x="406"/>
        <item x="1524"/>
        <item x="1935"/>
        <item x="1466"/>
        <item x="1472"/>
        <item x="1586"/>
        <item x="1526"/>
        <item x="1532"/>
        <item x="1584"/>
        <item x="865"/>
        <item x="1594"/>
        <item x="1592"/>
        <item x="1573"/>
        <item x="1574"/>
        <item x="1593"/>
        <item x="1511"/>
        <item x="1970"/>
        <item x="1513"/>
        <item x="1510"/>
        <item x="1582"/>
        <item x="1523"/>
        <item x="1530"/>
        <item x="1506"/>
        <item x="1508"/>
        <item x="1525"/>
        <item x="1517"/>
        <item x="1527"/>
        <item x="1570"/>
        <item x="1589"/>
        <item x="426"/>
        <item x="407"/>
        <item x="414"/>
        <item x="1501"/>
        <item x="1502"/>
        <item x="1504"/>
        <item x="511"/>
        <item x="409"/>
        <item x="421"/>
        <item x="1515"/>
        <item x="505"/>
        <item x="298"/>
        <item x="95"/>
        <item x="500"/>
        <item x="231"/>
        <item x="1613"/>
        <item x="2054"/>
        <item x="631"/>
        <item x="1913"/>
        <item x="2740"/>
        <item x="2574"/>
        <item x="10"/>
        <item x="776"/>
        <item x="777"/>
        <item x="1922"/>
        <item x="1770"/>
        <item x="1575"/>
        <item x="106"/>
        <item x="335"/>
        <item x="105"/>
        <item x="2626"/>
        <item x="1577"/>
        <item x="2408"/>
        <item x="1926"/>
        <item x="1537"/>
        <item x="911"/>
        <item x="129"/>
        <item x="1579"/>
        <item x="1580"/>
        <item x="396"/>
        <item x="1171"/>
        <item x="1129"/>
        <item x="1134"/>
        <item x="1258"/>
        <item x="1205"/>
        <item x="81"/>
        <item x="82"/>
        <item x="97"/>
        <item x="2795"/>
        <item x="521"/>
        <item x="1492"/>
        <item x="1491"/>
        <item x="547"/>
        <item x="1844"/>
        <item x="2636"/>
        <item x="355"/>
        <item x="1561"/>
        <item x="1595"/>
        <item x="1596"/>
        <item x="1597"/>
        <item x="1598"/>
        <item x="1795"/>
        <item x="77"/>
        <item x="1342"/>
        <item x="1381"/>
        <item x="1376"/>
        <item x="2725"/>
        <item x="2362"/>
        <item x="1849"/>
        <item x="2341"/>
        <item x="2389"/>
        <item x="2399"/>
        <item x="1601"/>
        <item x="1617"/>
        <item x="224"/>
        <item x="230"/>
        <item x="939"/>
        <item x="1605"/>
        <item x="1703"/>
        <item x="1616"/>
        <item x="1609"/>
        <item x="2385"/>
        <item x="2427"/>
        <item x="1603"/>
        <item x="2599"/>
        <item x="902"/>
        <item x="930"/>
        <item x="2646"/>
        <item x="2647"/>
        <item x="1321"/>
        <item x="245"/>
        <item x="232"/>
        <item x="233"/>
        <item x="471"/>
        <item x="280"/>
        <item x="1040"/>
        <item x="1028"/>
        <item x="1030"/>
        <item x="1029"/>
        <item x="2497"/>
        <item x="2498"/>
        <item x="1660"/>
        <item x="244"/>
        <item x="2768"/>
        <item x="1455"/>
        <item x="1540"/>
        <item x="1022"/>
        <item x="1667"/>
        <item x="1669"/>
        <item x="2606"/>
        <item x="2449"/>
        <item x="849"/>
        <item x="935"/>
        <item x="2300"/>
        <item x="1528"/>
        <item x="2273"/>
        <item x="2918"/>
        <item x="2919"/>
        <item x="2922"/>
        <item x="2312"/>
        <item x="2313"/>
        <item x="1625"/>
        <item x="1902"/>
        <item x="1615"/>
        <item x="2489"/>
        <item x="1737"/>
        <item x="1721"/>
        <item x="1716"/>
        <item x="1717"/>
        <item x="1735"/>
        <item x="1719"/>
        <item x="1736"/>
        <item x="1733"/>
        <item x="1731"/>
        <item x="1718"/>
        <item x="1738"/>
        <item x="1722"/>
        <item x="2151"/>
        <item x="2381"/>
        <item x="1773"/>
        <item x="1778"/>
        <item x="1308"/>
        <item x="227"/>
        <item x="2448"/>
        <item x="375"/>
        <item x="2089"/>
        <item x="1611"/>
        <item x="2603"/>
        <item x="1774"/>
        <item x="703"/>
        <item x="413"/>
        <item x="1483"/>
        <item x="1522"/>
        <item x="325"/>
        <item x="1464"/>
        <item x="714"/>
        <item x="2550"/>
        <item x="243"/>
        <item x="2941"/>
        <item x="2942"/>
        <item x="728"/>
        <item x="2849"/>
        <item x="552"/>
        <item x="128"/>
        <item x="1801"/>
        <item x="2853"/>
        <item x="2879"/>
        <item x="2866"/>
        <item x="2874"/>
        <item x="2855"/>
        <item x="1367"/>
        <item x="1335"/>
        <item x="2617"/>
        <item x="899"/>
        <item x="2407"/>
        <item x="1700"/>
        <item x="2433"/>
        <item x="2966"/>
        <item x="765"/>
        <item x="2133"/>
        <item x="1604"/>
        <item x="35"/>
        <item x="2175"/>
        <item x="2171"/>
        <item x="448"/>
        <item x="897"/>
        <item x="971"/>
        <item x="1072"/>
        <item x="1071"/>
        <item x="1073"/>
        <item x="972"/>
        <item x="974"/>
        <item x="973"/>
        <item x="1400"/>
        <item x="1745"/>
        <item x="1749"/>
        <item x="1070"/>
        <item x="1748"/>
        <item x="1754"/>
        <item x="2443"/>
        <item x="2398"/>
        <item x="1000"/>
        <item x="1049"/>
        <item x="648"/>
        <item x="437"/>
        <item x="2319"/>
        <item x="1426"/>
        <item x="2435"/>
        <item x="2418"/>
        <item x="544"/>
        <item x="2419"/>
        <item x="1145"/>
        <item x="1791"/>
        <item x="2007"/>
        <item x="2654"/>
        <item x="40"/>
        <item x="2628"/>
        <item x="992"/>
        <item x="83"/>
        <item x="2974"/>
        <item x="2862"/>
        <item x="632"/>
        <item x="2562"/>
        <item x="2083"/>
        <item x="6"/>
        <item x="7"/>
        <item x="1951"/>
        <item x="1422"/>
        <item x="2079"/>
        <item x="1446"/>
        <item x="1503"/>
        <item x="1828"/>
        <item x="921"/>
        <item x="922"/>
        <item x="67"/>
        <item x="2045"/>
        <item x="2042"/>
        <item x="2044"/>
        <item x="2037"/>
        <item x="2039"/>
        <item x="1832"/>
        <item x="1829"/>
        <item x="403"/>
        <item x="924"/>
        <item x="940"/>
        <item x="1430"/>
        <item x="634"/>
        <item x="2156"/>
        <item x="2564"/>
        <item x="699"/>
        <item x="1402"/>
        <item x="1750"/>
        <item x="3"/>
        <item x="1096"/>
        <item x="904"/>
        <item x="1097"/>
        <item x="905"/>
        <item x="1009"/>
        <item x="147"/>
        <item x="165"/>
        <item x="399"/>
        <item x="937"/>
        <item x="1358"/>
        <item x="1481"/>
        <item x="1698"/>
        <item x="2111"/>
        <item x="2160"/>
        <item x="2137"/>
        <item x="2461"/>
        <item x="1008"/>
        <item x="2492"/>
        <item x="586"/>
        <item x="2376"/>
        <item x="825"/>
        <item x="2065"/>
        <item x="2524"/>
        <item x="2525"/>
        <item x="540"/>
        <item x="1461"/>
        <item x="2867"/>
        <item x="2123"/>
        <item x="433"/>
        <item x="2063"/>
        <item x="2386"/>
        <item x="201"/>
        <item x="1373"/>
        <item x="1825"/>
        <item x="2169"/>
        <item x="193"/>
        <item x="380"/>
        <item x="397"/>
        <item x="398"/>
        <item x="550"/>
        <item x="644"/>
        <item x="1103"/>
        <item x="2076"/>
        <item x="742"/>
        <item x="790"/>
        <item x="696"/>
        <item x="1432"/>
        <item x="2643"/>
        <item x="1292"/>
        <item x="1291"/>
        <item x="206"/>
        <item x="1477"/>
        <item x="2828"/>
        <item x="1348"/>
        <item x="1349"/>
        <item x="674"/>
        <item x="837"/>
        <item x="2961"/>
        <item x="1156"/>
        <item x="2495"/>
        <item x="1961"/>
        <item x="530"/>
        <item x="2328"/>
        <item x="838"/>
        <item x="1482"/>
        <item x="733"/>
        <item x="2663"/>
        <item x="2565"/>
        <item x="2642"/>
        <item x="591"/>
        <item x="2090"/>
        <item x="385"/>
        <item x="1471"/>
        <item x="2166"/>
        <item x="239"/>
        <item x="1452"/>
        <item x="941"/>
        <item x="1300"/>
        <item x="2962"/>
        <item x="836"/>
        <item x="135"/>
        <item x="2424"/>
        <item x="1950"/>
        <item x="1985"/>
        <item x="717"/>
        <item x="418"/>
        <item x="2604"/>
        <item x="589"/>
        <item x="1971"/>
        <item x="781"/>
        <item x="518"/>
        <item x="1404"/>
        <item x="932"/>
        <item x="918"/>
        <item x="1299"/>
        <item x="1266"/>
        <item x="2496"/>
        <item x="202"/>
        <item x="1707"/>
        <item x="2830"/>
        <item x="1170"/>
        <item x="2880"/>
        <item x="720"/>
        <item x="531"/>
        <item x="1991"/>
        <item x="2035"/>
        <item x="136"/>
        <item x="2327"/>
        <item x="1963"/>
        <item x="1645"/>
        <item x="2494"/>
        <item x="1110"/>
        <item x="2544"/>
        <item x="1980"/>
        <item x="676"/>
        <item x="2633"/>
        <item x="1646"/>
        <item x="2566"/>
        <item x="677"/>
        <item x="680"/>
        <item x="2808"/>
        <item x="2801"/>
        <item x="2774"/>
        <item x="132"/>
        <item x="2829"/>
        <item x="2736"/>
        <item x="2170"/>
        <item x="2167"/>
        <item x="473"/>
        <item x="957"/>
        <item x="1866"/>
        <item x="222"/>
        <item x="2826"/>
        <item x="2066"/>
        <item x="2060"/>
        <item x="1148"/>
        <item x="430"/>
        <item x="731"/>
        <item x="1465"/>
        <item x="275"/>
        <item x="964"/>
        <item x="1442"/>
        <item x="1423"/>
        <item x="909"/>
        <item x="800"/>
        <item x="1016"/>
        <item x="1344"/>
        <item x="835"/>
        <item x="2515"/>
        <item x="162"/>
        <item x="2247"/>
        <item x="2254"/>
        <item x="2561"/>
        <item x="2286"/>
        <item x="1724"/>
        <item x="822"/>
        <item x="1798"/>
        <item x="1459"/>
        <item x="1484"/>
        <item x="1891"/>
        <item x="568"/>
        <item x="929"/>
        <item x="177"/>
        <item x="2814"/>
        <item x="2586"/>
        <item x="1155"/>
        <item x="180"/>
        <item x="1188"/>
        <item x="2819"/>
        <item x="1626"/>
        <item x="2836"/>
        <item x="2732"/>
        <item x="814"/>
        <item x="372"/>
        <item x="373"/>
        <item x="2184"/>
        <item x="615"/>
        <item x="572"/>
        <item x="2173"/>
        <item x="2699"/>
        <item x="2165"/>
        <item x="2186"/>
        <item x="2102"/>
        <item x="2188"/>
        <item x="1905"/>
        <item x="2486"/>
        <item x="2373"/>
        <item x="2400"/>
        <item x="2379"/>
        <item x="2596"/>
        <item x="545"/>
        <item x="1001"/>
        <item x="1519"/>
        <item x="371"/>
        <item x="1870"/>
        <item x="960"/>
        <item x="65"/>
        <item x="1854"/>
        <item x="2589"/>
        <item x="2943"/>
        <item x="313"/>
        <item x="1973"/>
        <item x="1784"/>
        <item x="1981"/>
        <item x="871"/>
        <item x="2015"/>
        <item x="1120"/>
        <item x="178"/>
        <item x="682"/>
        <item x="1130"/>
        <item x="1135"/>
        <item x="1139"/>
        <item x="1201"/>
        <item x="1202"/>
        <item x="2698"/>
        <item x="2700"/>
        <item x="1167"/>
        <item x="1233"/>
        <item x="1175"/>
        <item x="1165"/>
        <item x="1222"/>
        <item x="1151"/>
        <item x="1152"/>
        <item x="2027"/>
        <item x="2025"/>
        <item x="71"/>
        <item x="2121"/>
        <item x="1371"/>
        <item x="2021"/>
        <item x="2723"/>
        <item x="122"/>
        <item x="783"/>
        <item x="862"/>
        <item x="1125"/>
        <item x="1282"/>
        <item x="1113"/>
        <item x="919"/>
        <item x="1199"/>
        <item x="1200"/>
        <item x="811"/>
        <item x="208"/>
        <item x="438"/>
        <item x="2535"/>
        <item x="317"/>
        <item x="1608"/>
        <item x="150"/>
        <item x="2132"/>
        <item x="5"/>
        <item x="927"/>
        <item x="1437"/>
        <item x="174"/>
        <item x="1877"/>
        <item x="1390"/>
        <item x="2747"/>
        <item x="2741"/>
        <item x="170"/>
        <item x="1297"/>
        <item x="1789"/>
        <item x="1294"/>
        <item x="1295"/>
        <item x="1279"/>
        <item x="2262"/>
        <item x="311"/>
        <item x="1416"/>
        <item x="295"/>
        <item x="343"/>
        <item x="284"/>
        <item x="323"/>
        <item x="362"/>
        <item x="304"/>
        <item x="502"/>
        <item x="512"/>
        <item x="2069"/>
        <item x="1470"/>
        <item x="1931"/>
        <item x="324"/>
        <item x="1410"/>
        <item x="332"/>
        <item x="2158"/>
        <item x="2161"/>
        <item x="2163"/>
        <item x="2162"/>
        <item x="2154"/>
        <item x="2157"/>
        <item x="1496"/>
        <item x="1927"/>
        <item x="1310"/>
        <item x="1303"/>
        <item x="1304"/>
        <item x="1122"/>
        <item x="2463"/>
        <item x="1276"/>
        <item x="1972"/>
        <item x="509"/>
        <item x="1999"/>
        <item x="2539"/>
        <item x="2024"/>
        <item x="989"/>
        <item x="890"/>
        <item x="2851"/>
        <item x="2016"/>
        <item x="1998"/>
        <item x="2770"/>
        <item x="1957"/>
        <item x="1984"/>
        <item x="990"/>
        <item x="1225"/>
        <item x="1888"/>
        <item x="1333"/>
        <item x="2072"/>
        <item x="2532"/>
        <item x="237"/>
        <item x="1118"/>
        <item x="1892"/>
        <item x="2575"/>
        <item x="583"/>
        <item x="2057"/>
        <item x="595"/>
        <item x="596"/>
        <item x="642"/>
        <item x="2040"/>
        <item x="2049"/>
        <item x="2041"/>
        <item x="590"/>
        <item x="594"/>
        <item x="234"/>
        <item x="226"/>
        <item x="255"/>
        <item x="236"/>
        <item x="2792"/>
        <item x="192"/>
        <item x="2840"/>
        <item x="210"/>
        <item x="140"/>
        <item x="2510"/>
        <item x="1340"/>
        <item x="2841"/>
        <item x="364"/>
        <item x="998"/>
        <item x="186"/>
        <item x="182"/>
        <item x="986"/>
        <item x="988"/>
        <item x="987"/>
        <item x="1093"/>
        <item x="2965"/>
        <item x="2547"/>
        <item x="2329"/>
        <item x="1653"/>
        <item x="2330"/>
        <item x="2576"/>
        <item x="2781"/>
        <item x="1663"/>
        <item x="2833"/>
        <item x="1664"/>
        <item x="1665"/>
        <item x="130"/>
        <item x="123"/>
        <item x="118"/>
        <item x="119"/>
        <item x="115"/>
        <item x="116"/>
        <item x="117"/>
        <item x="120"/>
        <item x="121"/>
        <item x="127"/>
        <item x="2416"/>
        <item x="2417"/>
        <item x="958"/>
        <item x="945"/>
        <item x="1702"/>
        <item x="315"/>
        <item x="352"/>
        <item x="257"/>
        <item x="270"/>
        <item x="920"/>
        <item x="2070"/>
        <item x="1107"/>
        <item x="1313"/>
        <item x="2835"/>
        <item x="2192"/>
        <item x="2509"/>
        <item x="1463"/>
        <item x="2031"/>
        <item x="700"/>
        <item x="761"/>
        <item x="1785"/>
        <item x="2022"/>
        <item x="729"/>
        <item x="1986"/>
        <item x="94"/>
        <item x="79"/>
        <item x="1642"/>
        <item x="1473"/>
        <item x="1695"/>
        <item x="1628"/>
        <item x="2499"/>
        <item x="2531"/>
        <item x="2534"/>
        <item x="2837"/>
        <item x="2490"/>
        <item x="69"/>
        <item x="207"/>
        <item x="456"/>
        <item x="341"/>
        <item x="256"/>
        <item x="445"/>
        <item x="923"/>
        <item x="2516"/>
        <item x="2518"/>
        <item x="2858"/>
        <item x="1918"/>
        <item x="1872"/>
        <item x="2444"/>
        <item x="2873"/>
        <item x="1033"/>
        <item x="1047"/>
        <item x="2687"/>
        <item x="2043"/>
        <item x="1399"/>
        <item x="1249"/>
        <item x="9"/>
        <item x="29"/>
        <item x="1441"/>
        <item x="2101"/>
        <item x="104"/>
        <item x="2305"/>
        <item x="2125"/>
        <item x="2124"/>
        <item x="2306"/>
        <item x="2316"/>
        <item x="2122"/>
        <item x="2925"/>
        <item x="2274"/>
        <item x="2275"/>
        <item x="2283"/>
        <item x="2284"/>
        <item x="351"/>
        <item x="1662"/>
        <item x="2785"/>
        <item x="44"/>
        <item x="481"/>
        <item x="482"/>
        <item x="1656"/>
        <item x="683"/>
        <item x="705"/>
        <item x="697"/>
        <item x="708"/>
        <item x="689"/>
        <item x="219"/>
        <item x="251"/>
        <item x="618"/>
        <item x="404"/>
        <item x="2055"/>
        <item x="2038"/>
        <item x="602"/>
        <item x="1941"/>
        <item x="1143"/>
        <item x="2269"/>
        <item x="2281"/>
        <item x="1196"/>
        <item x="1813"/>
        <item x="601"/>
        <item x="2382"/>
        <item x="2395"/>
        <item x="2541"/>
        <item x="2012"/>
        <item x="2008"/>
        <item x="711"/>
        <item x="863"/>
        <item x="1288"/>
        <item x="2013"/>
        <item x="2378"/>
        <item x="2363"/>
        <item x="2337"/>
        <item x="2360"/>
        <item x="2368"/>
        <item x="2339"/>
        <item x="2343"/>
        <item x="2377"/>
        <item x="2344"/>
        <item x="2374"/>
        <item x="2375"/>
        <item x="2369"/>
        <item x="2392"/>
        <item x="2422"/>
        <item x="2335"/>
        <item x="1857"/>
        <item x="693"/>
        <item x="1354"/>
        <item x="2452"/>
        <item x="2454"/>
        <item x="501"/>
        <item x="1370"/>
        <item x="474"/>
        <item x="1339"/>
        <item x="306"/>
        <item x="816"/>
        <item x="2075"/>
        <item x="2077"/>
        <item x="1368"/>
        <item x="1384"/>
        <item x="1341"/>
        <item x="28"/>
        <item x="11"/>
        <item x="1762"/>
        <item x="2261"/>
        <item x="2260"/>
        <item x="698"/>
        <item x="2462"/>
        <item x="1772"/>
        <item x="422"/>
        <item x="1692"/>
        <item x="1647"/>
        <item x="1220"/>
        <item x="624"/>
        <item x="2932"/>
        <item x="2315"/>
        <item x="2401"/>
        <item x="434"/>
        <item x="435"/>
        <item x="461"/>
        <item x="442"/>
        <item x="504"/>
        <item x="2113"/>
        <item x="2457"/>
        <item x="2095"/>
        <item x="2099"/>
        <item x="1712"/>
        <item x="2088"/>
        <item x="2112"/>
        <item x="633"/>
        <item x="942"/>
        <item x="394"/>
        <item x="321"/>
        <item x="1856"/>
        <item x="1547"/>
        <item x="283"/>
        <item x="57"/>
        <item x="494"/>
        <item x="495"/>
        <item x="1469"/>
        <item x="787"/>
        <item x="759"/>
        <item x="326"/>
        <item x="760"/>
        <item x="1988"/>
        <item x="884"/>
        <item x="205"/>
        <item x="2350"/>
        <item x="2351"/>
        <item x="2352"/>
        <item x="2349"/>
        <item x="2411"/>
        <item x="188"/>
        <item x="1246"/>
        <item x="1677"/>
        <item x="727"/>
        <item x="2246"/>
        <item x="2250"/>
        <item x="2294"/>
        <item x="1419"/>
        <item x="1440"/>
        <item x="1803"/>
        <item x="1843"/>
        <item x="1158"/>
        <item x="2629"/>
        <item x="946"/>
        <item x="1876"/>
        <item x="610"/>
        <item x="508"/>
        <item x="2729"/>
        <item x="2514"/>
        <item x="2507"/>
        <item x="2522"/>
        <item x="1014"/>
        <item x="2520"/>
        <item x="2503"/>
        <item x="2502"/>
        <item x="2426"/>
        <item x="1590"/>
        <item x="62"/>
        <item x="84"/>
        <item x="2047"/>
        <item x="361"/>
        <item x="449"/>
        <item x="450"/>
        <item x="451"/>
        <item x="1862"/>
        <item x="1449"/>
        <item x="1454"/>
        <item x="137"/>
        <item x="491"/>
        <item x="2538"/>
        <item x="2753"/>
        <item x="2536"/>
        <item x="2537"/>
        <item x="339"/>
        <item x="1930"/>
        <item x="1852"/>
        <item x="427"/>
        <item x="2612"/>
        <item x="279"/>
        <item x="1864"/>
        <item x="1858"/>
        <item x="2248"/>
        <item x="1822"/>
        <item x="2659"/>
        <item x="977"/>
        <item x="1080"/>
        <item x="1081"/>
        <item x="1091"/>
        <item x="980"/>
        <item x="983"/>
        <item x="1078"/>
        <item x="342"/>
        <item x="285"/>
        <item x="282"/>
        <item x="320"/>
        <item x="885"/>
        <item x="528"/>
        <item x="2926"/>
        <item x="1568"/>
        <item x="1079"/>
        <item x="978"/>
        <item x="979"/>
        <item x="1176"/>
        <item x="799"/>
        <item x="824"/>
        <item x="796"/>
        <item x="1588"/>
        <item x="1045"/>
        <item x="2584"/>
        <item x="2468"/>
        <item x="1564"/>
        <item x="2559"/>
        <item x="2551"/>
        <item x="2571"/>
        <item x="2580"/>
        <item x="2552"/>
        <item x="2548"/>
        <item x="769"/>
        <item x="444"/>
        <item x="2662"/>
        <item x="2301"/>
        <item x="2779"/>
        <item x="312"/>
        <item x="98"/>
        <item x="1555"/>
        <item x="2585"/>
        <item x="2611"/>
        <item x="1112"/>
        <item x="1356"/>
        <item x="1111"/>
        <item x="2788"/>
        <item x="1041"/>
        <item x="955"/>
        <item x="1011"/>
        <item x="1012"/>
        <item x="1062"/>
        <item x="961"/>
        <item x="2735"/>
        <item x="2738"/>
        <item x="557"/>
        <item x="1261"/>
        <item x="1013"/>
        <item x="1099"/>
        <item x="1100"/>
        <item x="917"/>
        <item x="191"/>
        <item x="1965"/>
        <item x="93"/>
        <item x="160"/>
        <item x="593"/>
        <item x="1865"/>
        <item x="999"/>
        <item x="2237"/>
        <item x="2644"/>
        <item x="2432"/>
        <item x="2241"/>
        <item x="2206"/>
        <item x="2208"/>
        <item x="2200"/>
        <item x="2218"/>
        <item x="2202"/>
        <item x="2224"/>
        <item x="2214"/>
        <item x="2234"/>
        <item x="2204"/>
        <item x="2226"/>
        <item x="2222"/>
        <item x="2228"/>
        <item x="2210"/>
        <item x="2216"/>
        <item x="2212"/>
        <item x="2220"/>
        <item x="2238"/>
        <item x="2196"/>
        <item x="2194"/>
        <item x="2198"/>
        <item x="2230"/>
        <item x="2236"/>
        <item x="2361"/>
        <item x="2669"/>
        <item x="2670"/>
        <item x="271"/>
        <item x="754"/>
        <item x="856"/>
        <item x="2902"/>
        <item x="278"/>
        <item x="265"/>
        <item x="2085"/>
        <item x="2142"/>
        <item x="269"/>
        <item x="250"/>
        <item x="1494"/>
        <item x="724"/>
        <item x="910"/>
        <item x="60"/>
        <item x="2460"/>
        <item x="1757"/>
        <item x="1768"/>
        <item x="1997"/>
        <item x="1982"/>
        <item x="2456"/>
        <item x="1566"/>
        <item x="1572"/>
        <item x="773"/>
        <item x="1775"/>
        <item x="1325"/>
        <item x="603"/>
        <item x="606"/>
        <item x="2916"/>
        <item x="1756"/>
        <item x="1767"/>
        <item x="1032"/>
        <item x="1046"/>
        <item x="2701"/>
        <item x="241"/>
        <item x="213"/>
        <item x="1362"/>
        <item x="561"/>
        <item x="38"/>
        <item x="1"/>
        <item x="0"/>
        <item x="1920"/>
        <item x="1921"/>
        <item x="1901"/>
        <item x="2748"/>
        <item x="2627"/>
        <item x="2364"/>
        <item x="2353"/>
        <item x="2336"/>
        <item x="2346"/>
        <item x="2354"/>
        <item x="2347"/>
        <item x="1415"/>
        <item x="640"/>
        <item x="204"/>
        <item x="216"/>
        <item x="248"/>
        <item x="249"/>
        <item x="2143"/>
        <item x="190"/>
        <item x="2696"/>
        <item x="194"/>
        <item x="1383"/>
        <item x="1790"/>
        <item x="2372"/>
        <item x="1257"/>
        <item x="1204"/>
        <item x="1915"/>
        <item x="1875"/>
        <item x="1714"/>
        <item x="2483"/>
        <item x="153"/>
        <item x="1322"/>
        <item x="1583"/>
        <item x="675"/>
        <item x="695"/>
        <item x="172"/>
        <item x="744"/>
        <item x="1887"/>
        <item x="2028"/>
        <item x="1334"/>
        <item x="1320"/>
        <item x="1108"/>
        <item x="1610"/>
        <item x="1704"/>
        <item x="2380"/>
        <item x="1732"/>
        <item x="1723"/>
        <item x="1729"/>
        <item x="1730"/>
        <item x="368"/>
        <item x="1759"/>
        <item x="2631"/>
        <item x="882"/>
        <item x="1869"/>
        <item x="879"/>
        <item x="554"/>
        <item x="2864"/>
        <item x="2616"/>
        <item x="2607"/>
        <item x="2593"/>
        <item x="2597"/>
        <item x="2600"/>
        <item x="2602"/>
        <item x="551"/>
        <item x="2638"/>
        <item x="2697"/>
        <item x="2661"/>
        <item x="626"/>
        <item x="2471"/>
        <item x="2481"/>
        <item x="309"/>
        <item x="2470"/>
        <item x="926"/>
        <item x="2650"/>
        <item x="2658"/>
        <item x="254"/>
        <item x="2652"/>
        <item x="1691"/>
        <item x="1514"/>
        <item x="2558"/>
        <item x="2474"/>
        <item x="2480"/>
        <item x="627"/>
        <item x="614"/>
        <item x="613"/>
        <item x="659"/>
        <item x="611"/>
        <item x="947"/>
        <item x="944"/>
        <item x="585"/>
        <item x="1546"/>
        <item x="1553"/>
        <item x="577"/>
        <item x="2648"/>
        <item x="1056"/>
        <item x="576"/>
        <item x="1787"/>
        <item x="1612"/>
        <item x="1705"/>
        <item x="2402"/>
        <item x="436"/>
        <item x="575"/>
        <item x="2540"/>
        <item x="1218"/>
        <item x="386"/>
        <item x="391"/>
        <item x="2778"/>
        <item x="1126"/>
        <item x="1807"/>
        <item x="2304"/>
        <item x="1140"/>
        <item x="1144"/>
        <item x="2671"/>
        <item x="2709"/>
        <item x="1131"/>
        <item x="1136"/>
        <item x="2702"/>
        <item x="2850"/>
        <item x="1181"/>
        <item x="2018"/>
        <item x="1438"/>
        <item x="1427"/>
        <item x="2665"/>
        <item x="2711"/>
        <item x="1133"/>
        <item x="2303"/>
        <item x="2119"/>
        <item x="2120"/>
        <item x="2664"/>
        <item x="2667"/>
        <item x="2000"/>
        <item x="2800"/>
        <item x="1889"/>
        <item x="1332"/>
        <item x="417"/>
        <item x="1850"/>
        <item x="1329"/>
        <item x="608"/>
        <item x="1330"/>
        <item x="2549"/>
        <item x="143"/>
        <item x="1591"/>
        <item x="1531"/>
        <item x="878"/>
        <item x="2074"/>
        <item x="2968"/>
        <item x="1670"/>
        <item x="516"/>
        <item x="573"/>
        <item x="2458"/>
        <item x="307"/>
        <item x="2721"/>
        <item x="1904"/>
        <item x="2403"/>
        <item x="286"/>
        <item x="454"/>
        <item x="2164"/>
        <item x="1769"/>
        <item x="2441"/>
        <item x="609"/>
        <item x="2384"/>
        <item x="2619"/>
        <item x="2621"/>
        <item x="2720"/>
        <item x="775"/>
        <item x="789"/>
        <item x="2026"/>
        <item x="2475"/>
        <item x="580"/>
        <item x="1037"/>
        <item x="1851"/>
        <item x="2482"/>
        <item x="2149"/>
        <item x="1250"/>
        <item x="1212"/>
        <item x="1800"/>
        <item x="1863"/>
        <item x="1305"/>
        <item x="1121"/>
        <item x="562"/>
        <item x="1796"/>
        <item x="2150"/>
        <item x="1520"/>
        <item x="2938"/>
        <item x="1782"/>
        <item x="956"/>
        <item x="963"/>
        <item x="943"/>
        <item x="948"/>
        <item x="962"/>
        <item x="1728"/>
        <item x="264"/>
        <item x="2766"/>
        <item x="2767"/>
        <item x="1216"/>
        <item x="261"/>
        <item x="2383"/>
        <item x="991"/>
        <item x="892"/>
        <item x="686"/>
        <item x="1343"/>
        <item x="1906"/>
        <item x="1558"/>
        <item x="616"/>
        <item x="66"/>
        <item x="617"/>
        <item x="2900"/>
        <item x="1823"/>
        <item x="59"/>
        <item x="1659"/>
        <item x="1187"/>
        <item x="2765"/>
        <item x="2205"/>
        <item x="2207"/>
        <item x="2199"/>
        <item x="2239"/>
        <item x="2217"/>
        <item x="2201"/>
        <item x="2223"/>
        <item x="2213"/>
        <item x="2233"/>
        <item x="2203"/>
        <item x="2225"/>
        <item x="2221"/>
        <item x="2242"/>
        <item x="1874"/>
        <item x="2227"/>
        <item x="2209"/>
        <item x="2769"/>
        <item x="2215"/>
        <item x="2211"/>
        <item x="2219"/>
        <item x="2195"/>
        <item x="2193"/>
        <item x="2197"/>
        <item x="2229"/>
        <item x="1433"/>
        <item x="1475"/>
        <item x="1479"/>
        <item x="2447"/>
        <item x="148"/>
        <item x="1614"/>
        <item x="684"/>
        <item x="685"/>
        <item x="333"/>
        <item x="1360"/>
        <item x="1674"/>
        <item x="2334"/>
        <item x="2845"/>
        <item x="1697"/>
        <item x="831"/>
        <item x="570"/>
        <item x="1684"/>
        <item x="1683"/>
        <item x="37"/>
        <item x="2773"/>
        <item x="1066"/>
        <item x="1077"/>
        <item x="1260"/>
        <item x="125"/>
        <item x="480"/>
        <item x="645"/>
        <item x="667"/>
        <item x="834"/>
        <item x="1900"/>
        <item x="665"/>
        <item x="663"/>
        <item x="654"/>
        <item x="1245"/>
        <item x="1696"/>
        <item x="652"/>
        <item x="651"/>
        <item x="833"/>
        <item x="664"/>
        <item x="655"/>
        <item x="2406"/>
        <item x="653"/>
        <item x="2572"/>
        <item x="1232"/>
        <item x="2639"/>
        <item x="2487"/>
        <item x="1259"/>
        <item x="2846"/>
        <item x="1681"/>
        <item x="662"/>
        <item x="1734"/>
        <item x="1739"/>
        <item x="2947"/>
        <item x="1673"/>
        <item x="2959"/>
        <item x="1675"/>
        <item x="1024"/>
        <item x="2844"/>
        <item x="2488"/>
        <item x="1682"/>
        <item x="175"/>
        <item x="1679"/>
        <item x="1688"/>
        <item x="1687"/>
        <item x="1686"/>
        <item x="1694"/>
        <item x="1676"/>
        <item x="1678"/>
        <item x="1680"/>
        <item x="1685"/>
        <item x="1693"/>
        <item x="1671"/>
        <item x="1689"/>
        <item x="2587"/>
        <item x="472"/>
        <item x="212"/>
        <item x="87"/>
        <item x="723"/>
        <item x="1214"/>
        <item x="439"/>
        <item x="1983"/>
        <item x="287"/>
        <item x="2311"/>
        <item x="637"/>
        <item x="638"/>
        <item x="2963"/>
        <item x="2928"/>
        <item x="2796"/>
        <item x="2613"/>
        <item x="1115"/>
        <item x="828"/>
        <item x="2831"/>
        <item x="2155"/>
        <item x="2939"/>
        <item x="1352"/>
        <item x="807"/>
        <item x="1708"/>
        <item x="1235"/>
        <item x="1198"/>
        <item x="2446"/>
        <item x="1109"/>
        <item x="1124"/>
        <item x="671"/>
        <item x="2106"/>
        <item x="2091"/>
        <item x="592"/>
        <item x="656"/>
        <item x="903"/>
        <item x="1806"/>
        <item x="2656"/>
        <item x="2504"/>
        <item x="2790"/>
        <item x="2096"/>
        <item x="625"/>
        <item x="2152"/>
        <item x="2775"/>
        <item x="2590"/>
        <item x="2798"/>
        <item x="2804"/>
        <item x="1128"/>
        <item x="2786"/>
        <item x="2802"/>
        <item x="2806"/>
        <item x="896"/>
        <item x="2783"/>
        <item x="2784"/>
        <item x="2780"/>
        <item x="2776"/>
        <item x="2791"/>
        <item x="2782"/>
        <item x="2787"/>
        <item x="2777"/>
        <item x="1809"/>
        <item x="706"/>
        <item x="709"/>
        <item x="166"/>
        <item x="1347"/>
        <item x="1319"/>
        <item x="1317"/>
        <item x="2061"/>
        <item x="1720"/>
        <item x="2822"/>
        <item x="2823"/>
        <item x="2832"/>
        <item x="2818"/>
        <item x="2816"/>
        <item x="2817"/>
        <item x="2813"/>
        <item x="2815"/>
        <item x="2825"/>
        <item x="2809"/>
        <item x="2810"/>
        <item x="2811"/>
        <item x="2838"/>
        <item x="2820"/>
        <item x="2821"/>
        <item x="2839"/>
        <item x="2834"/>
        <item x="2824"/>
        <item x="542"/>
        <item x="543"/>
        <item x="1536"/>
        <item x="1557"/>
        <item x="876"/>
        <item x="2033"/>
        <item x="493"/>
        <item x="1581"/>
        <item x="2848"/>
        <item x="982"/>
        <item x="1897"/>
        <item x="2415"/>
        <item x="260"/>
        <item x="1058"/>
        <item x="45"/>
        <item x="389"/>
        <item x="666"/>
        <item x="1021"/>
        <item x="1051"/>
        <item x="1284"/>
        <item x="1766"/>
        <item x="2159"/>
        <item x="2705"/>
        <item x="2884"/>
        <item x="367"/>
        <item x="558"/>
        <item x="1871"/>
        <item x="2737"/>
        <item x="1916"/>
        <item x="2742"/>
        <item x="2739"/>
        <item x="2746"/>
        <item x="2744"/>
        <item x="2743"/>
        <item x="1907"/>
        <item x="1847"/>
        <item x="1903"/>
        <item x="1855"/>
        <item x="1909"/>
        <item x="1899"/>
        <item x="1919"/>
        <item x="1878"/>
        <item x="827"/>
        <item x="1830"/>
        <item x="2048"/>
        <item x="1894"/>
        <item x="2331"/>
        <item x="1914"/>
        <item x="1917"/>
        <item x="463"/>
        <item x="2093"/>
        <item x="2913"/>
        <item x="2929"/>
        <item x="2949"/>
        <item x="2934"/>
        <item x="2935"/>
        <item x="2891"/>
        <item x="2908"/>
        <item x="2685"/>
        <item x="870"/>
        <item x="2546"/>
        <item x="1277"/>
        <item x="1275"/>
        <item x="864"/>
        <item x="2014"/>
        <item x="2029"/>
        <item x="2030"/>
        <item x="1979"/>
        <item x="1995"/>
        <item x="1996"/>
        <item x="167"/>
        <item x="1962"/>
        <item x="1966"/>
        <item x="1960"/>
        <item x="1908"/>
        <item x="2476"/>
        <item x="965"/>
        <item x="966"/>
        <item x="1744"/>
        <item x="995"/>
        <item x="1089"/>
        <item x="1098"/>
        <item x="541"/>
        <item x="23"/>
        <item x="2108"/>
        <item x="2852"/>
        <item x="2092"/>
        <item x="2877"/>
        <item x="2485"/>
        <item x="2876"/>
        <item x="985"/>
        <item x="1094"/>
        <item x="1752"/>
        <item x="1403"/>
        <item x="533"/>
        <item x="1010"/>
        <item x="1799"/>
        <item x="1302"/>
        <item x="1274"/>
        <item x="549"/>
        <item x="2256"/>
        <item x="2295"/>
        <item x="2005"/>
        <item x="2001"/>
        <item x="2004"/>
        <item x="2003"/>
        <item x="2002"/>
        <item x="408"/>
        <item x="416"/>
        <item x="1478"/>
        <item x="1331"/>
        <item x="415"/>
        <item x="1027"/>
        <item x="1086"/>
        <item x="1074"/>
        <item x="1082"/>
        <item x="1076"/>
        <item x="1087"/>
        <item x="1075"/>
        <item x="1088"/>
        <item x="1083"/>
        <item x="2857"/>
        <item x="1025"/>
        <item x="2320"/>
        <item x="2314"/>
        <item x="108"/>
        <item x="109"/>
        <item x="110"/>
        <item x="112"/>
        <item x="113"/>
        <item x="114"/>
        <item x="111"/>
        <item x="2713"/>
        <item x="2948"/>
        <item x="1709"/>
        <item x="1253"/>
        <item x="2420"/>
        <item x="952"/>
        <item x="2869"/>
        <item x="1788"/>
        <item x="2882"/>
        <item x="457"/>
        <item x="1244"/>
        <item x="2870"/>
        <item x="732"/>
        <item x="692"/>
        <item x="883"/>
        <item x="203"/>
        <item x="701"/>
        <item x="2477"/>
        <item x="423"/>
        <item x="1793"/>
        <item x="2244"/>
        <item x="139"/>
        <item x="2366"/>
        <item x="2430"/>
        <item x="866"/>
        <item x="749"/>
        <item x="293"/>
        <item x="155"/>
        <item x="721"/>
        <item x="1819"/>
        <item x="2716"/>
        <item x="2718"/>
        <item x="32"/>
        <item x="1127"/>
        <item x="900"/>
        <item x="953"/>
        <item x="1826"/>
        <item x="2772"/>
        <item x="996"/>
        <item x="997"/>
        <item x="1085"/>
        <item x="2689"/>
        <item x="2674"/>
        <item x="1182"/>
        <item x="1197"/>
        <item x="1743"/>
        <item x="1251"/>
        <item x="1160"/>
        <item x="1162"/>
        <item x="2933"/>
        <item x="1161"/>
        <item x="2675"/>
        <item x="1395"/>
        <item x="2871"/>
        <item x="597"/>
        <item x="604"/>
        <item x="1804"/>
        <item x="803"/>
        <item x="1227"/>
        <item x="1189"/>
        <item x="1620"/>
        <item x="1219"/>
        <item x="2560"/>
        <item x="1633"/>
        <item x="1629"/>
        <item x="2190"/>
        <item x="1648"/>
        <item x="1163"/>
        <item x="176"/>
        <item x="382"/>
        <item x="2332"/>
        <item x="555"/>
        <item x="2917"/>
        <item x="2442"/>
        <item x="1636"/>
        <item x="1031"/>
        <item x="1042"/>
        <item x="1599"/>
        <item x="1657"/>
        <item x="1740"/>
        <item x="798"/>
        <item x="793"/>
        <item x="2557"/>
        <item x="2505"/>
        <item x="1652"/>
        <item x="179"/>
        <item x="1211"/>
        <item x="1038"/>
        <item x="2577"/>
        <item x="2553"/>
        <item x="2570"/>
        <item x="949"/>
        <item x="1177"/>
        <item x="1640"/>
        <item x="1641"/>
        <item x="898"/>
        <item x="2889"/>
        <item x="2909"/>
        <item x="2911"/>
        <item x="2940"/>
        <item x="2887"/>
        <item x="2888"/>
        <item x="2898"/>
        <item x="2899"/>
        <item x="2905"/>
        <item x="2906"/>
        <item x="2945"/>
        <item x="2885"/>
        <item x="2886"/>
        <item x="2896"/>
        <item x="2897"/>
        <item x="2903"/>
        <item x="2904"/>
        <item x="2890"/>
        <item x="2756"/>
        <item x="2930"/>
        <item x="1153"/>
        <item x="1154"/>
        <item x="2010"/>
        <item x="1006"/>
        <item x="2703"/>
        <item x="1763"/>
        <item x="2688"/>
        <item x="524"/>
        <item x="1228"/>
        <item x="1230"/>
        <item x="525"/>
        <item x="2467"/>
        <item x="1243"/>
        <item x="757"/>
        <item x="2396"/>
        <item x="2727"/>
        <item x="2728"/>
        <item x="2635"/>
        <item x="2071"/>
        <item x="1301"/>
        <item x="1273"/>
        <item x="668"/>
        <item x="778"/>
        <item x="475"/>
        <item x="779"/>
        <item x="476"/>
        <item x="1578"/>
        <item x="477"/>
        <item x="1923"/>
        <item x="479"/>
        <item x="348"/>
        <item x="349"/>
        <item x="350"/>
        <item x="2405"/>
        <item x="100"/>
        <item x="639"/>
        <item x="829"/>
        <item x="855"/>
        <item x="2973"/>
        <item x="2975"/>
        <item x="1223"/>
        <item x="1556"/>
        <item x="934"/>
        <item x="1706"/>
        <item x="1668"/>
        <item x="1191"/>
        <item x="1242"/>
        <item x="1994"/>
        <item x="2056"/>
        <item x="2325"/>
        <item x="2464"/>
        <item x="2521"/>
        <item x="2582"/>
        <item x="2591"/>
        <item x="2651"/>
        <item x="2712"/>
        <item x="1254"/>
        <item x="2797"/>
        <item x="2842"/>
        <item x="101"/>
        <item x="1726"/>
        <item x="1727"/>
        <item x="2946"/>
        <item x="2957"/>
        <item x="1224"/>
        <item x="299"/>
        <item x="252"/>
        <item x="1812"/>
        <item x="419"/>
        <item x="2098"/>
        <item x="2182"/>
        <item x="2579"/>
        <item x="2977"/>
        <item x="1661"/>
        <item x="496"/>
        <item x="411"/>
        <item x="2686"/>
        <item x="1956"/>
        <item x="365"/>
        <item x="370"/>
        <item x="330"/>
        <item x="2511"/>
        <item x="2082"/>
        <item x="63"/>
        <item x="1539"/>
        <item x="1543"/>
        <item x="2466"/>
        <item x="1638"/>
        <item x="1672"/>
        <item x="1650"/>
        <item x="1649"/>
        <item x="2545"/>
        <item x="2583"/>
        <item x="1619"/>
        <item x="1618"/>
        <item x="1651"/>
        <item x="1585"/>
        <item x="1560"/>
        <item x="868"/>
        <item x="612"/>
        <item x="1457"/>
        <item x="2618"/>
        <item x="710"/>
        <item x="1458"/>
        <item x="821"/>
        <item x="22"/>
        <item x="2271"/>
        <item x="1324"/>
        <item x="1654"/>
        <item x="2528"/>
        <item x="2529"/>
        <item x="2954"/>
        <item x="2955"/>
        <item x="2258"/>
        <item x="2958"/>
        <item x="2960"/>
        <item x="2724"/>
        <item x="2573"/>
        <item x="1141"/>
        <item x="2340"/>
        <item x="1548"/>
        <item x="276"/>
        <item x="810"/>
        <item x="338"/>
        <item x="1003"/>
        <item x="702"/>
        <item x="1195"/>
        <item x="1516"/>
        <item x="2453"/>
        <item x="2892"/>
        <item x="588"/>
        <item x="2901"/>
        <item x="2293"/>
        <item x="1805"/>
        <item x="412"/>
        <item x="1845"/>
        <item x="64"/>
        <item x="134"/>
        <item x="133"/>
        <item x="1509"/>
        <item x="169"/>
        <item x="161"/>
        <item x="1797"/>
        <item x="2355"/>
        <item x="1621"/>
        <item x="1622"/>
        <item x="2569"/>
        <item x="1350"/>
        <item x="76"/>
        <item x="826"/>
        <item x="725"/>
        <item x="758"/>
        <item x="819"/>
        <item x="2555"/>
        <item x="1150"/>
        <item x="2252"/>
        <item x="2263"/>
        <item x="2289"/>
        <item x="2290"/>
        <item x="2969"/>
        <item x="2100"/>
        <item x="1263"/>
        <item x="107"/>
        <item x="670"/>
        <item x="2847"/>
        <item x="847"/>
        <item x="1448"/>
        <item x="1623"/>
        <item x="1624"/>
        <item x="1169"/>
        <item x="1146"/>
        <item x="1147"/>
        <item x="1247"/>
        <item x="1186"/>
        <item x="1020"/>
        <item x="1209"/>
        <item x="1194"/>
        <item x="1132"/>
        <item x="1137"/>
        <item x="1206"/>
        <item x="1192"/>
        <item x="1213"/>
        <item x="1208"/>
        <item x="1817"/>
        <item x="1166"/>
        <item x="886"/>
        <item x="1690"/>
        <item t="default"/>
      </items>
    </pivotField>
    <pivotField axis="axisRow" showAll="0">
      <items count="367">
        <item x="125"/>
        <item x="35"/>
        <item x="241"/>
        <item x="126"/>
        <item x="36"/>
        <item x="127"/>
        <item x="28"/>
        <item x="236"/>
        <item x="124"/>
        <item x="30"/>
        <item x="235"/>
        <item x="129"/>
        <item x="31"/>
        <item x="128"/>
        <item x="33"/>
        <item x="130"/>
        <item x="157"/>
        <item x="37"/>
        <item x="159"/>
        <item x="156"/>
        <item x="171"/>
        <item x="170"/>
        <item x="155"/>
        <item x="218"/>
        <item x="169"/>
        <item x="158"/>
        <item x="168"/>
        <item x="173"/>
        <item x="160"/>
        <item x="164"/>
        <item x="167"/>
        <item x="359"/>
        <item x="360"/>
        <item x="107"/>
        <item x="165"/>
        <item x="148"/>
        <item x="166"/>
        <item x="163"/>
        <item x="147"/>
        <item x="146"/>
        <item x="17"/>
        <item x="120"/>
        <item x="161"/>
        <item x="300"/>
        <item x="263"/>
        <item x="352"/>
        <item x="162"/>
        <item x="174"/>
        <item x="317"/>
        <item x="95"/>
        <item x="144"/>
        <item x="38"/>
        <item x="172"/>
        <item x="193"/>
        <item x="274"/>
        <item x="87"/>
        <item x="82"/>
        <item x="83"/>
        <item x="85"/>
        <item x="86"/>
        <item x="131"/>
        <item x="132"/>
        <item x="175"/>
        <item x="273"/>
        <item x="84"/>
        <item x="272"/>
        <item x="254"/>
        <item x="196"/>
        <item x="234"/>
        <item x="176"/>
        <item x="198"/>
        <item x="208"/>
        <item x="203"/>
        <item x="210"/>
        <item x="194"/>
        <item x="206"/>
        <item x="197"/>
        <item x="213"/>
        <item x="211"/>
        <item x="200"/>
        <item x="209"/>
        <item x="204"/>
        <item x="205"/>
        <item x="199"/>
        <item x="201"/>
        <item x="265"/>
        <item x="187"/>
        <item x="186"/>
        <item x="98"/>
        <item x="233"/>
        <item x="226"/>
        <item x="330"/>
        <item x="357"/>
        <item x="7"/>
        <item x="181"/>
        <item x="192"/>
        <item x="191"/>
        <item x="189"/>
        <item x="182"/>
        <item x="111"/>
        <item x="190"/>
        <item x="179"/>
        <item x="185"/>
        <item x="184"/>
        <item x="117"/>
        <item x="180"/>
        <item x="183"/>
        <item x="188"/>
        <item x="251"/>
        <item x="364"/>
        <item x="44"/>
        <item x="39"/>
        <item x="97"/>
        <item x="46"/>
        <item x="92"/>
        <item x="49"/>
        <item x="64"/>
        <item x="45"/>
        <item x="54"/>
        <item x="57"/>
        <item x="75"/>
        <item x="59"/>
        <item x="51"/>
        <item x="66"/>
        <item x="73"/>
        <item x="67"/>
        <item x="50"/>
        <item x="60"/>
        <item x="55"/>
        <item x="62"/>
        <item x="69"/>
        <item x="76"/>
        <item x="58"/>
        <item x="52"/>
        <item x="310"/>
        <item x="53"/>
        <item x="264"/>
        <item x="74"/>
        <item x="308"/>
        <item x="100"/>
        <item x="71"/>
        <item x="61"/>
        <item x="63"/>
        <item x="56"/>
        <item x="65"/>
        <item x="77"/>
        <item x="70"/>
        <item x="68"/>
        <item x="240"/>
        <item x="47"/>
        <item x="105"/>
        <item x="267"/>
        <item x="269"/>
        <item x="232"/>
        <item x="270"/>
        <item x="29"/>
        <item x="268"/>
        <item x="256"/>
        <item x="290"/>
        <item x="252"/>
        <item x="101"/>
        <item x="145"/>
        <item x="32"/>
        <item x="253"/>
        <item x="351"/>
        <item x="261"/>
        <item x="250"/>
        <item x="260"/>
        <item x="257"/>
        <item x="266"/>
        <item x="178"/>
        <item x="177"/>
        <item x="217"/>
        <item x="255"/>
        <item x="324"/>
        <item x="325"/>
        <item x="354"/>
        <item x="331"/>
        <item x="22"/>
        <item x="23"/>
        <item x="27"/>
        <item x="25"/>
        <item x="24"/>
        <item x="48"/>
        <item x="89"/>
        <item x="93"/>
        <item x="88"/>
        <item x="94"/>
        <item x="90"/>
        <item x="214"/>
        <item x="99"/>
        <item x="103"/>
        <item x="230"/>
        <item x="228"/>
        <item x="229"/>
        <item x="231"/>
        <item x="91"/>
        <item x="26"/>
        <item x="202"/>
        <item x="326"/>
        <item x="327"/>
        <item x="216"/>
        <item x="195"/>
        <item x="332"/>
        <item x="345"/>
        <item x="347"/>
        <item x="335"/>
        <item x="344"/>
        <item x="342"/>
        <item x="358"/>
        <item x="343"/>
        <item x="337"/>
        <item x="340"/>
        <item x="333"/>
        <item x="341"/>
        <item x="338"/>
        <item x="346"/>
        <item x="334"/>
        <item x="348"/>
        <item x="339"/>
        <item x="349"/>
        <item x="336"/>
        <item x="136"/>
        <item x="138"/>
        <item x="133"/>
        <item x="134"/>
        <item x="135"/>
        <item x="140"/>
        <item x="323"/>
        <item x="137"/>
        <item x="43"/>
        <item x="319"/>
        <item x="321"/>
        <item x="322"/>
        <item x="142"/>
        <item x="355"/>
        <item x="139"/>
        <item x="356"/>
        <item x="149"/>
        <item x="150"/>
        <item x="153"/>
        <item x="152"/>
        <item x="227"/>
        <item x="102"/>
        <item x="329"/>
        <item x="328"/>
        <item x="141"/>
        <item x="6"/>
        <item x="18"/>
        <item x="143"/>
        <item x="9"/>
        <item x="238"/>
        <item x="237"/>
        <item x="16"/>
        <item x="112"/>
        <item x="361"/>
        <item x="119"/>
        <item x="362"/>
        <item x="123"/>
        <item x="298"/>
        <item x="363"/>
        <item x="108"/>
        <item x="114"/>
        <item x="15"/>
        <item x="19"/>
        <item x="20"/>
        <item x="8"/>
        <item x="10"/>
        <item x="11"/>
        <item x="12"/>
        <item x="13"/>
        <item x="14"/>
        <item x="297"/>
        <item x="296"/>
        <item x="291"/>
        <item x="299"/>
        <item x="302"/>
        <item x="301"/>
        <item x="293"/>
        <item x="294"/>
        <item x="303"/>
        <item x="292"/>
        <item x="304"/>
        <item x="283"/>
        <item x="295"/>
        <item x="21"/>
        <item x="284"/>
        <item x="242"/>
        <item x="239"/>
        <item x="259"/>
        <item x="40"/>
        <item x="106"/>
        <item x="307"/>
        <item x="315"/>
        <item x="313"/>
        <item x="314"/>
        <item x="309"/>
        <item x="350"/>
        <item x="212"/>
        <item x="249"/>
        <item x="248"/>
        <item x="258"/>
        <item x="262"/>
        <item x="306"/>
        <item x="316"/>
        <item x="311"/>
        <item x="312"/>
        <item x="1"/>
        <item x="81"/>
        <item x="279"/>
        <item x="207"/>
        <item x="320"/>
        <item x="34"/>
        <item x="0"/>
        <item x="4"/>
        <item x="5"/>
        <item x="276"/>
        <item x="280"/>
        <item x="278"/>
        <item x="78"/>
        <item x="151"/>
        <item x="225"/>
        <item x="222"/>
        <item x="154"/>
        <item x="277"/>
        <item x="275"/>
        <item x="224"/>
        <item x="3"/>
        <item x="281"/>
        <item x="318"/>
        <item x="285"/>
        <item x="288"/>
        <item x="289"/>
        <item x="223"/>
        <item x="2"/>
        <item x="221"/>
        <item x="282"/>
        <item x="287"/>
        <item x="286"/>
        <item x="243"/>
        <item x="244"/>
        <item x="246"/>
        <item x="245"/>
        <item x="247"/>
        <item x="220"/>
        <item x="219"/>
        <item x="42"/>
        <item x="41"/>
        <item x="104"/>
        <item x="96"/>
        <item x="79"/>
        <item x="215"/>
        <item x="72"/>
        <item x="80"/>
        <item x="305"/>
        <item x="365"/>
        <item x="113"/>
        <item x="110"/>
        <item x="115"/>
        <item x="109"/>
        <item x="116"/>
        <item x="271"/>
        <item x="122"/>
        <item x="118"/>
        <item x="121"/>
        <item x="353"/>
        <item t="default"/>
      </items>
    </pivotField>
    <pivotField showAll="0">
      <items count="355">
        <item x="147"/>
        <item x="0"/>
        <item x="4"/>
        <item x="5"/>
        <item x="211"/>
        <item x="122"/>
        <item x="162"/>
        <item x="268"/>
        <item x="215"/>
        <item x="262"/>
        <item x="186"/>
        <item x="138"/>
        <item x="239"/>
        <item x="180"/>
        <item x="264"/>
        <item x="89"/>
        <item x="57"/>
        <item x="69"/>
        <item x="58"/>
        <item x="41"/>
        <item x="62"/>
        <item x="42"/>
        <item x="343"/>
        <item x="227"/>
        <item x="65"/>
        <item x="7"/>
        <item x="251"/>
        <item x="19"/>
        <item x="8"/>
        <item x="17"/>
        <item x="35"/>
        <item x="242"/>
        <item x="22"/>
        <item x="254"/>
        <item x="27"/>
        <item x="25"/>
        <item x="23"/>
        <item x="148"/>
        <item x="334"/>
        <item x="37"/>
        <item x="40"/>
        <item x="92"/>
        <item x="97"/>
        <item x="247"/>
        <item x="44"/>
        <item x="39"/>
        <item x="100"/>
        <item x="49"/>
        <item x="288"/>
        <item x="1"/>
        <item x="78"/>
        <item x="81"/>
        <item x="278"/>
        <item x="3"/>
        <item x="32"/>
        <item x="270"/>
        <item x="308"/>
        <item x="54"/>
        <item x="75"/>
        <item x="14"/>
        <item x="95"/>
        <item x="48"/>
        <item x="98"/>
        <item x="113"/>
        <item x="196"/>
        <item x="203"/>
        <item x="87"/>
        <item x="328"/>
        <item x="335"/>
        <item x="326"/>
        <item x="109"/>
        <item x="233"/>
        <item x="110"/>
        <item x="200"/>
        <item x="124"/>
        <item x="183"/>
        <item x="329"/>
        <item x="71"/>
        <item x="265"/>
        <item x="123"/>
        <item x="126"/>
        <item x="128"/>
        <item x="230"/>
        <item x="36"/>
        <item x="30"/>
        <item x="129"/>
        <item x="231"/>
        <item x="293"/>
        <item x="70"/>
        <item x="204"/>
        <item x="133"/>
        <item x="351"/>
        <item x="107"/>
        <item x="182"/>
        <item x="135"/>
        <item x="131"/>
        <item x="130"/>
        <item x="136"/>
        <item x="300"/>
        <item x="156"/>
        <item x="140"/>
        <item x="142"/>
        <item x="344"/>
        <item x="9"/>
        <item x="150"/>
        <item x="322"/>
        <item x="324"/>
        <item x="257"/>
        <item x="266"/>
        <item x="290"/>
        <item x="125"/>
        <item x="194"/>
        <item x="141"/>
        <item x="10"/>
        <item x="143"/>
        <item x="61"/>
        <item x="146"/>
        <item x="153"/>
        <item x="166"/>
        <item x="168"/>
        <item x="155"/>
        <item x="348"/>
        <item x="164"/>
        <item x="347"/>
        <item x="154"/>
        <item x="165"/>
        <item x="346"/>
        <item x="213"/>
        <item x="198"/>
        <item x="172"/>
        <item x="152"/>
        <item x="145"/>
        <item x="315"/>
        <item x="312"/>
        <item x="53"/>
        <item x="179"/>
        <item x="119"/>
        <item x="192"/>
        <item x="193"/>
        <item x="189"/>
        <item x="185"/>
        <item x="188"/>
        <item x="178"/>
        <item x="55"/>
        <item x="273"/>
        <item x="77"/>
        <item x="207"/>
        <item x="96"/>
        <item x="209"/>
        <item x="104"/>
        <item x="235"/>
        <item x="80"/>
        <item x="241"/>
        <item x="56"/>
        <item x="259"/>
        <item x="330"/>
        <item x="108"/>
        <item x="216"/>
        <item x="21"/>
        <item x="72"/>
        <item x="260"/>
        <item x="325"/>
        <item x="43"/>
        <item x="314"/>
        <item x="221"/>
        <item x="177"/>
        <item x="352"/>
        <item x="103"/>
        <item x="226"/>
        <item x="102"/>
        <item x="222"/>
        <item x="26"/>
        <item x="99"/>
        <item x="225"/>
        <item x="229"/>
        <item x="82"/>
        <item x="228"/>
        <item x="16"/>
        <item x="234"/>
        <item x="237"/>
        <item x="243"/>
        <item x="167"/>
        <item x="238"/>
        <item x="137"/>
        <item x="271"/>
        <item x="52"/>
        <item x="199"/>
        <item x="224"/>
        <item x="50"/>
        <item x="337"/>
        <item x="232"/>
        <item x="249"/>
        <item x="333"/>
        <item x="206"/>
        <item x="236"/>
        <item x="28"/>
        <item x="127"/>
        <item x="93"/>
        <item x="201"/>
        <item x="190"/>
        <item x="248"/>
        <item x="219"/>
        <item x="149"/>
        <item x="282"/>
        <item x="318"/>
        <item x="217"/>
        <item x="163"/>
        <item x="132"/>
        <item x="144"/>
        <item x="245"/>
        <item x="252"/>
        <item x="170"/>
        <item x="246"/>
        <item x="184"/>
        <item x="175"/>
        <item x="191"/>
        <item x="214"/>
        <item x="63"/>
        <item x="101"/>
        <item x="281"/>
        <item x="84"/>
        <item x="263"/>
        <item x="158"/>
        <item x="105"/>
        <item x="267"/>
        <item x="195"/>
        <item x="173"/>
        <item x="114"/>
        <item x="51"/>
        <item x="106"/>
        <item x="24"/>
        <item x="297"/>
        <item x="274"/>
        <item x="59"/>
        <item x="283"/>
        <item x="46"/>
        <item x="76"/>
        <item x="286"/>
        <item x="289"/>
        <item x="277"/>
        <item x="295"/>
        <item x="296"/>
        <item x="292"/>
        <item x="276"/>
        <item x="291"/>
        <item x="294"/>
        <item x="67"/>
        <item x="79"/>
        <item x="47"/>
        <item x="309"/>
        <item x="316"/>
        <item x="298"/>
        <item x="306"/>
        <item x="302"/>
        <item x="305"/>
        <item x="303"/>
        <item x="208"/>
        <item x="307"/>
        <item x="91"/>
        <item x="202"/>
        <item x="88"/>
        <item x="121"/>
        <item x="269"/>
        <item x="11"/>
        <item x="223"/>
        <item x="73"/>
        <item x="256"/>
        <item x="339"/>
        <item x="74"/>
        <item x="284"/>
        <item x="220"/>
        <item x="327"/>
        <item x="299"/>
        <item x="313"/>
        <item x="15"/>
        <item x="258"/>
        <item x="320"/>
        <item x="94"/>
        <item x="197"/>
        <item x="331"/>
        <item x="301"/>
        <item x="64"/>
        <item x="45"/>
        <item x="118"/>
        <item x="317"/>
        <item x="90"/>
        <item x="319"/>
        <item x="261"/>
        <item x="13"/>
        <item x="181"/>
        <item x="321"/>
        <item x="336"/>
        <item x="332"/>
        <item x="151"/>
        <item x="240"/>
        <item x="338"/>
        <item x="304"/>
        <item x="244"/>
        <item x="310"/>
        <item x="120"/>
        <item x="117"/>
        <item x="115"/>
        <item x="340"/>
        <item x="218"/>
        <item x="342"/>
        <item x="280"/>
        <item x="116"/>
        <item x="275"/>
        <item x="159"/>
        <item x="12"/>
        <item x="174"/>
        <item x="160"/>
        <item x="279"/>
        <item x="272"/>
        <item x="157"/>
        <item x="323"/>
        <item x="139"/>
        <item x="171"/>
        <item x="311"/>
        <item x="6"/>
        <item x="345"/>
        <item x="161"/>
        <item x="111"/>
        <item x="255"/>
        <item x="250"/>
        <item x="29"/>
        <item x="83"/>
        <item x="169"/>
        <item x="20"/>
        <item x="31"/>
        <item x="68"/>
        <item x="2"/>
        <item x="34"/>
        <item x="38"/>
        <item x="349"/>
        <item x="187"/>
        <item x="205"/>
        <item x="134"/>
        <item x="112"/>
        <item x="350"/>
        <item x="253"/>
        <item x="85"/>
        <item x="285"/>
        <item x="66"/>
        <item x="18"/>
        <item x="287"/>
        <item x="86"/>
        <item x="210"/>
        <item x="33"/>
        <item x="353"/>
        <item x="212"/>
        <item x="176"/>
        <item x="60"/>
        <item x="341"/>
        <item t="default"/>
      </items>
    </pivotField>
    <pivotField showAll="0"/>
    <pivotField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4"/>
    <field x="2"/>
    <field x="3"/>
  </rowFields>
  <rowItems count="8766">
    <i>
      <x/>
    </i>
    <i r="1">
      <x v="145"/>
    </i>
    <i r="2">
      <x v="543"/>
    </i>
    <i r="1">
      <x v="300"/>
    </i>
    <i r="2">
      <x v="978"/>
    </i>
    <i r="1">
      <x v="360"/>
    </i>
    <i r="2">
      <x v="1524"/>
    </i>
    <i r="1">
      <x v="614"/>
    </i>
    <i r="2">
      <x v="1138"/>
    </i>
    <i r="1">
      <x v="627"/>
    </i>
    <i r="2">
      <x v="2228"/>
    </i>
    <i r="1">
      <x v="645"/>
    </i>
    <i r="2">
      <x v="2917"/>
    </i>
    <i r="1">
      <x v="759"/>
    </i>
    <i r="2">
      <x v="979"/>
    </i>
    <i r="1">
      <x v="775"/>
    </i>
    <i r="2">
      <x v="1148"/>
    </i>
    <i r="1">
      <x v="828"/>
    </i>
    <i r="2">
      <x v="1147"/>
    </i>
    <i r="1">
      <x v="961"/>
    </i>
    <i r="2">
      <x v="589"/>
    </i>
    <i r="1">
      <x v="1073"/>
    </i>
    <i r="2">
      <x v="1542"/>
    </i>
    <i r="1">
      <x v="1163"/>
    </i>
    <i r="2">
      <x v="1404"/>
    </i>
    <i>
      <x v="1"/>
    </i>
    <i r="1">
      <x v="838"/>
    </i>
    <i r="2">
      <x v="1507"/>
    </i>
    <i r="1">
      <x v="843"/>
    </i>
    <i r="2">
      <x v="1639"/>
    </i>
    <i r="1">
      <x v="1083"/>
    </i>
    <i r="2">
      <x v="2520"/>
    </i>
    <i r="1">
      <x v="1293"/>
    </i>
    <i r="2">
      <x v="1636"/>
    </i>
    <i r="1">
      <x v="1294"/>
    </i>
    <i r="2">
      <x v="695"/>
    </i>
    <i>
      <x v="2"/>
    </i>
    <i r="1">
      <x v="567"/>
    </i>
    <i r="2">
      <x v="1235"/>
    </i>
    <i r="1">
      <x v="577"/>
    </i>
    <i r="2">
      <x v="1327"/>
    </i>
    <i r="2">
      <x v="1332"/>
    </i>
    <i r="1">
      <x v="1245"/>
    </i>
    <i r="2">
      <x v="1890"/>
    </i>
    <i>
      <x v="3"/>
    </i>
    <i r="1">
      <x v="149"/>
    </i>
    <i r="2">
      <x v="354"/>
    </i>
    <i r="1">
      <x v="154"/>
    </i>
    <i r="2">
      <x v="2183"/>
    </i>
    <i r="1">
      <x v="407"/>
    </i>
    <i r="2">
      <x v="1613"/>
    </i>
    <i r="1">
      <x v="408"/>
    </i>
    <i r="2">
      <x v="1853"/>
    </i>
    <i r="1">
      <x v="1138"/>
    </i>
    <i r="2">
      <x v="661"/>
    </i>
    <i r="1">
      <x v="1317"/>
    </i>
    <i r="2">
      <x v="661"/>
    </i>
    <i>
      <x v="4"/>
    </i>
    <i r="1">
      <x v="562"/>
    </i>
    <i r="2">
      <x v="2184"/>
    </i>
    <i r="1">
      <x v="577"/>
    </i>
    <i r="2">
      <x v="339"/>
    </i>
    <i r="1">
      <x v="579"/>
    </i>
    <i r="2">
      <x v="1789"/>
    </i>
    <i r="1">
      <x v="1098"/>
    </i>
    <i r="2">
      <x v="2932"/>
    </i>
    <i r="1">
      <x v="1118"/>
    </i>
    <i r="2">
      <x v="2185"/>
    </i>
    <i r="1">
      <x v="1133"/>
    </i>
    <i r="2">
      <x v="338"/>
    </i>
    <i r="2">
      <x v="1655"/>
    </i>
    <i r="1">
      <x v="1135"/>
    </i>
    <i r="2">
      <x v="1790"/>
    </i>
    <i r="1">
      <x v="1314"/>
    </i>
    <i r="2">
      <x v="1790"/>
    </i>
    <i>
      <x v="5"/>
    </i>
    <i r="1">
      <x v="395"/>
    </i>
    <i r="2">
      <x v="2349"/>
    </i>
    <i r="1">
      <x v="1075"/>
    </i>
    <i r="2">
      <x v="549"/>
    </i>
    <i>
      <x v="6"/>
    </i>
    <i r="1">
      <x v="132"/>
    </i>
    <i r="2">
      <x v="1994"/>
    </i>
    <i r="1">
      <x v="179"/>
    </i>
    <i r="2">
      <x v="1115"/>
    </i>
    <i r="1">
      <x v="411"/>
    </i>
    <i r="2">
      <x v="2390"/>
    </i>
    <i r="1">
      <x v="528"/>
    </i>
    <i r="2">
      <x v="1146"/>
    </i>
    <i r="1">
      <x v="537"/>
    </i>
    <i r="2">
      <x v="1650"/>
    </i>
    <i r="1">
      <x v="567"/>
    </i>
    <i r="2">
      <x v="2703"/>
    </i>
    <i r="1">
      <x v="635"/>
    </i>
    <i r="2">
      <x v="692"/>
    </i>
    <i r="1">
      <x v="814"/>
    </i>
    <i r="2">
      <x v="1143"/>
    </i>
    <i r="1">
      <x v="819"/>
    </i>
    <i r="2">
      <x v="1124"/>
    </i>
    <i r="1">
      <x v="834"/>
    </i>
    <i r="2">
      <x v="1651"/>
    </i>
    <i r="1">
      <x v="868"/>
    </i>
    <i r="2">
      <x v="1554"/>
    </i>
    <i r="1">
      <x v="885"/>
    </i>
    <i r="2">
      <x v="759"/>
    </i>
    <i r="1">
      <x v="887"/>
    </i>
    <i r="2">
      <x v="1419"/>
    </i>
    <i r="1">
      <x v="898"/>
    </i>
    <i r="2">
      <x v="357"/>
    </i>
    <i r="1">
      <x v="904"/>
    </i>
    <i r="2">
      <x v="1144"/>
    </i>
    <i r="1">
      <x v="920"/>
    </i>
    <i r="2">
      <x v="1130"/>
    </i>
    <i r="1">
      <x v="961"/>
    </i>
    <i r="2">
      <x v="598"/>
    </i>
    <i r="1">
      <x v="1073"/>
    </i>
    <i r="2">
      <x v="1025"/>
    </i>
    <i r="1">
      <x v="1074"/>
    </i>
    <i r="2">
      <x v="378"/>
    </i>
    <i r="1">
      <x v="1075"/>
    </i>
    <i r="2">
      <x v="2546"/>
    </i>
    <i r="1">
      <x v="1104"/>
    </i>
    <i r="2">
      <x v="1889"/>
    </i>
    <i r="1">
      <x v="1129"/>
    </i>
    <i r="2">
      <x v="2703"/>
    </i>
    <i r="1">
      <x v="1140"/>
    </i>
    <i r="2">
      <x v="1655"/>
    </i>
    <i r="1">
      <x v="1143"/>
    </i>
    <i r="2">
      <x v="2445"/>
    </i>
    <i r="1">
      <x v="1169"/>
    </i>
    <i r="2">
      <x v="758"/>
    </i>
    <i r="1">
      <x v="1211"/>
    </i>
    <i r="2">
      <x v="2390"/>
    </i>
    <i r="1">
      <x v="1285"/>
    </i>
    <i r="2">
      <x v="2550"/>
    </i>
    <i r="1">
      <x v="1361"/>
    </i>
    <i r="2">
      <x v="1158"/>
    </i>
    <i>
      <x v="7"/>
    </i>
    <i r="1">
      <x v="404"/>
    </i>
    <i r="2">
      <x v="2931"/>
    </i>
    <i r="1">
      <x v="630"/>
    </i>
    <i r="2">
      <x v="1161"/>
    </i>
    <i>
      <x v="8"/>
    </i>
    <i r="1">
      <x v="5"/>
    </i>
    <i r="2">
      <x v="2487"/>
    </i>
    <i r="1">
      <x v="153"/>
    </i>
    <i r="2">
      <x v="1460"/>
    </i>
    <i r="1">
      <x v="176"/>
    </i>
    <i r="2">
      <x v="1519"/>
    </i>
    <i r="1">
      <x v="177"/>
    </i>
    <i r="2">
      <x v="1519"/>
    </i>
    <i r="1">
      <x v="181"/>
    </i>
    <i r="2">
      <x v="1404"/>
    </i>
    <i r="1">
      <x v="264"/>
    </i>
    <i r="2">
      <x v="1523"/>
    </i>
    <i r="1">
      <x v="342"/>
    </i>
    <i r="2">
      <x v="1089"/>
    </i>
    <i r="1">
      <x v="350"/>
    </i>
    <i r="2">
      <x v="539"/>
    </i>
    <i r="1">
      <x v="368"/>
    </i>
    <i r="2">
      <x v="668"/>
    </i>
    <i r="1">
      <x v="373"/>
    </i>
    <i r="2">
      <x v="1613"/>
    </i>
    <i r="1">
      <x v="374"/>
    </i>
    <i r="2">
      <x v="1849"/>
    </i>
    <i r="1">
      <x v="384"/>
    </i>
    <i r="2">
      <x v="2392"/>
    </i>
    <i r="1">
      <x v="385"/>
    </i>
    <i r="2">
      <x v="2393"/>
    </i>
    <i r="1">
      <x v="402"/>
    </i>
    <i r="2">
      <x v="545"/>
    </i>
    <i r="1">
      <x v="403"/>
    </i>
    <i r="2">
      <x v="688"/>
    </i>
    <i r="1">
      <x v="409"/>
    </i>
    <i r="2">
      <x v="480"/>
    </i>
    <i r="1">
      <x v="413"/>
    </i>
    <i r="2">
      <x v="2487"/>
    </i>
    <i r="1">
      <x v="527"/>
    </i>
    <i r="2">
      <x v="550"/>
    </i>
    <i r="1">
      <x v="528"/>
    </i>
    <i r="2">
      <x v="668"/>
    </i>
    <i r="1">
      <x v="532"/>
    </i>
    <i r="2">
      <x v="2689"/>
    </i>
    <i r="1">
      <x v="551"/>
    </i>
    <i r="2">
      <x v="1893"/>
    </i>
    <i r="1">
      <x v="552"/>
    </i>
    <i r="2">
      <x v="1090"/>
    </i>
    <i r="1">
      <x v="563"/>
    </i>
    <i r="2">
      <x v="1450"/>
    </i>
    <i r="1">
      <x v="569"/>
    </i>
    <i r="2">
      <x v="1851"/>
    </i>
    <i r="1">
      <x v="573"/>
    </i>
    <i r="2">
      <x v="1913"/>
    </i>
    <i r="1">
      <x v="578"/>
    </i>
    <i r="2">
      <x v="1401"/>
    </i>
    <i r="1">
      <x v="580"/>
    </i>
    <i r="2">
      <x v="2692"/>
    </i>
    <i r="1">
      <x v="582"/>
    </i>
    <i r="2">
      <x v="2917"/>
    </i>
    <i r="1">
      <x v="586"/>
    </i>
    <i r="2">
      <x v="1301"/>
    </i>
    <i r="1">
      <x v="596"/>
    </i>
    <i r="2">
      <x v="2518"/>
    </i>
    <i r="1">
      <x v="597"/>
    </i>
    <i r="2">
      <x v="542"/>
    </i>
    <i r="1">
      <x v="598"/>
    </i>
    <i r="2">
      <x v="1852"/>
    </i>
    <i r="1">
      <x v="605"/>
    </i>
    <i r="2">
      <x v="2894"/>
    </i>
    <i r="1">
      <x v="610"/>
    </i>
    <i r="2">
      <x v="1873"/>
    </i>
    <i r="1">
      <x v="614"/>
    </i>
    <i r="2">
      <x v="2487"/>
    </i>
    <i r="1">
      <x v="644"/>
    </i>
    <i r="2">
      <x v="1852"/>
    </i>
    <i r="1">
      <x v="660"/>
    </i>
    <i r="2">
      <x v="1404"/>
    </i>
    <i r="1">
      <x v="664"/>
    </i>
    <i r="2">
      <x v="2487"/>
    </i>
    <i r="1">
      <x v="803"/>
    </i>
    <i r="2">
      <x v="742"/>
    </i>
    <i r="1">
      <x v="818"/>
    </i>
    <i r="2">
      <x v="71"/>
    </i>
    <i r="1">
      <x v="821"/>
    </i>
    <i r="2">
      <x v="541"/>
    </i>
    <i r="1">
      <x v="823"/>
    </i>
    <i r="2">
      <x v="1489"/>
    </i>
    <i r="1">
      <x v="835"/>
    </i>
    <i r="2">
      <x v="544"/>
    </i>
    <i r="1">
      <x v="836"/>
    </i>
    <i r="2">
      <x v="130"/>
    </i>
    <i r="1">
      <x v="841"/>
    </i>
    <i r="2">
      <x v="2704"/>
    </i>
    <i r="1">
      <x v="846"/>
    </i>
    <i r="2">
      <x v="525"/>
    </i>
    <i r="1">
      <x v="847"/>
    </i>
    <i r="2">
      <x v="2462"/>
    </i>
    <i r="1">
      <x v="853"/>
    </i>
    <i r="2">
      <x v="2121"/>
    </i>
    <i r="1">
      <x v="858"/>
    </i>
    <i r="2">
      <x v="2942"/>
    </i>
    <i r="1">
      <x v="863"/>
    </i>
    <i r="2">
      <x v="1793"/>
    </i>
    <i r="1">
      <x v="885"/>
    </i>
    <i r="2">
      <x v="757"/>
    </i>
    <i r="1">
      <x v="943"/>
    </i>
    <i r="2">
      <x v="2390"/>
    </i>
    <i r="1">
      <x v="1078"/>
    </i>
    <i r="2">
      <x v="2688"/>
    </i>
    <i r="1">
      <x v="1079"/>
    </i>
    <i r="2">
      <x v="1470"/>
    </i>
    <i r="1">
      <x v="1081"/>
    </i>
    <i r="2">
      <x v="1035"/>
    </i>
    <i r="1">
      <x v="1084"/>
    </i>
    <i r="2">
      <x v="1036"/>
    </i>
    <i r="1">
      <x v="1085"/>
    </i>
    <i r="2">
      <x v="1023"/>
    </i>
    <i r="1">
      <x v="1086"/>
    </i>
    <i r="2">
      <x v="1047"/>
    </i>
    <i r="1">
      <x v="1093"/>
    </i>
    <i r="2">
      <x v="718"/>
    </i>
    <i r="1">
      <x v="1094"/>
    </i>
    <i r="2">
      <x v="688"/>
    </i>
    <i r="1">
      <x v="1097"/>
    </i>
    <i r="2">
      <x v="744"/>
    </i>
    <i r="1">
      <x v="1098"/>
    </i>
    <i r="2">
      <x v="1037"/>
    </i>
    <i r="1">
      <x v="1099"/>
    </i>
    <i r="2">
      <x v="547"/>
    </i>
    <i r="1">
      <x v="1100"/>
    </i>
    <i r="2">
      <x v="1448"/>
    </i>
    <i r="1">
      <x v="1101"/>
    </i>
    <i r="2">
      <x v="59"/>
    </i>
    <i r="1">
      <x v="1103"/>
    </i>
    <i r="2">
      <x v="2186"/>
    </i>
    <i r="1">
      <x v="1104"/>
    </i>
    <i r="2">
      <x v="1024"/>
    </i>
    <i r="1">
      <x v="1107"/>
    </i>
    <i r="2">
      <x v="715"/>
    </i>
    <i r="1">
      <x v="1108"/>
    </i>
    <i r="2">
      <x v="1050"/>
    </i>
    <i r="1">
      <x v="1109"/>
    </i>
    <i r="2">
      <x v="691"/>
    </i>
    <i r="1">
      <x v="1110"/>
    </i>
    <i r="2">
      <x v="683"/>
    </i>
    <i r="1">
      <x v="1113"/>
    </i>
    <i r="2">
      <x v="1301"/>
    </i>
    <i r="1">
      <x v="1118"/>
    </i>
    <i r="2">
      <x v="2701"/>
    </i>
    <i r="1">
      <x v="1121"/>
    </i>
    <i r="2">
      <x v="962"/>
    </i>
    <i r="1">
      <x v="1123"/>
    </i>
    <i r="2">
      <x v="119"/>
    </i>
    <i r="1">
      <x v="1124"/>
    </i>
    <i r="2">
      <x v="58"/>
    </i>
    <i r="1">
      <x v="1125"/>
    </i>
    <i r="2">
      <x v="91"/>
    </i>
    <i r="1">
      <x v="1126"/>
    </i>
    <i r="2">
      <x v="2111"/>
    </i>
    <i r="1">
      <x v="1127"/>
    </i>
    <i r="2">
      <x v="214"/>
    </i>
    <i r="1">
      <x v="1128"/>
    </i>
    <i r="2">
      <x v="682"/>
    </i>
    <i r="1">
      <x v="1129"/>
    </i>
    <i r="2">
      <x v="2805"/>
    </i>
    <i r="1">
      <x v="1130"/>
    </i>
    <i r="2">
      <x v="2943"/>
    </i>
    <i r="1">
      <x v="1133"/>
    </i>
    <i r="2">
      <x v="1948"/>
    </i>
    <i r="1">
      <x v="1134"/>
    </i>
    <i r="2">
      <x v="1950"/>
    </i>
    <i r="1">
      <x v="1143"/>
    </i>
    <i r="2">
      <x v="112"/>
    </i>
    <i r="1">
      <x v="1147"/>
    </i>
    <i r="2">
      <x v="540"/>
    </i>
    <i r="1">
      <x v="1148"/>
    </i>
    <i r="2">
      <x v="1330"/>
    </i>
    <i r="1">
      <x v="1149"/>
    </i>
    <i r="2">
      <x v="1852"/>
    </i>
    <i r="1">
      <x v="1150"/>
    </i>
    <i r="2">
      <x v="169"/>
    </i>
    <i r="1">
      <x v="1152"/>
    </i>
    <i r="2">
      <x v="82"/>
    </i>
    <i r="1">
      <x v="1154"/>
    </i>
    <i r="2">
      <x v="355"/>
    </i>
    <i r="1">
      <x v="1155"/>
    </i>
    <i r="2">
      <x v="2046"/>
    </i>
    <i r="1">
      <x v="1156"/>
    </i>
    <i r="2">
      <x v="748"/>
    </i>
    <i r="1">
      <x v="1157"/>
    </i>
    <i r="2">
      <x v="1104"/>
    </i>
    <i r="1">
      <x v="1158"/>
    </i>
    <i r="2">
      <x v="148"/>
    </i>
    <i r="1">
      <x v="1159"/>
    </i>
    <i r="2">
      <x v="2132"/>
    </i>
    <i r="1">
      <x v="1160"/>
    </i>
    <i r="2">
      <x v="716"/>
    </i>
    <i r="1">
      <x v="1166"/>
    </i>
    <i r="2">
      <x v="2314"/>
    </i>
    <i r="1">
      <x v="1167"/>
    </i>
    <i r="2">
      <x v="1174"/>
    </i>
    <i r="1">
      <x v="1168"/>
    </i>
    <i r="2">
      <x v="1175"/>
    </i>
    <i r="1">
      <x v="1169"/>
    </i>
    <i r="2">
      <x v="757"/>
    </i>
    <i r="1">
      <x v="1171"/>
    </i>
    <i r="2">
      <x v="2814"/>
    </i>
    <i r="1">
      <x v="1172"/>
    </i>
    <i r="2">
      <x v="2816"/>
    </i>
    <i r="1">
      <x v="1214"/>
    </i>
    <i r="2">
      <x v="2390"/>
    </i>
    <i r="1">
      <x v="1236"/>
    </i>
    <i r="2">
      <x v="1190"/>
    </i>
    <i r="1">
      <x v="1238"/>
    </i>
    <i r="2">
      <x v="41"/>
    </i>
    <i r="1">
      <x v="1279"/>
    </i>
    <i r="2">
      <x v="744"/>
    </i>
    <i r="1">
      <x v="1281"/>
    </i>
    <i r="2">
      <x v="547"/>
    </i>
    <i r="1">
      <x v="1282"/>
    </i>
    <i r="2">
      <x v="1494"/>
    </i>
    <i r="1">
      <x v="1283"/>
    </i>
    <i r="2">
      <x v="59"/>
    </i>
    <i r="1">
      <x v="1289"/>
    </i>
    <i r="2">
      <x v="698"/>
    </i>
    <i r="1">
      <x v="1291"/>
    </i>
    <i r="2">
      <x v="691"/>
    </i>
    <i r="1">
      <x v="1292"/>
    </i>
    <i r="2">
      <x v="683"/>
    </i>
    <i r="1">
      <x v="1295"/>
    </i>
    <i r="2">
      <x v="1301"/>
    </i>
    <i r="1">
      <x v="1302"/>
    </i>
    <i r="2">
      <x v="119"/>
    </i>
    <i r="1">
      <x v="1304"/>
    </i>
    <i r="2">
      <x v="91"/>
    </i>
    <i r="1">
      <x v="1305"/>
    </i>
    <i r="2">
      <x v="526"/>
    </i>
    <i r="1">
      <x v="1306"/>
    </i>
    <i r="2">
      <x v="214"/>
    </i>
    <i r="1">
      <x v="1307"/>
    </i>
    <i r="2">
      <x v="681"/>
    </i>
    <i r="1">
      <x v="1308"/>
    </i>
    <i r="2">
      <x v="2805"/>
    </i>
    <i r="1">
      <x v="1309"/>
    </i>
    <i r="2">
      <x v="2943"/>
    </i>
    <i r="1">
      <x v="1312"/>
    </i>
    <i r="2">
      <x v="1948"/>
    </i>
    <i r="1">
      <x v="1313"/>
    </i>
    <i r="2">
      <x v="1947"/>
    </i>
    <i r="1">
      <x v="1326"/>
    </i>
    <i r="2">
      <x v="540"/>
    </i>
    <i r="1">
      <x v="1327"/>
    </i>
    <i r="2">
      <x v="1330"/>
    </i>
    <i r="1">
      <x v="1328"/>
    </i>
    <i r="2">
      <x v="1852"/>
    </i>
    <i r="1">
      <x v="1329"/>
    </i>
    <i r="2">
      <x v="169"/>
    </i>
    <i r="1">
      <x v="1331"/>
    </i>
    <i r="2">
      <x v="82"/>
    </i>
    <i r="1">
      <x v="1344"/>
    </i>
    <i r="2">
      <x v="2315"/>
    </i>
    <i r="1">
      <x v="1347"/>
    </i>
    <i r="2">
      <x v="757"/>
    </i>
    <i r="1">
      <x v="1376"/>
    </i>
    <i r="2">
      <x v="2390"/>
    </i>
    <i r="1">
      <x v="1384"/>
    </i>
    <i r="2">
      <x v="2297"/>
    </i>
    <i r="1">
      <x v="1385"/>
    </i>
    <i r="2">
      <x v="770"/>
    </i>
    <i r="1">
      <x v="1386"/>
    </i>
    <i r="2">
      <x v="766"/>
    </i>
    <i>
      <x v="9"/>
    </i>
    <i r="1">
      <x v="547"/>
    </i>
    <i r="2">
      <x v="690"/>
    </i>
    <i r="1">
      <x v="557"/>
    </i>
    <i r="2">
      <x v="679"/>
    </i>
    <i r="1">
      <x v="838"/>
    </i>
    <i r="2">
      <x v="1331"/>
    </i>
    <i r="1">
      <x v="1093"/>
    </i>
    <i r="2">
      <x v="344"/>
    </i>
    <i r="1">
      <x v="1108"/>
    </i>
    <i r="2">
      <x v="344"/>
    </i>
    <i r="1">
      <x v="1332"/>
    </i>
    <i r="2">
      <x v="676"/>
    </i>
    <i>
      <x v="10"/>
    </i>
    <i r="1">
      <x v="177"/>
    </i>
    <i r="2">
      <x v="740"/>
    </i>
    <i>
      <x v="11"/>
    </i>
    <i r="1">
      <x v="592"/>
    </i>
    <i r="2">
      <x v="1850"/>
    </i>
    <i>
      <x v="12"/>
    </i>
    <i r="1">
      <x v="547"/>
    </i>
    <i r="2">
      <x v="343"/>
    </i>
    <i r="1">
      <x v="557"/>
    </i>
    <i r="2">
      <x v="2180"/>
    </i>
    <i r="1">
      <x v="577"/>
    </i>
    <i r="2">
      <x v="2703"/>
    </i>
    <i r="1">
      <x v="586"/>
    </i>
    <i r="2">
      <x v="333"/>
    </i>
    <i r="1">
      <x v="859"/>
    </i>
    <i r="2">
      <x v="1850"/>
    </i>
    <i r="1">
      <x v="1123"/>
    </i>
    <i r="2">
      <x v="881"/>
    </i>
    <i r="1">
      <x v="1138"/>
    </i>
    <i r="2">
      <x v="881"/>
    </i>
    <i>
      <x v="13"/>
    </i>
    <i r="1">
      <x v="591"/>
    </i>
    <i r="2">
      <x v="667"/>
    </i>
    <i r="1">
      <x v="648"/>
    </i>
    <i r="2">
      <x v="667"/>
    </i>
    <i r="1">
      <x v="817"/>
    </i>
    <i r="2">
      <x v="1307"/>
    </i>
    <i r="1">
      <x v="860"/>
    </i>
    <i r="2">
      <x v="1004"/>
    </i>
    <i r="1">
      <x v="861"/>
    </i>
    <i r="2">
      <x v="1962"/>
    </i>
    <i r="1">
      <x v="862"/>
    </i>
    <i r="2">
      <x v="1312"/>
    </i>
    <i>
      <x v="14"/>
    </i>
    <i r="1">
      <x v="823"/>
    </i>
    <i r="2">
      <x v="2933"/>
    </i>
    <i r="1">
      <x v="833"/>
    </i>
    <i r="2">
      <x v="2933"/>
    </i>
    <i r="1">
      <x v="1103"/>
    </i>
    <i r="2">
      <x v="2932"/>
    </i>
    <i>
      <x v="15"/>
    </i>
    <i r="1">
      <x v="599"/>
    </i>
    <i r="2">
      <x v="2519"/>
    </i>
    <i>
      <x v="16"/>
    </i>
    <i r="1">
      <x v="163"/>
    </i>
    <i r="2">
      <x v="394"/>
    </i>
    <i r="1">
      <x v="273"/>
    </i>
    <i r="2">
      <x v="1052"/>
    </i>
    <i r="1">
      <x v="484"/>
    </i>
    <i r="2">
      <x v="639"/>
    </i>
    <i r="1">
      <x v="798"/>
    </i>
    <i r="2">
      <x v="2406"/>
    </i>
    <i r="1">
      <x v="807"/>
    </i>
    <i r="2">
      <x v="429"/>
    </i>
    <i r="1">
      <x v="814"/>
    </i>
    <i r="2">
      <x v="1348"/>
    </i>
    <i r="1">
      <x v="815"/>
    </i>
    <i r="2">
      <x v="1340"/>
    </i>
    <i r="1">
      <x v="816"/>
    </i>
    <i r="2">
      <x v="1339"/>
    </i>
    <i r="1">
      <x v="817"/>
    </i>
    <i r="2">
      <x v="1341"/>
    </i>
    <i r="2">
      <x v="1343"/>
    </i>
    <i r="1">
      <x v="834"/>
    </i>
    <i r="2">
      <x v="430"/>
    </i>
    <i r="1">
      <x v="879"/>
    </i>
    <i r="2">
      <x v="2556"/>
    </i>
    <i r="1">
      <x v="883"/>
    </i>
    <i r="2">
      <x v="2660"/>
    </i>
    <i r="1">
      <x v="884"/>
    </i>
    <i r="2">
      <x v="2407"/>
    </i>
    <i r="1">
      <x v="951"/>
    </i>
    <i r="2">
      <x v="2017"/>
    </i>
    <i r="1">
      <x v="964"/>
    </i>
    <i r="2">
      <x v="458"/>
    </i>
    <i r="1">
      <x v="973"/>
    </i>
    <i r="2">
      <x v="2660"/>
    </i>
    <i r="1">
      <x v="1118"/>
    </i>
    <i r="2">
      <x v="2916"/>
    </i>
    <i r="1">
      <x v="1131"/>
    </i>
    <i r="2">
      <x v="182"/>
    </i>
    <i r="1">
      <x v="1163"/>
    </i>
    <i r="2">
      <x v="2168"/>
    </i>
    <i r="1">
      <x v="1166"/>
    </i>
    <i r="2">
      <x v="1405"/>
    </i>
    <i r="1">
      <x v="1167"/>
    </i>
    <i r="2">
      <x v="1407"/>
    </i>
    <i r="1">
      <x v="1227"/>
    </i>
    <i r="2">
      <x v="759"/>
    </i>
    <i r="1">
      <x v="1308"/>
    </i>
    <i r="2">
      <x v="2966"/>
    </i>
    <i r="1">
      <x v="1337"/>
    </i>
    <i r="2">
      <x v="29"/>
    </i>
    <i r="1">
      <x v="1342"/>
    </i>
    <i r="2">
      <x v="1258"/>
    </i>
    <i r="1">
      <x v="1343"/>
    </i>
    <i r="2">
      <x v="635"/>
    </i>
    <i r="1">
      <x v="1346"/>
    </i>
    <i r="2">
      <x v="145"/>
    </i>
    <i r="1">
      <x v="1379"/>
    </i>
    <i r="2">
      <x v="757"/>
    </i>
    <i r="2">
      <x v="759"/>
    </i>
    <i r="1">
      <x v="1392"/>
    </i>
    <i r="2">
      <x v="1938"/>
    </i>
    <i>
      <x v="17"/>
    </i>
    <i r="1">
      <x v="837"/>
    </i>
    <i r="2">
      <x v="2744"/>
    </i>
    <i r="1">
      <x v="838"/>
    </i>
    <i r="2">
      <x v="1567"/>
    </i>
    <i r="1">
      <x v="842"/>
    </i>
    <i r="2">
      <x v="1612"/>
    </i>
    <i r="1">
      <x v="844"/>
    </i>
    <i r="2">
      <x v="2761"/>
    </i>
    <i r="1">
      <x v="848"/>
    </i>
    <i r="2">
      <x v="1571"/>
    </i>
    <i r="1">
      <x v="849"/>
    </i>
    <i r="2">
      <x v="581"/>
    </i>
    <i r="1">
      <x v="853"/>
    </i>
    <i r="2">
      <x v="1043"/>
    </i>
    <i r="1">
      <x v="882"/>
    </i>
    <i r="2">
      <x v="984"/>
    </i>
    <i r="1">
      <x v="965"/>
    </i>
    <i r="2">
      <x v="759"/>
    </i>
    <i r="1">
      <x v="1116"/>
    </i>
    <i r="2">
      <x v="1042"/>
    </i>
    <i r="1">
      <x v="1117"/>
    </i>
    <i r="2">
      <x v="1744"/>
    </i>
    <i r="1">
      <x v="1118"/>
    </i>
    <i r="2">
      <x v="722"/>
    </i>
    <i r="1">
      <x v="1119"/>
    </i>
    <i r="2">
      <x v="1959"/>
    </i>
    <i r="1">
      <x v="1122"/>
    </i>
    <i r="2">
      <x v="590"/>
    </i>
    <i r="1">
      <x v="1163"/>
    </i>
    <i r="2">
      <x v="2168"/>
    </i>
    <i r="1">
      <x v="1170"/>
    </i>
    <i r="2">
      <x v="2074"/>
    </i>
    <i r="1">
      <x v="1227"/>
    </i>
    <i r="2">
      <x v="759"/>
    </i>
    <i r="1">
      <x v="1301"/>
    </i>
    <i r="2">
      <x v="1959"/>
    </i>
    <i>
      <x v="18"/>
    </i>
    <i r="1">
      <x v="577"/>
    </i>
    <i r="2">
      <x v="1545"/>
    </i>
    <i r="1">
      <x v="806"/>
    </i>
    <i r="2">
      <x v="421"/>
    </i>
    <i r="1">
      <x v="843"/>
    </i>
    <i r="2">
      <x v="219"/>
    </i>
    <i r="1">
      <x v="879"/>
    </i>
    <i r="2">
      <x v="2556"/>
    </i>
    <i r="1">
      <x v="949"/>
    </i>
    <i r="2">
      <x v="2029"/>
    </i>
    <i r="1">
      <x v="950"/>
    </i>
    <i r="2">
      <x v="2030"/>
    </i>
    <i r="1">
      <x v="965"/>
    </i>
    <i r="2">
      <x v="759"/>
    </i>
    <i r="1">
      <x v="1078"/>
    </i>
    <i r="2">
      <x v="2553"/>
    </i>
    <i r="1">
      <x v="1079"/>
    </i>
    <i r="2">
      <x v="2018"/>
    </i>
    <i r="1">
      <x v="1080"/>
    </i>
    <i r="2">
      <x v="431"/>
    </i>
    <i r="1">
      <x v="1081"/>
    </i>
    <i r="2">
      <x v="2634"/>
    </i>
    <i r="1">
      <x v="1088"/>
    </i>
    <i r="2">
      <x v="1746"/>
    </i>
    <i r="1">
      <x v="1089"/>
    </i>
    <i r="2">
      <x v="1748"/>
    </i>
    <i r="1">
      <x v="1090"/>
    </i>
    <i r="2">
      <x v="1747"/>
    </i>
    <i r="1">
      <x v="1096"/>
    </i>
    <i r="2">
      <x v="1369"/>
    </i>
    <i r="1">
      <x v="1097"/>
    </i>
    <i r="2">
      <x v="731"/>
    </i>
    <i r="1">
      <x v="1098"/>
    </i>
    <i r="2">
      <x v="167"/>
    </i>
    <i r="1">
      <x v="1100"/>
    </i>
    <i r="2">
      <x v="2623"/>
    </i>
    <i r="1">
      <x v="1135"/>
    </i>
    <i r="2">
      <x v="2795"/>
    </i>
    <i r="1">
      <x v="1162"/>
    </i>
    <i r="2">
      <x v="663"/>
    </i>
    <i r="1">
      <x v="1163"/>
    </i>
    <i r="2">
      <x v="2168"/>
    </i>
    <i r="1">
      <x v="1166"/>
    </i>
    <i r="2">
      <x v="1421"/>
    </i>
    <i r="1">
      <x v="1167"/>
    </i>
    <i r="2">
      <x v="1409"/>
    </i>
    <i r="1">
      <x v="1168"/>
    </i>
    <i r="2">
      <x v="2639"/>
    </i>
    <i r="1">
      <x v="1170"/>
    </i>
    <i r="2">
      <x v="2062"/>
    </i>
    <i r="1">
      <x v="1171"/>
    </i>
    <i r="2">
      <x v="2063"/>
    </i>
    <i r="1">
      <x v="1227"/>
    </i>
    <i r="2">
      <x v="759"/>
    </i>
    <i r="1">
      <x v="1257"/>
    </i>
    <i r="2">
      <x v="662"/>
    </i>
    <i r="1">
      <x v="1258"/>
    </i>
    <i r="2">
      <x v="1550"/>
    </i>
    <i r="1">
      <x v="1276"/>
    </i>
    <i r="2">
      <x v="1354"/>
    </i>
    <i r="1">
      <x v="1278"/>
    </i>
    <i r="2">
      <x v="2562"/>
    </i>
    <i r="1">
      <x v="1279"/>
    </i>
    <i r="2">
      <x v="666"/>
    </i>
    <i r="1">
      <x v="1290"/>
    </i>
    <i r="2">
      <x v="665"/>
    </i>
    <i r="1">
      <x v="1291"/>
    </i>
    <i r="2">
      <x v="647"/>
    </i>
    <i r="1">
      <x v="1341"/>
    </i>
    <i r="2">
      <x v="2561"/>
    </i>
    <i r="1">
      <x v="1348"/>
    </i>
    <i r="2">
      <x v="2441"/>
    </i>
    <i r="1">
      <x v="1349"/>
    </i>
    <i r="2">
      <x v="767"/>
    </i>
    <i>
      <x v="19"/>
    </i>
    <i r="1">
      <x v="1078"/>
    </i>
    <i r="2">
      <x v="2656"/>
    </i>
    <i r="1">
      <x v="1087"/>
    </i>
    <i r="2">
      <x v="2140"/>
    </i>
    <i r="1">
      <x v="1088"/>
    </i>
    <i r="2">
      <x v="1820"/>
    </i>
    <i r="1">
      <x v="1090"/>
    </i>
    <i r="2">
      <x v="217"/>
    </i>
    <i r="1">
      <x v="1091"/>
    </i>
    <i r="2">
      <x v="490"/>
    </i>
    <i r="1">
      <x v="1092"/>
    </i>
    <i r="2">
      <x v="57"/>
    </i>
    <i r="1">
      <x v="1133"/>
    </i>
    <i r="2">
      <x v="1937"/>
    </i>
    <i r="1">
      <x v="1134"/>
    </i>
    <i r="2">
      <x v="2337"/>
    </i>
    <i r="1">
      <x v="1136"/>
    </i>
    <i r="2">
      <x v="2238"/>
    </i>
    <i r="1">
      <x v="1139"/>
    </i>
    <i r="2">
      <x v="1972"/>
    </i>
    <i r="1">
      <x v="1140"/>
    </i>
    <i r="2">
      <x v="2237"/>
    </i>
    <i r="1">
      <x v="1148"/>
    </i>
    <i r="2">
      <x v="509"/>
    </i>
    <i r="1">
      <x v="1149"/>
    </i>
    <i r="2">
      <x v="2681"/>
    </i>
    <i r="1">
      <x v="1150"/>
    </i>
    <i r="2">
      <x v="2711"/>
    </i>
    <i r="1">
      <x v="1151"/>
    </i>
    <i r="2">
      <x v="158"/>
    </i>
    <i r="1">
      <x v="1171"/>
    </i>
    <i r="2">
      <x v="2061"/>
    </i>
    <i r="1">
      <x v="1172"/>
    </i>
    <i r="2">
      <x v="2335"/>
    </i>
    <i r="1">
      <x v="1256"/>
    </i>
    <i r="2">
      <x v="1980"/>
    </i>
    <i r="1">
      <x v="1257"/>
    </i>
    <i r="2">
      <x v="2319"/>
    </i>
    <i r="1">
      <x v="1258"/>
    </i>
    <i r="2">
      <x v="2763"/>
    </i>
    <i r="1">
      <x v="1266"/>
    </i>
    <i r="2">
      <x v="571"/>
    </i>
    <i r="1">
      <x v="1267"/>
    </i>
    <i r="2">
      <x v="453"/>
    </i>
    <i r="1">
      <x v="1268"/>
    </i>
    <i r="2">
      <x v="2036"/>
    </i>
    <i r="1">
      <x v="1269"/>
    </i>
    <i r="2">
      <x v="2141"/>
    </i>
    <i r="1">
      <x v="1270"/>
    </i>
    <i r="2">
      <x v="1821"/>
    </i>
    <i r="1">
      <x v="1271"/>
    </i>
    <i r="2">
      <x v="560"/>
    </i>
    <i r="1">
      <x v="1273"/>
    </i>
    <i r="2">
      <x v="490"/>
    </i>
    <i r="1">
      <x v="1274"/>
    </i>
    <i r="2">
      <x v="57"/>
    </i>
    <i r="1">
      <x v="1286"/>
    </i>
    <i r="2">
      <x v="832"/>
    </i>
    <i r="1">
      <x v="1297"/>
    </i>
    <i r="2">
      <x v="514"/>
    </i>
    <i r="1">
      <x v="1312"/>
    </i>
    <i r="2">
      <x v="1937"/>
    </i>
    <i r="1">
      <x v="1313"/>
    </i>
    <i r="2">
      <x v="2337"/>
    </i>
    <i r="1">
      <x v="1315"/>
    </i>
    <i r="2">
      <x v="2238"/>
    </i>
    <i r="1">
      <x v="1318"/>
    </i>
    <i r="2">
      <x v="1972"/>
    </i>
    <i r="1">
      <x v="1319"/>
    </i>
    <i r="2">
      <x v="2237"/>
    </i>
    <i r="1">
      <x v="1327"/>
    </i>
    <i r="2">
      <x v="508"/>
    </i>
    <i r="1">
      <x v="1328"/>
    </i>
    <i r="2">
      <x v="2681"/>
    </i>
    <i r="1">
      <x v="1329"/>
    </i>
    <i r="2">
      <x v="2711"/>
    </i>
    <i r="1">
      <x v="1331"/>
    </i>
    <i r="2">
      <x v="1600"/>
    </i>
    <i r="1">
      <x v="1341"/>
    </i>
    <i r="2">
      <x v="2168"/>
    </i>
    <i r="2">
      <x v="2557"/>
    </i>
    <i r="1">
      <x v="1347"/>
    </i>
    <i r="2">
      <x v="757"/>
    </i>
    <i r="2">
      <x v="759"/>
    </i>
    <i r="1">
      <x v="1348"/>
    </i>
    <i r="2">
      <x v="770"/>
    </i>
    <i r="1">
      <x v="1349"/>
    </i>
    <i r="2">
      <x v="765"/>
    </i>
    <i r="2">
      <x v="2065"/>
    </i>
    <i r="1">
      <x v="1350"/>
    </i>
    <i r="2">
      <x v="2335"/>
    </i>
    <i r="1">
      <x v="1378"/>
    </i>
    <i r="2">
      <x v="2064"/>
    </i>
    <i>
      <x v="20"/>
    </i>
    <i r="1">
      <x v="1290"/>
    </i>
    <i r="2">
      <x v="771"/>
    </i>
    <i>
      <x v="21"/>
    </i>
    <i r="1">
      <x v="1077"/>
    </i>
    <i r="2">
      <x v="511"/>
    </i>
    <i r="1">
      <x v="1079"/>
    </i>
    <i r="2">
      <x v="1248"/>
    </i>
    <i r="1">
      <x v="1080"/>
    </i>
    <i r="2">
      <x v="1250"/>
    </i>
    <i r="1">
      <x v="1081"/>
    </i>
    <i r="2">
      <x v="1249"/>
    </i>
    <i r="1">
      <x v="1083"/>
    </i>
    <i r="2">
      <x v="2751"/>
    </i>
    <i r="1">
      <x v="1259"/>
    </i>
    <i r="2">
      <x v="512"/>
    </i>
    <i r="1">
      <x v="1260"/>
    </i>
    <i r="2">
      <x v="2656"/>
    </i>
    <i r="1">
      <x v="1261"/>
    </i>
    <i r="2">
      <x v="1247"/>
    </i>
    <i r="1">
      <x v="1262"/>
    </i>
    <i r="2">
      <x v="1250"/>
    </i>
    <i r="1">
      <x v="1263"/>
    </i>
    <i r="2">
      <x v="1249"/>
    </i>
    <i r="1">
      <x v="1264"/>
    </i>
    <i r="2">
      <x v="2060"/>
    </i>
    <i r="1">
      <x v="1265"/>
    </i>
    <i r="2">
      <x v="2752"/>
    </i>
    <i>
      <x v="22"/>
    </i>
    <i r="1">
      <x v="1077"/>
    </i>
    <i r="2">
      <x v="1481"/>
    </i>
    <i r="1">
      <x v="1137"/>
    </i>
    <i r="2">
      <x v="1774"/>
    </i>
    <i r="1">
      <x v="1141"/>
    </i>
    <i r="2">
      <x v="2338"/>
    </i>
    <i r="1">
      <x v="1142"/>
    </i>
    <i r="2">
      <x v="2767"/>
    </i>
    <i r="1">
      <x v="1147"/>
    </i>
    <i r="2">
      <x v="364"/>
    </i>
    <i r="1">
      <x v="1259"/>
    </i>
    <i r="2">
      <x v="1534"/>
    </i>
    <i r="1">
      <x v="1316"/>
    </i>
    <i r="2">
      <x v="1773"/>
    </i>
    <i r="1">
      <x v="1320"/>
    </i>
    <i r="2">
      <x v="2338"/>
    </i>
    <i r="1">
      <x v="1321"/>
    </i>
    <i r="2">
      <x v="2767"/>
    </i>
    <i r="1">
      <x v="1326"/>
    </i>
    <i r="2">
      <x v="364"/>
    </i>
    <i r="1">
      <x v="1330"/>
    </i>
    <i r="2">
      <x v="158"/>
    </i>
    <i>
      <x v="23"/>
    </i>
    <i r="1">
      <x v="413"/>
    </i>
    <i r="2">
      <x v="824"/>
    </i>
    <i r="2">
      <x v="825"/>
    </i>
    <i r="1">
      <x v="483"/>
    </i>
    <i r="2">
      <x v="696"/>
    </i>
    <i r="1">
      <x v="537"/>
    </i>
    <i r="2">
      <x v="2721"/>
    </i>
    <i r="2">
      <x v="2728"/>
    </i>
    <i r="1">
      <x v="793"/>
    </i>
    <i r="2">
      <x v="2622"/>
    </i>
    <i r="1">
      <x v="1073"/>
    </i>
    <i r="2">
      <x v="835"/>
    </i>
    <i r="2">
      <x v="1346"/>
    </i>
    <i r="1">
      <x v="1074"/>
    </i>
    <i r="2">
      <x v="162"/>
    </i>
    <i r="2">
      <x v="191"/>
    </i>
    <i r="1">
      <x v="1075"/>
    </i>
    <i r="2">
      <x v="548"/>
    </i>
    <i r="1">
      <x v="1076"/>
    </i>
    <i r="2">
      <x v="1349"/>
    </i>
    <i r="2">
      <x v="1824"/>
    </i>
    <i r="1">
      <x v="1077"/>
    </i>
    <i r="2">
      <x v="1345"/>
    </i>
    <i r="1">
      <x v="1078"/>
    </i>
    <i r="2">
      <x v="84"/>
    </i>
    <i r="2">
      <x v="1347"/>
    </i>
    <i r="1">
      <x v="1083"/>
    </i>
    <i r="2">
      <x v="1402"/>
    </i>
    <i r="2">
      <x v="1403"/>
    </i>
    <i r="1">
      <x v="1090"/>
    </i>
    <i r="2">
      <x v="697"/>
    </i>
    <i r="1">
      <x v="1093"/>
    </i>
    <i r="2">
      <x v="2636"/>
    </i>
    <i r="2">
      <x v="2637"/>
    </i>
    <i r="1">
      <x v="1133"/>
    </i>
    <i r="2">
      <x v="711"/>
    </i>
    <i r="2">
      <x v="1496"/>
    </i>
    <i r="1">
      <x v="1138"/>
    </i>
    <i r="2">
      <x v="1350"/>
    </i>
    <i r="1">
      <x v="1153"/>
    </i>
    <i r="2">
      <x v="823"/>
    </i>
    <i r="2">
      <x v="834"/>
    </i>
    <i r="1">
      <x v="1163"/>
    </i>
    <i r="2">
      <x v="2168"/>
    </i>
    <i r="1">
      <x v="1164"/>
    </i>
    <i r="2">
      <x v="2138"/>
    </i>
    <i r="1">
      <x v="1167"/>
    </i>
    <i r="2">
      <x v="2125"/>
    </i>
    <i r="1">
      <x v="1169"/>
    </i>
    <i r="2">
      <x v="759"/>
    </i>
    <i r="1">
      <x v="1170"/>
    </i>
    <i r="2">
      <x v="833"/>
    </i>
    <i r="2">
      <x v="1346"/>
    </i>
    <i r="1">
      <x v="1227"/>
    </i>
    <i r="2">
      <x v="759"/>
    </i>
    <i r="1">
      <x v="1256"/>
    </i>
    <i r="2">
      <x v="1055"/>
    </i>
    <i r="1">
      <x v="1270"/>
    </i>
    <i r="2">
      <x v="2200"/>
    </i>
    <i r="1">
      <x v="1300"/>
    </i>
    <i r="2">
      <x v="2916"/>
    </i>
    <i r="1">
      <x v="1302"/>
    </i>
    <i r="2">
      <x v="948"/>
    </i>
    <i r="1">
      <x v="1312"/>
    </i>
    <i r="2">
      <x v="710"/>
    </i>
    <i r="1">
      <x v="1317"/>
    </i>
    <i r="2">
      <x v="1350"/>
    </i>
    <i r="1">
      <x v="1322"/>
    </i>
    <i r="2">
      <x v="1910"/>
    </i>
    <i r="1">
      <x v="1327"/>
    </i>
    <i r="2">
      <x v="2797"/>
    </i>
    <i r="1">
      <x v="1332"/>
    </i>
    <i r="2">
      <x v="700"/>
    </i>
    <i r="1">
      <x v="1337"/>
    </i>
    <i r="2">
      <x v="717"/>
    </i>
    <i r="1">
      <x v="1341"/>
    </i>
    <i r="2">
      <x v="2564"/>
    </i>
    <i r="1">
      <x v="1342"/>
    </i>
    <i r="2">
      <x v="2139"/>
    </i>
    <i r="1">
      <x v="1345"/>
    </i>
    <i r="2">
      <x v="2126"/>
    </i>
    <i>
      <x v="24"/>
    </i>
    <i r="1">
      <x v="1074"/>
    </i>
    <i r="2">
      <x v="1523"/>
    </i>
    <i>
      <x v="25"/>
    </i>
    <i r="1">
      <x v="1226"/>
    </i>
    <i r="2">
      <x v="2813"/>
    </i>
    <i r="1">
      <x v="1336"/>
    </i>
    <i r="2">
      <x v="2244"/>
    </i>
    <i>
      <x v="26"/>
    </i>
    <i r="1">
      <x v="948"/>
    </i>
    <i r="2">
      <x v="2019"/>
    </i>
    <i r="1">
      <x v="949"/>
    </i>
    <i r="2">
      <x v="2028"/>
    </i>
    <i r="1">
      <x v="950"/>
    </i>
    <i r="2">
      <x v="2014"/>
    </i>
    <i r="1">
      <x v="951"/>
    </i>
    <i r="2">
      <x v="2015"/>
    </i>
    <i r="1">
      <x v="1134"/>
    </i>
    <i r="2">
      <x v="831"/>
    </i>
    <i>
      <x v="27"/>
    </i>
    <i r="1">
      <x v="1100"/>
    </i>
    <i r="2">
      <x v="2624"/>
    </i>
    <i r="1">
      <x v="1125"/>
    </i>
    <i r="2">
      <x v="2016"/>
    </i>
    <i r="1">
      <x v="1168"/>
    </i>
    <i r="2">
      <x v="2625"/>
    </i>
    <i r="1">
      <x v="1170"/>
    </i>
    <i r="2">
      <x v="2071"/>
    </i>
    <i r="1">
      <x v="1171"/>
    </i>
    <i r="2">
      <x v="2072"/>
    </i>
    <i>
      <x v="28"/>
    </i>
    <i r="1">
      <x v="325"/>
    </i>
    <i r="2">
      <x v="2339"/>
    </i>
    <i r="1">
      <x v="538"/>
    </i>
    <i r="2">
      <x v="2336"/>
    </i>
    <i r="1">
      <x v="1075"/>
    </i>
    <i r="2">
      <x v="2666"/>
    </i>
    <i r="1">
      <x v="1124"/>
    </i>
    <i r="2">
      <x v="1051"/>
    </i>
    <i r="1">
      <x v="1256"/>
    </i>
    <i r="2">
      <x v="1980"/>
    </i>
    <i r="1">
      <x v="1277"/>
    </i>
    <i r="2">
      <x v="147"/>
    </i>
    <i>
      <x v="29"/>
    </i>
    <i r="1">
      <x v="386"/>
    </i>
    <i r="2">
      <x v="2552"/>
    </i>
    <i r="1">
      <x v="537"/>
    </i>
    <i r="2">
      <x v="1313"/>
    </i>
    <i r="1">
      <x v="542"/>
    </i>
    <i r="2">
      <x v="2267"/>
    </i>
    <i r="1">
      <x v="547"/>
    </i>
    <i r="2">
      <x v="1704"/>
    </i>
    <i r="1">
      <x v="552"/>
    </i>
    <i r="2">
      <x v="2629"/>
    </i>
    <i r="1">
      <x v="557"/>
    </i>
    <i r="2">
      <x v="1317"/>
    </i>
    <i r="1">
      <x v="562"/>
    </i>
    <i r="2">
      <x v="176"/>
    </i>
    <i r="1">
      <x v="567"/>
    </i>
    <i r="2">
      <x v="1321"/>
    </i>
    <i r="1">
      <x v="577"/>
    </i>
    <i r="2">
      <x v="221"/>
    </i>
    <i r="1">
      <x v="803"/>
    </i>
    <i r="2">
      <x v="2665"/>
    </i>
    <i r="1">
      <x v="808"/>
    </i>
    <i r="2">
      <x v="1815"/>
    </i>
    <i r="1">
      <x v="814"/>
    </i>
    <i r="2">
      <x v="1338"/>
    </i>
    <i r="1">
      <x v="816"/>
    </i>
    <i r="2">
      <x v="1344"/>
    </i>
    <i r="1">
      <x v="818"/>
    </i>
    <i r="2">
      <x v="2629"/>
    </i>
    <i r="1">
      <x v="823"/>
    </i>
    <i r="2">
      <x v="1317"/>
    </i>
    <i r="1">
      <x v="848"/>
    </i>
    <i r="2">
      <x v="484"/>
    </i>
    <i r="1">
      <x v="853"/>
    </i>
    <i r="2">
      <x v="1372"/>
    </i>
    <i r="1">
      <x v="886"/>
    </i>
    <i r="2">
      <x v="2552"/>
    </i>
    <i r="1">
      <x v="887"/>
    </i>
    <i r="2">
      <x v="32"/>
    </i>
    <i r="1">
      <x v="965"/>
    </i>
    <i r="2">
      <x v="759"/>
    </i>
    <i r="1">
      <x v="1075"/>
    </i>
    <i r="2">
      <x v="2666"/>
    </i>
    <i r="1">
      <x v="1083"/>
    </i>
    <i r="2">
      <x v="2206"/>
    </i>
    <i r="1">
      <x v="1084"/>
    </i>
    <i r="2">
      <x v="49"/>
    </i>
    <i r="1">
      <x v="1088"/>
    </i>
    <i r="2">
      <x v="1319"/>
    </i>
    <i r="1">
      <x v="1092"/>
    </i>
    <i r="2">
      <x v="1431"/>
    </i>
    <i r="1">
      <x v="1093"/>
    </i>
    <i r="2">
      <x v="161"/>
    </i>
    <i r="1">
      <x v="1094"/>
    </i>
    <i r="2">
      <x v="2682"/>
    </i>
    <i r="1">
      <x v="1097"/>
    </i>
    <i r="2">
      <x v="2687"/>
    </i>
    <i r="1">
      <x v="1098"/>
    </i>
    <i r="2">
      <x v="2729"/>
    </i>
    <i r="1">
      <x v="1099"/>
    </i>
    <i r="2">
      <x v="222"/>
    </i>
    <i r="1">
      <x v="1100"/>
    </i>
    <i r="2">
      <x v="1819"/>
    </i>
    <i r="1">
      <x v="1113"/>
    </i>
    <i r="2">
      <x v="1320"/>
    </i>
    <i r="1">
      <x v="1153"/>
    </i>
    <i r="2">
      <x v="265"/>
    </i>
    <i r="1">
      <x v="1158"/>
    </i>
    <i r="2">
      <x v="856"/>
    </i>
    <i r="1">
      <x v="1159"/>
    </i>
    <i r="2">
      <x v="2633"/>
    </i>
    <i r="1">
      <x v="1160"/>
    </i>
    <i r="2">
      <x v="2631"/>
    </i>
    <i r="1">
      <x v="1161"/>
    </i>
    <i r="2">
      <x v="651"/>
    </i>
    <i r="1">
      <x v="1170"/>
    </i>
    <i r="2">
      <x v="2552"/>
    </i>
    <i r="1">
      <x v="1270"/>
    </i>
    <i r="2">
      <x v="1319"/>
    </i>
    <i r="1">
      <x v="1274"/>
    </i>
    <i r="2">
      <x v="1506"/>
    </i>
    <i r="1">
      <x v="1275"/>
    </i>
    <i r="2">
      <x v="164"/>
    </i>
    <i r="1">
      <x v="1276"/>
    </i>
    <i r="2">
      <x v="2684"/>
    </i>
    <i r="1">
      <x v="1323"/>
    </i>
    <i r="2">
      <x v="730"/>
    </i>
    <i r="1">
      <x v="1332"/>
    </i>
    <i r="2">
      <x v="262"/>
    </i>
    <i r="1">
      <x v="1337"/>
    </i>
    <i r="2">
      <x v="856"/>
    </i>
    <i r="1">
      <x v="1338"/>
    </i>
    <i r="2">
      <x v="2633"/>
    </i>
    <i r="1">
      <x v="1339"/>
    </i>
    <i r="2">
      <x v="2631"/>
    </i>
    <i r="1">
      <x v="1341"/>
    </i>
    <i r="2">
      <x v="2567"/>
    </i>
    <i>
      <x v="30"/>
    </i>
    <i r="1">
      <x v="1112"/>
    </i>
    <i r="2">
      <x v="2080"/>
    </i>
    <i r="1">
      <x v="1114"/>
    </i>
    <i r="2">
      <x v="1596"/>
    </i>
    <i r="1">
      <x v="1115"/>
    </i>
    <i r="2">
      <x v="648"/>
    </i>
    <i r="1">
      <x v="1229"/>
    </i>
    <i r="2">
      <x v="2070"/>
    </i>
    <i>
      <x v="31"/>
    </i>
    <i r="1">
      <x v="833"/>
    </i>
    <i r="2">
      <x v="1321"/>
    </i>
    <i r="1">
      <x v="838"/>
    </i>
    <i r="2">
      <x v="265"/>
    </i>
    <i>
      <x v="32"/>
    </i>
    <i r="1">
      <x v="1163"/>
    </i>
    <i r="2">
      <x v="2168"/>
    </i>
    <i r="1">
      <x v="1172"/>
    </i>
    <i r="2">
      <x v="1318"/>
    </i>
    <i r="1">
      <x v="1227"/>
    </i>
    <i r="2">
      <x v="759"/>
    </i>
    <i>
      <x v="33"/>
    </i>
    <i r="1">
      <x v="1088"/>
    </i>
    <i r="2">
      <x v="564"/>
    </i>
    <i r="1">
      <x v="1089"/>
    </i>
    <i r="2">
      <x v="727"/>
    </i>
    <i r="1">
      <x v="1091"/>
    </i>
    <i r="2">
      <x v="565"/>
    </i>
    <i r="1">
      <x v="1295"/>
    </i>
    <i r="2">
      <x v="776"/>
    </i>
    <i r="1">
      <x v="1303"/>
    </i>
    <i r="2">
      <x v="2401"/>
    </i>
    <i r="1">
      <x v="1306"/>
    </i>
    <i r="2">
      <x v="614"/>
    </i>
    <i>
      <x v="34"/>
    </i>
    <i r="1">
      <x v="1077"/>
    </i>
    <i r="2">
      <x v="183"/>
    </i>
    <i>
      <x v="35"/>
    </i>
    <i r="1">
      <x v="325"/>
    </i>
    <i r="2">
      <x v="2339"/>
    </i>
    <i r="1">
      <x v="804"/>
    </i>
    <i r="2">
      <x v="423"/>
    </i>
    <i r="2">
      <x v="424"/>
    </i>
    <i r="1">
      <x v="805"/>
    </i>
    <i r="2">
      <x v="426"/>
    </i>
    <i r="1">
      <x v="806"/>
    </i>
    <i r="2">
      <x v="425"/>
    </i>
    <i r="1">
      <x v="807"/>
    </i>
    <i r="2">
      <x v="427"/>
    </i>
    <i r="1">
      <x v="843"/>
    </i>
    <i r="2">
      <x v="811"/>
    </i>
    <i r="1">
      <x v="948"/>
    </i>
    <i r="2">
      <x v="2013"/>
    </i>
    <i r="1">
      <x v="1095"/>
    </i>
    <i r="2">
      <x v="2347"/>
    </i>
    <i r="1">
      <x v="1103"/>
    </i>
    <i r="2">
      <x v="2714"/>
    </i>
    <i r="1">
      <x v="1113"/>
    </i>
    <i r="2">
      <x v="1353"/>
    </i>
    <i r="1">
      <x v="1123"/>
    </i>
    <i r="2">
      <x v="106"/>
    </i>
    <i r="1">
      <x v="1126"/>
    </i>
    <i r="2">
      <x v="428"/>
    </i>
    <i>
      <x v="36"/>
    </i>
    <i r="1">
      <x v="1104"/>
    </i>
    <i r="2">
      <x v="2715"/>
    </i>
    <i>
      <x v="37"/>
    </i>
    <i r="1">
      <x v="805"/>
    </i>
    <i r="2">
      <x v="426"/>
    </i>
    <i r="1">
      <x v="815"/>
    </i>
    <i r="2">
      <x v="1342"/>
    </i>
    <i r="1">
      <x v="965"/>
    </i>
    <i r="2">
      <x v="759"/>
    </i>
    <i r="1">
      <x v="1130"/>
    </i>
    <i r="2">
      <x v="2635"/>
    </i>
    <i>
      <x v="38"/>
    </i>
    <i r="1">
      <x v="538"/>
    </i>
    <i r="2">
      <x v="719"/>
    </i>
    <i r="1">
      <x v="605"/>
    </i>
    <i r="2">
      <x v="729"/>
    </i>
    <i>
      <x v="39"/>
    </i>
    <i r="1">
      <x v="149"/>
    </i>
    <i r="2">
      <x v="393"/>
    </i>
    <i r="1">
      <x v="151"/>
    </i>
    <i r="2">
      <x v="2202"/>
    </i>
    <i r="1">
      <x v="327"/>
    </i>
    <i r="2">
      <x v="2690"/>
    </i>
    <i r="1">
      <x v="329"/>
    </i>
    <i r="2">
      <x v="1952"/>
    </i>
    <i r="1">
      <x v="348"/>
    </i>
    <i r="2">
      <x v="2024"/>
    </i>
    <i r="1">
      <x v="355"/>
    </i>
    <i r="2">
      <x v="2977"/>
    </i>
    <i r="1">
      <x v="363"/>
    </i>
    <i r="2">
      <x v="829"/>
    </i>
    <i r="1">
      <x v="370"/>
    </i>
    <i r="2">
      <x v="640"/>
    </i>
    <i r="1">
      <x v="549"/>
    </i>
    <i r="2">
      <x v="1703"/>
    </i>
    <i r="1">
      <x v="551"/>
    </i>
    <i r="2">
      <x v="392"/>
    </i>
    <i r="1">
      <x v="559"/>
    </i>
    <i r="2">
      <x v="2348"/>
    </i>
    <i r="1">
      <x v="569"/>
    </i>
    <i r="2">
      <x v="858"/>
    </i>
    <i r="1">
      <x v="579"/>
    </i>
    <i r="2">
      <x v="218"/>
    </i>
    <i r="1">
      <x v="803"/>
    </i>
    <i r="2">
      <x v="2508"/>
    </i>
    <i r="1">
      <x v="805"/>
    </i>
    <i r="2">
      <x v="1337"/>
    </i>
    <i r="1">
      <x v="813"/>
    </i>
    <i r="2">
      <x v="2771"/>
    </i>
    <i r="1">
      <x v="814"/>
    </i>
    <i r="2">
      <x v="1325"/>
    </i>
    <i r="1">
      <x v="815"/>
    </i>
    <i r="2">
      <x v="2710"/>
    </i>
    <i r="1">
      <x v="818"/>
    </i>
    <i r="2">
      <x v="650"/>
    </i>
    <i r="1">
      <x v="823"/>
    </i>
    <i r="2">
      <x v="1237"/>
    </i>
    <i r="1">
      <x v="825"/>
    </i>
    <i r="2">
      <x v="2492"/>
    </i>
    <i r="1">
      <x v="827"/>
    </i>
    <i r="2">
      <x v="1406"/>
    </i>
    <i r="1">
      <x v="828"/>
    </i>
    <i r="2">
      <x v="1408"/>
    </i>
    <i r="1">
      <x v="833"/>
    </i>
    <i r="2">
      <x v="504"/>
    </i>
    <i r="1">
      <x v="838"/>
    </i>
    <i r="2">
      <x v="810"/>
    </i>
    <i r="1">
      <x v="965"/>
    </i>
    <i r="2">
      <x v="759"/>
    </i>
    <i r="1">
      <x v="1074"/>
    </i>
    <i r="2">
      <x v="1548"/>
    </i>
    <i r="1">
      <x v="1075"/>
    </i>
    <i r="2">
      <x v="2122"/>
    </i>
    <i r="1">
      <x v="1076"/>
    </i>
    <i r="2">
      <x v="1187"/>
    </i>
    <i r="1">
      <x v="1083"/>
    </i>
    <i r="2">
      <x v="857"/>
    </i>
    <i r="1">
      <x v="1107"/>
    </i>
    <i r="2">
      <x v="728"/>
    </i>
    <i r="1">
      <x v="1110"/>
    </i>
    <i r="2">
      <x v="645"/>
    </i>
    <i r="1">
      <x v="1113"/>
    </i>
    <i r="2">
      <x v="190"/>
    </i>
    <i r="1">
      <x v="1119"/>
    </i>
    <i r="2">
      <x v="370"/>
    </i>
    <i r="1">
      <x v="1122"/>
    </i>
    <i r="2">
      <x v="369"/>
    </i>
    <i r="1">
      <x v="1163"/>
    </i>
    <i r="2">
      <x v="2168"/>
    </i>
    <i r="1">
      <x v="1165"/>
    </i>
    <i r="2">
      <x v="2215"/>
    </i>
    <i r="1">
      <x v="1170"/>
    </i>
    <i r="2">
      <x v="2073"/>
    </i>
    <i r="1">
      <x v="1225"/>
    </i>
    <i r="2">
      <x v="2142"/>
    </i>
    <i r="1">
      <x v="1227"/>
    </i>
    <i r="2">
      <x v="759"/>
    </i>
    <i>
      <x v="40"/>
    </i>
    <i r="1">
      <x v="543"/>
    </i>
    <i r="2">
      <x v="205"/>
    </i>
    <i r="1">
      <x v="549"/>
    </i>
    <i r="2">
      <x v="206"/>
    </i>
    <i>
      <x v="41"/>
    </i>
    <i r="1">
      <x v="583"/>
    </i>
    <i r="2">
      <x v="2727"/>
    </i>
    <i r="1">
      <x v="816"/>
    </i>
    <i r="2">
      <x v="1919"/>
    </i>
    <i r="2">
      <x v="1920"/>
    </i>
    <i r="1">
      <x v="863"/>
    </i>
    <i r="2">
      <x v="1919"/>
    </i>
    <i>
      <x v="42"/>
    </i>
    <i r="1">
      <x v="160"/>
    </i>
    <i r="2">
      <x v="1081"/>
    </i>
    <i r="1">
      <x v="161"/>
    </i>
    <i r="2">
      <x v="1082"/>
    </i>
    <i r="1">
      <x v="361"/>
    </i>
    <i r="2">
      <x v="1077"/>
    </i>
    <i r="1">
      <x v="362"/>
    </i>
    <i r="2">
      <x v="1078"/>
    </i>
    <i r="1">
      <x v="579"/>
    </i>
    <i r="2">
      <x v="1080"/>
    </i>
    <i r="1">
      <x v="794"/>
    </i>
    <i r="2">
      <x v="2620"/>
    </i>
    <i r="1">
      <x v="823"/>
    </i>
    <i r="2">
      <x v="2709"/>
    </i>
    <i r="1">
      <x v="863"/>
    </i>
    <i r="2">
      <x v="1707"/>
    </i>
    <i r="1">
      <x v="873"/>
    </i>
    <i r="2">
      <x v="247"/>
    </i>
    <i r="1">
      <x v="1093"/>
    </i>
    <i r="2">
      <x v="1702"/>
    </i>
    <i r="1">
      <x v="1094"/>
    </i>
    <i r="2">
      <x v="1710"/>
    </i>
    <i r="1">
      <x v="1097"/>
    </i>
    <i r="2">
      <x v="2280"/>
    </i>
    <i r="1">
      <x v="1108"/>
    </i>
    <i r="2">
      <x v="1746"/>
    </i>
    <i r="1">
      <x v="1109"/>
    </i>
    <i r="2">
      <x v="1743"/>
    </i>
    <i r="1">
      <x v="1127"/>
    </i>
    <i r="2">
      <x v="1746"/>
    </i>
    <i>
      <x v="43"/>
    </i>
    <i r="1">
      <x v="507"/>
    </i>
    <i r="2">
      <x v="1058"/>
    </i>
    <i r="1">
      <x v="848"/>
    </i>
    <i r="2">
      <x v="1835"/>
    </i>
    <i r="1">
      <x v="849"/>
    </i>
    <i r="2">
      <x v="252"/>
    </i>
    <i>
      <x v="44"/>
    </i>
    <i r="1">
      <x v="486"/>
    </i>
    <i r="2">
      <x v="1993"/>
    </i>
    <i r="1">
      <x v="804"/>
    </i>
    <i r="2">
      <x v="1712"/>
    </i>
    <i>
      <x v="45"/>
    </i>
    <i r="1">
      <x v="537"/>
    </i>
    <i r="2">
      <x v="2108"/>
    </i>
    <i r="1">
      <x v="547"/>
    </i>
    <i r="2">
      <x v="2109"/>
    </i>
    <i r="1">
      <x v="548"/>
    </i>
    <i r="2">
      <x v="2109"/>
    </i>
    <i r="1">
      <x v="578"/>
    </i>
    <i r="2">
      <x v="2262"/>
    </i>
    <i r="1">
      <x v="579"/>
    </i>
    <i r="2">
      <x v="579"/>
    </i>
    <i r="1">
      <x v="580"/>
    </i>
    <i r="2">
      <x v="580"/>
    </i>
    <i r="1">
      <x v="582"/>
    </i>
    <i r="2">
      <x v="2718"/>
    </i>
    <i r="1">
      <x v="605"/>
    </i>
    <i r="2">
      <x v="397"/>
    </i>
    <i r="1">
      <x v="845"/>
    </i>
    <i r="2">
      <x v="98"/>
    </i>
    <i r="1">
      <x v="883"/>
    </i>
    <i r="2">
      <x v="981"/>
    </i>
    <i r="1">
      <x v="965"/>
    </i>
    <i r="2">
      <x v="759"/>
    </i>
    <i r="1">
      <x v="1087"/>
    </i>
    <i r="2">
      <x v="491"/>
    </i>
    <i r="1">
      <x v="1094"/>
    </i>
    <i r="2">
      <x v="1074"/>
    </i>
    <i r="1">
      <x v="1095"/>
    </i>
    <i r="2">
      <x v="1075"/>
    </i>
    <i r="1">
      <x v="1096"/>
    </i>
    <i r="2">
      <x v="1076"/>
    </i>
    <i r="1">
      <x v="1118"/>
    </i>
    <i r="2">
      <x v="2602"/>
    </i>
    <i r="1">
      <x v="1119"/>
    </i>
    <i r="2">
      <x v="2868"/>
    </i>
    <i r="1">
      <x v="1123"/>
    </i>
    <i r="2">
      <x v="1822"/>
    </i>
    <i r="1">
      <x v="1125"/>
    </i>
    <i r="2">
      <x v="2798"/>
    </i>
    <i r="1">
      <x v="1128"/>
    </i>
    <i r="2">
      <x v="2717"/>
    </i>
    <i r="1">
      <x v="1130"/>
    </i>
    <i r="2">
      <x v="634"/>
    </i>
    <i r="1">
      <x v="1142"/>
    </i>
    <i r="2">
      <x v="578"/>
    </i>
    <i r="1">
      <x v="1144"/>
    </i>
    <i r="2">
      <x v="730"/>
    </i>
    <i r="1">
      <x v="1145"/>
    </i>
    <i r="2">
      <x v="422"/>
    </i>
    <i r="1">
      <x v="1153"/>
    </i>
    <i r="2">
      <x v="45"/>
    </i>
    <i r="1">
      <x v="1154"/>
    </i>
    <i r="2">
      <x v="964"/>
    </i>
    <i r="1">
      <x v="1163"/>
    </i>
    <i r="2">
      <x v="2169"/>
    </i>
    <i r="1">
      <x v="1166"/>
    </i>
    <i r="2">
      <x v="1619"/>
    </i>
    <i r="1">
      <x v="1168"/>
    </i>
    <i r="2">
      <x v="1584"/>
    </i>
    <i r="1">
      <x v="1169"/>
    </i>
    <i r="2">
      <x v="1620"/>
    </i>
    <i r="1">
      <x v="1227"/>
    </i>
    <i r="2">
      <x v="759"/>
    </i>
    <i r="1">
      <x v="1228"/>
    </i>
    <i r="2">
      <x v="2266"/>
    </i>
    <i r="1">
      <x v="1265"/>
    </i>
    <i r="2">
      <x v="857"/>
    </i>
    <i r="1">
      <x v="1269"/>
    </i>
    <i r="2">
      <x v="491"/>
    </i>
    <i r="1">
      <x v="1300"/>
    </i>
    <i r="2">
      <x v="2602"/>
    </i>
    <i r="1">
      <x v="1302"/>
    </i>
    <i r="2">
      <x v="1822"/>
    </i>
    <i r="1">
      <x v="1304"/>
    </i>
    <i r="2">
      <x v="2796"/>
    </i>
    <i r="1">
      <x v="1309"/>
    </i>
    <i r="2">
      <x v="634"/>
    </i>
    <i r="1">
      <x v="1321"/>
    </i>
    <i r="2">
      <x v="578"/>
    </i>
    <i r="1">
      <x v="1324"/>
    </i>
    <i r="2">
      <x v="422"/>
    </i>
    <i r="1">
      <x v="1332"/>
    </i>
    <i r="2">
      <x v="115"/>
    </i>
    <i r="1">
      <x v="1341"/>
    </i>
    <i r="2">
      <x v="2566"/>
    </i>
    <i r="1">
      <x v="1342"/>
    </i>
    <i r="2">
      <x v="949"/>
    </i>
    <i r="1">
      <x v="1343"/>
    </i>
    <i r="2">
      <x v="2215"/>
    </i>
    <i r="1">
      <x v="1344"/>
    </i>
    <i r="2">
      <x v="1619"/>
    </i>
    <i r="1">
      <x v="1346"/>
    </i>
    <i r="2">
      <x v="1584"/>
    </i>
    <i r="1">
      <x v="1347"/>
    </i>
    <i r="2">
      <x v="1620"/>
    </i>
    <i r="1">
      <x v="1349"/>
    </i>
    <i r="2">
      <x v="105"/>
    </i>
    <i r="1">
      <x v="1350"/>
    </i>
    <i r="2">
      <x v="86"/>
    </i>
    <i r="1">
      <x v="1379"/>
    </i>
    <i r="2">
      <x v="759"/>
    </i>
    <i r="1">
      <x v="1380"/>
    </i>
    <i r="2">
      <x v="2263"/>
    </i>
    <i r="1">
      <x v="1381"/>
    </i>
    <i r="2">
      <x v="39"/>
    </i>
    <i>
      <x v="46"/>
    </i>
    <i r="1">
      <x v="542"/>
    </i>
    <i r="2">
      <x v="1034"/>
    </i>
    <i r="1">
      <x v="543"/>
    </i>
    <i r="2">
      <x v="1033"/>
    </i>
    <i r="1">
      <x v="739"/>
    </i>
    <i r="2">
      <x v="2361"/>
    </i>
    <i r="1">
      <x v="771"/>
    </i>
    <i r="2">
      <x v="2342"/>
    </i>
    <i r="1">
      <x v="772"/>
    </i>
    <i r="2">
      <x v="2343"/>
    </i>
    <i r="1">
      <x v="774"/>
    </i>
    <i r="2">
      <x v="1255"/>
    </i>
    <i r="1">
      <x v="795"/>
    </i>
    <i r="2">
      <x v="2621"/>
    </i>
    <i r="1">
      <x v="810"/>
    </i>
    <i r="2">
      <x v="2361"/>
    </i>
    <i r="1">
      <x v="813"/>
    </i>
    <i r="2">
      <x v="2378"/>
    </i>
    <i r="1">
      <x v="933"/>
    </i>
    <i r="2">
      <x v="2390"/>
    </i>
    <i r="1">
      <x v="935"/>
    </i>
    <i r="2">
      <x v="757"/>
    </i>
    <i r="1">
      <x v="975"/>
    </i>
    <i r="2">
      <x v="2713"/>
    </i>
    <i r="1">
      <x v="981"/>
    </i>
    <i r="2">
      <x v="2405"/>
    </i>
    <i r="1">
      <x v="1129"/>
    </i>
    <i r="2">
      <x v="1747"/>
    </i>
    <i>
      <x v="47"/>
    </i>
    <i r="1">
      <x v="843"/>
    </i>
    <i r="2">
      <x v="2504"/>
    </i>
    <i r="1">
      <x v="1128"/>
    </i>
    <i r="2">
      <x v="1749"/>
    </i>
    <i>
      <x v="48"/>
    </i>
    <i r="1">
      <x v="613"/>
    </i>
    <i r="2">
      <x v="1351"/>
    </i>
    <i r="1">
      <x v="798"/>
    </i>
    <i r="2">
      <x v="1818"/>
    </i>
    <i r="1">
      <x v="813"/>
    </i>
    <i r="2">
      <x v="461"/>
    </i>
    <i r="1">
      <x v="828"/>
    </i>
    <i r="2">
      <x v="802"/>
    </i>
    <i r="1">
      <x v="829"/>
    </i>
    <i r="2">
      <x v="2484"/>
    </i>
    <i r="1">
      <x v="830"/>
    </i>
    <i r="2">
      <x v="2389"/>
    </i>
    <i r="1">
      <x v="831"/>
    </i>
    <i r="2">
      <x v="1295"/>
    </i>
    <i r="1">
      <x v="832"/>
    </i>
    <i r="2">
      <x v="1262"/>
    </i>
    <i r="1">
      <x v="833"/>
    </i>
    <i r="2">
      <x v="144"/>
    </i>
    <i r="1">
      <x v="877"/>
    </i>
    <i r="2">
      <x v="376"/>
    </i>
    <i r="1">
      <x v="965"/>
    </i>
    <i r="2">
      <x v="759"/>
    </i>
    <i r="1">
      <x v="967"/>
    </i>
    <i r="2">
      <x v="1895"/>
    </i>
    <i r="1">
      <x v="1083"/>
    </i>
    <i r="2">
      <x v="2920"/>
    </i>
    <i r="1">
      <x v="1084"/>
    </i>
    <i r="2">
      <x v="1896"/>
    </i>
    <i r="1">
      <x v="1085"/>
    </i>
    <i r="2">
      <x v="1065"/>
    </i>
    <i r="1">
      <x v="1086"/>
    </i>
    <i r="2">
      <x v="2129"/>
    </i>
    <i r="1">
      <x v="1087"/>
    </i>
    <i r="2">
      <x v="1930"/>
    </i>
    <i r="1">
      <x v="1091"/>
    </i>
    <i r="2">
      <x v="2299"/>
    </i>
    <i r="1">
      <x v="1093"/>
    </i>
    <i r="2">
      <x v="664"/>
    </i>
    <i r="1">
      <x v="1094"/>
    </i>
    <i r="2">
      <x v="2124"/>
    </i>
    <i r="1">
      <x v="1163"/>
    </i>
    <i r="2">
      <x v="2390"/>
    </i>
    <i r="1">
      <x v="1170"/>
    </i>
    <i r="2">
      <x v="1420"/>
    </i>
    <i r="1">
      <x v="1227"/>
    </i>
    <i r="2">
      <x v="759"/>
    </i>
    <i>
      <x v="49"/>
    </i>
    <i r="1">
      <x v="1075"/>
    </i>
    <i r="2">
      <x v="660"/>
    </i>
    <i>
      <x v="50"/>
    </i>
    <i r="1">
      <x v="14"/>
    </i>
    <i r="2">
      <x v="2325"/>
    </i>
    <i r="1">
      <x v="803"/>
    </i>
    <i r="2">
      <x v="672"/>
    </i>
    <i>
      <x v="51"/>
    </i>
    <i r="1">
      <x v="593"/>
    </i>
    <i r="2">
      <x v="2735"/>
    </i>
    <i r="1">
      <x v="850"/>
    </i>
    <i r="2">
      <x v="1745"/>
    </i>
    <i r="1">
      <x v="1120"/>
    </i>
    <i r="2">
      <x v="1745"/>
    </i>
    <i>
      <x v="52"/>
    </i>
    <i r="1">
      <x v="881"/>
    </i>
    <i r="2">
      <x v="2658"/>
    </i>
    <i r="1">
      <x v="882"/>
    </i>
    <i r="2">
      <x v="2662"/>
    </i>
    <i r="1">
      <x v="962"/>
    </i>
    <i r="2">
      <x v="2659"/>
    </i>
    <i r="1">
      <x v="963"/>
    </i>
    <i r="2">
      <x v="2664"/>
    </i>
    <i r="1">
      <x v="968"/>
    </i>
    <i r="2">
      <x v="2716"/>
    </i>
    <i r="1">
      <x v="970"/>
    </i>
    <i r="2">
      <x v="2657"/>
    </i>
    <i r="1">
      <x v="971"/>
    </i>
    <i r="2">
      <x v="2661"/>
    </i>
    <i r="1">
      <x v="972"/>
    </i>
    <i r="2">
      <x v="2663"/>
    </i>
    <i r="1">
      <x v="974"/>
    </i>
    <i r="2">
      <x v="458"/>
    </i>
    <i>
      <x v="53"/>
    </i>
    <i r="1">
      <x v="20"/>
    </i>
    <i r="2">
      <x v="595"/>
    </i>
    <i r="1">
      <x v="88"/>
    </i>
    <i r="2">
      <x v="1500"/>
    </i>
    <i r="1">
      <x v="93"/>
    </i>
    <i r="2">
      <x v="1500"/>
    </i>
    <i r="1">
      <x v="94"/>
    </i>
    <i r="2">
      <x v="1500"/>
    </i>
    <i r="1">
      <x v="95"/>
    </i>
    <i r="2">
      <x v="1053"/>
    </i>
    <i r="1">
      <x v="96"/>
    </i>
    <i r="2">
      <x v="595"/>
    </i>
    <i r="1">
      <x v="142"/>
    </i>
    <i r="2">
      <x v="870"/>
    </i>
    <i r="1">
      <x v="333"/>
    </i>
    <i r="2">
      <x v="2812"/>
    </i>
    <i r="1">
      <x v="337"/>
    </i>
    <i r="2">
      <x v="2642"/>
    </i>
    <i r="1">
      <x v="338"/>
    </i>
    <i r="2">
      <x v="2606"/>
    </i>
    <i r="1">
      <x v="339"/>
    </i>
    <i r="2">
      <x v="1696"/>
    </i>
    <i r="1">
      <x v="342"/>
    </i>
    <i r="2">
      <x v="2605"/>
    </i>
    <i r="1">
      <x v="343"/>
    </i>
    <i r="2">
      <x v="807"/>
    </i>
    <i r="1">
      <x v="361"/>
    </i>
    <i r="2">
      <x v="1665"/>
    </i>
    <i r="1">
      <x v="368"/>
    </i>
    <i r="2">
      <x v="405"/>
    </i>
    <i r="1">
      <x v="542"/>
    </i>
    <i r="2">
      <x v="1020"/>
    </i>
    <i r="1">
      <x v="543"/>
    </i>
    <i r="2">
      <x v="2812"/>
    </i>
    <i r="1">
      <x v="549"/>
    </i>
    <i r="2">
      <x v="1696"/>
    </i>
    <i r="1">
      <x v="863"/>
    </i>
    <i r="2">
      <x v="368"/>
    </i>
    <i r="1">
      <x v="879"/>
    </i>
    <i r="2">
      <x v="2563"/>
    </i>
    <i r="1">
      <x v="904"/>
    </i>
    <i r="2">
      <x v="872"/>
    </i>
    <i r="1">
      <x v="978"/>
    </i>
    <i r="2">
      <x v="876"/>
    </i>
    <i r="1">
      <x v="979"/>
    </i>
    <i r="2">
      <x v="877"/>
    </i>
    <i r="1">
      <x v="1075"/>
    </i>
    <i r="2">
      <x v="1875"/>
    </i>
    <i r="1">
      <x v="1078"/>
    </i>
    <i r="2">
      <x v="958"/>
    </i>
    <i r="1">
      <x v="1084"/>
    </i>
    <i r="2">
      <x v="2823"/>
    </i>
    <i r="1">
      <x v="1085"/>
    </i>
    <i r="2">
      <x v="2813"/>
    </i>
    <i r="1">
      <x v="1086"/>
    </i>
    <i r="2">
      <x v="367"/>
    </i>
    <i r="1">
      <x v="1163"/>
    </i>
    <i r="2">
      <x v="2556"/>
    </i>
    <i r="1">
      <x v="1169"/>
    </i>
    <i r="2">
      <x v="757"/>
    </i>
    <i r="1">
      <x v="1173"/>
    </i>
    <i r="2">
      <x v="873"/>
    </i>
    <i>
      <x v="54"/>
    </i>
    <i r="1">
      <x v="828"/>
    </i>
    <i r="2">
      <x v="1426"/>
    </i>
    <i>
      <x v="55"/>
    </i>
    <i r="1">
      <x v="818"/>
    </i>
    <i r="2">
      <x v="2284"/>
    </i>
    <i r="1">
      <x v="885"/>
    </i>
    <i r="2">
      <x v="757"/>
    </i>
    <i r="1">
      <x v="1095"/>
    </i>
    <i r="2">
      <x v="1916"/>
    </i>
    <i r="1">
      <x v="1096"/>
    </i>
    <i r="2">
      <x v="2694"/>
    </i>
    <i r="1">
      <x v="1105"/>
    </i>
    <i r="2">
      <x v="902"/>
    </i>
    <i r="1">
      <x v="1106"/>
    </i>
    <i r="2">
      <x v="900"/>
    </i>
    <i r="1">
      <x v="1114"/>
    </i>
    <i r="2">
      <x v="2867"/>
    </i>
    <i>
      <x v="56"/>
    </i>
    <i r="1">
      <x v="332"/>
    </i>
    <i r="2">
      <x v="1123"/>
    </i>
    <i r="1">
      <x v="547"/>
    </i>
    <i r="2">
      <x v="1153"/>
    </i>
    <i r="1">
      <x v="557"/>
    </i>
    <i r="2">
      <x v="1159"/>
    </i>
    <i r="1">
      <x v="795"/>
    </i>
    <i r="2">
      <x v="2290"/>
    </i>
    <i r="1">
      <x v="815"/>
    </i>
    <i r="2">
      <x v="1154"/>
    </i>
    <i r="1">
      <x v="1084"/>
    </i>
    <i r="2">
      <x v="1160"/>
    </i>
    <i r="1">
      <x v="1124"/>
    </i>
    <i r="2">
      <x v="1152"/>
    </i>
    <i>
      <x v="57"/>
    </i>
    <i r="1">
      <x v="548"/>
    </i>
    <i r="2">
      <x v="2651"/>
    </i>
    <i r="1">
      <x v="816"/>
    </i>
    <i r="2">
      <x v="2655"/>
    </i>
    <i r="1">
      <x v="817"/>
    </i>
    <i r="2">
      <x v="2652"/>
    </i>
    <i r="1">
      <x v="823"/>
    </i>
    <i r="2">
      <x v="1490"/>
    </i>
    <i r="1">
      <x v="1094"/>
    </i>
    <i r="2">
      <x v="2652"/>
    </i>
    <i>
      <x v="58"/>
    </i>
    <i r="1">
      <x v="799"/>
    </i>
    <i r="2">
      <x v="2867"/>
    </i>
    <i r="1">
      <x v="825"/>
    </i>
    <i r="2">
      <x v="2860"/>
    </i>
    <i>
      <x v="59"/>
    </i>
    <i r="1">
      <x v="803"/>
    </i>
    <i r="2">
      <x v="2926"/>
    </i>
    <i r="1">
      <x v="805"/>
    </i>
    <i r="2">
      <x v="1302"/>
    </i>
    <i r="1">
      <x v="1104"/>
    </i>
    <i r="2">
      <x v="2926"/>
    </i>
    <i>
      <x v="60"/>
    </i>
    <i r="1">
      <x v="1303"/>
    </i>
    <i r="2">
      <x v="58"/>
    </i>
    <i>
      <x v="61"/>
    </i>
    <i r="1">
      <x v="1322"/>
    </i>
    <i r="2">
      <x v="112"/>
    </i>
    <i>
      <x v="62"/>
    </i>
    <i r="1">
      <x v="187"/>
    </i>
    <i r="2">
      <x v="838"/>
    </i>
    <i r="1">
      <x v="188"/>
    </i>
    <i r="2">
      <x v="750"/>
    </i>
    <i r="1">
      <x v="323"/>
    </i>
    <i r="2">
      <x v="836"/>
    </i>
    <i r="1">
      <x v="324"/>
    </i>
    <i r="2">
      <x v="749"/>
    </i>
    <i r="1">
      <x v="392"/>
    </i>
    <i r="2">
      <x v="749"/>
    </i>
    <i r="1">
      <x v="533"/>
    </i>
    <i r="2">
      <x v="1020"/>
    </i>
    <i r="1">
      <x v="535"/>
    </i>
    <i r="2">
      <x v="2641"/>
    </i>
    <i r="1">
      <x v="537"/>
    </i>
    <i r="2">
      <x v="840"/>
    </i>
    <i r="1">
      <x v="542"/>
    </i>
    <i r="2">
      <x v="837"/>
    </i>
    <i r="1">
      <x v="547"/>
    </i>
    <i r="2">
      <x v="1446"/>
    </i>
    <i r="1">
      <x v="557"/>
    </i>
    <i r="2">
      <x v="591"/>
    </i>
    <i r="1">
      <x v="572"/>
    </i>
    <i r="2">
      <x v="843"/>
    </i>
    <i r="1">
      <x v="577"/>
    </i>
    <i r="2">
      <x v="847"/>
    </i>
    <i r="2">
      <x v="1293"/>
    </i>
    <i r="1">
      <x v="629"/>
    </i>
    <i r="2">
      <x v="1782"/>
    </i>
    <i r="1">
      <x v="734"/>
    </i>
    <i r="2">
      <x v="2522"/>
    </i>
    <i r="1">
      <x v="754"/>
    </i>
    <i r="2">
      <x v="2191"/>
    </i>
    <i r="1">
      <x v="803"/>
    </i>
    <i r="2">
      <x v="2485"/>
    </i>
    <i r="1">
      <x v="823"/>
    </i>
    <i r="2">
      <x v="707"/>
    </i>
    <i r="2">
      <x v="1516"/>
    </i>
    <i r="1">
      <x v="824"/>
    </i>
    <i r="2">
      <x v="2058"/>
    </i>
    <i r="2">
      <x v="2899"/>
    </i>
    <i r="1">
      <x v="825"/>
    </i>
    <i r="2">
      <x v="2056"/>
    </i>
    <i r="2">
      <x v="2134"/>
    </i>
    <i r="1">
      <x v="826"/>
    </i>
    <i r="2">
      <x v="389"/>
    </i>
    <i r="2">
      <x v="1640"/>
    </i>
    <i r="1">
      <x v="827"/>
    </i>
    <i r="2">
      <x v="592"/>
    </i>
    <i r="1">
      <x v="838"/>
    </i>
    <i r="2">
      <x v="2474"/>
    </i>
    <i r="1">
      <x v="863"/>
    </i>
    <i r="2">
      <x v="365"/>
    </i>
    <i r="1">
      <x v="885"/>
    </i>
    <i r="2">
      <x v="757"/>
    </i>
    <i r="1">
      <x v="904"/>
    </i>
    <i r="2">
      <x v="874"/>
    </i>
    <i r="1">
      <x v="923"/>
    </i>
    <i r="2">
      <x v="874"/>
    </i>
    <i r="1">
      <x v="1084"/>
    </i>
    <i r="2">
      <x v="808"/>
    </i>
    <i r="1">
      <x v="1086"/>
    </i>
    <i r="2">
      <x v="1611"/>
    </i>
    <i r="1">
      <x v="1094"/>
    </i>
    <i r="2">
      <x v="1694"/>
    </i>
    <i r="1">
      <x v="1095"/>
    </i>
    <i r="2">
      <x v="851"/>
    </i>
    <i r="1">
      <x v="1104"/>
    </i>
    <i r="2">
      <x v="2486"/>
    </i>
    <i r="1">
      <x v="1105"/>
    </i>
    <i r="2">
      <x v="1638"/>
    </i>
    <i r="1">
      <x v="1106"/>
    </i>
    <i r="2">
      <x v="2257"/>
    </i>
    <i>
      <x v="63"/>
    </i>
    <i r="1">
      <x v="823"/>
    </i>
    <i r="2">
      <x v="1434"/>
    </i>
    <i>
      <x v="64"/>
    </i>
    <i r="1">
      <x v="797"/>
    </i>
    <i r="2">
      <x v="562"/>
    </i>
    <i r="1">
      <x v="835"/>
    </i>
    <i r="2">
      <x v="561"/>
    </i>
    <i>
      <x v="65"/>
    </i>
    <i r="1">
      <x v="495"/>
    </i>
    <i r="2">
      <x v="2522"/>
    </i>
    <i r="1">
      <x v="537"/>
    </i>
    <i r="2">
      <x v="866"/>
    </i>
    <i r="1">
      <x v="539"/>
    </i>
    <i r="2">
      <x v="809"/>
    </i>
    <i r="1">
      <x v="557"/>
    </i>
    <i r="2">
      <x v="707"/>
    </i>
    <i r="1">
      <x v="567"/>
    </i>
    <i r="2">
      <x v="2524"/>
    </i>
    <i r="1">
      <x v="572"/>
    </i>
    <i r="2">
      <x v="1241"/>
    </i>
    <i r="1">
      <x v="741"/>
    </i>
    <i r="2">
      <x v="871"/>
    </i>
    <i r="1">
      <x v="754"/>
    </i>
    <i r="2">
      <x v="2191"/>
    </i>
    <i r="1">
      <x v="813"/>
    </i>
    <i r="2">
      <x v="871"/>
    </i>
    <i r="1">
      <x v="818"/>
    </i>
    <i r="2">
      <x v="865"/>
    </i>
    <i r="1">
      <x v="824"/>
    </i>
    <i r="2">
      <x v="532"/>
    </i>
    <i r="1">
      <x v="833"/>
    </i>
    <i r="2">
      <x v="2191"/>
    </i>
    <i r="1">
      <x v="838"/>
    </i>
    <i r="2">
      <x v="2474"/>
    </i>
    <i r="1">
      <x v="843"/>
    </i>
    <i r="2">
      <x v="594"/>
    </i>
    <i r="1">
      <x v="844"/>
    </i>
    <i r="2">
      <x v="805"/>
    </i>
    <i r="1">
      <x v="848"/>
    </i>
    <i r="2">
      <x v="1677"/>
    </i>
    <i r="1">
      <x v="849"/>
    </i>
    <i r="2">
      <x v="1781"/>
    </i>
    <i r="1">
      <x v="853"/>
    </i>
    <i r="2">
      <x v="2810"/>
    </i>
    <i r="1">
      <x v="858"/>
    </i>
    <i r="2">
      <x v="1714"/>
    </i>
    <i r="1">
      <x v="863"/>
    </i>
    <i r="2">
      <x v="368"/>
    </i>
    <i r="1">
      <x v="868"/>
    </i>
    <i r="2">
      <x v="1072"/>
    </i>
    <i r="1">
      <x v="871"/>
    </i>
    <i r="2">
      <x v="2294"/>
    </i>
    <i r="1">
      <x v="876"/>
    </i>
    <i r="2">
      <x v="1903"/>
    </i>
    <i r="1">
      <x v="879"/>
    </i>
    <i r="2">
      <x v="1447"/>
    </i>
    <i r="1">
      <x v="884"/>
    </i>
    <i r="2">
      <x v="1904"/>
    </i>
    <i r="1">
      <x v="885"/>
    </i>
    <i r="2">
      <x v="757"/>
    </i>
    <i r="1">
      <x v="904"/>
    </i>
    <i r="2">
      <x v="874"/>
    </i>
    <i r="1">
      <x v="966"/>
    </i>
    <i r="2">
      <x v="1404"/>
    </i>
    <i r="1">
      <x v="1084"/>
    </i>
    <i r="2">
      <x v="808"/>
    </i>
    <i r="1">
      <x v="1086"/>
    </i>
    <i r="2">
      <x v="878"/>
    </i>
    <i r="1">
      <x v="1094"/>
    </i>
    <i r="2">
      <x v="1380"/>
    </i>
    <i r="1">
      <x v="1095"/>
    </i>
    <i r="2">
      <x v="70"/>
    </i>
    <i r="1">
      <x v="1096"/>
    </i>
    <i r="2">
      <x v="536"/>
    </i>
    <i r="1">
      <x v="1097"/>
    </i>
    <i r="2">
      <x v="2874"/>
    </i>
    <i r="1">
      <x v="1104"/>
    </i>
    <i r="2">
      <x v="1375"/>
    </i>
    <i r="1">
      <x v="1105"/>
    </i>
    <i r="2">
      <x v="79"/>
    </i>
    <i>
      <x v="66"/>
    </i>
    <i r="1">
      <x v="320"/>
    </i>
    <i r="2">
      <x v="869"/>
    </i>
    <i r="1">
      <x v="529"/>
    </i>
    <i r="2">
      <x v="1915"/>
    </i>
    <i r="1">
      <x v="547"/>
    </i>
    <i r="2">
      <x v="1291"/>
    </i>
    <i r="1">
      <x v="551"/>
    </i>
    <i r="2">
      <x v="1300"/>
    </i>
    <i r="1">
      <x v="557"/>
    </i>
    <i r="2">
      <x v="2327"/>
    </i>
    <i r="1">
      <x v="803"/>
    </i>
    <i r="2">
      <x v="2133"/>
    </i>
    <i r="1">
      <x v="805"/>
    </i>
    <i r="2">
      <x v="960"/>
    </i>
    <i r="1">
      <x v="815"/>
    </i>
    <i r="2">
      <x v="481"/>
    </i>
    <i r="1">
      <x v="817"/>
    </i>
    <i r="2">
      <x v="1292"/>
    </i>
    <i r="1">
      <x v="819"/>
    </i>
    <i r="2">
      <x v="129"/>
    </i>
    <i r="1">
      <x v="823"/>
    </i>
    <i r="2">
      <x v="751"/>
    </i>
    <i r="1">
      <x v="825"/>
    </i>
    <i r="2">
      <x v="773"/>
    </i>
    <i r="1">
      <x v="827"/>
    </i>
    <i r="2">
      <x v="2334"/>
    </i>
    <i r="1">
      <x v="835"/>
    </i>
    <i r="2">
      <x v="563"/>
    </i>
    <i r="1">
      <x v="885"/>
    </i>
    <i r="2">
      <x v="757"/>
    </i>
    <i r="1">
      <x v="1084"/>
    </i>
    <i r="2">
      <x v="1607"/>
    </i>
    <i r="1">
      <x v="1085"/>
    </i>
    <i r="2">
      <x v="1791"/>
    </i>
    <i r="1">
      <x v="1086"/>
    </i>
    <i r="2">
      <x v="1916"/>
    </i>
    <i r="1">
      <x v="1094"/>
    </i>
    <i r="2">
      <x v="1291"/>
    </i>
    <i r="1">
      <x v="1095"/>
    </i>
    <i r="2">
      <x v="922"/>
    </i>
    <i r="1">
      <x v="1104"/>
    </i>
    <i r="2">
      <x v="2246"/>
    </i>
    <i r="1">
      <x v="1105"/>
    </i>
    <i r="2">
      <x v="2683"/>
    </i>
    <i r="1">
      <x v="1106"/>
    </i>
    <i r="2">
      <x v="1662"/>
    </i>
    <i>
      <x v="67"/>
    </i>
    <i r="1">
      <x v="529"/>
    </i>
    <i r="2">
      <x v="1665"/>
    </i>
    <i r="1">
      <x v="577"/>
    </i>
    <i r="2">
      <x v="1665"/>
    </i>
    <i>
      <x v="68"/>
    </i>
    <i r="1">
      <x v="156"/>
    </i>
    <i r="2">
      <x v="740"/>
    </i>
    <i r="1">
      <x v="527"/>
    </i>
    <i r="2">
      <x v="1138"/>
    </i>
    <i r="1">
      <x v="631"/>
    </i>
    <i r="2">
      <x v="2919"/>
    </i>
    <i r="1">
      <x v="808"/>
    </i>
    <i r="2">
      <x v="2332"/>
    </i>
    <i r="1">
      <x v="813"/>
    </i>
    <i r="2">
      <x v="1304"/>
    </i>
    <i r="1">
      <x v="833"/>
    </i>
    <i r="2">
      <x v="1129"/>
    </i>
    <i r="1">
      <x v="843"/>
    </i>
    <i r="2">
      <x v="979"/>
    </i>
    <i r="1">
      <x v="844"/>
    </i>
    <i r="2">
      <x v="1149"/>
    </i>
    <i r="1">
      <x v="977"/>
    </i>
    <i r="2">
      <x v="1208"/>
    </i>
    <i r="1">
      <x v="985"/>
    </i>
    <i r="2">
      <x v="1208"/>
    </i>
    <i r="1">
      <x v="1073"/>
    </i>
    <i r="2">
      <x v="215"/>
    </i>
    <i r="1">
      <x v="1074"/>
    </i>
    <i r="2">
      <x v="216"/>
    </i>
    <i r="1">
      <x v="1085"/>
    </i>
    <i r="2">
      <x v="2039"/>
    </i>
    <i r="1">
      <x v="1128"/>
    </i>
    <i r="2">
      <x v="714"/>
    </i>
    <i r="1">
      <x v="1138"/>
    </i>
    <i r="2">
      <x v="2548"/>
    </i>
    <i r="1">
      <x v="1153"/>
    </i>
    <i r="2">
      <x v="2130"/>
    </i>
    <i r="1">
      <x v="1154"/>
    </i>
    <i r="2">
      <x v="356"/>
    </i>
    <i r="1">
      <x v="1155"/>
    </i>
    <i r="2">
      <x v="2027"/>
    </i>
    <i r="1">
      <x v="1156"/>
    </i>
    <i r="2">
      <x v="33"/>
    </i>
    <i r="1">
      <x v="1157"/>
    </i>
    <i r="2">
      <x v="1150"/>
    </i>
    <i r="1">
      <x v="1158"/>
    </i>
    <i r="2">
      <x v="143"/>
    </i>
    <i r="1">
      <x v="1159"/>
    </i>
    <i r="2">
      <x v="2131"/>
    </i>
    <i r="1">
      <x v="1160"/>
    </i>
    <i r="2">
      <x v="1135"/>
    </i>
    <i r="1">
      <x v="1161"/>
    </i>
    <i r="2">
      <x v="1136"/>
    </i>
    <i r="1">
      <x v="1163"/>
    </i>
    <i r="2">
      <x v="2390"/>
    </i>
    <i r="1">
      <x v="1166"/>
    </i>
    <i r="2">
      <x v="1178"/>
    </i>
    <i r="1">
      <x v="1167"/>
    </i>
    <i r="2">
      <x v="699"/>
    </i>
    <i r="1">
      <x v="1168"/>
    </i>
    <i r="2">
      <x v="1183"/>
    </i>
    <i r="1">
      <x v="1169"/>
    </i>
    <i r="2">
      <x v="757"/>
    </i>
    <i r="1">
      <x v="1170"/>
    </i>
    <i r="2">
      <x v="2815"/>
    </i>
    <i r="1">
      <x v="1171"/>
    </i>
    <i r="2">
      <x v="2817"/>
    </i>
    <i r="1">
      <x v="1172"/>
    </i>
    <i r="2">
      <x v="2818"/>
    </i>
    <i r="1">
      <x v="1229"/>
    </i>
    <i r="2">
      <x v="1189"/>
    </i>
    <i r="1">
      <x v="1233"/>
    </i>
    <i r="2">
      <x v="1178"/>
    </i>
    <i r="1">
      <x v="1237"/>
    </i>
    <i r="2">
      <x v="1189"/>
    </i>
    <i r="1">
      <x v="1285"/>
    </i>
    <i r="2">
      <x v="2551"/>
    </i>
    <i r="1">
      <x v="1307"/>
    </i>
    <i r="2">
      <x v="1142"/>
    </i>
    <i r="1">
      <x v="1308"/>
    </i>
    <i r="2">
      <x v="2182"/>
    </i>
    <i r="1">
      <x v="1317"/>
    </i>
    <i r="2">
      <x v="2548"/>
    </i>
    <i r="1">
      <x v="1319"/>
    </i>
    <i r="2">
      <x v="1131"/>
    </i>
    <i r="1">
      <x v="1322"/>
    </i>
    <i r="2">
      <x v="2888"/>
    </i>
    <i r="1">
      <x v="1323"/>
    </i>
    <i r="2">
      <x v="1128"/>
    </i>
    <i r="1">
      <x v="1332"/>
    </i>
    <i r="2">
      <x v="174"/>
    </i>
    <i r="1">
      <x v="1333"/>
    </i>
    <i r="2">
      <x v="355"/>
    </i>
    <i r="1">
      <x v="1334"/>
    </i>
    <i r="2">
      <x v="2035"/>
    </i>
    <i r="1">
      <x v="1335"/>
    </i>
    <i r="2">
      <x v="75"/>
    </i>
    <i r="1">
      <x v="1336"/>
    </i>
    <i r="2">
      <x v="1151"/>
    </i>
    <i r="1">
      <x v="1337"/>
    </i>
    <i r="2">
      <x v="1985"/>
    </i>
    <i r="1">
      <x v="1338"/>
    </i>
    <i r="2">
      <x v="2291"/>
    </i>
    <i r="1">
      <x v="1339"/>
    </i>
    <i r="2">
      <x v="1134"/>
    </i>
    <i r="1">
      <x v="1340"/>
    </i>
    <i r="2">
      <x v="1137"/>
    </i>
    <i r="1">
      <x v="1341"/>
    </i>
    <i r="2">
      <x v="118"/>
    </i>
    <i r="1">
      <x v="1346"/>
    </i>
    <i r="2">
      <x v="1133"/>
    </i>
    <i r="1">
      <x v="1347"/>
    </i>
    <i r="2">
      <x v="757"/>
    </i>
    <i>
      <x v="69"/>
    </i>
    <i r="1">
      <x v="562"/>
    </i>
    <i r="2">
      <x v="1539"/>
    </i>
    <i r="1">
      <x v="829"/>
    </i>
    <i r="2">
      <x v="1538"/>
    </i>
    <i r="1">
      <x v="928"/>
    </i>
    <i r="2">
      <x v="1717"/>
    </i>
    <i r="1">
      <x v="1085"/>
    </i>
    <i r="2">
      <x v="1717"/>
    </i>
    <i r="1">
      <x v="1087"/>
    </i>
    <i r="2">
      <x v="2328"/>
    </i>
    <i>
      <x v="70"/>
    </i>
    <i r="1">
      <x v="134"/>
    </i>
    <i r="2">
      <x v="1453"/>
    </i>
    <i r="1">
      <x v="391"/>
    </i>
    <i r="2">
      <x v="2606"/>
    </i>
    <i r="1">
      <x v="411"/>
    </i>
    <i r="2">
      <x v="2390"/>
    </i>
    <i r="1">
      <x v="573"/>
    </i>
    <i r="2">
      <x v="607"/>
    </i>
    <i r="1">
      <x v="813"/>
    </i>
    <i r="2">
      <x v="1241"/>
    </i>
    <i r="1">
      <x v="843"/>
    </i>
    <i r="2">
      <x v="368"/>
    </i>
    <i r="1">
      <x v="901"/>
    </i>
    <i r="2">
      <x v="2189"/>
    </i>
    <i r="1">
      <x v="933"/>
    </i>
    <i r="2">
      <x v="2390"/>
    </i>
    <i r="1">
      <x v="935"/>
    </i>
    <i r="2">
      <x v="757"/>
    </i>
    <i r="1">
      <x v="1211"/>
    </i>
    <i r="2">
      <x v="2390"/>
    </i>
    <i r="1">
      <x v="1212"/>
    </i>
    <i r="2">
      <x v="757"/>
    </i>
    <i>
      <x v="71"/>
    </i>
    <i r="1">
      <x v="841"/>
    </i>
    <i r="2">
      <x v="2654"/>
    </i>
    <i>
      <x v="72"/>
    </i>
    <i r="1">
      <x v="390"/>
    </i>
    <i r="2">
      <x v="1661"/>
    </i>
    <i r="1">
      <x v="397"/>
    </i>
    <i r="2">
      <x v="1499"/>
    </i>
    <i r="1">
      <x v="405"/>
    </i>
    <i r="2">
      <x v="1482"/>
    </i>
    <i r="1">
      <x v="567"/>
    </i>
    <i r="2">
      <x v="2056"/>
    </i>
    <i r="1">
      <x v="626"/>
    </i>
    <i r="2">
      <x v="407"/>
    </i>
    <i r="1">
      <x v="912"/>
    </i>
    <i r="2">
      <x v="2057"/>
    </i>
    <i r="2">
      <x v="2058"/>
    </i>
    <i r="1">
      <x v="917"/>
    </i>
    <i r="2">
      <x v="2056"/>
    </i>
    <i>
      <x v="73"/>
    </i>
    <i r="1">
      <x v="904"/>
    </i>
    <i r="2">
      <x v="851"/>
    </i>
    <i>
      <x v="74"/>
    </i>
    <i r="1">
      <x v="394"/>
    </i>
    <i r="2">
      <x v="406"/>
    </i>
    <i r="1">
      <x v="406"/>
    </i>
    <i r="2">
      <x v="405"/>
    </i>
    <i>
      <x v="75"/>
    </i>
    <i r="1">
      <x v="629"/>
    </i>
    <i r="2">
      <x v="1783"/>
    </i>
    <i r="1">
      <x v="640"/>
    </i>
    <i r="2">
      <x v="844"/>
    </i>
    <i r="1">
      <x v="641"/>
    </i>
    <i r="2">
      <x v="845"/>
    </i>
    <i r="1">
      <x v="642"/>
    </i>
    <i r="2">
      <x v="846"/>
    </i>
    <i r="1">
      <x v="643"/>
    </i>
    <i r="2">
      <x v="2523"/>
    </i>
    <i r="1">
      <x v="925"/>
    </i>
    <i r="2">
      <x v="591"/>
    </i>
    <i r="1">
      <x v="926"/>
    </i>
    <i r="2">
      <x v="592"/>
    </i>
    <i>
      <x v="76"/>
    </i>
    <i r="1">
      <x v="89"/>
    </i>
    <i r="2">
      <x v="1454"/>
    </i>
    <i r="1">
      <x v="537"/>
    </i>
    <i r="2">
      <x v="1692"/>
    </i>
    <i r="1">
      <x v="539"/>
    </i>
    <i r="2">
      <x v="1693"/>
    </i>
    <i r="1">
      <x v="543"/>
    </i>
    <i r="2">
      <x v="2641"/>
    </i>
    <i r="1">
      <x v="550"/>
    </i>
    <i r="2">
      <x v="2327"/>
    </i>
    <i r="1">
      <x v="726"/>
    </i>
    <i r="2">
      <x v="596"/>
    </i>
    <i r="1">
      <x v="831"/>
    </i>
    <i r="2">
      <x v="2288"/>
    </i>
    <i r="1">
      <x v="966"/>
    </i>
    <i r="2">
      <x v="597"/>
    </i>
    <i>
      <x v="77"/>
    </i>
    <i r="1">
      <x v="815"/>
    </i>
    <i r="2">
      <x v="1458"/>
    </i>
    <i r="1">
      <x v="1279"/>
    </i>
    <i r="2">
      <x v="81"/>
    </i>
    <i>
      <x v="78"/>
    </i>
    <i r="1">
      <x v="858"/>
    </i>
    <i r="2">
      <x v="1894"/>
    </i>
    <i r="1">
      <x v="929"/>
    </i>
    <i r="2">
      <x v="1323"/>
    </i>
    <i r="1">
      <x v="1317"/>
    </i>
    <i r="2">
      <x v="1657"/>
    </i>
    <i>
      <x v="79"/>
    </i>
    <i r="1">
      <x v="268"/>
    </i>
    <i r="2">
      <x v="1663"/>
    </i>
    <i r="1">
      <x v="270"/>
    </i>
    <i r="2">
      <x v="1664"/>
    </i>
    <i r="1">
      <x v="490"/>
    </i>
    <i r="2">
      <x v="2811"/>
    </i>
    <i r="1">
      <x v="547"/>
    </i>
    <i r="2">
      <x v="2812"/>
    </i>
    <i r="1">
      <x v="559"/>
    </i>
    <i r="2">
      <x v="708"/>
    </i>
    <i r="1">
      <x v="620"/>
    </i>
    <i r="2">
      <x v="2641"/>
    </i>
    <i r="1">
      <x v="630"/>
    </i>
    <i r="2">
      <x v="2812"/>
    </i>
    <i r="1">
      <x v="827"/>
    </i>
    <i r="2">
      <x v="709"/>
    </i>
    <i r="1">
      <x v="828"/>
    </i>
    <i r="2">
      <x v="865"/>
    </i>
    <i r="1">
      <x v="829"/>
    </i>
    <i r="2">
      <x v="2286"/>
    </i>
    <i r="1">
      <x v="853"/>
    </i>
    <i r="2">
      <x v="1713"/>
    </i>
    <i r="1">
      <x v="914"/>
    </i>
    <i r="2">
      <x v="707"/>
    </i>
    <i>
      <x v="80"/>
    </i>
    <i r="1">
      <x v="842"/>
    </i>
    <i r="2">
      <x v="2283"/>
    </i>
    <i>
      <x v="81"/>
    </i>
    <i r="1">
      <x v="619"/>
    </i>
    <i r="2">
      <x v="1021"/>
    </i>
    <i>
      <x v="82"/>
    </i>
    <i r="1">
      <x v="627"/>
    </i>
    <i r="2">
      <x v="743"/>
    </i>
    <i r="1">
      <x v="815"/>
    </i>
    <i r="2">
      <x v="2181"/>
    </i>
    <i>
      <x v="83"/>
    </i>
    <i r="1">
      <x v="135"/>
    </i>
    <i r="2">
      <x v="867"/>
    </i>
    <i r="1">
      <x v="607"/>
    </i>
    <i r="2">
      <x v="793"/>
    </i>
    <i>
      <x v="84"/>
    </i>
    <i r="1">
      <x v="323"/>
    </i>
    <i r="2">
      <x v="868"/>
    </i>
    <i>
      <x v="85"/>
    </i>
    <i r="1">
      <x v="141"/>
    </i>
    <i r="2">
      <x v="256"/>
    </i>
    <i r="1">
      <x v="142"/>
    </i>
    <i r="2">
      <x v="257"/>
    </i>
    <i>
      <x v="86"/>
    </i>
    <i r="1">
      <x v="566"/>
    </i>
    <i r="2">
      <x v="1505"/>
    </i>
    <i r="1">
      <x v="592"/>
    </i>
    <i r="2">
      <x v="1572"/>
    </i>
    <i r="1">
      <x v="595"/>
    </i>
    <i r="2">
      <x v="2837"/>
    </i>
    <i r="1">
      <x v="1153"/>
    </i>
    <i r="2">
      <x v="2431"/>
    </i>
    <i r="1">
      <x v="1154"/>
    </i>
    <i r="2">
      <x v="1505"/>
    </i>
    <i r="1">
      <x v="1158"/>
    </i>
    <i r="2">
      <x v="2408"/>
    </i>
    <i>
      <x v="87"/>
    </i>
    <i r="1">
      <x v="549"/>
    </i>
    <i r="2">
      <x v="1624"/>
    </i>
    <i r="1">
      <x v="550"/>
    </i>
    <i r="2">
      <x v="2976"/>
    </i>
    <i r="1">
      <x v="552"/>
    </i>
    <i r="2">
      <x v="1621"/>
    </i>
    <i r="1">
      <x v="557"/>
    </i>
    <i r="2">
      <x v="649"/>
    </i>
    <i r="1">
      <x v="844"/>
    </i>
    <i r="2">
      <x v="2463"/>
    </i>
    <i r="1">
      <x v="871"/>
    </i>
    <i r="2">
      <x v="396"/>
    </i>
    <i r="1">
      <x v="1113"/>
    </i>
    <i r="2">
      <x v="324"/>
    </i>
    <i r="1">
      <x v="1122"/>
    </i>
    <i r="2">
      <x v="2838"/>
    </i>
    <i>
      <x v="88"/>
    </i>
    <i r="1">
      <x v="141"/>
    </i>
    <i r="2">
      <x v="398"/>
    </i>
    <i r="1">
      <x v="142"/>
    </i>
    <i r="2">
      <x v="399"/>
    </i>
    <i>
      <x v="89"/>
    </i>
    <i r="1">
      <x v="141"/>
    </i>
    <i r="2">
      <x v="1155"/>
    </i>
    <i r="1">
      <x v="142"/>
    </i>
    <i r="2">
      <x v="1156"/>
    </i>
    <i r="1">
      <x v="328"/>
    </i>
    <i r="2">
      <x v="1382"/>
    </i>
    <i r="1">
      <x v="329"/>
    </i>
    <i r="2">
      <x v="1157"/>
    </i>
    <i>
      <x v="90"/>
    </i>
    <i r="1">
      <x v="141"/>
    </i>
    <i r="2">
      <x v="1067"/>
    </i>
    <i r="1">
      <x v="142"/>
    </i>
    <i r="2">
      <x v="1068"/>
    </i>
    <i r="1">
      <x v="328"/>
    </i>
    <i r="2">
      <x v="1069"/>
    </i>
    <i r="1">
      <x v="329"/>
    </i>
    <i r="2">
      <x v="1381"/>
    </i>
    <i r="1">
      <x v="533"/>
    </i>
    <i r="2">
      <x v="1070"/>
    </i>
    <i>
      <x v="91"/>
    </i>
    <i r="1">
      <x v="332"/>
    </i>
    <i r="2">
      <x v="2054"/>
    </i>
    <i r="1">
      <x v="334"/>
    </i>
    <i r="2">
      <x v="1569"/>
    </i>
    <i>
      <x v="92"/>
    </i>
    <i r="1">
      <x v="5"/>
    </i>
    <i r="2">
      <x v="1525"/>
    </i>
    <i r="1">
      <x v="141"/>
    </i>
    <i r="2">
      <x v="2535"/>
    </i>
    <i r="1">
      <x v="142"/>
    </i>
    <i r="2">
      <x v="2536"/>
    </i>
    <i r="1">
      <x v="328"/>
    </i>
    <i r="2">
      <x v="2537"/>
    </i>
    <i r="1">
      <x v="329"/>
    </i>
    <i r="2">
      <x v="588"/>
    </i>
    <i r="1">
      <x v="330"/>
    </i>
    <i r="2">
      <x v="2532"/>
    </i>
    <i r="1">
      <x v="332"/>
    </i>
    <i r="2">
      <x v="1568"/>
    </i>
    <i r="1">
      <x v="333"/>
    </i>
    <i r="2">
      <x v="2533"/>
    </i>
    <i r="1">
      <x v="529"/>
    </i>
    <i r="2">
      <x v="2530"/>
    </i>
    <i r="1">
      <x v="530"/>
    </i>
    <i r="2">
      <x v="2531"/>
    </i>
    <i r="1">
      <x v="531"/>
    </i>
    <i r="2">
      <x v="2529"/>
    </i>
    <i r="1">
      <x v="532"/>
    </i>
    <i r="2">
      <x v="1573"/>
    </i>
    <i r="1">
      <x v="533"/>
    </i>
    <i r="2">
      <x v="2539"/>
    </i>
    <i r="1">
      <x v="534"/>
    </i>
    <i r="2">
      <x v="2539"/>
    </i>
    <i r="1">
      <x v="535"/>
    </i>
    <i r="2">
      <x v="2540"/>
    </i>
    <i r="1">
      <x v="536"/>
    </i>
    <i r="2">
      <x v="2526"/>
    </i>
    <i r="1">
      <x v="537"/>
    </i>
    <i r="2">
      <x v="2527"/>
    </i>
    <i r="1">
      <x v="538"/>
    </i>
    <i r="2">
      <x v="2543"/>
    </i>
    <i r="1">
      <x v="539"/>
    </i>
    <i r="2">
      <x v="2534"/>
    </i>
    <i r="1">
      <x v="540"/>
    </i>
    <i r="2">
      <x v="1537"/>
    </i>
    <i r="1">
      <x v="542"/>
    </i>
    <i r="2">
      <x v="410"/>
    </i>
    <i r="1">
      <x v="543"/>
    </i>
    <i r="2">
      <x v="2533"/>
    </i>
    <i r="1">
      <x v="544"/>
    </i>
    <i r="2">
      <x v="1457"/>
    </i>
    <i r="1">
      <x v="547"/>
    </i>
    <i r="2">
      <x v="1529"/>
    </i>
    <i r="1">
      <x v="552"/>
    </i>
    <i r="2">
      <x v="1504"/>
    </i>
    <i r="1">
      <x v="664"/>
    </i>
    <i r="2">
      <x v="2476"/>
    </i>
    <i r="1">
      <x v="794"/>
    </i>
    <i r="2">
      <x v="2528"/>
    </i>
    <i r="1">
      <x v="795"/>
    </i>
    <i r="2">
      <x v="1758"/>
    </i>
    <i r="1">
      <x v="796"/>
    </i>
    <i r="2">
      <x v="2542"/>
    </i>
    <i r="1">
      <x v="797"/>
    </i>
    <i r="2">
      <x v="1784"/>
    </i>
    <i r="1">
      <x v="798"/>
    </i>
    <i r="2">
      <x v="1575"/>
    </i>
    <i r="1">
      <x v="799"/>
    </i>
    <i r="2">
      <x v="1804"/>
    </i>
    <i r="1">
      <x v="806"/>
    </i>
    <i r="2">
      <x v="2538"/>
    </i>
    <i r="1">
      <x v="813"/>
    </i>
    <i r="2">
      <x v="2541"/>
    </i>
    <i r="1">
      <x v="815"/>
    </i>
    <i r="2">
      <x v="1736"/>
    </i>
    <i r="1">
      <x v="820"/>
    </i>
    <i r="2">
      <x v="1741"/>
    </i>
    <i r="1">
      <x v="879"/>
    </i>
    <i r="2">
      <x v="2850"/>
    </i>
    <i r="1">
      <x v="885"/>
    </i>
    <i r="2">
      <x v="759"/>
    </i>
    <i r="1">
      <x v="887"/>
    </i>
    <i r="2">
      <x v="172"/>
    </i>
    <i r="1">
      <x v="905"/>
    </i>
    <i r="2">
      <x v="350"/>
    </i>
    <i r="1">
      <x v="1093"/>
    </i>
    <i r="2">
      <x v="2442"/>
    </i>
    <i r="1">
      <x v="1103"/>
    </i>
    <i r="2">
      <x v="2398"/>
    </i>
    <i r="1">
      <x v="1113"/>
    </i>
    <i r="2">
      <x v="2432"/>
    </i>
    <i r="1">
      <x v="1169"/>
    </i>
    <i r="2">
      <x v="1315"/>
    </i>
    <i r="1">
      <x v="1230"/>
    </i>
    <i r="2">
      <x v="2956"/>
    </i>
    <i>
      <x v="93"/>
    </i>
    <i r="1">
      <x v="141"/>
    </i>
    <i r="2">
      <x v="200"/>
    </i>
    <i r="1">
      <x v="142"/>
    </i>
    <i r="2">
      <x v="201"/>
    </i>
    <i r="1">
      <x v="328"/>
    </i>
    <i r="2">
      <x v="202"/>
    </i>
    <i>
      <x v="94"/>
    </i>
    <i r="1">
      <x v="327"/>
    </i>
    <i r="2">
      <x v="310"/>
    </i>
    <i r="1">
      <x v="333"/>
    </i>
    <i r="2">
      <x v="1626"/>
    </i>
    <i r="1">
      <x v="348"/>
    </i>
    <i r="2">
      <x v="1627"/>
    </i>
    <i r="1">
      <x v="349"/>
    </i>
    <i r="2">
      <x v="1627"/>
    </i>
    <i r="1">
      <x v="368"/>
    </i>
    <i r="2">
      <x v="1570"/>
    </i>
    <i r="1">
      <x v="377"/>
    </i>
    <i r="2">
      <x v="1463"/>
    </i>
    <i r="1">
      <x v="466"/>
    </i>
    <i r="2">
      <x v="879"/>
    </i>
    <i r="1">
      <x v="547"/>
    </i>
    <i r="2">
      <x v="2743"/>
    </i>
    <i r="1">
      <x v="576"/>
    </i>
    <i r="2">
      <x v="2031"/>
    </i>
    <i r="1">
      <x v="591"/>
    </i>
    <i r="2">
      <x v="2360"/>
    </i>
    <i r="1">
      <x v="848"/>
    </i>
    <i r="2">
      <x v="2461"/>
    </i>
    <i r="1">
      <x v="853"/>
    </i>
    <i r="2">
      <x v="1095"/>
    </i>
    <i r="1">
      <x v="871"/>
    </i>
    <i r="2">
      <x v="632"/>
    </i>
    <i r="1">
      <x v="879"/>
    </i>
    <i r="2">
      <x v="2832"/>
    </i>
    <i r="1">
      <x v="880"/>
    </i>
    <i r="2">
      <x v="2856"/>
    </i>
    <i r="1">
      <x v="884"/>
    </i>
    <i r="2">
      <x v="1711"/>
    </i>
    <i r="1">
      <x v="885"/>
    </i>
    <i r="2">
      <x v="759"/>
    </i>
    <i r="1">
      <x v="887"/>
    </i>
    <i r="2">
      <x v="172"/>
    </i>
    <i r="1">
      <x v="888"/>
    </i>
    <i r="2">
      <x v="2734"/>
    </i>
    <i r="1">
      <x v="1074"/>
    </i>
    <i r="2">
      <x v="2800"/>
    </i>
    <i r="1">
      <x v="1075"/>
    </i>
    <i r="2">
      <x v="266"/>
    </i>
    <i r="1">
      <x v="1076"/>
    </i>
    <i r="2">
      <x v="2801"/>
    </i>
    <i r="1">
      <x v="1077"/>
    </i>
    <i r="2">
      <x v="331"/>
    </i>
    <i r="1">
      <x v="1078"/>
    </i>
    <i r="2">
      <x v="2428"/>
    </i>
    <i r="1">
      <x v="1083"/>
    </i>
    <i r="2">
      <x v="1622"/>
    </i>
    <i r="1">
      <x v="1125"/>
    </i>
    <i r="2">
      <x v="2418"/>
    </i>
    <i r="1">
      <x v="1150"/>
    </i>
    <i r="2">
      <x v="1195"/>
    </i>
    <i r="1">
      <x v="1163"/>
    </i>
    <i r="2">
      <x v="2813"/>
    </i>
    <i r="1">
      <x v="1165"/>
    </i>
    <i r="2">
      <x v="2069"/>
    </i>
    <i r="1">
      <x v="1166"/>
    </i>
    <i r="2">
      <x v="1092"/>
    </i>
    <i r="1">
      <x v="1169"/>
    </i>
    <i r="2">
      <x v="757"/>
    </i>
    <i r="1">
      <x v="1172"/>
    </i>
    <i r="2">
      <x v="2953"/>
    </i>
    <i>
      <x v="95"/>
    </i>
    <i r="1">
      <x v="1133"/>
    </i>
    <i r="2">
      <x v="2964"/>
    </i>
    <i r="1">
      <x v="1145"/>
    </i>
    <i r="2">
      <x v="531"/>
    </i>
    <i>
      <x v="96"/>
    </i>
    <i r="1">
      <x v="823"/>
    </i>
    <i r="2">
      <x v="2720"/>
    </i>
    <i>
      <x v="97"/>
    </i>
    <i r="1">
      <x v="538"/>
    </i>
    <i r="2">
      <x v="1754"/>
    </i>
    <i r="1">
      <x v="580"/>
    </i>
    <i r="2">
      <x v="2768"/>
    </i>
    <i r="1">
      <x v="583"/>
    </i>
    <i r="2">
      <x v="135"/>
    </i>
    <i r="1">
      <x v="584"/>
    </i>
    <i r="2">
      <x v="2268"/>
    </i>
    <i r="1">
      <x v="594"/>
    </i>
    <i r="2">
      <x v="498"/>
    </i>
    <i r="1">
      <x v="847"/>
    </i>
    <i r="2">
      <x v="2344"/>
    </i>
    <i r="1">
      <x v="1120"/>
    </i>
    <i r="2">
      <x v="132"/>
    </i>
    <i>
      <x v="98"/>
    </i>
    <i r="1">
      <x v="350"/>
    </i>
    <i r="2">
      <x v="2792"/>
    </i>
    <i r="1">
      <x v="569"/>
    </i>
    <i r="2">
      <x v="321"/>
    </i>
    <i r="1">
      <x v="797"/>
    </i>
    <i r="2">
      <x v="2483"/>
    </i>
    <i r="1">
      <x v="799"/>
    </i>
    <i r="2">
      <x v="1643"/>
    </i>
    <i r="1">
      <x v="804"/>
    </i>
    <i r="2">
      <x v="1617"/>
    </i>
    <i r="1">
      <x v="805"/>
    </i>
    <i r="2">
      <x v="1618"/>
    </i>
    <i r="1">
      <x v="806"/>
    </i>
    <i r="2">
      <x v="319"/>
    </i>
    <i r="1">
      <x v="1114"/>
    </i>
    <i r="2">
      <x v="2482"/>
    </i>
    <i>
      <x v="99"/>
    </i>
    <i r="1">
      <x v="145"/>
    </i>
    <i r="2">
      <x v="2239"/>
    </i>
    <i r="1">
      <x v="838"/>
    </i>
    <i r="2">
      <x v="2324"/>
    </i>
    <i r="1">
      <x v="1118"/>
    </i>
    <i r="2">
      <x v="2420"/>
    </i>
    <i r="1">
      <x v="1136"/>
    </i>
    <i r="2">
      <x v="2323"/>
    </i>
    <i r="1">
      <x v="1138"/>
    </i>
    <i r="2">
      <x v="515"/>
    </i>
    <i>
      <x v="100"/>
    </i>
    <i r="1">
      <x v="601"/>
    </i>
    <i r="2">
      <x v="2972"/>
    </i>
    <i r="1">
      <x v="886"/>
    </i>
    <i r="2">
      <x v="171"/>
    </i>
    <i r="1">
      <x v="1135"/>
    </i>
    <i r="2">
      <x v="1825"/>
    </i>
    <i r="1">
      <x v="1137"/>
    </i>
    <i r="2">
      <x v="2722"/>
    </i>
    <i>
      <x v="101"/>
    </i>
    <i r="1">
      <x v="132"/>
    </i>
    <i r="2">
      <x v="2962"/>
    </i>
    <i r="1">
      <x v="321"/>
    </i>
    <i r="2">
      <x v="1540"/>
    </i>
    <i r="1">
      <x v="332"/>
    </i>
    <i r="2">
      <x v="2946"/>
    </i>
    <i r="1">
      <x v="379"/>
    </i>
    <i r="2">
      <x v="1970"/>
    </i>
    <i r="1">
      <x v="530"/>
    </i>
    <i r="2">
      <x v="1540"/>
    </i>
    <i r="1">
      <x v="562"/>
    </i>
    <i r="2">
      <x v="2961"/>
    </i>
    <i r="1">
      <x v="567"/>
    </i>
    <i r="2">
      <x v="1192"/>
    </i>
    <i r="1">
      <x v="586"/>
    </i>
    <i r="2">
      <x v="2719"/>
    </i>
    <i r="1">
      <x v="587"/>
    </i>
    <i r="2">
      <x v="123"/>
    </i>
    <i r="1">
      <x v="818"/>
    </i>
    <i r="2">
      <x v="2974"/>
    </i>
    <i r="1">
      <x v="821"/>
    </i>
    <i r="2">
      <x v="2967"/>
    </i>
    <i r="1">
      <x v="845"/>
    </i>
    <i r="2">
      <x v="366"/>
    </i>
    <i r="1">
      <x v="876"/>
    </i>
    <i r="2">
      <x v="1625"/>
    </i>
    <i r="1">
      <x v="1134"/>
    </i>
    <i r="2">
      <x v="249"/>
    </i>
    <i r="1">
      <x v="1149"/>
    </i>
    <i r="2">
      <x v="2174"/>
    </i>
    <i>
      <x v="102"/>
    </i>
    <i r="1">
      <x v="529"/>
    </i>
    <i r="2">
      <x v="2726"/>
    </i>
    <i r="1">
      <x v="588"/>
    </i>
    <i r="2">
      <x v="623"/>
    </i>
    <i r="1">
      <x v="590"/>
    </i>
    <i r="2">
      <x v="2965"/>
    </i>
    <i r="1">
      <x v="793"/>
    </i>
    <i r="2">
      <x v="2720"/>
    </i>
    <i r="1">
      <x v="828"/>
    </i>
    <i r="2">
      <x v="622"/>
    </i>
    <i r="1">
      <x v="1140"/>
    </i>
    <i r="2">
      <x v="2679"/>
    </i>
    <i r="1">
      <x v="1148"/>
    </i>
    <i r="2">
      <x v="621"/>
    </i>
    <i r="1">
      <x v="1224"/>
    </i>
    <i r="2">
      <x v="470"/>
    </i>
    <i>
      <x v="103"/>
    </i>
    <i r="1">
      <x v="378"/>
    </i>
    <i r="2">
      <x v="963"/>
    </i>
    <i r="1">
      <x v="528"/>
    </i>
    <i r="2">
      <x v="2723"/>
    </i>
    <i r="1">
      <x v="535"/>
    </i>
    <i r="2">
      <x v="599"/>
    </i>
    <i r="1">
      <x v="537"/>
    </i>
    <i r="2">
      <x v="2724"/>
    </i>
    <i r="1">
      <x v="603"/>
    </i>
    <i r="2">
      <x v="787"/>
    </i>
    <i r="1">
      <x v="604"/>
    </i>
    <i r="2">
      <x v="2968"/>
    </i>
    <i r="1">
      <x v="682"/>
    </i>
    <i r="2">
      <x v="1865"/>
    </i>
    <i r="1">
      <x v="813"/>
    </i>
    <i r="2">
      <x v="2175"/>
    </i>
    <i r="1">
      <x v="814"/>
    </i>
    <i r="2">
      <x v="1196"/>
    </i>
    <i r="1">
      <x v="815"/>
    </i>
    <i r="2">
      <x v="2971"/>
    </i>
    <i r="1">
      <x v="817"/>
    </i>
    <i r="2">
      <x v="827"/>
    </i>
    <i r="1">
      <x v="1168"/>
    </i>
    <i r="2">
      <x v="2813"/>
    </i>
    <i>
      <x v="104"/>
    </i>
    <i r="1">
      <x v="557"/>
    </i>
    <i r="2">
      <x v="1974"/>
    </i>
    <i r="1">
      <x v="562"/>
    </i>
    <i r="2">
      <x v="2891"/>
    </i>
    <i r="1">
      <x v="589"/>
    </i>
    <i r="2">
      <x v="1063"/>
    </i>
    <i r="1">
      <x v="605"/>
    </i>
    <i r="2">
      <x v="2918"/>
    </i>
    <i r="1">
      <x v="1139"/>
    </i>
    <i r="2">
      <x v="2918"/>
    </i>
    <i r="1">
      <x v="1142"/>
    </i>
    <i r="2">
      <x v="2848"/>
    </i>
    <i>
      <x v="105"/>
    </i>
    <i r="1">
      <x v="133"/>
    </i>
    <i r="2">
      <x v="2963"/>
    </i>
    <i r="1">
      <x v="798"/>
    </i>
    <i r="2">
      <x v="1642"/>
    </i>
    <i r="1">
      <x v="833"/>
    </i>
    <i r="2">
      <x v="2762"/>
    </i>
    <i r="1">
      <x v="854"/>
    </i>
    <i r="2">
      <x v="2253"/>
    </i>
    <i r="1">
      <x v="1123"/>
    </i>
    <i r="2">
      <x v="2804"/>
    </i>
    <i r="1">
      <x v="1124"/>
    </i>
    <i r="2">
      <x v="2686"/>
    </i>
    <i r="1">
      <x v="1126"/>
    </i>
    <i r="2">
      <x v="1960"/>
    </i>
    <i>
      <x v="106"/>
    </i>
    <i r="1">
      <x v="351"/>
    </i>
    <i r="2">
      <x v="2793"/>
    </i>
    <i r="1">
      <x v="534"/>
    </i>
    <i r="2">
      <x v="1752"/>
    </i>
    <i r="1">
      <x v="581"/>
    </i>
    <i r="2">
      <x v="131"/>
    </i>
    <i r="1">
      <x v="582"/>
    </i>
    <i r="2">
      <x v="136"/>
    </i>
    <i r="1">
      <x v="843"/>
    </i>
    <i r="2">
      <x v="2973"/>
    </i>
    <i r="1">
      <x v="855"/>
    </i>
    <i r="2">
      <x v="2737"/>
    </i>
    <i r="1">
      <x v="1119"/>
    </i>
    <i r="2">
      <x v="134"/>
    </i>
    <i r="1">
      <x v="1121"/>
    </i>
    <i r="2">
      <x v="133"/>
    </i>
    <i>
      <x v="107"/>
    </i>
    <i r="1">
      <x v="568"/>
    </i>
    <i r="2">
      <x v="325"/>
    </i>
    <i r="1">
      <x v="572"/>
    </i>
    <i r="2">
      <x v="326"/>
    </i>
    <i r="1">
      <x v="575"/>
    </i>
    <i r="2">
      <x v="1623"/>
    </i>
    <i r="1">
      <x v="1115"/>
    </i>
    <i r="2">
      <x v="322"/>
    </i>
    <i r="1">
      <x v="1116"/>
    </i>
    <i r="2">
      <x v="320"/>
    </i>
    <i r="1">
      <x v="1117"/>
    </i>
    <i r="2">
      <x v="323"/>
    </i>
    <i>
      <x v="108"/>
    </i>
    <i r="1">
      <x v="6"/>
    </i>
    <i r="2">
      <x v="1279"/>
    </i>
    <i r="1">
      <x v="7"/>
    </i>
    <i r="2">
      <x v="1280"/>
    </i>
    <i r="1">
      <x v="134"/>
    </i>
    <i r="2">
      <x v="1286"/>
    </i>
    <i r="1">
      <x v="183"/>
    </i>
    <i r="2">
      <x v="1282"/>
    </i>
    <i r="1">
      <x v="184"/>
    </i>
    <i r="2">
      <x v="2525"/>
    </i>
    <i r="1">
      <x v="319"/>
    </i>
    <i r="2">
      <x v="2755"/>
    </i>
    <i r="1">
      <x v="387"/>
    </i>
    <i r="2">
      <x v="1278"/>
    </i>
    <i r="1">
      <x v="388"/>
    </i>
    <i r="2">
      <x v="1288"/>
    </i>
    <i r="1">
      <x v="414"/>
    </i>
    <i r="2">
      <x v="2196"/>
    </i>
    <i r="1">
      <x v="415"/>
    </i>
    <i r="2">
      <x v="1559"/>
    </i>
    <i r="1">
      <x v="567"/>
    </i>
    <i r="2">
      <x v="3"/>
    </i>
    <i r="1">
      <x v="613"/>
    </i>
    <i r="2">
      <x v="2852"/>
    </i>
    <i r="1">
      <x v="651"/>
    </i>
    <i r="2">
      <x v="2340"/>
    </i>
    <i r="1">
      <x v="665"/>
    </i>
    <i r="2">
      <x v="2197"/>
    </i>
    <i r="1">
      <x v="666"/>
    </i>
    <i r="2">
      <x v="2198"/>
    </i>
    <i r="1">
      <x v="667"/>
    </i>
    <i r="2">
      <x v="1285"/>
    </i>
    <i r="1">
      <x v="725"/>
    </i>
    <i r="2">
      <x v="2195"/>
    </i>
    <i r="1">
      <x v="797"/>
    </i>
    <i r="2">
      <x v="1284"/>
    </i>
    <i r="1">
      <x v="879"/>
    </i>
    <i r="2">
      <x v="2435"/>
    </i>
    <i r="1">
      <x v="885"/>
    </i>
    <i r="2">
      <x v="1281"/>
    </i>
    <i r="1">
      <x v="886"/>
    </i>
    <i r="2">
      <x v="1283"/>
    </i>
    <i r="1">
      <x v="887"/>
    </i>
    <i r="2">
      <x v="1277"/>
    </i>
    <i r="1">
      <x v="888"/>
    </i>
    <i r="2">
      <x v="1287"/>
    </i>
    <i r="1">
      <x v="976"/>
    </i>
    <i r="2">
      <x v="2676"/>
    </i>
    <i>
      <x v="109"/>
    </i>
    <i r="1">
      <x v="5"/>
    </i>
    <i r="2">
      <x v="374"/>
    </i>
    <i r="1">
      <x v="6"/>
    </i>
    <i r="2">
      <x v="2903"/>
    </i>
    <i r="1">
      <x v="7"/>
    </i>
    <i r="2">
      <x v="2904"/>
    </i>
    <i r="1">
      <x v="1429"/>
    </i>
    <i r="2">
      <x v="1071"/>
    </i>
    <i>
      <x v="110"/>
    </i>
    <i r="1">
      <x v="139"/>
    </i>
    <i r="2">
      <x v="2345"/>
    </i>
    <i r="1">
      <x v="172"/>
    </i>
    <i r="2">
      <x v="288"/>
    </i>
    <i r="1">
      <x v="173"/>
    </i>
    <i r="2">
      <x v="289"/>
    </i>
    <i r="1">
      <x v="181"/>
    </i>
    <i r="2">
      <x v="1404"/>
    </i>
    <i r="1">
      <x v="267"/>
    </i>
    <i r="2">
      <x v="2170"/>
    </i>
    <i r="1">
      <x v="318"/>
    </i>
    <i r="2">
      <x v="2341"/>
    </i>
    <i r="1">
      <x v="552"/>
    </i>
    <i r="2">
      <x v="303"/>
    </i>
    <i r="2">
      <x v="2163"/>
    </i>
    <i r="1">
      <x v="638"/>
    </i>
    <i r="2">
      <x v="1246"/>
    </i>
    <i r="1">
      <x v="664"/>
    </i>
    <i r="2">
      <x v="2304"/>
    </i>
    <i r="1">
      <x v="673"/>
    </i>
    <i r="2">
      <x v="570"/>
    </i>
    <i r="1">
      <x v="786"/>
    </i>
    <i r="2">
      <x v="2466"/>
    </i>
    <i r="1">
      <x v="792"/>
    </i>
    <i r="2">
      <x v="755"/>
    </i>
    <i r="1">
      <x v="801"/>
    </i>
    <i r="2">
      <x v="280"/>
    </i>
    <i r="1">
      <x v="828"/>
    </i>
    <i r="2">
      <x v="558"/>
    </i>
    <i r="1">
      <x v="836"/>
    </i>
    <i r="2">
      <x v="1901"/>
    </i>
    <i r="1">
      <x v="843"/>
    </i>
    <i r="2">
      <x v="2300"/>
    </i>
    <i r="1">
      <x v="846"/>
    </i>
    <i r="2">
      <x v="791"/>
    </i>
    <i r="1">
      <x v="848"/>
    </i>
    <i r="2">
      <x v="2220"/>
    </i>
    <i r="1">
      <x v="885"/>
    </i>
    <i r="2">
      <x v="757"/>
    </i>
    <i r="1">
      <x v="888"/>
    </i>
    <i r="2">
      <x v="755"/>
    </i>
    <i r="1">
      <x v="903"/>
    </i>
    <i r="2">
      <x v="977"/>
    </i>
    <i r="1">
      <x v="916"/>
    </i>
    <i r="2">
      <x v="293"/>
    </i>
    <i r="1">
      <x v="921"/>
    </i>
    <i r="2">
      <x v="1246"/>
    </i>
    <i r="1">
      <x v="927"/>
    </i>
    <i r="2">
      <x v="813"/>
    </i>
    <i r="1">
      <x v="931"/>
    </i>
    <i r="2">
      <x v="2051"/>
    </i>
    <i r="1">
      <x v="938"/>
    </i>
    <i r="2">
      <x v="1682"/>
    </i>
    <i r="1">
      <x v="943"/>
    </i>
    <i r="2">
      <x v="2390"/>
    </i>
    <i r="2">
      <x v="2394"/>
    </i>
    <i r="1">
      <x v="945"/>
    </i>
    <i r="2">
      <x v="290"/>
    </i>
    <i r="1">
      <x v="952"/>
    </i>
    <i r="2">
      <x v="976"/>
    </i>
    <i r="1">
      <x v="979"/>
    </i>
    <i r="2">
      <x v="1180"/>
    </i>
    <i r="1">
      <x v="1081"/>
    </i>
    <i r="2">
      <x v="280"/>
    </i>
    <i r="1">
      <x v="1082"/>
    </i>
    <i r="2">
      <x v="2702"/>
    </i>
    <i r="1">
      <x v="1128"/>
    </i>
    <i r="2">
      <x v="2220"/>
    </i>
    <i r="1">
      <x v="1165"/>
    </i>
    <i r="2">
      <x v="2822"/>
    </i>
    <i r="1">
      <x v="1166"/>
    </i>
    <i r="2">
      <x v="2823"/>
    </i>
    <i r="1">
      <x v="1167"/>
    </i>
    <i r="2">
      <x v="2824"/>
    </i>
    <i r="1">
      <x v="1169"/>
    </i>
    <i r="2">
      <x v="757"/>
    </i>
    <i r="1">
      <x v="1170"/>
    </i>
    <i r="2">
      <x v="760"/>
    </i>
    <i r="1">
      <x v="1178"/>
    </i>
    <i r="2">
      <x v="1648"/>
    </i>
    <i r="1">
      <x v="1203"/>
    </i>
    <i r="2">
      <x v="1246"/>
    </i>
    <i r="1">
      <x v="1206"/>
    </i>
    <i r="2">
      <x v="812"/>
    </i>
    <i r="1">
      <x v="1214"/>
    </i>
    <i r="2">
      <x v="2568"/>
    </i>
    <i r="1">
      <x v="1216"/>
    </i>
    <i r="2">
      <x v="976"/>
    </i>
    <i r="1">
      <x v="1232"/>
    </i>
    <i r="2">
      <x v="2199"/>
    </i>
    <i r="1">
      <x v="1302"/>
    </i>
    <i r="2">
      <x v="278"/>
    </i>
    <i r="1">
      <x v="1406"/>
    </i>
    <i r="2">
      <x v="285"/>
    </i>
    <i>
      <x v="111"/>
    </i>
    <i r="1">
      <x v="181"/>
    </i>
    <i r="2">
      <x v="1404"/>
    </i>
    <i r="1">
      <x v="253"/>
    </i>
    <i r="2">
      <x v="1735"/>
    </i>
    <i r="1">
      <x v="254"/>
    </i>
    <i r="2">
      <x v="1440"/>
    </i>
    <i r="1">
      <x v="662"/>
    </i>
    <i r="2">
      <x v="1645"/>
    </i>
    <i r="1">
      <x v="686"/>
    </i>
    <i r="2">
      <x v="1737"/>
    </i>
    <i r="1">
      <x v="711"/>
    </i>
    <i r="2">
      <x v="302"/>
    </i>
    <i r="1">
      <x v="790"/>
    </i>
    <i r="2">
      <x v="457"/>
    </i>
    <i r="1">
      <x v="804"/>
    </i>
    <i r="2">
      <x v="292"/>
    </i>
    <i r="1">
      <x v="821"/>
    </i>
    <i r="2">
      <x v="1737"/>
    </i>
    <i r="1">
      <x v="834"/>
    </i>
    <i r="2">
      <x v="1227"/>
    </i>
    <i r="1">
      <x v="843"/>
    </i>
    <i r="2">
      <x v="1166"/>
    </i>
    <i r="1">
      <x v="885"/>
    </i>
    <i r="2">
      <x v="757"/>
    </i>
    <i r="1">
      <x v="910"/>
    </i>
    <i r="2">
      <x v="1737"/>
    </i>
    <i r="1">
      <x v="1084"/>
    </i>
    <i r="2">
      <x v="2119"/>
    </i>
    <i r="1">
      <x v="1096"/>
    </i>
    <i r="2">
      <x v="1855"/>
    </i>
    <i r="1">
      <x v="1100"/>
    </i>
    <i r="2">
      <x v="2858"/>
    </i>
    <i r="1">
      <x v="1103"/>
    </i>
    <i r="2">
      <x v="291"/>
    </i>
    <i r="1">
      <x v="1169"/>
    </i>
    <i r="2">
      <x v="757"/>
    </i>
    <i r="1">
      <x v="1214"/>
    </i>
    <i r="2">
      <x v="2556"/>
    </i>
    <i>
      <x v="112"/>
    </i>
    <i r="1">
      <x v="1188"/>
    </i>
    <i r="2">
      <x v="195"/>
    </i>
    <i r="1">
      <x v="1357"/>
    </i>
    <i r="2">
      <x v="195"/>
    </i>
    <i>
      <x v="113"/>
    </i>
    <i r="1">
      <x v="617"/>
    </i>
    <i r="2">
      <x v="1807"/>
    </i>
    <i r="1">
      <x v="1187"/>
    </i>
    <i r="2">
      <x v="155"/>
    </i>
    <i>
      <x v="114"/>
    </i>
    <i r="1">
      <x v="889"/>
    </i>
    <i r="2">
      <x v="275"/>
    </i>
    <i r="1">
      <x v="890"/>
    </i>
    <i r="2">
      <x v="276"/>
    </i>
    <i r="1">
      <x v="904"/>
    </i>
    <i r="2">
      <x v="1990"/>
    </i>
    <i>
      <x v="115"/>
    </i>
    <i r="1">
      <x v="410"/>
    </i>
    <i r="2">
      <x v="2110"/>
    </i>
    <i r="1">
      <x v="819"/>
    </i>
    <i r="2">
      <x v="2857"/>
    </i>
    <i r="1">
      <x v="820"/>
    </i>
    <i r="2">
      <x v="1536"/>
    </i>
    <i r="1">
      <x v="823"/>
    </i>
    <i r="2">
      <x v="284"/>
    </i>
    <i r="1">
      <x v="911"/>
    </i>
    <i r="2">
      <x v="1672"/>
    </i>
    <i r="1">
      <x v="1102"/>
    </i>
    <i r="2">
      <x v="2020"/>
    </i>
    <i r="1">
      <x v="1182"/>
    </i>
    <i r="2">
      <x v="1207"/>
    </i>
    <i r="1">
      <x v="1196"/>
    </i>
    <i r="2">
      <x v="1989"/>
    </i>
    <i>
      <x v="116"/>
    </i>
    <i r="1">
      <x v="643"/>
    </i>
    <i r="2">
      <x v="2022"/>
    </i>
    <i>
      <x v="117"/>
    </i>
    <i r="1">
      <x v="615"/>
    </i>
    <i r="2">
      <x v="1953"/>
    </i>
    <i r="1">
      <x v="649"/>
    </i>
    <i r="2">
      <x v="2021"/>
    </i>
    <i r="1">
      <x v="662"/>
    </i>
    <i r="2">
      <x v="1645"/>
    </i>
    <i r="1">
      <x v="1189"/>
    </i>
    <i r="2">
      <x v="2023"/>
    </i>
    <i>
      <x v="118"/>
    </i>
    <i r="1">
      <x v="572"/>
    </i>
    <i r="2">
      <x v="383"/>
    </i>
    <i r="1">
      <x v="621"/>
    </i>
    <i r="2">
      <x v="382"/>
    </i>
    <i r="1">
      <x v="898"/>
    </i>
    <i r="2">
      <x v="1254"/>
    </i>
    <i r="1">
      <x v="1178"/>
    </i>
    <i r="2">
      <x v="384"/>
    </i>
    <i r="1">
      <x v="1198"/>
    </i>
    <i r="2">
      <x v="286"/>
    </i>
    <i>
      <x v="119"/>
    </i>
    <i r="1">
      <x v="389"/>
    </i>
    <i r="2">
      <x v="149"/>
    </i>
    <i r="1">
      <x v="390"/>
    </i>
    <i r="2">
      <x v="150"/>
    </i>
    <i r="1">
      <x v="632"/>
    </i>
    <i r="2">
      <x v="520"/>
    </i>
    <i>
      <x v="120"/>
    </i>
    <i r="1">
      <x v="1084"/>
    </i>
    <i r="2">
      <x v="385"/>
    </i>
    <i>
      <x v="121"/>
    </i>
    <i r="1">
      <x v="398"/>
    </i>
    <i r="2">
      <x v="2118"/>
    </i>
    <i r="1">
      <x v="399"/>
    </i>
    <i r="2">
      <x v="1779"/>
    </i>
    <i r="1">
      <x v="1176"/>
    </i>
    <i r="2">
      <x v="911"/>
    </i>
    <i r="1">
      <x v="1354"/>
    </i>
    <i r="2">
      <x v="911"/>
    </i>
    <i>
      <x v="122"/>
    </i>
    <i r="1">
      <x v="826"/>
    </i>
    <i r="2">
      <x v="1731"/>
    </i>
    <i r="1">
      <x v="863"/>
    </i>
    <i r="2">
      <x v="1730"/>
    </i>
    <i r="1">
      <x v="867"/>
    </i>
    <i r="2">
      <x v="1733"/>
    </i>
    <i r="1">
      <x v="868"/>
    </i>
    <i r="2">
      <x v="1716"/>
    </i>
    <i r="1">
      <x v="870"/>
    </i>
    <i r="2">
      <x v="88"/>
    </i>
    <i r="1">
      <x v="1147"/>
    </i>
    <i r="2">
      <x v="1810"/>
    </i>
    <i r="1">
      <x v="1148"/>
    </i>
    <i r="2">
      <x v="1778"/>
    </i>
    <i>
      <x v="123"/>
    </i>
    <i r="1">
      <x v="797"/>
    </i>
    <i r="2">
      <x v="297"/>
    </i>
    <i r="1">
      <x v="1074"/>
    </i>
    <i r="2">
      <x v="603"/>
    </i>
    <i r="1">
      <x v="1077"/>
    </i>
    <i r="2">
      <x v="2915"/>
    </i>
    <i r="1">
      <x v="1107"/>
    </i>
    <i r="2">
      <x v="282"/>
    </i>
    <i>
      <x v="124"/>
    </i>
    <i r="1">
      <x v="915"/>
    </i>
    <i r="2">
      <x v="1949"/>
    </i>
    <i>
      <x v="125"/>
    </i>
    <i r="1">
      <x v="800"/>
    </i>
    <i r="2">
      <x v="1087"/>
    </i>
    <i r="1">
      <x v="895"/>
    </i>
    <i r="2">
      <x v="296"/>
    </i>
    <i r="1">
      <x v="1080"/>
    </i>
    <i r="2">
      <x v="1087"/>
    </i>
    <i r="1">
      <x v="1175"/>
    </i>
    <i r="2">
      <x v="1842"/>
    </i>
    <i>
      <x v="126"/>
    </i>
    <i r="1">
      <x v="527"/>
    </i>
    <i r="2">
      <x v="443"/>
    </i>
    <i r="1">
      <x v="824"/>
    </i>
    <i r="2">
      <x v="1226"/>
    </i>
    <i r="1">
      <x v="825"/>
    </i>
    <i r="2">
      <x v="451"/>
    </i>
    <i r="1">
      <x v="894"/>
    </i>
    <i r="2">
      <x v="1309"/>
    </i>
    <i r="1">
      <x v="912"/>
    </i>
    <i r="2">
      <x v="450"/>
    </i>
    <i r="1">
      <x v="1174"/>
    </i>
    <i r="2">
      <x v="1309"/>
    </i>
    <i>
      <x v="127"/>
    </i>
    <i r="1">
      <x v="624"/>
    </i>
    <i r="2">
      <x v="1544"/>
    </i>
    <i r="1">
      <x v="625"/>
    </i>
    <i r="2">
      <x v="2913"/>
    </i>
    <i r="1">
      <x v="898"/>
    </i>
    <i r="2">
      <x v="1648"/>
    </i>
    <i r="1">
      <x v="909"/>
    </i>
    <i r="2">
      <x v="1939"/>
    </i>
    <i r="1">
      <x v="913"/>
    </i>
    <i r="2">
      <x v="1648"/>
    </i>
    <i>
      <x v="128"/>
    </i>
    <i r="1">
      <x v="900"/>
    </i>
    <i r="2">
      <x v="883"/>
    </i>
    <i r="1">
      <x v="1106"/>
    </i>
    <i r="2">
      <x v="2225"/>
    </i>
    <i r="1">
      <x v="1179"/>
    </i>
    <i r="2">
      <x v="940"/>
    </i>
    <i r="1">
      <x v="1181"/>
    </i>
    <i r="2">
      <x v="883"/>
    </i>
    <i>
      <x v="129"/>
    </i>
    <i r="1">
      <x v="634"/>
    </i>
    <i r="2">
      <x v="2007"/>
    </i>
    <i r="1">
      <x v="1265"/>
    </i>
    <i r="2">
      <x v="2003"/>
    </i>
    <i>
      <x v="130"/>
    </i>
    <i r="1">
      <x v="804"/>
    </i>
    <i r="2">
      <x v="283"/>
    </i>
    <i r="1">
      <x v="808"/>
    </i>
    <i r="2">
      <x v="152"/>
    </i>
    <i r="1">
      <x v="899"/>
    </i>
    <i r="2">
      <x v="152"/>
    </i>
    <i r="1">
      <x v="1088"/>
    </i>
    <i r="2">
      <x v="152"/>
    </i>
    <i>
      <x v="131"/>
    </i>
    <i r="1">
      <x v="1095"/>
    </i>
    <i r="2">
      <x v="1809"/>
    </i>
    <i r="1">
      <x v="1213"/>
    </i>
    <i r="2">
      <x v="1809"/>
    </i>
    <i>
      <x v="132"/>
    </i>
    <i r="1">
      <x v="396"/>
    </i>
    <i r="2">
      <x v="1105"/>
    </i>
    <i r="1">
      <x v="864"/>
    </i>
    <i r="2">
      <x v="2051"/>
    </i>
    <i>
      <x v="133"/>
    </i>
    <i r="1">
      <x v="827"/>
    </i>
    <i r="2">
      <x v="1294"/>
    </i>
    <i r="1">
      <x v="833"/>
    </i>
    <i r="2">
      <x v="1110"/>
    </i>
    <i r="1">
      <x v="1107"/>
    </i>
    <i r="2">
      <x v="1732"/>
    </i>
    <i r="1">
      <x v="1113"/>
    </i>
    <i r="2">
      <x v="1109"/>
    </i>
    <i>
      <x v="134"/>
    </i>
    <i r="1">
      <x v="815"/>
    </i>
    <i r="2">
      <x v="1219"/>
    </i>
    <i r="1">
      <x v="1099"/>
    </i>
    <i r="2">
      <x v="36"/>
    </i>
    <i>
      <x v="135"/>
    </i>
    <i r="1">
      <x v="828"/>
    </i>
    <i r="2">
      <x v="863"/>
    </i>
    <i r="1">
      <x v="1108"/>
    </i>
    <i r="2">
      <x v="863"/>
    </i>
    <i>
      <x v="136"/>
    </i>
    <i r="1">
      <x v="1074"/>
    </i>
    <i r="2">
      <x v="1274"/>
    </i>
    <i r="1">
      <x v="1079"/>
    </i>
    <i r="2">
      <x v="2580"/>
    </i>
    <i r="1">
      <x v="1080"/>
    </i>
    <i r="2">
      <x v="2302"/>
    </i>
    <i r="1">
      <x v="1081"/>
    </i>
    <i r="2">
      <x v="1589"/>
    </i>
    <i r="1">
      <x v="1083"/>
    </i>
    <i r="2">
      <x v="2578"/>
    </i>
    <i r="1">
      <x v="1084"/>
    </i>
    <i r="2">
      <x v="2618"/>
    </i>
    <i r="1">
      <x v="1085"/>
    </i>
    <i r="2">
      <x v="2582"/>
    </i>
    <i r="1">
      <x v="1086"/>
    </i>
    <i r="2">
      <x v="223"/>
    </i>
    <i r="1">
      <x v="1087"/>
    </i>
    <i r="2">
      <x v="178"/>
    </i>
    <i r="1">
      <x v="1088"/>
    </i>
    <i r="2">
      <x v="552"/>
    </i>
    <i r="1">
      <x v="1089"/>
    </i>
    <i r="2">
      <x v="991"/>
    </i>
    <i r="1">
      <x v="1090"/>
    </i>
    <i r="2">
      <x v="1170"/>
    </i>
    <i r="1">
      <x v="1091"/>
    </i>
    <i r="2">
      <x v="2591"/>
    </i>
    <i r="1">
      <x v="1098"/>
    </i>
    <i r="2">
      <x v="2176"/>
    </i>
    <i r="1">
      <x v="1100"/>
    </i>
    <i r="2">
      <x v="2572"/>
    </i>
    <i r="1">
      <x v="1103"/>
    </i>
    <i r="2">
      <x v="2592"/>
    </i>
    <i r="1">
      <x v="1111"/>
    </i>
    <i r="2">
      <x v="1816"/>
    </i>
    <i r="1">
      <x v="1113"/>
    </i>
    <i r="2">
      <x v="2584"/>
    </i>
    <i r="1">
      <x v="1163"/>
    </i>
    <i r="2">
      <x v="2168"/>
    </i>
    <i r="1">
      <x v="1167"/>
    </i>
    <i r="2">
      <x v="2150"/>
    </i>
    <i r="1">
      <x v="1170"/>
    </i>
    <i r="2">
      <x v="1176"/>
    </i>
    <i r="1">
      <x v="1225"/>
    </i>
    <i r="2">
      <x v="2168"/>
    </i>
    <i r="1">
      <x v="1227"/>
    </i>
    <i r="2">
      <x v="759"/>
    </i>
    <i r="1">
      <x v="1229"/>
    </i>
    <i r="2">
      <x v="2820"/>
    </i>
    <i>
      <x v="137"/>
    </i>
    <i r="1">
      <x v="917"/>
    </i>
    <i r="2">
      <x v="286"/>
    </i>
    <i>
      <x v="138"/>
    </i>
    <i r="1">
      <x v="569"/>
    </i>
    <i r="2">
      <x v="2911"/>
    </i>
    <i r="1">
      <x v="1095"/>
    </i>
    <i r="2">
      <x v="34"/>
    </i>
    <i>
      <x v="139"/>
    </i>
    <i r="1">
      <x v="1260"/>
    </i>
    <i r="2">
      <x v="1847"/>
    </i>
    <i r="1">
      <x v="1278"/>
    </i>
    <i r="2">
      <x v="959"/>
    </i>
    <i r="1">
      <x v="1304"/>
    </i>
    <i r="2">
      <x v="903"/>
    </i>
    <i r="1">
      <x v="1353"/>
    </i>
    <i r="2">
      <x v="674"/>
    </i>
    <i r="1">
      <x v="1372"/>
    </i>
    <i r="2">
      <x v="913"/>
    </i>
    <i>
      <x v="140"/>
    </i>
    <i r="1">
      <x v="853"/>
    </i>
    <i r="2">
      <x v="533"/>
    </i>
    <i r="1">
      <x v="1133"/>
    </i>
    <i r="2">
      <x v="533"/>
    </i>
    <i r="1">
      <x v="1312"/>
    </i>
    <i r="2">
      <x v="533"/>
    </i>
    <i>
      <x v="141"/>
    </i>
    <i r="1">
      <x v="633"/>
    </i>
    <i r="2">
      <x v="2114"/>
    </i>
    <i r="1">
      <x v="646"/>
    </i>
    <i r="2">
      <x v="1942"/>
    </i>
    <i r="1">
      <x v="816"/>
    </i>
    <i r="2">
      <x v="1163"/>
    </i>
    <i r="1">
      <x v="896"/>
    </i>
    <i r="2">
      <x v="911"/>
    </i>
    <i r="2">
      <x v="1776"/>
    </i>
    <i r="1">
      <x v="897"/>
    </i>
    <i r="2">
      <x v="976"/>
    </i>
    <i r="1">
      <x v="925"/>
    </i>
    <i r="2">
      <x v="2872"/>
    </i>
    <i r="1">
      <x v="1083"/>
    </i>
    <i r="2">
      <x v="2002"/>
    </i>
    <i r="1">
      <x v="1100"/>
    </i>
    <i r="2">
      <x v="1681"/>
    </i>
    <i r="1">
      <x v="1101"/>
    </i>
    <i r="2">
      <x v="1017"/>
    </i>
    <i r="1">
      <x v="1132"/>
    </i>
    <i r="2">
      <x v="822"/>
    </i>
    <i r="1">
      <x v="1177"/>
    </i>
    <i r="2">
      <x v="976"/>
    </i>
    <i r="1">
      <x v="1184"/>
    </i>
    <i r="2">
      <x v="65"/>
    </i>
    <i r="1">
      <x v="1185"/>
    </i>
    <i r="2">
      <x v="977"/>
    </i>
    <i r="1">
      <x v="1192"/>
    </i>
    <i r="2">
      <x v="472"/>
    </i>
    <i r="1">
      <x v="1200"/>
    </i>
    <i r="2">
      <x v="815"/>
    </i>
    <i r="1">
      <x v="1203"/>
    </i>
    <i r="2">
      <x v="10"/>
    </i>
    <i r="1">
      <x v="1205"/>
    </i>
    <i r="2">
      <x v="2870"/>
    </i>
    <i r="1">
      <x v="1283"/>
    </i>
    <i r="2">
      <x v="1016"/>
    </i>
    <i r="2">
      <x v="1017"/>
    </i>
    <i r="1">
      <x v="1288"/>
    </i>
    <i r="2">
      <x v="1670"/>
    </i>
    <i r="1">
      <x v="1295"/>
    </i>
    <i r="2">
      <x v="1679"/>
    </i>
    <i r="1">
      <x v="1296"/>
    </i>
    <i r="2">
      <x v="952"/>
    </i>
    <i r="1">
      <x v="1307"/>
    </i>
    <i r="2">
      <x v="196"/>
    </i>
    <i r="1">
      <x v="1311"/>
    </i>
    <i r="2">
      <x v="822"/>
    </i>
    <i r="2">
      <x v="1675"/>
    </i>
    <i r="1">
      <x v="1323"/>
    </i>
    <i r="2">
      <x v="954"/>
    </i>
    <i r="1">
      <x v="1325"/>
    </i>
    <i r="2">
      <x v="277"/>
    </i>
    <i r="1">
      <x v="1354"/>
    </i>
    <i r="2">
      <x v="1777"/>
    </i>
    <i r="1">
      <x v="1362"/>
    </i>
    <i r="2">
      <x v="471"/>
    </i>
    <i r="1">
      <x v="1367"/>
    </i>
    <i r="2">
      <x v="10"/>
    </i>
    <i r="1">
      <x v="1370"/>
    </i>
    <i r="2">
      <x v="2871"/>
    </i>
    <i>
      <x v="142"/>
    </i>
    <i r="1">
      <x v="1"/>
    </i>
    <i r="2">
      <x v="2556"/>
    </i>
    <i r="1">
      <x v="414"/>
    </i>
    <i r="2">
      <x v="1209"/>
    </i>
    <i r="1">
      <x v="415"/>
    </i>
    <i r="2">
      <x v="1210"/>
    </i>
    <i r="1">
      <x v="416"/>
    </i>
    <i r="2">
      <x v="1211"/>
    </i>
    <i r="1">
      <x v="531"/>
    </i>
    <i r="2">
      <x v="1212"/>
    </i>
    <i r="1">
      <x v="639"/>
    </i>
    <i r="2">
      <x v="897"/>
    </i>
    <i r="1">
      <x v="647"/>
    </i>
    <i r="2">
      <x v="1671"/>
    </i>
    <i r="1">
      <x v="795"/>
    </i>
    <i r="2">
      <x v="600"/>
    </i>
    <i r="1">
      <x v="812"/>
    </i>
    <i r="2">
      <x v="295"/>
    </i>
    <i r="1">
      <x v="821"/>
    </i>
    <i r="2">
      <x v="1013"/>
    </i>
    <i r="1">
      <x v="822"/>
    </i>
    <i r="2">
      <x v="1018"/>
    </i>
    <i r="1">
      <x v="827"/>
    </i>
    <i r="2">
      <x v="281"/>
    </i>
    <i r="1">
      <x v="829"/>
    </i>
    <i r="2">
      <x v="1674"/>
    </i>
    <i r="1">
      <x v="912"/>
    </i>
    <i r="2">
      <x v="1680"/>
    </i>
    <i r="1">
      <x v="918"/>
    </i>
    <i r="2">
      <x v="1674"/>
    </i>
    <i r="1">
      <x v="923"/>
    </i>
    <i r="2">
      <x v="935"/>
    </i>
    <i r="1">
      <x v="979"/>
    </i>
    <i r="2">
      <x v="1180"/>
    </i>
    <i r="2">
      <x v="1185"/>
    </i>
    <i r="1">
      <x v="1026"/>
    </i>
    <i r="2">
      <x v="603"/>
    </i>
    <i r="1">
      <x v="1027"/>
    </i>
    <i r="2">
      <x v="602"/>
    </i>
    <i r="1">
      <x v="1070"/>
    </i>
    <i r="2">
      <x v="2822"/>
    </i>
    <i r="1">
      <x v="1071"/>
    </i>
    <i r="2">
      <x v="2823"/>
    </i>
    <i r="1">
      <x v="1072"/>
    </i>
    <i r="2">
      <x v="2824"/>
    </i>
    <i r="1">
      <x v="1092"/>
    </i>
    <i r="2">
      <x v="295"/>
    </i>
    <i r="1">
      <x v="1100"/>
    </i>
    <i r="2">
      <x v="1681"/>
    </i>
    <i r="1">
      <x v="1106"/>
    </i>
    <i r="2">
      <x v="1670"/>
    </i>
    <i r="1">
      <x v="1165"/>
    </i>
    <i r="2">
      <x v="2822"/>
    </i>
    <i r="1">
      <x v="1166"/>
    </i>
    <i r="2">
      <x v="2823"/>
    </i>
    <i r="1">
      <x v="1167"/>
    </i>
    <i r="2">
      <x v="2824"/>
    </i>
    <i r="1">
      <x v="1170"/>
    </i>
    <i r="2">
      <x v="760"/>
    </i>
    <i r="1">
      <x v="1183"/>
    </i>
    <i r="2">
      <x v="294"/>
    </i>
    <i r="1">
      <x v="1191"/>
    </i>
    <i r="2">
      <x v="234"/>
    </i>
    <i r="1">
      <x v="1194"/>
    </i>
    <i r="2">
      <x v="1672"/>
    </i>
    <i r="1">
      <x v="1195"/>
    </i>
    <i r="2">
      <x v="1680"/>
    </i>
    <i r="1">
      <x v="1197"/>
    </i>
    <i r="2">
      <x v="1305"/>
    </i>
    <i r="1">
      <x v="1199"/>
    </i>
    <i r="2">
      <x v="1673"/>
    </i>
    <i r="1">
      <x v="1214"/>
    </i>
    <i r="2">
      <x v="2556"/>
    </i>
    <i r="1">
      <x v="1215"/>
    </i>
    <i r="2">
      <x v="757"/>
    </i>
    <i r="1">
      <x v="1232"/>
    </i>
    <i r="2">
      <x v="1690"/>
    </i>
    <i r="1">
      <x v="1241"/>
    </i>
    <i r="2">
      <x v="1185"/>
    </i>
    <i r="1">
      <x v="1247"/>
    </i>
    <i r="2">
      <x v="168"/>
    </i>
    <i r="1">
      <x v="1256"/>
    </i>
    <i r="2">
      <x v="601"/>
    </i>
    <i r="1">
      <x v="1267"/>
    </i>
    <i r="2">
      <x v="502"/>
    </i>
    <i r="1">
      <x v="1282"/>
    </i>
    <i r="2">
      <x v="1681"/>
    </i>
    <i r="1">
      <x v="1297"/>
    </i>
    <i r="2">
      <x v="1108"/>
    </i>
    <i r="1">
      <x v="1298"/>
    </i>
    <i r="2">
      <x v="1901"/>
    </i>
    <i r="1">
      <x v="1305"/>
    </i>
    <i r="2">
      <x v="792"/>
    </i>
    <i r="1">
      <x v="1314"/>
    </i>
    <i r="2">
      <x v="1162"/>
    </i>
    <i r="1">
      <x v="1343"/>
    </i>
    <i r="2">
      <x v="769"/>
    </i>
    <i r="1">
      <x v="1344"/>
    </i>
    <i r="2">
      <x v="770"/>
    </i>
    <i r="1">
      <x v="1345"/>
    </i>
    <i r="2">
      <x v="772"/>
    </i>
    <i r="1">
      <x v="1349"/>
    </i>
    <i r="2">
      <x v="760"/>
    </i>
    <i r="1">
      <x v="1362"/>
    </i>
    <i r="2">
      <x v="472"/>
    </i>
    <i r="1">
      <x v="1363"/>
    </i>
    <i r="2">
      <x v="1015"/>
    </i>
    <i r="1">
      <x v="1364"/>
    </i>
    <i r="2">
      <x v="1680"/>
    </i>
    <i r="1">
      <x v="1365"/>
    </i>
    <i r="2">
      <x v="1989"/>
    </i>
    <i r="1">
      <x v="1366"/>
    </i>
    <i r="2">
      <x v="1674"/>
    </i>
    <i r="1">
      <x v="1368"/>
    </i>
    <i r="2">
      <x v="935"/>
    </i>
    <i r="1">
      <x v="1369"/>
    </i>
    <i r="2">
      <x v="1676"/>
    </i>
    <i r="1">
      <x v="1371"/>
    </i>
    <i r="2">
      <x v="813"/>
    </i>
    <i r="1">
      <x v="1376"/>
    </i>
    <i r="2">
      <x v="2556"/>
    </i>
    <i r="1">
      <x v="1377"/>
    </i>
    <i r="2">
      <x v="757"/>
    </i>
    <i r="1">
      <x v="1383"/>
    </i>
    <i r="2">
      <x v="768"/>
    </i>
    <i r="2">
      <x v="2199"/>
    </i>
    <i>
      <x v="143"/>
    </i>
    <i r="1">
      <x v="378"/>
    </i>
    <i r="2">
      <x v="2115"/>
    </i>
    <i r="1">
      <x v="1144"/>
    </i>
    <i r="2">
      <x v="954"/>
    </i>
    <i r="1">
      <x v="1323"/>
    </i>
    <i r="2">
      <x v="954"/>
    </i>
    <i>
      <x v="144"/>
    </i>
    <i r="1">
      <x v="794"/>
    </i>
    <i r="2">
      <x v="852"/>
    </i>
    <i r="1">
      <x v="805"/>
    </i>
    <i r="2">
      <x v="1669"/>
    </i>
    <i r="1">
      <x v="863"/>
    </i>
    <i r="2">
      <x v="1667"/>
    </i>
    <i r="1">
      <x v="893"/>
    </i>
    <i r="2">
      <x v="1605"/>
    </i>
    <i r="1">
      <x v="914"/>
    </i>
    <i r="2">
      <x v="1305"/>
    </i>
    <i r="1">
      <x v="1108"/>
    </i>
    <i r="2">
      <x v="198"/>
    </i>
    <i r="1">
      <x v="1180"/>
    </i>
    <i r="2">
      <x v="814"/>
    </i>
    <i r="1">
      <x v="1290"/>
    </i>
    <i r="2">
      <x v="198"/>
    </i>
    <i r="1">
      <x v="1314"/>
    </i>
    <i r="2">
      <x v="1162"/>
    </i>
    <i r="1">
      <x v="1315"/>
    </i>
    <i r="2">
      <x v="1125"/>
    </i>
    <i r="1">
      <x v="1352"/>
    </i>
    <i r="2">
      <x v="1605"/>
    </i>
    <i r="1">
      <x v="1365"/>
    </i>
    <i r="2">
      <x v="1989"/>
    </i>
    <i>
      <x v="145"/>
    </i>
    <i r="1">
      <x v="1209"/>
    </i>
    <i r="2">
      <x v="954"/>
    </i>
    <i>
      <x v="146"/>
    </i>
    <i r="1">
      <x v="823"/>
    </i>
    <i r="2">
      <x v="558"/>
    </i>
    <i r="1">
      <x v="1103"/>
    </i>
    <i r="2">
      <x v="558"/>
    </i>
    <i>
      <x v="147"/>
    </i>
    <i r="1">
      <x v="802"/>
    </i>
    <i r="2">
      <x v="2702"/>
    </i>
    <i r="1">
      <x v="906"/>
    </i>
    <i r="2">
      <x v="2023"/>
    </i>
    <i r="1">
      <x v="1105"/>
    </i>
    <i r="2">
      <x v="199"/>
    </i>
    <i r="1">
      <x v="1176"/>
    </i>
    <i r="2">
      <x v="1777"/>
    </i>
    <i r="1">
      <x v="1190"/>
    </i>
    <i r="2">
      <x v="1939"/>
    </i>
    <i>
      <x v="148"/>
    </i>
    <i r="1">
      <x v="537"/>
    </i>
    <i r="2">
      <x v="919"/>
    </i>
    <i>
      <x v="149"/>
    </i>
    <i r="1">
      <x v="816"/>
    </i>
    <i r="2">
      <x v="1854"/>
    </i>
    <i>
      <x v="150"/>
    </i>
    <i r="1">
      <x v="2"/>
    </i>
    <i r="2">
      <x v="924"/>
    </i>
    <i r="1">
      <x v="3"/>
    </i>
    <i r="2">
      <x v="923"/>
    </i>
    <i r="1">
      <x v="4"/>
    </i>
    <i r="2">
      <x v="925"/>
    </i>
    <i r="1">
      <x v="144"/>
    </i>
    <i r="2">
      <x v="487"/>
    </i>
    <i r="1">
      <x v="146"/>
    </i>
    <i r="2">
      <x v="2869"/>
    </i>
    <i r="1">
      <x v="152"/>
    </i>
    <i r="2">
      <x v="1708"/>
    </i>
    <i r="1">
      <x v="155"/>
    </i>
    <i r="2">
      <x v="574"/>
    </i>
    <i r="1">
      <x v="167"/>
    </i>
    <i r="2">
      <x v="1465"/>
    </i>
    <i r="1">
      <x v="179"/>
    </i>
    <i r="2">
      <x v="1513"/>
    </i>
    <i r="1">
      <x v="329"/>
    </i>
    <i r="2">
      <x v="2075"/>
    </i>
    <i r="1">
      <x v="393"/>
    </i>
    <i r="2">
      <x v="360"/>
    </i>
    <i r="1">
      <x v="394"/>
    </i>
    <i r="2">
      <x v="361"/>
    </i>
    <i r="1">
      <x v="395"/>
    </i>
    <i r="2">
      <x v="362"/>
    </i>
    <i r="1">
      <x v="527"/>
    </i>
    <i r="2">
      <x v="1139"/>
    </i>
    <i r="1">
      <x v="528"/>
    </i>
    <i r="2">
      <x v="1493"/>
    </i>
    <i r="1">
      <x v="538"/>
    </i>
    <i r="2">
      <x v="1606"/>
    </i>
    <i r="1">
      <x v="539"/>
    </i>
    <i r="2">
      <x v="488"/>
    </i>
    <i r="1">
      <x v="540"/>
    </i>
    <i r="2">
      <x v="1059"/>
    </i>
    <i r="1">
      <x v="541"/>
    </i>
    <i r="2">
      <x v="1062"/>
    </i>
    <i r="1">
      <x v="572"/>
    </i>
    <i r="2">
      <x v="2611"/>
    </i>
    <i r="1">
      <x v="576"/>
    </i>
    <i r="2">
      <x v="2112"/>
    </i>
    <i r="1">
      <x v="610"/>
    </i>
    <i r="2">
      <x v="1608"/>
    </i>
    <i r="1">
      <x v="645"/>
    </i>
    <i r="2">
      <x v="362"/>
    </i>
    <i r="1">
      <x v="718"/>
    </i>
    <i r="2">
      <x v="2465"/>
    </i>
    <i r="1">
      <x v="780"/>
    </i>
    <i r="2">
      <x v="1709"/>
    </i>
    <i r="1">
      <x v="794"/>
    </i>
    <i r="2">
      <x v="1488"/>
    </i>
    <i r="1">
      <x v="799"/>
    </i>
    <i r="2">
      <x v="1794"/>
    </i>
    <i r="1">
      <x v="808"/>
    </i>
    <i r="2">
      <x v="1951"/>
    </i>
    <i r="1">
      <x v="876"/>
    </i>
    <i r="2">
      <x v="177"/>
    </i>
    <i r="1">
      <x v="879"/>
    </i>
    <i r="2">
      <x v="2390"/>
    </i>
    <i r="1">
      <x v="965"/>
    </i>
    <i r="2">
      <x v="757"/>
    </i>
    <i r="1">
      <x v="1074"/>
    </i>
    <i r="2">
      <x v="1041"/>
    </i>
    <i r="1">
      <x v="1083"/>
    </i>
    <i r="2">
      <x v="2839"/>
    </i>
    <i r="1">
      <x v="1094"/>
    </i>
    <i r="2">
      <x v="2127"/>
    </i>
    <i r="1">
      <x v="1096"/>
    </i>
    <i r="2">
      <x v="1699"/>
    </i>
    <i r="1">
      <x v="1098"/>
    </i>
    <i r="2">
      <x v="2647"/>
    </i>
    <i r="1">
      <x v="1102"/>
    </i>
    <i r="2">
      <x v="2646"/>
    </i>
    <i r="1">
      <x v="1104"/>
    </i>
    <i r="2">
      <x v="953"/>
    </i>
    <i r="1">
      <x v="1105"/>
    </i>
    <i r="2">
      <x v="1365"/>
    </i>
    <i r="1">
      <x v="1106"/>
    </i>
    <i r="2">
      <x v="1872"/>
    </i>
    <i r="1">
      <x v="1111"/>
    </i>
    <i r="2">
      <x v="1003"/>
    </i>
    <i r="1">
      <x v="1113"/>
    </i>
    <i r="2">
      <x v="1876"/>
    </i>
    <i r="1">
      <x v="1121"/>
    </i>
    <i r="2">
      <x v="1916"/>
    </i>
    <i r="1">
      <x v="1124"/>
    </i>
    <i r="2">
      <x v="2269"/>
    </i>
    <i r="1">
      <x v="1127"/>
    </i>
    <i r="2">
      <x v="2"/>
    </i>
    <i r="1">
      <x v="1139"/>
    </i>
    <i r="2">
      <x v="1633"/>
    </i>
    <i r="1">
      <x v="1143"/>
    </i>
    <i r="2">
      <x v="1792"/>
    </i>
    <i r="1">
      <x v="1151"/>
    </i>
    <i r="2">
      <x v="1701"/>
    </i>
    <i r="1">
      <x v="1163"/>
    </i>
    <i r="2">
      <x v="2556"/>
    </i>
    <i r="1">
      <x v="1166"/>
    </i>
    <i r="2">
      <x v="1629"/>
    </i>
    <i r="1">
      <x v="1167"/>
    </i>
    <i r="2">
      <x v="2316"/>
    </i>
    <i r="1">
      <x v="1169"/>
    </i>
    <i r="2">
      <x v="757"/>
    </i>
    <i r="1">
      <x v="1233"/>
    </i>
    <i r="2">
      <x v="1628"/>
    </i>
    <i r="1">
      <x v="1234"/>
    </i>
    <i r="2">
      <x v="2204"/>
    </i>
    <i r="1">
      <x v="1235"/>
    </i>
    <i r="2">
      <x v="2813"/>
    </i>
    <i r="1">
      <x v="1236"/>
    </i>
    <i r="2">
      <x v="2188"/>
    </i>
    <i r="1">
      <x v="1270"/>
    </i>
    <i r="2">
      <x v="2609"/>
    </i>
    <i r="1">
      <x v="1271"/>
    </i>
    <i r="2">
      <x v="2610"/>
    </i>
    <i r="1">
      <x v="1272"/>
    </i>
    <i r="2">
      <x v="1788"/>
    </i>
    <i r="1">
      <x v="1273"/>
    </i>
    <i r="2">
      <x v="141"/>
    </i>
    <i r="1">
      <x v="1351"/>
    </i>
    <i r="2">
      <x v="1698"/>
    </i>
    <i r="1">
      <x v="1417"/>
    </i>
    <i r="2">
      <x v="724"/>
    </i>
    <i>
      <x v="151"/>
    </i>
    <i r="1">
      <x v="1426"/>
    </i>
    <i r="2">
      <x v="1487"/>
    </i>
    <i>
      <x v="152"/>
    </i>
    <i r="1">
      <x v="613"/>
    </i>
    <i r="2">
      <x v="2128"/>
    </i>
    <i>
      <x v="153"/>
    </i>
    <i r="1">
      <x v="153"/>
    </i>
    <i r="2">
      <x v="359"/>
    </i>
    <i r="1">
      <x v="323"/>
    </i>
    <i r="2">
      <x v="762"/>
    </i>
    <i r="1">
      <x v="537"/>
    </i>
    <i r="2">
      <x v="1697"/>
    </i>
    <i r="1">
      <x v="542"/>
    </i>
    <i r="2">
      <x v="737"/>
    </i>
    <i r="1">
      <x v="805"/>
    </i>
    <i r="2">
      <x v="738"/>
    </i>
    <i r="1">
      <x v="814"/>
    </i>
    <i r="2">
      <x v="180"/>
    </i>
    <i r="1">
      <x v="821"/>
    </i>
    <i r="2">
      <x v="763"/>
    </i>
    <i r="1">
      <x v="1099"/>
    </i>
    <i r="2">
      <x v="2650"/>
    </i>
    <i r="1">
      <x v="1109"/>
    </i>
    <i r="2">
      <x v="30"/>
    </i>
    <i r="1">
      <x v="1112"/>
    </i>
    <i r="2">
      <x v="1871"/>
    </i>
    <i r="1">
      <x v="1133"/>
    </i>
    <i r="2">
      <x v="496"/>
    </i>
    <i r="1">
      <x v="1148"/>
    </i>
    <i r="2">
      <x v="165"/>
    </i>
    <i r="1">
      <x v="1201"/>
    </i>
    <i r="2">
      <x v="1689"/>
    </i>
    <i>
      <x v="154"/>
    </i>
    <i r="1">
      <x v="1100"/>
    </i>
    <i r="2">
      <x v="2649"/>
    </i>
    <i>
      <x v="155"/>
    </i>
    <i r="1">
      <x v="159"/>
    </i>
    <i r="2">
      <x v="2617"/>
    </i>
    <i r="1">
      <x v="355"/>
    </i>
    <i r="2">
      <x v="2616"/>
    </i>
    <i r="1">
      <x v="537"/>
    </i>
    <i r="2">
      <x v="675"/>
    </i>
    <i r="1">
      <x v="538"/>
    </i>
    <i r="2">
      <x v="675"/>
    </i>
    <i r="1">
      <x v="569"/>
    </i>
    <i r="2">
      <x v="179"/>
    </i>
    <i r="1">
      <x v="574"/>
    </i>
    <i r="2">
      <x v="1518"/>
    </i>
    <i r="1">
      <x v="835"/>
    </i>
    <i r="2">
      <x v="1509"/>
    </i>
    <i r="1">
      <x v="1083"/>
    </i>
    <i r="2">
      <x v="2614"/>
    </i>
    <i r="1">
      <x v="1084"/>
    </i>
    <i r="2">
      <x v="2607"/>
    </i>
    <i r="1">
      <x v="1088"/>
    </i>
    <i r="2">
      <x v="2612"/>
    </i>
    <i r="2">
      <x v="2614"/>
    </i>
    <i r="1">
      <x v="1089"/>
    </i>
    <i r="2">
      <x v="2613"/>
    </i>
    <i r="1">
      <x v="1095"/>
    </i>
    <i r="2">
      <x v="1706"/>
    </i>
    <i r="1">
      <x v="1101"/>
    </i>
    <i r="2">
      <x v="2648"/>
    </i>
    <i r="1">
      <x v="1110"/>
    </i>
    <i r="2">
      <x v="2794"/>
    </i>
    <i r="1">
      <x v="1114"/>
    </i>
    <i r="2">
      <x v="2608"/>
    </i>
    <i r="1">
      <x v="1115"/>
    </i>
    <i r="2">
      <x v="1610"/>
    </i>
    <i r="1">
      <x v="1116"/>
    </i>
    <i r="2">
      <x v="1705"/>
    </i>
    <i r="1">
      <x v="1117"/>
    </i>
    <i r="2">
      <x v="917"/>
    </i>
    <i r="1">
      <x v="1118"/>
    </i>
    <i r="2">
      <x v="537"/>
    </i>
    <i r="1">
      <x v="1258"/>
    </i>
    <i r="2">
      <x v="1846"/>
    </i>
    <i r="1">
      <x v="1288"/>
    </i>
    <i r="2">
      <x v="184"/>
    </i>
    <i r="1">
      <x v="1299"/>
    </i>
    <i r="2">
      <x v="2549"/>
    </i>
    <i r="1">
      <x v="1343"/>
    </i>
    <i r="2">
      <x v="185"/>
    </i>
    <i>
      <x v="156"/>
    </i>
    <i r="1">
      <x v="178"/>
    </i>
    <i r="2">
      <x v="2615"/>
    </i>
    <i>
      <x v="157"/>
    </i>
    <i r="1">
      <x v="6"/>
    </i>
    <i r="2">
      <x v="1585"/>
    </i>
    <i r="1">
      <x v="7"/>
    </i>
    <i r="2">
      <x v="1478"/>
    </i>
    <i r="1">
      <x v="21"/>
    </i>
    <i r="2">
      <x v="2258"/>
    </i>
    <i r="1">
      <x v="40"/>
    </i>
    <i r="2">
      <x v="204"/>
    </i>
    <i r="1">
      <x v="75"/>
    </i>
    <i r="2">
      <x v="1532"/>
    </i>
    <i r="1">
      <x v="76"/>
    </i>
    <i r="2">
      <x v="1057"/>
    </i>
    <i r="1">
      <x v="77"/>
    </i>
    <i r="2">
      <x v="2258"/>
    </i>
    <i r="1">
      <x v="164"/>
    </i>
    <i r="2">
      <x v="1439"/>
    </i>
    <i r="1">
      <x v="165"/>
    </i>
    <i r="2">
      <x v="1531"/>
    </i>
    <i r="1">
      <x v="311"/>
    </i>
    <i r="2">
      <x v="1583"/>
    </i>
    <i r="1">
      <x v="312"/>
    </i>
    <i r="2">
      <x v="203"/>
    </i>
    <i r="1">
      <x v="377"/>
    </i>
    <i r="2">
      <x v="1334"/>
    </i>
    <i r="1">
      <x v="378"/>
    </i>
    <i r="2">
      <x v="1038"/>
    </i>
    <i r="1">
      <x v="528"/>
    </i>
    <i r="2">
      <x v="137"/>
    </i>
    <i r="1">
      <x v="530"/>
    </i>
    <i r="2">
      <x v="19"/>
    </i>
    <i r="1">
      <x v="531"/>
    </i>
    <i r="2">
      <x v="187"/>
    </i>
    <i r="1">
      <x v="617"/>
    </i>
    <i r="2">
      <x v="2862"/>
    </i>
    <i r="1">
      <x v="618"/>
    </i>
    <i r="2">
      <x v="175"/>
    </i>
    <i r="1">
      <x v="653"/>
    </i>
    <i r="2">
      <x v="1580"/>
    </i>
    <i r="1">
      <x v="796"/>
    </i>
    <i r="2">
      <x v="17"/>
    </i>
    <i r="1">
      <x v="797"/>
    </i>
    <i r="2">
      <x v="1588"/>
    </i>
    <i r="1">
      <x v="798"/>
    </i>
    <i r="2">
      <x v="101"/>
    </i>
    <i r="1">
      <x v="891"/>
    </i>
    <i r="2">
      <x v="2741"/>
    </i>
    <i r="1">
      <x v="892"/>
    </i>
    <i r="2">
      <x v="519"/>
    </i>
    <i r="1">
      <x v="965"/>
    </i>
    <i r="2">
      <x v="1785"/>
    </i>
    <i>
      <x v="158"/>
    </i>
    <i r="1">
      <x v="252"/>
    </i>
    <i r="2">
      <x v="1335"/>
    </i>
    <i r="1">
      <x v="253"/>
    </i>
    <i r="2">
      <x v="1064"/>
    </i>
    <i r="1">
      <x v="416"/>
    </i>
    <i r="2">
      <x v="20"/>
    </i>
    <i r="1">
      <x v="417"/>
    </i>
    <i r="2">
      <x v="188"/>
    </i>
    <i r="1">
      <x v="667"/>
    </i>
    <i r="2">
      <x v="18"/>
    </i>
    <i r="1">
      <x v="668"/>
    </i>
    <i r="2">
      <x v="1586"/>
    </i>
    <i>
      <x v="159"/>
    </i>
    <i r="1">
      <x v="478"/>
    </i>
    <i r="2">
      <x v="2172"/>
    </i>
    <i r="1">
      <x v="650"/>
    </i>
    <i r="2">
      <x v="2853"/>
    </i>
    <i r="1">
      <x v="652"/>
    </i>
    <i r="2">
      <x v="2853"/>
    </i>
    <i r="1">
      <x v="933"/>
    </i>
    <i r="2">
      <x v="2436"/>
    </i>
    <i r="1">
      <x v="934"/>
    </i>
    <i r="2">
      <x v="2436"/>
    </i>
    <i r="1">
      <x v="945"/>
    </i>
    <i r="2">
      <x v="1364"/>
    </i>
    <i r="1">
      <x v="946"/>
    </i>
    <i r="2">
      <x v="755"/>
    </i>
    <i>
      <x v="160"/>
    </i>
    <i r="1">
      <x v="1267"/>
    </i>
    <i r="2">
      <x v="502"/>
    </i>
    <i>
      <x v="161"/>
    </i>
    <i r="1">
      <x v="1074"/>
    </i>
    <i r="2">
      <x v="2112"/>
    </i>
    <i r="1">
      <x v="1075"/>
    </i>
    <i r="2">
      <x v="686"/>
    </i>
    <i r="1">
      <x v="1076"/>
    </i>
    <i r="2">
      <x v="687"/>
    </i>
    <i r="1">
      <x v="1077"/>
    </i>
    <i r="2">
      <x v="251"/>
    </i>
    <i r="1">
      <x v="1078"/>
    </i>
    <i r="2">
      <x v="170"/>
    </i>
    <i r="1">
      <x v="1079"/>
    </i>
    <i r="2">
      <x v="806"/>
    </i>
    <i r="1">
      <x v="1080"/>
    </i>
    <i r="2">
      <x v="1637"/>
    </i>
    <i r="1">
      <x v="1081"/>
    </i>
    <i r="2">
      <x v="1874"/>
    </i>
    <i r="1">
      <x v="1084"/>
    </i>
    <i r="2">
      <x v="2607"/>
    </i>
    <i r="1">
      <x v="1094"/>
    </i>
    <i r="2">
      <x v="1132"/>
    </i>
    <i r="1">
      <x v="1096"/>
    </i>
    <i r="2">
      <x v="2700"/>
    </i>
    <i r="1">
      <x v="1097"/>
    </i>
    <i r="2">
      <x v="744"/>
    </i>
    <i r="1">
      <x v="1098"/>
    </i>
    <i r="2">
      <x v="1847"/>
    </i>
    <i r="1">
      <x v="1101"/>
    </i>
    <i r="2">
      <x v="678"/>
    </i>
    <i r="1">
      <x v="1104"/>
    </i>
    <i r="2">
      <x v="2890"/>
    </i>
    <i r="1">
      <x v="1109"/>
    </i>
    <i r="2">
      <x v="691"/>
    </i>
    <i r="1">
      <x v="1113"/>
    </i>
    <i r="2">
      <x v="1107"/>
    </i>
    <i r="1">
      <x v="1114"/>
    </i>
    <i r="2">
      <x v="2603"/>
    </i>
    <i r="1">
      <x v="1115"/>
    </i>
    <i r="2">
      <x v="1609"/>
    </i>
    <i r="1">
      <x v="1118"/>
    </i>
    <i r="2">
      <x v="537"/>
    </i>
    <i r="1">
      <x v="1121"/>
    </i>
    <i r="2">
      <x v="1916"/>
    </i>
    <i r="1">
      <x v="1123"/>
    </i>
    <i r="2">
      <x v="119"/>
    </i>
    <i r="1">
      <x v="1125"/>
    </i>
    <i r="2">
      <x v="951"/>
    </i>
    <i r="1">
      <x v="1127"/>
    </i>
    <i r="2">
      <x v="214"/>
    </i>
    <i r="1">
      <x v="1128"/>
    </i>
    <i r="2">
      <x v="680"/>
    </i>
    <i r="1">
      <x v="1129"/>
    </i>
    <i r="2">
      <x v="534"/>
    </i>
    <i r="1">
      <x v="1138"/>
    </i>
    <i r="2">
      <x v="2548"/>
    </i>
    <i r="1">
      <x v="1153"/>
    </i>
    <i r="2">
      <x v="676"/>
    </i>
    <i r="1">
      <x v="1156"/>
    </i>
    <i r="2">
      <x v="75"/>
    </i>
    <i r="1">
      <x v="1159"/>
    </i>
    <i r="2">
      <x v="2293"/>
    </i>
    <i r="1">
      <x v="1163"/>
    </i>
    <i r="2">
      <x v="2556"/>
    </i>
    <i r="1">
      <x v="1234"/>
    </i>
    <i r="2">
      <x v="2204"/>
    </i>
    <i r="1">
      <x v="1235"/>
    </i>
    <i r="2">
      <x v="2813"/>
    </i>
    <i r="1">
      <x v="1236"/>
    </i>
    <i r="2">
      <x v="367"/>
    </i>
    <i>
      <x v="162"/>
    </i>
    <i r="1">
      <x v="323"/>
    </i>
    <i r="2">
      <x v="538"/>
    </i>
    <i r="1">
      <x v="567"/>
    </i>
    <i r="2">
      <x v="347"/>
    </i>
    <i r="1">
      <x v="813"/>
    </i>
    <i r="2">
      <x v="683"/>
    </i>
    <i r="2">
      <x v="2077"/>
    </i>
    <i r="1">
      <x v="823"/>
    </i>
    <i r="2">
      <x v="2077"/>
    </i>
    <i r="1">
      <x v="843"/>
    </i>
    <i r="2">
      <x v="347"/>
    </i>
    <i r="1">
      <x v="853"/>
    </i>
    <i r="2">
      <x v="267"/>
    </i>
    <i r="1">
      <x v="858"/>
    </i>
    <i r="2">
      <x v="685"/>
    </i>
    <i r="1">
      <x v="859"/>
    </i>
    <i r="2">
      <x v="677"/>
    </i>
    <i r="1">
      <x v="1098"/>
    </i>
    <i r="2">
      <x v="2520"/>
    </i>
    <i r="1">
      <x v="1103"/>
    </i>
    <i r="2">
      <x v="347"/>
    </i>
    <i r="1">
      <x v="1113"/>
    </i>
    <i r="2">
      <x v="684"/>
    </i>
    <i r="1">
      <x v="1128"/>
    </i>
    <i r="2">
      <x v="347"/>
    </i>
    <i r="1">
      <x v="1139"/>
    </i>
    <i r="2">
      <x v="689"/>
    </i>
    <i>
      <x v="163"/>
    </i>
    <i r="1">
      <x v="5"/>
    </i>
    <i r="2">
      <x v="374"/>
    </i>
    <i r="1">
      <x v="6"/>
    </i>
    <i r="2">
      <x v="1011"/>
    </i>
    <i r="1">
      <x v="7"/>
    </i>
    <i r="2">
      <x v="1012"/>
    </i>
    <i r="1">
      <x v="411"/>
    </i>
    <i r="2">
      <x v="652"/>
    </i>
    <i r="1">
      <x v="567"/>
    </i>
    <i r="2">
      <x v="3"/>
    </i>
    <i r="1">
      <x v="650"/>
    </i>
    <i r="2">
      <x v="2855"/>
    </i>
    <i r="1">
      <x v="843"/>
    </i>
    <i r="2">
      <x v="2906"/>
    </i>
    <i r="2">
      <x v="2907"/>
    </i>
    <i r="1">
      <x v="933"/>
    </i>
    <i r="2">
      <x v="2439"/>
    </i>
    <i r="1">
      <x v="1123"/>
    </i>
    <i r="2">
      <x v="1177"/>
    </i>
    <i r="1">
      <x v="1168"/>
    </i>
    <i r="2">
      <x v="2813"/>
    </i>
    <i r="1">
      <x v="1169"/>
    </i>
    <i r="2">
      <x v="1315"/>
    </i>
    <i r="1">
      <x v="1171"/>
    </i>
    <i r="2">
      <x v="1404"/>
    </i>
    <i>
      <x v="164"/>
    </i>
    <i r="1">
      <x v="584"/>
    </i>
    <i r="2">
      <x v="2278"/>
    </i>
    <i>
      <x v="165"/>
    </i>
    <i r="1">
      <x v="366"/>
    </i>
    <i r="2">
      <x v="2581"/>
    </i>
    <i r="1">
      <x v="374"/>
    </i>
    <i r="2">
      <x v="1940"/>
    </i>
    <i r="1">
      <x v="528"/>
    </i>
    <i r="2">
      <x v="1940"/>
    </i>
    <i r="1">
      <x v="557"/>
    </i>
    <i r="2">
      <x v="2203"/>
    </i>
    <i r="1">
      <x v="591"/>
    </i>
    <i r="2">
      <x v="1973"/>
    </i>
    <i r="1">
      <x v="592"/>
    </i>
    <i r="2">
      <x v="1656"/>
    </i>
    <i r="1">
      <x v="801"/>
    </i>
    <i r="2">
      <x v="966"/>
    </i>
    <i r="2">
      <x v="967"/>
    </i>
    <i>
      <x v="166"/>
    </i>
    <i r="1">
      <x v="6"/>
    </i>
    <i r="2">
      <x v="258"/>
    </i>
    <i r="1">
      <x v="7"/>
    </i>
    <i r="2">
      <x v="2695"/>
    </i>
    <i r="1">
      <x v="8"/>
    </i>
    <i r="2">
      <x v="237"/>
    </i>
    <i r="1">
      <x v="9"/>
    </i>
    <i r="2">
      <x v="1213"/>
    </i>
    <i r="1">
      <x v="10"/>
    </i>
    <i r="2">
      <x v="2330"/>
    </i>
    <i r="1">
      <x v="12"/>
    </i>
    <i r="2">
      <x v="1561"/>
    </i>
    <i r="1">
      <x v="15"/>
    </i>
    <i r="2">
      <x v="1316"/>
    </i>
    <i r="1">
      <x v="16"/>
    </i>
    <i r="2">
      <x v="254"/>
    </i>
    <i r="1">
      <x v="18"/>
    </i>
    <i r="2">
      <x v="2732"/>
    </i>
    <i r="1">
      <x v="19"/>
    </i>
    <i r="2">
      <x v="2925"/>
    </i>
    <i r="1">
      <x v="20"/>
    </i>
    <i r="2">
      <x v="2493"/>
    </i>
    <i r="1">
      <x v="22"/>
    </i>
    <i r="2">
      <x v="250"/>
    </i>
    <i r="1">
      <x v="23"/>
    </i>
    <i r="2">
      <x v="2517"/>
    </i>
    <i r="1">
      <x v="24"/>
    </i>
    <i r="2">
      <x v="240"/>
    </i>
    <i r="1">
      <x v="25"/>
    </i>
    <i r="2">
      <x v="1027"/>
    </i>
    <i r="1">
      <x v="26"/>
    </i>
    <i r="2">
      <x v="2859"/>
    </i>
    <i r="1">
      <x v="27"/>
    </i>
    <i r="2">
      <x v="1866"/>
    </i>
    <i r="1">
      <x v="29"/>
    </i>
    <i r="2">
      <x v="255"/>
    </i>
    <i r="1">
      <x v="39"/>
    </i>
    <i r="2">
      <x v="260"/>
    </i>
    <i r="1">
      <x v="56"/>
    </i>
    <i r="2">
      <x v="2357"/>
    </i>
    <i r="1">
      <x v="183"/>
    </i>
    <i r="2">
      <x v="2712"/>
    </i>
    <i r="1">
      <x v="217"/>
    </i>
    <i r="2">
      <x v="1392"/>
    </i>
    <i r="1">
      <x v="276"/>
    </i>
    <i r="2">
      <x v="1005"/>
    </i>
    <i r="1">
      <x v="286"/>
    </i>
    <i r="2">
      <x v="2587"/>
    </i>
    <i r="1">
      <x v="330"/>
    </i>
    <i r="2">
      <x v="1056"/>
    </i>
    <i r="1">
      <x v="333"/>
    </i>
    <i r="2">
      <x v="1220"/>
    </i>
    <i r="1">
      <x v="334"/>
    </i>
    <i r="2">
      <x v="2285"/>
    </i>
    <i r="1">
      <x v="342"/>
    </i>
    <i r="2">
      <x v="2004"/>
    </i>
    <i r="1">
      <x v="364"/>
    </i>
    <i r="2">
      <x v="1602"/>
    </i>
    <i r="1">
      <x v="377"/>
    </i>
    <i r="2">
      <x v="1503"/>
    </i>
    <i r="1">
      <x v="503"/>
    </i>
    <i r="2">
      <x v="2326"/>
    </i>
    <i r="1">
      <x v="565"/>
    </i>
    <i r="2">
      <x v="1817"/>
    </i>
    <i r="1">
      <x v="566"/>
    </i>
    <i r="2">
      <x v="849"/>
    </i>
    <i r="1">
      <x v="568"/>
    </i>
    <i r="2">
      <x v="2375"/>
    </i>
    <i r="1">
      <x v="569"/>
    </i>
    <i r="2">
      <x v="2481"/>
    </i>
    <i r="1">
      <x v="580"/>
    </i>
    <i r="2">
      <x v="2678"/>
    </i>
    <i r="1">
      <x v="597"/>
    </i>
    <i r="2">
      <x v="517"/>
    </i>
    <i r="1">
      <x v="801"/>
    </i>
    <i r="2">
      <x v="1933"/>
    </i>
    <i r="1">
      <x v="803"/>
    </i>
    <i r="2">
      <x v="956"/>
    </i>
    <i r="2">
      <x v="2187"/>
    </i>
    <i r="1">
      <x v="818"/>
    </i>
    <i r="2">
      <x v="2178"/>
    </i>
    <i r="1">
      <x v="820"/>
    </i>
    <i r="2">
      <x v="298"/>
    </i>
    <i r="1">
      <x v="832"/>
    </i>
    <i r="2">
      <x v="2554"/>
    </i>
    <i r="1">
      <x v="843"/>
    </i>
    <i r="2">
      <x v="620"/>
    </i>
    <i r="1">
      <x v="879"/>
    </i>
    <i r="2">
      <x v="2414"/>
    </i>
    <i r="1">
      <x v="963"/>
    </i>
    <i r="2">
      <x v="2152"/>
    </i>
    <i r="1">
      <x v="964"/>
    </i>
    <i r="2">
      <x v="2152"/>
    </i>
    <i r="1">
      <x v="965"/>
    </i>
    <i r="2">
      <x v="759"/>
    </i>
    <i r="1">
      <x v="1168"/>
    </i>
    <i r="2">
      <x v="2151"/>
    </i>
    <i>
      <x v="167"/>
    </i>
    <i r="1">
      <x v="319"/>
    </i>
    <i r="2">
      <x v="2066"/>
    </i>
    <i r="1">
      <x v="331"/>
    </i>
    <i r="2">
      <x v="1530"/>
    </i>
    <i r="2">
      <x v="2579"/>
    </i>
    <i r="1">
      <x v="332"/>
    </i>
    <i r="2">
      <x v="2571"/>
    </i>
    <i r="1">
      <x v="528"/>
    </i>
    <i r="2">
      <x v="2067"/>
    </i>
    <i r="1">
      <x v="547"/>
    </i>
    <i r="2">
      <x v="2574"/>
    </i>
    <i r="1">
      <x v="552"/>
    </i>
    <i r="2">
      <x v="1171"/>
    </i>
    <i r="1">
      <x v="557"/>
    </i>
    <i r="2">
      <x v="2203"/>
    </i>
    <i r="1">
      <x v="562"/>
    </i>
    <i r="2">
      <x v="1599"/>
    </i>
    <i r="1">
      <x v="591"/>
    </i>
    <i r="2">
      <x v="2272"/>
    </i>
    <i r="1">
      <x v="592"/>
    </i>
    <i r="2">
      <x v="1656"/>
    </i>
    <i r="2">
      <x v="1659"/>
    </i>
    <i r="1">
      <x v="593"/>
    </i>
    <i r="2">
      <x v="2585"/>
    </i>
    <i r="1">
      <x v="794"/>
    </i>
    <i r="2">
      <x v="2573"/>
    </i>
    <i r="1">
      <x v="795"/>
    </i>
    <i r="2">
      <x v="2577"/>
    </i>
    <i r="1">
      <x v="801"/>
    </i>
    <i r="2">
      <x v="2576"/>
    </i>
    <i r="1">
      <x v="802"/>
    </i>
    <i r="2">
      <x v="993"/>
    </i>
    <i r="1">
      <x v="817"/>
    </i>
    <i r="2">
      <x v="24"/>
    </i>
    <i r="1">
      <x v="844"/>
    </i>
    <i r="2">
      <x v="2575"/>
    </i>
    <i r="1">
      <x v="856"/>
    </i>
    <i r="2">
      <x v="2279"/>
    </i>
    <i r="2">
      <x v="2583"/>
    </i>
    <i r="1">
      <x v="858"/>
    </i>
    <i r="2">
      <x v="1658"/>
    </i>
    <i r="1">
      <x v="963"/>
    </i>
    <i r="2">
      <x v="2153"/>
    </i>
    <i r="1">
      <x v="964"/>
    </i>
    <i r="2">
      <x v="2153"/>
    </i>
    <i r="1">
      <x v="965"/>
    </i>
    <i r="2">
      <x v="759"/>
    </i>
    <i>
      <x v="168"/>
    </i>
    <i r="1">
      <x v="28"/>
    </i>
    <i r="2">
      <x v="259"/>
    </i>
    <i r="1">
      <x v="100"/>
    </i>
    <i r="2">
      <x v="244"/>
    </i>
    <i r="1">
      <x v="189"/>
    </i>
    <i r="2">
      <x v="1383"/>
    </i>
    <i r="1">
      <x v="216"/>
    </i>
    <i r="2">
      <x v="116"/>
    </i>
    <i r="1">
      <x v="275"/>
    </i>
    <i r="2">
      <x v="468"/>
    </i>
    <i r="1">
      <x v="277"/>
    </i>
    <i r="2">
      <x v="465"/>
    </i>
    <i r="1">
      <x v="278"/>
    </i>
    <i r="2">
      <x v="463"/>
    </i>
    <i r="1">
      <x v="279"/>
    </i>
    <i r="2">
      <x v="466"/>
    </i>
    <i r="1">
      <x v="280"/>
    </i>
    <i r="2">
      <x v="462"/>
    </i>
    <i r="1">
      <x v="281"/>
    </i>
    <i r="2">
      <x v="464"/>
    </i>
    <i r="1">
      <x v="282"/>
    </i>
    <i r="2">
      <x v="467"/>
    </i>
    <i r="1">
      <x v="287"/>
    </i>
    <i r="2">
      <x v="1969"/>
    </i>
    <i r="1">
      <x v="288"/>
    </i>
    <i r="2">
      <x v="1205"/>
    </i>
    <i r="1">
      <x v="303"/>
    </i>
    <i r="2">
      <x v="2927"/>
    </i>
    <i r="1">
      <x v="332"/>
    </i>
    <i r="2">
      <x v="618"/>
    </i>
    <i r="1">
      <x v="343"/>
    </i>
    <i r="2">
      <x v="932"/>
    </i>
    <i r="1">
      <x v="422"/>
    </i>
    <i r="2">
      <x v="2009"/>
    </i>
    <i r="1">
      <x v="539"/>
    </i>
    <i r="2">
      <x v="2008"/>
    </i>
    <i r="1">
      <x v="564"/>
    </i>
    <i r="2">
      <x v="2570"/>
    </i>
    <i r="1">
      <x v="570"/>
    </i>
    <i r="2">
      <x v="2177"/>
    </i>
    <i r="1">
      <x v="674"/>
    </i>
    <i r="2">
      <x v="2009"/>
    </i>
    <i r="1">
      <x v="685"/>
    </i>
    <i r="2">
      <x v="299"/>
    </i>
    <i r="1">
      <x v="805"/>
    </i>
    <i r="2">
      <x v="2008"/>
    </i>
    <i r="1">
      <x v="818"/>
    </i>
    <i r="2">
      <x v="1564"/>
    </i>
    <i r="1">
      <x v="822"/>
    </i>
    <i r="2">
      <x v="934"/>
    </i>
    <i r="1">
      <x v="823"/>
    </i>
    <i r="2">
      <x v="933"/>
    </i>
    <i r="1">
      <x v="1082"/>
    </i>
    <i r="2">
      <x v="2351"/>
    </i>
    <i>
      <x v="169"/>
    </i>
    <i r="1">
      <x v="1414"/>
    </i>
    <i r="2">
      <x v="1861"/>
    </i>
    <i r="1">
      <x v="1418"/>
    </i>
    <i r="2">
      <x v="318"/>
    </i>
    <i r="1">
      <x v="1419"/>
    </i>
    <i r="2">
      <x v="1039"/>
    </i>
    <i r="1">
      <x v="1420"/>
    </i>
    <i r="2">
      <x v="317"/>
    </i>
    <i r="1">
      <x v="1421"/>
    </i>
    <i r="2">
      <x v="317"/>
    </i>
    <i r="1">
      <x v="1422"/>
    </i>
    <i r="2">
      <x v="1040"/>
    </i>
    <i r="1">
      <x v="1423"/>
    </i>
    <i r="2">
      <x v="723"/>
    </i>
    <i r="1">
      <x v="1424"/>
    </i>
    <i r="2">
      <x v="720"/>
    </i>
    <i r="1">
      <x v="1425"/>
    </i>
    <i r="2">
      <x v="725"/>
    </i>
    <i r="1">
      <x v="1427"/>
    </i>
    <i r="2">
      <x v="1378"/>
    </i>
    <i>
      <x v="170"/>
    </i>
    <i r="1">
      <x v="1411"/>
    </i>
    <i r="2">
      <x v="880"/>
    </i>
    <i r="1">
      <x v="1414"/>
    </i>
    <i r="2">
      <x v="1862"/>
    </i>
    <i r="1">
      <x v="1416"/>
    </i>
    <i r="2">
      <x v="2261"/>
    </i>
    <i r="1">
      <x v="1427"/>
    </i>
    <i r="2">
      <x v="248"/>
    </i>
    <i r="2">
      <x v="1363"/>
    </i>
    <i>
      <x v="171"/>
    </i>
    <i r="1">
      <x v="1387"/>
    </i>
    <i r="2">
      <x v="1193"/>
    </i>
    <i r="1">
      <x v="1388"/>
    </i>
    <i r="2">
      <x v="1614"/>
    </i>
    <i r="1">
      <x v="1389"/>
    </i>
    <i r="2">
      <x v="2264"/>
    </i>
    <i r="1">
      <x v="1390"/>
    </i>
    <i r="2">
      <x v="2969"/>
    </i>
    <i r="1">
      <x v="1391"/>
    </i>
    <i r="2">
      <x v="2274"/>
    </i>
    <i r="1">
      <x v="1393"/>
    </i>
    <i r="2">
      <x v="1194"/>
    </i>
    <i r="1">
      <x v="1394"/>
    </i>
    <i r="2">
      <x v="1615"/>
    </i>
    <i r="1">
      <x v="1395"/>
    </i>
    <i r="2">
      <x v="2265"/>
    </i>
    <i r="1">
      <x v="1396"/>
    </i>
    <i r="2">
      <x v="2970"/>
    </i>
    <i r="1">
      <x v="1398"/>
    </i>
    <i r="2">
      <x v="489"/>
    </i>
    <i r="1">
      <x v="1399"/>
    </i>
    <i r="2">
      <x v="1616"/>
    </i>
    <i r="1">
      <x v="1400"/>
    </i>
    <i r="2">
      <x v="2260"/>
    </i>
    <i r="1">
      <x v="1401"/>
    </i>
    <i r="2">
      <x v="2910"/>
    </i>
    <i r="1">
      <x v="1402"/>
    </i>
    <i r="2">
      <x v="636"/>
    </i>
    <i>
      <x v="172"/>
    </i>
    <i r="1">
      <x v="1392"/>
    </i>
    <i r="2">
      <x v="1938"/>
    </i>
    <i r="1">
      <x v="1407"/>
    </i>
    <i r="2">
      <x v="300"/>
    </i>
    <i r="1">
      <x v="1408"/>
    </i>
    <i r="2">
      <x v="390"/>
    </i>
    <i r="1">
      <x v="1409"/>
    </i>
    <i r="2">
      <x v="1120"/>
    </i>
    <i r="1">
      <x v="1410"/>
    </i>
    <i r="2">
      <x v="1999"/>
    </i>
    <i r="1">
      <x v="1411"/>
    </i>
    <i r="2">
      <x v="892"/>
    </i>
    <i r="1">
      <x v="1412"/>
    </i>
    <i r="2">
      <x v="212"/>
    </i>
    <i r="1">
      <x v="1413"/>
    </i>
    <i r="2">
      <x v="2790"/>
    </i>
    <i r="1">
      <x v="1414"/>
    </i>
    <i r="2">
      <x v="875"/>
    </i>
    <i>
      <x v="173"/>
    </i>
    <i r="1">
      <x v="11"/>
    </i>
    <i r="2">
      <x v="2934"/>
    </i>
    <i r="1">
      <x v="13"/>
    </i>
    <i r="2">
      <x v="2640"/>
    </i>
    <i r="1">
      <x v="17"/>
    </i>
    <i r="2">
      <x v="1968"/>
    </i>
    <i r="1">
      <x v="35"/>
    </i>
    <i r="2">
      <x v="253"/>
    </i>
    <i r="1">
      <x v="36"/>
    </i>
    <i r="2">
      <x v="2975"/>
    </i>
    <i r="1">
      <x v="38"/>
    </i>
    <i r="2">
      <x v="2705"/>
    </i>
    <i r="1">
      <x v="41"/>
    </i>
    <i r="2">
      <x v="2011"/>
    </i>
    <i r="1">
      <x v="184"/>
    </i>
    <i r="2">
      <x v="555"/>
    </i>
    <i r="1">
      <x v="195"/>
    </i>
    <i r="2">
      <x v="1393"/>
    </i>
    <i r="1">
      <x v="423"/>
    </i>
    <i r="2">
      <x v="117"/>
    </i>
    <i>
      <x v="174"/>
    </i>
    <i r="1">
      <x v="132"/>
    </i>
    <i r="2">
      <x v="1515"/>
    </i>
    <i r="1">
      <x v="321"/>
    </i>
    <i r="2">
      <x v="1464"/>
    </i>
    <i r="1">
      <x v="533"/>
    </i>
    <i r="2">
      <x v="1251"/>
    </i>
    <i r="1">
      <x v="534"/>
    </i>
    <i r="2">
      <x v="1252"/>
    </i>
    <i r="1">
      <x v="549"/>
    </i>
    <i r="2">
      <x v="1801"/>
    </i>
    <i r="1">
      <x v="554"/>
    </i>
    <i r="2">
      <x v="138"/>
    </i>
    <i r="1">
      <x v="567"/>
    </i>
    <i r="2">
      <x v="1061"/>
    </i>
    <i r="1">
      <x v="569"/>
    </i>
    <i r="2">
      <x v="1983"/>
    </i>
    <i r="1">
      <x v="570"/>
    </i>
    <i r="2">
      <x v="1982"/>
    </i>
    <i r="1">
      <x v="571"/>
    </i>
    <i r="2">
      <x v="2495"/>
    </i>
    <i r="1">
      <x v="572"/>
    </i>
    <i r="2">
      <x v="2759"/>
    </i>
    <i r="1">
      <x v="573"/>
    </i>
    <i r="2">
      <x v="848"/>
    </i>
    <i r="1">
      <x v="574"/>
    </i>
    <i r="2">
      <x v="1978"/>
    </i>
    <i r="1">
      <x v="575"/>
    </i>
    <i r="2">
      <x v="939"/>
    </i>
    <i r="1">
      <x v="796"/>
    </i>
    <i r="2">
      <x v="1786"/>
    </i>
    <i r="1">
      <x v="797"/>
    </i>
    <i r="2">
      <x v="1739"/>
    </i>
    <i r="1">
      <x v="798"/>
    </i>
    <i r="2">
      <x v="2873"/>
    </i>
    <i r="1">
      <x v="814"/>
    </i>
    <i r="2">
      <x v="151"/>
    </i>
    <i r="1">
      <x v="815"/>
    </i>
    <i r="2">
      <x v="1801"/>
    </i>
    <i r="1">
      <x v="816"/>
    </i>
    <i r="2">
      <x v="575"/>
    </i>
    <i r="1">
      <x v="823"/>
    </i>
    <i r="2">
      <x v="1977"/>
    </i>
    <i r="1">
      <x v="824"/>
    </i>
    <i r="2">
      <x v="1553"/>
    </i>
    <i r="1">
      <x v="825"/>
    </i>
    <i r="2">
      <x v="1813"/>
    </i>
    <i r="1">
      <x v="826"/>
    </i>
    <i r="2">
      <x v="901"/>
    </i>
    <i r="1">
      <x v="828"/>
    </i>
    <i r="2">
      <x v="1814"/>
    </i>
    <i r="1">
      <x v="829"/>
    </i>
    <i r="2">
      <x v="110"/>
    </i>
    <i r="1">
      <x v="830"/>
    </i>
    <i r="2">
      <x v="1981"/>
    </i>
    <i r="1">
      <x v="879"/>
    </i>
    <i r="2">
      <x v="2843"/>
    </i>
    <i r="1">
      <x v="885"/>
    </i>
    <i r="2">
      <x v="759"/>
    </i>
    <i r="1">
      <x v="888"/>
    </i>
    <i r="2">
      <x v="1979"/>
    </i>
    <i r="1">
      <x v="969"/>
    </i>
    <i r="2">
      <x v="761"/>
    </i>
    <i>
      <x v="175"/>
    </i>
    <i r="1">
      <x v="324"/>
    </i>
    <i r="2">
      <x v="1501"/>
    </i>
    <i>
      <x v="176"/>
    </i>
    <i r="1">
      <x v="528"/>
    </i>
    <i r="2">
      <x v="1273"/>
    </i>
    <i r="1">
      <x v="879"/>
    </i>
    <i r="2">
      <x v="2847"/>
    </i>
    <i r="1">
      <x v="885"/>
    </i>
    <i r="2">
      <x v="757"/>
    </i>
    <i>
      <x v="177"/>
    </i>
    <i r="1">
      <x v="1075"/>
    </i>
    <i r="2">
      <x v="2458"/>
    </i>
    <i r="1">
      <x v="1211"/>
    </i>
    <i r="2">
      <x v="118"/>
    </i>
    <i r="1">
      <x v="1215"/>
    </i>
    <i r="2">
      <x v="757"/>
    </i>
    <i>
      <x v="178"/>
    </i>
    <i r="1">
      <x v="134"/>
    </i>
    <i r="2">
      <x v="1427"/>
    </i>
    <i r="1">
      <x v="135"/>
    </i>
    <i r="2">
      <x v="1428"/>
    </i>
    <i r="1">
      <x v="141"/>
    </i>
    <i r="2">
      <x v="1528"/>
    </i>
    <i>
      <x v="179"/>
    </i>
    <i r="1">
      <x v="183"/>
    </i>
    <i r="2">
      <x v="2930"/>
    </i>
    <i r="1">
      <x v="319"/>
    </i>
    <i r="2">
      <x v="2929"/>
    </i>
    <i r="1">
      <x v="320"/>
    </i>
    <i r="2">
      <x v="1485"/>
    </i>
    <i r="1">
      <x v="391"/>
    </i>
    <i r="2">
      <x v="1511"/>
    </i>
    <i r="1">
      <x v="617"/>
    </i>
    <i r="2">
      <x v="1511"/>
    </i>
    <i r="2">
      <x v="1740"/>
    </i>
    <i r="1">
      <x v="833"/>
    </i>
    <i r="2">
      <x v="2479"/>
    </i>
    <i r="1">
      <x v="871"/>
    </i>
    <i r="2">
      <x v="226"/>
    </i>
    <i r="1">
      <x v="935"/>
    </i>
    <i r="2">
      <x v="757"/>
    </i>
    <i r="1">
      <x v="943"/>
    </i>
    <i r="2">
      <x v="2390"/>
    </i>
    <i>
      <x v="180"/>
    </i>
    <i r="1">
      <x v="828"/>
    </i>
    <i r="2">
      <x v="435"/>
    </i>
    <i>
      <x v="181"/>
    </i>
    <i r="1">
      <x v="533"/>
    </i>
    <i r="2">
      <x v="227"/>
    </i>
    <i r="1">
      <x v="936"/>
    </i>
    <i r="2">
      <x v="1410"/>
    </i>
    <i>
      <x v="182"/>
    </i>
    <i r="1">
      <x v="532"/>
    </i>
    <i r="2">
      <x v="1996"/>
    </i>
    <i r="1">
      <x v="615"/>
    </i>
    <i r="2">
      <x v="2697"/>
    </i>
    <i r="1">
      <x v="616"/>
    </i>
    <i r="2">
      <x v="1738"/>
    </i>
    <i r="1">
      <x v="794"/>
    </i>
    <i r="2">
      <x v="803"/>
    </i>
    <i r="1">
      <x v="795"/>
    </i>
    <i r="2">
      <x v="804"/>
    </i>
    <i>
      <x v="183"/>
    </i>
    <i r="1">
      <x v="11"/>
    </i>
    <i r="2">
      <x v="2005"/>
    </i>
    <i r="1">
      <x v="16"/>
    </i>
    <i r="2">
      <x v="1098"/>
    </i>
    <i r="1">
      <x v="17"/>
    </i>
    <i r="2">
      <x v="1099"/>
    </i>
    <i r="1">
      <x v="136"/>
    </i>
    <i r="2">
      <x v="1541"/>
    </i>
    <i r="1">
      <x v="141"/>
    </i>
    <i r="2">
      <x v="1096"/>
    </i>
    <i r="1">
      <x v="142"/>
    </i>
    <i r="2">
      <x v="1097"/>
    </i>
    <i r="1">
      <x v="172"/>
    </i>
    <i r="2">
      <x v="1433"/>
    </i>
    <i r="1">
      <x v="174"/>
    </i>
    <i r="2">
      <x v="1096"/>
    </i>
    <i r="1">
      <x v="175"/>
    </i>
    <i r="2">
      <x v="1097"/>
    </i>
    <i r="1">
      <x v="181"/>
    </i>
    <i r="2">
      <x v="1404"/>
    </i>
    <i r="1">
      <x v="411"/>
    </i>
    <i r="2">
      <x v="2556"/>
    </i>
    <i r="1">
      <x v="662"/>
    </i>
    <i r="2">
      <x v="1646"/>
    </i>
    <i r="1">
      <x v="786"/>
    </i>
    <i r="2">
      <x v="2464"/>
    </i>
    <i r="1">
      <x v="802"/>
    </i>
    <i r="2">
      <x v="85"/>
    </i>
    <i r="1">
      <x v="818"/>
    </i>
    <i r="2">
      <x v="445"/>
    </i>
    <i r="1">
      <x v="819"/>
    </i>
    <i r="2">
      <x v="446"/>
    </i>
    <i r="1">
      <x v="922"/>
    </i>
    <i r="2">
      <x v="898"/>
    </i>
    <i r="1">
      <x v="965"/>
    </i>
    <i r="2">
      <x v="757"/>
    </i>
    <i r="1">
      <x v="1076"/>
    </i>
    <i r="2">
      <x v="2305"/>
    </i>
    <i r="1">
      <x v="1165"/>
    </i>
    <i r="2">
      <x v="2822"/>
    </i>
    <i r="1">
      <x v="1166"/>
    </i>
    <i r="2">
      <x v="2823"/>
    </i>
    <i r="1">
      <x v="1167"/>
    </i>
    <i r="2">
      <x v="2824"/>
    </i>
    <i r="1">
      <x v="1170"/>
    </i>
    <i r="2">
      <x v="760"/>
    </i>
    <i r="1">
      <x v="1215"/>
    </i>
    <i r="2">
      <x v="757"/>
    </i>
    <i r="1">
      <x v="1232"/>
    </i>
    <i r="2">
      <x v="2199"/>
    </i>
    <i r="1">
      <x v="1233"/>
    </i>
    <i r="2">
      <x v="2823"/>
    </i>
    <i r="1">
      <x v="1356"/>
    </i>
    <i r="2">
      <x v="66"/>
    </i>
    <i>
      <x v="184"/>
    </i>
    <i r="1">
      <x v="628"/>
    </i>
    <i r="2">
      <x v="2250"/>
    </i>
    <i r="1">
      <x v="629"/>
    </i>
    <i r="2">
      <x v="1356"/>
    </i>
    <i r="1">
      <x v="853"/>
    </i>
    <i r="2">
      <x v="1811"/>
    </i>
    <i r="1">
      <x v="897"/>
    </i>
    <i r="2">
      <x v="85"/>
    </i>
    <i r="1">
      <x v="1090"/>
    </i>
    <i r="2">
      <x v="85"/>
    </i>
    <i r="1">
      <x v="1125"/>
    </i>
    <i r="2">
      <x v="535"/>
    </i>
    <i r="1">
      <x v="1142"/>
    </i>
    <i r="2">
      <x v="89"/>
    </i>
    <i r="1">
      <x v="1148"/>
    </i>
    <i r="2">
      <x v="2593"/>
    </i>
    <i r="1">
      <x v="1196"/>
    </i>
    <i r="2">
      <x v="906"/>
    </i>
    <i r="1">
      <x v="1211"/>
    </i>
    <i r="2">
      <x v="118"/>
    </i>
    <i r="1">
      <x v="1327"/>
    </i>
    <i r="2">
      <x v="2593"/>
    </i>
    <i>
      <x v="185"/>
    </i>
    <i r="1">
      <x v="895"/>
    </i>
    <i r="2">
      <x v="1336"/>
    </i>
    <i r="1">
      <x v="1080"/>
    </i>
    <i r="2">
      <x v="83"/>
    </i>
    <i r="1">
      <x v="1094"/>
    </i>
    <i r="2">
      <x v="1808"/>
    </i>
    <i r="1">
      <x v="1095"/>
    </i>
    <i r="2">
      <x v="2685"/>
    </i>
    <i r="1">
      <x v="1276"/>
    </i>
    <i r="2">
      <x v="1808"/>
    </i>
    <i>
      <x v="186"/>
    </i>
    <i r="1">
      <x v="622"/>
    </i>
    <i r="2">
      <x v="1924"/>
    </i>
    <i r="1">
      <x v="623"/>
    </i>
    <i r="2">
      <x v="1925"/>
    </i>
    <i r="1">
      <x v="834"/>
    </i>
    <i r="2">
      <x v="1927"/>
    </i>
    <i r="1">
      <x v="1114"/>
    </i>
    <i r="2">
      <x v="92"/>
    </i>
    <i r="1">
      <x v="1134"/>
    </i>
    <i r="2">
      <x v="1926"/>
    </i>
    <i>
      <x v="187"/>
    </i>
    <i r="1">
      <x v="907"/>
    </i>
    <i r="2">
      <x v="1991"/>
    </i>
    <i r="1">
      <x v="908"/>
    </i>
    <i r="2">
      <x v="1992"/>
    </i>
    <i r="1">
      <x v="933"/>
    </i>
    <i r="2">
      <x v="2556"/>
    </i>
    <i>
      <x v="188"/>
    </i>
    <i r="1">
      <x v="813"/>
    </i>
    <i r="2">
      <x v="801"/>
    </i>
    <i r="1">
      <x v="843"/>
    </i>
    <i r="2">
      <x v="2047"/>
    </i>
    <i>
      <x v="189"/>
    </i>
    <i r="1">
      <x v="817"/>
    </i>
    <i r="2">
      <x v="1459"/>
    </i>
    <i>
      <x v="190"/>
    </i>
    <i r="1">
      <x v="132"/>
    </i>
    <i r="2">
      <x v="1480"/>
    </i>
    <i r="1">
      <x v="134"/>
    </i>
    <i r="2">
      <x v="931"/>
    </i>
    <i r="1">
      <x v="170"/>
    </i>
    <i r="2">
      <x v="1995"/>
    </i>
    <i r="1">
      <x v="171"/>
    </i>
    <i r="2">
      <x v="1256"/>
    </i>
    <i r="1">
      <x v="183"/>
    </i>
    <i r="2">
      <x v="1117"/>
    </i>
    <i r="1">
      <x v="184"/>
    </i>
    <i r="2">
      <x v="2892"/>
    </i>
    <i r="1">
      <x v="185"/>
    </i>
    <i r="2">
      <x v="2895"/>
    </i>
    <i r="1">
      <x v="411"/>
    </i>
    <i r="2">
      <x v="2390"/>
    </i>
    <i r="1">
      <x v="542"/>
    </i>
    <i r="2">
      <x v="1113"/>
    </i>
    <i r="1">
      <x v="553"/>
    </i>
    <i r="2">
      <x v="1430"/>
    </i>
    <i r="1">
      <x v="556"/>
    </i>
    <i r="2">
      <x v="1121"/>
    </i>
    <i r="1">
      <x v="622"/>
    </i>
    <i r="2">
      <x v="1787"/>
    </i>
    <i r="1">
      <x v="625"/>
    </i>
    <i r="2">
      <x v="1306"/>
    </i>
    <i r="1">
      <x v="638"/>
    </i>
    <i r="2">
      <x v="1126"/>
    </i>
    <i r="1">
      <x v="639"/>
    </i>
    <i r="2">
      <x v="904"/>
    </i>
    <i r="1">
      <x v="650"/>
    </i>
    <i r="2">
      <x v="2390"/>
    </i>
    <i r="1">
      <x v="661"/>
    </i>
    <i r="2">
      <x v="1119"/>
    </i>
    <i r="1">
      <x v="804"/>
    </i>
    <i r="2">
      <x v="1946"/>
    </i>
    <i r="1">
      <x v="809"/>
    </i>
    <i r="2">
      <x v="1678"/>
    </i>
    <i r="1">
      <x v="817"/>
    </i>
    <i r="2">
      <x v="1798"/>
    </i>
    <i r="1">
      <x v="819"/>
    </i>
    <i r="2">
      <x v="983"/>
    </i>
    <i r="1">
      <x v="899"/>
    </i>
    <i r="2">
      <x v="2387"/>
    </i>
    <i r="1">
      <x v="901"/>
    </i>
    <i r="2">
      <x v="817"/>
    </i>
    <i r="1">
      <x v="905"/>
    </i>
    <i r="2">
      <x v="2653"/>
    </i>
    <i r="1">
      <x v="908"/>
    </i>
    <i r="2">
      <x v="895"/>
    </i>
    <i r="1">
      <x v="912"/>
    </i>
    <i r="2">
      <x v="1415"/>
    </i>
    <i r="1">
      <x v="918"/>
    </i>
    <i r="2">
      <x v="1469"/>
    </i>
    <i r="1">
      <x v="933"/>
    </i>
    <i r="2">
      <x v="2390"/>
    </i>
    <i r="1">
      <x v="935"/>
    </i>
    <i r="2">
      <x v="757"/>
    </i>
    <i r="1">
      <x v="955"/>
    </i>
    <i r="2">
      <x v="982"/>
    </i>
    <i r="1">
      <x v="978"/>
    </i>
    <i r="2">
      <x v="1122"/>
    </i>
    <i r="1">
      <x v="1074"/>
    </i>
    <i r="2">
      <x v="1122"/>
    </i>
    <i r="1">
      <x v="1081"/>
    </i>
    <i r="2">
      <x v="473"/>
    </i>
    <i r="1">
      <x v="1084"/>
    </i>
    <i r="2">
      <x v="432"/>
    </i>
    <i r="1">
      <x v="1094"/>
    </i>
    <i r="2">
      <x v="113"/>
    </i>
    <i r="1">
      <x v="1095"/>
    </i>
    <i r="2">
      <x v="73"/>
    </i>
    <i r="1">
      <x v="1097"/>
    </i>
    <i r="2">
      <x v="433"/>
    </i>
    <i r="1">
      <x v="1199"/>
    </i>
    <i r="2">
      <x v="2120"/>
    </i>
    <i r="1">
      <x v="1211"/>
    </i>
    <i r="2">
      <x v="118"/>
    </i>
    <i r="1">
      <x v="1215"/>
    </i>
    <i r="2">
      <x v="757"/>
    </i>
    <i r="1">
      <x v="1241"/>
    </i>
    <i r="2">
      <x v="2410"/>
    </i>
    <i r="1">
      <x v="1276"/>
    </i>
    <i r="2">
      <x v="113"/>
    </i>
    <i r="1">
      <x v="1280"/>
    </i>
    <i r="2">
      <x v="1118"/>
    </i>
    <i r="1">
      <x v="1288"/>
    </i>
    <i r="2">
      <x v="1944"/>
    </i>
    <i r="1">
      <x v="1290"/>
    </i>
    <i r="2">
      <x v="1945"/>
    </i>
    <i r="1">
      <x v="1309"/>
    </i>
    <i r="2">
      <x v="1165"/>
    </i>
    <i r="1">
      <x v="1310"/>
    </i>
    <i r="2">
      <x v="1897"/>
    </i>
    <i r="1">
      <x v="1312"/>
    </i>
    <i r="2">
      <x v="546"/>
    </i>
    <i r="1">
      <x v="1358"/>
    </i>
    <i r="2">
      <x v="74"/>
    </i>
    <i r="1">
      <x v="1360"/>
    </i>
    <i r="2">
      <x v="64"/>
    </i>
    <i r="1">
      <x v="1366"/>
    </i>
    <i r="2">
      <x v="2120"/>
    </i>
    <i>
      <x v="191"/>
    </i>
    <i r="1">
      <x v="1109"/>
    </i>
    <i r="2">
      <x v="1202"/>
    </i>
    <i r="1">
      <x v="1289"/>
    </i>
    <i r="2">
      <x v="1118"/>
    </i>
    <i r="1">
      <x v="1313"/>
    </i>
    <i r="2">
      <x v="1928"/>
    </i>
    <i r="1">
      <x v="1355"/>
    </i>
    <i r="2">
      <x v="72"/>
    </i>
    <i>
      <x v="192"/>
    </i>
    <i r="1">
      <x v="815"/>
    </i>
    <i r="2">
      <x v="1127"/>
    </i>
    <i r="1">
      <x v="906"/>
    </i>
    <i r="2">
      <x v="1127"/>
    </i>
    <i r="1">
      <x v="907"/>
    </i>
    <i r="2">
      <x v="2388"/>
    </i>
    <i r="1">
      <x v="1359"/>
    </i>
    <i r="2">
      <x v="109"/>
    </i>
    <i>
      <x v="193"/>
    </i>
    <i r="1">
      <x v="283"/>
    </i>
    <i r="2">
      <x v="1562"/>
    </i>
    <i r="1">
      <x v="637"/>
    </i>
    <i r="2">
      <x v="1543"/>
    </i>
    <i r="1">
      <x v="954"/>
    </i>
    <i r="2">
      <x v="1563"/>
    </i>
    <i>
      <x v="194"/>
    </i>
    <i r="1">
      <x v="814"/>
    </i>
    <i r="2">
      <x v="1477"/>
    </i>
    <i r="1">
      <x v="923"/>
    </i>
    <i r="2">
      <x v="1303"/>
    </i>
    <i r="1">
      <x v="1200"/>
    </i>
    <i r="2">
      <x v="518"/>
    </i>
    <i r="1">
      <x v="1368"/>
    </i>
    <i r="2">
      <x v="80"/>
    </i>
    <i>
      <x v="195"/>
    </i>
    <i r="1">
      <x v="902"/>
    </i>
    <i r="2">
      <x v="1456"/>
    </i>
    <i>
      <x v="196"/>
    </i>
    <i r="1">
      <x v="578"/>
    </i>
    <i r="2">
      <x v="1900"/>
    </i>
    <i r="1">
      <x v="837"/>
    </i>
    <i r="2">
      <x v="388"/>
    </i>
    <i r="1">
      <x v="1113"/>
    </i>
    <i r="2">
      <x v="1898"/>
    </i>
    <i r="1">
      <x v="1118"/>
    </i>
    <i r="2">
      <x v="1632"/>
    </i>
    <i r="1">
      <x v="1123"/>
    </i>
    <i r="2">
      <x v="1086"/>
    </i>
    <i r="1">
      <x v="1133"/>
    </i>
    <i r="2">
      <x v="477"/>
    </i>
    <i r="1">
      <x v="1135"/>
    </i>
    <i r="2">
      <x v="388"/>
    </i>
    <i r="1">
      <x v="1282"/>
    </i>
    <i r="2">
      <x v="1997"/>
    </i>
    <i r="1">
      <x v="1295"/>
    </i>
    <i r="2">
      <x v="1899"/>
    </i>
    <i r="1">
      <x v="1300"/>
    </i>
    <i r="2">
      <x v="1632"/>
    </i>
    <i r="1">
      <x v="1312"/>
    </i>
    <i r="2">
      <x v="475"/>
    </i>
    <i r="1">
      <x v="1314"/>
    </i>
    <i r="2">
      <x v="388"/>
    </i>
    <i>
      <x v="197"/>
    </i>
    <i r="1">
      <x v="798"/>
    </i>
    <i r="2">
      <x v="2290"/>
    </i>
    <i r="1">
      <x v="1265"/>
    </i>
    <i r="2">
      <x v="1085"/>
    </i>
    <i>
      <x v="198"/>
    </i>
    <i r="1">
      <x v="168"/>
    </i>
    <i r="2">
      <x v="1101"/>
    </i>
    <i r="1">
      <x v="169"/>
    </i>
    <i r="2">
      <x v="1102"/>
    </i>
    <i r="1">
      <x v="342"/>
    </i>
    <i r="2">
      <x v="2605"/>
    </i>
    <i r="1">
      <x v="343"/>
    </i>
    <i r="2">
      <x v="807"/>
    </i>
    <i r="1">
      <x v="400"/>
    </i>
    <i r="2">
      <x v="2901"/>
    </i>
    <i r="1">
      <x v="401"/>
    </i>
    <i r="2">
      <x v="2902"/>
    </i>
    <i r="1">
      <x v="539"/>
    </i>
    <i r="2">
      <x v="1802"/>
    </i>
    <i r="1">
      <x v="558"/>
    </i>
    <i r="2">
      <x v="1715"/>
    </i>
    <i r="1">
      <x v="559"/>
    </i>
    <i r="2">
      <x v="839"/>
    </i>
    <i r="1">
      <x v="560"/>
    </i>
    <i r="2">
      <x v="2812"/>
    </i>
    <i r="1">
      <x v="561"/>
    </i>
    <i r="2">
      <x v="1803"/>
    </i>
    <i r="1">
      <x v="650"/>
    </i>
    <i r="2">
      <x v="2394"/>
    </i>
    <i r="1">
      <x v="662"/>
    </i>
    <i r="2">
      <x v="1647"/>
    </i>
    <i r="1">
      <x v="706"/>
    </i>
    <i r="2">
      <x v="2000"/>
    </i>
    <i r="1">
      <x v="707"/>
    </i>
    <i r="2">
      <x v="2001"/>
    </i>
    <i r="1">
      <x v="813"/>
    </i>
    <i r="2">
      <x v="1998"/>
    </i>
    <i r="1">
      <x v="823"/>
    </i>
    <i r="2">
      <x v="1700"/>
    </i>
    <i r="1">
      <x v="828"/>
    </i>
    <i r="2">
      <x v="2252"/>
    </i>
    <i r="1">
      <x v="833"/>
    </i>
    <i r="2">
      <x v="96"/>
    </i>
    <i r="1">
      <x v="935"/>
    </i>
    <i r="2">
      <x v="756"/>
    </i>
    <i r="1">
      <x v="1211"/>
    </i>
    <i r="2">
      <x v="118"/>
    </i>
    <i r="1">
      <x v="1215"/>
    </i>
    <i r="2">
      <x v="757"/>
    </i>
    <i>
      <x v="199"/>
    </i>
    <i r="1">
      <x v="538"/>
    </i>
    <i r="2">
      <x v="420"/>
    </i>
    <i>
      <x v="200"/>
    </i>
    <i r="1">
      <x v="830"/>
    </i>
    <i r="2">
      <x v="1870"/>
    </i>
    <i>
      <x v="201"/>
    </i>
    <i r="1">
      <x v="1203"/>
    </i>
    <i r="2">
      <x v="10"/>
    </i>
    <i>
      <x v="202"/>
    </i>
    <i r="1">
      <x v="547"/>
    </i>
    <i r="2">
      <x v="2642"/>
    </i>
    <i r="1">
      <x v="621"/>
    </i>
    <i r="2">
      <x v="1691"/>
    </i>
    <i>
      <x v="203"/>
    </i>
    <i r="1">
      <x v="319"/>
    </i>
    <i r="2">
      <x v="1103"/>
    </i>
    <i r="1">
      <x v="384"/>
    </i>
    <i r="2">
      <x v="2845"/>
    </i>
    <i r="1">
      <x v="552"/>
    </i>
    <i r="2">
      <x v="460"/>
    </i>
    <i r="1">
      <x v="573"/>
    </i>
    <i r="2">
      <x v="2210"/>
    </i>
    <i r="1">
      <x v="586"/>
    </i>
    <i r="2">
      <x v="1236"/>
    </i>
    <i r="1">
      <x v="596"/>
    </i>
    <i r="2">
      <x v="2212"/>
    </i>
    <i r="1">
      <x v="802"/>
    </i>
    <i r="2">
      <x v="1261"/>
    </i>
    <i r="1">
      <x v="803"/>
    </i>
    <i r="2">
      <x v="2208"/>
    </i>
    <i r="1">
      <x v="839"/>
    </i>
    <i r="2">
      <x v="693"/>
    </i>
    <i r="1">
      <x v="843"/>
    </i>
    <i r="2">
      <x v="2055"/>
    </i>
    <i r="1">
      <x v="860"/>
    </i>
    <i r="2">
      <x v="1094"/>
    </i>
    <i r="1">
      <x v="863"/>
    </i>
    <i r="2">
      <x v="975"/>
    </i>
    <i r="1">
      <x v="879"/>
    </i>
    <i r="2">
      <x v="2845"/>
    </i>
    <i r="1">
      <x v="884"/>
    </i>
    <i r="2">
      <x v="2893"/>
    </i>
    <i r="1">
      <x v="885"/>
    </i>
    <i r="2">
      <x v="759"/>
    </i>
    <i r="1">
      <x v="887"/>
    </i>
    <i r="2">
      <x v="172"/>
    </i>
    <i r="1">
      <x v="1076"/>
    </i>
    <i r="2">
      <x v="861"/>
    </i>
    <i r="1">
      <x v="1125"/>
    </i>
    <i r="2">
      <x v="2809"/>
    </i>
    <i r="1">
      <x v="1133"/>
    </i>
    <i r="2">
      <x v="2429"/>
    </i>
    <i r="1">
      <x v="1163"/>
    </i>
    <i r="2">
      <x v="2813"/>
    </i>
    <i r="1">
      <x v="1168"/>
    </i>
    <i r="2">
      <x v="2813"/>
    </i>
    <i r="1">
      <x v="1169"/>
    </i>
    <i r="2">
      <x v="1315"/>
    </i>
    <i r="1">
      <x v="1172"/>
    </i>
    <i r="2">
      <x v="452"/>
    </i>
    <i>
      <x v="204"/>
    </i>
    <i r="1">
      <x v="1074"/>
    </i>
    <i r="2">
      <x v="2311"/>
    </i>
    <i r="1">
      <x v="1075"/>
    </i>
    <i r="2">
      <x v="2309"/>
    </i>
    <i r="1">
      <x v="1123"/>
    </i>
    <i r="2">
      <x v="1520"/>
    </i>
    <i r="1">
      <x v="1128"/>
    </i>
    <i r="2">
      <x v="1206"/>
    </i>
    <i>
      <x v="205"/>
    </i>
    <i r="1">
      <x v="1098"/>
    </i>
    <i r="2">
      <x v="56"/>
    </i>
    <i r="1">
      <x v="1204"/>
    </i>
    <i r="2">
      <x v="1368"/>
    </i>
    <i>
      <x v="206"/>
    </i>
    <i r="1">
      <x v="553"/>
    </i>
    <i r="2">
      <x v="2209"/>
    </i>
    <i r="1">
      <x v="1097"/>
    </i>
    <i r="2">
      <x v="62"/>
    </i>
    <i>
      <x v="207"/>
    </i>
    <i r="1">
      <x v="869"/>
    </i>
    <i r="2">
      <x v="1324"/>
    </i>
    <i>
      <x v="208"/>
    </i>
    <i r="1">
      <x v="845"/>
    </i>
    <i r="2">
      <x v="2006"/>
    </i>
    <i r="1">
      <x v="847"/>
    </i>
    <i r="2">
      <x v="2473"/>
    </i>
    <i>
      <x v="209"/>
    </i>
    <i r="1">
      <x v="828"/>
    </i>
    <i r="2">
      <x v="176"/>
    </i>
    <i>
      <x v="210"/>
    </i>
    <i r="1">
      <x v="865"/>
    </i>
    <i r="2">
      <x v="2207"/>
    </i>
    <i r="1">
      <x v="1121"/>
    </i>
    <i r="2">
      <x v="2201"/>
    </i>
    <i>
      <x v="211"/>
    </i>
    <i r="1">
      <x v="569"/>
    </i>
    <i r="2">
      <x v="482"/>
    </i>
    <i r="1">
      <x v="570"/>
    </i>
    <i r="2">
      <x v="1594"/>
    </i>
    <i r="1">
      <x v="577"/>
    </i>
    <i r="2">
      <x v="955"/>
    </i>
    <i>
      <x v="212"/>
    </i>
    <i r="1">
      <x v="600"/>
    </i>
    <i r="2">
      <x v="1299"/>
    </i>
    <i>
      <x v="213"/>
    </i>
    <i r="1">
      <x v="331"/>
    </i>
    <i r="2">
      <x v="1603"/>
    </i>
    <i>
      <x v="214"/>
    </i>
    <i r="1">
      <x v="622"/>
    </i>
    <i r="2">
      <x v="961"/>
    </i>
    <i>
      <x v="215"/>
    </i>
    <i r="1">
      <x v="587"/>
    </i>
    <i r="2">
      <x v="2211"/>
    </i>
    <i r="1">
      <x v="1095"/>
    </i>
    <i r="2">
      <x v="94"/>
    </i>
    <i>
      <x v="216"/>
    </i>
    <i r="1">
      <x v="1094"/>
    </i>
    <i r="2">
      <x v="283"/>
    </i>
    <i>
      <x v="217"/>
    </i>
    <i r="1">
      <x v="336"/>
    </i>
    <i r="2">
      <x v="2501"/>
    </i>
    <i r="1">
      <x v="343"/>
    </i>
    <i r="2">
      <x v="2501"/>
    </i>
    <i r="1">
      <x v="825"/>
    </i>
    <i r="2">
      <x v="637"/>
    </i>
    <i r="1">
      <x v="1096"/>
    </i>
    <i r="2">
      <x v="111"/>
    </i>
    <i>
      <x v="218"/>
    </i>
    <i r="1">
      <x v="1117"/>
    </i>
    <i r="2">
      <x v="1971"/>
    </i>
    <i>
      <x v="219"/>
    </i>
    <i r="1">
      <x v="589"/>
    </i>
    <i r="2">
      <x v="1"/>
    </i>
    <i r="1">
      <x v="601"/>
    </i>
    <i r="2">
      <x v="1491"/>
    </i>
    <i r="1">
      <x v="837"/>
    </i>
    <i r="2">
      <x v="799"/>
    </i>
    <i r="1">
      <x v="1084"/>
    </i>
    <i r="2">
      <x v="2311"/>
    </i>
    <i r="1">
      <x v="1085"/>
    </i>
    <i r="2">
      <x v="2312"/>
    </i>
    <i r="1">
      <x v="1114"/>
    </i>
    <i r="2">
      <x v="1182"/>
    </i>
    <i r="1">
      <x v="1115"/>
    </i>
    <i r="2">
      <x v="2154"/>
    </i>
    <i r="1">
      <x v="1116"/>
    </i>
    <i r="2">
      <x v="1368"/>
    </i>
    <i r="1">
      <x v="1118"/>
    </i>
    <i r="2">
      <x v="970"/>
    </i>
    <i r="1">
      <x v="1124"/>
    </i>
    <i r="2">
      <x v="726"/>
    </i>
    <i r="1">
      <x v="1129"/>
    </i>
    <i r="2">
      <x v="166"/>
    </i>
    <i r="1">
      <x v="1130"/>
    </i>
    <i r="2">
      <x v="2214"/>
    </i>
    <i r="1">
      <x v="1171"/>
    </i>
    <i r="2">
      <x v="456"/>
    </i>
    <i>
      <x v="220"/>
    </i>
    <i r="1">
      <x v="1122"/>
    </i>
    <i r="2">
      <x v="780"/>
    </i>
    <i>
      <x v="221"/>
    </i>
    <i r="1">
      <x v="562"/>
    </i>
    <i r="2">
      <x v="1029"/>
    </i>
    <i>
      <x v="222"/>
    </i>
    <i r="1">
      <x v="547"/>
    </i>
    <i r="2">
      <x v="1549"/>
    </i>
    <i r="1">
      <x v="552"/>
    </i>
    <i r="2">
      <x v="516"/>
    </i>
    <i r="1">
      <x v="813"/>
    </i>
    <i r="2">
      <x v="1902"/>
    </i>
    <i r="1">
      <x v="814"/>
    </i>
    <i r="2">
      <x v="140"/>
    </i>
    <i r="1">
      <x v="817"/>
    </i>
    <i r="2">
      <x v="2944"/>
    </i>
    <i r="1">
      <x v="1093"/>
    </i>
    <i r="2">
      <x v="605"/>
    </i>
    <i r="1">
      <x v="1153"/>
    </i>
    <i r="2">
      <x v="1552"/>
    </i>
    <i>
      <x v="223"/>
    </i>
    <i r="1">
      <x v="577"/>
    </i>
    <i r="2">
      <x v="411"/>
    </i>
    <i r="1">
      <x v="587"/>
    </i>
    <i r="2">
      <x v="800"/>
    </i>
    <i r="1">
      <x v="844"/>
    </i>
    <i r="2">
      <x v="2033"/>
    </i>
    <i r="1">
      <x v="1083"/>
    </i>
    <i r="2">
      <x v="2400"/>
    </i>
    <i r="1">
      <x v="1124"/>
    </i>
    <i r="2">
      <x v="2413"/>
    </i>
    <i>
      <x v="224"/>
    </i>
    <i r="1">
      <x v="132"/>
    </i>
    <i r="2">
      <x v="1449"/>
    </i>
    <i r="1">
      <x v="137"/>
    </i>
    <i r="2">
      <x v="616"/>
    </i>
    <i r="1">
      <x v="140"/>
    </i>
    <i r="2">
      <x v="1079"/>
    </i>
    <i r="1">
      <x v="143"/>
    </i>
    <i r="2">
      <x v="2757"/>
    </i>
    <i r="1">
      <x v="330"/>
    </i>
    <i r="2">
      <x v="604"/>
    </i>
    <i r="1">
      <x v="345"/>
    </i>
    <i r="2">
      <x v="2034"/>
    </i>
    <i r="1">
      <x v="529"/>
    </i>
    <i r="2">
      <x v="633"/>
    </i>
    <i r="1">
      <x v="537"/>
    </i>
    <i r="2">
      <x v="2756"/>
    </i>
    <i r="1">
      <x v="542"/>
    </i>
    <i r="2">
      <x v="2032"/>
    </i>
    <i r="1">
      <x v="567"/>
    </i>
    <i r="2">
      <x v="521"/>
    </i>
    <i r="1">
      <x v="596"/>
    </i>
    <i r="2">
      <x v="624"/>
    </i>
    <i r="1">
      <x v="662"/>
    </i>
    <i r="2">
      <x v="1644"/>
    </i>
    <i r="1">
      <x v="804"/>
    </i>
    <i r="2">
      <x v="627"/>
    </i>
    <i r="1">
      <x v="805"/>
    </i>
    <i r="2">
      <x v="1577"/>
    </i>
    <i r="1">
      <x v="806"/>
    </i>
    <i r="2">
      <x v="628"/>
    </i>
    <i r="1">
      <x v="815"/>
    </i>
    <i r="2">
      <x v="625"/>
    </i>
    <i r="1">
      <x v="823"/>
    </i>
    <i r="2">
      <x v="2896"/>
    </i>
    <i r="1">
      <x v="858"/>
    </i>
    <i r="2">
      <x v="2941"/>
    </i>
    <i r="1">
      <x v="863"/>
    </i>
    <i r="2">
      <x v="2586"/>
    </i>
    <i r="1">
      <x v="879"/>
    </i>
    <i r="2">
      <x v="2828"/>
    </i>
    <i r="1">
      <x v="885"/>
    </i>
    <i r="2">
      <x v="759"/>
    </i>
    <i r="1">
      <x v="887"/>
    </i>
    <i r="2">
      <x v="172"/>
    </i>
    <i r="1">
      <x v="1075"/>
    </i>
    <i r="2">
      <x v="1049"/>
    </i>
    <i r="1">
      <x v="1103"/>
    </i>
    <i r="2">
      <x v="2422"/>
    </i>
    <i r="1">
      <x v="1169"/>
    </i>
    <i r="2">
      <x v="1315"/>
    </i>
    <i>
      <x v="225"/>
    </i>
    <i r="1">
      <x v="331"/>
    </i>
    <i r="2">
      <x v="626"/>
    </i>
    <i r="1">
      <x v="591"/>
    </i>
    <i r="2">
      <x v="2480"/>
    </i>
    <i r="1">
      <x v="601"/>
    </i>
    <i r="2">
      <x v="186"/>
    </i>
    <i r="1">
      <x v="818"/>
    </i>
    <i r="2">
      <x v="777"/>
    </i>
    <i r="1">
      <x v="833"/>
    </i>
    <i r="2">
      <x v="626"/>
    </i>
    <i r="1">
      <x v="871"/>
    </i>
    <i r="2">
      <x v="2475"/>
    </i>
    <i>
      <x v="226"/>
    </i>
    <i r="1">
      <x v="540"/>
    </i>
    <i r="2">
      <x v="2757"/>
    </i>
    <i>
      <x v="227"/>
    </i>
    <i r="1">
      <x v="605"/>
    </i>
    <i r="2">
      <x v="2914"/>
    </i>
    <i>
      <x v="228"/>
    </i>
    <i r="1">
      <x v="1155"/>
    </i>
    <i r="2">
      <x v="855"/>
    </i>
    <i>
      <x v="229"/>
    </i>
    <i r="1">
      <x v="568"/>
    </i>
    <i r="2">
      <x v="2733"/>
    </i>
    <i>
      <x v="230"/>
    </i>
    <i r="1">
      <x v="529"/>
    </i>
    <i r="2">
      <x v="1502"/>
    </i>
    <i r="1">
      <x v="547"/>
    </i>
    <i r="2">
      <x v="2691"/>
    </i>
    <i r="1">
      <x v="616"/>
    </i>
    <i r="2">
      <x v="1455"/>
    </i>
    <i r="1">
      <x v="789"/>
    </i>
    <i r="2">
      <x v="301"/>
    </i>
    <i r="1">
      <x v="833"/>
    </i>
    <i r="2">
      <x v="1030"/>
    </i>
    <i r="1">
      <x v="884"/>
    </i>
    <i r="2">
      <x v="1031"/>
    </i>
    <i r="1">
      <x v="919"/>
    </i>
    <i r="2">
      <x v="379"/>
    </i>
    <i r="2">
      <x v="380"/>
    </i>
    <i r="1">
      <x v="1202"/>
    </i>
    <i r="2">
      <x v="380"/>
    </i>
    <i r="2">
      <x v="1742"/>
    </i>
    <i>
      <x v="231"/>
    </i>
    <i r="1">
      <x v="568"/>
    </i>
    <i r="2">
      <x v="1472"/>
    </i>
    <i r="1">
      <x v="1073"/>
    </i>
    <i r="2">
      <x v="2878"/>
    </i>
    <i r="1">
      <x v="1074"/>
    </i>
    <i r="2">
      <x v="2803"/>
    </i>
    <i r="1">
      <x v="1075"/>
    </i>
    <i r="2">
      <x v="2037"/>
    </i>
    <i r="2">
      <x v="2038"/>
    </i>
    <i r="1">
      <x v="1076"/>
    </i>
    <i r="2">
      <x v="25"/>
    </i>
    <i r="1">
      <x v="1077"/>
    </i>
    <i r="2">
      <x v="1297"/>
    </i>
    <i r="1">
      <x v="1078"/>
    </i>
    <i r="2">
      <x v="2221"/>
    </i>
    <i r="1">
      <x v="1081"/>
    </i>
    <i r="2">
      <x v="26"/>
    </i>
    <i r="1">
      <x v="1083"/>
    </i>
    <i r="2">
      <x v="2230"/>
    </i>
    <i r="1">
      <x v="1084"/>
    </i>
    <i r="2">
      <x v="2317"/>
    </i>
    <i r="1">
      <x v="1086"/>
    </i>
    <i r="2">
      <x v="2693"/>
    </i>
    <i r="1">
      <x v="1093"/>
    </i>
    <i r="2">
      <x v="779"/>
    </i>
    <i r="1">
      <x v="1104"/>
    </i>
    <i r="2">
      <x v="2219"/>
    </i>
    <i r="1">
      <x v="1105"/>
    </i>
    <i r="2">
      <x v="2321"/>
    </i>
    <i r="1">
      <x v="1108"/>
    </i>
    <i r="2">
      <x v="2179"/>
    </i>
    <i r="1">
      <x v="1133"/>
    </i>
    <i r="2">
      <x v="2632"/>
    </i>
    <i r="1">
      <x v="1136"/>
    </i>
    <i r="2">
      <x v="1590"/>
    </i>
    <i r="1">
      <x v="1138"/>
    </i>
    <i r="2">
      <x v="2430"/>
    </i>
    <i r="1">
      <x v="1143"/>
    </i>
    <i r="2">
      <x v="2443"/>
    </i>
    <i r="1">
      <x v="1150"/>
    </i>
    <i r="2">
      <x v="1195"/>
    </i>
    <i r="1">
      <x v="1153"/>
    </i>
    <i r="2">
      <x v="1276"/>
    </i>
    <i r="1">
      <x v="1154"/>
    </i>
    <i r="2">
      <x v="1805"/>
    </i>
    <i r="1">
      <x v="1169"/>
    </i>
    <i r="2">
      <x v="1315"/>
    </i>
    <i r="1">
      <x v="1170"/>
    </i>
    <i r="2">
      <x v="1404"/>
    </i>
    <i r="1">
      <x v="1172"/>
    </i>
    <i r="2">
      <x v="1422"/>
    </i>
    <i>
      <x v="232"/>
    </i>
    <i r="1">
      <x v="569"/>
    </i>
    <i r="2">
      <x v="1522"/>
    </i>
    <i r="1">
      <x v="804"/>
    </i>
    <i r="2">
      <x v="2909"/>
    </i>
    <i r="1">
      <x v="1085"/>
    </i>
    <i r="2">
      <x v="2619"/>
    </i>
    <i r="1">
      <x v="1098"/>
    </i>
    <i r="2">
      <x v="2231"/>
    </i>
    <i r="1">
      <x v="1113"/>
    </i>
    <i r="2">
      <x v="912"/>
    </i>
    <i r="1">
      <x v="1295"/>
    </i>
    <i r="2">
      <x v="918"/>
    </i>
    <i>
      <x v="233"/>
    </i>
    <i r="1">
      <x v="369"/>
    </i>
    <i r="2">
      <x v="1526"/>
    </i>
    <i r="1">
      <x v="370"/>
    </i>
    <i r="2">
      <x v="2506"/>
    </i>
    <i r="1">
      <x v="528"/>
    </i>
    <i r="2">
      <x v="1526"/>
    </i>
    <i r="1">
      <x v="537"/>
    </i>
    <i r="2">
      <x v="189"/>
    </i>
    <i r="1">
      <x v="547"/>
    </i>
    <i r="2">
      <x v="2503"/>
    </i>
    <i r="1">
      <x v="567"/>
    </i>
    <i r="2">
      <x v="395"/>
    </i>
    <i r="1">
      <x v="577"/>
    </i>
    <i r="2">
      <x v="2507"/>
    </i>
    <i r="1">
      <x v="601"/>
    </i>
    <i r="2">
      <x v="775"/>
    </i>
    <i r="1">
      <x v="885"/>
    </i>
    <i r="2">
      <x v="759"/>
    </i>
    <i r="1">
      <x v="887"/>
    </i>
    <i r="2">
      <x v="172"/>
    </i>
    <i r="1">
      <x v="1087"/>
    </i>
    <i r="2">
      <x v="642"/>
    </i>
    <i>
      <x v="234"/>
    </i>
    <i r="1">
      <x v="838"/>
    </i>
    <i r="2">
      <x v="2309"/>
    </i>
    <i r="1">
      <x v="924"/>
    </i>
    <i r="2">
      <x v="2502"/>
    </i>
    <i r="1">
      <x v="1084"/>
    </i>
    <i r="2">
      <x v="2307"/>
    </i>
    <i>
      <x v="235"/>
    </i>
    <i r="1">
      <x v="528"/>
    </i>
    <i r="2">
      <x v="643"/>
    </i>
    <i r="1">
      <x v="596"/>
    </i>
    <i r="2">
      <x v="1844"/>
    </i>
    <i>
      <x v="236"/>
    </i>
    <i r="1">
      <x v="586"/>
    </i>
    <i r="2">
      <x v="1091"/>
    </i>
    <i r="1">
      <x v="824"/>
    </i>
    <i r="2">
      <x v="1560"/>
    </i>
    <i r="1">
      <x v="828"/>
    </i>
    <i r="2">
      <x v="629"/>
    </i>
    <i r="1">
      <x v="853"/>
    </i>
    <i r="2">
      <x v="1425"/>
    </i>
    <i>
      <x v="237"/>
    </i>
    <i r="1">
      <x v="542"/>
    </i>
    <i r="2">
      <x v="2050"/>
    </i>
    <i>
      <x v="238"/>
    </i>
    <i r="1">
      <x v="132"/>
    </i>
    <i r="2">
      <x v="1498"/>
    </i>
    <i r="1">
      <x v="319"/>
    </i>
    <i r="2">
      <x v="1641"/>
    </i>
    <i r="1">
      <x v="320"/>
    </i>
    <i r="2">
      <x v="1780"/>
    </i>
    <i r="1">
      <x v="549"/>
    </i>
    <i r="2">
      <x v="1653"/>
    </i>
    <i r="1">
      <x v="552"/>
    </i>
    <i r="2">
      <x v="821"/>
    </i>
    <i r="1">
      <x v="562"/>
    </i>
    <i r="2">
      <x v="1566"/>
    </i>
    <i r="1">
      <x v="567"/>
    </i>
    <i r="2">
      <x v="1238"/>
    </i>
    <i r="1">
      <x v="662"/>
    </i>
    <i r="2">
      <x v="818"/>
    </i>
    <i r="1">
      <x v="818"/>
    </i>
    <i r="2">
      <x v="816"/>
    </i>
    <i r="1">
      <x v="833"/>
    </i>
    <i r="2">
      <x v="2834"/>
    </i>
    <i r="1">
      <x v="878"/>
    </i>
    <i r="2">
      <x v="1264"/>
    </i>
    <i r="1">
      <x v="879"/>
    </i>
    <i r="2">
      <x v="656"/>
    </i>
    <i r="1">
      <x v="885"/>
    </i>
    <i r="2">
      <x v="759"/>
    </i>
    <i r="1">
      <x v="887"/>
    </i>
    <i r="2">
      <x v="1413"/>
    </i>
    <i r="1">
      <x v="1084"/>
    </i>
    <i r="2">
      <x v="1044"/>
    </i>
    <i r="1">
      <x v="1093"/>
    </i>
    <i r="2">
      <x v="1228"/>
    </i>
    <i r="1">
      <x v="1143"/>
    </i>
    <i r="2">
      <x v="2404"/>
    </i>
    <i r="1">
      <x v="1169"/>
    </i>
    <i r="2">
      <x v="758"/>
    </i>
    <i>
      <x v="239"/>
    </i>
    <i r="1">
      <x v="537"/>
    </i>
    <i r="2">
      <x v="1384"/>
    </i>
    <i r="1">
      <x v="538"/>
    </i>
    <i r="2">
      <x v="1385"/>
    </i>
    <i r="1">
      <x v="803"/>
    </i>
    <i r="2">
      <x v="1497"/>
    </i>
    <i r="1">
      <x v="1088"/>
    </i>
    <i r="2">
      <x v="1653"/>
    </i>
    <i>
      <x v="240"/>
    </i>
    <i r="1">
      <x v="543"/>
    </i>
    <i r="2">
      <x v="899"/>
    </i>
    <i>
      <x v="241"/>
    </i>
    <i r="1">
      <x v="542"/>
    </i>
    <i r="2">
      <x v="1395"/>
    </i>
    <i r="1">
      <x v="1108"/>
    </i>
    <i r="2">
      <x v="1396"/>
    </i>
    <i>
      <x v="242"/>
    </i>
    <i r="1">
      <x v="131"/>
    </i>
    <i r="2">
      <x v="2958"/>
    </i>
    <i r="1">
      <x v="132"/>
    </i>
    <i r="2">
      <x v="1994"/>
    </i>
    <i r="1">
      <x v="558"/>
    </i>
    <i r="2">
      <x v="1116"/>
    </i>
    <i>
      <x v="243"/>
    </i>
    <i r="1">
      <x v="179"/>
    </i>
    <i r="2">
      <x v="1145"/>
    </i>
    <i r="1">
      <x v="319"/>
    </i>
    <i r="2">
      <x v="1146"/>
    </i>
    <i r="1">
      <x v="409"/>
    </i>
    <i r="2">
      <x v="1141"/>
    </i>
    <i r="1">
      <x v="552"/>
    </i>
    <i r="2">
      <x v="1114"/>
    </i>
    <i r="1">
      <x v="623"/>
    </i>
    <i r="2">
      <x v="1140"/>
    </i>
    <i r="1">
      <x v="715"/>
    </i>
    <i r="2">
      <x v="1148"/>
    </i>
    <i r="1">
      <x v="798"/>
    </i>
    <i r="2">
      <x v="1597"/>
    </i>
    <i r="1">
      <x v="811"/>
    </i>
    <i r="2">
      <x v="358"/>
    </i>
    <i r="1">
      <x v="864"/>
    </i>
    <i r="2">
      <x v="1266"/>
    </i>
    <i r="1">
      <x v="913"/>
    </i>
    <i r="2">
      <x v="2292"/>
    </i>
    <i r="1">
      <x v="943"/>
    </i>
    <i r="2">
      <x v="2390"/>
    </i>
    <i r="1">
      <x v="944"/>
    </i>
    <i r="2">
      <x v="757"/>
    </i>
    <i r="1">
      <x v="1241"/>
    </i>
    <i r="2">
      <x v="1186"/>
    </i>
    <i r="1">
      <x v="1257"/>
    </i>
    <i r="2">
      <x v="1186"/>
    </i>
    <i r="1">
      <x v="1270"/>
    </i>
    <i r="2">
      <x v="888"/>
    </i>
    <i r="1">
      <x v="1276"/>
    </i>
    <i r="2">
      <x v="2547"/>
    </i>
    <i r="1">
      <x v="1284"/>
    </i>
    <i r="2">
      <x v="2352"/>
    </i>
    <i r="1">
      <x v="1286"/>
    </i>
    <i r="2">
      <x v="76"/>
    </i>
    <i r="1">
      <x v="1299"/>
    </i>
    <i r="2">
      <x v="2889"/>
    </i>
    <i r="1">
      <x v="1341"/>
    </i>
    <i r="2">
      <x v="2556"/>
    </i>
    <i>
      <x v="244"/>
    </i>
    <i r="1">
      <x v="558"/>
    </i>
    <i r="2">
      <x v="1400"/>
    </i>
    <i>
      <x v="245"/>
    </i>
    <i r="1">
      <x v="322"/>
    </i>
    <i r="2">
      <x v="1517"/>
    </i>
    <i r="1">
      <x v="323"/>
    </i>
    <i r="2">
      <x v="2883"/>
    </i>
    <i r="1">
      <x v="324"/>
    </i>
    <i r="2">
      <x v="2604"/>
    </i>
    <i r="1">
      <x v="328"/>
    </i>
    <i r="2">
      <x v="1751"/>
    </i>
    <i r="1">
      <x v="335"/>
    </i>
    <i r="2">
      <x v="2045"/>
    </i>
    <i r="1">
      <x v="336"/>
    </i>
    <i r="2">
      <x v="2289"/>
    </i>
    <i r="1">
      <x v="341"/>
    </i>
    <i r="2">
      <x v="1308"/>
    </i>
    <i r="1">
      <x v="342"/>
    </i>
    <i r="2">
      <x v="2041"/>
    </i>
    <i r="1">
      <x v="343"/>
    </i>
    <i r="2">
      <x v="2044"/>
    </i>
    <i r="1">
      <x v="344"/>
    </i>
    <i r="2">
      <x v="2765"/>
    </i>
    <i r="1">
      <x v="530"/>
    </i>
    <i r="2">
      <x v="576"/>
    </i>
    <i r="1">
      <x v="537"/>
    </i>
    <i r="2">
      <x v="2041"/>
    </i>
    <i r="1">
      <x v="539"/>
    </i>
    <i r="2">
      <x v="363"/>
    </i>
    <i r="1">
      <x v="540"/>
    </i>
    <i r="2">
      <x v="2758"/>
    </i>
    <i r="1">
      <x v="542"/>
    </i>
    <i r="2">
      <x v="2040"/>
    </i>
    <i r="1">
      <x v="543"/>
    </i>
    <i r="2">
      <x v="2738"/>
    </i>
    <i r="1">
      <x v="545"/>
    </i>
    <i r="2">
      <x v="1374"/>
    </i>
    <i r="1">
      <x v="546"/>
    </i>
    <i r="2">
      <x v="2289"/>
    </i>
    <i r="1">
      <x v="548"/>
    </i>
    <i r="2">
      <x v="523"/>
    </i>
    <i r="1">
      <x v="570"/>
    </i>
    <i r="2">
      <x v="332"/>
    </i>
    <i r="1">
      <x v="587"/>
    </i>
    <i r="2">
      <x v="2938"/>
    </i>
    <i r="1">
      <x v="589"/>
    </i>
    <i r="2">
      <x v="2766"/>
    </i>
    <i r="1">
      <x v="591"/>
    </i>
    <i r="2">
      <x v="2042"/>
    </i>
    <i r="1">
      <x v="593"/>
    </i>
    <i r="2">
      <x v="2044"/>
    </i>
    <i r="1">
      <x v="796"/>
    </i>
    <i r="2">
      <x v="2427"/>
    </i>
    <i r="1">
      <x v="805"/>
    </i>
    <i r="2">
      <x v="1172"/>
    </i>
    <i r="1">
      <x v="808"/>
    </i>
    <i r="2">
      <x v="1755"/>
    </i>
    <i r="1">
      <x v="813"/>
    </i>
    <i r="2">
      <x v="2764"/>
    </i>
    <i r="1">
      <x v="814"/>
    </i>
    <i r="2">
      <x v="522"/>
    </i>
    <i r="1">
      <x v="815"/>
    </i>
    <i r="2">
      <x v="2863"/>
    </i>
    <i r="1">
      <x v="818"/>
    </i>
    <i r="2">
      <x v="2043"/>
    </i>
    <i r="1">
      <x v="820"/>
    </i>
    <i r="2">
      <x v="2765"/>
    </i>
    <i r="1">
      <x v="854"/>
    </i>
    <i r="2">
      <x v="139"/>
    </i>
    <i r="1">
      <x v="879"/>
    </i>
    <i r="2">
      <x v="2844"/>
    </i>
    <i r="1">
      <x v="885"/>
    </i>
    <i r="2">
      <x v="759"/>
    </i>
    <i r="1">
      <x v="887"/>
    </i>
    <i r="2">
      <x v="172"/>
    </i>
    <i r="1">
      <x v="1169"/>
    </i>
    <i r="2">
      <x v="1315"/>
    </i>
    <i>
      <x v="246"/>
    </i>
    <i r="1">
      <x v="538"/>
    </i>
    <i r="2">
      <x v="2945"/>
    </i>
    <i r="1">
      <x v="541"/>
    </i>
    <i r="2">
      <x v="2229"/>
    </i>
    <i r="1">
      <x v="544"/>
    </i>
    <i r="2">
      <x v="1557"/>
    </i>
    <i r="1">
      <x v="578"/>
    </i>
    <i r="2">
      <x v="408"/>
    </i>
    <i r="1">
      <x v="803"/>
    </i>
    <i r="2">
      <x v="559"/>
    </i>
    <i r="1">
      <x v="807"/>
    </i>
    <i r="2">
      <x v="1719"/>
    </i>
    <i r="1">
      <x v="1073"/>
    </i>
    <i r="2">
      <x v="2884"/>
    </i>
    <i r="1">
      <x v="1103"/>
    </i>
    <i r="2">
      <x v="2231"/>
    </i>
    <i r="1">
      <x v="1113"/>
    </i>
    <i r="2">
      <x v="912"/>
    </i>
    <i>
      <x v="247"/>
    </i>
    <i r="1">
      <x v="132"/>
    </i>
    <i r="2">
      <x v="1527"/>
    </i>
    <i r="1">
      <x v="319"/>
    </i>
    <i r="2">
      <x v="2500"/>
    </i>
    <i r="1">
      <x v="361"/>
    </i>
    <i r="2">
      <x v="2512"/>
    </i>
    <i r="1">
      <x v="528"/>
    </i>
    <i r="2">
      <x v="643"/>
    </i>
    <i r="1">
      <x v="537"/>
    </i>
    <i r="2">
      <x v="2516"/>
    </i>
    <i r="1">
      <x v="539"/>
    </i>
    <i r="2">
      <x v="2256"/>
    </i>
    <i r="1">
      <x v="547"/>
    </i>
    <i r="2">
      <x v="2511"/>
    </i>
    <i r="1">
      <x v="567"/>
    </i>
    <i r="2">
      <x v="2514"/>
    </i>
    <i r="1">
      <x v="576"/>
    </i>
    <i r="2">
      <x v="2509"/>
    </i>
    <i r="1">
      <x v="577"/>
    </i>
    <i r="2">
      <x v="2510"/>
    </i>
    <i r="1">
      <x v="596"/>
    </i>
    <i r="2">
      <x v="1845"/>
    </i>
    <i r="1">
      <x v="613"/>
    </i>
    <i r="2">
      <x v="2558"/>
    </i>
    <i r="1">
      <x v="794"/>
    </i>
    <i r="2">
      <x v="2505"/>
    </i>
    <i r="1">
      <x v="803"/>
    </i>
    <i r="2">
      <x v="2515"/>
    </i>
    <i r="1">
      <x v="805"/>
    </i>
    <i r="2">
      <x v="2059"/>
    </i>
    <i r="1">
      <x v="808"/>
    </i>
    <i r="2">
      <x v="529"/>
    </i>
    <i r="1">
      <x v="811"/>
    </i>
    <i r="2">
      <x v="2496"/>
    </i>
    <i r="1">
      <x v="813"/>
    </i>
    <i r="2">
      <x v="2513"/>
    </i>
    <i r="1">
      <x v="818"/>
    </i>
    <i r="2">
      <x v="1734"/>
    </i>
    <i r="1">
      <x v="819"/>
    </i>
    <i r="2">
      <x v="1026"/>
    </i>
    <i r="1">
      <x v="858"/>
    </i>
    <i r="2">
      <x v="497"/>
    </i>
    <i r="1">
      <x v="868"/>
    </i>
    <i r="2">
      <x v="1200"/>
    </i>
    <i r="1">
      <x v="876"/>
    </i>
    <i r="2">
      <x v="2472"/>
    </i>
    <i r="1">
      <x v="879"/>
    </i>
    <i r="2">
      <x v="2849"/>
    </i>
    <i r="1">
      <x v="885"/>
    </i>
    <i r="2">
      <x v="759"/>
    </i>
    <i r="1">
      <x v="887"/>
    </i>
    <i r="2">
      <x v="172"/>
    </i>
    <i r="1">
      <x v="1169"/>
    </i>
    <i r="2">
      <x v="1315"/>
    </i>
    <i r="1">
      <x v="1267"/>
    </i>
    <i r="2">
      <x v="513"/>
    </i>
    <i r="1">
      <x v="1268"/>
    </i>
    <i r="2">
      <x v="2281"/>
    </i>
    <i>
      <x v="248"/>
    </i>
    <i r="1">
      <x v="592"/>
    </i>
    <i r="2">
      <x v="142"/>
    </i>
    <i r="1">
      <x v="1074"/>
    </i>
    <i r="2">
      <x v="2954"/>
    </i>
    <i>
      <x v="249"/>
    </i>
    <i r="1">
      <x v="53"/>
    </i>
    <i r="2">
      <x v="1468"/>
    </i>
    <i r="1">
      <x v="135"/>
    </i>
    <i r="2">
      <x v="673"/>
    </i>
    <i r="1">
      <x v="223"/>
    </i>
    <i r="2">
      <x v="330"/>
    </i>
    <i r="1">
      <x v="229"/>
    </i>
    <i r="2">
      <x v="327"/>
    </i>
    <i r="1">
      <x v="230"/>
    </i>
    <i r="2">
      <x v="328"/>
    </i>
    <i r="1">
      <x v="321"/>
    </i>
    <i r="2">
      <x v="669"/>
    </i>
    <i r="1">
      <x v="530"/>
    </i>
    <i r="2">
      <x v="2957"/>
    </i>
    <i r="1">
      <x v="533"/>
    </i>
    <i r="2">
      <x v="670"/>
    </i>
    <i r="1">
      <x v="537"/>
    </i>
    <i r="2">
      <x v="1263"/>
    </i>
    <i r="1">
      <x v="799"/>
    </i>
    <i r="2">
      <x v="671"/>
    </i>
    <i r="1">
      <x v="879"/>
    </i>
    <i r="2">
      <x v="2829"/>
    </i>
    <i r="1">
      <x v="885"/>
    </i>
    <i r="2">
      <x v="757"/>
    </i>
    <i r="1">
      <x v="887"/>
    </i>
    <i r="2">
      <x v="172"/>
    </i>
    <i>
      <x v="250"/>
    </i>
    <i r="1">
      <x v="141"/>
    </i>
    <i r="2">
      <x v="703"/>
    </i>
    <i r="1">
      <x v="142"/>
    </i>
    <i r="2">
      <x v="704"/>
    </i>
    <i r="1">
      <x v="328"/>
    </i>
    <i r="2">
      <x v="705"/>
    </i>
    <i>
      <x v="251"/>
    </i>
    <i r="1">
      <x v="802"/>
    </i>
    <i r="2">
      <x v="706"/>
    </i>
    <i>
      <x v="252"/>
    </i>
    <i r="1">
      <x v="532"/>
    </i>
    <i r="2">
      <x v="1941"/>
    </i>
    <i>
      <x v="253"/>
    </i>
    <i r="1">
      <x v="132"/>
    </i>
    <i r="2">
      <x v="1054"/>
    </i>
    <i r="1">
      <x v="133"/>
    </i>
    <i r="2">
      <x v="2876"/>
    </i>
    <i r="1">
      <x v="319"/>
    </i>
    <i r="2">
      <x v="1257"/>
    </i>
    <i r="1">
      <x v="320"/>
    </i>
    <i r="2">
      <x v="712"/>
    </i>
    <i r="1">
      <x v="321"/>
    </i>
    <i r="2">
      <x v="551"/>
    </i>
    <i r="1">
      <x v="322"/>
    </i>
    <i r="2">
      <x v="2877"/>
    </i>
    <i r="1">
      <x v="369"/>
    </i>
    <i r="2">
      <x v="2875"/>
    </i>
    <i r="1">
      <x v="528"/>
    </i>
    <i r="2">
      <x v="2877"/>
    </i>
    <i r="1">
      <x v="529"/>
    </i>
    <i r="2">
      <x v="713"/>
    </i>
    <i r="1">
      <x v="530"/>
    </i>
    <i r="2">
      <x v="702"/>
    </i>
    <i r="1">
      <x v="531"/>
    </i>
    <i r="2">
      <x v="2240"/>
    </i>
    <i r="1">
      <x v="533"/>
    </i>
    <i r="2">
      <x v="2912"/>
    </i>
    <i r="1">
      <x v="536"/>
    </i>
    <i r="2">
      <x v="329"/>
    </i>
    <i r="1">
      <x v="537"/>
    </i>
    <i r="2">
      <x v="434"/>
    </i>
    <i r="1">
      <x v="586"/>
    </i>
    <i r="2">
      <x v="1197"/>
    </i>
    <i r="1">
      <x v="587"/>
    </i>
    <i r="2">
      <x v="1198"/>
    </i>
    <i r="1">
      <x v="588"/>
    </i>
    <i r="2">
      <x v="1370"/>
    </i>
    <i r="1">
      <x v="593"/>
    </i>
    <i r="2">
      <x v="739"/>
    </i>
    <i r="1">
      <x v="797"/>
    </i>
    <i r="2">
      <x v="860"/>
    </i>
    <i r="1">
      <x v="799"/>
    </i>
    <i r="2">
      <x v="2241"/>
    </i>
    <i r="1">
      <x v="803"/>
    </i>
    <i r="2">
      <x v="2053"/>
    </i>
    <i r="1">
      <x v="854"/>
    </i>
    <i r="2">
      <x v="1199"/>
    </i>
    <i r="1">
      <x v="880"/>
    </i>
    <i r="2">
      <x v="2833"/>
    </i>
    <i r="1">
      <x v="885"/>
    </i>
    <i r="2">
      <x v="757"/>
    </i>
    <i r="1">
      <x v="888"/>
    </i>
    <i r="2">
      <x v="1404"/>
    </i>
    <i>
      <x v="254"/>
    </i>
    <i r="1">
      <x v="5"/>
    </i>
    <i r="2">
      <x v="2783"/>
    </i>
    <i r="1">
      <x v="25"/>
    </i>
    <i r="2">
      <x v="2776"/>
    </i>
    <i r="1">
      <x v="46"/>
    </i>
    <i r="2">
      <x v="1484"/>
    </i>
    <i r="1">
      <x v="52"/>
    </i>
    <i r="2">
      <x v="1461"/>
    </i>
    <i r="1">
      <x v="159"/>
    </i>
    <i r="2">
      <x v="2921"/>
    </i>
    <i r="2">
      <x v="2922"/>
    </i>
    <i r="1">
      <x v="352"/>
    </i>
    <i r="2">
      <x v="2923"/>
    </i>
    <i r="1">
      <x v="447"/>
    </i>
    <i r="2">
      <x v="584"/>
    </i>
    <i r="1">
      <x v="452"/>
    </i>
    <i r="2">
      <x v="586"/>
    </i>
    <i r="1">
      <x v="453"/>
    </i>
    <i r="2">
      <x v="587"/>
    </i>
    <i r="1">
      <x v="464"/>
    </i>
    <i r="2">
      <x v="701"/>
    </i>
    <i r="1">
      <x v="612"/>
    </i>
    <i r="2">
      <x v="794"/>
    </i>
    <i r="1">
      <x v="693"/>
    </i>
    <i r="2">
      <x v="585"/>
    </i>
    <i r="1">
      <x v="697"/>
    </i>
    <i r="2">
      <x v="568"/>
    </i>
    <i r="1">
      <x v="698"/>
    </i>
    <i r="2">
      <x v="569"/>
    </i>
    <i r="1">
      <x v="808"/>
    </i>
    <i r="2">
      <x v="1921"/>
    </i>
    <i r="1">
      <x v="858"/>
    </i>
    <i r="2">
      <x v="609"/>
    </i>
    <i r="1">
      <x v="871"/>
    </i>
    <i r="2">
      <x v="114"/>
    </i>
    <i r="1">
      <x v="879"/>
    </i>
    <i r="2">
      <x v="2854"/>
    </i>
    <i r="1">
      <x v="885"/>
    </i>
    <i r="2">
      <x v="759"/>
    </i>
    <i r="1">
      <x v="887"/>
    </i>
    <i r="2">
      <x v="172"/>
    </i>
    <i r="1">
      <x v="1143"/>
    </i>
    <i r="2">
      <x v="2437"/>
    </i>
    <i r="1">
      <x v="1169"/>
    </i>
    <i r="2">
      <x v="1315"/>
    </i>
    <i>
      <x v="255"/>
    </i>
    <i r="1">
      <x v="6"/>
    </i>
    <i r="2">
      <x v="2784"/>
    </i>
    <i r="1">
      <x v="26"/>
    </i>
    <i r="2">
      <x v="2777"/>
    </i>
    <i r="1">
      <x v="154"/>
    </i>
    <i r="2">
      <x v="2789"/>
    </i>
    <i r="1">
      <x v="158"/>
    </i>
    <i r="2">
      <x v="2600"/>
    </i>
    <i r="1">
      <x v="162"/>
    </i>
    <i r="2">
      <x v="13"/>
    </i>
    <i r="1">
      <x v="165"/>
    </i>
    <i r="2">
      <x v="610"/>
    </i>
    <i r="1">
      <x v="182"/>
    </i>
    <i r="2">
      <x v="2785"/>
    </i>
    <i r="1">
      <x v="183"/>
    </i>
    <i r="2">
      <x v="2786"/>
    </i>
    <i r="1">
      <x v="202"/>
    </i>
    <i r="2">
      <x v="2778"/>
    </i>
    <i r="1">
      <x v="203"/>
    </i>
    <i r="2">
      <x v="2779"/>
    </i>
    <i r="1">
      <x v="327"/>
    </i>
    <i r="2">
      <x v="2356"/>
    </i>
    <i r="1">
      <x v="377"/>
    </i>
    <i r="2">
      <x v="2789"/>
    </i>
    <i r="1">
      <x v="380"/>
    </i>
    <i r="2">
      <x v="2113"/>
    </i>
    <i r="1">
      <x v="529"/>
    </i>
    <i r="2">
      <x v="619"/>
    </i>
    <i r="1">
      <x v="530"/>
    </i>
    <i r="2">
      <x v="2774"/>
    </i>
    <i r="1">
      <x v="540"/>
    </i>
    <i r="2">
      <x v="486"/>
    </i>
    <i r="1">
      <x v="567"/>
    </i>
    <i r="2">
      <x v="229"/>
    </i>
    <i r="1">
      <x v="577"/>
    </i>
    <i r="2">
      <x v="2137"/>
    </i>
    <i r="1">
      <x v="591"/>
    </i>
    <i r="2">
      <x v="2748"/>
    </i>
    <i r="1">
      <x v="605"/>
    </i>
    <i r="2">
      <x v="1270"/>
    </i>
    <i r="1">
      <x v="606"/>
    </i>
    <i r="2">
      <x v="798"/>
    </i>
    <i r="1">
      <x v="610"/>
    </i>
    <i r="2">
      <x v="1837"/>
    </i>
    <i r="1">
      <x v="664"/>
    </i>
    <i r="2">
      <x v="2471"/>
    </i>
    <i r="1">
      <x v="727"/>
    </i>
    <i r="2">
      <x v="2461"/>
    </i>
    <i r="1">
      <x v="806"/>
    </i>
    <i r="2">
      <x v="2791"/>
    </i>
    <i r="1">
      <x v="807"/>
    </i>
    <i r="2">
      <x v="485"/>
    </i>
    <i r="1">
      <x v="859"/>
    </i>
    <i r="2">
      <x v="2333"/>
    </i>
    <i r="1">
      <x v="863"/>
    </i>
    <i r="2">
      <x v="2478"/>
    </i>
    <i r="1">
      <x v="868"/>
    </i>
    <i r="2">
      <x v="1604"/>
    </i>
    <i>
      <x v="256"/>
    </i>
    <i r="1">
      <x v="586"/>
    </i>
    <i r="2">
      <x v="2355"/>
    </i>
    <i r="1">
      <x v="611"/>
    </i>
    <i r="2">
      <x v="2026"/>
    </i>
    <i>
      <x v="257"/>
    </i>
    <i r="1">
      <x v="140"/>
    </i>
    <i r="2">
      <x v="2772"/>
    </i>
    <i r="1">
      <x v="364"/>
    </i>
    <i r="2">
      <x v="2356"/>
    </i>
    <i r="1">
      <x v="413"/>
    </i>
    <i r="2">
      <x v="2787"/>
    </i>
    <i r="1">
      <x v="414"/>
    </i>
    <i r="2">
      <x v="2788"/>
    </i>
    <i r="1">
      <x v="427"/>
    </i>
    <i r="2">
      <x v="2780"/>
    </i>
    <i r="1">
      <x v="428"/>
    </i>
    <i r="2">
      <x v="2781"/>
    </i>
    <i r="1">
      <x v="528"/>
    </i>
    <i r="2">
      <x v="2773"/>
    </i>
    <i r="1">
      <x v="537"/>
    </i>
    <i r="2">
      <x v="577"/>
    </i>
    <i r="1">
      <x v="538"/>
    </i>
    <i r="2">
      <x v="2356"/>
    </i>
    <i r="1">
      <x v="596"/>
    </i>
    <i r="2">
      <x v="1268"/>
    </i>
    <i r="1">
      <x v="597"/>
    </i>
    <i r="2">
      <x v="1269"/>
    </i>
    <i r="1">
      <x v="599"/>
    </i>
    <i r="2">
      <x v="2113"/>
    </i>
    <i>
      <x v="258"/>
    </i>
    <i r="1">
      <x v="161"/>
    </i>
    <i r="2">
      <x v="12"/>
    </i>
    <i r="1">
      <x v="527"/>
    </i>
    <i r="2">
      <x v="2601"/>
    </i>
    <i r="1">
      <x v="539"/>
    </i>
    <i r="2">
      <x v="2595"/>
    </i>
    <i r="1">
      <x v="601"/>
    </i>
    <i r="2">
      <x v="14"/>
    </i>
    <i r="1">
      <x v="602"/>
    </i>
    <i r="2">
      <x v="15"/>
    </i>
    <i r="1">
      <x v="805"/>
    </i>
    <i r="2">
      <x v="2596"/>
    </i>
    <i r="1">
      <x v="864"/>
    </i>
    <i r="2">
      <x v="11"/>
    </i>
    <i r="1">
      <x v="866"/>
    </i>
    <i r="2">
      <x v="1310"/>
    </i>
    <i r="1">
      <x v="867"/>
    </i>
    <i r="2">
      <x v="1311"/>
    </i>
    <i r="1">
      <x v="1144"/>
    </i>
    <i r="2">
      <x v="2677"/>
    </i>
    <i>
      <x v="259"/>
    </i>
    <i r="1">
      <x v="63"/>
    </i>
    <i r="2">
      <x v="1911"/>
    </i>
    <i r="1">
      <x v="826"/>
    </i>
    <i r="2">
      <x v="2725"/>
    </i>
    <i r="1">
      <x v="853"/>
    </i>
    <i r="2">
      <x v="2598"/>
    </i>
    <i r="1">
      <x v="854"/>
    </i>
    <i r="2">
      <x v="2599"/>
    </i>
    <i r="1">
      <x v="865"/>
    </i>
    <i r="2">
      <x v="2775"/>
    </i>
    <i r="1">
      <x v="875"/>
    </i>
    <i r="2">
      <x v="2782"/>
    </i>
    <i r="1">
      <x v="1145"/>
    </i>
    <i r="2">
      <x v="2597"/>
    </i>
    <i r="1">
      <x v="1157"/>
    </i>
    <i r="2">
      <x v="2782"/>
    </i>
    <i>
      <x v="260"/>
    </i>
    <i r="1">
      <x v="857"/>
    </i>
    <i r="2">
      <x v="608"/>
    </i>
    <i>
      <x v="261"/>
    </i>
    <i r="1">
      <x v="136"/>
    </i>
    <i r="2">
      <x v="987"/>
    </i>
    <i r="1">
      <x v="529"/>
    </i>
    <i r="2">
      <x v="989"/>
    </i>
    <i r="1">
      <x v="548"/>
    </i>
    <i r="2">
      <x v="988"/>
    </i>
    <i r="1">
      <x v="578"/>
    </i>
    <i r="2">
      <x v="2353"/>
    </i>
    <i r="1">
      <x v="605"/>
    </i>
    <i r="2">
      <x v="1856"/>
    </i>
    <i r="1">
      <x v="804"/>
    </i>
    <i r="2">
      <x v="788"/>
    </i>
    <i r="1">
      <x v="1117"/>
    </i>
    <i r="2">
      <x v="2416"/>
    </i>
    <i r="1">
      <x v="1136"/>
    </i>
    <i r="2">
      <x v="2415"/>
    </i>
    <i>
      <x v="262"/>
    </i>
    <i r="1">
      <x v="145"/>
    </i>
    <i r="2">
      <x v="826"/>
    </i>
    <i r="1">
      <x v="166"/>
    </i>
    <i r="2">
      <x v="1510"/>
    </i>
    <i r="1">
      <x v="321"/>
    </i>
    <i r="2">
      <x v="404"/>
    </i>
    <i r="1">
      <x v="330"/>
    </i>
    <i r="2">
      <x v="1390"/>
    </i>
    <i r="1">
      <x v="333"/>
    </i>
    <i r="2">
      <x v="1391"/>
    </i>
    <i r="1">
      <x v="374"/>
    </i>
    <i r="2">
      <x v="1722"/>
    </i>
    <i r="1">
      <x v="540"/>
    </i>
    <i r="2">
      <x v="1388"/>
    </i>
    <i r="2">
      <x v="2135"/>
    </i>
    <i r="1">
      <x v="541"/>
    </i>
    <i r="2">
      <x v="1823"/>
    </i>
    <i r="2">
      <x v="2731"/>
    </i>
    <i r="1">
      <x v="542"/>
    </i>
    <i r="2">
      <x v="826"/>
    </i>
    <i r="2">
      <x v="828"/>
    </i>
    <i r="1">
      <x v="543"/>
    </i>
    <i r="2">
      <x v="1389"/>
    </i>
    <i r="1">
      <x v="544"/>
    </i>
    <i r="2">
      <x v="1387"/>
    </i>
    <i r="1">
      <x v="798"/>
    </i>
    <i r="2">
      <x v="1726"/>
    </i>
    <i r="1">
      <x v="801"/>
    </i>
    <i r="2">
      <x v="500"/>
    </i>
    <i r="1">
      <x v="803"/>
    </i>
    <i r="2">
      <x v="102"/>
    </i>
    <i r="2">
      <x v="104"/>
    </i>
    <i r="1">
      <x v="805"/>
    </i>
    <i r="2">
      <x v="103"/>
    </i>
    <i r="1">
      <x v="810"/>
    </i>
    <i r="2">
      <x v="97"/>
    </i>
    <i>
      <x v="263"/>
    </i>
    <i r="1">
      <x v="365"/>
    </i>
    <i r="2">
      <x v="1986"/>
    </i>
    <i r="1">
      <x v="591"/>
    </i>
    <i r="2">
      <x v="1987"/>
    </i>
    <i r="1">
      <x v="858"/>
    </i>
    <i r="2">
      <x v="95"/>
    </i>
    <i r="1">
      <x v="1079"/>
    </i>
    <i r="2">
      <x v="2672"/>
    </i>
    <i r="1">
      <x v="1089"/>
    </i>
    <i r="2">
      <x v="1764"/>
    </i>
    <i>
      <x v="264"/>
    </i>
    <i r="1">
      <x v="662"/>
    </i>
    <i r="2">
      <x v="2461"/>
    </i>
    <i r="1">
      <x v="879"/>
    </i>
    <i r="2">
      <x v="2826"/>
    </i>
    <i r="1">
      <x v="880"/>
    </i>
    <i r="2">
      <x v="2851"/>
    </i>
    <i r="1">
      <x v="885"/>
    </i>
    <i r="2">
      <x v="754"/>
    </i>
    <i r="1">
      <x v="887"/>
    </i>
    <i r="2">
      <x v="172"/>
    </i>
    <i r="1">
      <x v="1023"/>
    </i>
    <i r="2">
      <x v="1181"/>
    </i>
    <i r="1">
      <x v="1024"/>
    </i>
    <i r="2">
      <x v="1179"/>
    </i>
    <i r="1">
      <x v="1165"/>
    </i>
    <i r="2">
      <x v="213"/>
    </i>
    <i r="1">
      <x v="1169"/>
    </i>
    <i r="2">
      <x v="1315"/>
    </i>
    <i r="1">
      <x v="1170"/>
    </i>
    <i r="2">
      <x v="1188"/>
    </i>
    <i>
      <x v="265"/>
    </i>
    <i r="1">
      <x v="855"/>
    </i>
    <i r="2">
      <x v="2052"/>
    </i>
    <i r="1">
      <x v="1077"/>
    </i>
    <i r="2">
      <x v="2671"/>
    </i>
    <i r="1">
      <x v="1087"/>
    </i>
    <i r="2">
      <x v="1767"/>
    </i>
    <i r="1">
      <x v="1163"/>
    </i>
    <i r="2">
      <x v="1635"/>
    </i>
    <i r="1">
      <x v="1164"/>
    </i>
    <i r="2">
      <x v="1762"/>
    </i>
    <i r="1">
      <x v="1167"/>
    </i>
    <i r="2">
      <x v="760"/>
    </i>
    <i r="1">
      <x v="1168"/>
    </i>
    <i r="2">
      <x v="1770"/>
    </i>
    <i r="1">
      <x v="1171"/>
    </i>
    <i r="2">
      <x v="1761"/>
    </i>
    <i>
      <x v="266"/>
    </i>
    <i r="1">
      <x v="132"/>
    </i>
    <i r="2">
      <x v="207"/>
    </i>
    <i r="1">
      <x v="134"/>
    </i>
    <i r="2">
      <x v="208"/>
    </i>
    <i r="1">
      <x v="135"/>
    </i>
    <i r="2">
      <x v="209"/>
    </i>
    <i r="1">
      <x v="577"/>
    </i>
    <i r="2">
      <x v="210"/>
    </i>
    <i r="1">
      <x v="579"/>
    </i>
    <i r="2">
      <x v="1796"/>
    </i>
    <i r="1">
      <x v="580"/>
    </i>
    <i r="2">
      <x v="211"/>
    </i>
    <i r="1">
      <x v="843"/>
    </i>
    <i r="2">
      <x v="2076"/>
    </i>
    <i r="1">
      <x v="845"/>
    </i>
    <i r="2">
      <x v="1795"/>
    </i>
    <i r="1">
      <x v="847"/>
    </i>
    <i r="2">
      <x v="1164"/>
    </i>
    <i r="1">
      <x v="849"/>
    </i>
    <i r="2">
      <x v="572"/>
    </i>
    <i r="1">
      <x v="888"/>
    </i>
    <i r="2">
      <x v="1830"/>
    </i>
    <i r="1">
      <x v="1093"/>
    </i>
    <i r="2">
      <x v="1179"/>
    </i>
    <i r="1">
      <x v="1166"/>
    </i>
    <i r="2">
      <x v="2409"/>
    </i>
    <i>
      <x v="267"/>
    </i>
    <i r="1">
      <x v="146"/>
    </i>
    <i r="2">
      <x v="795"/>
    </i>
    <i r="1">
      <x v="147"/>
    </i>
    <i r="2">
      <x v="796"/>
    </i>
    <i r="1">
      <x v="340"/>
    </i>
    <i r="2">
      <x v="797"/>
    </i>
    <i r="1">
      <x v="528"/>
    </i>
    <i r="2">
      <x v="1601"/>
    </i>
    <i r="1">
      <x v="794"/>
    </i>
    <i r="2">
      <x v="63"/>
    </i>
    <i r="1">
      <x v="1076"/>
    </i>
    <i r="2">
      <x v="2670"/>
    </i>
    <i r="1">
      <x v="1086"/>
    </i>
    <i r="2">
      <x v="1766"/>
    </i>
    <i>
      <x v="268"/>
    </i>
    <i r="1">
      <x v="333"/>
    </i>
    <i r="2">
      <x v="1943"/>
    </i>
    <i r="1">
      <x v="375"/>
    </i>
    <i r="2">
      <x v="2928"/>
    </i>
    <i r="1">
      <x v="530"/>
    </i>
    <i r="2">
      <x v="1386"/>
    </i>
    <i r="1">
      <x v="540"/>
    </i>
    <i r="2">
      <x v="986"/>
    </i>
    <i r="1">
      <x v="796"/>
    </i>
    <i r="2">
      <x v="93"/>
    </i>
    <i r="1">
      <x v="1078"/>
    </i>
    <i r="2">
      <x v="2675"/>
    </i>
    <i r="1">
      <x v="1088"/>
    </i>
    <i r="2">
      <x v="1763"/>
    </i>
    <i>
      <x v="269"/>
    </i>
    <i r="1">
      <x v="343"/>
    </i>
    <i r="2">
      <x v="2358"/>
    </i>
    <i r="1">
      <x v="531"/>
    </i>
    <i r="2">
      <x v="965"/>
    </i>
    <i r="1">
      <x v="532"/>
    </i>
    <i r="2">
      <x v="1806"/>
    </i>
    <i r="1">
      <x v="533"/>
    </i>
    <i r="2">
      <x v="985"/>
    </i>
    <i r="1">
      <x v="797"/>
    </i>
    <i r="2">
      <x v="108"/>
    </i>
    <i r="1">
      <x v="1081"/>
    </i>
    <i r="2">
      <x v="2674"/>
    </i>
    <i r="1">
      <x v="1091"/>
    </i>
    <i r="2">
      <x v="1769"/>
    </i>
    <i>
      <x v="270"/>
    </i>
    <i r="1">
      <x v="349"/>
    </i>
    <i r="2">
      <x v="2123"/>
    </i>
    <i r="1">
      <x v="529"/>
    </i>
    <i r="2">
      <x v="2354"/>
    </i>
    <i r="1">
      <x v="534"/>
    </i>
    <i r="2">
      <x v="1630"/>
    </i>
    <i r="1">
      <x v="538"/>
    </i>
    <i r="2">
      <x v="495"/>
    </i>
    <i r="1">
      <x v="795"/>
    </i>
    <i r="2">
      <x v="100"/>
    </i>
    <i r="1">
      <x v="1080"/>
    </i>
    <i r="2">
      <x v="2673"/>
    </i>
    <i r="1">
      <x v="1090"/>
    </i>
    <i r="2">
      <x v="1768"/>
    </i>
    <i>
      <x v="271"/>
    </i>
    <i r="1">
      <x v="358"/>
    </i>
    <i r="2">
      <x v="386"/>
    </i>
    <i r="1">
      <x v="551"/>
    </i>
    <i r="2">
      <x v="2940"/>
    </i>
    <i r="1">
      <x v="552"/>
    </i>
    <i r="2">
      <x v="1214"/>
    </i>
    <i r="1">
      <x v="817"/>
    </i>
    <i r="2">
      <x v="52"/>
    </i>
    <i r="1">
      <x v="1075"/>
    </i>
    <i r="2">
      <x v="2669"/>
    </i>
    <i r="1">
      <x v="1085"/>
    </i>
    <i r="2">
      <x v="1765"/>
    </i>
    <i>
      <x v="272"/>
    </i>
    <i r="1">
      <x v="58"/>
    </i>
    <i r="2">
      <x v="387"/>
    </i>
    <i r="1">
      <x v="132"/>
    </i>
    <i r="2">
      <x v="1083"/>
    </i>
    <i r="1">
      <x v="137"/>
    </i>
    <i r="2">
      <x v="2898"/>
    </i>
    <i r="1">
      <x v="138"/>
    </i>
    <i r="2">
      <x v="850"/>
    </i>
    <i r="1">
      <x v="140"/>
    </i>
    <i r="2">
      <x v="1267"/>
    </i>
    <i r="1">
      <x v="463"/>
    </i>
    <i r="2">
      <x v="734"/>
    </i>
    <i r="1">
      <x v="464"/>
    </i>
    <i r="2">
      <x v="735"/>
    </i>
    <i r="1">
      <x v="514"/>
    </i>
    <i r="2">
      <x v="733"/>
    </i>
    <i r="1">
      <x v="540"/>
    </i>
    <i r="2">
      <x v="156"/>
    </i>
    <i r="1">
      <x v="876"/>
    </i>
    <i r="2">
      <x v="2461"/>
    </i>
    <i r="1">
      <x v="879"/>
    </i>
    <i r="2">
      <x v="2841"/>
    </i>
    <i r="1">
      <x v="885"/>
    </i>
    <i r="2">
      <x v="753"/>
    </i>
    <i r="1">
      <x v="887"/>
    </i>
    <i r="2">
      <x v="172"/>
    </i>
    <i>
      <x v="273"/>
    </i>
    <i r="1">
      <x v="21"/>
    </i>
    <i r="2">
      <x v="230"/>
    </i>
    <i r="1">
      <x v="22"/>
    </i>
    <i r="2">
      <x v="231"/>
    </i>
    <i r="1">
      <x v="28"/>
    </i>
    <i r="2">
      <x v="2696"/>
    </i>
    <i r="1">
      <x v="141"/>
    </i>
    <i r="2">
      <x v="1838"/>
    </i>
    <i r="1">
      <x v="142"/>
    </i>
    <i r="2">
      <x v="1839"/>
    </i>
    <i r="1">
      <x v="198"/>
    </i>
    <i r="2">
      <x v="232"/>
    </i>
    <i r="1">
      <x v="199"/>
    </i>
    <i r="2">
      <x v="233"/>
    </i>
    <i r="1">
      <x v="328"/>
    </i>
    <i r="2">
      <x v="1840"/>
    </i>
    <i r="1">
      <x v="329"/>
    </i>
    <i r="2">
      <x v="1841"/>
    </i>
    <i r="1">
      <x v="544"/>
    </i>
    <i r="2">
      <x v="2259"/>
    </i>
    <i r="1">
      <x v="554"/>
    </i>
    <i r="2">
      <x v="1831"/>
    </i>
    <i r="1">
      <x v="561"/>
    </i>
    <i r="2">
      <x v="1834"/>
    </i>
    <i r="1">
      <x v="573"/>
    </i>
    <i r="2">
      <x v="1032"/>
    </i>
    <i r="1">
      <x v="827"/>
    </i>
    <i r="2">
      <x v="1271"/>
    </i>
    <i r="1">
      <x v="828"/>
    </i>
    <i r="2">
      <x v="1272"/>
    </i>
    <i r="1">
      <x v="833"/>
    </i>
    <i r="2">
      <x v="2668"/>
    </i>
    <i r="1">
      <x v="839"/>
    </i>
    <i r="2">
      <x v="1922"/>
    </i>
    <i>
      <x v="274"/>
    </i>
    <i r="1">
      <x v="6"/>
    </i>
    <i r="2">
      <x v="2383"/>
    </i>
    <i r="1">
      <x v="7"/>
    </i>
    <i r="2">
      <x v="2383"/>
    </i>
    <i r="1">
      <x v="10"/>
    </i>
    <i r="2">
      <x v="2382"/>
    </i>
    <i r="1">
      <x v="14"/>
    </i>
    <i r="2">
      <x v="2384"/>
    </i>
    <i r="1">
      <x v="15"/>
    </i>
    <i r="2">
      <x v="2384"/>
    </i>
    <i r="1">
      <x v="18"/>
    </i>
    <i r="2">
      <x v="2364"/>
    </i>
    <i r="1">
      <x v="19"/>
    </i>
    <i r="2">
      <x v="2364"/>
    </i>
    <i r="1">
      <x v="22"/>
    </i>
    <i r="2">
      <x v="2367"/>
    </i>
    <i r="1">
      <x v="23"/>
    </i>
    <i r="2">
      <x v="2367"/>
    </i>
    <i r="1">
      <x v="24"/>
    </i>
    <i r="2">
      <x v="2089"/>
    </i>
    <i r="1">
      <x v="25"/>
    </i>
    <i r="2">
      <x v="2089"/>
    </i>
    <i r="1">
      <x v="26"/>
    </i>
    <i r="2">
      <x v="2371"/>
    </i>
    <i r="1">
      <x v="27"/>
    </i>
    <i r="2">
      <x v="553"/>
    </i>
    <i r="2">
      <x v="2371"/>
    </i>
    <i r="1">
      <x v="28"/>
    </i>
    <i r="2">
      <x v="2093"/>
    </i>
    <i r="1">
      <x v="29"/>
    </i>
    <i r="2">
      <x v="554"/>
    </i>
    <i r="2">
      <x v="2093"/>
    </i>
    <i r="1">
      <x v="30"/>
    </i>
    <i r="2">
      <x v="2362"/>
    </i>
    <i r="1">
      <x v="31"/>
    </i>
    <i r="2">
      <x v="2362"/>
    </i>
    <i r="1">
      <x v="32"/>
    </i>
    <i r="2">
      <x v="1963"/>
    </i>
    <i r="2">
      <x v="2085"/>
    </i>
    <i r="1">
      <x v="33"/>
    </i>
    <i r="2">
      <x v="1555"/>
    </i>
    <i r="2">
      <x v="2085"/>
    </i>
    <i r="1">
      <x v="34"/>
    </i>
    <i r="2">
      <x v="2363"/>
    </i>
    <i r="1">
      <x v="35"/>
    </i>
    <i r="2">
      <x v="2363"/>
    </i>
    <i r="1">
      <x v="36"/>
    </i>
    <i r="2">
      <x v="2010"/>
    </i>
    <i r="2">
      <x v="2086"/>
    </i>
    <i r="1">
      <x v="37"/>
    </i>
    <i r="2">
      <x v="419"/>
    </i>
    <i r="2">
      <x v="2086"/>
    </i>
    <i r="1">
      <x v="38"/>
    </i>
    <i r="2">
      <x v="1964"/>
    </i>
    <i r="2">
      <x v="2377"/>
    </i>
    <i r="1">
      <x v="39"/>
    </i>
    <i r="2">
      <x v="2377"/>
    </i>
    <i r="1">
      <x v="40"/>
    </i>
    <i r="2">
      <x v="312"/>
    </i>
    <i r="2">
      <x v="2097"/>
    </i>
    <i r="1">
      <x v="41"/>
    </i>
    <i r="2">
      <x v="2097"/>
    </i>
    <i r="2">
      <x v="2947"/>
    </i>
    <i r="1">
      <x v="42"/>
    </i>
    <i r="2">
      <x v="412"/>
    </i>
    <i r="2">
      <x v="2380"/>
    </i>
    <i r="1">
      <x v="43"/>
    </i>
    <i r="2">
      <x v="1556"/>
    </i>
    <i r="2">
      <x v="2380"/>
    </i>
    <i r="1">
      <x v="44"/>
    </i>
    <i r="2">
      <x v="1022"/>
    </i>
    <i r="2">
      <x v="2099"/>
    </i>
    <i r="1">
      <x v="45"/>
    </i>
    <i r="2">
      <x v="2099"/>
    </i>
    <i r="2">
      <x v="2644"/>
    </i>
    <i r="1">
      <x v="46"/>
    </i>
    <i r="2">
      <x v="2369"/>
    </i>
    <i r="1">
      <x v="47"/>
    </i>
    <i r="2">
      <x v="2369"/>
    </i>
    <i r="1">
      <x v="48"/>
    </i>
    <i r="2">
      <x v="403"/>
    </i>
    <i r="2">
      <x v="2091"/>
    </i>
    <i r="1">
      <x v="49"/>
    </i>
    <i r="2">
      <x v="2091"/>
    </i>
    <i r="1">
      <x v="50"/>
    </i>
    <i r="2">
      <x v="2379"/>
    </i>
    <i r="1">
      <x v="51"/>
    </i>
    <i r="2">
      <x v="2379"/>
    </i>
    <i r="1">
      <x v="52"/>
    </i>
    <i r="2">
      <x v="2098"/>
    </i>
    <i r="1">
      <x v="53"/>
    </i>
    <i r="2">
      <x v="2098"/>
    </i>
    <i r="1">
      <x v="54"/>
    </i>
    <i r="2">
      <x v="2366"/>
    </i>
    <i r="1">
      <x v="55"/>
    </i>
    <i r="2">
      <x v="2366"/>
    </i>
    <i r="1">
      <x v="56"/>
    </i>
    <i r="2">
      <x v="2088"/>
    </i>
    <i r="2">
      <x v="2905"/>
    </i>
    <i r="1">
      <x v="57"/>
    </i>
    <i r="2">
      <x v="2088"/>
    </i>
    <i r="1">
      <x v="58"/>
    </i>
    <i r="2">
      <x v="2381"/>
    </i>
    <i r="1">
      <x v="59"/>
    </i>
    <i r="2">
      <x v="2381"/>
    </i>
    <i r="1">
      <x v="60"/>
    </i>
    <i r="2">
      <x v="2100"/>
    </i>
    <i r="1">
      <x v="61"/>
    </i>
    <i r="2">
      <x v="2100"/>
    </i>
    <i r="1">
      <x v="62"/>
    </i>
    <i r="2">
      <x v="1912"/>
    </i>
    <i r="2">
      <x v="2373"/>
    </i>
    <i r="1">
      <x v="63"/>
    </i>
    <i r="2">
      <x v="2373"/>
    </i>
    <i r="1">
      <x v="64"/>
    </i>
    <i r="2">
      <x v="1666"/>
    </i>
    <i r="2">
      <x v="2095"/>
    </i>
    <i r="1">
      <x v="65"/>
    </i>
    <i r="2">
      <x v="2095"/>
    </i>
    <i r="1">
      <x v="66"/>
    </i>
    <i r="2">
      <x v="2368"/>
    </i>
    <i r="1">
      <x v="67"/>
    </i>
    <i r="2">
      <x v="2368"/>
    </i>
    <i r="1">
      <x v="68"/>
    </i>
    <i r="2">
      <x v="2090"/>
    </i>
    <i r="1">
      <x v="69"/>
    </i>
    <i r="2">
      <x v="2090"/>
    </i>
    <i r="1">
      <x v="70"/>
    </i>
    <i r="2">
      <x v="2372"/>
    </i>
    <i r="1">
      <x v="71"/>
    </i>
    <i r="2">
      <x v="2372"/>
    </i>
    <i r="1">
      <x v="72"/>
    </i>
    <i r="2">
      <x v="2094"/>
    </i>
    <i r="1">
      <x v="73"/>
    </i>
    <i r="2">
      <x v="2094"/>
    </i>
    <i r="1">
      <x v="74"/>
    </i>
    <i r="2">
      <x v="2376"/>
    </i>
    <i r="1">
      <x v="75"/>
    </i>
    <i r="2">
      <x v="2376"/>
    </i>
    <i r="1">
      <x v="76"/>
    </i>
    <i r="2">
      <x v="2096"/>
    </i>
    <i r="1">
      <x v="77"/>
    </i>
    <i r="2">
      <x v="2096"/>
    </i>
    <i r="1">
      <x v="78"/>
    </i>
    <i r="2">
      <x v="2385"/>
    </i>
    <i r="1">
      <x v="79"/>
    </i>
    <i r="2">
      <x v="2385"/>
    </i>
    <i r="1">
      <x v="80"/>
    </i>
    <i r="2">
      <x v="2105"/>
    </i>
    <i r="1">
      <x v="81"/>
    </i>
    <i r="2">
      <x v="2105"/>
    </i>
    <i r="1">
      <x v="82"/>
    </i>
    <i r="2">
      <x v="1009"/>
    </i>
    <i r="1">
      <x v="83"/>
    </i>
    <i r="2">
      <x v="1010"/>
    </i>
    <i r="1">
      <x v="84"/>
    </i>
    <i r="2">
      <x v="2370"/>
    </i>
    <i r="1">
      <x v="85"/>
    </i>
    <i r="2">
      <x v="2370"/>
    </i>
    <i r="1">
      <x v="86"/>
    </i>
    <i r="2">
      <x v="2092"/>
    </i>
    <i r="1">
      <x v="87"/>
    </i>
    <i r="2">
      <x v="2092"/>
    </i>
    <i r="1">
      <x v="96"/>
    </i>
    <i r="2">
      <x v="2087"/>
    </i>
    <i r="1">
      <x v="97"/>
    </i>
    <i r="2">
      <x v="2087"/>
    </i>
    <i r="1">
      <x v="98"/>
    </i>
    <i r="2">
      <x v="2089"/>
    </i>
    <i r="1">
      <x v="99"/>
    </i>
    <i r="2">
      <x v="2089"/>
    </i>
    <i r="1">
      <x v="101"/>
    </i>
    <i r="2">
      <x v="2093"/>
    </i>
    <i r="1">
      <x v="102"/>
    </i>
    <i r="2">
      <x v="2093"/>
    </i>
    <i r="1">
      <x v="103"/>
    </i>
    <i r="2">
      <x v="2085"/>
    </i>
    <i r="1">
      <x v="104"/>
    </i>
    <i r="2">
      <x v="2085"/>
    </i>
    <i r="1">
      <x v="105"/>
    </i>
    <i r="2">
      <x v="2086"/>
    </i>
    <i r="1">
      <x v="106"/>
    </i>
    <i r="2">
      <x v="2086"/>
    </i>
    <i r="1">
      <x v="107"/>
    </i>
    <i r="2">
      <x v="2097"/>
    </i>
    <i r="1">
      <x v="108"/>
    </i>
    <i r="2">
      <x v="2097"/>
    </i>
    <i r="1">
      <x v="109"/>
    </i>
    <i r="2">
      <x v="2099"/>
    </i>
    <i r="1">
      <x v="110"/>
    </i>
    <i r="2">
      <x v="2099"/>
    </i>
    <i r="1">
      <x v="111"/>
    </i>
    <i r="2">
      <x v="2091"/>
    </i>
    <i r="1">
      <x v="112"/>
    </i>
    <i r="2">
      <x v="2091"/>
    </i>
    <i r="1">
      <x v="113"/>
    </i>
    <i r="2">
      <x v="2098"/>
    </i>
    <i r="1">
      <x v="114"/>
    </i>
    <i r="2">
      <x v="2098"/>
    </i>
    <i r="1">
      <x v="115"/>
    </i>
    <i r="2">
      <x v="2088"/>
    </i>
    <i r="1">
      <x v="116"/>
    </i>
    <i r="2">
      <x v="2088"/>
    </i>
    <i r="1">
      <x v="117"/>
    </i>
    <i r="2">
      <x v="2100"/>
    </i>
    <i r="1">
      <x v="118"/>
    </i>
    <i r="2">
      <x v="2100"/>
    </i>
    <i r="1">
      <x v="119"/>
    </i>
    <i r="2">
      <x v="2095"/>
    </i>
    <i r="1">
      <x v="120"/>
    </i>
    <i r="2">
      <x v="2095"/>
    </i>
    <i r="1">
      <x v="183"/>
    </i>
    <i r="2">
      <x v="2383"/>
    </i>
    <i r="1">
      <x v="184"/>
    </i>
    <i r="2">
      <x v="2383"/>
    </i>
    <i r="1">
      <x v="185"/>
    </i>
    <i r="2">
      <x v="2103"/>
    </i>
    <i r="1">
      <x v="186"/>
    </i>
    <i r="2">
      <x v="2103"/>
    </i>
    <i r="1">
      <x v="187"/>
    </i>
    <i r="2">
      <x v="2382"/>
    </i>
    <i r="1">
      <x v="188"/>
    </i>
    <i r="2">
      <x v="2382"/>
    </i>
    <i r="1">
      <x v="189"/>
    </i>
    <i r="2">
      <x v="2102"/>
    </i>
    <i r="1">
      <x v="190"/>
    </i>
    <i r="2">
      <x v="2102"/>
    </i>
    <i r="1">
      <x v="191"/>
    </i>
    <i r="2">
      <x v="2384"/>
    </i>
    <i r="1">
      <x v="192"/>
    </i>
    <i r="2">
      <x v="2384"/>
    </i>
    <i r="1">
      <x v="193"/>
    </i>
    <i r="2">
      <x v="2104"/>
    </i>
    <i r="1">
      <x v="194"/>
    </i>
    <i r="2">
      <x v="2104"/>
    </i>
    <i r="1">
      <x v="195"/>
    </i>
    <i r="2">
      <x v="2364"/>
    </i>
    <i r="1">
      <x v="196"/>
    </i>
    <i r="2">
      <x v="2364"/>
    </i>
    <i r="1">
      <x v="197"/>
    </i>
    <i r="2">
      <x v="2087"/>
    </i>
    <i r="1">
      <x v="198"/>
    </i>
    <i r="2">
      <x v="2087"/>
    </i>
    <i r="1">
      <x v="199"/>
    </i>
    <i r="2">
      <x v="2367"/>
    </i>
    <i r="1">
      <x v="200"/>
    </i>
    <i r="2">
      <x v="2367"/>
    </i>
    <i r="1">
      <x v="201"/>
    </i>
    <i r="2">
      <x v="2089"/>
    </i>
    <i r="1">
      <x v="202"/>
    </i>
    <i r="2">
      <x v="2089"/>
    </i>
    <i r="1">
      <x v="203"/>
    </i>
    <i r="2">
      <x v="2371"/>
    </i>
    <i r="1">
      <x v="204"/>
    </i>
    <i r="2">
      <x v="2371"/>
    </i>
    <i r="1">
      <x v="205"/>
    </i>
    <i r="2">
      <x v="2093"/>
    </i>
    <i r="1">
      <x v="206"/>
    </i>
    <i r="2">
      <x v="2093"/>
    </i>
    <i r="1">
      <x v="207"/>
    </i>
    <i r="2">
      <x v="2362"/>
    </i>
    <i r="1">
      <x v="208"/>
    </i>
    <i r="2">
      <x v="2362"/>
    </i>
    <i r="1">
      <x v="209"/>
    </i>
    <i r="2">
      <x v="2085"/>
    </i>
    <i r="1">
      <x v="210"/>
    </i>
    <i r="2">
      <x v="2085"/>
    </i>
    <i r="1">
      <x v="211"/>
    </i>
    <i r="2">
      <x v="2363"/>
    </i>
    <i r="1">
      <x v="212"/>
    </i>
    <i r="2">
      <x v="2363"/>
    </i>
    <i r="1">
      <x v="213"/>
    </i>
    <i r="2">
      <x v="2086"/>
    </i>
    <i r="1">
      <x v="214"/>
    </i>
    <i r="2">
      <x v="2086"/>
    </i>
    <i r="1">
      <x v="215"/>
    </i>
    <i r="2">
      <x v="2377"/>
    </i>
    <i r="1">
      <x v="216"/>
    </i>
    <i r="2">
      <x v="2377"/>
    </i>
    <i r="1">
      <x v="217"/>
    </i>
    <i r="2">
      <x v="2097"/>
    </i>
    <i r="1">
      <x v="218"/>
    </i>
    <i r="2">
      <x v="2097"/>
    </i>
    <i r="1">
      <x v="219"/>
    </i>
    <i r="2">
      <x v="2380"/>
    </i>
    <i r="1">
      <x v="220"/>
    </i>
    <i r="2">
      <x v="2380"/>
    </i>
    <i r="1">
      <x v="221"/>
    </i>
    <i r="2">
      <x v="2099"/>
    </i>
    <i r="1">
      <x v="222"/>
    </i>
    <i r="2">
      <x v="2099"/>
    </i>
    <i r="1">
      <x v="223"/>
    </i>
    <i r="2">
      <x v="2369"/>
    </i>
    <i r="1">
      <x v="224"/>
    </i>
    <i r="2">
      <x v="2369"/>
    </i>
    <i r="1">
      <x v="225"/>
    </i>
    <i r="2">
      <x v="2091"/>
    </i>
    <i r="1">
      <x v="226"/>
    </i>
    <i r="2">
      <x v="2091"/>
    </i>
    <i r="1">
      <x v="227"/>
    </i>
    <i r="2">
      <x v="2379"/>
    </i>
    <i r="1">
      <x v="228"/>
    </i>
    <i r="2">
      <x v="2379"/>
    </i>
    <i r="1">
      <x v="229"/>
    </i>
    <i r="2">
      <x v="2098"/>
    </i>
    <i r="1">
      <x v="230"/>
    </i>
    <i r="2">
      <x v="2098"/>
    </i>
    <i r="1">
      <x v="231"/>
    </i>
    <i r="2">
      <x v="2366"/>
    </i>
    <i r="1">
      <x v="232"/>
    </i>
    <i r="2">
      <x v="2366"/>
    </i>
    <i r="1">
      <x v="233"/>
    </i>
    <i r="2">
      <x v="2088"/>
    </i>
    <i r="1">
      <x v="234"/>
    </i>
    <i r="2">
      <x v="2088"/>
    </i>
    <i r="1">
      <x v="235"/>
    </i>
    <i r="2">
      <x v="2381"/>
    </i>
    <i r="1">
      <x v="236"/>
    </i>
    <i r="2">
      <x v="2381"/>
    </i>
    <i r="1">
      <x v="237"/>
    </i>
    <i r="2">
      <x v="2100"/>
    </i>
    <i r="1">
      <x v="238"/>
    </i>
    <i r="2">
      <x v="2100"/>
    </i>
    <i r="1">
      <x v="239"/>
    </i>
    <i r="2">
      <x v="2373"/>
    </i>
    <i r="1">
      <x v="240"/>
    </i>
    <i r="2">
      <x v="2373"/>
    </i>
    <i r="1">
      <x v="241"/>
    </i>
    <i r="2">
      <x v="2095"/>
    </i>
    <i r="1">
      <x v="242"/>
    </i>
    <i r="2">
      <x v="2095"/>
    </i>
    <i r="1">
      <x v="243"/>
    </i>
    <i r="2">
      <x v="2368"/>
    </i>
    <i r="1">
      <x v="244"/>
    </i>
    <i r="2">
      <x v="2368"/>
    </i>
    <i r="1">
      <x v="245"/>
    </i>
    <i r="2">
      <x v="2090"/>
    </i>
    <i r="1">
      <x v="246"/>
    </i>
    <i r="2">
      <x v="2090"/>
    </i>
    <i r="1">
      <x v="247"/>
    </i>
    <i r="2">
      <x v="2372"/>
    </i>
    <i r="1">
      <x v="248"/>
    </i>
    <i r="2">
      <x v="2372"/>
    </i>
    <i r="1">
      <x v="249"/>
    </i>
    <i r="2">
      <x v="2094"/>
    </i>
    <i r="1">
      <x v="250"/>
    </i>
    <i r="2">
      <x v="2094"/>
    </i>
    <i r="1">
      <x v="251"/>
    </i>
    <i r="2">
      <x v="2376"/>
    </i>
    <i r="1">
      <x v="252"/>
    </i>
    <i r="2">
      <x v="2376"/>
    </i>
    <i r="1">
      <x v="253"/>
    </i>
    <i r="2">
      <x v="2096"/>
    </i>
    <i r="1">
      <x v="254"/>
    </i>
    <i r="2">
      <x v="2096"/>
    </i>
    <i r="1">
      <x v="255"/>
    </i>
    <i r="2">
      <x v="2385"/>
    </i>
    <i r="1">
      <x v="256"/>
    </i>
    <i r="2">
      <x v="2385"/>
    </i>
    <i r="1">
      <x v="257"/>
    </i>
    <i r="2">
      <x v="2105"/>
    </i>
    <i r="1">
      <x v="258"/>
    </i>
    <i r="2">
      <x v="2105"/>
    </i>
    <i r="1">
      <x v="259"/>
    </i>
    <i r="2">
      <x v="236"/>
    </i>
    <i r="1">
      <x v="260"/>
    </i>
    <i r="2">
      <x v="236"/>
    </i>
    <i r="1">
      <x v="261"/>
    </i>
    <i r="2">
      <x v="2370"/>
    </i>
    <i r="1">
      <x v="262"/>
    </i>
    <i r="2">
      <x v="2370"/>
    </i>
    <i r="1">
      <x v="263"/>
    </i>
    <i r="2">
      <x v="2092"/>
    </i>
    <i r="1">
      <x v="264"/>
    </i>
    <i r="2">
      <x v="2092"/>
    </i>
    <i r="1">
      <x v="276"/>
    </i>
    <i r="2">
      <x v="2087"/>
    </i>
    <i r="1">
      <x v="277"/>
    </i>
    <i r="2">
      <x v="2087"/>
    </i>
    <i r="1">
      <x v="280"/>
    </i>
    <i r="2">
      <x v="2089"/>
    </i>
    <i r="1">
      <x v="281"/>
    </i>
    <i r="2">
      <x v="2089"/>
    </i>
    <i r="1">
      <x v="284"/>
    </i>
    <i r="2">
      <x v="2093"/>
    </i>
    <i r="1">
      <x v="285"/>
    </i>
    <i r="2">
      <x v="2093"/>
    </i>
    <i r="1">
      <x v="288"/>
    </i>
    <i r="2">
      <x v="2085"/>
    </i>
    <i r="1">
      <x v="289"/>
    </i>
    <i r="2">
      <x v="2085"/>
    </i>
    <i r="1">
      <x v="290"/>
    </i>
    <i r="2">
      <x v="2086"/>
    </i>
    <i r="1">
      <x v="291"/>
    </i>
    <i r="2">
      <x v="2086"/>
    </i>
    <i r="1">
      <x v="292"/>
    </i>
    <i r="2">
      <x v="2097"/>
    </i>
    <i r="1">
      <x v="293"/>
    </i>
    <i r="2">
      <x v="2097"/>
    </i>
    <i r="1">
      <x v="294"/>
    </i>
    <i r="2">
      <x v="2099"/>
    </i>
    <i r="1">
      <x v="295"/>
    </i>
    <i r="2">
      <x v="2099"/>
    </i>
    <i r="1">
      <x v="296"/>
    </i>
    <i r="2">
      <x v="2091"/>
    </i>
    <i r="1">
      <x v="297"/>
    </i>
    <i r="2">
      <x v="2091"/>
    </i>
    <i r="1">
      <x v="298"/>
    </i>
    <i r="2">
      <x v="2098"/>
    </i>
    <i r="1">
      <x v="299"/>
    </i>
    <i r="2">
      <x v="2098"/>
    </i>
    <i r="1">
      <x v="301"/>
    </i>
    <i r="2">
      <x v="2088"/>
    </i>
    <i r="1">
      <x v="302"/>
    </i>
    <i r="2">
      <x v="2088"/>
    </i>
    <i r="1">
      <x v="303"/>
    </i>
    <i r="2">
      <x v="2100"/>
    </i>
    <i r="1">
      <x v="304"/>
    </i>
    <i r="2">
      <x v="2100"/>
    </i>
    <i r="1">
      <x v="305"/>
    </i>
    <i r="2">
      <x v="2095"/>
    </i>
    <i r="1">
      <x v="306"/>
    </i>
    <i r="2">
      <x v="2095"/>
    </i>
    <i r="1">
      <x v="321"/>
    </i>
    <i r="2">
      <x v="2103"/>
    </i>
    <i r="1">
      <x v="322"/>
    </i>
    <i r="2">
      <x v="2103"/>
    </i>
    <i r="1">
      <x v="325"/>
    </i>
    <i r="2">
      <x v="2101"/>
    </i>
    <i r="1">
      <x v="326"/>
    </i>
    <i r="2">
      <x v="2102"/>
    </i>
    <i r="1">
      <x v="328"/>
    </i>
    <i r="2">
      <x v="2104"/>
    </i>
    <i r="1">
      <x v="329"/>
    </i>
    <i r="2">
      <x v="2104"/>
    </i>
    <i r="1">
      <x v="332"/>
    </i>
    <i r="2">
      <x v="2087"/>
    </i>
    <i r="1">
      <x v="333"/>
    </i>
    <i r="2">
      <x v="2087"/>
    </i>
    <i r="1">
      <x v="336"/>
    </i>
    <i r="2">
      <x v="2089"/>
    </i>
    <i r="1">
      <x v="337"/>
    </i>
    <i r="2">
      <x v="2089"/>
    </i>
    <i r="1">
      <x v="340"/>
    </i>
    <i r="2">
      <x v="2093"/>
    </i>
    <i r="1">
      <x v="341"/>
    </i>
    <i r="2">
      <x v="2093"/>
    </i>
    <i r="1">
      <x v="344"/>
    </i>
    <i r="2">
      <x v="2085"/>
    </i>
    <i r="1">
      <x v="345"/>
    </i>
    <i r="2">
      <x v="2085"/>
    </i>
    <i r="1">
      <x v="347"/>
    </i>
    <i r="2">
      <x v="2086"/>
    </i>
    <i r="1">
      <x v="348"/>
    </i>
    <i r="2">
      <x v="2086"/>
    </i>
    <i r="1">
      <x v="351"/>
    </i>
    <i r="2">
      <x v="2097"/>
    </i>
    <i r="1">
      <x v="352"/>
    </i>
    <i r="2">
      <x v="2097"/>
    </i>
    <i r="1">
      <x v="353"/>
    </i>
    <i r="2">
      <x v="2099"/>
    </i>
    <i r="1">
      <x v="354"/>
    </i>
    <i r="2">
      <x v="2099"/>
    </i>
    <i r="1">
      <x v="356"/>
    </i>
    <i r="2">
      <x v="2091"/>
    </i>
    <i r="1">
      <x v="357"/>
    </i>
    <i r="2">
      <x v="2091"/>
    </i>
    <i r="1">
      <x v="359"/>
    </i>
    <i r="2">
      <x v="2098"/>
    </i>
    <i r="1">
      <x v="360"/>
    </i>
    <i r="2">
      <x v="2098"/>
    </i>
    <i r="1">
      <x v="362"/>
    </i>
    <i r="2">
      <x v="2088"/>
    </i>
    <i r="1">
      <x v="363"/>
    </i>
    <i r="2">
      <x v="2088"/>
    </i>
    <i r="1">
      <x v="364"/>
    </i>
    <i r="2">
      <x v="2100"/>
    </i>
    <i r="1">
      <x v="365"/>
    </i>
    <i r="2">
      <x v="2100"/>
    </i>
    <i r="1">
      <x v="367"/>
    </i>
    <i r="2">
      <x v="2095"/>
    </i>
    <i r="1">
      <x v="368"/>
    </i>
    <i r="2">
      <x v="2095"/>
    </i>
    <i r="1">
      <x v="371"/>
    </i>
    <i r="2">
      <x v="2090"/>
    </i>
    <i r="1">
      <x v="372"/>
    </i>
    <i r="2">
      <x v="2090"/>
    </i>
    <i r="1">
      <x v="375"/>
    </i>
    <i r="2">
      <x v="2094"/>
    </i>
    <i r="1">
      <x v="376"/>
    </i>
    <i r="2">
      <x v="2094"/>
    </i>
    <i r="1">
      <x v="378"/>
    </i>
    <i r="2">
      <x v="557"/>
    </i>
    <i r="2">
      <x v="2096"/>
    </i>
    <i r="1">
      <x v="379"/>
    </i>
    <i r="2">
      <x v="2096"/>
    </i>
    <i r="1">
      <x v="382"/>
    </i>
    <i r="2">
      <x v="2105"/>
    </i>
    <i r="1">
      <x v="383"/>
    </i>
    <i r="2">
      <x v="2105"/>
    </i>
    <i r="1">
      <x v="412"/>
    </i>
    <i r="2">
      <x v="1558"/>
    </i>
    <i r="1">
      <x v="414"/>
    </i>
    <i r="2">
      <x v="2383"/>
    </i>
    <i r="1">
      <x v="415"/>
    </i>
    <i r="2">
      <x v="2383"/>
    </i>
    <i r="1">
      <x v="418"/>
    </i>
    <i r="2">
      <x v="2382"/>
    </i>
    <i r="1">
      <x v="419"/>
    </i>
    <i r="2">
      <x v="2382"/>
    </i>
    <i r="1">
      <x v="420"/>
    </i>
    <i r="2">
      <x v="2384"/>
    </i>
    <i r="1">
      <x v="421"/>
    </i>
    <i r="2">
      <x v="2384"/>
    </i>
    <i r="1">
      <x v="423"/>
    </i>
    <i r="2">
      <x v="2364"/>
    </i>
    <i r="1">
      <x v="424"/>
    </i>
    <i r="2">
      <x v="2364"/>
    </i>
    <i r="1">
      <x v="425"/>
    </i>
    <i r="2">
      <x v="2367"/>
    </i>
    <i r="1">
      <x v="426"/>
    </i>
    <i r="2">
      <x v="2367"/>
    </i>
    <i r="1">
      <x v="428"/>
    </i>
    <i r="2">
      <x v="2371"/>
    </i>
    <i r="1">
      <x v="429"/>
    </i>
    <i r="2">
      <x v="553"/>
    </i>
    <i r="2">
      <x v="2371"/>
    </i>
    <i r="1">
      <x v="430"/>
    </i>
    <i r="2">
      <x v="2696"/>
    </i>
    <i r="1">
      <x v="431"/>
    </i>
    <i r="2">
      <x v="554"/>
    </i>
    <i r="1">
      <x v="432"/>
    </i>
    <i r="2">
      <x v="2362"/>
    </i>
    <i r="1">
      <x v="433"/>
    </i>
    <i r="2">
      <x v="2362"/>
    </i>
    <i r="1">
      <x v="434"/>
    </i>
    <i r="2">
      <x v="1963"/>
    </i>
    <i r="1">
      <x v="435"/>
    </i>
    <i r="2">
      <x v="1555"/>
    </i>
    <i r="1">
      <x v="436"/>
    </i>
    <i r="2">
      <x v="2363"/>
    </i>
    <i r="1">
      <x v="437"/>
    </i>
    <i r="2">
      <x v="2363"/>
    </i>
    <i r="1">
      <x v="438"/>
    </i>
    <i r="2">
      <x v="419"/>
    </i>
    <i r="1">
      <x v="439"/>
    </i>
    <i r="2">
      <x v="1964"/>
    </i>
    <i r="2">
      <x v="2377"/>
    </i>
    <i r="1">
      <x v="440"/>
    </i>
    <i r="2">
      <x v="2377"/>
    </i>
    <i r="1">
      <x v="441"/>
    </i>
    <i r="2">
      <x v="312"/>
    </i>
    <i r="1">
      <x v="442"/>
    </i>
    <i r="2">
      <x v="2948"/>
    </i>
    <i r="1">
      <x v="443"/>
    </i>
    <i r="2">
      <x v="2380"/>
    </i>
    <i r="1">
      <x v="444"/>
    </i>
    <i r="2">
      <x v="2380"/>
    </i>
    <i r="1">
      <x v="445"/>
    </i>
    <i r="2">
      <x v="1022"/>
    </i>
    <i r="1">
      <x v="446"/>
    </i>
    <i r="2">
      <x v="2644"/>
    </i>
    <i r="1">
      <x v="447"/>
    </i>
    <i r="2">
      <x v="2369"/>
    </i>
    <i r="1">
      <x v="448"/>
    </i>
    <i r="2">
      <x v="2369"/>
    </i>
    <i r="1">
      <x v="449"/>
    </i>
    <i r="2">
      <x v="403"/>
    </i>
    <i r="1">
      <x v="450"/>
    </i>
    <i r="2">
      <x v="2379"/>
    </i>
    <i r="1">
      <x v="451"/>
    </i>
    <i r="2">
      <x v="2379"/>
    </i>
    <i r="1">
      <x v="454"/>
    </i>
    <i r="2">
      <x v="2366"/>
    </i>
    <i r="1">
      <x v="455"/>
    </i>
    <i r="2">
      <x v="2365"/>
    </i>
    <i r="1">
      <x v="456"/>
    </i>
    <i r="2">
      <x v="2905"/>
    </i>
    <i r="1">
      <x v="457"/>
    </i>
    <i r="2">
      <x v="387"/>
    </i>
    <i r="2">
      <x v="2381"/>
    </i>
    <i r="1">
      <x v="458"/>
    </i>
    <i r="2">
      <x v="2381"/>
    </i>
    <i r="1">
      <x v="459"/>
    </i>
    <i r="2">
      <x v="1912"/>
    </i>
    <i r="2">
      <x v="2373"/>
    </i>
    <i r="1">
      <x v="460"/>
    </i>
    <i r="2">
      <x v="2373"/>
    </i>
    <i r="1">
      <x v="461"/>
    </i>
    <i r="2">
      <x v="1666"/>
    </i>
    <i r="1">
      <x v="462"/>
    </i>
    <i r="2">
      <x v="2368"/>
    </i>
    <i r="1">
      <x v="463"/>
    </i>
    <i r="2">
      <x v="2368"/>
    </i>
    <i r="1">
      <x v="464"/>
    </i>
    <i r="2">
      <x v="2372"/>
    </i>
    <i r="1">
      <x v="465"/>
    </i>
    <i r="2">
      <x v="2372"/>
    </i>
    <i r="2">
      <x v="2949"/>
    </i>
    <i r="1">
      <x v="466"/>
    </i>
    <i r="2">
      <x v="2950"/>
    </i>
    <i r="1">
      <x v="467"/>
    </i>
    <i r="2">
      <x v="313"/>
    </i>
    <i r="1">
      <x v="468"/>
    </i>
    <i r="2">
      <x v="314"/>
    </i>
    <i r="2">
      <x v="2376"/>
    </i>
    <i r="1">
      <x v="469"/>
    </i>
    <i r="2">
      <x v="2376"/>
    </i>
    <i r="1">
      <x v="470"/>
    </i>
    <i r="2">
      <x v="2385"/>
    </i>
    <i r="1">
      <x v="471"/>
    </i>
    <i r="2">
      <x v="2385"/>
    </i>
    <i r="1">
      <x v="472"/>
    </i>
    <i r="2">
      <x v="2370"/>
    </i>
    <i r="1">
      <x v="473"/>
    </i>
    <i r="2">
      <x v="1965"/>
    </i>
    <i r="2">
      <x v="2370"/>
    </i>
    <i r="1">
      <x v="474"/>
    </i>
    <i r="2">
      <x v="2645"/>
    </i>
    <i r="1">
      <x v="487"/>
    </i>
    <i r="2">
      <x v="2087"/>
    </i>
    <i r="1">
      <x v="488"/>
    </i>
    <i r="2">
      <x v="2087"/>
    </i>
    <i r="1">
      <x v="489"/>
    </i>
    <i r="2">
      <x v="2089"/>
    </i>
    <i r="1">
      <x v="490"/>
    </i>
    <i r="2">
      <x v="2089"/>
    </i>
    <i r="1">
      <x v="491"/>
    </i>
    <i r="2">
      <x v="2093"/>
    </i>
    <i r="1">
      <x v="492"/>
    </i>
    <i r="2">
      <x v="2093"/>
    </i>
    <i r="1">
      <x v="493"/>
    </i>
    <i r="2">
      <x v="2085"/>
    </i>
    <i r="1">
      <x v="494"/>
    </i>
    <i r="2">
      <x v="2085"/>
    </i>
    <i r="1">
      <x v="496"/>
    </i>
    <i r="2">
      <x v="2086"/>
    </i>
    <i r="1">
      <x v="497"/>
    </i>
    <i r="2">
      <x v="2086"/>
    </i>
    <i r="1">
      <x v="498"/>
    </i>
    <i r="2">
      <x v="2097"/>
    </i>
    <i r="1">
      <x v="499"/>
    </i>
    <i r="2">
      <x v="2097"/>
    </i>
    <i r="1">
      <x v="500"/>
    </i>
    <i r="2">
      <x v="2099"/>
    </i>
    <i r="1">
      <x v="501"/>
    </i>
    <i r="2">
      <x v="2099"/>
    </i>
    <i r="1">
      <x v="502"/>
    </i>
    <i r="2">
      <x v="2091"/>
    </i>
    <i r="1">
      <x v="503"/>
    </i>
    <i r="2">
      <x v="2091"/>
    </i>
    <i r="1">
      <x v="504"/>
    </i>
    <i r="2">
      <x v="2098"/>
    </i>
    <i r="1">
      <x v="505"/>
    </i>
    <i r="2">
      <x v="2098"/>
    </i>
    <i r="1">
      <x v="506"/>
    </i>
    <i r="2">
      <x v="2088"/>
    </i>
    <i r="1">
      <x v="507"/>
    </i>
    <i r="2">
      <x v="2088"/>
    </i>
    <i r="1">
      <x v="509"/>
    </i>
    <i r="2">
      <x v="2100"/>
    </i>
    <i r="1">
      <x v="510"/>
    </i>
    <i r="2">
      <x v="2100"/>
    </i>
    <i r="1">
      <x v="511"/>
    </i>
    <i r="2">
      <x v="2095"/>
    </i>
    <i r="1">
      <x v="512"/>
    </i>
    <i r="2">
      <x v="2095"/>
    </i>
    <i r="1">
      <x v="521"/>
    </i>
    <i r="2">
      <x v="236"/>
    </i>
    <i r="1">
      <x v="522"/>
    </i>
    <i r="2">
      <x v="236"/>
    </i>
    <i r="1">
      <x v="530"/>
    </i>
    <i r="2">
      <x v="2103"/>
    </i>
    <i r="1">
      <x v="531"/>
    </i>
    <i r="2">
      <x v="2103"/>
    </i>
    <i r="1">
      <x v="534"/>
    </i>
    <i r="2">
      <x v="2102"/>
    </i>
    <i r="1">
      <x v="535"/>
    </i>
    <i r="2">
      <x v="2102"/>
    </i>
    <i r="1">
      <x v="538"/>
    </i>
    <i r="2">
      <x v="2104"/>
    </i>
    <i r="1">
      <x v="539"/>
    </i>
    <i r="2">
      <x v="2104"/>
    </i>
    <i r="1">
      <x v="542"/>
    </i>
    <i r="2">
      <x v="2087"/>
    </i>
    <i r="1">
      <x v="543"/>
    </i>
    <i r="2">
      <x v="2087"/>
    </i>
    <i r="1">
      <x v="546"/>
    </i>
    <i r="2">
      <x v="2089"/>
    </i>
    <i r="1">
      <x v="547"/>
    </i>
    <i r="2">
      <x v="2089"/>
    </i>
    <i r="1">
      <x v="550"/>
    </i>
    <i r="2">
      <x v="2093"/>
    </i>
    <i r="1">
      <x v="551"/>
    </i>
    <i r="2">
      <x v="2093"/>
    </i>
    <i r="1">
      <x v="554"/>
    </i>
    <i r="2">
      <x v="2085"/>
    </i>
    <i r="1">
      <x v="555"/>
    </i>
    <i r="2">
      <x v="2085"/>
    </i>
    <i r="1">
      <x v="558"/>
    </i>
    <i r="2">
      <x v="2086"/>
    </i>
    <i r="1">
      <x v="559"/>
    </i>
    <i r="2">
      <x v="2086"/>
    </i>
    <i r="1">
      <x v="562"/>
    </i>
    <i r="2">
      <x v="2097"/>
    </i>
    <i r="1">
      <x v="563"/>
    </i>
    <i r="2">
      <x v="2097"/>
    </i>
    <i r="1">
      <x v="566"/>
    </i>
    <i r="2">
      <x v="2099"/>
    </i>
    <i r="1">
      <x v="567"/>
    </i>
    <i r="2">
      <x v="2099"/>
    </i>
    <i r="1">
      <x v="570"/>
    </i>
    <i r="2">
      <x v="2091"/>
    </i>
    <i r="1">
      <x v="571"/>
    </i>
    <i r="2">
      <x v="2091"/>
    </i>
    <i r="1">
      <x v="574"/>
    </i>
    <i r="2">
      <x v="2098"/>
    </i>
    <i r="1">
      <x v="575"/>
    </i>
    <i r="2">
      <x v="2098"/>
    </i>
    <i r="1">
      <x v="578"/>
    </i>
    <i r="2">
      <x v="2088"/>
    </i>
    <i r="1">
      <x v="579"/>
    </i>
    <i r="2">
      <x v="2088"/>
    </i>
    <i r="1">
      <x v="582"/>
    </i>
    <i r="2">
      <x v="2100"/>
    </i>
    <i r="1">
      <x v="583"/>
    </i>
    <i r="2">
      <x v="2100"/>
    </i>
    <i r="1">
      <x v="585"/>
    </i>
    <i r="2">
      <x v="2095"/>
    </i>
    <i r="1">
      <x v="586"/>
    </i>
    <i r="2">
      <x v="2095"/>
    </i>
    <i r="1">
      <x v="589"/>
    </i>
    <i r="2">
      <x v="2090"/>
    </i>
    <i r="1">
      <x v="590"/>
    </i>
    <i r="2">
      <x v="2090"/>
    </i>
    <i r="1">
      <x v="593"/>
    </i>
    <i r="2">
      <x v="2094"/>
    </i>
    <i r="1">
      <x v="594"/>
    </i>
    <i r="2">
      <x v="2094"/>
    </i>
    <i r="1">
      <x v="597"/>
    </i>
    <i r="2">
      <x v="2096"/>
    </i>
    <i r="1">
      <x v="598"/>
    </i>
    <i r="2">
      <x v="2096"/>
    </i>
    <i r="1">
      <x v="608"/>
    </i>
    <i r="2">
      <x v="2105"/>
    </i>
    <i r="1">
      <x v="609"/>
    </i>
    <i r="2">
      <x v="2105"/>
    </i>
    <i r="1">
      <x v="662"/>
    </i>
    <i r="2">
      <x v="2467"/>
    </i>
    <i r="1">
      <x v="665"/>
    </i>
    <i r="2">
      <x v="2383"/>
    </i>
    <i r="1">
      <x v="666"/>
    </i>
    <i r="2">
      <x v="2383"/>
    </i>
    <i r="1">
      <x v="669"/>
    </i>
    <i r="2">
      <x v="2382"/>
    </i>
    <i r="1">
      <x v="670"/>
    </i>
    <i r="2">
      <x v="2382"/>
    </i>
    <i r="1">
      <x v="671"/>
    </i>
    <i r="2">
      <x v="2384"/>
    </i>
    <i r="1">
      <x v="672"/>
    </i>
    <i r="2">
      <x v="2384"/>
    </i>
    <i r="1">
      <x v="675"/>
    </i>
    <i r="2">
      <x v="2364"/>
    </i>
    <i r="1">
      <x v="676"/>
    </i>
    <i r="2">
      <x v="2364"/>
    </i>
    <i r="1">
      <x v="677"/>
    </i>
    <i r="2">
      <x v="2367"/>
    </i>
    <i r="1">
      <x v="678"/>
    </i>
    <i r="2">
      <x v="2367"/>
    </i>
    <i r="1">
      <x v="680"/>
    </i>
    <i r="2">
      <x v="2371"/>
    </i>
    <i r="1">
      <x v="681"/>
    </i>
    <i r="2">
      <x v="2371"/>
    </i>
    <i r="1">
      <x v="683"/>
    </i>
    <i r="2">
      <x v="2362"/>
    </i>
    <i r="1">
      <x v="684"/>
    </i>
    <i r="2">
      <x v="2362"/>
    </i>
    <i r="1">
      <x v="687"/>
    </i>
    <i r="2">
      <x v="2363"/>
    </i>
    <i r="1">
      <x v="688"/>
    </i>
    <i r="2">
      <x v="2363"/>
    </i>
    <i r="1">
      <x v="689"/>
    </i>
    <i r="2">
      <x v="2377"/>
    </i>
    <i r="1">
      <x v="690"/>
    </i>
    <i r="2">
      <x v="2377"/>
    </i>
    <i r="1">
      <x v="691"/>
    </i>
    <i r="2">
      <x v="2380"/>
    </i>
    <i r="1">
      <x v="692"/>
    </i>
    <i r="2">
      <x v="2380"/>
    </i>
    <i r="1">
      <x v="693"/>
    </i>
    <i r="2">
      <x v="2369"/>
    </i>
    <i r="1">
      <x v="694"/>
    </i>
    <i r="2">
      <x v="2369"/>
    </i>
    <i r="1">
      <x v="695"/>
    </i>
    <i r="2">
      <x v="2379"/>
    </i>
    <i r="1">
      <x v="696"/>
    </i>
    <i r="2">
      <x v="2379"/>
    </i>
    <i r="1">
      <x v="699"/>
    </i>
    <i r="2">
      <x v="2366"/>
    </i>
    <i r="1">
      <x v="700"/>
    </i>
    <i r="2">
      <x v="2366"/>
    </i>
    <i r="1">
      <x v="701"/>
    </i>
    <i r="2">
      <x v="2381"/>
    </i>
    <i r="1">
      <x v="702"/>
    </i>
    <i r="2">
      <x v="2381"/>
    </i>
    <i r="1">
      <x v="704"/>
    </i>
    <i r="2">
      <x v="2373"/>
    </i>
    <i r="1">
      <x v="705"/>
    </i>
    <i r="2">
      <x v="2373"/>
    </i>
    <i r="1">
      <x v="706"/>
    </i>
    <i r="2">
      <x v="2368"/>
    </i>
    <i r="1">
      <x v="707"/>
    </i>
    <i r="2">
      <x v="2368"/>
    </i>
    <i r="1">
      <x v="708"/>
    </i>
    <i r="2">
      <x v="2372"/>
    </i>
    <i r="1">
      <x v="709"/>
    </i>
    <i r="2">
      <x v="2372"/>
    </i>
    <i r="1">
      <x v="710"/>
    </i>
    <i r="2">
      <x v="2376"/>
    </i>
    <i r="1">
      <x v="711"/>
    </i>
    <i r="2">
      <x v="2376"/>
    </i>
    <i r="1">
      <x v="716"/>
    </i>
    <i r="2">
      <x v="2385"/>
    </i>
    <i r="1">
      <x v="717"/>
    </i>
    <i r="2">
      <x v="2385"/>
    </i>
    <i r="1">
      <x v="719"/>
    </i>
    <i r="2">
      <x v="2370"/>
    </i>
    <i r="1">
      <x v="720"/>
    </i>
    <i r="2">
      <x v="2370"/>
    </i>
    <i r="1">
      <x v="737"/>
    </i>
    <i r="2">
      <x v="2087"/>
    </i>
    <i r="1">
      <x v="738"/>
    </i>
    <i r="2">
      <x v="2087"/>
    </i>
    <i r="1">
      <x v="740"/>
    </i>
    <i r="2">
      <x v="2089"/>
    </i>
    <i r="1">
      <x v="741"/>
    </i>
    <i r="2">
      <x v="2089"/>
    </i>
    <i r="1">
      <x v="742"/>
    </i>
    <i r="2">
      <x v="2093"/>
    </i>
    <i r="1">
      <x v="743"/>
    </i>
    <i r="2">
      <x v="2093"/>
    </i>
    <i r="1">
      <x v="757"/>
    </i>
    <i r="2">
      <x v="2098"/>
    </i>
    <i r="1">
      <x v="758"/>
    </i>
    <i r="2">
      <x v="2098"/>
    </i>
    <i r="1">
      <x v="760"/>
    </i>
    <i r="2">
      <x v="2088"/>
    </i>
    <i r="1">
      <x v="761"/>
    </i>
    <i r="2">
      <x v="2088"/>
    </i>
    <i r="1">
      <x v="763"/>
    </i>
    <i r="2">
      <x v="2100"/>
    </i>
    <i r="1">
      <x v="764"/>
    </i>
    <i r="2">
      <x v="2100"/>
    </i>
    <i r="1">
      <x v="765"/>
    </i>
    <i r="2">
      <x v="2095"/>
    </i>
    <i r="1">
      <x v="766"/>
    </i>
    <i r="2">
      <x v="2095"/>
    </i>
    <i r="1">
      <x v="781"/>
    </i>
    <i r="2">
      <x v="236"/>
    </i>
    <i r="1">
      <x v="782"/>
    </i>
    <i r="2">
      <x v="235"/>
    </i>
    <i r="1">
      <x v="796"/>
    </i>
    <i r="2">
      <x v="2103"/>
    </i>
    <i r="1">
      <x v="797"/>
    </i>
    <i r="2">
      <x v="2103"/>
    </i>
    <i r="1">
      <x v="800"/>
    </i>
    <i r="2">
      <x v="2102"/>
    </i>
    <i r="1">
      <x v="801"/>
    </i>
    <i r="2">
      <x v="2102"/>
    </i>
    <i r="1">
      <x v="804"/>
    </i>
    <i r="2">
      <x v="2104"/>
    </i>
    <i r="1">
      <x v="805"/>
    </i>
    <i r="2">
      <x v="2104"/>
    </i>
    <i r="1">
      <x v="808"/>
    </i>
    <i r="2">
      <x v="2087"/>
    </i>
    <i r="1">
      <x v="809"/>
    </i>
    <i r="2">
      <x v="2087"/>
    </i>
    <i r="1">
      <x v="812"/>
    </i>
    <i r="2">
      <x v="2089"/>
    </i>
    <i r="1">
      <x v="813"/>
    </i>
    <i r="2">
      <x v="2089"/>
    </i>
    <i r="1">
      <x v="816"/>
    </i>
    <i r="2">
      <x v="2093"/>
    </i>
    <i r="1">
      <x v="817"/>
    </i>
    <i r="2">
      <x v="2093"/>
    </i>
    <i r="1">
      <x v="820"/>
    </i>
    <i r="2">
      <x v="2085"/>
    </i>
    <i r="1">
      <x v="821"/>
    </i>
    <i r="2">
      <x v="2085"/>
    </i>
    <i r="1">
      <x v="824"/>
    </i>
    <i r="2">
      <x v="2086"/>
    </i>
    <i r="1">
      <x v="825"/>
    </i>
    <i r="2">
      <x v="2086"/>
    </i>
    <i r="1">
      <x v="828"/>
    </i>
    <i r="2">
      <x v="2097"/>
    </i>
    <i r="1">
      <x v="829"/>
    </i>
    <i r="2">
      <x v="2097"/>
    </i>
    <i r="1">
      <x v="830"/>
    </i>
    <i r="2">
      <x v="2084"/>
    </i>
    <i r="1">
      <x v="831"/>
    </i>
    <i r="2">
      <x v="2084"/>
    </i>
    <i r="1">
      <x v="832"/>
    </i>
    <i r="2">
      <x v="2099"/>
    </i>
    <i r="1">
      <x v="833"/>
    </i>
    <i r="2">
      <x v="2099"/>
    </i>
    <i r="1">
      <x v="836"/>
    </i>
    <i r="2">
      <x v="2091"/>
    </i>
    <i r="1">
      <x v="837"/>
    </i>
    <i r="2">
      <x v="2091"/>
    </i>
    <i r="1">
      <x v="840"/>
    </i>
    <i r="2">
      <x v="2098"/>
    </i>
    <i r="1">
      <x v="841"/>
    </i>
    <i r="2">
      <x v="2098"/>
    </i>
    <i r="1">
      <x v="844"/>
    </i>
    <i r="2">
      <x v="2088"/>
    </i>
    <i r="1">
      <x v="845"/>
    </i>
    <i r="2">
      <x v="2088"/>
    </i>
    <i r="1">
      <x v="848"/>
    </i>
    <i r="2">
      <x v="2100"/>
    </i>
    <i r="1">
      <x v="849"/>
    </i>
    <i r="2">
      <x v="2100"/>
    </i>
    <i r="1">
      <x v="852"/>
    </i>
    <i r="2">
      <x v="2095"/>
    </i>
    <i r="1">
      <x v="853"/>
    </i>
    <i r="2">
      <x v="2095"/>
    </i>
    <i r="1">
      <x v="856"/>
    </i>
    <i r="2">
      <x v="2090"/>
    </i>
    <i r="1">
      <x v="857"/>
    </i>
    <i r="2">
      <x v="2090"/>
    </i>
    <i r="1">
      <x v="860"/>
    </i>
    <i r="2">
      <x v="2094"/>
    </i>
    <i r="1">
      <x v="861"/>
    </i>
    <i r="2">
      <x v="2094"/>
    </i>
    <i r="1">
      <x v="864"/>
    </i>
    <i r="2">
      <x v="2096"/>
    </i>
    <i r="1">
      <x v="865"/>
    </i>
    <i r="2">
      <x v="2096"/>
    </i>
    <i r="1">
      <x v="874"/>
    </i>
    <i r="2">
      <x v="2105"/>
    </i>
    <i r="1">
      <x v="875"/>
    </i>
    <i r="2">
      <x v="2105"/>
    </i>
    <i r="1">
      <x v="978"/>
    </i>
    <i r="2">
      <x v="2383"/>
    </i>
    <i r="1">
      <x v="979"/>
    </i>
    <i r="2">
      <x v="2383"/>
    </i>
    <i r="1">
      <x v="982"/>
    </i>
    <i r="2">
      <x v="2382"/>
    </i>
    <i r="1">
      <x v="983"/>
    </i>
    <i r="2">
      <x v="2382"/>
    </i>
    <i r="1">
      <x v="984"/>
    </i>
    <i r="2">
      <x v="2384"/>
    </i>
    <i r="1">
      <x v="985"/>
    </i>
    <i r="2">
      <x v="2384"/>
    </i>
    <i r="1">
      <x v="986"/>
    </i>
    <i r="2">
      <x v="2364"/>
    </i>
    <i r="1">
      <x v="987"/>
    </i>
    <i r="2">
      <x v="2364"/>
    </i>
    <i r="1">
      <x v="988"/>
    </i>
    <i r="2">
      <x v="2367"/>
    </i>
    <i r="1">
      <x v="989"/>
    </i>
    <i r="2">
      <x v="2367"/>
    </i>
    <i r="1">
      <x v="990"/>
    </i>
    <i r="2">
      <x v="2371"/>
    </i>
    <i r="1">
      <x v="991"/>
    </i>
    <i r="2">
      <x v="2371"/>
    </i>
    <i r="1">
      <x v="992"/>
    </i>
    <i r="2">
      <x v="2362"/>
    </i>
    <i r="1">
      <x v="993"/>
    </i>
    <i r="2">
      <x v="2362"/>
    </i>
    <i r="1">
      <x v="994"/>
    </i>
    <i r="2">
      <x v="2363"/>
    </i>
    <i r="1">
      <x v="995"/>
    </i>
    <i r="2">
      <x v="2363"/>
    </i>
    <i r="1">
      <x v="996"/>
    </i>
    <i r="2">
      <x v="2377"/>
    </i>
    <i r="1">
      <x v="997"/>
    </i>
    <i r="2">
      <x v="2377"/>
    </i>
    <i r="1">
      <x v="998"/>
    </i>
    <i r="2">
      <x v="2380"/>
    </i>
    <i r="1">
      <x v="999"/>
    </i>
    <i r="2">
      <x v="2380"/>
    </i>
    <i r="1">
      <x v="1000"/>
    </i>
    <i r="2">
      <x v="2369"/>
    </i>
    <i r="1">
      <x v="1001"/>
    </i>
    <i r="2">
      <x v="2369"/>
    </i>
    <i r="1">
      <x v="1002"/>
    </i>
    <i r="2">
      <x v="2379"/>
    </i>
    <i r="1">
      <x v="1003"/>
    </i>
    <i r="2">
      <x v="2379"/>
    </i>
    <i r="1">
      <x v="1004"/>
    </i>
    <i r="2">
      <x v="2366"/>
    </i>
    <i r="1">
      <x v="1005"/>
    </i>
    <i r="2">
      <x v="2366"/>
    </i>
    <i r="1">
      <x v="1006"/>
    </i>
    <i r="2">
      <x v="2381"/>
    </i>
    <i r="1">
      <x v="1007"/>
    </i>
    <i r="2">
      <x v="2381"/>
    </i>
    <i r="1">
      <x v="1008"/>
    </i>
    <i r="2">
      <x v="2374"/>
    </i>
    <i r="1">
      <x v="1009"/>
    </i>
    <i r="2">
      <x v="2373"/>
    </i>
    <i r="1">
      <x v="1010"/>
    </i>
    <i r="2">
      <x v="2368"/>
    </i>
    <i r="1">
      <x v="1011"/>
    </i>
    <i r="2">
      <x v="2368"/>
    </i>
    <i r="1">
      <x v="1013"/>
    </i>
    <i r="2">
      <x v="2372"/>
    </i>
    <i r="1">
      <x v="1014"/>
    </i>
    <i r="2">
      <x v="2372"/>
    </i>
    <i r="1">
      <x v="1015"/>
    </i>
    <i r="2">
      <x v="2376"/>
    </i>
    <i r="1">
      <x v="1016"/>
    </i>
    <i r="2">
      <x v="2376"/>
    </i>
    <i r="1">
      <x v="1017"/>
    </i>
    <i r="2">
      <x v="2385"/>
    </i>
    <i r="1">
      <x v="1018"/>
    </i>
    <i r="2">
      <x v="2385"/>
    </i>
    <i r="1">
      <x v="1019"/>
    </i>
    <i r="2">
      <x v="2370"/>
    </i>
    <i r="1">
      <x v="1020"/>
    </i>
    <i r="2">
      <x v="2370"/>
    </i>
    <i r="1">
      <x v="1021"/>
    </i>
    <i r="2">
      <x v="2092"/>
    </i>
    <i r="1">
      <x v="1022"/>
    </i>
    <i r="2">
      <x v="2092"/>
    </i>
    <i r="1">
      <x v="1028"/>
    </i>
    <i r="2">
      <x v="2103"/>
    </i>
    <i r="1">
      <x v="1029"/>
    </i>
    <i r="2">
      <x v="2103"/>
    </i>
    <i r="1">
      <x v="1030"/>
    </i>
    <i r="2">
      <x v="2102"/>
    </i>
    <i r="1">
      <x v="1031"/>
    </i>
    <i r="2">
      <x v="2102"/>
    </i>
    <i r="1">
      <x v="1033"/>
    </i>
    <i r="2">
      <x v="2104"/>
    </i>
    <i r="1">
      <x v="1034"/>
    </i>
    <i r="2">
      <x v="2104"/>
    </i>
    <i r="1">
      <x v="1035"/>
    </i>
    <i r="2">
      <x v="2087"/>
    </i>
    <i r="1">
      <x v="1036"/>
    </i>
    <i r="2">
      <x v="2087"/>
    </i>
    <i r="1">
      <x v="1037"/>
    </i>
    <i r="2">
      <x v="2089"/>
    </i>
    <i r="1">
      <x v="1038"/>
    </i>
    <i r="2">
      <x v="2089"/>
    </i>
    <i r="1">
      <x v="1039"/>
    </i>
    <i r="2">
      <x v="2093"/>
    </i>
    <i r="1">
      <x v="1040"/>
    </i>
    <i r="2">
      <x v="2093"/>
    </i>
    <i r="1">
      <x v="1042"/>
    </i>
    <i r="2">
      <x v="2085"/>
    </i>
    <i r="1">
      <x v="1043"/>
    </i>
    <i r="2">
      <x v="2085"/>
    </i>
    <i r="1">
      <x v="1044"/>
    </i>
    <i r="2">
      <x v="2086"/>
    </i>
    <i r="1">
      <x v="1045"/>
    </i>
    <i r="2">
      <x v="2086"/>
    </i>
    <i r="1">
      <x v="1046"/>
    </i>
    <i r="2">
      <x v="2097"/>
    </i>
    <i r="1">
      <x v="1047"/>
    </i>
    <i r="2">
      <x v="2097"/>
    </i>
    <i r="1">
      <x v="1048"/>
    </i>
    <i r="2">
      <x v="2099"/>
    </i>
    <i r="1">
      <x v="1049"/>
    </i>
    <i r="2">
      <x v="2099"/>
    </i>
    <i r="1">
      <x v="1050"/>
    </i>
    <i r="2">
      <x v="2091"/>
    </i>
    <i r="1">
      <x v="1051"/>
    </i>
    <i r="2">
      <x v="2091"/>
    </i>
    <i r="1">
      <x v="1052"/>
    </i>
    <i r="2">
      <x v="2098"/>
    </i>
    <i r="1">
      <x v="1053"/>
    </i>
    <i r="2">
      <x v="2098"/>
    </i>
    <i r="1">
      <x v="1055"/>
    </i>
    <i r="2">
      <x v="2088"/>
    </i>
    <i r="1">
      <x v="1056"/>
    </i>
    <i r="2">
      <x v="2088"/>
    </i>
    <i r="1">
      <x v="1057"/>
    </i>
    <i r="2">
      <x v="2100"/>
    </i>
    <i r="1">
      <x v="1058"/>
    </i>
    <i r="2">
      <x v="2100"/>
    </i>
    <i r="1">
      <x v="1059"/>
    </i>
    <i r="2">
      <x v="2095"/>
    </i>
    <i r="1">
      <x v="1060"/>
    </i>
    <i r="2">
      <x v="2095"/>
    </i>
    <i r="1">
      <x v="1062"/>
    </i>
    <i r="2">
      <x v="2090"/>
    </i>
    <i r="1">
      <x v="1063"/>
    </i>
    <i r="2">
      <x v="2090"/>
    </i>
    <i r="1">
      <x v="1064"/>
    </i>
    <i r="2">
      <x v="2094"/>
    </i>
    <i r="1">
      <x v="1065"/>
    </i>
    <i r="2">
      <x v="2094"/>
    </i>
    <i r="1">
      <x v="1066"/>
    </i>
    <i r="2">
      <x v="2096"/>
    </i>
    <i r="1">
      <x v="1067"/>
    </i>
    <i r="2">
      <x v="2096"/>
    </i>
    <i r="1">
      <x v="1068"/>
    </i>
    <i r="2">
      <x v="2105"/>
    </i>
    <i r="1">
      <x v="1069"/>
    </i>
    <i r="2">
      <x v="2105"/>
    </i>
    <i>
      <x v="275"/>
    </i>
    <i r="1">
      <x v="504"/>
    </i>
    <i r="2">
      <x v="615"/>
    </i>
    <i r="1">
      <x v="572"/>
    </i>
    <i r="2">
      <x v="530"/>
    </i>
    <i>
      <x v="276"/>
    </i>
    <i r="1">
      <x v="537"/>
    </i>
    <i r="2">
      <x v="1265"/>
    </i>
    <i r="1">
      <x v="538"/>
    </i>
    <i r="2">
      <x v="2049"/>
    </i>
    <i r="1">
      <x v="542"/>
    </i>
    <i r="2">
      <x v="2275"/>
    </i>
    <i r="1">
      <x v="543"/>
    </i>
    <i r="2">
      <x v="2277"/>
    </i>
    <i r="1">
      <x v="548"/>
    </i>
    <i r="2">
      <x v="1832"/>
    </i>
    <i>
      <x v="277"/>
    </i>
    <i r="1">
      <x v="508"/>
    </i>
    <i r="2">
      <x v="243"/>
    </i>
    <i r="1">
      <x v="581"/>
    </i>
    <i r="2">
      <x v="60"/>
    </i>
    <i r="1">
      <x v="850"/>
    </i>
    <i r="2">
      <x v="401"/>
    </i>
    <i r="1">
      <x v="851"/>
    </i>
    <i r="2">
      <x v="1357"/>
    </i>
    <i r="1">
      <x v="854"/>
    </i>
    <i r="2">
      <x v="238"/>
    </i>
    <i r="1">
      <x v="855"/>
    </i>
    <i r="2">
      <x v="239"/>
    </i>
    <i>
      <x v="278"/>
    </i>
    <i r="1">
      <x v="78"/>
    </i>
    <i r="2">
      <x v="413"/>
    </i>
    <i r="1">
      <x v="79"/>
    </i>
    <i r="2">
      <x v="414"/>
    </i>
    <i r="1">
      <x v="123"/>
    </i>
    <i r="2">
      <x v="2094"/>
    </i>
    <i r="1">
      <x v="124"/>
    </i>
    <i r="2">
      <x v="2094"/>
    </i>
    <i r="1">
      <x v="125"/>
    </i>
    <i r="2">
      <x v="2096"/>
    </i>
    <i r="1">
      <x v="126"/>
    </i>
    <i r="2">
      <x v="2096"/>
    </i>
    <i r="1">
      <x v="133"/>
    </i>
    <i r="2">
      <x v="1863"/>
    </i>
    <i r="1">
      <x v="255"/>
    </i>
    <i r="2">
      <x v="415"/>
    </i>
    <i r="1">
      <x v="256"/>
    </i>
    <i r="2">
      <x v="416"/>
    </i>
    <i r="1">
      <x v="309"/>
    </i>
    <i r="2">
      <x v="2081"/>
    </i>
    <i r="1">
      <x v="310"/>
    </i>
    <i r="2">
      <x v="2094"/>
    </i>
    <i r="1">
      <x v="312"/>
    </i>
    <i r="2">
      <x v="2096"/>
    </i>
    <i r="1">
      <x v="313"/>
    </i>
    <i r="2">
      <x v="2096"/>
    </i>
    <i r="1">
      <x v="320"/>
    </i>
    <i r="2">
      <x v="1864"/>
    </i>
    <i r="1">
      <x v="515"/>
    </i>
    <i r="2">
      <x v="2094"/>
    </i>
    <i r="1">
      <x v="516"/>
    </i>
    <i r="2">
      <x v="2094"/>
    </i>
    <i r="1">
      <x v="517"/>
    </i>
    <i r="2">
      <x v="2096"/>
    </i>
    <i r="1">
      <x v="518"/>
    </i>
    <i r="2">
      <x v="2096"/>
    </i>
    <i r="1">
      <x v="769"/>
    </i>
    <i r="2">
      <x v="2094"/>
    </i>
    <i r="1">
      <x v="770"/>
    </i>
    <i r="2">
      <x v="2094"/>
    </i>
    <i r="1">
      <x v="772"/>
    </i>
    <i r="2">
      <x v="2096"/>
    </i>
    <i r="1">
      <x v="773"/>
    </i>
    <i r="2">
      <x v="2096"/>
    </i>
    <i>
      <x v="279"/>
    </i>
    <i r="1">
      <x v="127"/>
    </i>
    <i r="2">
      <x v="2105"/>
    </i>
    <i r="1">
      <x v="128"/>
    </i>
    <i r="2">
      <x v="2105"/>
    </i>
    <i r="1">
      <x v="165"/>
    </i>
    <i r="2">
      <x v="556"/>
    </i>
    <i r="1">
      <x v="314"/>
    </i>
    <i r="2">
      <x v="2105"/>
    </i>
    <i r="1">
      <x v="315"/>
    </i>
    <i r="2">
      <x v="2105"/>
    </i>
    <i r="1">
      <x v="469"/>
    </i>
    <i r="2">
      <x v="2924"/>
    </i>
    <i r="1">
      <x v="519"/>
    </i>
    <i r="2">
      <x v="2105"/>
    </i>
    <i r="1">
      <x v="520"/>
    </i>
    <i r="2">
      <x v="2105"/>
    </i>
    <i r="1">
      <x v="596"/>
    </i>
    <i r="2">
      <x v="417"/>
    </i>
    <i r="1">
      <x v="778"/>
    </i>
    <i r="2">
      <x v="2105"/>
    </i>
    <i r="1">
      <x v="779"/>
    </i>
    <i r="2">
      <x v="2105"/>
    </i>
    <i r="1">
      <x v="856"/>
    </i>
    <i r="2">
      <x v="400"/>
    </i>
    <i r="1">
      <x v="857"/>
    </i>
    <i r="2">
      <x v="402"/>
    </i>
    <i>
      <x v="280"/>
    </i>
    <i r="1">
      <x v="547"/>
    </i>
    <i r="2">
      <x v="1833"/>
    </i>
    <i>
      <x v="281"/>
    </i>
    <i r="1">
      <x v="8"/>
    </i>
    <i r="2">
      <x v="2103"/>
    </i>
    <i r="1">
      <x v="9"/>
    </i>
    <i r="2">
      <x v="2103"/>
    </i>
    <i r="1">
      <x v="11"/>
    </i>
    <i r="2">
      <x v="2382"/>
    </i>
    <i r="1">
      <x v="12"/>
    </i>
    <i r="2">
      <x v="2102"/>
    </i>
    <i r="1">
      <x v="13"/>
    </i>
    <i r="2">
      <x v="2102"/>
    </i>
    <i r="1">
      <x v="16"/>
    </i>
    <i r="2">
      <x v="2104"/>
    </i>
    <i r="1">
      <x v="17"/>
    </i>
    <i r="2">
      <x v="2104"/>
    </i>
    <i r="1">
      <x v="20"/>
    </i>
    <i r="2">
      <x v="2087"/>
    </i>
    <i r="1">
      <x v="21"/>
    </i>
    <i r="2">
      <x v="2087"/>
    </i>
    <i r="1">
      <x v="89"/>
    </i>
    <i r="2">
      <x v="2103"/>
    </i>
    <i r="1">
      <x v="90"/>
    </i>
    <i r="2">
      <x v="2103"/>
    </i>
    <i r="1">
      <x v="91"/>
    </i>
    <i r="2">
      <x v="2102"/>
    </i>
    <i r="1">
      <x v="92"/>
    </i>
    <i r="2">
      <x v="2102"/>
    </i>
    <i r="1">
      <x v="94"/>
    </i>
    <i r="2">
      <x v="2104"/>
    </i>
    <i r="1">
      <x v="95"/>
    </i>
    <i r="2">
      <x v="2104"/>
    </i>
    <i r="1">
      <x v="121"/>
    </i>
    <i r="2">
      <x v="2090"/>
    </i>
    <i r="1">
      <x v="122"/>
    </i>
    <i r="2">
      <x v="2090"/>
    </i>
    <i r="1">
      <x v="129"/>
    </i>
    <i r="2">
      <x v="2092"/>
    </i>
    <i r="1">
      <x v="130"/>
    </i>
    <i r="2">
      <x v="2092"/>
    </i>
    <i r="1">
      <x v="134"/>
    </i>
    <i r="2">
      <x v="245"/>
    </i>
    <i r="1">
      <x v="269"/>
    </i>
    <i r="2">
      <x v="2103"/>
    </i>
    <i r="1">
      <x v="270"/>
    </i>
    <i r="2">
      <x v="2106"/>
    </i>
    <i r="1">
      <x v="271"/>
    </i>
    <i r="2">
      <x v="2102"/>
    </i>
    <i r="1">
      <x v="272"/>
    </i>
    <i r="2">
      <x v="2102"/>
    </i>
    <i r="1">
      <x v="273"/>
    </i>
    <i r="2">
      <x v="2104"/>
    </i>
    <i r="1">
      <x v="274"/>
    </i>
    <i r="2">
      <x v="2104"/>
    </i>
    <i r="1">
      <x v="307"/>
    </i>
    <i r="2">
      <x v="2090"/>
    </i>
    <i r="1">
      <x v="308"/>
    </i>
    <i r="2">
      <x v="2090"/>
    </i>
    <i r="1">
      <x v="316"/>
    </i>
    <i r="2">
      <x v="2092"/>
    </i>
    <i r="1">
      <x v="317"/>
    </i>
    <i r="2">
      <x v="2092"/>
    </i>
    <i r="1">
      <x v="321"/>
    </i>
    <i r="2">
      <x v="246"/>
    </i>
    <i r="1">
      <x v="479"/>
    </i>
    <i r="2">
      <x v="2103"/>
    </i>
    <i r="1">
      <x v="480"/>
    </i>
    <i r="2">
      <x v="2103"/>
    </i>
    <i r="1">
      <x v="481"/>
    </i>
    <i r="2">
      <x v="2102"/>
    </i>
    <i r="1">
      <x v="482"/>
    </i>
    <i r="2">
      <x v="2102"/>
    </i>
    <i r="1">
      <x v="484"/>
    </i>
    <i r="2">
      <x v="2104"/>
    </i>
    <i r="1">
      <x v="485"/>
    </i>
    <i r="2">
      <x v="2104"/>
    </i>
    <i r="1">
      <x v="513"/>
    </i>
    <i r="2">
      <x v="2090"/>
    </i>
    <i r="1">
      <x v="514"/>
    </i>
    <i r="2">
      <x v="2090"/>
    </i>
    <i r="1">
      <x v="523"/>
    </i>
    <i r="2">
      <x v="2092"/>
    </i>
    <i r="1">
      <x v="524"/>
    </i>
    <i r="2">
      <x v="2092"/>
    </i>
    <i r="1">
      <x v="730"/>
    </i>
    <i r="2">
      <x v="2103"/>
    </i>
    <i r="1">
      <x v="731"/>
    </i>
    <i r="2">
      <x v="2103"/>
    </i>
    <i r="1">
      <x v="732"/>
    </i>
    <i r="2">
      <x v="2102"/>
    </i>
    <i r="1">
      <x v="733"/>
    </i>
    <i r="2">
      <x v="2102"/>
    </i>
    <i r="1">
      <x v="735"/>
    </i>
    <i r="2">
      <x v="2104"/>
    </i>
    <i r="1">
      <x v="736"/>
    </i>
    <i r="2">
      <x v="2104"/>
    </i>
    <i r="1">
      <x v="767"/>
    </i>
    <i r="2">
      <x v="2090"/>
    </i>
    <i r="1">
      <x v="768"/>
    </i>
    <i r="2">
      <x v="2090"/>
    </i>
    <i r="1">
      <x v="783"/>
    </i>
    <i r="2">
      <x v="2092"/>
    </i>
    <i r="1">
      <x v="784"/>
    </i>
    <i r="2">
      <x v="2092"/>
    </i>
    <i>
      <x v="282"/>
    </i>
    <i r="1">
      <x v="853"/>
    </i>
    <i r="2">
      <x v="2667"/>
    </i>
    <i>
      <x v="283"/>
    </i>
    <i r="1">
      <x v="538"/>
    </i>
    <i r="2">
      <x v="163"/>
    </i>
    <i r="1">
      <x v="539"/>
    </i>
    <i r="2">
      <x v="2276"/>
    </i>
    <i r="1">
      <x v="540"/>
    </i>
    <i r="2">
      <x v="2277"/>
    </i>
    <i r="1">
      <x v="541"/>
    </i>
    <i r="2">
      <x v="1631"/>
    </i>
    <i r="1">
      <x v="542"/>
    </i>
    <i r="2">
      <x v="1836"/>
    </i>
    <i r="1">
      <x v="543"/>
    </i>
    <i r="2">
      <x v="1432"/>
    </i>
    <i r="1">
      <x v="885"/>
    </i>
    <i r="2">
      <x v="759"/>
    </i>
    <i r="1">
      <x v="887"/>
    </i>
    <i r="2">
      <x v="172"/>
    </i>
    <i>
      <x v="284"/>
    </i>
    <i r="1">
      <x v="744"/>
    </i>
    <i r="2">
      <x v="2085"/>
    </i>
    <i r="1">
      <x v="745"/>
    </i>
    <i r="2">
      <x v="2085"/>
    </i>
    <i r="1">
      <x v="747"/>
    </i>
    <i r="2">
      <x v="2086"/>
    </i>
    <i r="1">
      <x v="748"/>
    </i>
    <i r="2">
      <x v="2086"/>
    </i>
    <i r="1">
      <x v="751"/>
    </i>
    <i r="2">
      <x v="2097"/>
    </i>
    <i r="1">
      <x v="752"/>
    </i>
    <i r="2">
      <x v="2097"/>
    </i>
    <i r="1">
      <x v="753"/>
    </i>
    <i r="2">
      <x v="2099"/>
    </i>
    <i r="1">
      <x v="754"/>
    </i>
    <i r="2">
      <x v="2099"/>
    </i>
    <i r="1">
      <x v="755"/>
    </i>
    <i r="2">
      <x v="2091"/>
    </i>
    <i r="1">
      <x v="756"/>
    </i>
    <i r="2">
      <x v="2091"/>
    </i>
    <i>
      <x v="285"/>
    </i>
    <i r="1">
      <x v="1172"/>
    </i>
    <i r="2">
      <x v="1088"/>
    </i>
    <i>
      <x v="286"/>
    </i>
    <i r="1">
      <x v="547"/>
    </i>
    <i r="2">
      <x v="1833"/>
    </i>
    <i r="1">
      <x v="548"/>
    </i>
    <i r="2">
      <x v="1832"/>
    </i>
    <i r="1">
      <x v="549"/>
    </i>
    <i r="2">
      <x v="882"/>
    </i>
    <i>
      <x v="287"/>
    </i>
    <i r="1">
      <x v="527"/>
    </i>
    <i r="2">
      <x v="2753"/>
    </i>
    <i r="1">
      <x v="547"/>
    </i>
    <i r="2">
      <x v="1224"/>
    </i>
    <i r="1">
      <x v="596"/>
    </i>
    <i r="2">
      <x v="528"/>
    </i>
    <i r="1">
      <x v="793"/>
    </i>
    <i r="2">
      <x v="1775"/>
    </i>
    <i r="1">
      <x v="833"/>
    </i>
    <i r="2">
      <x v="2248"/>
    </i>
    <i r="1">
      <x v="959"/>
    </i>
    <i r="2">
      <x v="2068"/>
    </i>
    <i r="1">
      <x v="1085"/>
    </i>
    <i r="2">
      <x v="2753"/>
    </i>
    <i r="1">
      <x v="1169"/>
    </i>
    <i r="2">
      <x v="757"/>
    </i>
    <i>
      <x v="288"/>
    </i>
    <i r="1">
      <x v="527"/>
    </i>
    <i r="2">
      <x v="2753"/>
    </i>
    <i r="1">
      <x v="547"/>
    </i>
    <i r="2">
      <x v="1224"/>
    </i>
    <i r="1">
      <x v="557"/>
    </i>
    <i r="2">
      <x v="997"/>
    </i>
    <i r="1">
      <x v="567"/>
    </i>
    <i r="2">
      <x v="1235"/>
    </i>
    <i r="1">
      <x v="586"/>
    </i>
    <i r="2">
      <x v="1229"/>
    </i>
    <i r="1">
      <x v="596"/>
    </i>
    <i r="2">
      <x v="527"/>
    </i>
    <i r="1">
      <x v="664"/>
    </i>
    <i r="2">
      <x v="220"/>
    </i>
    <i r="1">
      <x v="793"/>
    </i>
    <i r="2">
      <x v="1649"/>
    </i>
    <i r="1">
      <x v="803"/>
    </i>
    <i r="2">
      <x v="1232"/>
    </i>
    <i r="1">
      <x v="813"/>
    </i>
    <i r="2">
      <x v="2192"/>
    </i>
    <i r="2">
      <x v="2193"/>
    </i>
    <i r="1">
      <x v="823"/>
    </i>
    <i r="2">
      <x v="1298"/>
    </i>
    <i r="1">
      <x v="833"/>
    </i>
    <i r="2">
      <x v="2247"/>
    </i>
    <i r="1">
      <x v="843"/>
    </i>
    <i r="2">
      <x v="1167"/>
    </i>
    <i r="1">
      <x v="879"/>
    </i>
    <i r="2">
      <x v="2391"/>
    </i>
    <i r="1">
      <x v="959"/>
    </i>
    <i r="2">
      <x v="2068"/>
    </i>
    <i r="1">
      <x v="1093"/>
    </i>
    <i r="2">
      <x v="1228"/>
    </i>
    <i r="1">
      <x v="1098"/>
    </i>
    <i r="2">
      <x v="1275"/>
    </i>
    <i r="1">
      <x v="1103"/>
    </i>
    <i r="2">
      <x v="1231"/>
    </i>
    <i r="1">
      <x v="1163"/>
    </i>
    <i r="2">
      <x v="1225"/>
    </i>
    <i>
      <x v="289"/>
    </i>
    <i r="1">
      <x v="149"/>
    </i>
    <i r="2">
      <x v="1438"/>
    </i>
    <i r="1">
      <x v="207"/>
    </i>
    <i r="2">
      <x v="2587"/>
    </i>
    <i r="1">
      <x v="265"/>
    </i>
    <i r="2">
      <x v="447"/>
    </i>
    <i r="1">
      <x v="266"/>
    </i>
    <i r="2">
      <x v="448"/>
    </i>
    <i r="1">
      <x v="338"/>
    </i>
    <i r="2">
      <x v="2320"/>
    </i>
    <i r="1">
      <x v="475"/>
    </i>
    <i r="2">
      <x v="441"/>
    </i>
    <i r="1">
      <x v="476"/>
    </i>
    <i r="2">
      <x v="440"/>
    </i>
    <i r="1">
      <x v="525"/>
    </i>
    <i r="2">
      <x v="441"/>
    </i>
    <i r="1">
      <x v="526"/>
    </i>
    <i r="2">
      <x v="440"/>
    </i>
    <i r="1">
      <x v="545"/>
    </i>
    <i r="2">
      <x v="2079"/>
    </i>
    <i r="1">
      <x v="547"/>
    </i>
    <i r="2">
      <x v="1535"/>
    </i>
    <i r="1">
      <x v="549"/>
    </i>
    <i r="2">
      <x v="947"/>
    </i>
    <i r="1">
      <x v="551"/>
    </i>
    <i r="2">
      <x v="946"/>
    </i>
    <i r="1">
      <x v="721"/>
    </i>
    <i r="2">
      <x v="442"/>
    </i>
    <i r="1">
      <x v="722"/>
    </i>
    <i r="2">
      <x v="438"/>
    </i>
    <i r="1">
      <x v="723"/>
    </i>
    <i r="2">
      <x v="437"/>
    </i>
    <i r="1">
      <x v="724"/>
    </i>
    <i r="2">
      <x v="439"/>
    </i>
    <i r="1">
      <x v="785"/>
    </i>
    <i r="2">
      <x v="442"/>
    </i>
    <i r="1">
      <x v="786"/>
    </i>
    <i r="2">
      <x v="438"/>
    </i>
    <i r="1">
      <x v="787"/>
    </i>
    <i r="2">
      <x v="449"/>
    </i>
    <i r="1">
      <x v="788"/>
    </i>
    <i r="2">
      <x v="439"/>
    </i>
    <i r="1">
      <x v="815"/>
    </i>
    <i r="2">
      <x v="2282"/>
    </i>
    <i r="1">
      <x v="819"/>
    </i>
    <i r="2">
      <x v="1718"/>
    </i>
    <i r="1">
      <x v="821"/>
    </i>
    <i r="2">
      <x v="2589"/>
    </i>
    <i r="1">
      <x v="833"/>
    </i>
    <i r="2">
      <x v="957"/>
    </i>
    <i r="1">
      <x v="977"/>
    </i>
    <i r="2">
      <x v="854"/>
    </i>
    <i r="1">
      <x v="978"/>
    </i>
    <i r="2">
      <x v="224"/>
    </i>
    <i r="1">
      <x v="979"/>
    </i>
    <i r="2">
      <x v="224"/>
    </i>
    <i r="1">
      <x v="980"/>
    </i>
    <i r="2">
      <x v="224"/>
    </i>
    <i r="1">
      <x v="981"/>
    </i>
    <i r="2">
      <x v="224"/>
    </i>
    <i r="1">
      <x v="982"/>
    </i>
    <i r="2">
      <x v="224"/>
    </i>
    <i r="1">
      <x v="1025"/>
    </i>
    <i r="2">
      <x v="2706"/>
    </i>
    <i r="1">
      <x v="1073"/>
    </i>
    <i r="2">
      <x v="444"/>
    </i>
    <i r="1">
      <x v="1074"/>
    </i>
    <i r="2">
      <x v="854"/>
    </i>
    <i r="1">
      <x v="1075"/>
    </i>
    <i r="2">
      <x v="2707"/>
    </i>
    <i r="1">
      <x v="1083"/>
    </i>
    <i r="2">
      <x v="950"/>
    </i>
    <i r="1">
      <x v="1084"/>
    </i>
    <i r="2">
      <x v="2313"/>
    </i>
    <i r="1">
      <x v="1085"/>
    </i>
    <i r="2">
      <x v="2301"/>
    </i>
    <i r="1">
      <x v="1086"/>
    </i>
    <i r="2">
      <x v="287"/>
    </i>
    <i r="1">
      <x v="1094"/>
    </i>
    <i r="2">
      <x v="1634"/>
    </i>
    <i r="1">
      <x v="1095"/>
    </i>
    <i r="2">
      <x v="2908"/>
    </i>
    <i r="1">
      <x v="1096"/>
    </i>
    <i r="2">
      <x v="1218"/>
    </i>
    <i r="1">
      <x v="1097"/>
    </i>
    <i r="2">
      <x v="1100"/>
    </i>
    <i r="1">
      <x v="1104"/>
    </i>
    <i r="2">
      <x v="2807"/>
    </i>
    <i r="1">
      <x v="1105"/>
    </i>
    <i r="2">
      <x v="2808"/>
    </i>
    <i r="1">
      <x v="1106"/>
    </i>
    <i r="2">
      <x v="1976"/>
    </i>
    <i r="1">
      <x v="1107"/>
    </i>
    <i r="2">
      <x v="859"/>
    </i>
    <i r="1">
      <x v="1108"/>
    </i>
    <i r="2">
      <x v="225"/>
    </i>
    <i r="1">
      <x v="1114"/>
    </i>
    <i r="2">
      <x v="1576"/>
    </i>
    <i r="1">
      <x v="1115"/>
    </i>
    <i r="2">
      <x v="264"/>
    </i>
    <i r="1">
      <x v="1116"/>
    </i>
    <i r="2">
      <x v="23"/>
    </i>
    <i r="1">
      <x v="1163"/>
    </i>
    <i r="2">
      <x v="2556"/>
    </i>
    <i r="1">
      <x v="1227"/>
    </i>
    <i r="2">
      <x v="759"/>
    </i>
    <i>
      <x v="290"/>
    </i>
    <i r="1">
      <x v="267"/>
    </i>
    <i r="2">
      <x v="2170"/>
    </i>
    <i r="1">
      <x v="413"/>
    </i>
    <i r="2">
      <x v="927"/>
    </i>
    <i r="1">
      <x v="415"/>
    </i>
    <i r="2">
      <x v="929"/>
    </i>
    <i r="1">
      <x v="416"/>
    </i>
    <i r="2">
      <x v="930"/>
    </i>
    <i r="1">
      <x v="477"/>
    </i>
    <i r="2">
      <x v="926"/>
    </i>
    <i r="1">
      <x v="478"/>
    </i>
    <i r="2">
      <x v="928"/>
    </i>
    <i r="1">
      <x v="679"/>
    </i>
    <i r="2">
      <x v="1245"/>
    </i>
    <i r="1">
      <x v="717"/>
    </i>
    <i r="2">
      <x v="2459"/>
    </i>
    <i r="2">
      <x v="2460"/>
    </i>
    <i r="1">
      <x v="727"/>
    </i>
    <i r="2">
      <x v="2144"/>
    </i>
    <i r="1">
      <x v="741"/>
    </i>
    <i r="2">
      <x v="1244"/>
    </i>
    <i r="1">
      <x v="775"/>
    </i>
    <i r="2">
      <x v="1533"/>
    </i>
    <i r="1">
      <x v="791"/>
    </i>
    <i r="2">
      <x v="2164"/>
    </i>
    <i r="1">
      <x v="858"/>
    </i>
    <i r="2">
      <x v="1243"/>
    </i>
    <i r="1">
      <x v="859"/>
    </i>
    <i r="2">
      <x v="1244"/>
    </i>
    <i r="1">
      <x v="864"/>
    </i>
    <i r="2">
      <x v="455"/>
    </i>
    <i r="1">
      <x v="871"/>
    </i>
    <i r="2">
      <x v="1479"/>
    </i>
    <i r="1">
      <x v="873"/>
    </i>
    <i r="2">
      <x v="87"/>
    </i>
    <i r="1">
      <x v="875"/>
    </i>
    <i r="2">
      <x v="2143"/>
    </i>
    <i r="1">
      <x v="904"/>
    </i>
    <i r="2">
      <x v="1242"/>
    </i>
    <i r="1">
      <x v="930"/>
    </i>
    <i r="2">
      <x v="455"/>
    </i>
    <i r="1">
      <x v="945"/>
    </i>
    <i r="2">
      <x v="2165"/>
    </i>
    <i r="1">
      <x v="946"/>
    </i>
    <i r="2">
      <x v="2166"/>
    </i>
    <i>
      <x v="291"/>
    </i>
    <i r="1">
      <x v="1077"/>
    </i>
    <i r="2">
      <x v="1495"/>
    </i>
    <i r="1">
      <x v="1079"/>
    </i>
    <i r="2">
      <x v="375"/>
    </i>
    <i r="1">
      <x v="1081"/>
    </i>
    <i r="2">
      <x v="613"/>
    </i>
    <i r="1">
      <x v="1082"/>
    </i>
    <i r="2">
      <x v="1201"/>
    </i>
    <i r="1">
      <x v="1083"/>
    </i>
    <i r="2">
      <x v="377"/>
    </i>
    <i r="1">
      <x v="1085"/>
    </i>
    <i r="2">
      <x v="21"/>
    </i>
    <i r="1">
      <x v="1086"/>
    </i>
    <i r="2">
      <x v="2799"/>
    </i>
    <i r="1">
      <x v="1087"/>
    </i>
    <i r="2">
      <x v="2802"/>
    </i>
    <i r="1">
      <x v="1090"/>
    </i>
    <i r="2">
      <x v="2025"/>
    </i>
    <i r="1">
      <x v="1092"/>
    </i>
    <i r="2">
      <x v="1466"/>
    </i>
    <i r="1">
      <x v="1093"/>
    </i>
    <i r="2">
      <x v="1508"/>
    </i>
    <i r="1">
      <x v="1094"/>
    </i>
    <i r="2">
      <x v="263"/>
    </i>
    <i r="1">
      <x v="1095"/>
    </i>
    <i r="2">
      <x v="2638"/>
    </i>
    <i r="1">
      <x v="1096"/>
    </i>
    <i r="2">
      <x v="612"/>
    </i>
    <i r="1">
      <x v="1097"/>
    </i>
    <i r="2">
      <x v="611"/>
    </i>
    <i r="1">
      <x v="1099"/>
    </i>
    <i r="2">
      <x v="969"/>
    </i>
    <i r="1">
      <x v="1100"/>
    </i>
    <i r="2">
      <x v="936"/>
    </i>
    <i r="1">
      <x v="1101"/>
    </i>
    <i r="2">
      <x/>
    </i>
    <i r="1">
      <x v="1102"/>
    </i>
    <i r="2">
      <x v="646"/>
    </i>
    <i r="1">
      <x v="1103"/>
    </i>
    <i r="2">
      <x v="1429"/>
    </i>
    <i r="1">
      <x v="1104"/>
    </i>
    <i r="2">
      <x v="2626"/>
    </i>
    <i r="1">
      <x v="1105"/>
    </i>
    <i r="2">
      <x v="2544"/>
    </i>
    <i r="1">
      <x v="1106"/>
    </i>
    <i r="2">
      <x v="2545"/>
    </i>
    <i r="1">
      <x v="1118"/>
    </i>
    <i r="2">
      <x v="1361"/>
    </i>
    <i r="1">
      <x v="1124"/>
    </i>
    <i r="2">
      <x v="1595"/>
    </i>
    <i r="1">
      <x v="1127"/>
    </i>
    <i r="2">
      <x v="721"/>
    </i>
    <i r="1">
      <x v="1134"/>
    </i>
    <i r="2">
      <x v="1204"/>
    </i>
    <i r="1">
      <x v="1137"/>
    </i>
    <i r="2">
      <x v="77"/>
    </i>
    <i r="1">
      <x v="1138"/>
    </i>
    <i r="2">
      <x v="2643"/>
    </i>
    <i r="1">
      <x v="1139"/>
    </i>
    <i r="2">
      <x v="1444"/>
    </i>
    <i r="1">
      <x v="1144"/>
    </i>
    <i r="2">
      <x v="2213"/>
    </i>
    <i r="1">
      <x v="1147"/>
    </i>
    <i r="2">
      <x v="1314"/>
    </i>
    <i r="1">
      <x v="1148"/>
    </i>
    <i r="2">
      <x v="454"/>
    </i>
    <i r="1">
      <x v="1154"/>
    </i>
    <i r="2">
      <x v="2205"/>
    </i>
    <i r="1">
      <x v="1157"/>
    </i>
    <i r="2">
      <x v="2747"/>
    </i>
    <i r="1">
      <x v="1158"/>
    </i>
    <i r="2">
      <x v="316"/>
    </i>
    <i r="1">
      <x v="1163"/>
    </i>
    <i r="2">
      <x v="2168"/>
    </i>
    <i r="1">
      <x v="1170"/>
    </i>
    <i r="2">
      <x v="2068"/>
    </i>
    <i r="1">
      <x v="1172"/>
    </i>
    <i r="2">
      <x v="2569"/>
    </i>
    <i r="1">
      <x v="1227"/>
    </i>
    <i r="2">
      <x v="759"/>
    </i>
    <i r="1">
      <x v="1229"/>
    </i>
    <i r="2">
      <x v="1404"/>
    </i>
    <i r="1">
      <x v="1260"/>
    </i>
    <i r="2">
      <x v="46"/>
    </i>
    <i r="1">
      <x v="1265"/>
    </i>
    <i r="2">
      <x v="28"/>
    </i>
    <i r="1">
      <x v="1270"/>
    </i>
    <i r="2">
      <x v="2146"/>
    </i>
    <i r="1">
      <x v="1271"/>
    </i>
    <i r="2">
      <x v="2329"/>
    </i>
    <i r="1">
      <x v="1274"/>
    </i>
    <i r="2">
      <x v="154"/>
    </i>
    <i r="1">
      <x v="1275"/>
    </i>
    <i r="2">
      <x v="27"/>
    </i>
    <i r="1">
      <x v="1280"/>
    </i>
    <i r="2">
      <x v="43"/>
    </i>
    <i r="1">
      <x v="1290"/>
    </i>
    <i r="2">
      <x v="566"/>
    </i>
    <i r="1">
      <x v="1300"/>
    </i>
    <i r="2">
      <x v="1565"/>
    </i>
    <i r="1">
      <x v="1302"/>
    </i>
    <i r="2">
      <x v="55"/>
    </i>
    <i r="1">
      <x v="1307"/>
    </i>
    <i r="2">
      <x v="1582"/>
    </i>
    <i r="1">
      <x v="1312"/>
    </i>
    <i r="2">
      <x v="2298"/>
    </i>
    <i r="1">
      <x v="1317"/>
    </i>
    <i r="2">
      <x v="40"/>
    </i>
    <i r="1">
      <x v="1322"/>
    </i>
    <i r="2">
      <x v="2251"/>
    </i>
    <i r="1">
      <x v="1324"/>
    </i>
    <i r="2">
      <x v="2251"/>
    </i>
    <i r="1">
      <x v="1336"/>
    </i>
    <i r="2">
      <x v="2245"/>
    </i>
    <i r="1">
      <x v="1337"/>
    </i>
    <i r="2">
      <x v="2242"/>
    </i>
    <i r="1">
      <x v="1341"/>
    </i>
    <i r="2">
      <x v="2556"/>
    </i>
    <i r="1">
      <x v="1346"/>
    </i>
    <i r="2">
      <x v="786"/>
    </i>
    <i r="1">
      <x v="1347"/>
    </i>
    <i r="2">
      <x v="785"/>
    </i>
    <i r="1">
      <x v="1348"/>
    </i>
    <i r="2">
      <x v="2318"/>
    </i>
    <i r="1">
      <x v="1349"/>
    </i>
    <i r="2">
      <x v="767"/>
    </i>
    <i r="1">
      <x v="1379"/>
    </i>
    <i r="2">
      <x v="759"/>
    </i>
    <i>
      <x v="292"/>
    </i>
    <i r="1">
      <x v="455"/>
    </i>
    <i r="2">
      <x v="2157"/>
    </i>
    <i r="1">
      <x v="478"/>
    </i>
    <i r="2">
      <x v="1879"/>
    </i>
    <i r="1">
      <x v="486"/>
    </i>
    <i r="2">
      <x v="1060"/>
    </i>
    <i r="1">
      <x v="545"/>
    </i>
    <i r="2">
      <x v="1882"/>
    </i>
    <i r="1">
      <x v="636"/>
    </i>
    <i r="2">
      <x v="1221"/>
    </i>
    <i r="1">
      <x v="654"/>
    </i>
    <i r="2">
      <x v="1084"/>
    </i>
    <i r="1">
      <x v="656"/>
    </i>
    <i r="2">
      <x v="1885"/>
    </i>
    <i r="1">
      <x v="657"/>
    </i>
    <i r="2">
      <x v="373"/>
    </i>
    <i r="1">
      <x v="658"/>
    </i>
    <i r="2">
      <x v="1084"/>
    </i>
    <i r="1">
      <x v="659"/>
    </i>
    <i r="2">
      <x v="1883"/>
    </i>
    <i r="1">
      <x v="700"/>
    </i>
    <i r="2">
      <x v="2158"/>
    </i>
    <i r="1">
      <x v="759"/>
    </i>
    <i r="2">
      <x v="2156"/>
    </i>
    <i r="1">
      <x v="811"/>
    </i>
    <i r="2">
      <x v="1880"/>
    </i>
    <i r="1">
      <x v="813"/>
    </i>
    <i r="2">
      <x v="2107"/>
    </i>
    <i r="1">
      <x v="817"/>
    </i>
    <i r="2">
      <x v="1878"/>
    </i>
    <i r="1">
      <x v="879"/>
    </i>
    <i r="2">
      <x v="752"/>
    </i>
    <i r="1">
      <x v="885"/>
    </i>
    <i r="2">
      <x v="757"/>
    </i>
    <i r="1">
      <x v="929"/>
    </i>
    <i r="2">
      <x v="371"/>
    </i>
    <i r="1">
      <x v="939"/>
    </i>
    <i r="2">
      <x v="1886"/>
    </i>
    <i r="1">
      <x v="940"/>
    </i>
    <i r="2">
      <x v="1887"/>
    </i>
    <i r="1">
      <x v="953"/>
    </i>
    <i r="2">
      <x v="1884"/>
    </i>
    <i r="1">
      <x v="956"/>
    </i>
    <i r="2">
      <x v="1877"/>
    </i>
    <i r="1">
      <x v="957"/>
    </i>
    <i r="2">
      <x v="1881"/>
    </i>
    <i r="1">
      <x v="958"/>
    </i>
    <i r="2">
      <x v="1593"/>
    </i>
    <i r="1">
      <x v="1075"/>
    </i>
    <i r="2">
      <x v="1868"/>
    </i>
    <i r="1">
      <x v="1083"/>
    </i>
    <i r="2">
      <x v="2346"/>
    </i>
    <i r="1">
      <x v="1087"/>
    </i>
    <i r="2">
      <x v="2310"/>
    </i>
    <i r="1">
      <x v="1102"/>
    </i>
    <i r="2">
      <x v="736"/>
    </i>
    <i r="1">
      <x v="1125"/>
    </i>
    <i r="2">
      <x v="1869"/>
    </i>
    <i r="1">
      <x v="1126"/>
    </i>
    <i r="2">
      <x v="2806"/>
    </i>
    <i r="1">
      <x v="1127"/>
    </i>
    <i r="2">
      <x v="418"/>
    </i>
    <i r="1">
      <x v="1137"/>
    </i>
    <i r="2">
      <x v="1923"/>
    </i>
    <i r="1">
      <x v="1143"/>
    </i>
    <i r="2">
      <x v="1195"/>
    </i>
    <i r="1">
      <x v="1144"/>
    </i>
    <i r="2">
      <x v="2303"/>
    </i>
    <i r="1">
      <x v="1145"/>
    </i>
    <i r="2">
      <x v="459"/>
    </i>
    <i r="1">
      <x v="1163"/>
    </i>
    <i r="2">
      <x v="2825"/>
    </i>
    <i r="1">
      <x v="1164"/>
    </i>
    <i r="2">
      <x v="2425"/>
    </i>
    <i r="1">
      <x v="1169"/>
    </i>
    <i r="2">
      <x v="757"/>
    </i>
    <i r="1">
      <x v="1171"/>
    </i>
    <i r="2">
      <x v="1184"/>
    </i>
    <i r="1">
      <x v="1191"/>
    </i>
    <i r="2">
      <x v="37"/>
    </i>
    <i r="1">
      <x v="1207"/>
    </i>
    <i r="2">
      <x v="830"/>
    </i>
    <i r="1">
      <x v="1218"/>
    </i>
    <i r="2">
      <x v="53"/>
    </i>
    <i r="1">
      <x v="1219"/>
    </i>
    <i r="2">
      <x v="54"/>
    </i>
    <i r="1">
      <x v="1220"/>
    </i>
    <i r="2">
      <x v="2555"/>
    </i>
    <i r="1">
      <x v="1239"/>
    </i>
    <i r="2">
      <x v="2680"/>
    </i>
    <i r="1">
      <x v="1251"/>
    </i>
    <i r="2">
      <x v="820"/>
    </i>
    <i r="1">
      <x v="1252"/>
    </i>
    <i r="2">
      <x v="1984"/>
    </i>
    <i r="1">
      <x v="1326"/>
    </i>
    <i r="2">
      <x v="2308"/>
    </i>
    <i r="1">
      <x v="1373"/>
    </i>
    <i r="2">
      <x v="2308"/>
    </i>
    <i r="1">
      <x v="1374"/>
    </i>
    <i r="2">
      <x v="2308"/>
    </i>
    <i>
      <x v="293"/>
    </i>
    <i r="1">
      <x v="1135"/>
    </i>
    <i r="2">
      <x v="1592"/>
    </i>
    <i r="1">
      <x v="1138"/>
    </i>
    <i r="2">
      <x v="2249"/>
    </i>
    <i r="1">
      <x v="1222"/>
    </i>
    <i r="2">
      <x v="1772"/>
    </i>
    <i>
      <x v="294"/>
    </i>
    <i r="1">
      <x v="1088"/>
    </i>
    <i r="2">
      <x v="1233"/>
    </i>
    <i r="1">
      <x v="1089"/>
    </i>
    <i r="2">
      <x v="1435"/>
    </i>
    <i r="1">
      <x v="1108"/>
    </i>
    <i r="2">
      <x v="16"/>
    </i>
    <i r="1">
      <x v="1172"/>
    </i>
    <i r="2">
      <x v="2813"/>
    </i>
    <i>
      <x v="295"/>
    </i>
    <i r="1">
      <x v="1114"/>
    </i>
    <i r="2">
      <x v="2935"/>
    </i>
    <i r="1">
      <x v="1217"/>
    </i>
    <i r="2">
      <x v="78"/>
    </i>
    <i r="1">
      <x v="1221"/>
    </i>
    <i r="2">
      <x v="1771"/>
    </i>
    <i r="1">
      <x v="1223"/>
    </i>
    <i r="2">
      <x v="1360"/>
    </i>
    <i r="1">
      <x v="1231"/>
    </i>
    <i r="2">
      <x v="1362"/>
    </i>
    <i>
      <x v="296"/>
    </i>
    <i r="1">
      <x v="655"/>
    </i>
    <i r="2">
      <x v="1883"/>
    </i>
    <i>
      <x v="297"/>
    </i>
    <i r="1">
      <x v="140"/>
    </i>
    <i r="2">
      <x v="1473"/>
    </i>
    <i r="1">
      <x v="149"/>
    </i>
    <i r="2">
      <x v="1452"/>
    </i>
    <i r="1">
      <x v="157"/>
    </i>
    <i r="2">
      <x v="2082"/>
    </i>
    <i r="1">
      <x v="547"/>
    </i>
    <i r="2">
      <x v="305"/>
    </i>
    <i r="1">
      <x v="557"/>
    </i>
    <i r="2">
      <x v="1239"/>
    </i>
    <i r="1">
      <x v="567"/>
    </i>
    <i r="2">
      <x v="1240"/>
    </i>
    <i r="1">
      <x v="586"/>
    </i>
    <i r="2">
      <x v="2243"/>
    </i>
    <i r="1">
      <x v="605"/>
    </i>
    <i r="2">
      <x v="980"/>
    </i>
    <i r="1">
      <x v="871"/>
    </i>
    <i r="2">
      <x v="2223"/>
    </i>
    <i r="1">
      <x v="879"/>
    </i>
    <i r="2">
      <x v="2846"/>
    </i>
    <i r="1">
      <x v="947"/>
    </i>
    <i r="2">
      <x v="2226"/>
    </i>
    <i r="1">
      <x v="977"/>
    </i>
    <i r="2">
      <x v="641"/>
    </i>
    <i r="1">
      <x v="1054"/>
    </i>
    <i r="2">
      <x v="1366"/>
    </i>
    <i r="1">
      <x v="1073"/>
    </i>
    <i r="2">
      <x v="303"/>
    </i>
    <i r="1">
      <x v="1083"/>
    </i>
    <i r="2">
      <x v="905"/>
    </i>
    <i r="1">
      <x v="1093"/>
    </i>
    <i r="2">
      <x v="304"/>
    </i>
    <i r="1">
      <x v="1094"/>
    </i>
    <i r="2">
      <x v="2494"/>
    </i>
    <i r="1">
      <x v="1098"/>
    </i>
    <i r="2">
      <x v="919"/>
    </i>
    <i r="1">
      <x v="1103"/>
    </i>
    <i r="2">
      <x v="51"/>
    </i>
    <i r="1">
      <x v="1108"/>
    </i>
    <i r="2">
      <x v="2224"/>
    </i>
    <i r="1">
      <x v="1113"/>
    </i>
    <i r="2">
      <x v="2012"/>
    </i>
    <i r="1">
      <x v="1118"/>
    </i>
    <i r="2">
      <x v="920"/>
    </i>
    <i r="1">
      <x v="1123"/>
    </i>
    <i r="2">
      <x v="2216"/>
    </i>
    <i r="1">
      <x v="1128"/>
    </i>
    <i r="2">
      <x v="2048"/>
    </i>
    <i r="1">
      <x v="1133"/>
    </i>
    <i r="2">
      <x v="1471"/>
    </i>
    <i>
      <x v="298"/>
    </i>
    <i r="1">
      <x v="813"/>
    </i>
    <i r="2">
      <x v="905"/>
    </i>
    <i r="1">
      <x v="1093"/>
    </i>
    <i r="2">
      <x v="68"/>
    </i>
    <i r="1">
      <x v="1095"/>
    </i>
    <i r="2">
      <x v="1322"/>
    </i>
    <i r="1">
      <x v="1275"/>
    </i>
    <i r="2">
      <x v="68"/>
    </i>
    <i r="1">
      <x v="1277"/>
    </i>
    <i r="2">
      <x v="1322"/>
    </i>
    <i>
      <x v="299"/>
    </i>
    <i r="1">
      <x v="586"/>
    </i>
    <i r="2">
      <x v="1229"/>
    </i>
    <i r="1">
      <x v="587"/>
    </i>
    <i r="2">
      <x v="567"/>
    </i>
    <i r="1">
      <x v="766"/>
    </i>
    <i r="2">
      <x v="2935"/>
    </i>
    <i>
      <x v="300"/>
    </i>
    <i r="1">
      <x v="557"/>
    </i>
    <i r="2">
      <x v="999"/>
    </i>
    <i r="1">
      <x v="803"/>
    </i>
    <i r="2">
      <x v="1230"/>
    </i>
    <i r="1">
      <x v="879"/>
    </i>
    <i r="2">
      <x v="2835"/>
    </i>
    <i r="1">
      <x v="885"/>
    </i>
    <i r="2">
      <x v="757"/>
    </i>
    <i>
      <x v="301"/>
    </i>
    <i r="1">
      <x v="37"/>
    </i>
    <i r="2">
      <x v="1019"/>
    </i>
    <i>
      <x v="302"/>
    </i>
    <i r="1">
      <x v="381"/>
    </i>
    <i r="2">
      <x v="1892"/>
    </i>
    <i>
      <x v="303"/>
    </i>
    <i r="1">
      <x v="703"/>
    </i>
    <i r="2">
      <x v="2160"/>
    </i>
    <i r="1">
      <x v="712"/>
    </i>
    <i r="2">
      <x v="273"/>
    </i>
    <i r="1">
      <x v="713"/>
    </i>
    <i r="2">
      <x v="273"/>
    </i>
    <i r="1">
      <x v="714"/>
    </i>
    <i r="2">
      <x v="273"/>
    </i>
    <i r="1">
      <x v="747"/>
    </i>
    <i r="2">
      <x v="1957"/>
    </i>
    <i r="1">
      <x v="748"/>
    </i>
    <i r="2">
      <x v="1954"/>
    </i>
    <i r="1">
      <x v="749"/>
    </i>
    <i r="2">
      <x v="1955"/>
    </i>
    <i r="1">
      <x v="750"/>
    </i>
    <i r="2">
      <x v="1956"/>
    </i>
    <i r="1">
      <x v="760"/>
    </i>
    <i r="2">
      <x v="2157"/>
    </i>
    <i r="1">
      <x v="761"/>
    </i>
    <i r="2">
      <x v="2158"/>
    </i>
    <i r="1">
      <x v="762"/>
    </i>
    <i r="2">
      <x v="2159"/>
    </i>
    <i r="1">
      <x v="776"/>
    </i>
    <i r="2">
      <x v="269"/>
    </i>
    <i r="1">
      <x v="777"/>
    </i>
    <i r="2">
      <x v="270"/>
    </i>
    <i r="1">
      <x v="778"/>
    </i>
    <i r="2">
      <x v="271"/>
    </i>
    <i r="1">
      <x v="779"/>
    </i>
    <i r="2">
      <x v="274"/>
    </i>
    <i r="1">
      <x v="846"/>
    </i>
    <i r="2">
      <x v="2155"/>
    </i>
    <i r="1">
      <x v="854"/>
    </i>
    <i r="2">
      <x v="272"/>
    </i>
    <i r="1">
      <x v="855"/>
    </i>
    <i r="2">
      <x v="272"/>
    </i>
    <i r="1">
      <x v="856"/>
    </i>
    <i r="2">
      <x v="272"/>
    </i>
    <i r="1">
      <x v="857"/>
    </i>
    <i r="2">
      <x v="2698"/>
    </i>
    <i r="1">
      <x v="858"/>
    </i>
    <i r="2">
      <x v="372"/>
    </i>
    <i r="1">
      <x v="864"/>
    </i>
    <i r="2">
      <x v="273"/>
    </i>
    <i r="1">
      <x v="871"/>
    </i>
    <i r="2">
      <x v="1888"/>
    </i>
    <i r="1">
      <x v="931"/>
    </i>
    <i r="2">
      <x v="1591"/>
    </i>
    <i r="1">
      <x v="942"/>
    </i>
    <i r="2">
      <x v="1424"/>
    </i>
    <i r="1">
      <x v="960"/>
    </i>
    <i r="2">
      <x v="1424"/>
    </i>
    <i r="1">
      <x v="1097"/>
    </i>
    <i r="2">
      <x v="1222"/>
    </i>
    <i r="1">
      <x v="1128"/>
    </i>
    <i r="2">
      <x v="1352"/>
    </i>
    <i r="1">
      <x v="1265"/>
    </i>
    <i r="2">
      <x v="781"/>
    </i>
    <i r="1">
      <x v="1392"/>
    </i>
    <i r="2">
      <x v="1938"/>
    </i>
    <i r="1">
      <x v="1397"/>
    </i>
    <i r="2">
      <x v="1891"/>
    </i>
    <i>
      <x v="304"/>
    </i>
    <i r="1">
      <x v="1208"/>
    </i>
    <i r="2">
      <x v="1958"/>
    </i>
    <i>
      <x v="305"/>
    </i>
    <i r="1">
      <x v="863"/>
    </i>
    <i r="2">
      <x v="1881"/>
    </i>
    <i r="1">
      <x v="930"/>
    </i>
    <i r="2">
      <x v="2173"/>
    </i>
    <i r="1">
      <x v="941"/>
    </i>
    <i r="2">
      <x v="2173"/>
    </i>
    <i r="1">
      <x v="1124"/>
    </i>
    <i r="2">
      <x v="35"/>
    </i>
    <i>
      <x v="306"/>
    </i>
    <i r="1">
      <x v="1012"/>
    </i>
    <i r="2">
      <x v="2194"/>
    </i>
    <i r="1">
      <x v="1061"/>
    </i>
    <i r="2">
      <x v="1290"/>
    </i>
    <i r="1">
      <x v="1166"/>
    </i>
    <i r="2">
      <x v="1326"/>
    </i>
    <i r="1">
      <x v="1244"/>
    </i>
    <i r="2">
      <x v="784"/>
    </i>
    <i r="1">
      <x v="1246"/>
    </i>
    <i r="2">
      <x v="160"/>
    </i>
    <i r="1">
      <x v="1249"/>
    </i>
    <i r="2">
      <x v="2068"/>
    </i>
    <i r="1">
      <x v="1250"/>
    </i>
    <i r="2">
      <x v="1486"/>
    </i>
    <i r="1">
      <x v="1255"/>
    </i>
    <i r="2">
      <x v="1234"/>
    </i>
    <i r="1">
      <x v="1256"/>
    </i>
    <i r="2">
      <x v="921"/>
    </i>
    <i r="1">
      <x v="1257"/>
    </i>
    <i r="2">
      <x v="1106"/>
    </i>
    <i r="1">
      <x v="1258"/>
    </i>
    <i r="2">
      <x v="2699"/>
    </i>
    <i r="1">
      <x v="1259"/>
    </i>
    <i r="2">
      <x v="157"/>
    </i>
    <i r="1">
      <x v="1260"/>
    </i>
    <i r="2">
      <x v="2083"/>
    </i>
    <i r="1">
      <x v="1261"/>
    </i>
    <i r="2">
      <x v="1328"/>
    </i>
    <i r="1">
      <x v="1262"/>
    </i>
    <i r="2">
      <x v="160"/>
    </i>
    <i r="1">
      <x v="1263"/>
    </i>
    <i r="2">
      <x v="782"/>
    </i>
    <i r="1">
      <x v="1264"/>
    </i>
    <i r="2">
      <x v="1359"/>
    </i>
    <i r="1">
      <x v="1266"/>
    </i>
    <i r="2">
      <x v="783"/>
    </i>
    <i r="1">
      <x v="1275"/>
    </i>
    <i r="2">
      <x v="38"/>
    </i>
    <i r="1">
      <x v="1276"/>
    </i>
    <i r="2">
      <x v="159"/>
    </i>
    <i r="1">
      <x v="1286"/>
    </i>
    <i r="2">
      <x v="99"/>
    </i>
    <i r="1">
      <x v="1344"/>
    </i>
    <i r="2">
      <x v="2749"/>
    </i>
    <i r="1">
      <x v="1346"/>
    </i>
    <i r="2">
      <x v="784"/>
    </i>
    <i>
      <x v="307"/>
    </i>
    <i r="1">
      <x/>
    </i>
    <i r="2">
      <x v="1191"/>
    </i>
    <i r="1">
      <x v="132"/>
    </i>
    <i r="2">
      <x v="1442"/>
    </i>
    <i r="1">
      <x v="140"/>
    </i>
    <i r="2">
      <x v="1443"/>
    </i>
    <i r="1">
      <x v="181"/>
    </i>
    <i r="2">
      <x v="1404"/>
    </i>
    <i r="1">
      <x v="387"/>
    </i>
    <i r="2">
      <x v="1412"/>
    </i>
    <i r="1">
      <x v="528"/>
    </i>
    <i r="2">
      <x v="573"/>
    </i>
    <i r="1">
      <x v="542"/>
    </i>
    <i r="2">
      <x v="886"/>
    </i>
    <i r="1">
      <x v="596"/>
    </i>
    <i r="2">
      <x v="887"/>
    </i>
    <i r="1">
      <x v="662"/>
    </i>
    <i r="2">
      <x v="819"/>
    </i>
    <i r="1">
      <x v="803"/>
    </i>
    <i r="2">
      <x v="1394"/>
    </i>
    <i r="1">
      <x v="813"/>
    </i>
    <i r="2">
      <x v="1857"/>
    </i>
    <i r="1">
      <x v="838"/>
    </i>
    <i r="2">
      <x v="937"/>
    </i>
    <i r="2">
      <x v="938"/>
    </i>
    <i r="1">
      <x v="863"/>
    </i>
    <i r="2">
      <x v="1857"/>
    </i>
    <i r="1">
      <x v="878"/>
    </i>
    <i r="2">
      <x v="349"/>
    </i>
    <i r="1">
      <x v="885"/>
    </i>
    <i r="2">
      <x v="759"/>
    </i>
    <i r="1">
      <x v="1032"/>
    </i>
    <i r="2">
      <x v="499"/>
    </i>
    <i r="1">
      <x v="1088"/>
    </i>
    <i r="2">
      <x v="348"/>
    </i>
    <i r="1">
      <x v="1103"/>
    </i>
    <i r="2">
      <x v="1581"/>
    </i>
    <i r="1">
      <x v="1118"/>
    </i>
    <i r="2">
      <x v="937"/>
    </i>
    <i r="2">
      <x v="938"/>
    </i>
    <i r="1">
      <x v="1392"/>
    </i>
    <i r="2">
      <x v="1938"/>
    </i>
    <i r="1">
      <x v="1393"/>
    </i>
    <i r="2">
      <x v="479"/>
    </i>
    <i r="1">
      <x v="1404"/>
    </i>
    <i r="2">
      <x v="2148"/>
    </i>
    <i r="1">
      <x v="1405"/>
    </i>
    <i r="2">
      <x v="1191"/>
    </i>
    <i>
      <x v="308"/>
    </i>
    <i r="1">
      <x v="552"/>
    </i>
    <i r="2">
      <x v="1475"/>
    </i>
    <i r="1">
      <x v="802"/>
    </i>
    <i r="2">
      <x v="991"/>
    </i>
    <i r="1">
      <x v="803"/>
    </i>
    <i r="2">
      <x v="2952"/>
    </i>
    <i r="1">
      <x v="823"/>
    </i>
    <i r="2">
      <x v="345"/>
    </i>
    <i r="1">
      <x v="879"/>
    </i>
    <i r="2">
      <x v="658"/>
    </i>
    <i r="2">
      <x v="2556"/>
    </i>
    <i r="1">
      <x v="885"/>
    </i>
    <i r="2">
      <x v="759"/>
    </i>
    <i r="1">
      <x v="887"/>
    </i>
    <i r="2">
      <x v="1417"/>
    </i>
    <i r="1">
      <x v="1083"/>
    </i>
    <i r="2">
      <x v="1935"/>
    </i>
    <i r="1">
      <x v="1128"/>
    </i>
    <i r="2">
      <x v="22"/>
    </i>
    <i r="1">
      <x v="1143"/>
    </i>
    <i r="2">
      <x v="2404"/>
    </i>
    <i r="1">
      <x v="1169"/>
    </i>
    <i r="2">
      <x v="758"/>
    </i>
    <i>
      <x v="309"/>
    </i>
    <i r="1">
      <x v="562"/>
    </i>
    <i r="2">
      <x v="2630"/>
    </i>
    <i>
      <x v="310"/>
    </i>
    <i r="1">
      <x v="807"/>
    </i>
    <i r="2">
      <x v="1914"/>
    </i>
    <i r="1">
      <x v="808"/>
    </i>
    <i r="2">
      <x v="2190"/>
    </i>
    <i r="1">
      <x v="838"/>
    </i>
    <i r="2">
      <x v="1695"/>
    </i>
    <i r="1">
      <x v="879"/>
    </i>
    <i r="2">
      <x v="2842"/>
    </i>
    <i r="1">
      <x v="885"/>
    </i>
    <i r="2">
      <x v="759"/>
    </i>
    <i r="1">
      <x v="1088"/>
    </i>
    <i r="2">
      <x v="1914"/>
    </i>
    <i r="1">
      <x v="1143"/>
    </i>
    <i r="2">
      <x v="2445"/>
    </i>
    <i r="1">
      <x v="1169"/>
    </i>
    <i r="2">
      <x v="758"/>
    </i>
    <i>
      <x v="311"/>
    </i>
    <i r="1">
      <x v="1080"/>
    </i>
    <i r="2">
      <x v="510"/>
    </i>
    <i>
      <x v="312"/>
    </i>
    <i r="1">
      <x v="843"/>
    </i>
    <i r="2">
      <x v="1554"/>
    </i>
    <i>
      <x v="313"/>
    </i>
    <i r="1">
      <x v="181"/>
    </i>
    <i r="2">
      <x v="1404"/>
    </i>
    <i r="1">
      <x v="319"/>
    </i>
    <i r="2">
      <x v="992"/>
    </i>
    <i r="1">
      <x v="320"/>
    </i>
    <i r="2">
      <x v="1652"/>
    </i>
    <i r="1">
      <x v="538"/>
    </i>
    <i r="2">
      <x v="1376"/>
    </i>
    <i r="1">
      <x v="539"/>
    </i>
    <i r="2">
      <x v="1377"/>
    </i>
    <i r="1">
      <x v="541"/>
    </i>
    <i r="2">
      <x v="606"/>
    </i>
    <i r="1">
      <x v="542"/>
    </i>
    <i r="2">
      <x v="1826"/>
    </i>
    <i r="1">
      <x v="543"/>
    </i>
    <i r="2">
      <x v="1173"/>
    </i>
    <i r="1">
      <x v="544"/>
    </i>
    <i r="2">
      <x v="1909"/>
    </i>
    <i r="1">
      <x v="545"/>
    </i>
    <i r="2">
      <x v="1826"/>
    </i>
    <i r="1">
      <x v="582"/>
    </i>
    <i r="2">
      <x v="5"/>
    </i>
    <i r="1">
      <x v="591"/>
    </i>
    <i r="2">
      <x v="4"/>
    </i>
    <i r="1">
      <x v="660"/>
    </i>
    <i r="2">
      <x v="1404"/>
    </i>
    <i r="1">
      <x v="804"/>
    </i>
    <i r="2">
      <x v="228"/>
    </i>
    <i r="1">
      <x v="807"/>
    </i>
    <i r="2">
      <x v="48"/>
    </i>
    <i r="1">
      <x v="848"/>
    </i>
    <i r="2">
      <x v="5"/>
    </i>
    <i r="1">
      <x v="879"/>
    </i>
    <i r="2">
      <x v="653"/>
    </i>
    <i r="1">
      <x v="885"/>
    </i>
    <i r="2">
      <x v="759"/>
    </i>
    <i r="1">
      <x v="887"/>
    </i>
    <i r="2">
      <x v="6"/>
    </i>
    <i r="1">
      <x v="937"/>
    </i>
    <i r="2">
      <x v="228"/>
    </i>
    <i r="1">
      <x v="1041"/>
    </i>
    <i r="2">
      <x v="864"/>
    </i>
    <i r="1">
      <x v="1085"/>
    </i>
    <i r="2">
      <x v="1045"/>
    </i>
    <i r="1">
      <x v="1087"/>
    </i>
    <i r="2">
      <x v="48"/>
    </i>
    <i r="1">
      <x v="1088"/>
    </i>
    <i r="2">
      <x v="8"/>
    </i>
    <i r="1">
      <x v="1089"/>
    </i>
    <i r="2">
      <x v="1073"/>
    </i>
    <i r="1">
      <x v="1090"/>
    </i>
    <i r="2">
      <x v="1908"/>
    </i>
    <i r="1">
      <x v="1091"/>
    </i>
    <i r="2">
      <x v="1827"/>
    </i>
    <i r="1">
      <x v="1105"/>
    </i>
    <i r="2">
      <x v="593"/>
    </i>
    <i r="1">
      <x v="1114"/>
    </i>
    <i r="2">
      <x v="50"/>
    </i>
    <i r="1">
      <x v="1124"/>
    </i>
    <i r="2">
      <x v="2627"/>
    </i>
    <i r="1">
      <x v="1128"/>
    </i>
    <i r="2">
      <x v="1333"/>
    </i>
    <i r="1">
      <x v="1133"/>
    </i>
    <i r="2">
      <x v="617"/>
    </i>
    <i r="2">
      <x v="1223"/>
    </i>
    <i r="1">
      <x v="1143"/>
    </i>
    <i r="2">
      <x v="2404"/>
    </i>
    <i r="1">
      <x v="1144"/>
    </i>
    <i r="2">
      <x v="2147"/>
    </i>
    <i r="1">
      <x v="1154"/>
    </i>
    <i r="2">
      <x v="7"/>
    </i>
    <i r="1">
      <x v="1164"/>
    </i>
    <i r="2">
      <x v="1367"/>
    </i>
    <i r="1">
      <x v="1169"/>
    </i>
    <i r="2">
      <x v="758"/>
    </i>
    <i r="1">
      <x v="1171"/>
    </i>
    <i r="2">
      <x v="9"/>
    </i>
    <i r="1">
      <x v="1403"/>
    </i>
    <i r="2">
      <x v="2149"/>
    </i>
    <i r="1">
      <x v="1415"/>
    </i>
    <i r="2">
      <x v="6"/>
    </i>
    <i>
      <x v="314"/>
    </i>
    <i r="1">
      <x v="660"/>
    </i>
    <i r="2">
      <x v="1404"/>
    </i>
    <i r="1">
      <x v="1032"/>
    </i>
    <i r="2">
      <x v="2897"/>
    </i>
    <i>
      <x v="315"/>
    </i>
    <i r="1">
      <x v="660"/>
    </i>
    <i r="2">
      <x v="1404"/>
    </i>
    <i r="1">
      <x v="1035"/>
    </i>
    <i r="2">
      <x v="2627"/>
    </i>
    <i r="1">
      <x v="1118"/>
    </i>
    <i r="2">
      <x v="352"/>
    </i>
    <i>
      <x v="316"/>
    </i>
    <i r="1">
      <x v="542"/>
    </i>
    <i r="2">
      <x v="340"/>
    </i>
    <i>
      <x v="317"/>
    </i>
    <i r="1">
      <x v="586"/>
    </i>
    <i r="2">
      <x v="2497"/>
    </i>
    <i>
      <x v="318"/>
    </i>
    <i r="1">
      <x v="557"/>
    </i>
    <i r="2">
      <x v="2489"/>
    </i>
    <i>
      <x v="319"/>
    </i>
    <i r="1">
      <x v="138"/>
    </i>
    <i r="2">
      <x v="1966"/>
    </i>
    <i r="1">
      <x v="537"/>
    </i>
    <i r="2">
      <x v="995"/>
    </i>
    <i r="2">
      <x v="1598"/>
    </i>
    <i r="1">
      <x v="547"/>
    </i>
    <i r="2">
      <x v="1379"/>
    </i>
    <i r="2">
      <x v="1578"/>
    </i>
    <i r="1">
      <x v="562"/>
    </i>
    <i r="2">
      <x v="1000"/>
    </i>
    <i r="2">
      <x v="1599"/>
    </i>
    <i r="1">
      <x v="577"/>
    </i>
    <i r="2">
      <x v="381"/>
    </i>
    <i r="1">
      <x v="582"/>
    </i>
    <i r="2">
      <x v="862"/>
    </i>
    <i r="1">
      <x v="814"/>
    </i>
    <i r="2">
      <x v="994"/>
    </i>
    <i r="1">
      <x v="827"/>
    </i>
    <i r="2">
      <x v="1001"/>
    </i>
    <i r="1">
      <x v="835"/>
    </i>
    <i r="2">
      <x v="1579"/>
    </i>
    <i r="1">
      <x v="843"/>
    </i>
    <i r="2">
      <x v="1296"/>
    </i>
    <i r="1">
      <x v="879"/>
    </i>
    <i r="2">
      <x v="655"/>
    </i>
    <i r="2">
      <x v="657"/>
    </i>
    <i r="1">
      <x v="885"/>
    </i>
    <i r="2">
      <x v="759"/>
    </i>
    <i r="1">
      <x v="887"/>
    </i>
    <i r="2">
      <x v="1404"/>
    </i>
    <i r="1">
      <x v="1081"/>
    </i>
    <i r="2">
      <x v="26"/>
    </i>
    <i r="1">
      <x v="1084"/>
    </i>
    <i r="2">
      <x v="996"/>
    </i>
    <i r="1">
      <x v="1093"/>
    </i>
    <i r="2">
      <x v="1654"/>
    </i>
    <i r="1">
      <x v="1096"/>
    </i>
    <i r="2">
      <x v="990"/>
    </i>
    <i r="1">
      <x v="1103"/>
    </i>
    <i r="2">
      <x v="908"/>
    </i>
    <i r="1">
      <x v="1113"/>
    </i>
    <i r="2">
      <x v="1296"/>
    </i>
    <i r="2">
      <x v="1546"/>
    </i>
    <i r="1">
      <x v="1118"/>
    </i>
    <i r="2">
      <x v="998"/>
    </i>
    <i r="1">
      <x v="1143"/>
    </i>
    <i r="2">
      <x v="2404"/>
    </i>
    <i r="2">
      <x v="2445"/>
    </i>
    <i r="1">
      <x v="1169"/>
    </i>
    <i r="2">
      <x v="758"/>
    </i>
    <i r="2">
      <x v="759"/>
    </i>
    <i>
      <x v="320"/>
    </i>
    <i r="1">
      <x v="539"/>
    </i>
    <i r="2">
      <x v="1812"/>
    </i>
    <i r="1">
      <x v="803"/>
    </i>
    <i r="2">
      <x v="69"/>
    </i>
    <i>
      <x v="321"/>
    </i>
    <i r="1">
      <x v="1106"/>
    </i>
    <i r="2">
      <x v="1967"/>
    </i>
    <i>
      <x v="322"/>
    </i>
    <i r="1">
      <x v="558"/>
    </i>
    <i r="2">
      <x v="1547"/>
    </i>
    <i r="1">
      <x v="823"/>
    </i>
    <i r="2">
      <x v="1451"/>
    </i>
    <i r="1">
      <x v="825"/>
    </i>
    <i r="2">
      <x v="2386"/>
    </i>
    <i r="1">
      <x v="1098"/>
    </i>
    <i r="2">
      <x v="2270"/>
    </i>
    <i r="1">
      <x v="1103"/>
    </i>
    <i r="2">
      <x v="146"/>
    </i>
    <i>
      <x v="323"/>
    </i>
    <i r="1">
      <x v="547"/>
    </i>
    <i r="2">
      <x v="2222"/>
    </i>
    <i r="1">
      <x v="1079"/>
    </i>
    <i r="2">
      <x v="2218"/>
    </i>
    <i>
      <x v="324"/>
    </i>
    <i r="1">
      <x v="547"/>
    </i>
    <i r="2">
      <x v="1297"/>
    </i>
    <i r="1">
      <x v="572"/>
    </i>
    <i r="2">
      <x v="2331"/>
    </i>
    <i r="2">
      <x v="2594"/>
    </i>
    <i r="1">
      <x v="613"/>
    </i>
    <i r="2">
      <x v="2861"/>
    </i>
    <i r="1">
      <x v="798"/>
    </i>
    <i r="2">
      <x v="1932"/>
    </i>
    <i r="1">
      <x v="828"/>
    </i>
    <i r="2">
      <x v="524"/>
    </i>
    <i r="1">
      <x v="876"/>
    </i>
    <i r="2">
      <x v="2628"/>
    </i>
    <i r="1">
      <x v="1133"/>
    </i>
    <i r="2">
      <x v="1297"/>
    </i>
    <i>
      <x v="325"/>
    </i>
    <i r="1">
      <x v="539"/>
    </i>
    <i r="2">
      <x v="261"/>
    </i>
    <i r="1">
      <x v="545"/>
    </i>
    <i r="2">
      <x v="1934"/>
    </i>
    <i r="1">
      <x v="582"/>
    </i>
    <i r="2">
      <x v="1931"/>
    </i>
    <i r="1">
      <x v="813"/>
    </i>
    <i r="2">
      <x v="1587"/>
    </i>
    <i r="1">
      <x v="871"/>
    </i>
    <i r="2">
      <x v="778"/>
    </i>
    <i r="1">
      <x v="1093"/>
    </i>
    <i r="2">
      <x v="1929"/>
    </i>
    <i>
      <x v="326"/>
    </i>
    <i r="1">
      <x v="537"/>
    </i>
    <i r="2">
      <x v="2116"/>
    </i>
    <i r="1">
      <x v="577"/>
    </i>
    <i r="2">
      <x v="346"/>
    </i>
    <i r="1">
      <x v="808"/>
    </i>
    <i r="2">
      <x v="1397"/>
    </i>
    <i r="2">
      <x v="1829"/>
    </i>
    <i r="1">
      <x v="843"/>
    </i>
    <i r="2">
      <x v="2488"/>
    </i>
    <i r="1">
      <x v="1108"/>
    </i>
    <i r="2">
      <x v="1828"/>
    </i>
    <i r="2">
      <x v="1829"/>
    </i>
    <i r="1">
      <x v="1113"/>
    </i>
    <i r="2">
      <x v="351"/>
    </i>
    <i>
      <x v="327"/>
    </i>
    <i r="1">
      <x v="319"/>
    </i>
    <i r="2">
      <x v="538"/>
    </i>
    <i r="1">
      <x v="567"/>
    </i>
    <i r="2">
      <x v="1066"/>
    </i>
    <i r="1">
      <x v="586"/>
    </i>
    <i r="2">
      <x v="694"/>
    </i>
    <i r="1">
      <x v="803"/>
    </i>
    <i r="2">
      <x v="342"/>
    </i>
    <i r="2">
      <x v="694"/>
    </i>
    <i r="1">
      <x v="818"/>
    </i>
    <i r="2">
      <x v="334"/>
    </i>
    <i r="2">
      <x v="842"/>
    </i>
    <i r="1">
      <x v="833"/>
    </i>
    <i r="2">
      <x v="842"/>
    </i>
    <i r="1">
      <x v="879"/>
    </i>
    <i r="2">
      <x v="654"/>
    </i>
    <i r="2">
      <x v="659"/>
    </i>
    <i r="1">
      <x v="885"/>
    </i>
    <i r="2">
      <x v="759"/>
    </i>
    <i r="1">
      <x v="887"/>
    </i>
    <i r="2">
      <x v="1411"/>
    </i>
    <i r="1">
      <x v="1108"/>
    </i>
    <i r="2">
      <x v="1660"/>
    </i>
    <i r="1">
      <x v="1113"/>
    </i>
    <i r="2">
      <x v="841"/>
    </i>
    <i r="1">
      <x v="1118"/>
    </i>
    <i r="2">
      <x v="341"/>
    </i>
    <i r="1">
      <x v="1123"/>
    </i>
    <i r="2">
      <x v="1660"/>
    </i>
    <i r="1">
      <x v="1143"/>
    </i>
    <i r="2">
      <x v="2445"/>
    </i>
    <i r="1">
      <x v="1169"/>
    </i>
    <i r="2">
      <x v="758"/>
    </i>
    <i>
      <x v="328"/>
    </i>
    <i r="1">
      <x v="833"/>
    </i>
    <i r="2">
      <x v="631"/>
    </i>
    <i r="1">
      <x v="1088"/>
    </i>
    <i r="2">
      <x v="1915"/>
    </i>
    <i r="1">
      <x v="1143"/>
    </i>
    <i r="2">
      <x v="2445"/>
    </i>
    <i r="1">
      <x v="1169"/>
    </i>
    <i r="2">
      <x v="758"/>
    </i>
    <i>
      <x v="329"/>
    </i>
    <i r="1">
      <x v="1074"/>
    </i>
    <i r="2">
      <x v="335"/>
    </i>
    <i>
      <x v="330"/>
    </i>
    <i r="1">
      <x v="537"/>
    </i>
    <i r="2">
      <x v="2117"/>
    </i>
    <i r="1">
      <x v="542"/>
    </i>
    <i r="2">
      <x v="125"/>
    </i>
    <i r="1">
      <x v="547"/>
    </i>
    <i r="2">
      <x v="241"/>
    </i>
    <i r="1">
      <x v="552"/>
    </i>
    <i r="2">
      <x v="884"/>
    </i>
    <i r="1">
      <x v="557"/>
    </i>
    <i r="2">
      <x v="353"/>
    </i>
    <i r="1">
      <x v="560"/>
    </i>
    <i r="2">
      <x v="746"/>
    </i>
    <i r="1">
      <x v="577"/>
    </i>
    <i r="2">
      <x v="1289"/>
    </i>
    <i r="1">
      <x v="586"/>
    </i>
    <i r="2">
      <x v="2499"/>
    </i>
    <i r="1">
      <x v="803"/>
    </i>
    <i r="2">
      <x v="774"/>
    </i>
    <i r="1">
      <x v="823"/>
    </i>
    <i r="2">
      <x v="2477"/>
    </i>
    <i r="1">
      <x v="843"/>
    </i>
    <i r="2">
      <x v="1688"/>
    </i>
    <i r="1">
      <x v="848"/>
    </i>
    <i r="2">
      <x v="1683"/>
    </i>
    <i r="1">
      <x v="853"/>
    </i>
    <i r="2">
      <x v="2499"/>
    </i>
    <i r="1">
      <x v="871"/>
    </i>
    <i r="2">
      <x v="1688"/>
    </i>
    <i r="1">
      <x v="879"/>
    </i>
    <i r="2">
      <x v="2565"/>
    </i>
    <i r="1">
      <x v="885"/>
    </i>
    <i r="2">
      <x v="759"/>
    </i>
    <i r="1">
      <x v="887"/>
    </i>
    <i r="2">
      <x v="1418"/>
    </i>
    <i r="1">
      <x v="1084"/>
    </i>
    <i r="2">
      <x v="1684"/>
    </i>
    <i r="1">
      <x v="1093"/>
    </i>
    <i r="2">
      <x v="1686"/>
    </i>
    <i r="1">
      <x v="1103"/>
    </i>
    <i r="2">
      <x v="2499"/>
    </i>
    <i r="1">
      <x v="1123"/>
    </i>
    <i r="2">
      <x v="1688"/>
    </i>
    <i r="1">
      <x v="1143"/>
    </i>
    <i r="2">
      <x v="2404"/>
    </i>
    <i r="1">
      <x v="1169"/>
    </i>
    <i r="2">
      <x v="755"/>
    </i>
    <i>
      <x v="331"/>
    </i>
    <i r="1">
      <x v="813"/>
    </i>
    <i r="2">
      <x v="1687"/>
    </i>
    <i r="1">
      <x v="1133"/>
    </i>
    <i r="2">
      <x v="2306"/>
    </i>
    <i>
      <x v="332"/>
    </i>
    <i r="1">
      <x v="833"/>
    </i>
    <i r="2">
      <x v="1399"/>
    </i>
    <i r="1">
      <x v="1108"/>
    </i>
    <i r="2">
      <x v="1685"/>
    </i>
    <i>
      <x v="333"/>
    </i>
    <i r="1">
      <x v="581"/>
    </i>
    <i r="2">
      <x v="2271"/>
    </i>
    <i>
      <x v="334"/>
    </i>
    <i r="1">
      <x v="548"/>
    </i>
    <i r="2">
      <x v="973"/>
    </i>
    <i r="1">
      <x v="549"/>
    </i>
    <i r="2">
      <x v="974"/>
    </i>
    <i r="1">
      <x v="1109"/>
    </i>
    <i r="2">
      <x v="1002"/>
    </i>
    <i r="1">
      <x v="1110"/>
    </i>
    <i r="2">
      <x v="2708"/>
    </i>
    <i r="1">
      <x v="1113"/>
    </i>
    <i r="2">
      <x v="1028"/>
    </i>
    <i>
      <x v="335"/>
    </i>
    <i r="1">
      <x v="539"/>
    </i>
    <i r="2">
      <x v="998"/>
    </i>
    <i r="1">
      <x v="578"/>
    </i>
    <i r="2">
      <x v="1358"/>
    </i>
    <i>
      <x v="336"/>
    </i>
    <i r="1">
      <x v="1123"/>
    </i>
    <i r="2">
      <x v="885"/>
    </i>
    <i>
      <x v="337"/>
    </i>
    <i r="1">
      <x v="567"/>
    </i>
    <i r="2">
      <x v="2322"/>
    </i>
    <i>
      <x v="338"/>
    </i>
    <i r="1">
      <x v="538"/>
    </i>
    <i r="2">
      <x v="2167"/>
    </i>
    <i>
      <x v="339"/>
    </i>
    <i r="1">
      <x v="132"/>
    </i>
    <i r="2">
      <x v="2886"/>
    </i>
    <i r="1">
      <x v="133"/>
    </i>
    <i r="2">
      <x v="2885"/>
    </i>
    <i r="1">
      <x v="319"/>
    </i>
    <i r="2">
      <x v="2736"/>
    </i>
    <i r="1">
      <x v="328"/>
    </i>
    <i r="2">
      <x v="2936"/>
    </i>
    <i r="1">
      <x v="329"/>
    </i>
    <i r="2">
      <x v="2937"/>
    </i>
    <i r="1">
      <x v="331"/>
    </i>
    <i r="2">
      <x v="2959"/>
    </i>
    <i r="1">
      <x v="338"/>
    </i>
    <i r="2">
      <x v="2960"/>
    </i>
    <i r="1">
      <x v="339"/>
    </i>
    <i r="2">
      <x v="2959"/>
    </i>
    <i r="1">
      <x v="528"/>
    </i>
    <i r="2">
      <x v="1273"/>
    </i>
    <i r="1">
      <x v="529"/>
    </i>
    <i r="2">
      <x v="1574"/>
    </i>
    <i r="1">
      <x v="530"/>
    </i>
    <i r="2">
      <x v="492"/>
    </i>
    <i r="1">
      <x v="531"/>
    </i>
    <i r="2">
      <x v="1800"/>
    </i>
    <i r="1">
      <x v="534"/>
    </i>
    <i r="2">
      <x v="2740"/>
    </i>
    <i r="1">
      <x v="542"/>
    </i>
    <i r="2">
      <x v="942"/>
    </i>
    <i r="1">
      <x v="544"/>
    </i>
    <i r="2">
      <x v="943"/>
    </i>
    <i r="1">
      <x v="546"/>
    </i>
    <i r="2">
      <x v="944"/>
    </i>
    <i r="1">
      <x v="547"/>
    </i>
    <i r="2">
      <x v="494"/>
    </i>
    <i r="1">
      <x v="548"/>
    </i>
    <i r="2">
      <x v="2750"/>
    </i>
    <i r="1">
      <x v="550"/>
    </i>
    <i r="2">
      <x v="409"/>
    </i>
    <i r="1">
      <x v="551"/>
    </i>
    <i r="2">
      <x v="2879"/>
    </i>
    <i r="1">
      <x v="552"/>
    </i>
    <i r="2">
      <x v="853"/>
    </i>
    <i r="1">
      <x v="553"/>
    </i>
    <i r="2">
      <x v="2769"/>
    </i>
    <i r="1">
      <x v="558"/>
    </i>
    <i r="2">
      <x v="2736"/>
    </i>
    <i r="1">
      <x v="562"/>
    </i>
    <i r="2">
      <x v="2770"/>
    </i>
    <i r="1">
      <x v="567"/>
    </i>
    <i r="2">
      <x v="1797"/>
    </i>
    <i r="1">
      <x v="577"/>
    </i>
    <i r="2">
      <x v="732"/>
    </i>
    <i r="1">
      <x v="586"/>
    </i>
    <i r="2">
      <x v="1514"/>
    </i>
    <i r="1">
      <x v="596"/>
    </i>
    <i r="2">
      <x v="1521"/>
    </i>
    <i r="1">
      <x v="610"/>
    </i>
    <i r="2">
      <x v="2742"/>
    </i>
    <i r="1">
      <x v="813"/>
    </i>
    <i r="2">
      <x v="2882"/>
    </i>
    <i r="1">
      <x v="818"/>
    </i>
    <i r="2">
      <x v="2881"/>
    </i>
    <i r="1">
      <x v="828"/>
    </i>
    <i r="2">
      <x v="2760"/>
    </i>
    <i r="1">
      <x v="829"/>
    </i>
    <i r="2">
      <x v="1753"/>
    </i>
    <i r="1">
      <x v="830"/>
    </i>
    <i r="2">
      <x v="2900"/>
    </i>
    <i r="1">
      <x v="839"/>
    </i>
    <i r="2">
      <x v="2359"/>
    </i>
    <i r="1">
      <x v="840"/>
    </i>
    <i r="2">
      <x v="1253"/>
    </i>
    <i r="1">
      <x v="842"/>
    </i>
    <i r="2">
      <x v="2865"/>
    </i>
    <i r="1">
      <x v="843"/>
    </i>
    <i r="2">
      <x v="1843"/>
    </i>
    <i r="1">
      <x v="845"/>
    </i>
    <i r="2">
      <x v="1757"/>
    </i>
    <i r="1">
      <x v="866"/>
    </i>
    <i r="2">
      <x v="1759"/>
    </i>
    <i r="1">
      <x v="867"/>
    </i>
    <i r="2">
      <x v="1760"/>
    </i>
    <i r="1">
      <x v="868"/>
    </i>
    <i r="2">
      <x v="483"/>
    </i>
    <i r="1">
      <x v="879"/>
    </i>
    <i r="2">
      <x v="2836"/>
    </i>
    <i r="1">
      <x v="885"/>
    </i>
    <i r="2">
      <x v="759"/>
    </i>
    <i r="1">
      <x v="887"/>
    </i>
    <i r="2">
      <x v="172"/>
    </i>
    <i r="1">
      <x v="1083"/>
    </i>
    <i r="2">
      <x v="1260"/>
    </i>
    <i r="1">
      <x v="1093"/>
    </i>
    <i r="2">
      <x v="2309"/>
    </i>
    <i r="1">
      <x v="1103"/>
    </i>
    <i r="2">
      <x v="1961"/>
    </i>
    <i r="1">
      <x v="1104"/>
    </i>
    <i r="2">
      <x v="2452"/>
    </i>
    <i r="1">
      <x v="1105"/>
    </i>
    <i r="2">
      <x v="2446"/>
    </i>
    <i r="1">
      <x v="1108"/>
    </i>
    <i r="2">
      <x v="2433"/>
    </i>
    <i r="1">
      <x v="1110"/>
    </i>
    <i r="2">
      <x v="2403"/>
    </i>
    <i r="1">
      <x v="1111"/>
    </i>
    <i r="2">
      <x v="2402"/>
    </i>
    <i r="1">
      <x v="1118"/>
    </i>
    <i r="2">
      <x v="2448"/>
    </i>
    <i r="1">
      <x v="1124"/>
    </i>
    <i r="2">
      <x v="2447"/>
    </i>
    <i r="1">
      <x v="1125"/>
    </i>
    <i r="2">
      <x v="2457"/>
    </i>
    <i r="1">
      <x v="1144"/>
    </i>
    <i r="2">
      <x v="2455"/>
    </i>
    <i r="1">
      <x v="1153"/>
    </i>
    <i r="2">
      <x v="2419"/>
    </i>
    <i r="1">
      <x v="1163"/>
    </i>
    <i r="2">
      <x v="1416"/>
    </i>
    <i r="1">
      <x v="1168"/>
    </i>
    <i r="2">
      <x v="2813"/>
    </i>
    <i r="1">
      <x v="1169"/>
    </i>
    <i r="2">
      <x v="1315"/>
    </i>
    <i>
      <x v="340"/>
    </i>
    <i r="1">
      <x v="543"/>
    </i>
    <i r="2">
      <x v="493"/>
    </i>
    <i r="1">
      <x v="545"/>
    </i>
    <i r="2">
      <x v="2739"/>
    </i>
    <i r="1">
      <x v="572"/>
    </i>
    <i r="2">
      <x v="889"/>
    </i>
    <i r="1">
      <x v="820"/>
    </i>
    <i r="2">
      <x v="2887"/>
    </i>
    <i r="1">
      <x v="1095"/>
    </i>
    <i r="2">
      <x v="2296"/>
    </i>
    <i r="1">
      <x v="1096"/>
    </i>
    <i r="2">
      <x v="2456"/>
    </i>
    <i r="1">
      <x v="1097"/>
    </i>
    <i r="2">
      <x v="2880"/>
    </i>
    <i r="1">
      <x v="1099"/>
    </i>
    <i r="2">
      <x v="2438"/>
    </i>
    <i r="1">
      <x v="1100"/>
    </i>
    <i r="2">
      <x v="2396"/>
    </i>
    <i r="1">
      <x v="1101"/>
    </i>
    <i r="2">
      <x v="2440"/>
    </i>
    <i r="1">
      <x v="1102"/>
    </i>
    <i r="2">
      <x v="2451"/>
    </i>
    <i r="1">
      <x v="1106"/>
    </i>
    <i r="2">
      <x v="2453"/>
    </i>
    <i r="1">
      <x v="1109"/>
    </i>
    <i r="2">
      <x v="2444"/>
    </i>
    <i r="1">
      <x v="1128"/>
    </i>
    <i r="2">
      <x v="2978"/>
    </i>
    <i r="1">
      <x v="1158"/>
    </i>
    <i r="2">
      <x v="2399"/>
    </i>
    <i>
      <x v="341"/>
    </i>
    <i r="1">
      <x v="833"/>
    </i>
    <i r="2">
      <x v="945"/>
    </i>
    <i r="1">
      <x v="834"/>
    </i>
    <i r="2">
      <x v="1848"/>
    </i>
    <i r="1">
      <x v="835"/>
    </i>
    <i r="2">
      <x v="2754"/>
    </i>
    <i r="1">
      <x v="838"/>
    </i>
    <i r="2">
      <x v="941"/>
    </i>
    <i r="1">
      <x v="1114"/>
    </i>
    <i r="2">
      <x v="2454"/>
    </i>
    <i r="1">
      <x v="1115"/>
    </i>
    <i r="2">
      <x v="2449"/>
    </i>
    <i r="1">
      <x v="1428"/>
    </i>
    <i r="2">
      <x v="2754"/>
    </i>
    <i>
      <x v="342"/>
    </i>
    <i r="1">
      <x v="599"/>
    </i>
    <i r="2">
      <x v="1918"/>
    </i>
    <i r="1">
      <x v="876"/>
    </i>
    <i r="2">
      <x v="1259"/>
    </i>
    <i r="1">
      <x v="888"/>
    </i>
    <i r="2">
      <x v="1404"/>
    </i>
    <i r="1">
      <x v="1133"/>
    </i>
    <i r="2">
      <x v="2227"/>
    </i>
    <i r="1">
      <x v="1143"/>
    </i>
    <i r="2">
      <x v="1917"/>
    </i>
    <i>
      <x v="343"/>
    </i>
    <i r="1">
      <x v="1145"/>
    </i>
    <i r="2">
      <x v="2450"/>
    </i>
    <i r="1">
      <x v="1146"/>
    </i>
    <i r="2">
      <x v="1799"/>
    </i>
    <i>
      <x v="344"/>
    </i>
    <i r="1">
      <x v="1095"/>
    </i>
    <i r="2">
      <x v="192"/>
    </i>
    <i r="2">
      <x v="193"/>
    </i>
    <i>
      <x v="345"/>
    </i>
    <i r="1">
      <x v="979"/>
    </i>
    <i r="2">
      <x v="1185"/>
    </i>
    <i r="1">
      <x v="1085"/>
    </i>
    <i r="2">
      <x v="1669"/>
    </i>
    <i r="1">
      <x v="1087"/>
    </i>
    <i r="2">
      <x v="194"/>
    </i>
    <i r="1">
      <x v="1088"/>
    </i>
    <i r="2">
      <x v="764"/>
    </i>
    <i r="1">
      <x v="1111"/>
    </i>
    <i r="2">
      <x v="173"/>
    </i>
    <i r="1">
      <x v="1128"/>
    </i>
    <i r="2">
      <x v="2220"/>
    </i>
    <i r="1">
      <x v="1143"/>
    </i>
    <i r="2">
      <x v="1667"/>
    </i>
    <i r="1">
      <x v="1165"/>
    </i>
    <i r="2">
      <x v="2822"/>
    </i>
    <i r="1">
      <x v="1166"/>
    </i>
    <i r="2">
      <x v="2823"/>
    </i>
    <i r="1">
      <x v="1167"/>
    </i>
    <i r="2">
      <x v="2824"/>
    </i>
    <i r="1">
      <x v="1170"/>
    </i>
    <i r="2">
      <x v="2161"/>
    </i>
    <i r="1">
      <x v="1171"/>
    </i>
    <i r="2">
      <x v="1404"/>
    </i>
    <i r="1">
      <x v="1172"/>
    </i>
    <i r="2">
      <x v="1668"/>
    </i>
    <i r="1">
      <x v="1188"/>
    </i>
    <i r="2">
      <x v="391"/>
    </i>
    <i r="1">
      <x v="1197"/>
    </i>
    <i r="2">
      <x v="199"/>
    </i>
    <i r="1">
      <x v="1214"/>
    </i>
    <i r="2">
      <x v="2390"/>
    </i>
    <i r="2">
      <x v="2394"/>
    </i>
    <i r="1">
      <x v="1215"/>
    </i>
    <i r="2">
      <x v="757"/>
    </i>
    <i r="1">
      <x v="1232"/>
    </i>
    <i r="2">
      <x v="2199"/>
    </i>
    <i r="1">
      <x v="1269"/>
    </i>
    <i r="2">
      <x v="194"/>
    </i>
    <i>
      <x v="346"/>
    </i>
    <i r="1">
      <x v="528"/>
    </i>
    <i r="2">
      <x v="1436"/>
    </i>
    <i>
      <x v="347"/>
    </i>
    <i r="1">
      <x v="527"/>
    </i>
    <i r="2">
      <x v="153"/>
    </i>
    <i>
      <x v="348"/>
    </i>
    <i r="1">
      <x v="688"/>
    </i>
    <i r="2">
      <x v="1907"/>
    </i>
    <i r="1">
      <x v="711"/>
    </i>
    <i r="2">
      <x v="1215"/>
    </i>
    <i r="1">
      <x v="746"/>
    </i>
    <i r="2">
      <x v="1907"/>
    </i>
    <i r="1">
      <x v="771"/>
    </i>
    <i r="2">
      <x v="1215"/>
    </i>
    <i r="1">
      <x v="794"/>
    </i>
    <i r="2">
      <x v="914"/>
    </i>
    <i r="1">
      <x v="823"/>
    </i>
    <i r="2">
      <x v="1907"/>
    </i>
    <i r="1">
      <x v="828"/>
    </i>
    <i r="2">
      <x v="436"/>
    </i>
    <i r="1">
      <x v="863"/>
    </i>
    <i r="2">
      <x v="1215"/>
    </i>
    <i r="1">
      <x v="936"/>
    </i>
    <i r="2">
      <x v="1414"/>
    </i>
    <i r="1">
      <x v="1103"/>
    </i>
    <i r="2">
      <x v="1905"/>
    </i>
    <i r="1">
      <x v="1143"/>
    </i>
    <i r="2">
      <x v="1217"/>
    </i>
    <i r="1">
      <x v="1242"/>
    </i>
    <i r="2">
      <x v="1905"/>
    </i>
    <i r="1">
      <x v="1243"/>
    </i>
    <i r="2">
      <x v="1216"/>
    </i>
    <i r="1">
      <x v="1253"/>
    </i>
    <i r="2">
      <x v="1906"/>
    </i>
    <i r="1">
      <x v="1254"/>
    </i>
    <i r="2">
      <x v="1216"/>
    </i>
    <i r="1">
      <x v="1285"/>
    </i>
    <i r="2">
      <x v="1905"/>
    </i>
    <i r="1">
      <x v="1298"/>
    </i>
    <i r="2">
      <x v="2866"/>
    </i>
    <i r="1">
      <x v="1322"/>
    </i>
    <i r="2">
      <x v="1216"/>
    </i>
    <i>
      <x v="349"/>
    </i>
    <i r="1">
      <x v="168"/>
    </i>
    <i r="2">
      <x v="890"/>
    </i>
    <i r="1">
      <x v="169"/>
    </i>
    <i r="2">
      <x v="891"/>
    </i>
    <i r="1">
      <x v="180"/>
    </i>
    <i r="2">
      <x v="2390"/>
    </i>
    <i r="1">
      <x v="411"/>
    </i>
    <i r="2">
      <x v="2390"/>
    </i>
    <i r="1">
      <x v="478"/>
    </i>
    <i r="2">
      <x v="2170"/>
    </i>
    <i r="1">
      <x v="639"/>
    </i>
    <i r="2">
      <x v="897"/>
    </i>
    <i r="1">
      <x v="650"/>
    </i>
    <i r="2">
      <x v="2390"/>
    </i>
    <i r="1">
      <x v="728"/>
    </i>
    <i r="2">
      <x v="2350"/>
    </i>
    <i r="1">
      <x v="729"/>
    </i>
    <i r="2">
      <x v="1551"/>
    </i>
    <i r="1">
      <x v="814"/>
    </i>
    <i r="2">
      <x v="2521"/>
    </i>
    <i r="1">
      <x v="837"/>
    </i>
    <i r="2">
      <x v="128"/>
    </i>
    <i r="1">
      <x v="853"/>
    </i>
    <i r="2">
      <x v="1997"/>
    </i>
    <i r="1">
      <x v="932"/>
    </i>
    <i r="2">
      <x v="916"/>
    </i>
    <i r="1">
      <x v="933"/>
    </i>
    <i r="2">
      <x v="2390"/>
    </i>
    <i r="1">
      <x v="935"/>
    </i>
    <i r="2">
      <x v="757"/>
    </i>
    <i r="1">
      <x v="978"/>
    </i>
    <i r="2">
      <x v="915"/>
    </i>
    <i r="1">
      <x v="981"/>
    </i>
    <i r="2">
      <x v="2395"/>
    </i>
    <i r="1">
      <x v="1026"/>
    </i>
    <i r="2">
      <x v="42"/>
    </i>
    <i r="1">
      <x v="1028"/>
    </i>
    <i r="2">
      <x v="2145"/>
    </i>
    <i r="1">
      <x v="1070"/>
    </i>
    <i r="2">
      <x v="2815"/>
    </i>
    <i r="1">
      <x v="1071"/>
    </i>
    <i r="2">
      <x v="2817"/>
    </i>
    <i r="1">
      <x v="1072"/>
    </i>
    <i r="2">
      <x v="2819"/>
    </i>
    <i r="1">
      <x v="1075"/>
    </i>
    <i r="2">
      <x v="971"/>
    </i>
    <i r="1">
      <x v="1087"/>
    </i>
    <i r="2">
      <x v="279"/>
    </i>
    <i r="1">
      <x v="1094"/>
    </i>
    <i r="2">
      <x v="44"/>
    </i>
    <i r="1">
      <x v="1107"/>
    </i>
    <i r="2">
      <x v="1203"/>
    </i>
    <i r="1">
      <x v="1113"/>
    </i>
    <i r="2">
      <x v="66"/>
    </i>
    <i r="1">
      <x v="1128"/>
    </i>
    <i r="2">
      <x v="1437"/>
    </i>
    <i r="1">
      <x v="1165"/>
    </i>
    <i r="2">
      <x v="2815"/>
    </i>
    <i r="1">
      <x v="1166"/>
    </i>
    <i r="2">
      <x v="2817"/>
    </i>
    <i r="1">
      <x v="1167"/>
    </i>
    <i r="2">
      <x v="2819"/>
    </i>
    <i r="1">
      <x v="1170"/>
    </i>
    <i r="2">
      <x v="760"/>
    </i>
    <i r="1">
      <x v="1180"/>
    </i>
    <i r="2">
      <x v="893"/>
    </i>
    <i r="1">
      <x v="1185"/>
    </i>
    <i r="2">
      <x v="31"/>
    </i>
    <i r="1">
      <x v="1186"/>
    </i>
    <i r="2">
      <x v="67"/>
    </i>
    <i r="1">
      <x v="1209"/>
    </i>
    <i r="2">
      <x v="954"/>
    </i>
    <i r="1">
      <x v="1210"/>
    </i>
    <i r="2">
      <x v="896"/>
    </i>
    <i r="1">
      <x v="1211"/>
    </i>
    <i r="2">
      <x v="47"/>
    </i>
    <i r="1">
      <x v="1215"/>
    </i>
    <i r="2">
      <x v="757"/>
    </i>
    <i r="1">
      <x v="1232"/>
    </i>
    <i r="2">
      <x v="2199"/>
    </i>
    <i r="2">
      <x v="2821"/>
    </i>
    <i r="1">
      <x v="1240"/>
    </i>
    <i r="2">
      <x v="915"/>
    </i>
    <i r="1">
      <x v="1246"/>
    </i>
    <i r="2">
      <x v="107"/>
    </i>
    <i r="1">
      <x v="1248"/>
    </i>
    <i r="2">
      <x v="2171"/>
    </i>
    <i r="1">
      <x v="1257"/>
    </i>
    <i r="2">
      <x v="972"/>
    </i>
    <i r="1">
      <x v="1262"/>
    </i>
    <i r="2">
      <x v="469"/>
    </i>
    <i r="1">
      <x v="1263"/>
    </i>
    <i r="2">
      <x v="474"/>
    </i>
    <i r="1">
      <x v="1265"/>
    </i>
    <i r="2">
      <x v="1085"/>
    </i>
    <i r="1">
      <x v="1269"/>
    </i>
    <i r="2">
      <x v="279"/>
    </i>
    <i r="1">
      <x v="1276"/>
    </i>
    <i r="2">
      <x v="268"/>
    </i>
    <i r="1">
      <x v="1283"/>
    </i>
    <i r="2">
      <x v="478"/>
    </i>
    <i r="1">
      <x v="1350"/>
    </i>
    <i r="2">
      <x v="1975"/>
    </i>
    <i r="1">
      <x v="1375"/>
    </i>
    <i r="2">
      <x v="916"/>
    </i>
    <i r="1">
      <x v="1376"/>
    </i>
    <i r="2">
      <x v="118"/>
    </i>
    <i r="1">
      <x v="1377"/>
    </i>
    <i r="2">
      <x v="757"/>
    </i>
    <i r="1">
      <x v="1382"/>
    </i>
    <i r="2">
      <x v="766"/>
    </i>
    <i r="1">
      <x v="1383"/>
    </i>
    <i r="2">
      <x v="768"/>
    </i>
    <i r="2">
      <x v="2199"/>
    </i>
    <i r="1">
      <x v="1384"/>
    </i>
    <i r="2">
      <x v="2297"/>
    </i>
    <i r="1">
      <x v="1385"/>
    </i>
    <i r="2">
      <x v="770"/>
    </i>
    <i r="1">
      <x v="1386"/>
    </i>
    <i r="2">
      <x v="766"/>
    </i>
    <i>
      <x v="350"/>
    </i>
    <i r="1">
      <x v="1041"/>
    </i>
    <i r="2">
      <x v="907"/>
    </i>
    <i r="1">
      <x v="1113"/>
    </i>
    <i r="2">
      <x v="1899"/>
    </i>
    <i r="1">
      <x v="1153"/>
    </i>
    <i r="2">
      <x v="909"/>
    </i>
    <i r="1">
      <x v="1295"/>
    </i>
    <i r="2">
      <x v="1899"/>
    </i>
    <i r="1">
      <x v="1322"/>
    </i>
    <i r="2">
      <x v="476"/>
    </i>
    <i r="1">
      <x v="1324"/>
    </i>
    <i r="2">
      <x v="894"/>
    </i>
    <i r="1">
      <x v="1332"/>
    </i>
    <i r="2">
      <x v="910"/>
    </i>
    <i>
      <x v="351"/>
    </i>
    <i r="1">
      <x v="825"/>
    </i>
    <i r="2">
      <x v="2939"/>
    </i>
    <i r="1">
      <x v="1103"/>
    </i>
    <i r="2">
      <x v="197"/>
    </i>
    <i r="1">
      <x v="1105"/>
    </i>
    <i r="2">
      <x v="122"/>
    </i>
    <i r="1">
      <x v="1237"/>
    </i>
    <i r="2">
      <x v="1404"/>
    </i>
    <i r="1">
      <x v="1276"/>
    </i>
    <i r="2">
      <x v="113"/>
    </i>
    <i r="1">
      <x v="1287"/>
    </i>
    <i r="2">
      <x v="121"/>
    </i>
    <i>
      <x v="352"/>
    </i>
    <i r="1">
      <x v="910"/>
    </i>
    <i r="2">
      <x v="1014"/>
    </i>
    <i r="1">
      <x v="1102"/>
    </i>
    <i r="2">
      <x v="1018"/>
    </i>
    <i r="1">
      <x v="1193"/>
    </i>
    <i r="2">
      <x v="1013"/>
    </i>
    <i r="2">
      <x v="1014"/>
    </i>
    <i r="1">
      <x v="1284"/>
    </i>
    <i r="2">
      <x v="1018"/>
    </i>
    <i>
      <x v="353"/>
    </i>
    <i r="1">
      <x v="318"/>
    </i>
    <i r="2">
      <x v="1441"/>
    </i>
    <i r="1">
      <x v="332"/>
    </i>
    <i r="2">
      <x v="307"/>
    </i>
    <i r="1">
      <x v="547"/>
    </i>
    <i r="2">
      <x v="2745"/>
    </i>
    <i r="1">
      <x v="549"/>
    </i>
    <i r="2">
      <x v="306"/>
    </i>
    <i r="1">
      <x v="552"/>
    </i>
    <i r="2">
      <x v="309"/>
    </i>
    <i r="1">
      <x v="567"/>
    </i>
    <i r="2">
      <x v="1476"/>
    </i>
    <i r="1">
      <x v="577"/>
    </i>
    <i r="2">
      <x v="2254"/>
    </i>
    <i r="1">
      <x v="582"/>
    </i>
    <i r="2">
      <x v="311"/>
    </i>
    <i r="1">
      <x v="596"/>
    </i>
    <i r="2">
      <x v="315"/>
    </i>
    <i r="1">
      <x v="613"/>
    </i>
    <i r="2">
      <x v="2559"/>
    </i>
    <i r="1">
      <x v="663"/>
    </i>
    <i r="2">
      <x v="2676"/>
    </i>
    <i r="1">
      <x v="793"/>
    </i>
    <i r="2">
      <x v="126"/>
    </i>
    <i r="1">
      <x v="833"/>
    </i>
    <i r="2">
      <x v="2255"/>
    </i>
    <i r="1">
      <x v="838"/>
    </i>
    <i r="2">
      <x v="127"/>
    </i>
    <i r="1">
      <x v="853"/>
    </i>
    <i r="2">
      <x v="308"/>
    </i>
    <i r="1">
      <x v="976"/>
    </i>
    <i r="2">
      <x v="2273"/>
    </i>
    <i>
      <x v="354"/>
    </i>
    <i r="1">
      <x v="136"/>
    </i>
    <i r="2">
      <x v="1512"/>
    </i>
    <i r="1">
      <x v="528"/>
    </i>
    <i r="2">
      <x v="1467"/>
    </i>
    <i r="1">
      <x v="542"/>
    </i>
    <i r="2">
      <x v="2590"/>
    </i>
    <i r="1">
      <x v="543"/>
    </i>
    <i r="2">
      <x v="2746"/>
    </i>
    <i r="1">
      <x v="548"/>
    </i>
    <i r="2">
      <x v="1756"/>
    </i>
    <i r="1">
      <x v="613"/>
    </i>
    <i r="2">
      <x v="2556"/>
    </i>
    <i r="1">
      <x v="879"/>
    </i>
    <i r="2">
      <x v="120"/>
    </i>
    <i r="1">
      <x v="1083"/>
    </i>
    <i r="2">
      <x v="2397"/>
    </i>
    <i r="1">
      <x v="1169"/>
    </i>
    <i r="2">
      <x v="1315"/>
    </i>
    <i>
      <x v="355"/>
    </i>
    <i r="1">
      <x v="319"/>
    </i>
    <i r="2">
      <x v="1462"/>
    </i>
    <i r="1">
      <x v="528"/>
    </i>
    <i r="2">
      <x v="1483"/>
    </i>
    <i r="1">
      <x v="871"/>
    </i>
    <i r="2">
      <x v="2470"/>
    </i>
    <i>
      <x v="356"/>
    </i>
    <i r="1">
      <x v="181"/>
    </i>
    <i r="2">
      <x v="1404"/>
    </i>
    <i r="1">
      <x v="819"/>
    </i>
    <i r="2">
      <x v="2498"/>
    </i>
    <i>
      <x v="357"/>
    </i>
    <i r="1">
      <x v="141"/>
    </i>
    <i r="2">
      <x v="1046"/>
    </i>
    <i r="1">
      <x v="148"/>
    </i>
    <i r="2">
      <x v="1423"/>
    </i>
    <i r="1">
      <x v="150"/>
    </i>
    <i r="2">
      <x v="337"/>
    </i>
    <i r="1">
      <x v="164"/>
    </i>
    <i r="2">
      <x v="1492"/>
    </i>
    <i r="1">
      <x v="328"/>
    </i>
    <i r="2">
      <x v="1728"/>
    </i>
    <i r="1">
      <x v="349"/>
    </i>
    <i r="2">
      <x v="2490"/>
    </i>
    <i r="1">
      <x v="351"/>
    </i>
    <i r="2">
      <x v="2078"/>
    </i>
    <i r="1">
      <x v="537"/>
    </i>
    <i r="2">
      <x v="507"/>
    </i>
    <i r="1">
      <x v="538"/>
    </i>
    <i r="2">
      <x v="1867"/>
    </i>
    <i r="1">
      <x v="547"/>
    </i>
    <i r="2">
      <x v="336"/>
    </i>
    <i r="1">
      <x v="552"/>
    </i>
    <i r="2">
      <x v="2287"/>
    </i>
    <i r="1">
      <x v="553"/>
    </i>
    <i r="2">
      <x v="2309"/>
    </i>
    <i r="1">
      <x v="807"/>
    </i>
    <i r="2">
      <x v="1093"/>
    </i>
    <i r="1">
      <x v="808"/>
    </i>
    <i r="2">
      <x v="505"/>
    </i>
    <i r="1">
      <x v="818"/>
    </i>
    <i r="2">
      <x v="2309"/>
    </i>
    <i r="1">
      <x v="828"/>
    </i>
    <i r="2">
      <x v="630"/>
    </i>
    <i r="1">
      <x v="834"/>
    </i>
    <i r="2">
      <x v="1007"/>
    </i>
    <i r="1">
      <x v="838"/>
    </i>
    <i r="2">
      <x v="1373"/>
    </i>
    <i r="1">
      <x v="863"/>
    </i>
    <i r="2">
      <x v="90"/>
    </i>
    <i r="1">
      <x v="871"/>
    </i>
    <i r="2">
      <x v="2468"/>
    </i>
    <i r="1">
      <x v="872"/>
    </i>
    <i r="2">
      <x v="2469"/>
    </i>
    <i r="1">
      <x v="879"/>
    </i>
    <i r="2">
      <x v="2827"/>
    </i>
    <i r="1">
      <x v="884"/>
    </i>
    <i r="2">
      <x v="1008"/>
    </i>
    <i r="1">
      <x v="885"/>
    </i>
    <i r="2">
      <x v="759"/>
    </i>
    <i r="1">
      <x v="887"/>
    </i>
    <i r="2">
      <x v="172"/>
    </i>
    <i r="1">
      <x v="888"/>
    </i>
    <i r="2">
      <x v="506"/>
    </i>
    <i r="1">
      <x v="1074"/>
    </i>
    <i r="2">
      <x v="1445"/>
    </i>
    <i r="1">
      <x v="1075"/>
    </i>
    <i r="2">
      <x v="2411"/>
    </i>
    <i r="1">
      <x v="1076"/>
    </i>
    <i r="2">
      <x v="2309"/>
    </i>
    <i r="1">
      <x v="1077"/>
    </i>
    <i r="2">
      <x v="644"/>
    </i>
    <i r="1">
      <x v="1078"/>
    </i>
    <i r="2">
      <x v="242"/>
    </i>
    <i r="1">
      <x v="1079"/>
    </i>
    <i r="2">
      <x v="1355"/>
    </i>
    <i r="1">
      <x v="1080"/>
    </i>
    <i r="2">
      <x v="503"/>
    </i>
    <i r="1">
      <x v="1081"/>
    </i>
    <i r="2">
      <x v="501"/>
    </i>
    <i r="1">
      <x v="1082"/>
    </i>
    <i r="2">
      <x v="2421"/>
    </i>
    <i r="1">
      <x v="1083"/>
    </i>
    <i r="2">
      <x v="2420"/>
    </i>
    <i r="1">
      <x v="1084"/>
    </i>
    <i r="2">
      <x v="2426"/>
    </i>
    <i r="1">
      <x v="1085"/>
    </i>
    <i r="2">
      <x v="2417"/>
    </i>
    <i r="1">
      <x v="1086"/>
    </i>
    <i r="2">
      <x v="2424"/>
    </i>
    <i r="1">
      <x v="1087"/>
    </i>
    <i r="2">
      <x v="2491"/>
    </i>
    <i r="1">
      <x v="1088"/>
    </i>
    <i r="2">
      <x v="968"/>
    </i>
    <i r="1">
      <x v="1103"/>
    </i>
    <i r="2">
      <x v="1398"/>
    </i>
    <i r="1">
      <x v="1104"/>
    </i>
    <i r="2">
      <x v="2424"/>
    </i>
    <i r="1">
      <x v="1108"/>
    </i>
    <i r="2">
      <x v="61"/>
    </i>
    <i r="1">
      <x v="1114"/>
    </i>
    <i r="2">
      <x v="741"/>
    </i>
    <i r="1">
      <x v="1115"/>
    </i>
    <i r="2">
      <x v="789"/>
    </i>
    <i r="1">
      <x v="1116"/>
    </i>
    <i r="2">
      <x v="2434"/>
    </i>
    <i r="1">
      <x v="1119"/>
    </i>
    <i r="2">
      <x v="2423"/>
    </i>
    <i r="1">
      <x v="1163"/>
    </i>
    <i r="2">
      <x v="2560"/>
    </i>
    <i r="1">
      <x v="1167"/>
    </i>
    <i r="2">
      <x v="2412"/>
    </i>
    <i r="1">
      <x v="1168"/>
    </i>
    <i r="2">
      <x v="2813"/>
    </i>
    <i r="1">
      <x v="1169"/>
    </i>
    <i r="2">
      <x v="1315"/>
    </i>
    <i r="1">
      <x v="1170"/>
    </i>
    <i r="2">
      <x v="181"/>
    </i>
    <i r="1">
      <x v="1172"/>
    </i>
    <i r="2">
      <x v="1404"/>
    </i>
    <i r="1">
      <x v="1230"/>
    </i>
    <i r="2">
      <x v="2955"/>
    </i>
    <i>
      <x v="358"/>
    </i>
    <i r="1">
      <x v="136"/>
    </i>
    <i r="2">
      <x v="987"/>
    </i>
    <i r="1">
      <x v="138"/>
    </i>
    <i r="2">
      <x v="1720"/>
    </i>
    <i r="1">
      <x v="374"/>
    </i>
    <i r="2">
      <x v="1722"/>
    </i>
    <i r="1">
      <x v="375"/>
    </i>
    <i r="2">
      <x v="1723"/>
    </i>
    <i r="1">
      <x v="528"/>
    </i>
    <i r="2">
      <x v="2730"/>
    </i>
    <i r="1">
      <x v="529"/>
    </i>
    <i r="2">
      <x v="989"/>
    </i>
    <i r="1">
      <x v="530"/>
    </i>
    <i r="2">
      <x v="790"/>
    </i>
    <i r="1">
      <x v="537"/>
    </i>
    <i r="2">
      <x v="1727"/>
    </i>
    <i r="1">
      <x v="577"/>
    </i>
    <i r="2">
      <x v="1581"/>
    </i>
    <i r="1">
      <x v="578"/>
    </i>
    <i r="2">
      <x v="2353"/>
    </i>
    <i r="1">
      <x v="605"/>
    </i>
    <i r="2">
      <x v="1856"/>
    </i>
    <i r="1">
      <x v="833"/>
    </i>
    <i r="2">
      <x v="124"/>
    </i>
    <i r="1">
      <x v="835"/>
    </i>
    <i r="2">
      <x v="1168"/>
    </i>
    <i r="2">
      <x v="1169"/>
    </i>
    <i r="1">
      <x v="853"/>
    </i>
    <i r="2">
      <x v="1398"/>
    </i>
    <i r="1">
      <x v="863"/>
    </i>
    <i r="2">
      <x v="90"/>
    </i>
    <i r="1">
      <x v="872"/>
    </i>
    <i r="2">
      <x v="2469"/>
    </i>
    <i r="1">
      <x v="879"/>
    </i>
    <i r="2">
      <x v="2840"/>
    </i>
    <i r="1">
      <x v="885"/>
    </i>
    <i r="2">
      <x v="759"/>
    </i>
    <i r="1">
      <x v="888"/>
    </i>
    <i r="2">
      <x v="1721"/>
    </i>
    <i>
      <x v="359"/>
    </i>
    <i r="1">
      <x v="138"/>
    </i>
    <i r="2">
      <x v="1720"/>
    </i>
    <i r="1">
      <x v="346"/>
    </i>
    <i r="2">
      <x v="1474"/>
    </i>
    <i r="1">
      <x v="361"/>
    </i>
    <i r="2">
      <x v="1729"/>
    </i>
    <i r="1">
      <x v="539"/>
    </i>
    <i r="2">
      <x v="1860"/>
    </i>
    <i r="1">
      <x v="558"/>
    </i>
    <i r="2">
      <x v="2236"/>
    </i>
    <i>
      <x v="360"/>
    </i>
    <i r="1">
      <x v="528"/>
    </i>
    <i r="2">
      <x v="2730"/>
    </i>
    <i r="1">
      <x v="543"/>
    </i>
    <i r="2">
      <x v="2136"/>
    </i>
    <i r="1">
      <x v="805"/>
    </i>
    <i r="2">
      <x v="103"/>
    </i>
    <i r="1">
      <x v="886"/>
    </i>
    <i r="2">
      <x v="1724"/>
    </i>
    <i>
      <x v="361"/>
    </i>
    <i r="1">
      <x v="328"/>
    </i>
    <i r="2">
      <x v="1728"/>
    </i>
    <i r="1">
      <x v="332"/>
    </i>
    <i r="2">
      <x v="1859"/>
    </i>
    <i r="1">
      <x v="361"/>
    </i>
    <i r="2">
      <x v="1725"/>
    </i>
    <i r="1">
      <x v="545"/>
    </i>
    <i r="2">
      <x v="638"/>
    </i>
    <i r="1">
      <x v="567"/>
    </i>
    <i r="2">
      <x v="1988"/>
    </i>
    <i r="1">
      <x v="587"/>
    </i>
    <i r="2">
      <x v="2588"/>
    </i>
    <i r="1">
      <x v="834"/>
    </i>
    <i r="2">
      <x v="1006"/>
    </i>
    <i r="1">
      <x v="836"/>
    </i>
    <i r="2">
      <x v="1858"/>
    </i>
    <i>
      <x v="362"/>
    </i>
    <i r="1">
      <x v="843"/>
    </i>
    <i r="2">
      <x v="1936"/>
    </i>
    <i>
      <x v="363"/>
    </i>
    <i r="1">
      <x v="567"/>
    </i>
    <i r="2">
      <x v="2234"/>
    </i>
    <i r="1">
      <x v="568"/>
    </i>
    <i r="2">
      <x v="2233"/>
    </i>
    <i r="1">
      <x v="823"/>
    </i>
    <i r="2">
      <x v="2217"/>
    </i>
    <i r="1">
      <x v="824"/>
    </i>
    <i r="2">
      <x v="2232"/>
    </i>
    <i r="1">
      <x v="883"/>
    </i>
    <i r="2">
      <x v="2162"/>
    </i>
    <i r="1">
      <x v="1113"/>
    </i>
    <i r="2">
      <x v="2235"/>
    </i>
    <i>
      <x v="364"/>
    </i>
    <i r="1">
      <x v="833"/>
    </i>
    <i r="2">
      <x v="124"/>
    </i>
    <i>
      <x v="365"/>
    </i>
    <i r="1">
      <x v="663"/>
    </i>
    <i r="2">
      <x v="2273"/>
    </i>
    <i r="1">
      <x v="1075"/>
    </i>
    <i r="2">
      <x v="1048"/>
    </i>
    <i r="1">
      <x v="1077"/>
    </i>
    <i r="2">
      <x v="1750"/>
    </i>
    <i r="1">
      <x v="1107"/>
    </i>
    <i r="2">
      <x v="1329"/>
    </i>
    <i r="1">
      <x v="1123"/>
    </i>
    <i r="2">
      <x v="583"/>
    </i>
    <i r="1">
      <x v="1124"/>
    </i>
    <i r="2">
      <x v="2295"/>
    </i>
    <i r="1">
      <x v="1125"/>
    </i>
    <i r="2">
      <x v="2951"/>
    </i>
    <i r="1">
      <x v="1126"/>
    </i>
    <i r="2">
      <x v="1112"/>
    </i>
    <i r="1">
      <x v="1127"/>
    </i>
    <i r="2">
      <x v="1111"/>
    </i>
    <i r="1">
      <x v="1128"/>
    </i>
    <i r="2">
      <x v="582"/>
    </i>
    <i r="1">
      <x v="1129"/>
    </i>
    <i r="2">
      <x v="2830"/>
    </i>
    <i r="1">
      <x v="1130"/>
    </i>
    <i r="2">
      <x v="1371"/>
    </i>
    <i r="1">
      <x v="1131"/>
    </i>
    <i r="2">
      <x v="2831"/>
    </i>
    <i r="1">
      <x v="1132"/>
    </i>
    <i r="2">
      <x v="745"/>
    </i>
    <i r="1">
      <x v="1147"/>
    </i>
    <i r="2">
      <x v="2864"/>
    </i>
    <i r="1">
      <x v="1167"/>
    </i>
    <i r="2">
      <x v="747"/>
    </i>
    <i t="grand">
      <x/>
    </i>
  </rowItems>
  <colItems count="1">
    <i/>
  </colItems>
  <dataFields count="1">
    <dataField name="Count of SUBJ" fld="1" subtotal="count" baseField="2" baseItem="36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94A16D-033E-47B9-970E-5F68E2ACE97C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39" firstHeaderRow="1" firstDataRow="1" firstDataCol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6">
        <item x="0"/>
        <item x="3"/>
        <item x="6"/>
        <item x="13"/>
        <item x="15"/>
        <item x="12"/>
        <item x="14"/>
        <item x="2"/>
        <item x="8"/>
        <item x="5"/>
        <item x="16"/>
        <item x="25"/>
        <item x="19"/>
        <item x="22"/>
        <item x="23"/>
        <item x="20"/>
        <item x="10"/>
        <item x="31"/>
        <item x="11"/>
        <item x="24"/>
        <item x="34"/>
        <item x="7"/>
        <item x="18"/>
        <item x="9"/>
        <item x="26"/>
        <item x="28"/>
        <item x="30"/>
        <item x="27"/>
        <item x="4"/>
        <item x="33"/>
        <item x="1"/>
        <item x="17"/>
        <item x="29"/>
        <item x="21"/>
        <item x="32"/>
        <item t="default"/>
      </items>
    </pivotField>
    <pivotField showAll="0"/>
    <pivotField showAll="0"/>
    <pivotField showAll="0"/>
    <pivotField showAll="0"/>
    <pivotField showAll="0"/>
    <pivotField showAll="0">
      <items count="36">
        <item x="0"/>
        <item x="27"/>
        <item x="23"/>
        <item x="6"/>
        <item x="5"/>
        <item x="3"/>
        <item x="13"/>
        <item x="19"/>
        <item x="8"/>
        <item x="24"/>
        <item x="15"/>
        <item x="14"/>
        <item x="12"/>
        <item x="10"/>
        <item x="20"/>
        <item x="31"/>
        <item x="11"/>
        <item x="2"/>
        <item x="34"/>
        <item x="7"/>
        <item x="9"/>
        <item x="18"/>
        <item x="26"/>
        <item x="28"/>
        <item x="30"/>
        <item x="4"/>
        <item x="1"/>
        <item x="16"/>
        <item x="22"/>
        <item x="29"/>
        <item x="25"/>
        <item x="33"/>
        <item x="17"/>
        <item x="21"/>
        <item x="3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1203967-A948-4F8B-8C61-C96CBA39847B}" name="Table353" displayName="Table353" ref="A1:AC4338" totalsRowShown="0">
  <autoFilter ref="A1:AC4338" xr:uid="{E81A8407-5403-491D-98CA-9478A70D6EF0}"/>
  <tableColumns count="29">
    <tableColumn id="1" xr3:uid="{73AC2F43-1F6C-409C-93E1-C82378D3D379}" name="EFF_TERM"/>
    <tableColumn id="2" xr3:uid="{7ADA445D-5B35-4D2C-8606-F05D183868F7}" name="Prefix"/>
    <tableColumn id="3" xr3:uid="{37D4C038-E993-4BBA-AA8B-BF1DEA552AC7}" name="Course #" dataDxfId="29"/>
    <tableColumn id="30" xr3:uid="{718C010E-D31C-4FEF-8597-A939CF8BFD4D}" name="Course Code" dataDxfId="28">
      <calculatedColumnFormula>B2&amp;"-"&amp;C2</calculatedColumnFormula>
    </tableColumn>
    <tableColumn id="4" xr3:uid="{503BD875-F7FB-48DB-B632-9A755749A696}" name="Course Title"/>
    <tableColumn id="28" xr3:uid="{B38406E4-A211-4D76-B80B-FF9C3CDD611D}" name="Course CIP Codes (4D)" dataDxfId="27"/>
    <tableColumn id="10" xr3:uid="{3513EE8F-693E-4700-912F-FA67E2362B1E}" name="CSTA_CODE" dataDxfId="26"/>
    <tableColumn id="9" xr3:uid="{59399445-4FF9-451A-BFB8-7521AFFD005B}" name="DEPT" dataDxfId="25"/>
    <tableColumn id="15" xr3:uid="{F2F6D073-AA11-4D3E-81C4-3B9F9F0357D5}" name="DEPT_DESC"/>
    <tableColumn id="5" xr3:uid="{BE86D29E-E3C3-43C6-9561-D0BE9F399891}" name="Course CIP CODE" dataDxfId="24"/>
    <tableColumn id="27" xr3:uid="{F8F21AC9-A279-43FC-B398-B0518573677B}" name="Course CIP Codes (4D) Form" dataDxfId="23">
      <calculatedColumnFormula>LEFT(J2, 4)</calculatedColumnFormula>
    </tableColumn>
    <tableColumn id="6" xr3:uid="{BD9E8F03-D0CD-44AB-9005-11F395AEA9D2}" name="CIPC_SCBCRSE_DESC"/>
    <tableColumn id="7" xr3:uid="{C928B1F9-D845-4FC6-BF6A-904CB95573CF}" name="SZRCXRF.SZRCXRF_CRSE_CIPC_4"/>
    <tableColumn id="8" xr3:uid="{6548ACDB-B53F-4BDE-BBB0-54A92EBD410B}" name="CIPC_SZRCXRF_DESC"/>
    <tableColumn id="11" xr3:uid="{B2AF64F0-1808-4D9C-9218-CC3FA8AFFDF2}" name="APRV_CODE"/>
    <tableColumn id="12" xr3:uid="{0D241F36-9015-4C99-88B8-E24994946FD2}" name="ITYP_CODE"/>
    <tableColumn id="13" xr3:uid="{9226C1A8-4FC5-41F5-9139-7FD46BD5F2BC}" name="CTYP_CODE"/>
    <tableColumn id="14" xr3:uid="{E83E09EE-DB38-4BB8-A022-1F109DC7AC14}" name="ADMIN_UNIT_CODE"/>
    <tableColumn id="16" xr3:uid="{CA5F46A0-DF75-4CEF-8B54-903036838805}" name="IMOD_CODE"/>
    <tableColumn id="17" xr3:uid="{2098FD92-D49B-4FC0-82C4-08191A180311}" name="CLVL_CODE"/>
    <tableColumn id="18" xr3:uid="{7DC5A593-5AF4-4C89-8CEE-823F4375FF04}" name="IINT_CODE"/>
    <tableColumn id="19" xr3:uid="{E857FD2C-0A5C-4092-9A65-AB9C61558F90}" name="LOCN_CODE"/>
    <tableColumn id="20" xr3:uid="{341C9B82-7903-43EA-8856-89E81F0B06BD}" name="ZIP_COUNTRY_CODE"/>
    <tableColumn id="21" xr3:uid="{49B02846-5CB2-4B2A-BE43-0F0CC85E76CE}" name="HE_SBGI_CODE"/>
    <tableColumn id="22" xr3:uid="{A41A21AD-2FDE-4B01-AC2F-49611394FFFC}" name="NOT_REPORTED"/>
    <tableColumn id="23" xr3:uid="{FDA4D745-D0E9-4288-9CE2-A2BA53AC340E}" name="UPDA_CODE"/>
    <tableColumn id="24" xr3:uid="{0A914DDE-3283-4B7C-832F-F4BD7086A6DC}" name="FUNDING_CODE"/>
    <tableColumn id="25" xr3:uid="{C0DFDE8A-89F3-491C-A4BD-59FE46B96336}" name="ON_CAMPUS"/>
    <tableColumn id="26" xr3:uid="{5D1BEF63-CB0B-48E2-8739-DE6D32F52383}" name="ACADEMIC_IND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52C344E-C6BE-45F6-A8F5-AB4484BB4483}" name="Driplist_DEPT" displayName="Driplist_DEPT" ref="A1:B36" totalsRowShown="0" headerRowDxfId="22" dataDxfId="21">
  <autoFilter ref="A1:B36" xr:uid="{552C344E-C6BE-45F6-A8F5-AB4484BB4483}"/>
  <tableColumns count="2">
    <tableColumn id="1" xr3:uid="{1729939F-292E-49CE-942C-143B2E2AF1EC}" name="DEPT" dataDxfId="20"/>
    <tableColumn id="2" xr3:uid="{F024A557-CAC0-4533-8052-8EAA9FF74CA7}" name="Dept Name" dataDxfId="1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166FD23-1544-433E-9A53-9C88275D817B}" name="Table3534" displayName="Table3534" ref="A1:AC4338" totalsRowShown="0">
  <autoFilter ref="A1:AC4338" xr:uid="{E81A8407-5403-491D-98CA-9478A70D6EF0}"/>
  <tableColumns count="29">
    <tableColumn id="1" xr3:uid="{EB13929A-F58A-4712-9DED-D56DFC6FAC3D}" name="EFF_TERM"/>
    <tableColumn id="3" xr3:uid="{5B96BC26-2C05-43A3-B468-636D9083876B}" name="Course #" dataDxfId="18"/>
    <tableColumn id="2" xr3:uid="{E70D43EB-D543-4798-97B8-80EC7467F62A}" name="Prefix" dataDxfId="17"/>
    <tableColumn id="30" xr3:uid="{F9C337DB-6D8B-46B8-BDD4-FB16CA82650E}" name="Course Code" dataDxfId="16">
      <calculatedColumnFormula>C2&amp;"-"&amp;B2</calculatedColumnFormula>
    </tableColumn>
    <tableColumn id="4" xr3:uid="{7A506781-0695-4038-AE8B-A9AC696ED58E}" name="Course Title"/>
    <tableColumn id="28" xr3:uid="{701D6DE7-D4EE-4409-B70C-0C49128DC162}" name="Course CIP Codes (4D)" dataDxfId="15"/>
    <tableColumn id="15" xr3:uid="{05A1ACF8-AB1F-458B-BB21-9AEC108EE671}" name="DEPT_DESC" dataDxfId="14"/>
    <tableColumn id="10" xr3:uid="{163E99E9-7934-4E00-8E58-AC5F7209503A}" name="CSTA_CODE" dataDxfId="13"/>
    <tableColumn id="9" xr3:uid="{6CEE4E56-DA53-4E58-9F16-E889D35520E8}" name="DEPT" dataDxfId="12"/>
    <tableColumn id="5" xr3:uid="{396719E3-659B-4F4A-A5C1-D1AD7737B5AF}" name="Course CIP CODE" dataDxfId="11"/>
    <tableColumn id="27" xr3:uid="{464B8CA7-A149-48B1-9036-968B383262CD}" name="Course CIP Codes (4D) Form" dataDxfId="10">
      <calculatedColumnFormula>LEFT(J2, 4)</calculatedColumnFormula>
    </tableColumn>
    <tableColumn id="6" xr3:uid="{79A612B1-47E8-4EF4-9182-5C881B81A286}" name="CIPC_SCBCRSE_DESC"/>
    <tableColumn id="7" xr3:uid="{7F01F65F-C6AB-473F-ABF4-CC9C0A4B5618}" name="SZRCXRF.SZRCXRF_CRSE_CIPC_4"/>
    <tableColumn id="8" xr3:uid="{230EE67B-6F58-42E2-AB08-4D777D69B296}" name="CIPC_SZRCXRF_DESC"/>
    <tableColumn id="11" xr3:uid="{05D8F35F-F536-4926-B44C-4CDEA24802D9}" name="APRV_CODE"/>
    <tableColumn id="12" xr3:uid="{922EA56A-06C4-4711-B2F5-53F0315CC591}" name="ITYP_CODE"/>
    <tableColumn id="13" xr3:uid="{8AF63705-1EC5-4097-ACBE-E49F91403AC6}" name="CTYP_CODE"/>
    <tableColumn id="14" xr3:uid="{138E2CEA-CFC9-4AAB-8247-36291246455D}" name="ADMIN_UNIT_CODE"/>
    <tableColumn id="16" xr3:uid="{97FAF7AA-BB8C-4FF6-909F-60080A4EBD4A}" name="IMOD_CODE"/>
    <tableColumn id="17" xr3:uid="{E25C9BC3-830A-4C78-A78A-14703C601AB8}" name="CLVL_CODE"/>
    <tableColumn id="18" xr3:uid="{36F61BFF-693D-4976-9561-20639CD7E509}" name="IINT_CODE"/>
    <tableColumn id="19" xr3:uid="{F95D405A-3CD6-4175-B434-2F4002770AAB}" name="LOCN_CODE"/>
    <tableColumn id="20" xr3:uid="{1E051A5B-AD27-40D0-A6EF-6206F5182662}" name="ZIP_COUNTRY_CODE"/>
    <tableColumn id="21" xr3:uid="{F49417F7-1310-47B0-A5A1-36C1E9CC2F29}" name="HE_SBGI_CODE"/>
    <tableColumn id="22" xr3:uid="{65CCE9F8-F84F-4E21-A381-AE6EFEB82211}" name="NOT_REPORTED"/>
    <tableColumn id="23" xr3:uid="{CD8E065A-B33E-4FDE-BE35-08F1F2340F52}" name="UPDA_CODE"/>
    <tableColumn id="24" xr3:uid="{153596D2-76EA-473C-B366-12880E432FB9}" name="FUNDING_CODE"/>
    <tableColumn id="25" xr3:uid="{69E3786F-F92C-4502-82F0-9975976C8E3C}" name="ON_CAMPUS"/>
    <tableColumn id="26" xr3:uid="{21C0BE08-E696-4ECE-8FE8-84D52FF5E102}" name="ACADEMIC_IND"/>
  </tableColumns>
  <tableStyleInfo name="TableStyleLight1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9D50DDF-451C-4F39-B1C0-BB05EB52A645}" name="Table17" displayName="Table17" ref="A1:A110" totalsRowShown="0" headerRowDxfId="9" dataDxfId="8">
  <autoFilter ref="A1:A110" xr:uid="{552C344E-C6BE-45F6-A8F5-AB4484BB4483}"/>
  <tableColumns count="1">
    <tableColumn id="1" xr3:uid="{FB552225-0FAF-4B24-A366-AF228E428B85}" name="Prefix" dataDxfId="7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774EE059-AECB-4BD6-BD04-F64B6AB965A7}" name="Course_CIP_Codes_Table" displayName="Course_CIP_Codes_Table" ref="A1:AC4447" totalsRowShown="0">
  <autoFilter ref="A1:AC4447" xr:uid="{774EE059-AECB-4BD6-BD04-F64B6AB965A7}"/>
  <tableColumns count="29">
    <tableColumn id="1" xr3:uid="{CE59EEA7-F360-48E1-B4C3-F64A41FEBEB4}" name="EFF_TERM"/>
    <tableColumn id="2" xr3:uid="{E29FC643-FCF6-47DB-B956-A1582E6EEB89}" name="Prefix"/>
    <tableColumn id="3" xr3:uid="{9FB0A0DF-F259-4B38-BE9D-97C71153CC87}" name="Course #" dataDxfId="6"/>
    <tableColumn id="30" xr3:uid="{ABC7B9AE-BCB4-48FE-95B0-1269C53BFB5C}" name="Course Code" dataDxfId="5">
      <calculatedColumnFormula>B2&amp;"-"&amp;C2</calculatedColumnFormula>
    </tableColumn>
    <tableColumn id="4" xr3:uid="{320F4A99-2F10-4DC0-AE10-390C381A9059}" name="Course Title"/>
    <tableColumn id="15" xr3:uid="{8D71EBFB-4ECA-4375-9EE1-79EC5442EF23}" name="DEPT_DESC"/>
    <tableColumn id="10" xr3:uid="{BED58FFD-BFF7-47A4-A39C-54E03FD26FEE}" name="CSTA_CODE"/>
    <tableColumn id="28" xr3:uid="{FFBDCC2A-5C1F-4B09-A883-3845661B5242}" name="Course CIP Codes (4D)" dataDxfId="4"/>
    <tableColumn id="9" xr3:uid="{6A3EF70E-265B-4362-8F7C-C91E26F3A87B}" name="DEPT" dataDxfId="3"/>
    <tableColumn id="5" xr3:uid="{0A310411-F2F6-4525-8750-98B3B0B51C1C}" name="Course CIP CODE" dataDxfId="2"/>
    <tableColumn id="27" xr3:uid="{E0C6AF17-AF6C-430D-B345-2CF1F0AD9182}" name="Course CIP Codes (4D) Form" dataDxfId="1">
      <calculatedColumnFormula>LEFT(J2, 4)</calculatedColumnFormula>
    </tableColumn>
    <tableColumn id="6" xr3:uid="{1BCB81AA-8426-4A04-8CDD-32C0C135164C}" name="CIPC_SCBCRSE_DESC"/>
    <tableColumn id="7" xr3:uid="{7D820878-2441-4BB8-B462-29F117A4044A}" name="SZRCXRF.SZRCXRF_CRSE_CIPC_4"/>
    <tableColumn id="8" xr3:uid="{1F12A086-526E-442E-9CEC-50BC4E8C60EB}" name="CIPC_SZRCXRF_DESC"/>
    <tableColumn id="11" xr3:uid="{B30C7D8D-DD6A-449E-9229-C0B9F53CB3B9}" name="APRV_CODE"/>
    <tableColumn id="12" xr3:uid="{46DCAB16-0215-4D40-9793-A672A3ED4603}" name="ITYP_CODE"/>
    <tableColumn id="13" xr3:uid="{88985984-D051-43B8-BEC2-21F9DBBA39F0}" name="CTYP_CODE"/>
    <tableColumn id="14" xr3:uid="{9904A27C-ABEA-405C-9BFD-993ED557E7F7}" name="ADMIN_UNIT_CODE"/>
    <tableColumn id="16" xr3:uid="{56B86846-82A7-4EEE-A5FB-9A5C6507B1F0}" name="IMOD_CODE"/>
    <tableColumn id="17" xr3:uid="{23470E3B-F3E6-4E49-8331-E539F6CC5656}" name="CLVL_CODE"/>
    <tableColumn id="18" xr3:uid="{AB384679-C66E-4663-88DA-2E79BE95F726}" name="IINT_CODE"/>
    <tableColumn id="19" xr3:uid="{7E9BDEFA-1F38-424B-AF24-FB1FAC716D40}" name="LOCN_CODE"/>
    <tableColumn id="20" xr3:uid="{EAB52336-6A63-4609-8B67-2A204D7906CE}" name="ZIP_COUNTRY_CODE"/>
    <tableColumn id="21" xr3:uid="{E30A6D83-44FA-4DF6-9B09-789013FBBCF0}" name="HE_SBGI_CODE"/>
    <tableColumn id="22" xr3:uid="{3299B35C-85E0-41A5-B13A-8EEFF1A47F22}" name="NOT_REPORTED"/>
    <tableColumn id="23" xr3:uid="{B37C07F5-2B3F-4EDA-AFD4-7D9567D70424}" name="UPDA_CODE"/>
    <tableColumn id="24" xr3:uid="{21F91C22-11F1-40D6-B8D4-E0BABDE9DB44}" name="FUNDING_CODE"/>
    <tableColumn id="25" xr3:uid="{70099617-8238-447B-A3F7-A6352BC97B42}" name="ON_CAMPUS"/>
    <tableColumn id="26" xr3:uid="{28A0E070-1A56-493D-8EAC-E989A9BE10F9}" name="ACADEMIC_IND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A872E17-2AF1-4FC9-BA47-6B95498EA73C}" name="Table2" displayName="Table2" ref="A1:I474" totalsRowShown="0">
  <autoFilter ref="A1:I474" xr:uid="{0A872E17-2AF1-4FC9-BA47-6B95498EA73C}"/>
  <sortState xmlns:xlrd2="http://schemas.microsoft.com/office/spreadsheetml/2017/richdata2" ref="A2:I474">
    <sortCondition ref="A1:A474"/>
  </sortState>
  <tableColumns count="9">
    <tableColumn id="1" xr3:uid="{48DB0B6C-B177-4D62-8D97-E79E2230BCBF}" name="CIP Code (Original)"/>
    <tableColumn id="9" xr3:uid="{AA770AE3-6B6A-4AE3-BE6D-D6DCF33C1778}" name="CIP Code" dataDxfId="0">
      <calculatedColumnFormula>+SUBSTITUTE(A2, ".", "")</calculatedColumnFormula>
    </tableColumn>
    <tableColumn id="2" xr3:uid="{3D9FECA4-B7BC-47B4-BBD2-DFBBD3AFFDEC}" name="Title"/>
    <tableColumn id="3" xr3:uid="{89795695-7110-42DD-AA1B-E3589E6303AA}" name="Definition"/>
    <tableColumn id="4" xr3:uid="{A8AFB245-8E4A-430C-A71F-9DA5F62EB838}" name="Cross References"/>
    <tableColumn id="5" xr3:uid="{77D8CAC8-9C9C-4AD9-97D3-396968847BA6}" name="Action"/>
    <tableColumn id="6" xr3:uid="{47121323-B74D-49F7-AA32-F29B031C7FC5}" name="Moved To/Report Under"/>
    <tableColumn id="7" xr3:uid="{4A8CBB87-F2F3-4597-B936-00639D9F6F9F}" name="Moved From"/>
    <tableColumn id="8" xr3:uid="{3BC04EAB-0BBB-4CB9-B53D-1332647DCF5F}" name="Text Changed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C6923-1384-426E-A6B9-D44E71E21430}">
  <sheetPr>
    <tabColor rgb="FFFF0000"/>
  </sheetPr>
  <dimension ref="B1:N26"/>
  <sheetViews>
    <sheetView showGridLines="0" tabSelected="1" zoomScale="130" zoomScaleNormal="130" workbookViewId="0">
      <pane ySplit="6" topLeftCell="A7" activePane="bottomLeft" state="frozenSplit"/>
      <selection activeCell="N4" sqref="N4"/>
      <selection pane="bottomLeft" activeCell="B12" sqref="B12:L12"/>
    </sheetView>
  </sheetViews>
  <sheetFormatPr defaultRowHeight="15" x14ac:dyDescent="0.25"/>
  <cols>
    <col min="2" max="12" width="10.140625" customWidth="1"/>
  </cols>
  <sheetData>
    <row r="1" spans="2:14" ht="15.75" thickBot="1" x14ac:dyDescent="0.3"/>
    <row r="2" spans="2:14" x14ac:dyDescent="0.25">
      <c r="B2" s="67" t="s">
        <v>0</v>
      </c>
      <c r="C2" s="68"/>
      <c r="D2" s="68"/>
      <c r="E2" s="68"/>
      <c r="F2" s="68"/>
      <c r="G2" s="68"/>
      <c r="H2" s="69"/>
      <c r="N2" t="s">
        <v>1</v>
      </c>
    </row>
    <row r="3" spans="2:14" x14ac:dyDescent="0.25">
      <c r="B3" s="70"/>
      <c r="C3" s="71"/>
      <c r="D3" s="71"/>
      <c r="E3" s="71"/>
      <c r="F3" s="71"/>
      <c r="G3" s="71"/>
      <c r="H3" s="72"/>
    </row>
    <row r="4" spans="2:14" ht="15.75" thickBot="1" x14ac:dyDescent="0.3">
      <c r="B4" s="73"/>
      <c r="C4" s="74"/>
      <c r="D4" s="74"/>
      <c r="E4" s="74"/>
      <c r="F4" s="74"/>
      <c r="G4" s="74"/>
      <c r="H4" s="75"/>
      <c r="N4" t="s">
        <v>2</v>
      </c>
    </row>
    <row r="6" spans="2:14" ht="5.0999999999999996" customHeight="1" x14ac:dyDescent="0.25"/>
    <row r="7" spans="2:14" ht="15.75" thickBot="1" x14ac:dyDescent="0.3"/>
    <row r="8" spans="2:14" ht="38.1" customHeight="1" thickBot="1" x14ac:dyDescent="0.3">
      <c r="B8" s="86" t="s">
        <v>3</v>
      </c>
      <c r="C8" s="87"/>
      <c r="D8" s="87"/>
      <c r="E8" s="87"/>
      <c r="F8" s="87"/>
      <c r="G8" s="87"/>
      <c r="H8" s="87"/>
      <c r="I8" s="87"/>
      <c r="J8" s="87"/>
      <c r="K8" s="87"/>
      <c r="L8" s="88"/>
    </row>
    <row r="9" spans="2:14" ht="15.75" thickBot="1" x14ac:dyDescent="0.3"/>
    <row r="10" spans="2:14" ht="16.5" thickBot="1" x14ac:dyDescent="0.3">
      <c r="B10" s="89" t="s">
        <v>4</v>
      </c>
      <c r="C10" s="90"/>
      <c r="D10" s="90"/>
      <c r="E10" s="90"/>
      <c r="F10" s="90"/>
      <c r="G10" s="90"/>
      <c r="H10" s="90"/>
      <c r="I10" s="90"/>
      <c r="J10" s="90"/>
      <c r="K10" s="90"/>
      <c r="L10" s="91"/>
    </row>
    <row r="11" spans="2:14" ht="37.5" customHeight="1" x14ac:dyDescent="0.25">
      <c r="B11" s="92" t="s">
        <v>5</v>
      </c>
      <c r="C11" s="93"/>
      <c r="D11" s="93"/>
      <c r="E11" s="93"/>
      <c r="F11" s="93"/>
      <c r="G11" s="93"/>
      <c r="H11" s="93"/>
      <c r="I11" s="93"/>
      <c r="J11" s="93"/>
      <c r="K11" s="93"/>
      <c r="L11" s="94"/>
    </row>
    <row r="12" spans="2:14" ht="31.5" customHeight="1" thickBot="1" x14ac:dyDescent="0.3">
      <c r="B12" s="76" t="s">
        <v>6</v>
      </c>
      <c r="C12" s="65"/>
      <c r="D12" s="65"/>
      <c r="E12" s="65"/>
      <c r="F12" s="65"/>
      <c r="G12" s="65"/>
      <c r="H12" s="65"/>
      <c r="I12" s="65"/>
      <c r="J12" s="65"/>
      <c r="K12" s="65"/>
      <c r="L12" s="66"/>
    </row>
    <row r="13" spans="2:14" ht="15.75" thickBot="1" x14ac:dyDescent="0.3"/>
    <row r="14" spans="2:14" ht="16.5" thickBot="1" x14ac:dyDescent="0.3">
      <c r="B14" s="95" t="s">
        <v>7</v>
      </c>
      <c r="C14" s="96"/>
      <c r="D14" s="96"/>
      <c r="E14" s="96"/>
      <c r="F14" s="96"/>
      <c r="G14" s="96"/>
      <c r="H14" s="96"/>
      <c r="I14" s="96"/>
      <c r="J14" s="96"/>
      <c r="K14" s="96"/>
      <c r="L14" s="97"/>
    </row>
    <row r="15" spans="2:14" x14ac:dyDescent="0.25">
      <c r="B15" s="77" t="s">
        <v>8</v>
      </c>
      <c r="C15" s="78"/>
      <c r="D15" s="78"/>
      <c r="E15" s="78"/>
      <c r="F15" s="78"/>
      <c r="G15" s="78"/>
      <c r="H15" s="78"/>
      <c r="I15" s="78"/>
      <c r="J15" s="78"/>
      <c r="K15" s="78"/>
      <c r="L15" s="79"/>
    </row>
    <row r="16" spans="2:14" ht="35.1" customHeight="1" thickBot="1" x14ac:dyDescent="0.3">
      <c r="B16" s="76" t="s">
        <v>9</v>
      </c>
      <c r="C16" s="65"/>
      <c r="D16" s="65"/>
      <c r="E16" s="65"/>
      <c r="F16" s="65"/>
      <c r="G16" s="65"/>
      <c r="H16" s="65"/>
      <c r="I16" s="65"/>
      <c r="J16" s="65"/>
      <c r="K16" s="65"/>
      <c r="L16" s="66"/>
    </row>
    <row r="17" spans="2:12" ht="15.75" thickBot="1" x14ac:dyDescent="0.3"/>
    <row r="18" spans="2:12" ht="16.5" thickBot="1" x14ac:dyDescent="0.3">
      <c r="B18" s="80" t="s">
        <v>10</v>
      </c>
      <c r="C18" s="81"/>
      <c r="D18" s="81"/>
      <c r="E18" s="81"/>
      <c r="F18" s="81"/>
      <c r="G18" s="81"/>
      <c r="H18" s="81"/>
      <c r="I18" s="81"/>
      <c r="J18" s="81"/>
      <c r="K18" s="81"/>
      <c r="L18" s="82"/>
    </row>
    <row r="19" spans="2:12" x14ac:dyDescent="0.25">
      <c r="B19" s="77" t="s">
        <v>11</v>
      </c>
      <c r="C19" s="78"/>
      <c r="D19" s="78"/>
      <c r="E19" s="78"/>
      <c r="F19" s="78"/>
      <c r="G19" s="78"/>
      <c r="H19" s="78"/>
      <c r="I19" s="78"/>
      <c r="J19" s="78"/>
      <c r="K19" s="78"/>
      <c r="L19" s="79"/>
    </row>
    <row r="20" spans="2:12" ht="33" customHeight="1" thickBot="1" x14ac:dyDescent="0.3">
      <c r="B20" s="76" t="s">
        <v>12</v>
      </c>
      <c r="C20" s="65"/>
      <c r="D20" s="65"/>
      <c r="E20" s="65"/>
      <c r="F20" s="65"/>
      <c r="G20" s="65"/>
      <c r="H20" s="65"/>
      <c r="I20" s="65"/>
      <c r="J20" s="65"/>
      <c r="K20" s="65"/>
      <c r="L20" s="66"/>
    </row>
    <row r="21" spans="2:12" ht="15.75" thickBot="1" x14ac:dyDescent="0.3"/>
    <row r="22" spans="2:12" ht="16.5" thickBot="1" x14ac:dyDescent="0.3">
      <c r="B22" s="83" t="s">
        <v>13</v>
      </c>
      <c r="C22" s="84"/>
      <c r="D22" s="84"/>
      <c r="E22" s="84"/>
      <c r="F22" s="84"/>
      <c r="G22" s="84"/>
      <c r="H22" s="84"/>
      <c r="I22" s="84"/>
      <c r="J22" s="84"/>
      <c r="K22" s="84"/>
      <c r="L22" s="85"/>
    </row>
    <row r="23" spans="2:12" x14ac:dyDescent="0.25">
      <c r="B23" s="77" t="s">
        <v>14</v>
      </c>
      <c r="C23" s="78"/>
      <c r="D23" s="78"/>
      <c r="E23" s="78"/>
      <c r="F23" s="78"/>
      <c r="G23" s="78"/>
      <c r="H23" s="78"/>
      <c r="I23" s="78"/>
      <c r="J23" s="78"/>
      <c r="K23" s="78"/>
      <c r="L23" s="79"/>
    </row>
    <row r="24" spans="2:12" ht="21" customHeight="1" thickBot="1" x14ac:dyDescent="0.3">
      <c r="B24" s="64" t="s">
        <v>15</v>
      </c>
      <c r="C24" s="65"/>
      <c r="D24" s="65"/>
      <c r="E24" s="65"/>
      <c r="F24" s="65"/>
      <c r="G24" s="65"/>
      <c r="H24" s="65"/>
      <c r="I24" s="65"/>
      <c r="J24" s="65"/>
      <c r="K24" s="65"/>
      <c r="L24" s="66"/>
    </row>
    <row r="26" spans="2:12" x14ac:dyDescent="0.25">
      <c r="B26" s="40" t="s">
        <v>16</v>
      </c>
    </row>
  </sheetData>
  <sheetProtection sheet="1" objects="1" scenarios="1"/>
  <mergeCells count="14">
    <mergeCell ref="B24:L24"/>
    <mergeCell ref="B2:H4"/>
    <mergeCell ref="B20:L20"/>
    <mergeCell ref="B15:L15"/>
    <mergeCell ref="B16:L16"/>
    <mergeCell ref="B18:L18"/>
    <mergeCell ref="B19:L19"/>
    <mergeCell ref="B22:L22"/>
    <mergeCell ref="B23:L23"/>
    <mergeCell ref="B8:L8"/>
    <mergeCell ref="B10:L10"/>
    <mergeCell ref="B11:L11"/>
    <mergeCell ref="B12:L12"/>
    <mergeCell ref="B14:L14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8DAC1-9FBF-416C-A22D-8C05F88D4E21}">
  <sheetPr>
    <tabColor theme="9" tint="0.79998168889431442"/>
  </sheetPr>
  <dimension ref="A1:AC4447"/>
  <sheetViews>
    <sheetView workbookViewId="0">
      <selection activeCell="B4429" sqref="B4429"/>
    </sheetView>
  </sheetViews>
  <sheetFormatPr defaultRowHeight="15" x14ac:dyDescent="0.25"/>
  <cols>
    <col min="1" max="1" width="11.42578125" customWidth="1"/>
    <col min="3" max="3" width="8.7109375" style="8"/>
    <col min="4" max="4" width="12.85546875" style="8" bestFit="1" customWidth="1"/>
    <col min="5" max="5" width="38.85546875" customWidth="1"/>
    <col min="6" max="6" width="31" customWidth="1"/>
    <col min="7" max="7" width="20.140625" customWidth="1"/>
    <col min="8" max="8" width="24.5703125" customWidth="1"/>
    <col min="11" max="11" width="21.5703125" style="2" customWidth="1"/>
    <col min="12" max="12" width="25.85546875" customWidth="1"/>
    <col min="14" max="14" width="29.5703125" customWidth="1"/>
    <col min="17" max="17" width="12.5703125" customWidth="1"/>
    <col min="18" max="18" width="13" customWidth="1"/>
    <col min="19" max="19" width="12" customWidth="1"/>
    <col min="20" max="20" width="12.5703125" customWidth="1"/>
    <col min="22" max="22" width="26.85546875" bestFit="1" customWidth="1"/>
    <col min="23" max="23" width="13.140625" customWidth="1"/>
    <col min="24" max="24" width="12.42578125" customWidth="1"/>
    <col min="25" max="25" width="11.85546875" customWidth="1"/>
    <col min="26" max="26" width="13" customWidth="1"/>
    <col min="27" max="27" width="20.140625" customWidth="1"/>
    <col min="28" max="28" width="15.42578125" customWidth="1"/>
    <col min="29" max="29" width="16.140625" customWidth="1"/>
    <col min="30" max="30" width="13.140625" customWidth="1"/>
    <col min="31" max="31" width="16.140625" customWidth="1"/>
    <col min="32" max="32" width="13.85546875" customWidth="1"/>
    <col min="33" max="33" width="15.85546875" customWidth="1"/>
  </cols>
  <sheetData>
    <row r="1" spans="1:29" x14ac:dyDescent="0.25">
      <c r="A1" t="s">
        <v>231</v>
      </c>
      <c r="B1" t="s">
        <v>232</v>
      </c>
      <c r="C1" s="8" t="s">
        <v>233</v>
      </c>
      <c r="D1" s="41" t="s">
        <v>223</v>
      </c>
      <c r="E1" s="42" t="s">
        <v>224</v>
      </c>
      <c r="F1" s="42" t="s">
        <v>237</v>
      </c>
      <c r="G1" s="42" t="s">
        <v>235</v>
      </c>
      <c r="H1" s="48" t="s">
        <v>234</v>
      </c>
      <c r="I1" t="s">
        <v>236</v>
      </c>
      <c r="J1" s="2" t="s">
        <v>238</v>
      </c>
      <c r="K1" s="2" t="s">
        <v>239</v>
      </c>
      <c r="L1" t="s">
        <v>240</v>
      </c>
      <c r="M1" t="s">
        <v>241</v>
      </c>
      <c r="N1" t="s">
        <v>242</v>
      </c>
      <c r="O1" t="s">
        <v>243</v>
      </c>
      <c r="P1" t="s">
        <v>244</v>
      </c>
      <c r="Q1" t="s">
        <v>245</v>
      </c>
      <c r="R1" t="s">
        <v>246</v>
      </c>
      <c r="S1" t="s">
        <v>247</v>
      </c>
      <c r="T1" t="s">
        <v>248</v>
      </c>
      <c r="U1" t="s">
        <v>249</v>
      </c>
      <c r="V1" t="s">
        <v>250</v>
      </c>
      <c r="W1" t="s">
        <v>251</v>
      </c>
      <c r="X1" t="s">
        <v>252</v>
      </c>
      <c r="Y1" t="s">
        <v>253</v>
      </c>
      <c r="Z1" t="s">
        <v>254</v>
      </c>
      <c r="AA1" t="s">
        <v>255</v>
      </c>
      <c r="AB1" t="s">
        <v>256</v>
      </c>
      <c r="AC1" t="s">
        <v>257</v>
      </c>
    </row>
    <row r="2" spans="1:29" x14ac:dyDescent="0.25">
      <c r="A2">
        <v>202209</v>
      </c>
      <c r="B2" t="s">
        <v>258</v>
      </c>
      <c r="C2" s="8" t="s">
        <v>259</v>
      </c>
      <c r="D2" s="8" t="str">
        <f t="shared" ref="D2:D65" si="0">B2&amp;"-"&amp;C2</f>
        <v>ACCT-0041</v>
      </c>
      <c r="E2" t="s">
        <v>260</v>
      </c>
      <c r="F2" t="s">
        <v>263</v>
      </c>
      <c r="G2" t="s">
        <v>261</v>
      </c>
      <c r="H2" t="s">
        <v>200</v>
      </c>
      <c r="I2" t="s">
        <v>262</v>
      </c>
      <c r="J2" s="2">
        <v>520301</v>
      </c>
      <c r="K2" t="s">
        <v>200</v>
      </c>
      <c r="L2" t="s">
        <v>264</v>
      </c>
      <c r="O2" t="s">
        <v>265</v>
      </c>
    </row>
    <row r="3" spans="1:29" x14ac:dyDescent="0.25">
      <c r="A3">
        <v>202009</v>
      </c>
      <c r="B3" t="s">
        <v>258</v>
      </c>
      <c r="C3" s="8" t="s">
        <v>266</v>
      </c>
      <c r="D3" s="8" t="str">
        <f t="shared" si="0"/>
        <v>ACCT-0051</v>
      </c>
      <c r="E3" t="s">
        <v>267</v>
      </c>
      <c r="F3" t="s">
        <v>263</v>
      </c>
      <c r="G3" t="s">
        <v>261</v>
      </c>
      <c r="H3" t="s">
        <v>268</v>
      </c>
      <c r="I3" t="s">
        <v>262</v>
      </c>
      <c r="J3" s="2">
        <v>520101</v>
      </c>
      <c r="K3" t="s">
        <v>268</v>
      </c>
      <c r="L3" t="s">
        <v>269</v>
      </c>
      <c r="O3" t="s">
        <v>265</v>
      </c>
    </row>
    <row r="4" spans="1:29" x14ac:dyDescent="0.25">
      <c r="A4">
        <v>202209</v>
      </c>
      <c r="B4" t="s">
        <v>258</v>
      </c>
      <c r="C4" s="8" t="s">
        <v>270</v>
      </c>
      <c r="D4" s="8" t="str">
        <f t="shared" si="0"/>
        <v>ACCT-0100</v>
      </c>
      <c r="E4" t="s">
        <v>271</v>
      </c>
      <c r="F4" t="s">
        <v>263</v>
      </c>
      <c r="G4" t="s">
        <v>261</v>
      </c>
      <c r="H4" t="s">
        <v>200</v>
      </c>
      <c r="I4" t="s">
        <v>262</v>
      </c>
      <c r="J4" s="2">
        <v>520301</v>
      </c>
      <c r="K4" t="s">
        <v>200</v>
      </c>
      <c r="L4" t="s">
        <v>264</v>
      </c>
      <c r="O4" t="s">
        <v>265</v>
      </c>
    </row>
    <row r="5" spans="1:29" x14ac:dyDescent="0.25">
      <c r="A5">
        <v>202209</v>
      </c>
      <c r="B5" t="s">
        <v>258</v>
      </c>
      <c r="C5" s="8">
        <v>2000</v>
      </c>
      <c r="D5" s="8" t="str">
        <f t="shared" si="0"/>
        <v>ACCT-2000</v>
      </c>
      <c r="E5" t="s">
        <v>272</v>
      </c>
      <c r="F5" t="s">
        <v>263</v>
      </c>
      <c r="G5" t="s">
        <v>261</v>
      </c>
      <c r="H5" t="s">
        <v>200</v>
      </c>
      <c r="I5" t="s">
        <v>262</v>
      </c>
      <c r="J5" s="2">
        <v>520301</v>
      </c>
      <c r="K5" t="s">
        <v>200</v>
      </c>
      <c r="L5" t="s">
        <v>264</v>
      </c>
      <c r="O5" t="s">
        <v>265</v>
      </c>
    </row>
    <row r="6" spans="1:29" x14ac:dyDescent="0.25">
      <c r="A6">
        <v>202201</v>
      </c>
      <c r="B6" t="s">
        <v>258</v>
      </c>
      <c r="C6" s="8">
        <v>2301</v>
      </c>
      <c r="D6" s="8" t="str">
        <f t="shared" si="0"/>
        <v>ACCT-2301</v>
      </c>
      <c r="E6" t="s">
        <v>273</v>
      </c>
      <c r="F6" t="s">
        <v>263</v>
      </c>
      <c r="G6" t="s">
        <v>265</v>
      </c>
      <c r="H6" t="s">
        <v>200</v>
      </c>
      <c r="I6" t="s">
        <v>262</v>
      </c>
      <c r="J6" s="2">
        <v>520301</v>
      </c>
      <c r="K6" t="s">
        <v>200</v>
      </c>
      <c r="L6" t="s">
        <v>264</v>
      </c>
      <c r="O6" t="s">
        <v>265</v>
      </c>
    </row>
    <row r="7" spans="1:29" x14ac:dyDescent="0.25">
      <c r="A7">
        <v>202001</v>
      </c>
      <c r="B7" t="s">
        <v>258</v>
      </c>
      <c r="C7" s="8">
        <v>2302</v>
      </c>
      <c r="D7" s="8" t="str">
        <f t="shared" si="0"/>
        <v>ACCT-2302</v>
      </c>
      <c r="E7" t="s">
        <v>274</v>
      </c>
      <c r="F7" t="s">
        <v>263</v>
      </c>
      <c r="G7" t="s">
        <v>265</v>
      </c>
      <c r="H7" t="s">
        <v>200</v>
      </c>
      <c r="I7" t="s">
        <v>262</v>
      </c>
      <c r="J7" s="2">
        <v>520301</v>
      </c>
      <c r="K7" t="s">
        <v>200</v>
      </c>
      <c r="L7" t="s">
        <v>264</v>
      </c>
      <c r="O7" t="s">
        <v>265</v>
      </c>
    </row>
    <row r="8" spans="1:29" x14ac:dyDescent="0.25">
      <c r="A8">
        <v>202406</v>
      </c>
      <c r="B8" t="s">
        <v>258</v>
      </c>
      <c r="C8" s="8">
        <v>3311</v>
      </c>
      <c r="D8" s="8" t="str">
        <f t="shared" si="0"/>
        <v>ACCT-3311</v>
      </c>
      <c r="E8" t="s">
        <v>275</v>
      </c>
      <c r="F8" t="s">
        <v>263</v>
      </c>
      <c r="G8" t="s">
        <v>265</v>
      </c>
      <c r="H8" t="s">
        <v>200</v>
      </c>
      <c r="I8" t="s">
        <v>262</v>
      </c>
      <c r="J8" s="2">
        <v>520301</v>
      </c>
      <c r="K8" t="s">
        <v>200</v>
      </c>
      <c r="L8" t="s">
        <v>264</v>
      </c>
      <c r="O8" t="s">
        <v>265</v>
      </c>
    </row>
    <row r="9" spans="1:29" x14ac:dyDescent="0.25">
      <c r="A9">
        <v>202501</v>
      </c>
      <c r="B9" t="s">
        <v>258</v>
      </c>
      <c r="C9" s="8">
        <v>3312</v>
      </c>
      <c r="D9" s="8" t="str">
        <f t="shared" si="0"/>
        <v>ACCT-3312</v>
      </c>
      <c r="E9" t="s">
        <v>276</v>
      </c>
      <c r="F9" t="s">
        <v>263</v>
      </c>
      <c r="G9" t="s">
        <v>265</v>
      </c>
      <c r="H9" t="s">
        <v>200</v>
      </c>
      <c r="I9" t="s">
        <v>262</v>
      </c>
      <c r="J9" s="2">
        <v>520301</v>
      </c>
      <c r="K9" t="s">
        <v>200</v>
      </c>
      <c r="L9" t="s">
        <v>264</v>
      </c>
      <c r="O9" t="s">
        <v>265</v>
      </c>
    </row>
    <row r="10" spans="1:29" x14ac:dyDescent="0.25">
      <c r="A10">
        <v>201906</v>
      </c>
      <c r="B10" t="s">
        <v>258</v>
      </c>
      <c r="C10" s="8">
        <v>3314</v>
      </c>
      <c r="D10" s="8" t="str">
        <f t="shared" si="0"/>
        <v>ACCT-3314</v>
      </c>
      <c r="E10" t="s">
        <v>277</v>
      </c>
      <c r="F10" t="s">
        <v>263</v>
      </c>
      <c r="G10" t="s">
        <v>265</v>
      </c>
      <c r="H10" t="s">
        <v>200</v>
      </c>
      <c r="I10" t="s">
        <v>262</v>
      </c>
      <c r="J10" s="2">
        <v>520301</v>
      </c>
      <c r="K10" t="s">
        <v>200</v>
      </c>
      <c r="L10" t="s">
        <v>264</v>
      </c>
      <c r="O10" t="s">
        <v>265</v>
      </c>
    </row>
    <row r="11" spans="1:29" x14ac:dyDescent="0.25">
      <c r="A11">
        <v>202409</v>
      </c>
      <c r="B11" t="s">
        <v>258</v>
      </c>
      <c r="C11" s="8">
        <v>3315</v>
      </c>
      <c r="D11" s="8" t="str">
        <f t="shared" si="0"/>
        <v>ACCT-3315</v>
      </c>
      <c r="E11" t="s">
        <v>278</v>
      </c>
      <c r="F11" t="s">
        <v>263</v>
      </c>
      <c r="G11" t="s">
        <v>261</v>
      </c>
      <c r="H11" t="s">
        <v>200</v>
      </c>
      <c r="I11" t="s">
        <v>262</v>
      </c>
      <c r="J11" s="2">
        <v>520301</v>
      </c>
      <c r="K11" t="s">
        <v>200</v>
      </c>
      <c r="L11" t="s">
        <v>264</v>
      </c>
      <c r="O11" t="s">
        <v>265</v>
      </c>
    </row>
    <row r="12" spans="1:29" x14ac:dyDescent="0.25">
      <c r="A12">
        <v>202009</v>
      </c>
      <c r="B12" t="s">
        <v>258</v>
      </c>
      <c r="C12" s="8">
        <v>3316</v>
      </c>
      <c r="D12" s="8" t="str">
        <f t="shared" si="0"/>
        <v>ACCT-3316</v>
      </c>
      <c r="E12" t="s">
        <v>279</v>
      </c>
      <c r="F12" t="s">
        <v>263</v>
      </c>
      <c r="G12" t="s">
        <v>265</v>
      </c>
      <c r="H12" t="s">
        <v>200</v>
      </c>
      <c r="I12" t="s">
        <v>262</v>
      </c>
      <c r="J12" s="2">
        <v>520301</v>
      </c>
      <c r="K12" t="s">
        <v>200</v>
      </c>
      <c r="L12" t="s">
        <v>264</v>
      </c>
      <c r="M12" t="s">
        <v>280</v>
      </c>
      <c r="O12" t="s">
        <v>265</v>
      </c>
      <c r="P12">
        <v>1</v>
      </c>
      <c r="Q12">
        <v>1</v>
      </c>
      <c r="R12" t="s">
        <v>281</v>
      </c>
      <c r="S12">
        <v>1</v>
      </c>
      <c r="T12">
        <v>3</v>
      </c>
      <c r="U12">
        <v>0</v>
      </c>
      <c r="V12">
        <v>0</v>
      </c>
      <c r="AA12">
        <v>16</v>
      </c>
      <c r="AB12" t="s">
        <v>282</v>
      </c>
      <c r="AC12" t="s">
        <v>282</v>
      </c>
    </row>
    <row r="13" spans="1:29" x14ac:dyDescent="0.25">
      <c r="A13">
        <v>200609</v>
      </c>
      <c r="B13" t="s">
        <v>258</v>
      </c>
      <c r="C13" s="8">
        <v>3317</v>
      </c>
      <c r="D13" s="8" t="str">
        <f t="shared" si="0"/>
        <v>ACCT-3317</v>
      </c>
      <c r="E13" t="s">
        <v>283</v>
      </c>
      <c r="F13" t="s">
        <v>263</v>
      </c>
      <c r="G13" t="s">
        <v>265</v>
      </c>
      <c r="H13" t="s">
        <v>200</v>
      </c>
      <c r="I13" t="s">
        <v>262</v>
      </c>
      <c r="J13" s="2">
        <v>520301</v>
      </c>
      <c r="K13" t="s">
        <v>200</v>
      </c>
      <c r="L13" t="s">
        <v>264</v>
      </c>
      <c r="M13" t="s">
        <v>280</v>
      </c>
      <c r="O13" t="s">
        <v>265</v>
      </c>
      <c r="P13">
        <v>1</v>
      </c>
      <c r="Q13">
        <v>1</v>
      </c>
      <c r="R13" t="s">
        <v>284</v>
      </c>
      <c r="S13">
        <v>1</v>
      </c>
      <c r="T13">
        <v>3</v>
      </c>
      <c r="U13">
        <v>0</v>
      </c>
      <c r="V13">
        <v>0</v>
      </c>
      <c r="AA13">
        <v>16</v>
      </c>
      <c r="AB13" t="s">
        <v>282</v>
      </c>
      <c r="AC13" t="s">
        <v>282</v>
      </c>
    </row>
    <row r="14" spans="1:29" x14ac:dyDescent="0.25">
      <c r="A14">
        <v>202409</v>
      </c>
      <c r="B14" t="s">
        <v>258</v>
      </c>
      <c r="C14" s="8">
        <v>3318</v>
      </c>
      <c r="D14" s="8" t="str">
        <f t="shared" si="0"/>
        <v>ACCT-3318</v>
      </c>
      <c r="E14" t="s">
        <v>278</v>
      </c>
      <c r="F14" t="s">
        <v>263</v>
      </c>
      <c r="G14" t="s">
        <v>265</v>
      </c>
      <c r="H14" t="s">
        <v>200</v>
      </c>
      <c r="I14" t="s">
        <v>262</v>
      </c>
      <c r="J14" s="2">
        <v>520301</v>
      </c>
      <c r="K14" t="s">
        <v>200</v>
      </c>
      <c r="L14" t="s">
        <v>264</v>
      </c>
      <c r="M14" t="s">
        <v>280</v>
      </c>
      <c r="P14">
        <v>1</v>
      </c>
      <c r="Q14">
        <v>1</v>
      </c>
      <c r="R14" t="s">
        <v>281</v>
      </c>
      <c r="S14">
        <v>1</v>
      </c>
      <c r="T14">
        <v>3</v>
      </c>
      <c r="U14">
        <v>0</v>
      </c>
      <c r="V14">
        <v>0</v>
      </c>
      <c r="AA14">
        <v>16</v>
      </c>
      <c r="AB14" t="s">
        <v>282</v>
      </c>
      <c r="AC14" t="s">
        <v>282</v>
      </c>
    </row>
    <row r="15" spans="1:29" x14ac:dyDescent="0.25">
      <c r="A15">
        <v>202409</v>
      </c>
      <c r="B15" t="s">
        <v>258</v>
      </c>
      <c r="C15" s="8">
        <v>3321</v>
      </c>
      <c r="D15" s="8" t="str">
        <f t="shared" si="0"/>
        <v>ACCT-3321</v>
      </c>
      <c r="E15" t="s">
        <v>285</v>
      </c>
      <c r="F15" t="s">
        <v>263</v>
      </c>
      <c r="G15" t="s">
        <v>265</v>
      </c>
      <c r="H15" t="s">
        <v>286</v>
      </c>
      <c r="I15" t="s">
        <v>262</v>
      </c>
      <c r="J15" s="2">
        <v>521601</v>
      </c>
      <c r="K15" t="s">
        <v>286</v>
      </c>
      <c r="L15" t="s">
        <v>287</v>
      </c>
      <c r="O15" t="s">
        <v>265</v>
      </c>
    </row>
    <row r="16" spans="1:29" x14ac:dyDescent="0.25">
      <c r="A16">
        <v>202501</v>
      </c>
      <c r="B16" t="s">
        <v>258</v>
      </c>
      <c r="C16" s="8">
        <v>3322</v>
      </c>
      <c r="D16" s="8" t="str">
        <f t="shared" si="0"/>
        <v>ACCT-3322</v>
      </c>
      <c r="E16" t="s">
        <v>288</v>
      </c>
      <c r="F16" t="s">
        <v>263</v>
      </c>
      <c r="G16" t="s">
        <v>265</v>
      </c>
      <c r="H16" t="s">
        <v>286</v>
      </c>
      <c r="I16" t="s">
        <v>262</v>
      </c>
      <c r="J16" s="2">
        <v>521601</v>
      </c>
      <c r="K16" t="s">
        <v>286</v>
      </c>
      <c r="L16" t="s">
        <v>287</v>
      </c>
      <c r="O16" t="s">
        <v>265</v>
      </c>
    </row>
    <row r="17" spans="1:29" x14ac:dyDescent="0.25">
      <c r="A17">
        <v>200801</v>
      </c>
      <c r="B17" t="s">
        <v>258</v>
      </c>
      <c r="C17" s="8">
        <v>3340</v>
      </c>
      <c r="D17" s="8" t="str">
        <f t="shared" si="0"/>
        <v>ACCT-3340</v>
      </c>
      <c r="E17" t="s">
        <v>289</v>
      </c>
      <c r="F17" t="s">
        <v>263</v>
      </c>
      <c r="G17" t="s">
        <v>265</v>
      </c>
      <c r="H17" t="s">
        <v>208</v>
      </c>
      <c r="I17" t="s">
        <v>262</v>
      </c>
      <c r="J17" s="2">
        <v>521201</v>
      </c>
      <c r="K17" t="s">
        <v>208</v>
      </c>
      <c r="L17" t="s">
        <v>290</v>
      </c>
      <c r="M17" t="s">
        <v>280</v>
      </c>
      <c r="O17" t="s">
        <v>265</v>
      </c>
      <c r="P17">
        <v>1</v>
      </c>
      <c r="Q17">
        <v>1</v>
      </c>
      <c r="R17" t="s">
        <v>284</v>
      </c>
      <c r="S17">
        <v>1</v>
      </c>
      <c r="T17">
        <v>3</v>
      </c>
      <c r="U17">
        <v>0</v>
      </c>
      <c r="V17">
        <v>0</v>
      </c>
      <c r="AA17">
        <v>16</v>
      </c>
      <c r="AB17" t="s">
        <v>282</v>
      </c>
      <c r="AC17" t="s">
        <v>282</v>
      </c>
    </row>
    <row r="18" spans="1:29" x14ac:dyDescent="0.25">
      <c r="A18">
        <v>201909</v>
      </c>
      <c r="B18" t="s">
        <v>258</v>
      </c>
      <c r="C18" s="8">
        <v>3355</v>
      </c>
      <c r="D18" s="8" t="str">
        <f t="shared" si="0"/>
        <v>ACCT-3355</v>
      </c>
      <c r="E18" t="s">
        <v>291</v>
      </c>
      <c r="F18" t="s">
        <v>263</v>
      </c>
      <c r="G18" t="s">
        <v>261</v>
      </c>
      <c r="H18" t="s">
        <v>200</v>
      </c>
      <c r="I18" t="s">
        <v>262</v>
      </c>
      <c r="J18" s="2">
        <v>520301</v>
      </c>
      <c r="K18" t="s">
        <v>200</v>
      </c>
      <c r="L18" t="s">
        <v>264</v>
      </c>
      <c r="O18" t="s">
        <v>265</v>
      </c>
    </row>
    <row r="19" spans="1:29" x14ac:dyDescent="0.25">
      <c r="A19">
        <v>202309</v>
      </c>
      <c r="B19" t="s">
        <v>258</v>
      </c>
      <c r="C19" s="8">
        <v>3365</v>
      </c>
      <c r="D19" s="8" t="str">
        <f t="shared" si="0"/>
        <v>ACCT-3365</v>
      </c>
      <c r="E19" t="s">
        <v>292</v>
      </c>
      <c r="F19" t="s">
        <v>263</v>
      </c>
      <c r="G19" t="s">
        <v>265</v>
      </c>
      <c r="H19" t="s">
        <v>200</v>
      </c>
      <c r="I19" t="s">
        <v>262</v>
      </c>
      <c r="J19" s="2">
        <v>520301</v>
      </c>
      <c r="K19" t="s">
        <v>200</v>
      </c>
      <c r="L19" t="s">
        <v>264</v>
      </c>
      <c r="M19" t="s">
        <v>280</v>
      </c>
      <c r="P19">
        <v>1</v>
      </c>
      <c r="Q19">
        <v>1</v>
      </c>
      <c r="R19" t="s">
        <v>281</v>
      </c>
      <c r="S19">
        <v>1</v>
      </c>
      <c r="T19">
        <v>3</v>
      </c>
      <c r="U19">
        <v>0</v>
      </c>
      <c r="V19">
        <v>0</v>
      </c>
      <c r="AA19">
        <v>16</v>
      </c>
      <c r="AB19" t="s">
        <v>282</v>
      </c>
      <c r="AC19" t="s">
        <v>282</v>
      </c>
    </row>
    <row r="20" spans="1:29" x14ac:dyDescent="0.25">
      <c r="A20">
        <v>202209</v>
      </c>
      <c r="B20" t="s">
        <v>258</v>
      </c>
      <c r="C20" s="8">
        <v>4000</v>
      </c>
      <c r="D20" s="8" t="str">
        <f t="shared" si="0"/>
        <v>ACCT-4000</v>
      </c>
      <c r="E20" t="s">
        <v>272</v>
      </c>
      <c r="F20" t="s">
        <v>263</v>
      </c>
      <c r="G20" t="s">
        <v>261</v>
      </c>
      <c r="H20" t="s">
        <v>200</v>
      </c>
      <c r="I20" t="s">
        <v>262</v>
      </c>
      <c r="J20" s="2">
        <v>520301</v>
      </c>
      <c r="K20" t="s">
        <v>200</v>
      </c>
      <c r="L20" t="s">
        <v>264</v>
      </c>
      <c r="O20" t="s">
        <v>265</v>
      </c>
    </row>
    <row r="21" spans="1:29" x14ac:dyDescent="0.25">
      <c r="A21">
        <v>202506</v>
      </c>
      <c r="B21" t="s">
        <v>258</v>
      </c>
      <c r="C21" s="8">
        <v>4311</v>
      </c>
      <c r="D21" s="8" t="str">
        <f t="shared" si="0"/>
        <v>ACCT-4311</v>
      </c>
      <c r="E21" t="s">
        <v>293</v>
      </c>
      <c r="F21" t="s">
        <v>263</v>
      </c>
      <c r="G21" t="s">
        <v>265</v>
      </c>
      <c r="H21" t="s">
        <v>200</v>
      </c>
      <c r="I21" t="s">
        <v>262</v>
      </c>
      <c r="J21" s="2">
        <v>520301</v>
      </c>
      <c r="K21" t="s">
        <v>200</v>
      </c>
      <c r="L21" t="s">
        <v>264</v>
      </c>
      <c r="O21" t="s">
        <v>265</v>
      </c>
    </row>
    <row r="22" spans="1:29" x14ac:dyDescent="0.25">
      <c r="A22">
        <v>202409</v>
      </c>
      <c r="B22" t="s">
        <v>258</v>
      </c>
      <c r="C22" s="8">
        <v>4314</v>
      </c>
      <c r="D22" s="8" t="str">
        <f t="shared" si="0"/>
        <v>ACCT-4314</v>
      </c>
      <c r="E22" t="s">
        <v>294</v>
      </c>
      <c r="F22" t="s">
        <v>263</v>
      </c>
      <c r="G22" t="s">
        <v>261</v>
      </c>
      <c r="H22" t="s">
        <v>200</v>
      </c>
      <c r="I22" t="s">
        <v>262</v>
      </c>
      <c r="J22" s="2">
        <v>520301</v>
      </c>
      <c r="K22" t="s">
        <v>200</v>
      </c>
      <c r="L22" t="s">
        <v>264</v>
      </c>
      <c r="O22" t="s">
        <v>265</v>
      </c>
    </row>
    <row r="23" spans="1:29" x14ac:dyDescent="0.25">
      <c r="A23">
        <v>202309</v>
      </c>
      <c r="B23" t="s">
        <v>258</v>
      </c>
      <c r="C23" s="8">
        <v>4345</v>
      </c>
      <c r="D23" s="8" t="str">
        <f t="shared" si="0"/>
        <v>ACCT-4345</v>
      </c>
      <c r="E23" t="s">
        <v>295</v>
      </c>
      <c r="F23" t="s">
        <v>263</v>
      </c>
      <c r="G23" t="s">
        <v>261</v>
      </c>
      <c r="H23" t="s">
        <v>268</v>
      </c>
      <c r="I23" t="s">
        <v>262</v>
      </c>
      <c r="J23" s="2">
        <v>520101</v>
      </c>
      <c r="K23" t="s">
        <v>268</v>
      </c>
      <c r="L23" t="s">
        <v>269</v>
      </c>
      <c r="O23" t="s">
        <v>265</v>
      </c>
    </row>
    <row r="24" spans="1:29" x14ac:dyDescent="0.25">
      <c r="A24">
        <v>202409</v>
      </c>
      <c r="B24" t="s">
        <v>258</v>
      </c>
      <c r="C24" s="8">
        <v>4355</v>
      </c>
      <c r="D24" s="8" t="str">
        <f t="shared" si="0"/>
        <v>ACCT-4355</v>
      </c>
      <c r="E24" t="s">
        <v>291</v>
      </c>
      <c r="F24" t="s">
        <v>263</v>
      </c>
      <c r="G24" t="s">
        <v>265</v>
      </c>
      <c r="H24" t="s">
        <v>200</v>
      </c>
      <c r="I24" t="s">
        <v>262</v>
      </c>
      <c r="J24" s="2">
        <v>520301</v>
      </c>
      <c r="K24" t="s">
        <v>200</v>
      </c>
      <c r="L24" t="s">
        <v>264</v>
      </c>
      <c r="O24" t="s">
        <v>265</v>
      </c>
    </row>
    <row r="25" spans="1:29" x14ac:dyDescent="0.25">
      <c r="A25">
        <v>200609</v>
      </c>
      <c r="B25" t="s">
        <v>258</v>
      </c>
      <c r="C25" s="8">
        <v>4390</v>
      </c>
      <c r="D25" s="8" t="str">
        <f t="shared" si="0"/>
        <v>ACCT-4390</v>
      </c>
      <c r="E25" t="s">
        <v>296</v>
      </c>
      <c r="F25" t="s">
        <v>263</v>
      </c>
      <c r="G25" t="s">
        <v>265</v>
      </c>
      <c r="H25" t="s">
        <v>200</v>
      </c>
      <c r="I25" t="s">
        <v>262</v>
      </c>
      <c r="J25" s="2">
        <v>520301</v>
      </c>
      <c r="K25" t="s">
        <v>200</v>
      </c>
      <c r="L25" t="s">
        <v>264</v>
      </c>
      <c r="M25" t="s">
        <v>280</v>
      </c>
      <c r="O25" t="s">
        <v>265</v>
      </c>
      <c r="P25">
        <v>1</v>
      </c>
      <c r="Q25">
        <v>1</v>
      </c>
      <c r="R25" t="s">
        <v>284</v>
      </c>
      <c r="S25">
        <v>1</v>
      </c>
      <c r="T25">
        <v>4</v>
      </c>
      <c r="U25">
        <v>0</v>
      </c>
      <c r="V25">
        <v>0</v>
      </c>
      <c r="AA25">
        <v>16</v>
      </c>
      <c r="AB25" t="s">
        <v>282</v>
      </c>
      <c r="AC25" t="s">
        <v>282</v>
      </c>
    </row>
    <row r="26" spans="1:29" x14ac:dyDescent="0.25">
      <c r="A26">
        <v>201809</v>
      </c>
      <c r="B26" t="s">
        <v>258</v>
      </c>
      <c r="C26" s="8">
        <v>4396</v>
      </c>
      <c r="D26" s="8" t="str">
        <f t="shared" si="0"/>
        <v>ACCT-4396</v>
      </c>
      <c r="E26" t="s">
        <v>297</v>
      </c>
      <c r="F26" t="s">
        <v>263</v>
      </c>
      <c r="G26" t="s">
        <v>265</v>
      </c>
      <c r="H26" t="s">
        <v>200</v>
      </c>
      <c r="I26" t="s">
        <v>262</v>
      </c>
      <c r="J26" s="2">
        <v>520301</v>
      </c>
      <c r="K26" t="s">
        <v>200</v>
      </c>
      <c r="L26" t="s">
        <v>264</v>
      </c>
      <c r="O26" t="s">
        <v>265</v>
      </c>
    </row>
    <row r="27" spans="1:29" x14ac:dyDescent="0.25">
      <c r="A27">
        <v>202509</v>
      </c>
      <c r="B27" t="s">
        <v>258</v>
      </c>
      <c r="C27" s="8">
        <v>4398</v>
      </c>
      <c r="D27" s="8" t="str">
        <f t="shared" si="0"/>
        <v>ACCT-4398</v>
      </c>
      <c r="E27" t="s">
        <v>271</v>
      </c>
      <c r="F27" t="s">
        <v>263</v>
      </c>
      <c r="G27" t="s">
        <v>265</v>
      </c>
      <c r="H27" t="s">
        <v>200</v>
      </c>
      <c r="I27" t="s">
        <v>262</v>
      </c>
      <c r="J27" s="2">
        <v>520301</v>
      </c>
      <c r="K27" t="s">
        <v>200</v>
      </c>
      <c r="L27" t="s">
        <v>264</v>
      </c>
      <c r="O27" t="s">
        <v>265</v>
      </c>
    </row>
    <row r="28" spans="1:29" x14ac:dyDescent="0.25">
      <c r="A28">
        <v>202209</v>
      </c>
      <c r="B28" t="s">
        <v>258</v>
      </c>
      <c r="C28" s="8">
        <v>4511</v>
      </c>
      <c r="D28" s="8" t="str">
        <f t="shared" si="0"/>
        <v>ACCT-4511</v>
      </c>
      <c r="E28" t="s">
        <v>293</v>
      </c>
      <c r="F28" t="s">
        <v>263</v>
      </c>
      <c r="G28" t="s">
        <v>261</v>
      </c>
      <c r="H28" t="s">
        <v>200</v>
      </c>
      <c r="I28" t="s">
        <v>262</v>
      </c>
      <c r="J28" s="2">
        <v>520301</v>
      </c>
      <c r="K28" t="s">
        <v>200</v>
      </c>
      <c r="L28" t="s">
        <v>264</v>
      </c>
      <c r="O28" t="s">
        <v>265</v>
      </c>
    </row>
    <row r="29" spans="1:29" x14ac:dyDescent="0.25">
      <c r="A29">
        <v>202009</v>
      </c>
      <c r="B29" t="s">
        <v>258</v>
      </c>
      <c r="C29" s="8">
        <v>5210</v>
      </c>
      <c r="D29" s="8" t="str">
        <f t="shared" si="0"/>
        <v>ACCT-5210</v>
      </c>
      <c r="E29" t="s">
        <v>298</v>
      </c>
      <c r="F29" t="s">
        <v>263</v>
      </c>
      <c r="G29" t="s">
        <v>261</v>
      </c>
      <c r="H29" t="s">
        <v>200</v>
      </c>
      <c r="I29" t="s">
        <v>262</v>
      </c>
      <c r="J29" s="2">
        <v>520304</v>
      </c>
      <c r="K29" t="s">
        <v>200</v>
      </c>
      <c r="L29" t="s">
        <v>299</v>
      </c>
      <c r="O29" t="s">
        <v>265</v>
      </c>
    </row>
    <row r="30" spans="1:29" x14ac:dyDescent="0.25">
      <c r="A30">
        <v>202009</v>
      </c>
      <c r="B30" t="s">
        <v>258</v>
      </c>
      <c r="C30" s="8">
        <v>5215</v>
      </c>
      <c r="D30" s="8" t="str">
        <f t="shared" si="0"/>
        <v>ACCT-5215</v>
      </c>
      <c r="E30" t="s">
        <v>300</v>
      </c>
      <c r="F30" t="s">
        <v>263</v>
      </c>
      <c r="G30" t="s">
        <v>261</v>
      </c>
      <c r="H30" t="s">
        <v>200</v>
      </c>
      <c r="I30" t="s">
        <v>262</v>
      </c>
      <c r="J30" s="2">
        <v>520305</v>
      </c>
      <c r="K30" t="s">
        <v>200</v>
      </c>
      <c r="L30" t="s">
        <v>301</v>
      </c>
      <c r="O30" t="s">
        <v>265</v>
      </c>
    </row>
    <row r="31" spans="1:29" x14ac:dyDescent="0.25">
      <c r="A31">
        <v>202009</v>
      </c>
      <c r="B31" t="s">
        <v>258</v>
      </c>
      <c r="C31" s="8">
        <v>5225</v>
      </c>
      <c r="D31" s="8" t="str">
        <f t="shared" si="0"/>
        <v>ACCT-5225</v>
      </c>
      <c r="E31" t="s">
        <v>302</v>
      </c>
      <c r="F31" t="s">
        <v>263</v>
      </c>
      <c r="G31" t="s">
        <v>261</v>
      </c>
      <c r="H31" t="s">
        <v>200</v>
      </c>
      <c r="I31" t="s">
        <v>262</v>
      </c>
      <c r="J31" s="2">
        <v>520301</v>
      </c>
      <c r="K31" t="s">
        <v>200</v>
      </c>
      <c r="L31" t="s">
        <v>264</v>
      </c>
      <c r="O31" t="s">
        <v>265</v>
      </c>
    </row>
    <row r="32" spans="1:29" x14ac:dyDescent="0.25">
      <c r="A32">
        <v>202509</v>
      </c>
      <c r="B32" t="s">
        <v>258</v>
      </c>
      <c r="C32" s="8">
        <v>5301</v>
      </c>
      <c r="D32" s="8" t="str">
        <f t="shared" si="0"/>
        <v>ACCT-5301</v>
      </c>
      <c r="E32" t="s">
        <v>3932</v>
      </c>
      <c r="F32" t="s">
        <v>263</v>
      </c>
      <c r="G32" t="s">
        <v>265</v>
      </c>
      <c r="H32" t="s">
        <v>200</v>
      </c>
      <c r="I32" t="s">
        <v>262</v>
      </c>
      <c r="J32" s="2">
        <v>520301</v>
      </c>
      <c r="K32" t="s">
        <v>200</v>
      </c>
      <c r="L32" t="s">
        <v>264</v>
      </c>
      <c r="M32" t="s">
        <v>280</v>
      </c>
      <c r="O32" t="s">
        <v>265</v>
      </c>
      <c r="P32">
        <v>1</v>
      </c>
      <c r="Q32">
        <v>1</v>
      </c>
      <c r="R32" t="s">
        <v>281</v>
      </c>
      <c r="S32">
        <v>1</v>
      </c>
      <c r="T32">
        <v>5</v>
      </c>
      <c r="U32">
        <v>0</v>
      </c>
      <c r="V32">
        <v>0</v>
      </c>
      <c r="AA32">
        <v>16</v>
      </c>
      <c r="AB32" t="s">
        <v>282</v>
      </c>
      <c r="AC32" t="s">
        <v>282</v>
      </c>
    </row>
    <row r="33" spans="1:29" x14ac:dyDescent="0.25">
      <c r="A33">
        <v>202509</v>
      </c>
      <c r="B33" t="s">
        <v>258</v>
      </c>
      <c r="C33" s="8">
        <v>5302</v>
      </c>
      <c r="D33" s="8" t="str">
        <f t="shared" si="0"/>
        <v>ACCT-5302</v>
      </c>
      <c r="E33" t="s">
        <v>3933</v>
      </c>
      <c r="F33" t="s">
        <v>263</v>
      </c>
      <c r="G33" t="s">
        <v>265</v>
      </c>
      <c r="H33" t="s">
        <v>200</v>
      </c>
      <c r="I33" t="s">
        <v>262</v>
      </c>
      <c r="J33" s="2">
        <v>520301</v>
      </c>
      <c r="K33" t="s">
        <v>200</v>
      </c>
      <c r="L33" t="s">
        <v>264</v>
      </c>
      <c r="M33" t="s">
        <v>280</v>
      </c>
      <c r="O33" t="s">
        <v>265</v>
      </c>
      <c r="P33">
        <v>1</v>
      </c>
      <c r="Q33">
        <v>1</v>
      </c>
      <c r="R33" t="s">
        <v>281</v>
      </c>
      <c r="S33">
        <v>1</v>
      </c>
      <c r="T33">
        <v>5</v>
      </c>
      <c r="U33">
        <v>0</v>
      </c>
      <c r="V33">
        <v>0</v>
      </c>
      <c r="AA33">
        <v>16</v>
      </c>
      <c r="AB33" t="s">
        <v>282</v>
      </c>
      <c r="AC33" t="s">
        <v>282</v>
      </c>
    </row>
    <row r="34" spans="1:29" x14ac:dyDescent="0.25">
      <c r="A34">
        <v>202509</v>
      </c>
      <c r="B34" t="s">
        <v>258</v>
      </c>
      <c r="C34" s="8">
        <v>5303</v>
      </c>
      <c r="D34" s="8" t="str">
        <f t="shared" si="0"/>
        <v>ACCT-5303</v>
      </c>
      <c r="E34" t="s">
        <v>3934</v>
      </c>
      <c r="F34" t="s">
        <v>263</v>
      </c>
      <c r="G34" t="s">
        <v>265</v>
      </c>
      <c r="H34" t="s">
        <v>286</v>
      </c>
      <c r="I34" t="s">
        <v>262</v>
      </c>
      <c r="J34" s="2">
        <v>521601</v>
      </c>
      <c r="K34" t="s">
        <v>286</v>
      </c>
      <c r="L34" t="s">
        <v>287</v>
      </c>
      <c r="M34" t="s">
        <v>280</v>
      </c>
      <c r="O34" t="s">
        <v>265</v>
      </c>
      <c r="P34">
        <v>1</v>
      </c>
      <c r="Q34">
        <v>1</v>
      </c>
      <c r="R34" t="s">
        <v>281</v>
      </c>
      <c r="S34">
        <v>1</v>
      </c>
      <c r="T34">
        <v>5</v>
      </c>
      <c r="U34">
        <v>0</v>
      </c>
      <c r="V34">
        <v>0</v>
      </c>
      <c r="AA34">
        <v>16</v>
      </c>
      <c r="AB34" t="s">
        <v>282</v>
      </c>
      <c r="AC34" t="s">
        <v>282</v>
      </c>
    </row>
    <row r="35" spans="1:29" x14ac:dyDescent="0.25">
      <c r="A35">
        <v>202509</v>
      </c>
      <c r="B35" t="s">
        <v>258</v>
      </c>
      <c r="C35" s="8">
        <v>5304</v>
      </c>
      <c r="D35" s="8" t="str">
        <f t="shared" si="0"/>
        <v>ACCT-5304</v>
      </c>
      <c r="E35" t="s">
        <v>3935</v>
      </c>
      <c r="F35" t="s">
        <v>263</v>
      </c>
      <c r="G35" t="s">
        <v>265</v>
      </c>
      <c r="H35" t="s">
        <v>200</v>
      </c>
      <c r="I35" t="s">
        <v>262</v>
      </c>
      <c r="J35" s="2">
        <v>520301</v>
      </c>
      <c r="K35" t="s">
        <v>200</v>
      </c>
      <c r="L35" t="s">
        <v>264</v>
      </c>
      <c r="M35" t="s">
        <v>280</v>
      </c>
      <c r="O35" t="s">
        <v>265</v>
      </c>
      <c r="P35">
        <v>1</v>
      </c>
      <c r="Q35">
        <v>1</v>
      </c>
      <c r="R35" t="s">
        <v>281</v>
      </c>
      <c r="S35">
        <v>1</v>
      </c>
      <c r="T35">
        <v>5</v>
      </c>
      <c r="U35">
        <v>0</v>
      </c>
      <c r="V35">
        <v>0</v>
      </c>
      <c r="AA35">
        <v>16</v>
      </c>
      <c r="AB35" t="s">
        <v>282</v>
      </c>
      <c r="AC35" t="s">
        <v>282</v>
      </c>
    </row>
    <row r="36" spans="1:29" x14ac:dyDescent="0.25">
      <c r="A36">
        <v>201609</v>
      </c>
      <c r="B36" t="s">
        <v>258</v>
      </c>
      <c r="C36" s="8">
        <v>5312</v>
      </c>
      <c r="D36" s="8" t="str">
        <f t="shared" si="0"/>
        <v>ACCT-5312</v>
      </c>
      <c r="E36" t="s">
        <v>303</v>
      </c>
      <c r="F36" t="s">
        <v>263</v>
      </c>
      <c r="G36" t="s">
        <v>265</v>
      </c>
      <c r="H36" t="s">
        <v>200</v>
      </c>
      <c r="I36" t="s">
        <v>262</v>
      </c>
      <c r="J36" s="2">
        <v>520301</v>
      </c>
      <c r="K36" t="s">
        <v>200</v>
      </c>
      <c r="L36" t="s">
        <v>264</v>
      </c>
      <c r="O36" t="s">
        <v>265</v>
      </c>
    </row>
    <row r="37" spans="1:29" x14ac:dyDescent="0.25">
      <c r="A37">
        <v>202409</v>
      </c>
      <c r="B37" t="s">
        <v>258</v>
      </c>
      <c r="C37" s="8">
        <v>5314</v>
      </c>
      <c r="D37" s="8" t="str">
        <f t="shared" si="0"/>
        <v>ACCT-5314</v>
      </c>
      <c r="E37" t="s">
        <v>294</v>
      </c>
      <c r="F37" t="s">
        <v>263</v>
      </c>
      <c r="G37" t="s">
        <v>265</v>
      </c>
      <c r="H37" t="s">
        <v>200</v>
      </c>
      <c r="I37" t="s">
        <v>262</v>
      </c>
      <c r="J37" s="2">
        <v>520301</v>
      </c>
      <c r="K37" t="s">
        <v>200</v>
      </c>
      <c r="L37" t="s">
        <v>264</v>
      </c>
      <c r="M37" t="s">
        <v>280</v>
      </c>
      <c r="P37">
        <v>1</v>
      </c>
      <c r="Q37">
        <v>1</v>
      </c>
      <c r="R37" t="s">
        <v>281</v>
      </c>
      <c r="S37">
        <v>1</v>
      </c>
      <c r="T37">
        <v>5</v>
      </c>
      <c r="U37">
        <v>0</v>
      </c>
      <c r="V37">
        <v>0</v>
      </c>
      <c r="AA37">
        <v>16</v>
      </c>
      <c r="AB37" t="s">
        <v>282</v>
      </c>
      <c r="AC37" t="s">
        <v>282</v>
      </c>
    </row>
    <row r="38" spans="1:29" x14ac:dyDescent="0.25">
      <c r="A38">
        <v>202009</v>
      </c>
      <c r="B38" t="s">
        <v>258</v>
      </c>
      <c r="C38" s="8">
        <v>5315</v>
      </c>
      <c r="D38" s="8" t="str">
        <f t="shared" si="0"/>
        <v>ACCT-5315</v>
      </c>
      <c r="E38" t="s">
        <v>304</v>
      </c>
      <c r="F38" t="s">
        <v>263</v>
      </c>
      <c r="G38" t="s">
        <v>265</v>
      </c>
      <c r="H38" t="s">
        <v>200</v>
      </c>
      <c r="I38" t="s">
        <v>262</v>
      </c>
      <c r="J38" s="2">
        <v>520301</v>
      </c>
      <c r="K38" t="s">
        <v>200</v>
      </c>
      <c r="L38" t="s">
        <v>264</v>
      </c>
      <c r="M38" t="s">
        <v>280</v>
      </c>
      <c r="O38" t="s">
        <v>265</v>
      </c>
      <c r="P38">
        <v>1</v>
      </c>
      <c r="Q38">
        <v>1</v>
      </c>
      <c r="R38" t="s">
        <v>281</v>
      </c>
      <c r="S38">
        <v>1</v>
      </c>
      <c r="T38">
        <v>5</v>
      </c>
      <c r="U38">
        <v>0</v>
      </c>
      <c r="V38">
        <v>0</v>
      </c>
      <c r="AA38">
        <v>16</v>
      </c>
      <c r="AB38" t="s">
        <v>282</v>
      </c>
      <c r="AC38" t="s">
        <v>282</v>
      </c>
    </row>
    <row r="39" spans="1:29" x14ac:dyDescent="0.25">
      <c r="A39">
        <v>200609</v>
      </c>
      <c r="B39" t="s">
        <v>258</v>
      </c>
      <c r="C39" s="8">
        <v>5316</v>
      </c>
      <c r="D39" s="8" t="str">
        <f t="shared" si="0"/>
        <v>ACCT-5316</v>
      </c>
      <c r="E39" t="s">
        <v>305</v>
      </c>
      <c r="F39" t="s">
        <v>263</v>
      </c>
      <c r="G39" t="s">
        <v>261</v>
      </c>
      <c r="H39" t="s">
        <v>200</v>
      </c>
      <c r="I39" t="s">
        <v>262</v>
      </c>
      <c r="J39" s="2">
        <v>520301</v>
      </c>
      <c r="K39" t="s">
        <v>200</v>
      </c>
      <c r="L39" t="s">
        <v>264</v>
      </c>
      <c r="M39" t="s">
        <v>280</v>
      </c>
      <c r="O39" t="s">
        <v>265</v>
      </c>
      <c r="P39">
        <v>1</v>
      </c>
      <c r="Q39">
        <v>1</v>
      </c>
      <c r="R39" t="s">
        <v>284</v>
      </c>
      <c r="S39">
        <v>1</v>
      </c>
      <c r="T39">
        <v>5</v>
      </c>
      <c r="U39">
        <v>0</v>
      </c>
      <c r="V39">
        <v>0</v>
      </c>
      <c r="AA39">
        <v>16</v>
      </c>
      <c r="AB39" t="s">
        <v>282</v>
      </c>
      <c r="AC39" t="s">
        <v>282</v>
      </c>
    </row>
    <row r="40" spans="1:29" x14ac:dyDescent="0.25">
      <c r="A40">
        <v>201609</v>
      </c>
      <c r="B40" t="s">
        <v>258</v>
      </c>
      <c r="C40" s="8">
        <v>5317</v>
      </c>
      <c r="D40" s="8" t="str">
        <f t="shared" si="0"/>
        <v>ACCT-5317</v>
      </c>
      <c r="E40" t="s">
        <v>306</v>
      </c>
      <c r="F40" t="s">
        <v>263</v>
      </c>
      <c r="G40" t="s">
        <v>265</v>
      </c>
      <c r="H40" t="s">
        <v>200</v>
      </c>
      <c r="I40" t="s">
        <v>262</v>
      </c>
      <c r="J40" s="2">
        <v>520301</v>
      </c>
      <c r="K40" t="s">
        <v>200</v>
      </c>
      <c r="L40" t="s">
        <v>264</v>
      </c>
      <c r="M40" t="s">
        <v>280</v>
      </c>
      <c r="O40" t="s">
        <v>265</v>
      </c>
      <c r="P40">
        <v>1</v>
      </c>
      <c r="Q40">
        <v>1</v>
      </c>
      <c r="R40" t="s">
        <v>284</v>
      </c>
      <c r="S40">
        <v>1</v>
      </c>
      <c r="T40">
        <v>5</v>
      </c>
      <c r="U40">
        <v>0</v>
      </c>
      <c r="V40">
        <v>0</v>
      </c>
      <c r="AA40">
        <v>16</v>
      </c>
      <c r="AB40" t="s">
        <v>282</v>
      </c>
      <c r="AC40" t="s">
        <v>282</v>
      </c>
    </row>
    <row r="41" spans="1:29" x14ac:dyDescent="0.25">
      <c r="A41">
        <v>202409</v>
      </c>
      <c r="B41" t="s">
        <v>258</v>
      </c>
      <c r="C41" s="8">
        <v>5318</v>
      </c>
      <c r="D41" s="8" t="str">
        <f t="shared" si="0"/>
        <v>ACCT-5318</v>
      </c>
      <c r="E41" t="s">
        <v>307</v>
      </c>
      <c r="F41" t="s">
        <v>263</v>
      </c>
      <c r="G41" t="s">
        <v>265</v>
      </c>
      <c r="H41" t="s">
        <v>200</v>
      </c>
      <c r="I41" t="s">
        <v>262</v>
      </c>
      <c r="J41" s="2">
        <v>520301</v>
      </c>
      <c r="K41" t="s">
        <v>200</v>
      </c>
      <c r="L41" t="s">
        <v>264</v>
      </c>
      <c r="M41" t="s">
        <v>280</v>
      </c>
      <c r="P41">
        <v>1</v>
      </c>
      <c r="Q41">
        <v>1</v>
      </c>
      <c r="R41" t="s">
        <v>281</v>
      </c>
      <c r="S41">
        <v>1</v>
      </c>
      <c r="T41">
        <v>5</v>
      </c>
      <c r="U41">
        <v>0</v>
      </c>
      <c r="V41">
        <v>0</v>
      </c>
      <c r="AA41">
        <v>16</v>
      </c>
      <c r="AB41" t="s">
        <v>282</v>
      </c>
      <c r="AC41" t="s">
        <v>282</v>
      </c>
    </row>
    <row r="42" spans="1:29" x14ac:dyDescent="0.25">
      <c r="A42">
        <v>202409</v>
      </c>
      <c r="B42" t="s">
        <v>258</v>
      </c>
      <c r="C42" s="8">
        <v>5332</v>
      </c>
      <c r="D42" s="8" t="str">
        <f t="shared" si="0"/>
        <v>ACCT-5332</v>
      </c>
      <c r="E42" t="s">
        <v>308</v>
      </c>
      <c r="F42" t="s">
        <v>263</v>
      </c>
      <c r="G42" t="s">
        <v>261</v>
      </c>
      <c r="H42" t="s">
        <v>200</v>
      </c>
      <c r="I42" t="s">
        <v>262</v>
      </c>
      <c r="J42" s="2">
        <v>520301</v>
      </c>
      <c r="K42" t="s">
        <v>200</v>
      </c>
      <c r="L42" t="s">
        <v>264</v>
      </c>
      <c r="O42" t="s">
        <v>265</v>
      </c>
    </row>
    <row r="43" spans="1:29" x14ac:dyDescent="0.25">
      <c r="A43">
        <v>200609</v>
      </c>
      <c r="B43" t="s">
        <v>258</v>
      </c>
      <c r="C43" s="8">
        <v>5336</v>
      </c>
      <c r="D43" s="8" t="str">
        <f t="shared" si="0"/>
        <v>ACCT-5336</v>
      </c>
      <c r="E43" t="s">
        <v>309</v>
      </c>
      <c r="F43" t="s">
        <v>263</v>
      </c>
      <c r="G43" t="s">
        <v>265</v>
      </c>
      <c r="H43" t="s">
        <v>286</v>
      </c>
      <c r="I43" t="s">
        <v>262</v>
      </c>
      <c r="J43" s="2">
        <v>521601</v>
      </c>
      <c r="K43" t="s">
        <v>286</v>
      </c>
      <c r="L43" t="s">
        <v>287</v>
      </c>
      <c r="M43" t="s">
        <v>280</v>
      </c>
      <c r="O43" t="s">
        <v>265</v>
      </c>
      <c r="P43">
        <v>1</v>
      </c>
      <c r="Q43">
        <v>1</v>
      </c>
      <c r="R43" t="s">
        <v>284</v>
      </c>
      <c r="S43">
        <v>1</v>
      </c>
      <c r="T43">
        <v>5</v>
      </c>
      <c r="U43">
        <v>0</v>
      </c>
      <c r="V43">
        <v>0</v>
      </c>
      <c r="AA43">
        <v>16</v>
      </c>
      <c r="AB43" t="s">
        <v>282</v>
      </c>
      <c r="AC43" t="s">
        <v>282</v>
      </c>
    </row>
    <row r="44" spans="1:29" x14ac:dyDescent="0.25">
      <c r="A44">
        <v>200609</v>
      </c>
      <c r="B44" t="s">
        <v>258</v>
      </c>
      <c r="C44" s="8">
        <v>5337</v>
      </c>
      <c r="D44" s="8" t="str">
        <f t="shared" si="0"/>
        <v>ACCT-5337</v>
      </c>
      <c r="E44" t="s">
        <v>310</v>
      </c>
      <c r="F44" t="s">
        <v>263</v>
      </c>
      <c r="G44" t="s">
        <v>265</v>
      </c>
      <c r="H44" t="s">
        <v>286</v>
      </c>
      <c r="I44" t="s">
        <v>262</v>
      </c>
      <c r="J44" s="2">
        <v>521601</v>
      </c>
      <c r="K44" t="s">
        <v>286</v>
      </c>
      <c r="L44" t="s">
        <v>287</v>
      </c>
      <c r="M44" t="s">
        <v>280</v>
      </c>
      <c r="O44" t="s">
        <v>265</v>
      </c>
      <c r="P44">
        <v>1</v>
      </c>
      <c r="Q44">
        <v>1</v>
      </c>
      <c r="R44" t="s">
        <v>284</v>
      </c>
      <c r="S44">
        <v>1</v>
      </c>
      <c r="T44">
        <v>5</v>
      </c>
      <c r="U44">
        <v>0</v>
      </c>
      <c r="V44">
        <v>0</v>
      </c>
      <c r="AA44">
        <v>16</v>
      </c>
      <c r="AB44" t="s">
        <v>282</v>
      </c>
      <c r="AC44" t="s">
        <v>282</v>
      </c>
    </row>
    <row r="45" spans="1:29" x14ac:dyDescent="0.25">
      <c r="A45">
        <v>202409</v>
      </c>
      <c r="B45" t="s">
        <v>258</v>
      </c>
      <c r="C45" s="8">
        <v>5340</v>
      </c>
      <c r="D45" s="8" t="str">
        <f t="shared" si="0"/>
        <v>ACCT-5340</v>
      </c>
      <c r="E45" t="s">
        <v>311</v>
      </c>
      <c r="F45" t="s">
        <v>263</v>
      </c>
      <c r="G45" t="s">
        <v>265</v>
      </c>
      <c r="H45" t="s">
        <v>286</v>
      </c>
      <c r="I45" t="s">
        <v>262</v>
      </c>
      <c r="J45" s="2">
        <v>521601</v>
      </c>
      <c r="K45" t="s">
        <v>286</v>
      </c>
      <c r="L45" t="s">
        <v>287</v>
      </c>
      <c r="O45" t="s">
        <v>265</v>
      </c>
    </row>
    <row r="46" spans="1:29" x14ac:dyDescent="0.25">
      <c r="A46">
        <v>201810</v>
      </c>
      <c r="B46" t="s">
        <v>258</v>
      </c>
      <c r="C46" s="8">
        <v>5341</v>
      </c>
      <c r="D46" s="8" t="str">
        <f t="shared" si="0"/>
        <v>ACCT-5341</v>
      </c>
      <c r="E46" t="s">
        <v>312</v>
      </c>
      <c r="F46" t="s">
        <v>263</v>
      </c>
      <c r="G46" t="s">
        <v>265</v>
      </c>
      <c r="H46" t="s">
        <v>200</v>
      </c>
      <c r="I46" t="s">
        <v>262</v>
      </c>
      <c r="J46" s="2">
        <v>520301</v>
      </c>
      <c r="K46" t="s">
        <v>200</v>
      </c>
      <c r="L46" t="s">
        <v>264</v>
      </c>
      <c r="O46" t="s">
        <v>265</v>
      </c>
    </row>
    <row r="47" spans="1:29" x14ac:dyDescent="0.25">
      <c r="A47">
        <v>202309</v>
      </c>
      <c r="B47" t="s">
        <v>258</v>
      </c>
      <c r="C47" s="8">
        <v>5345</v>
      </c>
      <c r="D47" s="8" t="str">
        <f t="shared" si="0"/>
        <v>ACCT-5345</v>
      </c>
      <c r="E47" t="s">
        <v>295</v>
      </c>
      <c r="F47" t="s">
        <v>263</v>
      </c>
      <c r="G47" t="s">
        <v>261</v>
      </c>
      <c r="H47" t="s">
        <v>268</v>
      </c>
      <c r="I47" t="s">
        <v>262</v>
      </c>
      <c r="J47" s="2">
        <v>520101</v>
      </c>
      <c r="K47" t="s">
        <v>268</v>
      </c>
      <c r="L47" t="s">
        <v>269</v>
      </c>
      <c r="M47" t="s">
        <v>280</v>
      </c>
      <c r="O47" t="s">
        <v>265</v>
      </c>
      <c r="P47">
        <v>1</v>
      </c>
      <c r="Q47">
        <v>1</v>
      </c>
      <c r="R47" t="s">
        <v>281</v>
      </c>
      <c r="S47">
        <v>1</v>
      </c>
      <c r="T47">
        <v>5</v>
      </c>
      <c r="U47">
        <v>0</v>
      </c>
      <c r="V47">
        <v>0</v>
      </c>
      <c r="AA47">
        <v>16</v>
      </c>
      <c r="AB47" t="s">
        <v>282</v>
      </c>
      <c r="AC47" t="s">
        <v>282</v>
      </c>
    </row>
    <row r="48" spans="1:29" x14ac:dyDescent="0.25">
      <c r="A48">
        <v>201901</v>
      </c>
      <c r="B48" t="s">
        <v>258</v>
      </c>
      <c r="C48" s="8">
        <v>5351</v>
      </c>
      <c r="D48" s="8" t="str">
        <f t="shared" si="0"/>
        <v>ACCT-5351</v>
      </c>
      <c r="E48" t="s">
        <v>300</v>
      </c>
      <c r="F48" t="s">
        <v>263</v>
      </c>
      <c r="G48" t="s">
        <v>265</v>
      </c>
      <c r="H48" t="s">
        <v>200</v>
      </c>
      <c r="I48" t="s">
        <v>262</v>
      </c>
      <c r="J48" s="2">
        <v>520301</v>
      </c>
      <c r="K48" t="s">
        <v>200</v>
      </c>
      <c r="L48" t="s">
        <v>264</v>
      </c>
      <c r="O48" t="s">
        <v>265</v>
      </c>
    </row>
    <row r="49" spans="1:29" x14ac:dyDescent="0.25">
      <c r="A49">
        <v>200609</v>
      </c>
      <c r="B49" t="s">
        <v>258</v>
      </c>
      <c r="C49" s="8">
        <v>5355</v>
      </c>
      <c r="D49" s="8" t="str">
        <f t="shared" si="0"/>
        <v>ACCT-5355</v>
      </c>
      <c r="E49" t="s">
        <v>313</v>
      </c>
      <c r="F49" t="s">
        <v>263</v>
      </c>
      <c r="G49" t="s">
        <v>265</v>
      </c>
      <c r="H49" t="s">
        <v>200</v>
      </c>
      <c r="I49" t="s">
        <v>262</v>
      </c>
      <c r="J49" s="2">
        <v>520301</v>
      </c>
      <c r="K49" t="s">
        <v>200</v>
      </c>
      <c r="L49" t="s">
        <v>264</v>
      </c>
      <c r="O49" t="s">
        <v>265</v>
      </c>
    </row>
    <row r="50" spans="1:29" x14ac:dyDescent="0.25">
      <c r="A50">
        <v>202009</v>
      </c>
      <c r="B50" t="s">
        <v>258</v>
      </c>
      <c r="C50" s="8">
        <v>5360</v>
      </c>
      <c r="D50" s="8" t="str">
        <f t="shared" si="0"/>
        <v>ACCT-5360</v>
      </c>
      <c r="E50" t="s">
        <v>314</v>
      </c>
      <c r="F50" t="s">
        <v>263</v>
      </c>
      <c r="G50" t="s">
        <v>261</v>
      </c>
      <c r="H50" t="s">
        <v>200</v>
      </c>
      <c r="I50" t="s">
        <v>262</v>
      </c>
      <c r="J50" s="2">
        <v>520301</v>
      </c>
      <c r="K50" t="s">
        <v>200</v>
      </c>
      <c r="L50" t="s">
        <v>264</v>
      </c>
      <c r="O50" t="s">
        <v>265</v>
      </c>
    </row>
    <row r="51" spans="1:29" x14ac:dyDescent="0.25">
      <c r="A51">
        <v>202509</v>
      </c>
      <c r="B51" t="s">
        <v>258</v>
      </c>
      <c r="C51" s="8">
        <v>5365</v>
      </c>
      <c r="D51" s="8" t="str">
        <f t="shared" si="0"/>
        <v>ACCT-5365</v>
      </c>
      <c r="E51" t="s">
        <v>3936</v>
      </c>
      <c r="F51" t="s">
        <v>263</v>
      </c>
      <c r="G51" t="s">
        <v>265</v>
      </c>
      <c r="H51" t="s">
        <v>200</v>
      </c>
      <c r="I51" t="s">
        <v>262</v>
      </c>
      <c r="J51" s="2">
        <v>520301</v>
      </c>
      <c r="K51" t="s">
        <v>200</v>
      </c>
      <c r="L51" t="s">
        <v>264</v>
      </c>
      <c r="M51" t="s">
        <v>280</v>
      </c>
      <c r="O51" t="s">
        <v>265</v>
      </c>
      <c r="P51">
        <v>1</v>
      </c>
      <c r="Q51">
        <v>1</v>
      </c>
      <c r="R51" t="s">
        <v>281</v>
      </c>
      <c r="S51">
        <v>1</v>
      </c>
      <c r="T51">
        <v>5</v>
      </c>
      <c r="U51">
        <v>0</v>
      </c>
      <c r="V51">
        <v>0</v>
      </c>
      <c r="AA51">
        <v>16</v>
      </c>
      <c r="AB51" t="s">
        <v>282</v>
      </c>
      <c r="AC51" t="s">
        <v>282</v>
      </c>
    </row>
    <row r="52" spans="1:29" x14ac:dyDescent="0.25">
      <c r="A52">
        <v>200609</v>
      </c>
      <c r="B52" t="s">
        <v>258</v>
      </c>
      <c r="C52" s="8">
        <v>5370</v>
      </c>
      <c r="D52" s="8" t="str">
        <f t="shared" si="0"/>
        <v>ACCT-5370</v>
      </c>
      <c r="E52" t="s">
        <v>315</v>
      </c>
      <c r="F52" t="s">
        <v>263</v>
      </c>
      <c r="G52" t="s">
        <v>265</v>
      </c>
      <c r="H52" t="s">
        <v>200</v>
      </c>
      <c r="I52" t="s">
        <v>262</v>
      </c>
      <c r="J52" s="2">
        <v>520301</v>
      </c>
      <c r="K52" t="s">
        <v>200</v>
      </c>
      <c r="L52" t="s">
        <v>264</v>
      </c>
      <c r="M52" t="s">
        <v>280</v>
      </c>
      <c r="O52" t="s">
        <v>265</v>
      </c>
      <c r="P52">
        <v>4</v>
      </c>
      <c r="Q52">
        <v>1</v>
      </c>
      <c r="R52" t="s">
        <v>284</v>
      </c>
      <c r="S52">
        <v>1</v>
      </c>
      <c r="T52">
        <v>5</v>
      </c>
      <c r="U52">
        <v>0</v>
      </c>
      <c r="V52">
        <v>0</v>
      </c>
      <c r="AA52">
        <v>16</v>
      </c>
      <c r="AB52" t="s">
        <v>282</v>
      </c>
      <c r="AC52" t="s">
        <v>282</v>
      </c>
    </row>
    <row r="53" spans="1:29" x14ac:dyDescent="0.25">
      <c r="A53">
        <v>201809</v>
      </c>
      <c r="B53" t="s">
        <v>258</v>
      </c>
      <c r="C53" s="8">
        <v>5371</v>
      </c>
      <c r="D53" s="8" t="str">
        <f t="shared" si="0"/>
        <v>ACCT-5371</v>
      </c>
      <c r="E53" t="s">
        <v>316</v>
      </c>
      <c r="F53" t="s">
        <v>263</v>
      </c>
      <c r="G53" t="s">
        <v>265</v>
      </c>
      <c r="H53" t="s">
        <v>200</v>
      </c>
      <c r="I53" t="s">
        <v>262</v>
      </c>
      <c r="J53" s="2">
        <v>520301</v>
      </c>
      <c r="K53" t="s">
        <v>200</v>
      </c>
      <c r="L53" t="s">
        <v>264</v>
      </c>
      <c r="M53" t="s">
        <v>280</v>
      </c>
      <c r="O53" t="s">
        <v>265</v>
      </c>
      <c r="P53">
        <v>1</v>
      </c>
      <c r="Q53">
        <v>1</v>
      </c>
      <c r="R53" t="s">
        <v>281</v>
      </c>
      <c r="S53">
        <v>1</v>
      </c>
      <c r="T53">
        <v>5</v>
      </c>
      <c r="U53">
        <v>0</v>
      </c>
      <c r="V53">
        <v>0</v>
      </c>
      <c r="AA53">
        <v>16</v>
      </c>
      <c r="AB53" t="s">
        <v>282</v>
      </c>
      <c r="AC53" t="s">
        <v>282</v>
      </c>
    </row>
    <row r="54" spans="1:29" x14ac:dyDescent="0.25">
      <c r="A54">
        <v>200609</v>
      </c>
      <c r="B54" t="s">
        <v>258</v>
      </c>
      <c r="C54" s="8">
        <v>5381</v>
      </c>
      <c r="D54" s="8" t="str">
        <f t="shared" si="0"/>
        <v>ACCT-5381</v>
      </c>
      <c r="E54" t="s">
        <v>317</v>
      </c>
      <c r="F54" t="s">
        <v>263</v>
      </c>
      <c r="G54" t="s">
        <v>265</v>
      </c>
      <c r="H54" t="s">
        <v>200</v>
      </c>
      <c r="I54" t="s">
        <v>262</v>
      </c>
      <c r="J54" s="2">
        <v>520301</v>
      </c>
      <c r="K54" t="s">
        <v>200</v>
      </c>
      <c r="L54" t="s">
        <v>264</v>
      </c>
      <c r="M54" t="s">
        <v>280</v>
      </c>
      <c r="O54" t="s">
        <v>265</v>
      </c>
      <c r="P54">
        <v>1</v>
      </c>
      <c r="Q54">
        <v>1</v>
      </c>
      <c r="R54" t="s">
        <v>284</v>
      </c>
      <c r="S54">
        <v>1</v>
      </c>
      <c r="T54">
        <v>5</v>
      </c>
      <c r="U54">
        <v>0</v>
      </c>
      <c r="V54">
        <v>0</v>
      </c>
      <c r="AA54">
        <v>16</v>
      </c>
      <c r="AB54" t="s">
        <v>282</v>
      </c>
      <c r="AC54" t="s">
        <v>282</v>
      </c>
    </row>
    <row r="55" spans="1:29" x14ac:dyDescent="0.25">
      <c r="A55">
        <v>201609</v>
      </c>
      <c r="B55" t="s">
        <v>258</v>
      </c>
      <c r="C55" s="8">
        <v>5391</v>
      </c>
      <c r="D55" s="8" t="str">
        <f t="shared" si="0"/>
        <v>ACCT-5391</v>
      </c>
      <c r="E55" t="s">
        <v>318</v>
      </c>
      <c r="F55" t="s">
        <v>263</v>
      </c>
      <c r="G55" t="s">
        <v>265</v>
      </c>
      <c r="H55" t="s">
        <v>200</v>
      </c>
      <c r="I55" t="s">
        <v>262</v>
      </c>
      <c r="J55" s="2">
        <v>520301</v>
      </c>
      <c r="K55" t="s">
        <v>200</v>
      </c>
      <c r="L55" t="s">
        <v>264</v>
      </c>
      <c r="O55" t="s">
        <v>265</v>
      </c>
    </row>
    <row r="56" spans="1:29" x14ac:dyDescent="0.25">
      <c r="A56">
        <v>200609</v>
      </c>
      <c r="B56" t="s">
        <v>258</v>
      </c>
      <c r="C56" s="8">
        <v>5396</v>
      </c>
      <c r="D56" s="8" t="str">
        <f t="shared" si="0"/>
        <v>ACCT-5396</v>
      </c>
      <c r="E56" t="s">
        <v>319</v>
      </c>
      <c r="F56" t="s">
        <v>263</v>
      </c>
      <c r="G56" t="s">
        <v>265</v>
      </c>
      <c r="H56" t="s">
        <v>200</v>
      </c>
      <c r="I56" t="s">
        <v>262</v>
      </c>
      <c r="J56" s="2">
        <v>520301</v>
      </c>
      <c r="K56" t="s">
        <v>200</v>
      </c>
      <c r="L56" t="s">
        <v>264</v>
      </c>
      <c r="M56" t="s">
        <v>280</v>
      </c>
      <c r="O56" t="s">
        <v>265</v>
      </c>
      <c r="P56">
        <v>5</v>
      </c>
      <c r="Q56">
        <v>1</v>
      </c>
      <c r="R56" t="s">
        <v>284</v>
      </c>
      <c r="S56">
        <v>1</v>
      </c>
      <c r="T56">
        <v>5</v>
      </c>
      <c r="U56">
        <v>0</v>
      </c>
      <c r="V56">
        <v>0</v>
      </c>
      <c r="AA56">
        <v>16</v>
      </c>
      <c r="AB56" t="s">
        <v>282</v>
      </c>
      <c r="AC56" t="s">
        <v>282</v>
      </c>
    </row>
    <row r="57" spans="1:29" x14ac:dyDescent="0.25">
      <c r="A57">
        <v>202409</v>
      </c>
      <c r="B57" t="s">
        <v>258</v>
      </c>
      <c r="C57" s="8">
        <v>5398</v>
      </c>
      <c r="D57" s="8" t="str">
        <f t="shared" si="0"/>
        <v>ACCT-5398</v>
      </c>
      <c r="E57" t="s">
        <v>320</v>
      </c>
      <c r="F57" t="s">
        <v>263</v>
      </c>
      <c r="G57" t="s">
        <v>265</v>
      </c>
      <c r="H57" t="s">
        <v>200</v>
      </c>
      <c r="I57" t="s">
        <v>262</v>
      </c>
      <c r="J57" s="2">
        <v>520301</v>
      </c>
      <c r="K57" t="s">
        <v>200</v>
      </c>
      <c r="L57" t="s">
        <v>264</v>
      </c>
      <c r="M57" t="s">
        <v>280</v>
      </c>
      <c r="P57">
        <v>3</v>
      </c>
      <c r="Q57">
        <v>1</v>
      </c>
      <c r="R57" t="s">
        <v>281</v>
      </c>
      <c r="S57">
        <v>1</v>
      </c>
      <c r="T57">
        <v>5</v>
      </c>
      <c r="U57">
        <v>0</v>
      </c>
      <c r="V57">
        <v>0</v>
      </c>
      <c r="AA57">
        <v>16</v>
      </c>
      <c r="AB57" t="s">
        <v>282</v>
      </c>
      <c r="AC57" t="s">
        <v>282</v>
      </c>
    </row>
    <row r="58" spans="1:29" x14ac:dyDescent="0.25">
      <c r="A58">
        <v>202109</v>
      </c>
      <c r="B58" t="s">
        <v>321</v>
      </c>
      <c r="C58" s="8">
        <v>3301</v>
      </c>
      <c r="D58" s="8" t="str">
        <f t="shared" si="0"/>
        <v>ANTH-3301</v>
      </c>
      <c r="E58" t="s">
        <v>322</v>
      </c>
      <c r="F58" t="s">
        <v>324</v>
      </c>
      <c r="G58" t="s">
        <v>261</v>
      </c>
      <c r="H58" t="s">
        <v>168</v>
      </c>
      <c r="I58" t="s">
        <v>323</v>
      </c>
      <c r="J58" s="2">
        <v>451101</v>
      </c>
      <c r="K58" t="s">
        <v>168</v>
      </c>
      <c r="L58" t="s">
        <v>325</v>
      </c>
      <c r="O58" t="s">
        <v>265</v>
      </c>
    </row>
    <row r="59" spans="1:29" x14ac:dyDescent="0.25">
      <c r="A59">
        <v>202109</v>
      </c>
      <c r="B59" t="s">
        <v>321</v>
      </c>
      <c r="C59" s="8">
        <v>3370</v>
      </c>
      <c r="D59" s="8" t="str">
        <f t="shared" si="0"/>
        <v>ANTH-3370</v>
      </c>
      <c r="E59" t="s">
        <v>326</v>
      </c>
      <c r="F59" t="s">
        <v>324</v>
      </c>
      <c r="G59" t="s">
        <v>261</v>
      </c>
      <c r="H59" t="s">
        <v>168</v>
      </c>
      <c r="I59" t="s">
        <v>323</v>
      </c>
      <c r="J59" s="2">
        <v>451101</v>
      </c>
      <c r="K59" t="s">
        <v>168</v>
      </c>
      <c r="L59" t="s">
        <v>325</v>
      </c>
      <c r="O59" t="s">
        <v>265</v>
      </c>
    </row>
    <row r="60" spans="1:29" x14ac:dyDescent="0.25">
      <c r="A60">
        <v>202109</v>
      </c>
      <c r="B60" t="s">
        <v>321</v>
      </c>
      <c r="C60" s="8">
        <v>3390</v>
      </c>
      <c r="D60" s="8" t="str">
        <f t="shared" si="0"/>
        <v>ANTH-3390</v>
      </c>
      <c r="E60" t="s">
        <v>327</v>
      </c>
      <c r="F60" t="s">
        <v>324</v>
      </c>
      <c r="G60" t="s">
        <v>261</v>
      </c>
      <c r="H60" t="s">
        <v>168</v>
      </c>
      <c r="I60" t="s">
        <v>323</v>
      </c>
      <c r="J60" s="2">
        <v>451101</v>
      </c>
      <c r="K60" t="s">
        <v>168</v>
      </c>
      <c r="L60" t="s">
        <v>325</v>
      </c>
      <c r="O60" t="s">
        <v>265</v>
      </c>
    </row>
    <row r="61" spans="1:29" x14ac:dyDescent="0.25">
      <c r="A61">
        <v>201809</v>
      </c>
      <c r="B61" t="s">
        <v>328</v>
      </c>
      <c r="C61" s="8">
        <v>1311</v>
      </c>
      <c r="D61" s="8" t="str">
        <f t="shared" si="0"/>
        <v>ARAB-1311</v>
      </c>
      <c r="E61" t="s">
        <v>329</v>
      </c>
      <c r="F61" t="s">
        <v>331</v>
      </c>
      <c r="G61" t="s">
        <v>265</v>
      </c>
      <c r="H61" t="s">
        <v>87</v>
      </c>
      <c r="I61" t="s">
        <v>330</v>
      </c>
      <c r="J61" s="2">
        <v>161101</v>
      </c>
      <c r="K61" t="s">
        <v>87</v>
      </c>
      <c r="L61" t="s">
        <v>332</v>
      </c>
      <c r="M61" t="s">
        <v>333</v>
      </c>
      <c r="O61" t="s">
        <v>265</v>
      </c>
      <c r="P61">
        <v>1</v>
      </c>
      <c r="Q61">
        <v>1</v>
      </c>
      <c r="R61">
        <v>1570</v>
      </c>
      <c r="S61">
        <v>1</v>
      </c>
      <c r="T61">
        <v>1</v>
      </c>
      <c r="U61">
        <v>0</v>
      </c>
      <c r="V61">
        <v>0</v>
      </c>
      <c r="AA61" t="s">
        <v>334</v>
      </c>
      <c r="AB61" t="s">
        <v>282</v>
      </c>
      <c r="AC61" t="s">
        <v>282</v>
      </c>
    </row>
    <row r="62" spans="1:29" x14ac:dyDescent="0.25">
      <c r="A62">
        <v>202009</v>
      </c>
      <c r="B62" t="s">
        <v>328</v>
      </c>
      <c r="C62" s="8">
        <v>1312</v>
      </c>
      <c r="D62" s="8" t="str">
        <f t="shared" si="0"/>
        <v>ARAB-1312</v>
      </c>
      <c r="E62" t="s">
        <v>335</v>
      </c>
      <c r="F62" t="s">
        <v>331</v>
      </c>
      <c r="G62" t="s">
        <v>265</v>
      </c>
      <c r="H62" t="s">
        <v>87</v>
      </c>
      <c r="I62" t="s">
        <v>330</v>
      </c>
      <c r="J62" s="2">
        <v>161101</v>
      </c>
      <c r="K62" t="s">
        <v>87</v>
      </c>
      <c r="L62" t="s">
        <v>332</v>
      </c>
      <c r="O62" t="s">
        <v>265</v>
      </c>
    </row>
    <row r="63" spans="1:29" x14ac:dyDescent="0.25">
      <c r="A63">
        <v>202109</v>
      </c>
      <c r="B63" t="s">
        <v>328</v>
      </c>
      <c r="C63" s="8">
        <v>2311</v>
      </c>
      <c r="D63" s="8" t="str">
        <f t="shared" si="0"/>
        <v>ARAB-2311</v>
      </c>
      <c r="E63" t="s">
        <v>336</v>
      </c>
      <c r="F63" t="s">
        <v>331</v>
      </c>
      <c r="G63" t="s">
        <v>265</v>
      </c>
      <c r="H63" t="s">
        <v>87</v>
      </c>
      <c r="I63" t="s">
        <v>330</v>
      </c>
      <c r="J63" s="2">
        <v>161101</v>
      </c>
      <c r="K63" t="s">
        <v>87</v>
      </c>
      <c r="L63" t="s">
        <v>332</v>
      </c>
      <c r="M63" t="s">
        <v>333</v>
      </c>
      <c r="O63" t="s">
        <v>265</v>
      </c>
      <c r="P63">
        <v>1</v>
      </c>
      <c r="Q63">
        <v>1</v>
      </c>
      <c r="R63">
        <v>1570</v>
      </c>
      <c r="S63">
        <v>1</v>
      </c>
      <c r="T63">
        <v>2</v>
      </c>
      <c r="U63">
        <v>0</v>
      </c>
      <c r="V63">
        <v>0</v>
      </c>
      <c r="AA63" t="s">
        <v>334</v>
      </c>
      <c r="AB63" t="s">
        <v>282</v>
      </c>
      <c r="AC63" t="s">
        <v>282</v>
      </c>
    </row>
    <row r="64" spans="1:29" x14ac:dyDescent="0.25">
      <c r="A64">
        <v>202409</v>
      </c>
      <c r="B64" t="s">
        <v>337</v>
      </c>
      <c r="C64" s="8">
        <v>1301</v>
      </c>
      <c r="D64" s="8" t="str">
        <f t="shared" si="0"/>
        <v>ARTS-1301</v>
      </c>
      <c r="E64" t="s">
        <v>338</v>
      </c>
      <c r="F64" t="s">
        <v>340</v>
      </c>
      <c r="G64" t="s">
        <v>265</v>
      </c>
      <c r="H64" t="s">
        <v>178</v>
      </c>
      <c r="I64" t="s">
        <v>339</v>
      </c>
      <c r="J64" s="2">
        <v>500703</v>
      </c>
      <c r="K64" t="s">
        <v>178</v>
      </c>
      <c r="L64" t="s">
        <v>341</v>
      </c>
      <c r="O64" t="s">
        <v>265</v>
      </c>
    </row>
    <row r="65" spans="1:29" x14ac:dyDescent="0.25">
      <c r="A65">
        <v>202409</v>
      </c>
      <c r="B65" t="s">
        <v>337</v>
      </c>
      <c r="C65" s="8">
        <v>1303</v>
      </c>
      <c r="D65" s="8" t="str">
        <f t="shared" si="0"/>
        <v>ARTS-1303</v>
      </c>
      <c r="E65" t="s">
        <v>342</v>
      </c>
      <c r="F65" t="s">
        <v>340</v>
      </c>
      <c r="G65" t="s">
        <v>265</v>
      </c>
      <c r="H65" t="s">
        <v>178</v>
      </c>
      <c r="I65" t="s">
        <v>339</v>
      </c>
      <c r="J65" s="2">
        <v>500703</v>
      </c>
      <c r="K65" t="s">
        <v>178</v>
      </c>
      <c r="L65" t="s">
        <v>341</v>
      </c>
      <c r="O65" t="s">
        <v>265</v>
      </c>
    </row>
    <row r="66" spans="1:29" x14ac:dyDescent="0.25">
      <c r="A66">
        <v>202309</v>
      </c>
      <c r="B66" t="s">
        <v>337</v>
      </c>
      <c r="C66" s="8">
        <v>1304</v>
      </c>
      <c r="D66" s="8" t="str">
        <f t="shared" ref="D66:D129" si="1">B66&amp;"-"&amp;C66</f>
        <v>ARTS-1304</v>
      </c>
      <c r="E66" t="s">
        <v>343</v>
      </c>
      <c r="F66" t="s">
        <v>340</v>
      </c>
      <c r="G66" t="s">
        <v>265</v>
      </c>
      <c r="H66" t="s">
        <v>178</v>
      </c>
      <c r="I66" t="s">
        <v>339</v>
      </c>
      <c r="J66" s="2">
        <v>500703</v>
      </c>
      <c r="K66" t="s">
        <v>178</v>
      </c>
      <c r="L66" t="s">
        <v>341</v>
      </c>
      <c r="O66" t="s">
        <v>265</v>
      </c>
    </row>
    <row r="67" spans="1:29" x14ac:dyDescent="0.25">
      <c r="A67">
        <v>202501</v>
      </c>
      <c r="B67" t="s">
        <v>337</v>
      </c>
      <c r="C67" s="8">
        <v>1311</v>
      </c>
      <c r="D67" s="8" t="str">
        <f t="shared" si="1"/>
        <v>ARTS-1311</v>
      </c>
      <c r="E67" t="s">
        <v>344</v>
      </c>
      <c r="F67" t="s">
        <v>340</v>
      </c>
      <c r="G67" t="s">
        <v>265</v>
      </c>
      <c r="H67" t="s">
        <v>172</v>
      </c>
      <c r="I67" t="s">
        <v>339</v>
      </c>
      <c r="J67" s="2">
        <v>500401</v>
      </c>
      <c r="K67" t="s">
        <v>172</v>
      </c>
      <c r="L67" t="s">
        <v>345</v>
      </c>
      <c r="O67" t="s">
        <v>265</v>
      </c>
    </row>
    <row r="68" spans="1:29" x14ac:dyDescent="0.25">
      <c r="A68">
        <v>202309</v>
      </c>
      <c r="B68" t="s">
        <v>337</v>
      </c>
      <c r="C68" s="8">
        <v>1312</v>
      </c>
      <c r="D68" s="8" t="str">
        <f t="shared" si="1"/>
        <v>ARTS-1312</v>
      </c>
      <c r="E68" t="s">
        <v>346</v>
      </c>
      <c r="F68" t="s">
        <v>340</v>
      </c>
      <c r="G68" t="s">
        <v>265</v>
      </c>
      <c r="H68" t="s">
        <v>172</v>
      </c>
      <c r="I68" t="s">
        <v>339</v>
      </c>
      <c r="J68" s="2">
        <v>500401</v>
      </c>
      <c r="K68" t="s">
        <v>172</v>
      </c>
      <c r="L68" t="s">
        <v>345</v>
      </c>
      <c r="O68" t="s">
        <v>265</v>
      </c>
    </row>
    <row r="69" spans="1:29" x14ac:dyDescent="0.25">
      <c r="A69">
        <v>202309</v>
      </c>
      <c r="B69" t="s">
        <v>337</v>
      </c>
      <c r="C69" s="8">
        <v>1316</v>
      </c>
      <c r="D69" s="8" t="str">
        <f t="shared" si="1"/>
        <v>ARTS-1316</v>
      </c>
      <c r="E69" t="s">
        <v>347</v>
      </c>
      <c r="F69" t="s">
        <v>340</v>
      </c>
      <c r="G69" t="s">
        <v>265</v>
      </c>
      <c r="H69" t="s">
        <v>178</v>
      </c>
      <c r="I69" t="s">
        <v>339</v>
      </c>
      <c r="J69" s="2">
        <v>500705</v>
      </c>
      <c r="K69" t="s">
        <v>178</v>
      </c>
      <c r="L69" t="s">
        <v>348</v>
      </c>
      <c r="M69" t="s">
        <v>349</v>
      </c>
      <c r="O69" t="s">
        <v>265</v>
      </c>
      <c r="P69">
        <v>3</v>
      </c>
      <c r="Q69">
        <v>1</v>
      </c>
      <c r="R69" t="s">
        <v>350</v>
      </c>
      <c r="S69">
        <v>1</v>
      </c>
      <c r="T69">
        <v>1</v>
      </c>
      <c r="U69">
        <v>0</v>
      </c>
      <c r="V69">
        <v>0</v>
      </c>
      <c r="AA69" t="s">
        <v>351</v>
      </c>
      <c r="AB69" t="s">
        <v>282</v>
      </c>
      <c r="AC69" t="s">
        <v>282</v>
      </c>
    </row>
    <row r="70" spans="1:29" x14ac:dyDescent="0.25">
      <c r="A70">
        <v>202309</v>
      </c>
      <c r="B70" t="s">
        <v>337</v>
      </c>
      <c r="C70" s="8">
        <v>1317</v>
      </c>
      <c r="D70" s="8" t="str">
        <f t="shared" si="1"/>
        <v>ARTS-1317</v>
      </c>
      <c r="E70" t="s">
        <v>352</v>
      </c>
      <c r="F70" t="s">
        <v>340</v>
      </c>
      <c r="G70" t="s">
        <v>265</v>
      </c>
      <c r="H70" t="s">
        <v>178</v>
      </c>
      <c r="I70" t="s">
        <v>339</v>
      </c>
      <c r="J70" s="2">
        <v>500705</v>
      </c>
      <c r="K70" t="s">
        <v>178</v>
      </c>
      <c r="L70" t="s">
        <v>348</v>
      </c>
      <c r="M70" t="s">
        <v>349</v>
      </c>
      <c r="O70" t="s">
        <v>265</v>
      </c>
      <c r="P70">
        <v>3</v>
      </c>
      <c r="Q70">
        <v>1</v>
      </c>
      <c r="R70" t="s">
        <v>350</v>
      </c>
      <c r="S70">
        <v>1</v>
      </c>
      <c r="T70">
        <v>1</v>
      </c>
      <c r="U70">
        <v>0</v>
      </c>
      <c r="V70">
        <v>0</v>
      </c>
      <c r="AA70" t="s">
        <v>351</v>
      </c>
      <c r="AB70" t="s">
        <v>282</v>
      </c>
      <c r="AC70" t="s">
        <v>282</v>
      </c>
    </row>
    <row r="71" spans="1:29" x14ac:dyDescent="0.25">
      <c r="A71">
        <v>202309</v>
      </c>
      <c r="B71" t="s">
        <v>337</v>
      </c>
      <c r="C71" s="8">
        <v>2311</v>
      </c>
      <c r="D71" s="8" t="str">
        <f t="shared" si="1"/>
        <v>ARTS-2311</v>
      </c>
      <c r="E71" t="s">
        <v>353</v>
      </c>
      <c r="F71" t="s">
        <v>340</v>
      </c>
      <c r="G71" t="s">
        <v>261</v>
      </c>
      <c r="H71" t="s">
        <v>172</v>
      </c>
      <c r="I71" t="s">
        <v>339</v>
      </c>
      <c r="J71" s="2">
        <v>500401</v>
      </c>
      <c r="K71" t="s">
        <v>172</v>
      </c>
      <c r="L71" t="s">
        <v>345</v>
      </c>
      <c r="O71" t="s">
        <v>265</v>
      </c>
    </row>
    <row r="72" spans="1:29" x14ac:dyDescent="0.25">
      <c r="A72">
        <v>202309</v>
      </c>
      <c r="B72" t="s">
        <v>337</v>
      </c>
      <c r="C72" s="8">
        <v>2316</v>
      </c>
      <c r="D72" s="8" t="str">
        <f t="shared" si="1"/>
        <v>ARTS-2316</v>
      </c>
      <c r="E72" t="s">
        <v>354</v>
      </c>
      <c r="F72" t="s">
        <v>340</v>
      </c>
      <c r="G72" t="s">
        <v>265</v>
      </c>
      <c r="H72" t="s">
        <v>178</v>
      </c>
      <c r="I72" t="s">
        <v>339</v>
      </c>
      <c r="J72" s="2">
        <v>500708</v>
      </c>
      <c r="K72" t="s">
        <v>178</v>
      </c>
      <c r="L72" t="s">
        <v>355</v>
      </c>
      <c r="M72" t="s">
        <v>349</v>
      </c>
      <c r="O72" t="s">
        <v>265</v>
      </c>
      <c r="P72">
        <v>3</v>
      </c>
      <c r="Q72">
        <v>1</v>
      </c>
      <c r="R72" t="s">
        <v>350</v>
      </c>
      <c r="S72">
        <v>1</v>
      </c>
      <c r="T72">
        <v>2</v>
      </c>
      <c r="U72">
        <v>0</v>
      </c>
      <c r="V72">
        <v>0</v>
      </c>
      <c r="AA72" t="s">
        <v>351</v>
      </c>
      <c r="AB72" t="s">
        <v>282</v>
      </c>
      <c r="AC72" t="s">
        <v>282</v>
      </c>
    </row>
    <row r="73" spans="1:29" x14ac:dyDescent="0.25">
      <c r="A73">
        <v>202309</v>
      </c>
      <c r="B73" t="s">
        <v>337</v>
      </c>
      <c r="C73" s="8">
        <v>2323</v>
      </c>
      <c r="D73" s="8" t="str">
        <f t="shared" si="1"/>
        <v>ARTS-2323</v>
      </c>
      <c r="E73" t="s">
        <v>356</v>
      </c>
      <c r="F73" t="s">
        <v>340</v>
      </c>
      <c r="G73" t="s">
        <v>261</v>
      </c>
      <c r="H73" t="s">
        <v>178</v>
      </c>
      <c r="I73" t="s">
        <v>339</v>
      </c>
      <c r="J73" s="2">
        <v>500705</v>
      </c>
      <c r="K73" t="s">
        <v>178</v>
      </c>
      <c r="L73" t="s">
        <v>348</v>
      </c>
      <c r="M73" t="s">
        <v>349</v>
      </c>
      <c r="O73" t="s">
        <v>265</v>
      </c>
      <c r="P73">
        <v>1</v>
      </c>
      <c r="Q73">
        <v>1</v>
      </c>
      <c r="R73" t="s">
        <v>350</v>
      </c>
      <c r="S73">
        <v>1</v>
      </c>
      <c r="T73">
        <v>2</v>
      </c>
      <c r="U73">
        <v>0</v>
      </c>
      <c r="V73">
        <v>0</v>
      </c>
      <c r="AA73" t="s">
        <v>351</v>
      </c>
      <c r="AB73" t="s">
        <v>282</v>
      </c>
      <c r="AC73" t="s">
        <v>282</v>
      </c>
    </row>
    <row r="74" spans="1:29" x14ac:dyDescent="0.25">
      <c r="A74">
        <v>202309</v>
      </c>
      <c r="B74" t="s">
        <v>337</v>
      </c>
      <c r="C74" s="8">
        <v>2326</v>
      </c>
      <c r="D74" s="8" t="str">
        <f t="shared" si="1"/>
        <v>ARTS-2326</v>
      </c>
      <c r="E74" t="s">
        <v>357</v>
      </c>
      <c r="F74" t="s">
        <v>340</v>
      </c>
      <c r="G74" t="s">
        <v>265</v>
      </c>
      <c r="H74" t="s">
        <v>178</v>
      </c>
      <c r="I74" t="s">
        <v>339</v>
      </c>
      <c r="J74" s="2">
        <v>500709</v>
      </c>
      <c r="K74" t="s">
        <v>178</v>
      </c>
      <c r="L74" t="s">
        <v>358</v>
      </c>
      <c r="O74" t="s">
        <v>265</v>
      </c>
    </row>
    <row r="75" spans="1:29" x14ac:dyDescent="0.25">
      <c r="A75">
        <v>202309</v>
      </c>
      <c r="B75" t="s">
        <v>337</v>
      </c>
      <c r="C75" s="8">
        <v>2333</v>
      </c>
      <c r="D75" s="8" t="str">
        <f t="shared" si="1"/>
        <v>ARTS-2333</v>
      </c>
      <c r="E75" t="s">
        <v>359</v>
      </c>
      <c r="F75" t="s">
        <v>340</v>
      </c>
      <c r="G75" t="s">
        <v>265</v>
      </c>
      <c r="H75" t="s">
        <v>178</v>
      </c>
      <c r="I75" t="s">
        <v>339</v>
      </c>
      <c r="J75" s="2">
        <v>500710</v>
      </c>
      <c r="K75" t="s">
        <v>178</v>
      </c>
      <c r="L75" t="s">
        <v>360</v>
      </c>
      <c r="O75" t="s">
        <v>265</v>
      </c>
    </row>
    <row r="76" spans="1:29" x14ac:dyDescent="0.25">
      <c r="A76">
        <v>202309</v>
      </c>
      <c r="B76" t="s">
        <v>337</v>
      </c>
      <c r="C76" s="8">
        <v>2346</v>
      </c>
      <c r="D76" s="8" t="str">
        <f t="shared" si="1"/>
        <v>ARTS-2346</v>
      </c>
      <c r="E76" t="s">
        <v>361</v>
      </c>
      <c r="F76" t="s">
        <v>340</v>
      </c>
      <c r="G76" t="s">
        <v>265</v>
      </c>
      <c r="H76" t="s">
        <v>178</v>
      </c>
      <c r="I76" t="s">
        <v>339</v>
      </c>
      <c r="J76" s="2">
        <v>500711</v>
      </c>
      <c r="K76" t="s">
        <v>178</v>
      </c>
      <c r="L76" t="s">
        <v>362</v>
      </c>
      <c r="M76" t="s">
        <v>349</v>
      </c>
      <c r="O76" t="s">
        <v>265</v>
      </c>
      <c r="P76">
        <v>3</v>
      </c>
      <c r="Q76">
        <v>1</v>
      </c>
      <c r="R76" t="s">
        <v>350</v>
      </c>
      <c r="S76">
        <v>1</v>
      </c>
      <c r="T76">
        <v>2</v>
      </c>
      <c r="U76">
        <v>0</v>
      </c>
      <c r="V76">
        <v>0</v>
      </c>
      <c r="AA76" t="s">
        <v>351</v>
      </c>
      <c r="AB76" t="s">
        <v>282</v>
      </c>
      <c r="AC76" t="s">
        <v>282</v>
      </c>
    </row>
    <row r="77" spans="1:29" x14ac:dyDescent="0.25">
      <c r="A77">
        <v>202309</v>
      </c>
      <c r="B77" t="s">
        <v>337</v>
      </c>
      <c r="C77" s="8">
        <v>2356</v>
      </c>
      <c r="D77" s="8" t="str">
        <f t="shared" si="1"/>
        <v>ARTS-2356</v>
      </c>
      <c r="E77" t="s">
        <v>363</v>
      </c>
      <c r="F77" t="s">
        <v>340</v>
      </c>
      <c r="G77" t="s">
        <v>265</v>
      </c>
      <c r="H77" t="s">
        <v>176</v>
      </c>
      <c r="I77" t="s">
        <v>339</v>
      </c>
      <c r="J77" s="2">
        <v>500605</v>
      </c>
      <c r="K77" t="s">
        <v>176</v>
      </c>
      <c r="L77" t="s">
        <v>364</v>
      </c>
      <c r="O77" t="s">
        <v>265</v>
      </c>
    </row>
    <row r="78" spans="1:29" x14ac:dyDescent="0.25">
      <c r="A78">
        <v>202309</v>
      </c>
      <c r="B78" t="s">
        <v>337</v>
      </c>
      <c r="C78" s="8">
        <v>2361</v>
      </c>
      <c r="D78" s="8" t="str">
        <f t="shared" si="1"/>
        <v>ARTS-2361</v>
      </c>
      <c r="E78" t="s">
        <v>365</v>
      </c>
      <c r="F78" t="s">
        <v>340</v>
      </c>
      <c r="G78" t="s">
        <v>261</v>
      </c>
      <c r="H78" t="s">
        <v>172</v>
      </c>
      <c r="I78" t="s">
        <v>339</v>
      </c>
      <c r="J78" s="2">
        <v>500409</v>
      </c>
      <c r="K78" t="s">
        <v>172</v>
      </c>
      <c r="L78" t="s">
        <v>366</v>
      </c>
      <c r="O78" t="s">
        <v>265</v>
      </c>
    </row>
    <row r="79" spans="1:29" x14ac:dyDescent="0.25">
      <c r="A79">
        <v>202309</v>
      </c>
      <c r="B79" t="s">
        <v>337</v>
      </c>
      <c r="C79" s="8">
        <v>2367</v>
      </c>
      <c r="D79" s="8" t="str">
        <f t="shared" si="1"/>
        <v>ARTS-2367</v>
      </c>
      <c r="E79" t="s">
        <v>367</v>
      </c>
      <c r="F79" t="s">
        <v>340</v>
      </c>
      <c r="G79" t="s">
        <v>265</v>
      </c>
      <c r="H79" t="s">
        <v>178</v>
      </c>
      <c r="I79" t="s">
        <v>339</v>
      </c>
      <c r="J79" s="2">
        <v>500708</v>
      </c>
      <c r="K79" t="s">
        <v>178</v>
      </c>
      <c r="L79" t="s">
        <v>355</v>
      </c>
      <c r="O79" t="s">
        <v>265</v>
      </c>
    </row>
    <row r="80" spans="1:29" x14ac:dyDescent="0.25">
      <c r="A80">
        <v>202309</v>
      </c>
      <c r="B80" t="s">
        <v>337</v>
      </c>
      <c r="C80" s="8">
        <v>3301</v>
      </c>
      <c r="D80" s="8" t="str">
        <f t="shared" si="1"/>
        <v>ARTS-3301</v>
      </c>
      <c r="E80" t="s">
        <v>368</v>
      </c>
      <c r="F80" t="s">
        <v>340</v>
      </c>
      <c r="G80" t="s">
        <v>265</v>
      </c>
      <c r="H80" t="s">
        <v>178</v>
      </c>
      <c r="I80" t="s">
        <v>339</v>
      </c>
      <c r="J80" s="2">
        <v>500705</v>
      </c>
      <c r="K80" t="s">
        <v>178</v>
      </c>
      <c r="L80" t="s">
        <v>348</v>
      </c>
      <c r="O80" t="s">
        <v>265</v>
      </c>
    </row>
    <row r="81" spans="1:29" x14ac:dyDescent="0.25">
      <c r="A81">
        <v>202509</v>
      </c>
      <c r="B81" t="s">
        <v>337</v>
      </c>
      <c r="C81" s="8">
        <v>3302</v>
      </c>
      <c r="D81" s="8" t="str">
        <f t="shared" si="1"/>
        <v>ARTS-3302</v>
      </c>
      <c r="E81" t="s">
        <v>3937</v>
      </c>
      <c r="F81" t="s">
        <v>340</v>
      </c>
      <c r="G81" t="s">
        <v>265</v>
      </c>
      <c r="H81" t="s">
        <v>178</v>
      </c>
      <c r="I81" t="s">
        <v>339</v>
      </c>
      <c r="J81" s="2">
        <v>500710</v>
      </c>
      <c r="K81" t="s">
        <v>178</v>
      </c>
      <c r="L81" t="s">
        <v>360</v>
      </c>
      <c r="O81" t="s">
        <v>265</v>
      </c>
    </row>
    <row r="82" spans="1:29" x14ac:dyDescent="0.25">
      <c r="A82">
        <v>202309</v>
      </c>
      <c r="B82" t="s">
        <v>337</v>
      </c>
      <c r="C82" s="8">
        <v>3303</v>
      </c>
      <c r="D82" s="8" t="str">
        <f t="shared" si="1"/>
        <v>ARTS-3303</v>
      </c>
      <c r="E82" t="s">
        <v>370</v>
      </c>
      <c r="F82" t="s">
        <v>340</v>
      </c>
      <c r="G82" t="s">
        <v>265</v>
      </c>
      <c r="H82" t="s">
        <v>178</v>
      </c>
      <c r="I82" t="s">
        <v>339</v>
      </c>
      <c r="J82" s="2">
        <v>500708</v>
      </c>
      <c r="K82" t="s">
        <v>178</v>
      </c>
      <c r="L82" t="s">
        <v>355</v>
      </c>
      <c r="M82" t="s">
        <v>349</v>
      </c>
      <c r="O82" t="s">
        <v>265</v>
      </c>
      <c r="P82">
        <v>3</v>
      </c>
      <c r="Q82">
        <v>1</v>
      </c>
      <c r="R82" t="s">
        <v>350</v>
      </c>
      <c r="S82">
        <v>1</v>
      </c>
      <c r="T82">
        <v>3</v>
      </c>
      <c r="U82">
        <v>0</v>
      </c>
      <c r="V82">
        <v>0</v>
      </c>
      <c r="AA82" t="s">
        <v>351</v>
      </c>
      <c r="AB82" t="s">
        <v>282</v>
      </c>
      <c r="AC82" t="s">
        <v>282</v>
      </c>
    </row>
    <row r="83" spans="1:29" x14ac:dyDescent="0.25">
      <c r="A83">
        <v>202309</v>
      </c>
      <c r="B83" t="s">
        <v>337</v>
      </c>
      <c r="C83" s="8">
        <v>3304</v>
      </c>
      <c r="D83" s="8" t="str">
        <f t="shared" si="1"/>
        <v>ARTS-3304</v>
      </c>
      <c r="E83" t="s">
        <v>371</v>
      </c>
      <c r="F83" t="s">
        <v>340</v>
      </c>
      <c r="G83" t="s">
        <v>265</v>
      </c>
      <c r="H83" t="s">
        <v>178</v>
      </c>
      <c r="I83" t="s">
        <v>339</v>
      </c>
      <c r="J83" s="2">
        <v>500709</v>
      </c>
      <c r="K83" t="s">
        <v>178</v>
      </c>
      <c r="L83" t="s">
        <v>358</v>
      </c>
      <c r="O83" t="s">
        <v>265</v>
      </c>
    </row>
    <row r="84" spans="1:29" x14ac:dyDescent="0.25">
      <c r="A84">
        <v>202309</v>
      </c>
      <c r="B84" t="s">
        <v>337</v>
      </c>
      <c r="C84" s="8">
        <v>3305</v>
      </c>
      <c r="D84" s="8" t="str">
        <f t="shared" si="1"/>
        <v>ARTS-3305</v>
      </c>
      <c r="E84" t="s">
        <v>372</v>
      </c>
      <c r="F84" t="s">
        <v>340</v>
      </c>
      <c r="G84" t="s">
        <v>265</v>
      </c>
      <c r="H84" t="s">
        <v>178</v>
      </c>
      <c r="I84" t="s">
        <v>339</v>
      </c>
      <c r="J84" s="2">
        <v>500709</v>
      </c>
      <c r="K84" t="s">
        <v>178</v>
      </c>
      <c r="L84" t="s">
        <v>358</v>
      </c>
      <c r="O84" t="s">
        <v>265</v>
      </c>
    </row>
    <row r="85" spans="1:29" x14ac:dyDescent="0.25">
      <c r="A85">
        <v>202309</v>
      </c>
      <c r="B85" t="s">
        <v>337</v>
      </c>
      <c r="C85" s="8">
        <v>3306</v>
      </c>
      <c r="D85" s="8" t="str">
        <f t="shared" si="1"/>
        <v>ARTS-3306</v>
      </c>
      <c r="E85" t="s">
        <v>373</v>
      </c>
      <c r="F85" t="s">
        <v>340</v>
      </c>
      <c r="G85" t="s">
        <v>265</v>
      </c>
      <c r="H85" t="s">
        <v>178</v>
      </c>
      <c r="I85" t="s">
        <v>339</v>
      </c>
      <c r="J85" s="2">
        <v>500709</v>
      </c>
      <c r="K85" t="s">
        <v>178</v>
      </c>
      <c r="L85" t="s">
        <v>358</v>
      </c>
      <c r="O85" t="s">
        <v>265</v>
      </c>
    </row>
    <row r="86" spans="1:29" x14ac:dyDescent="0.25">
      <c r="A86">
        <v>202309</v>
      </c>
      <c r="B86" t="s">
        <v>337</v>
      </c>
      <c r="C86" s="8">
        <v>3307</v>
      </c>
      <c r="D86" s="8" t="str">
        <f t="shared" si="1"/>
        <v>ARTS-3307</v>
      </c>
      <c r="E86" t="s">
        <v>374</v>
      </c>
      <c r="F86" t="s">
        <v>340</v>
      </c>
      <c r="G86" t="s">
        <v>265</v>
      </c>
      <c r="H86" t="s">
        <v>178</v>
      </c>
      <c r="I86" t="s">
        <v>339</v>
      </c>
      <c r="J86" s="2">
        <v>500710</v>
      </c>
      <c r="K86" t="s">
        <v>178</v>
      </c>
      <c r="L86" t="s">
        <v>360</v>
      </c>
      <c r="O86" t="s">
        <v>265</v>
      </c>
    </row>
    <row r="87" spans="1:29" x14ac:dyDescent="0.25">
      <c r="A87">
        <v>202309</v>
      </c>
      <c r="B87" t="s">
        <v>337</v>
      </c>
      <c r="C87" s="8">
        <v>3311</v>
      </c>
      <c r="D87" s="8" t="str">
        <f t="shared" si="1"/>
        <v>ARTS-3311</v>
      </c>
      <c r="E87" t="s">
        <v>375</v>
      </c>
      <c r="F87" t="s">
        <v>340</v>
      </c>
      <c r="G87" t="s">
        <v>265</v>
      </c>
      <c r="H87" t="s">
        <v>178</v>
      </c>
      <c r="I87" t="s">
        <v>339</v>
      </c>
      <c r="J87" s="2">
        <v>500710</v>
      </c>
      <c r="K87" t="s">
        <v>178</v>
      </c>
      <c r="L87" t="s">
        <v>360</v>
      </c>
      <c r="O87" t="s">
        <v>265</v>
      </c>
    </row>
    <row r="88" spans="1:29" x14ac:dyDescent="0.25">
      <c r="A88">
        <v>202309</v>
      </c>
      <c r="B88" t="s">
        <v>337</v>
      </c>
      <c r="C88" s="8">
        <v>3313</v>
      </c>
      <c r="D88" s="8" t="str">
        <f t="shared" si="1"/>
        <v>ARTS-3313</v>
      </c>
      <c r="E88" t="s">
        <v>376</v>
      </c>
      <c r="F88" t="s">
        <v>340</v>
      </c>
      <c r="G88" t="s">
        <v>265</v>
      </c>
      <c r="H88" t="s">
        <v>178</v>
      </c>
      <c r="I88" t="s">
        <v>339</v>
      </c>
      <c r="J88" s="2">
        <v>500708</v>
      </c>
      <c r="K88" t="s">
        <v>178</v>
      </c>
      <c r="L88" t="s">
        <v>355</v>
      </c>
      <c r="O88" t="s">
        <v>265</v>
      </c>
    </row>
    <row r="89" spans="1:29" x14ac:dyDescent="0.25">
      <c r="A89">
        <v>202309</v>
      </c>
      <c r="B89" t="s">
        <v>337</v>
      </c>
      <c r="C89" s="8">
        <v>3316</v>
      </c>
      <c r="D89" s="8" t="str">
        <f t="shared" si="1"/>
        <v>ARTS-3316</v>
      </c>
      <c r="E89" t="s">
        <v>377</v>
      </c>
      <c r="F89" t="s">
        <v>340</v>
      </c>
      <c r="G89" t="s">
        <v>265</v>
      </c>
      <c r="H89" t="s">
        <v>55</v>
      </c>
      <c r="I89" t="s">
        <v>339</v>
      </c>
      <c r="J89" s="2">
        <v>131302</v>
      </c>
      <c r="K89" t="s">
        <v>55</v>
      </c>
      <c r="L89" t="s">
        <v>378</v>
      </c>
      <c r="M89" t="s">
        <v>349</v>
      </c>
      <c r="O89" t="s">
        <v>265</v>
      </c>
      <c r="P89">
        <v>3</v>
      </c>
      <c r="Q89">
        <v>1</v>
      </c>
      <c r="R89" t="s">
        <v>350</v>
      </c>
      <c r="S89">
        <v>1</v>
      </c>
      <c r="T89">
        <v>3</v>
      </c>
      <c r="U89">
        <v>0</v>
      </c>
      <c r="V89">
        <v>0</v>
      </c>
      <c r="AA89" t="s">
        <v>351</v>
      </c>
      <c r="AB89" t="s">
        <v>282</v>
      </c>
      <c r="AC89" t="s">
        <v>282</v>
      </c>
    </row>
    <row r="90" spans="1:29" x14ac:dyDescent="0.25">
      <c r="A90">
        <v>202309</v>
      </c>
      <c r="B90" t="s">
        <v>337</v>
      </c>
      <c r="C90" s="8">
        <v>3322</v>
      </c>
      <c r="D90" s="8" t="str">
        <f t="shared" si="1"/>
        <v>ARTS-3322</v>
      </c>
      <c r="E90" t="s">
        <v>379</v>
      </c>
      <c r="F90" t="s">
        <v>340</v>
      </c>
      <c r="G90" t="s">
        <v>265</v>
      </c>
      <c r="H90" t="s">
        <v>55</v>
      </c>
      <c r="I90" t="s">
        <v>339</v>
      </c>
      <c r="J90" s="2">
        <v>131302</v>
      </c>
      <c r="K90" t="s">
        <v>55</v>
      </c>
      <c r="L90" t="s">
        <v>378</v>
      </c>
      <c r="M90" t="s">
        <v>349</v>
      </c>
      <c r="O90" t="s">
        <v>265</v>
      </c>
      <c r="P90">
        <v>3</v>
      </c>
      <c r="Q90">
        <v>1</v>
      </c>
      <c r="R90" t="s">
        <v>350</v>
      </c>
      <c r="S90">
        <v>1</v>
      </c>
      <c r="T90">
        <v>3</v>
      </c>
      <c r="U90">
        <v>0</v>
      </c>
      <c r="V90">
        <v>0</v>
      </c>
      <c r="AA90" t="s">
        <v>351</v>
      </c>
      <c r="AB90" t="s">
        <v>282</v>
      </c>
      <c r="AC90" t="s">
        <v>282</v>
      </c>
    </row>
    <row r="91" spans="1:29" x14ac:dyDescent="0.25">
      <c r="A91">
        <v>202309</v>
      </c>
      <c r="B91" t="s">
        <v>337</v>
      </c>
      <c r="C91" s="8">
        <v>3324</v>
      </c>
      <c r="D91" s="8" t="str">
        <f t="shared" si="1"/>
        <v>ARTS-3324</v>
      </c>
      <c r="E91" t="s">
        <v>380</v>
      </c>
      <c r="F91" t="s">
        <v>340</v>
      </c>
      <c r="G91" t="s">
        <v>265</v>
      </c>
      <c r="H91" t="s">
        <v>178</v>
      </c>
      <c r="I91" t="s">
        <v>339</v>
      </c>
      <c r="J91" s="2">
        <v>500711</v>
      </c>
      <c r="K91" t="s">
        <v>178</v>
      </c>
      <c r="L91" t="s">
        <v>362</v>
      </c>
      <c r="O91" t="s">
        <v>265</v>
      </c>
    </row>
    <row r="92" spans="1:29" x14ac:dyDescent="0.25">
      <c r="A92">
        <v>202309</v>
      </c>
      <c r="B92" t="s">
        <v>337</v>
      </c>
      <c r="C92" s="8">
        <v>3325</v>
      </c>
      <c r="D92" s="8" t="str">
        <f t="shared" si="1"/>
        <v>ARTS-3325</v>
      </c>
      <c r="E92" t="s">
        <v>381</v>
      </c>
      <c r="F92" t="s">
        <v>340</v>
      </c>
      <c r="G92" t="s">
        <v>265</v>
      </c>
      <c r="H92" t="s">
        <v>178</v>
      </c>
      <c r="I92" t="s">
        <v>339</v>
      </c>
      <c r="J92" s="2">
        <v>500711</v>
      </c>
      <c r="K92" t="s">
        <v>178</v>
      </c>
      <c r="L92" t="s">
        <v>362</v>
      </c>
      <c r="O92" t="s">
        <v>265</v>
      </c>
    </row>
    <row r="93" spans="1:29" x14ac:dyDescent="0.25">
      <c r="A93">
        <v>202309</v>
      </c>
      <c r="B93" t="s">
        <v>337</v>
      </c>
      <c r="C93" s="8">
        <v>3350</v>
      </c>
      <c r="D93" s="8" t="str">
        <f t="shared" si="1"/>
        <v>ARTS-3350</v>
      </c>
      <c r="E93" t="s">
        <v>382</v>
      </c>
      <c r="F93" t="s">
        <v>340</v>
      </c>
      <c r="G93" t="s">
        <v>265</v>
      </c>
      <c r="H93" t="s">
        <v>178</v>
      </c>
      <c r="I93" t="s">
        <v>339</v>
      </c>
      <c r="J93" s="2">
        <v>500703</v>
      </c>
      <c r="K93" t="s">
        <v>178</v>
      </c>
      <c r="L93" t="s">
        <v>341</v>
      </c>
      <c r="M93" t="s">
        <v>349</v>
      </c>
      <c r="O93" t="s">
        <v>265</v>
      </c>
      <c r="P93">
        <v>1</v>
      </c>
      <c r="Q93">
        <v>1</v>
      </c>
      <c r="R93" t="s">
        <v>350</v>
      </c>
      <c r="S93">
        <v>1</v>
      </c>
      <c r="T93">
        <v>3</v>
      </c>
      <c r="U93">
        <v>0</v>
      </c>
      <c r="V93">
        <v>0</v>
      </c>
      <c r="AA93" t="s">
        <v>351</v>
      </c>
      <c r="AB93" t="s">
        <v>282</v>
      </c>
      <c r="AC93" t="s">
        <v>282</v>
      </c>
    </row>
    <row r="94" spans="1:29" x14ac:dyDescent="0.25">
      <c r="A94">
        <v>202309</v>
      </c>
      <c r="B94" t="s">
        <v>337</v>
      </c>
      <c r="C94" s="8">
        <v>3352</v>
      </c>
      <c r="D94" s="8" t="str">
        <f t="shared" si="1"/>
        <v>ARTS-3352</v>
      </c>
      <c r="E94" t="s">
        <v>383</v>
      </c>
      <c r="F94" t="s">
        <v>340</v>
      </c>
      <c r="G94" t="s">
        <v>265</v>
      </c>
      <c r="H94" t="s">
        <v>178</v>
      </c>
      <c r="I94" t="s">
        <v>339</v>
      </c>
      <c r="J94" s="2">
        <v>500703</v>
      </c>
      <c r="K94" t="s">
        <v>178</v>
      </c>
      <c r="L94" t="s">
        <v>341</v>
      </c>
      <c r="M94" t="s">
        <v>349</v>
      </c>
      <c r="O94" t="s">
        <v>265</v>
      </c>
      <c r="P94">
        <v>1</v>
      </c>
      <c r="Q94">
        <v>1</v>
      </c>
      <c r="R94" t="s">
        <v>350</v>
      </c>
      <c r="S94">
        <v>1</v>
      </c>
      <c r="T94">
        <v>3</v>
      </c>
      <c r="U94">
        <v>0</v>
      </c>
      <c r="V94">
        <v>0</v>
      </c>
      <c r="AA94" t="s">
        <v>351</v>
      </c>
      <c r="AB94" t="s">
        <v>282</v>
      </c>
      <c r="AC94" t="s">
        <v>282</v>
      </c>
    </row>
    <row r="95" spans="1:29" x14ac:dyDescent="0.25">
      <c r="A95">
        <v>202309</v>
      </c>
      <c r="B95" t="s">
        <v>337</v>
      </c>
      <c r="C95" s="8">
        <v>3353</v>
      </c>
      <c r="D95" s="8" t="str">
        <f t="shared" si="1"/>
        <v>ARTS-3353</v>
      </c>
      <c r="E95" t="s">
        <v>384</v>
      </c>
      <c r="F95" t="s">
        <v>340</v>
      </c>
      <c r="G95" t="s">
        <v>265</v>
      </c>
      <c r="H95" t="s">
        <v>178</v>
      </c>
      <c r="I95" t="s">
        <v>339</v>
      </c>
      <c r="J95" s="2">
        <v>500703</v>
      </c>
      <c r="K95" t="s">
        <v>178</v>
      </c>
      <c r="L95" t="s">
        <v>341</v>
      </c>
      <c r="O95" t="s">
        <v>265</v>
      </c>
    </row>
    <row r="96" spans="1:29" x14ac:dyDescent="0.25">
      <c r="A96">
        <v>202309</v>
      </c>
      <c r="B96" t="s">
        <v>337</v>
      </c>
      <c r="C96" s="8">
        <v>3360</v>
      </c>
      <c r="D96" s="8" t="str">
        <f t="shared" si="1"/>
        <v>ARTS-3360</v>
      </c>
      <c r="E96" t="s">
        <v>385</v>
      </c>
      <c r="F96" t="s">
        <v>340</v>
      </c>
      <c r="G96" t="s">
        <v>261</v>
      </c>
      <c r="H96" t="s">
        <v>172</v>
      </c>
      <c r="I96" t="s">
        <v>339</v>
      </c>
      <c r="J96" s="2">
        <v>500409</v>
      </c>
      <c r="K96" t="s">
        <v>172</v>
      </c>
      <c r="L96" t="s">
        <v>366</v>
      </c>
      <c r="M96" t="s">
        <v>349</v>
      </c>
      <c r="O96" t="s">
        <v>265</v>
      </c>
      <c r="P96">
        <v>1</v>
      </c>
      <c r="Q96">
        <v>1</v>
      </c>
      <c r="R96" t="s">
        <v>350</v>
      </c>
      <c r="S96">
        <v>1</v>
      </c>
      <c r="T96">
        <v>3</v>
      </c>
      <c r="U96">
        <v>0</v>
      </c>
      <c r="V96">
        <v>0</v>
      </c>
      <c r="AA96" t="s">
        <v>351</v>
      </c>
      <c r="AB96" t="s">
        <v>282</v>
      </c>
      <c r="AC96" t="s">
        <v>282</v>
      </c>
    </row>
    <row r="97" spans="1:29" x14ac:dyDescent="0.25">
      <c r="A97">
        <v>202309</v>
      </c>
      <c r="B97" t="s">
        <v>337</v>
      </c>
      <c r="C97" s="8">
        <v>3361</v>
      </c>
      <c r="D97" s="8" t="str">
        <f t="shared" si="1"/>
        <v>ARTS-3361</v>
      </c>
      <c r="E97" t="s">
        <v>386</v>
      </c>
      <c r="F97" t="s">
        <v>340</v>
      </c>
      <c r="G97" t="s">
        <v>261</v>
      </c>
      <c r="H97" t="s">
        <v>172</v>
      </c>
      <c r="I97" t="s">
        <v>339</v>
      </c>
      <c r="J97" s="2">
        <v>500409</v>
      </c>
      <c r="K97" t="s">
        <v>172</v>
      </c>
      <c r="L97" t="s">
        <v>366</v>
      </c>
      <c r="O97" t="s">
        <v>265</v>
      </c>
    </row>
    <row r="98" spans="1:29" x14ac:dyDescent="0.25">
      <c r="A98">
        <v>202309</v>
      </c>
      <c r="B98" t="s">
        <v>337</v>
      </c>
      <c r="C98" s="8">
        <v>3362</v>
      </c>
      <c r="D98" s="8" t="str">
        <f t="shared" si="1"/>
        <v>ARTS-3362</v>
      </c>
      <c r="E98" t="s">
        <v>387</v>
      </c>
      <c r="F98" t="s">
        <v>340</v>
      </c>
      <c r="G98" t="s">
        <v>261</v>
      </c>
      <c r="H98" t="s">
        <v>172</v>
      </c>
      <c r="I98" t="s">
        <v>339</v>
      </c>
      <c r="J98" s="2">
        <v>500409</v>
      </c>
      <c r="K98" t="s">
        <v>172</v>
      </c>
      <c r="L98" t="s">
        <v>366</v>
      </c>
      <c r="O98" t="s">
        <v>265</v>
      </c>
    </row>
    <row r="99" spans="1:29" x14ac:dyDescent="0.25">
      <c r="A99">
        <v>202309</v>
      </c>
      <c r="B99" t="s">
        <v>337</v>
      </c>
      <c r="C99" s="8">
        <v>3365</v>
      </c>
      <c r="D99" s="8" t="str">
        <f t="shared" si="1"/>
        <v>ARTS-3365</v>
      </c>
      <c r="E99" t="s">
        <v>388</v>
      </c>
      <c r="F99" t="s">
        <v>340</v>
      </c>
      <c r="G99" t="s">
        <v>265</v>
      </c>
      <c r="H99" t="s">
        <v>176</v>
      </c>
      <c r="I99" t="s">
        <v>339</v>
      </c>
      <c r="J99" s="2">
        <v>500605</v>
      </c>
      <c r="K99" t="s">
        <v>176</v>
      </c>
      <c r="L99" t="s">
        <v>364</v>
      </c>
      <c r="O99" t="s">
        <v>265</v>
      </c>
    </row>
    <row r="100" spans="1:29" x14ac:dyDescent="0.25">
      <c r="A100">
        <v>202309</v>
      </c>
      <c r="B100" t="s">
        <v>337</v>
      </c>
      <c r="C100" s="8">
        <v>3366</v>
      </c>
      <c r="D100" s="8" t="str">
        <f t="shared" si="1"/>
        <v>ARTS-3366</v>
      </c>
      <c r="E100" t="s">
        <v>389</v>
      </c>
      <c r="F100" t="s">
        <v>340</v>
      </c>
      <c r="G100" t="s">
        <v>265</v>
      </c>
      <c r="H100" t="s">
        <v>390</v>
      </c>
      <c r="I100" t="s">
        <v>339</v>
      </c>
      <c r="J100" s="2">
        <v>500101</v>
      </c>
      <c r="K100" t="s">
        <v>390</v>
      </c>
      <c r="L100" t="s">
        <v>391</v>
      </c>
      <c r="O100" t="s">
        <v>265</v>
      </c>
    </row>
    <row r="101" spans="1:29" x14ac:dyDescent="0.25">
      <c r="A101">
        <v>202309</v>
      </c>
      <c r="B101" t="s">
        <v>337</v>
      </c>
      <c r="C101" s="8">
        <v>3367</v>
      </c>
      <c r="D101" s="8" t="str">
        <f t="shared" si="1"/>
        <v>ARTS-3367</v>
      </c>
      <c r="E101" t="s">
        <v>392</v>
      </c>
      <c r="F101" t="s">
        <v>340</v>
      </c>
      <c r="G101" t="s">
        <v>265</v>
      </c>
      <c r="H101" t="s">
        <v>172</v>
      </c>
      <c r="I101" t="s">
        <v>339</v>
      </c>
      <c r="J101" s="2">
        <v>500409</v>
      </c>
      <c r="K101" t="s">
        <v>172</v>
      </c>
      <c r="L101" t="s">
        <v>366</v>
      </c>
      <c r="O101" t="s">
        <v>265</v>
      </c>
    </row>
    <row r="102" spans="1:29" x14ac:dyDescent="0.25">
      <c r="A102">
        <v>202309</v>
      </c>
      <c r="B102" t="s">
        <v>337</v>
      </c>
      <c r="C102" s="8">
        <v>4085</v>
      </c>
      <c r="D102" s="8" t="str">
        <f t="shared" si="1"/>
        <v>ARTS-4085</v>
      </c>
      <c r="E102" t="s">
        <v>393</v>
      </c>
      <c r="F102" t="s">
        <v>340</v>
      </c>
      <c r="G102" t="s">
        <v>265</v>
      </c>
      <c r="H102" t="s">
        <v>178</v>
      </c>
      <c r="I102" t="s">
        <v>339</v>
      </c>
      <c r="J102" s="2">
        <v>500701</v>
      </c>
      <c r="K102" t="s">
        <v>178</v>
      </c>
      <c r="L102" t="s">
        <v>394</v>
      </c>
      <c r="O102" t="s">
        <v>265</v>
      </c>
    </row>
    <row r="103" spans="1:29" x14ac:dyDescent="0.25">
      <c r="A103">
        <v>202309</v>
      </c>
      <c r="B103" t="s">
        <v>337</v>
      </c>
      <c r="C103" s="8">
        <v>4301</v>
      </c>
      <c r="D103" s="8" t="str">
        <f t="shared" si="1"/>
        <v>ARTS-4301</v>
      </c>
      <c r="E103" t="s">
        <v>395</v>
      </c>
      <c r="F103" t="s">
        <v>340</v>
      </c>
      <c r="G103" t="s">
        <v>265</v>
      </c>
      <c r="H103" t="s">
        <v>178</v>
      </c>
      <c r="I103" t="s">
        <v>339</v>
      </c>
      <c r="J103" s="2">
        <v>500705</v>
      </c>
      <c r="K103" t="s">
        <v>178</v>
      </c>
      <c r="L103" t="s">
        <v>348</v>
      </c>
      <c r="M103" t="s">
        <v>349</v>
      </c>
      <c r="O103" t="s">
        <v>265</v>
      </c>
      <c r="P103">
        <v>1</v>
      </c>
      <c r="Q103">
        <v>1</v>
      </c>
      <c r="R103" t="s">
        <v>350</v>
      </c>
      <c r="S103">
        <v>1</v>
      </c>
      <c r="T103">
        <v>4</v>
      </c>
      <c r="U103">
        <v>0</v>
      </c>
      <c r="V103">
        <v>0</v>
      </c>
      <c r="AA103" t="s">
        <v>351</v>
      </c>
      <c r="AB103" t="s">
        <v>282</v>
      </c>
      <c r="AC103" t="s">
        <v>282</v>
      </c>
    </row>
    <row r="104" spans="1:29" x14ac:dyDescent="0.25">
      <c r="A104">
        <v>202509</v>
      </c>
      <c r="B104" t="s">
        <v>337</v>
      </c>
      <c r="C104" s="8">
        <v>4302</v>
      </c>
      <c r="D104" s="8" t="str">
        <f t="shared" si="1"/>
        <v>ARTS-4302</v>
      </c>
      <c r="E104" t="s">
        <v>396</v>
      </c>
      <c r="F104" t="s">
        <v>340</v>
      </c>
      <c r="G104" t="s">
        <v>265</v>
      </c>
      <c r="H104" t="s">
        <v>178</v>
      </c>
      <c r="I104" t="s">
        <v>339</v>
      </c>
      <c r="J104" s="2">
        <v>500710</v>
      </c>
      <c r="K104" t="s">
        <v>178</v>
      </c>
      <c r="L104" t="s">
        <v>360</v>
      </c>
      <c r="O104" t="s">
        <v>265</v>
      </c>
    </row>
    <row r="105" spans="1:29" x14ac:dyDescent="0.25">
      <c r="A105">
        <v>202309</v>
      </c>
      <c r="B105" t="s">
        <v>337</v>
      </c>
      <c r="C105" s="8">
        <v>4303</v>
      </c>
      <c r="D105" s="8" t="str">
        <f t="shared" si="1"/>
        <v>ARTS-4303</v>
      </c>
      <c r="E105" t="s">
        <v>397</v>
      </c>
      <c r="F105" t="s">
        <v>340</v>
      </c>
      <c r="G105" t="s">
        <v>265</v>
      </c>
      <c r="H105" t="s">
        <v>178</v>
      </c>
      <c r="I105" t="s">
        <v>339</v>
      </c>
      <c r="J105" s="2">
        <v>500708</v>
      </c>
      <c r="K105" t="s">
        <v>178</v>
      </c>
      <c r="L105" t="s">
        <v>355</v>
      </c>
      <c r="M105" t="s">
        <v>349</v>
      </c>
      <c r="O105" t="s">
        <v>265</v>
      </c>
      <c r="P105">
        <v>3</v>
      </c>
      <c r="Q105">
        <v>1</v>
      </c>
      <c r="R105" t="s">
        <v>350</v>
      </c>
      <c r="S105">
        <v>1</v>
      </c>
      <c r="T105">
        <v>4</v>
      </c>
      <c r="U105">
        <v>0</v>
      </c>
      <c r="V105">
        <v>0</v>
      </c>
      <c r="AA105" t="s">
        <v>351</v>
      </c>
      <c r="AB105" t="s">
        <v>282</v>
      </c>
      <c r="AC105" t="s">
        <v>282</v>
      </c>
    </row>
    <row r="106" spans="1:29" x14ac:dyDescent="0.25">
      <c r="A106">
        <v>202309</v>
      </c>
      <c r="B106" t="s">
        <v>337</v>
      </c>
      <c r="C106" s="8">
        <v>4304</v>
      </c>
      <c r="D106" s="8" t="str">
        <f t="shared" si="1"/>
        <v>ARTS-4304</v>
      </c>
      <c r="E106" t="s">
        <v>398</v>
      </c>
      <c r="F106" t="s">
        <v>340</v>
      </c>
      <c r="G106" t="s">
        <v>265</v>
      </c>
      <c r="H106" t="s">
        <v>178</v>
      </c>
      <c r="I106" t="s">
        <v>339</v>
      </c>
      <c r="J106" s="2">
        <v>500709</v>
      </c>
      <c r="K106" t="s">
        <v>178</v>
      </c>
      <c r="L106" t="s">
        <v>358</v>
      </c>
      <c r="M106" t="s">
        <v>349</v>
      </c>
      <c r="O106" t="s">
        <v>265</v>
      </c>
      <c r="P106">
        <v>3</v>
      </c>
      <c r="Q106">
        <v>1</v>
      </c>
      <c r="R106" t="s">
        <v>350</v>
      </c>
      <c r="S106">
        <v>1</v>
      </c>
      <c r="T106">
        <v>4</v>
      </c>
      <c r="U106">
        <v>0</v>
      </c>
      <c r="V106">
        <v>0</v>
      </c>
      <c r="AA106" t="s">
        <v>351</v>
      </c>
      <c r="AB106" t="s">
        <v>282</v>
      </c>
      <c r="AC106" t="s">
        <v>282</v>
      </c>
    </row>
    <row r="107" spans="1:29" x14ac:dyDescent="0.25">
      <c r="A107">
        <v>202309</v>
      </c>
      <c r="B107" t="s">
        <v>337</v>
      </c>
      <c r="C107" s="8">
        <v>4324</v>
      </c>
      <c r="D107" s="8" t="str">
        <f t="shared" si="1"/>
        <v>ARTS-4324</v>
      </c>
      <c r="E107" t="s">
        <v>399</v>
      </c>
      <c r="F107" t="s">
        <v>340</v>
      </c>
      <c r="G107" t="s">
        <v>265</v>
      </c>
      <c r="H107" t="s">
        <v>178</v>
      </c>
      <c r="I107" t="s">
        <v>339</v>
      </c>
      <c r="J107" s="2">
        <v>500711</v>
      </c>
      <c r="K107" t="s">
        <v>178</v>
      </c>
      <c r="L107" t="s">
        <v>362</v>
      </c>
      <c r="M107" t="s">
        <v>349</v>
      </c>
      <c r="O107" t="s">
        <v>265</v>
      </c>
      <c r="P107">
        <v>3</v>
      </c>
      <c r="Q107">
        <v>1</v>
      </c>
      <c r="R107" t="s">
        <v>350</v>
      </c>
      <c r="S107">
        <v>1</v>
      </c>
      <c r="T107">
        <v>4</v>
      </c>
      <c r="U107">
        <v>0</v>
      </c>
      <c r="V107">
        <v>0</v>
      </c>
      <c r="AA107" t="s">
        <v>351</v>
      </c>
      <c r="AB107" t="s">
        <v>282</v>
      </c>
      <c r="AC107" t="s">
        <v>282</v>
      </c>
    </row>
    <row r="108" spans="1:29" x14ac:dyDescent="0.25">
      <c r="A108">
        <v>202309</v>
      </c>
      <c r="B108" t="s">
        <v>337</v>
      </c>
      <c r="C108" s="8">
        <v>4350</v>
      </c>
      <c r="D108" s="8" t="str">
        <f t="shared" si="1"/>
        <v>ARTS-4350</v>
      </c>
      <c r="E108" t="s">
        <v>400</v>
      </c>
      <c r="F108" t="s">
        <v>340</v>
      </c>
      <c r="G108" t="s">
        <v>265</v>
      </c>
      <c r="H108" t="s">
        <v>178</v>
      </c>
      <c r="I108" t="s">
        <v>339</v>
      </c>
      <c r="J108" s="2">
        <v>500703</v>
      </c>
      <c r="K108" t="s">
        <v>178</v>
      </c>
      <c r="L108" t="s">
        <v>341</v>
      </c>
      <c r="M108" t="s">
        <v>349</v>
      </c>
      <c r="O108" t="s">
        <v>265</v>
      </c>
      <c r="P108">
        <v>1</v>
      </c>
      <c r="Q108">
        <v>1</v>
      </c>
      <c r="R108" t="s">
        <v>350</v>
      </c>
      <c r="S108">
        <v>1</v>
      </c>
      <c r="T108">
        <v>4</v>
      </c>
      <c r="U108">
        <v>0</v>
      </c>
      <c r="V108">
        <v>0</v>
      </c>
      <c r="AA108" t="s">
        <v>351</v>
      </c>
      <c r="AB108" t="s">
        <v>282</v>
      </c>
      <c r="AC108" t="s">
        <v>282</v>
      </c>
    </row>
    <row r="109" spans="1:29" x14ac:dyDescent="0.25">
      <c r="A109">
        <v>202309</v>
      </c>
      <c r="B109" t="s">
        <v>337</v>
      </c>
      <c r="C109" s="8">
        <v>4352</v>
      </c>
      <c r="D109" s="8" t="str">
        <f t="shared" si="1"/>
        <v>ARTS-4352</v>
      </c>
      <c r="E109" t="s">
        <v>401</v>
      </c>
      <c r="F109" t="s">
        <v>340</v>
      </c>
      <c r="G109" t="s">
        <v>265</v>
      </c>
      <c r="H109" t="s">
        <v>178</v>
      </c>
      <c r="I109" t="s">
        <v>339</v>
      </c>
      <c r="J109" s="2">
        <v>500703</v>
      </c>
      <c r="K109" t="s">
        <v>178</v>
      </c>
      <c r="L109" t="s">
        <v>341</v>
      </c>
      <c r="M109" t="s">
        <v>349</v>
      </c>
      <c r="O109" t="s">
        <v>265</v>
      </c>
      <c r="P109">
        <v>1</v>
      </c>
      <c r="Q109">
        <v>1</v>
      </c>
      <c r="R109" t="s">
        <v>350</v>
      </c>
      <c r="S109">
        <v>1</v>
      </c>
      <c r="T109">
        <v>4</v>
      </c>
      <c r="U109">
        <v>0</v>
      </c>
      <c r="V109">
        <v>0</v>
      </c>
      <c r="AA109" t="s">
        <v>351</v>
      </c>
      <c r="AB109" t="s">
        <v>282</v>
      </c>
      <c r="AC109" t="s">
        <v>282</v>
      </c>
    </row>
    <row r="110" spans="1:29" x14ac:dyDescent="0.25">
      <c r="A110">
        <v>202309</v>
      </c>
      <c r="B110" t="s">
        <v>337</v>
      </c>
      <c r="C110" s="8">
        <v>4354</v>
      </c>
      <c r="D110" s="8" t="str">
        <f t="shared" si="1"/>
        <v>ARTS-4354</v>
      </c>
      <c r="E110" t="s">
        <v>402</v>
      </c>
      <c r="F110" t="s">
        <v>340</v>
      </c>
      <c r="G110" t="s">
        <v>265</v>
      </c>
      <c r="H110" t="s">
        <v>178</v>
      </c>
      <c r="I110" t="s">
        <v>339</v>
      </c>
      <c r="J110" s="2">
        <v>500703</v>
      </c>
      <c r="K110" t="s">
        <v>178</v>
      </c>
      <c r="L110" t="s">
        <v>341</v>
      </c>
      <c r="M110" t="s">
        <v>349</v>
      </c>
      <c r="O110" t="s">
        <v>265</v>
      </c>
      <c r="P110">
        <v>1</v>
      </c>
      <c r="Q110">
        <v>1</v>
      </c>
      <c r="R110" t="s">
        <v>350</v>
      </c>
      <c r="S110">
        <v>1</v>
      </c>
      <c r="T110">
        <v>4</v>
      </c>
      <c r="U110">
        <v>0</v>
      </c>
      <c r="V110">
        <v>0</v>
      </c>
      <c r="AA110" t="s">
        <v>351</v>
      </c>
      <c r="AB110" t="s">
        <v>282</v>
      </c>
      <c r="AC110" t="s">
        <v>282</v>
      </c>
    </row>
    <row r="111" spans="1:29" x14ac:dyDescent="0.25">
      <c r="A111">
        <v>202309</v>
      </c>
      <c r="B111" t="s">
        <v>337</v>
      </c>
      <c r="C111" s="8">
        <v>4356</v>
      </c>
      <c r="D111" s="8" t="str">
        <f t="shared" si="1"/>
        <v>ARTS-4356</v>
      </c>
      <c r="E111" t="s">
        <v>403</v>
      </c>
      <c r="F111" t="s">
        <v>340</v>
      </c>
      <c r="G111" t="s">
        <v>265</v>
      </c>
      <c r="H111" t="s">
        <v>178</v>
      </c>
      <c r="I111" t="s">
        <v>339</v>
      </c>
      <c r="J111" s="2">
        <v>500703</v>
      </c>
      <c r="K111" t="s">
        <v>178</v>
      </c>
      <c r="L111" t="s">
        <v>341</v>
      </c>
      <c r="M111" t="s">
        <v>349</v>
      </c>
      <c r="O111" t="s">
        <v>265</v>
      </c>
      <c r="P111">
        <v>1</v>
      </c>
      <c r="Q111">
        <v>1</v>
      </c>
      <c r="R111" t="s">
        <v>350</v>
      </c>
      <c r="S111">
        <v>1</v>
      </c>
      <c r="T111">
        <v>4</v>
      </c>
      <c r="U111">
        <v>0</v>
      </c>
      <c r="V111">
        <v>0</v>
      </c>
      <c r="AA111" t="s">
        <v>351</v>
      </c>
      <c r="AB111" t="s">
        <v>282</v>
      </c>
      <c r="AC111" t="s">
        <v>282</v>
      </c>
    </row>
    <row r="112" spans="1:29" x14ac:dyDescent="0.25">
      <c r="A112">
        <v>202309</v>
      </c>
      <c r="B112" t="s">
        <v>337</v>
      </c>
      <c r="C112" s="8">
        <v>4361</v>
      </c>
      <c r="D112" s="8" t="str">
        <f t="shared" si="1"/>
        <v>ARTS-4361</v>
      </c>
      <c r="E112" t="s">
        <v>404</v>
      </c>
      <c r="F112" t="s">
        <v>340</v>
      </c>
      <c r="G112" t="s">
        <v>261</v>
      </c>
      <c r="H112" t="s">
        <v>172</v>
      </c>
      <c r="I112" t="s">
        <v>339</v>
      </c>
      <c r="J112" s="2">
        <v>500409</v>
      </c>
      <c r="K112" t="s">
        <v>172</v>
      </c>
      <c r="L112" t="s">
        <v>366</v>
      </c>
      <c r="M112" t="s">
        <v>349</v>
      </c>
      <c r="O112" t="s">
        <v>265</v>
      </c>
      <c r="P112">
        <v>3</v>
      </c>
      <c r="Q112">
        <v>1</v>
      </c>
      <c r="R112" t="s">
        <v>350</v>
      </c>
      <c r="S112">
        <v>1</v>
      </c>
      <c r="T112">
        <v>4</v>
      </c>
      <c r="U112">
        <v>0</v>
      </c>
      <c r="V112">
        <v>0</v>
      </c>
      <c r="AA112" t="s">
        <v>351</v>
      </c>
      <c r="AB112" t="s">
        <v>282</v>
      </c>
      <c r="AC112" t="s">
        <v>282</v>
      </c>
    </row>
    <row r="113" spans="1:29" x14ac:dyDescent="0.25">
      <c r="A113">
        <v>202309</v>
      </c>
      <c r="B113" t="s">
        <v>337</v>
      </c>
      <c r="C113" s="8">
        <v>4362</v>
      </c>
      <c r="D113" s="8" t="str">
        <f t="shared" si="1"/>
        <v>ARTS-4362</v>
      </c>
      <c r="E113" t="s">
        <v>405</v>
      </c>
      <c r="F113" t="s">
        <v>340</v>
      </c>
      <c r="G113" t="s">
        <v>261</v>
      </c>
      <c r="H113" t="s">
        <v>178</v>
      </c>
      <c r="I113" t="s">
        <v>339</v>
      </c>
      <c r="J113" s="2">
        <v>500702</v>
      </c>
      <c r="K113" t="s">
        <v>178</v>
      </c>
      <c r="L113" t="s">
        <v>406</v>
      </c>
      <c r="M113" t="s">
        <v>349</v>
      </c>
      <c r="O113" t="s">
        <v>265</v>
      </c>
      <c r="P113">
        <v>1</v>
      </c>
      <c r="Q113">
        <v>1</v>
      </c>
      <c r="R113" t="s">
        <v>350</v>
      </c>
      <c r="S113">
        <v>1</v>
      </c>
      <c r="T113">
        <v>4</v>
      </c>
      <c r="U113">
        <v>0</v>
      </c>
      <c r="V113">
        <v>0</v>
      </c>
      <c r="AA113" t="s">
        <v>351</v>
      </c>
      <c r="AB113" t="s">
        <v>282</v>
      </c>
      <c r="AC113" t="s">
        <v>282</v>
      </c>
    </row>
    <row r="114" spans="1:29" x14ac:dyDescent="0.25">
      <c r="A114">
        <v>202309</v>
      </c>
      <c r="B114" t="s">
        <v>337</v>
      </c>
      <c r="C114" s="8">
        <v>4365</v>
      </c>
      <c r="D114" s="8" t="str">
        <f t="shared" si="1"/>
        <v>ARTS-4365</v>
      </c>
      <c r="E114" t="s">
        <v>407</v>
      </c>
      <c r="F114" t="s">
        <v>340</v>
      </c>
      <c r="G114" t="s">
        <v>265</v>
      </c>
      <c r="H114" t="s">
        <v>176</v>
      </c>
      <c r="I114" t="s">
        <v>339</v>
      </c>
      <c r="J114" s="2">
        <v>500605</v>
      </c>
      <c r="K114" t="s">
        <v>176</v>
      </c>
      <c r="L114" t="s">
        <v>364</v>
      </c>
      <c r="M114" t="s">
        <v>349</v>
      </c>
      <c r="O114" t="s">
        <v>265</v>
      </c>
      <c r="P114">
        <v>3</v>
      </c>
      <c r="Q114">
        <v>1</v>
      </c>
      <c r="R114" t="s">
        <v>350</v>
      </c>
      <c r="S114">
        <v>1</v>
      </c>
      <c r="T114">
        <v>4</v>
      </c>
      <c r="U114">
        <v>0</v>
      </c>
      <c r="V114">
        <v>0</v>
      </c>
      <c r="AA114" t="s">
        <v>351</v>
      </c>
      <c r="AB114" t="s">
        <v>282</v>
      </c>
      <c r="AC114" t="s">
        <v>282</v>
      </c>
    </row>
    <row r="115" spans="1:29" x14ac:dyDescent="0.25">
      <c r="A115">
        <v>202309</v>
      </c>
      <c r="B115" t="s">
        <v>337</v>
      </c>
      <c r="C115" s="8">
        <v>4390</v>
      </c>
      <c r="D115" s="8" t="str">
        <f t="shared" si="1"/>
        <v>ARTS-4390</v>
      </c>
      <c r="E115" t="s">
        <v>408</v>
      </c>
      <c r="F115" t="s">
        <v>340</v>
      </c>
      <c r="G115" t="s">
        <v>265</v>
      </c>
      <c r="H115" t="s">
        <v>178</v>
      </c>
      <c r="I115" t="s">
        <v>339</v>
      </c>
      <c r="J115" s="2">
        <v>500701</v>
      </c>
      <c r="K115" t="s">
        <v>178</v>
      </c>
      <c r="L115" t="s">
        <v>394</v>
      </c>
      <c r="M115" t="s">
        <v>349</v>
      </c>
      <c r="O115" t="s">
        <v>265</v>
      </c>
      <c r="P115">
        <v>1</v>
      </c>
      <c r="Q115">
        <v>1</v>
      </c>
      <c r="R115" t="s">
        <v>350</v>
      </c>
      <c r="S115">
        <v>1</v>
      </c>
      <c r="T115">
        <v>4</v>
      </c>
      <c r="U115">
        <v>0</v>
      </c>
      <c r="V115">
        <v>0</v>
      </c>
      <c r="AA115" t="s">
        <v>351</v>
      </c>
      <c r="AB115" t="s">
        <v>282</v>
      </c>
      <c r="AC115" t="s">
        <v>282</v>
      </c>
    </row>
    <row r="116" spans="1:29" x14ac:dyDescent="0.25">
      <c r="A116">
        <v>202309</v>
      </c>
      <c r="B116" t="s">
        <v>337</v>
      </c>
      <c r="C116" s="8">
        <v>4391</v>
      </c>
      <c r="D116" s="8" t="str">
        <f t="shared" si="1"/>
        <v>ARTS-4391</v>
      </c>
      <c r="E116" t="s">
        <v>409</v>
      </c>
      <c r="F116" t="s">
        <v>340</v>
      </c>
      <c r="G116" t="s">
        <v>265</v>
      </c>
      <c r="H116" t="s">
        <v>178</v>
      </c>
      <c r="I116" t="s">
        <v>339</v>
      </c>
      <c r="J116" s="2">
        <v>500701</v>
      </c>
      <c r="K116" t="s">
        <v>178</v>
      </c>
      <c r="L116" t="s">
        <v>394</v>
      </c>
      <c r="O116" t="s">
        <v>265</v>
      </c>
    </row>
    <row r="117" spans="1:29" x14ac:dyDescent="0.25">
      <c r="A117">
        <v>202309</v>
      </c>
      <c r="B117" t="s">
        <v>337</v>
      </c>
      <c r="C117" s="8">
        <v>4396</v>
      </c>
      <c r="D117" s="8" t="str">
        <f t="shared" si="1"/>
        <v>ARTS-4396</v>
      </c>
      <c r="E117" t="s">
        <v>410</v>
      </c>
      <c r="F117" t="s">
        <v>340</v>
      </c>
      <c r="G117" t="s">
        <v>265</v>
      </c>
      <c r="H117" t="s">
        <v>178</v>
      </c>
      <c r="I117" t="s">
        <v>339</v>
      </c>
      <c r="J117" s="2">
        <v>500701</v>
      </c>
      <c r="K117" t="s">
        <v>178</v>
      </c>
      <c r="L117" t="s">
        <v>394</v>
      </c>
      <c r="M117" t="s">
        <v>349</v>
      </c>
      <c r="O117" t="s">
        <v>265</v>
      </c>
      <c r="P117">
        <v>5</v>
      </c>
      <c r="Q117">
        <v>1</v>
      </c>
      <c r="R117" t="s">
        <v>350</v>
      </c>
      <c r="S117">
        <v>1</v>
      </c>
      <c r="T117">
        <v>4</v>
      </c>
      <c r="U117">
        <v>0</v>
      </c>
      <c r="V117">
        <v>0</v>
      </c>
      <c r="AA117" t="s">
        <v>351</v>
      </c>
      <c r="AB117" t="s">
        <v>282</v>
      </c>
      <c r="AC117" t="s">
        <v>282</v>
      </c>
    </row>
    <row r="118" spans="1:29" x14ac:dyDescent="0.25">
      <c r="A118">
        <v>202309</v>
      </c>
      <c r="B118" t="s">
        <v>337</v>
      </c>
      <c r="C118" s="8">
        <v>4398</v>
      </c>
      <c r="D118" s="8" t="str">
        <f t="shared" si="1"/>
        <v>ARTS-4398</v>
      </c>
      <c r="E118" t="s">
        <v>411</v>
      </c>
      <c r="F118" t="s">
        <v>340</v>
      </c>
      <c r="G118" t="s">
        <v>265</v>
      </c>
      <c r="H118" t="s">
        <v>178</v>
      </c>
      <c r="I118" t="s">
        <v>339</v>
      </c>
      <c r="J118" s="2">
        <v>500701</v>
      </c>
      <c r="K118" t="s">
        <v>178</v>
      </c>
      <c r="L118" t="s">
        <v>394</v>
      </c>
      <c r="O118" t="s">
        <v>265</v>
      </c>
    </row>
    <row r="119" spans="1:29" x14ac:dyDescent="0.25">
      <c r="A119">
        <v>202309</v>
      </c>
      <c r="B119" t="s">
        <v>337</v>
      </c>
      <c r="C119" s="8">
        <v>4399</v>
      </c>
      <c r="D119" s="8" t="str">
        <f t="shared" si="1"/>
        <v>ARTS-4399</v>
      </c>
      <c r="E119" t="s">
        <v>412</v>
      </c>
      <c r="F119" t="s">
        <v>340</v>
      </c>
      <c r="G119" t="s">
        <v>265</v>
      </c>
      <c r="H119" t="s">
        <v>178</v>
      </c>
      <c r="I119" t="s">
        <v>339</v>
      </c>
      <c r="J119" s="2">
        <v>500703</v>
      </c>
      <c r="K119" t="s">
        <v>178</v>
      </c>
      <c r="L119" t="s">
        <v>341</v>
      </c>
      <c r="M119" t="s">
        <v>349</v>
      </c>
      <c r="P119">
        <v>1</v>
      </c>
      <c r="Q119">
        <v>1</v>
      </c>
      <c r="R119" t="s">
        <v>350</v>
      </c>
      <c r="S119">
        <v>1</v>
      </c>
      <c r="T119">
        <v>4</v>
      </c>
      <c r="U119">
        <v>0</v>
      </c>
      <c r="V119">
        <v>0</v>
      </c>
      <c r="AA119" t="s">
        <v>351</v>
      </c>
      <c r="AB119" t="s">
        <v>282</v>
      </c>
      <c r="AC119" t="s">
        <v>282</v>
      </c>
    </row>
    <row r="120" spans="1:29" x14ac:dyDescent="0.25">
      <c r="A120">
        <v>202309</v>
      </c>
      <c r="B120" t="s">
        <v>337</v>
      </c>
      <c r="C120" s="8">
        <v>5191</v>
      </c>
      <c r="D120" s="8" t="str">
        <f t="shared" si="1"/>
        <v>ARTS-5191</v>
      </c>
      <c r="E120" t="s">
        <v>413</v>
      </c>
      <c r="F120" t="s">
        <v>340</v>
      </c>
      <c r="G120" t="s">
        <v>265</v>
      </c>
      <c r="H120" t="s">
        <v>178</v>
      </c>
      <c r="I120" t="s">
        <v>339</v>
      </c>
      <c r="J120" s="2">
        <v>500701</v>
      </c>
      <c r="K120" t="s">
        <v>178</v>
      </c>
      <c r="L120" t="s">
        <v>394</v>
      </c>
      <c r="O120" t="s">
        <v>265</v>
      </c>
    </row>
    <row r="121" spans="1:29" x14ac:dyDescent="0.25">
      <c r="A121">
        <v>202309</v>
      </c>
      <c r="B121" t="s">
        <v>337</v>
      </c>
      <c r="C121" s="8">
        <v>5192</v>
      </c>
      <c r="D121" s="8" t="str">
        <f t="shared" si="1"/>
        <v>ARTS-5192</v>
      </c>
      <c r="E121" t="s">
        <v>414</v>
      </c>
      <c r="F121" t="s">
        <v>340</v>
      </c>
      <c r="G121" t="s">
        <v>265</v>
      </c>
      <c r="H121" t="s">
        <v>178</v>
      </c>
      <c r="I121" t="s">
        <v>339</v>
      </c>
      <c r="J121" s="2">
        <v>500701</v>
      </c>
      <c r="K121" t="s">
        <v>178</v>
      </c>
      <c r="L121" t="s">
        <v>394</v>
      </c>
      <c r="O121" t="s">
        <v>265</v>
      </c>
    </row>
    <row r="122" spans="1:29" x14ac:dyDescent="0.25">
      <c r="A122">
        <v>202309</v>
      </c>
      <c r="B122" t="s">
        <v>337</v>
      </c>
      <c r="C122" s="8">
        <v>5301</v>
      </c>
      <c r="D122" s="8" t="str">
        <f t="shared" si="1"/>
        <v>ARTS-5301</v>
      </c>
      <c r="E122" t="s">
        <v>415</v>
      </c>
      <c r="F122" t="s">
        <v>340</v>
      </c>
      <c r="G122" t="s">
        <v>265</v>
      </c>
      <c r="H122" t="s">
        <v>390</v>
      </c>
      <c r="I122" t="s">
        <v>339</v>
      </c>
      <c r="J122" s="2">
        <v>500101</v>
      </c>
      <c r="K122" t="s">
        <v>390</v>
      </c>
      <c r="L122" t="s">
        <v>391</v>
      </c>
      <c r="M122" t="s">
        <v>349</v>
      </c>
      <c r="O122" t="s">
        <v>265</v>
      </c>
      <c r="P122">
        <v>3</v>
      </c>
      <c r="Q122">
        <v>1</v>
      </c>
      <c r="R122" t="s">
        <v>350</v>
      </c>
      <c r="S122">
        <v>1</v>
      </c>
      <c r="T122">
        <v>5</v>
      </c>
      <c r="U122">
        <v>0</v>
      </c>
      <c r="V122">
        <v>0</v>
      </c>
      <c r="AA122" t="s">
        <v>351</v>
      </c>
      <c r="AB122" t="s">
        <v>282</v>
      </c>
      <c r="AC122" t="s">
        <v>282</v>
      </c>
    </row>
    <row r="123" spans="1:29" x14ac:dyDescent="0.25">
      <c r="A123">
        <v>202309</v>
      </c>
      <c r="B123" t="s">
        <v>337</v>
      </c>
      <c r="C123" s="8">
        <v>5302</v>
      </c>
      <c r="D123" s="8" t="str">
        <f t="shared" si="1"/>
        <v>ARTS-5302</v>
      </c>
      <c r="E123" t="s">
        <v>416</v>
      </c>
      <c r="F123" t="s">
        <v>340</v>
      </c>
      <c r="G123" t="s">
        <v>261</v>
      </c>
      <c r="H123" t="s">
        <v>178</v>
      </c>
      <c r="I123" t="s">
        <v>339</v>
      </c>
      <c r="J123" s="2">
        <v>500711</v>
      </c>
      <c r="K123" t="s">
        <v>178</v>
      </c>
      <c r="L123" t="s">
        <v>362</v>
      </c>
      <c r="O123" t="s">
        <v>265</v>
      </c>
    </row>
    <row r="124" spans="1:29" x14ac:dyDescent="0.25">
      <c r="A124">
        <v>202309</v>
      </c>
      <c r="B124" t="s">
        <v>337</v>
      </c>
      <c r="C124" s="8">
        <v>5303</v>
      </c>
      <c r="D124" s="8" t="str">
        <f t="shared" si="1"/>
        <v>ARTS-5303</v>
      </c>
      <c r="E124" t="s">
        <v>417</v>
      </c>
      <c r="F124" t="s">
        <v>340</v>
      </c>
      <c r="G124" t="s">
        <v>261</v>
      </c>
      <c r="H124" t="s">
        <v>178</v>
      </c>
      <c r="I124" t="s">
        <v>339</v>
      </c>
      <c r="J124" s="2">
        <v>500705</v>
      </c>
      <c r="K124" t="s">
        <v>178</v>
      </c>
      <c r="L124" t="s">
        <v>348</v>
      </c>
      <c r="O124" t="s">
        <v>265</v>
      </c>
    </row>
    <row r="125" spans="1:29" x14ac:dyDescent="0.25">
      <c r="A125">
        <v>202309</v>
      </c>
      <c r="B125" t="s">
        <v>337</v>
      </c>
      <c r="C125" s="8">
        <v>5304</v>
      </c>
      <c r="D125" s="8" t="str">
        <f t="shared" si="1"/>
        <v>ARTS-5304</v>
      </c>
      <c r="E125" t="s">
        <v>418</v>
      </c>
      <c r="F125" t="s">
        <v>340</v>
      </c>
      <c r="G125" t="s">
        <v>261</v>
      </c>
      <c r="H125" t="s">
        <v>178</v>
      </c>
      <c r="I125" t="s">
        <v>339</v>
      </c>
      <c r="J125" s="2">
        <v>500702</v>
      </c>
      <c r="K125" t="s">
        <v>178</v>
      </c>
      <c r="L125" t="s">
        <v>406</v>
      </c>
      <c r="O125" t="s">
        <v>265</v>
      </c>
    </row>
    <row r="126" spans="1:29" x14ac:dyDescent="0.25">
      <c r="A126">
        <v>202309</v>
      </c>
      <c r="B126" t="s">
        <v>337</v>
      </c>
      <c r="C126" s="8">
        <v>5305</v>
      </c>
      <c r="D126" s="8" t="str">
        <f t="shared" si="1"/>
        <v>ARTS-5305</v>
      </c>
      <c r="E126" t="s">
        <v>419</v>
      </c>
      <c r="F126" t="s">
        <v>340</v>
      </c>
      <c r="G126" t="s">
        <v>261</v>
      </c>
      <c r="H126" t="s">
        <v>178</v>
      </c>
      <c r="I126" t="s">
        <v>339</v>
      </c>
      <c r="J126" s="2">
        <v>500708</v>
      </c>
      <c r="K126" t="s">
        <v>178</v>
      </c>
      <c r="L126" t="s">
        <v>355</v>
      </c>
      <c r="O126" t="s">
        <v>265</v>
      </c>
    </row>
    <row r="127" spans="1:29" x14ac:dyDescent="0.25">
      <c r="A127">
        <v>202309</v>
      </c>
      <c r="B127" t="s">
        <v>337</v>
      </c>
      <c r="C127" s="8">
        <v>5306</v>
      </c>
      <c r="D127" s="8" t="str">
        <f t="shared" si="1"/>
        <v>ARTS-5306</v>
      </c>
      <c r="E127" t="s">
        <v>420</v>
      </c>
      <c r="F127" t="s">
        <v>340</v>
      </c>
      <c r="G127" t="s">
        <v>261</v>
      </c>
      <c r="H127" t="s">
        <v>176</v>
      </c>
      <c r="I127" t="s">
        <v>339</v>
      </c>
      <c r="J127" s="2">
        <v>500605</v>
      </c>
      <c r="K127" t="s">
        <v>176</v>
      </c>
      <c r="L127" t="s">
        <v>364</v>
      </c>
      <c r="M127" t="s">
        <v>349</v>
      </c>
      <c r="O127" t="s">
        <v>265</v>
      </c>
      <c r="P127">
        <v>3</v>
      </c>
      <c r="Q127">
        <v>1</v>
      </c>
      <c r="R127" t="s">
        <v>350</v>
      </c>
      <c r="S127">
        <v>1</v>
      </c>
      <c r="T127">
        <v>5</v>
      </c>
      <c r="U127">
        <v>0</v>
      </c>
      <c r="V127">
        <v>0</v>
      </c>
      <c r="AA127" t="s">
        <v>351</v>
      </c>
      <c r="AB127" t="s">
        <v>282</v>
      </c>
      <c r="AC127" t="s">
        <v>282</v>
      </c>
    </row>
    <row r="128" spans="1:29" x14ac:dyDescent="0.25">
      <c r="A128">
        <v>202309</v>
      </c>
      <c r="B128" t="s">
        <v>337</v>
      </c>
      <c r="C128" s="8">
        <v>5307</v>
      </c>
      <c r="D128" s="8" t="str">
        <f t="shared" si="1"/>
        <v>ARTS-5307</v>
      </c>
      <c r="E128" t="s">
        <v>421</v>
      </c>
      <c r="F128" t="s">
        <v>340</v>
      </c>
      <c r="G128" t="s">
        <v>261</v>
      </c>
      <c r="H128" t="s">
        <v>178</v>
      </c>
      <c r="I128" t="s">
        <v>339</v>
      </c>
      <c r="J128" s="2">
        <v>500710</v>
      </c>
      <c r="K128" t="s">
        <v>178</v>
      </c>
      <c r="L128" t="s">
        <v>360</v>
      </c>
      <c r="O128" t="s">
        <v>265</v>
      </c>
    </row>
    <row r="129" spans="1:15" x14ac:dyDescent="0.25">
      <c r="A129">
        <v>202309</v>
      </c>
      <c r="B129" t="s">
        <v>337</v>
      </c>
      <c r="C129" s="8">
        <v>5308</v>
      </c>
      <c r="D129" s="8" t="str">
        <f t="shared" si="1"/>
        <v>ARTS-5308</v>
      </c>
      <c r="E129" t="s">
        <v>422</v>
      </c>
      <c r="F129" t="s">
        <v>340</v>
      </c>
      <c r="G129" t="s">
        <v>261</v>
      </c>
      <c r="H129" t="s">
        <v>178</v>
      </c>
      <c r="I129" t="s">
        <v>339</v>
      </c>
      <c r="J129" s="2">
        <v>500709</v>
      </c>
      <c r="K129" t="s">
        <v>178</v>
      </c>
      <c r="L129" t="s">
        <v>358</v>
      </c>
      <c r="O129" t="s">
        <v>265</v>
      </c>
    </row>
    <row r="130" spans="1:15" x14ac:dyDescent="0.25">
      <c r="A130">
        <v>202401</v>
      </c>
      <c r="B130" t="s">
        <v>337</v>
      </c>
      <c r="C130" s="8">
        <v>5312</v>
      </c>
      <c r="D130" s="8" t="str">
        <f t="shared" ref="D130:D193" si="2">B130&amp;"-"&amp;C130</f>
        <v>ARTS-5312</v>
      </c>
      <c r="E130" t="s">
        <v>423</v>
      </c>
      <c r="F130" t="s">
        <v>340</v>
      </c>
      <c r="G130" t="s">
        <v>265</v>
      </c>
      <c r="H130" t="s">
        <v>178</v>
      </c>
      <c r="I130" t="s">
        <v>339</v>
      </c>
      <c r="J130" s="2">
        <v>500711</v>
      </c>
      <c r="K130" t="s">
        <v>178</v>
      </c>
      <c r="L130" t="s">
        <v>362</v>
      </c>
      <c r="O130" t="s">
        <v>265</v>
      </c>
    </row>
    <row r="131" spans="1:15" x14ac:dyDescent="0.25">
      <c r="A131">
        <v>202509</v>
      </c>
      <c r="B131" t="s">
        <v>337</v>
      </c>
      <c r="C131" s="8">
        <v>5313</v>
      </c>
      <c r="D131" s="8" t="str">
        <f t="shared" si="2"/>
        <v>ARTS-5313</v>
      </c>
      <c r="E131" t="s">
        <v>424</v>
      </c>
      <c r="F131" t="s">
        <v>340</v>
      </c>
      <c r="G131" t="s">
        <v>261</v>
      </c>
      <c r="H131" t="s">
        <v>178</v>
      </c>
      <c r="I131" t="s">
        <v>339</v>
      </c>
      <c r="J131" s="2">
        <v>500705</v>
      </c>
      <c r="K131" t="s">
        <v>178</v>
      </c>
      <c r="L131" t="s">
        <v>348</v>
      </c>
      <c r="O131" t="s">
        <v>265</v>
      </c>
    </row>
    <row r="132" spans="1:15" x14ac:dyDescent="0.25">
      <c r="A132">
        <v>202401</v>
      </c>
      <c r="B132" t="s">
        <v>337</v>
      </c>
      <c r="C132" s="8">
        <v>5314</v>
      </c>
      <c r="D132" s="8" t="str">
        <f t="shared" si="2"/>
        <v>ARTS-5314</v>
      </c>
      <c r="E132" t="s">
        <v>425</v>
      </c>
      <c r="F132" t="s">
        <v>340</v>
      </c>
      <c r="G132" t="s">
        <v>265</v>
      </c>
      <c r="H132" t="s">
        <v>178</v>
      </c>
      <c r="I132" t="s">
        <v>339</v>
      </c>
      <c r="J132" s="2">
        <v>500702</v>
      </c>
      <c r="K132" t="s">
        <v>178</v>
      </c>
      <c r="L132" t="s">
        <v>406</v>
      </c>
      <c r="O132" t="s">
        <v>265</v>
      </c>
    </row>
    <row r="133" spans="1:15" x14ac:dyDescent="0.25">
      <c r="A133">
        <v>202509</v>
      </c>
      <c r="B133" t="s">
        <v>337</v>
      </c>
      <c r="C133" s="8">
        <v>5315</v>
      </c>
      <c r="D133" s="8" t="str">
        <f t="shared" si="2"/>
        <v>ARTS-5315</v>
      </c>
      <c r="E133" t="s">
        <v>3938</v>
      </c>
      <c r="F133" t="s">
        <v>340</v>
      </c>
      <c r="G133" t="s">
        <v>265</v>
      </c>
      <c r="H133" t="s">
        <v>178</v>
      </c>
      <c r="I133" t="s">
        <v>339</v>
      </c>
      <c r="J133" s="2">
        <v>500708</v>
      </c>
      <c r="K133" t="s">
        <v>178</v>
      </c>
      <c r="L133" t="s">
        <v>355</v>
      </c>
      <c r="O133" t="s">
        <v>265</v>
      </c>
    </row>
    <row r="134" spans="1:15" x14ac:dyDescent="0.25">
      <c r="A134">
        <v>202401</v>
      </c>
      <c r="B134" t="s">
        <v>337</v>
      </c>
      <c r="C134" s="8">
        <v>5316</v>
      </c>
      <c r="D134" s="8" t="str">
        <f t="shared" si="2"/>
        <v>ARTS-5316</v>
      </c>
      <c r="E134" t="s">
        <v>427</v>
      </c>
      <c r="F134" t="s">
        <v>340</v>
      </c>
      <c r="G134" t="s">
        <v>265</v>
      </c>
      <c r="H134" t="s">
        <v>176</v>
      </c>
      <c r="I134" t="s">
        <v>339</v>
      </c>
      <c r="J134" s="2">
        <v>500605</v>
      </c>
      <c r="K134" t="s">
        <v>176</v>
      </c>
      <c r="L134" t="s">
        <v>364</v>
      </c>
      <c r="O134" t="s">
        <v>265</v>
      </c>
    </row>
    <row r="135" spans="1:15" x14ac:dyDescent="0.25">
      <c r="A135">
        <v>202401</v>
      </c>
      <c r="B135" t="s">
        <v>337</v>
      </c>
      <c r="C135" s="8">
        <v>5317</v>
      </c>
      <c r="D135" s="8" t="str">
        <f t="shared" si="2"/>
        <v>ARTS-5317</v>
      </c>
      <c r="E135" t="s">
        <v>428</v>
      </c>
      <c r="F135" t="s">
        <v>340</v>
      </c>
      <c r="G135" t="s">
        <v>265</v>
      </c>
      <c r="H135" t="s">
        <v>178</v>
      </c>
      <c r="I135" t="s">
        <v>339</v>
      </c>
      <c r="J135" s="2">
        <v>500710</v>
      </c>
      <c r="K135" t="s">
        <v>178</v>
      </c>
      <c r="L135" t="s">
        <v>360</v>
      </c>
      <c r="O135" t="s">
        <v>265</v>
      </c>
    </row>
    <row r="136" spans="1:15" x14ac:dyDescent="0.25">
      <c r="A136">
        <v>202409</v>
      </c>
      <c r="B136" t="s">
        <v>337</v>
      </c>
      <c r="C136" s="8">
        <v>5318</v>
      </c>
      <c r="D136" s="8" t="str">
        <f t="shared" si="2"/>
        <v>ARTS-5318</v>
      </c>
      <c r="E136" t="s">
        <v>429</v>
      </c>
      <c r="F136" t="s">
        <v>340</v>
      </c>
      <c r="G136" t="s">
        <v>265</v>
      </c>
      <c r="H136" t="s">
        <v>178</v>
      </c>
      <c r="I136" t="s">
        <v>339</v>
      </c>
      <c r="J136" s="2">
        <v>500709</v>
      </c>
      <c r="K136" t="s">
        <v>178</v>
      </c>
      <c r="L136" t="s">
        <v>358</v>
      </c>
      <c r="O136" t="s">
        <v>265</v>
      </c>
    </row>
    <row r="137" spans="1:15" x14ac:dyDescent="0.25">
      <c r="A137">
        <v>202509</v>
      </c>
      <c r="B137" t="s">
        <v>337</v>
      </c>
      <c r="C137" s="8">
        <v>5320</v>
      </c>
      <c r="D137" s="8" t="str">
        <f t="shared" si="2"/>
        <v>ARTS-5320</v>
      </c>
      <c r="E137" t="s">
        <v>414</v>
      </c>
      <c r="F137" t="s">
        <v>340</v>
      </c>
      <c r="G137" t="s">
        <v>261</v>
      </c>
      <c r="H137" t="s">
        <v>178</v>
      </c>
      <c r="I137" t="s">
        <v>339</v>
      </c>
      <c r="J137" s="2">
        <v>500703</v>
      </c>
      <c r="K137" t="s">
        <v>178</v>
      </c>
      <c r="L137" t="s">
        <v>341</v>
      </c>
      <c r="O137" t="s">
        <v>265</v>
      </c>
    </row>
    <row r="138" spans="1:15" x14ac:dyDescent="0.25">
      <c r="A138">
        <v>202309</v>
      </c>
      <c r="B138" t="s">
        <v>337</v>
      </c>
      <c r="C138" s="8">
        <v>5390</v>
      </c>
      <c r="D138" s="8" t="str">
        <f t="shared" si="2"/>
        <v>ARTS-5390</v>
      </c>
      <c r="E138" t="s">
        <v>430</v>
      </c>
      <c r="F138" t="s">
        <v>340</v>
      </c>
      <c r="G138" t="s">
        <v>261</v>
      </c>
      <c r="H138" t="s">
        <v>178</v>
      </c>
      <c r="I138" t="s">
        <v>339</v>
      </c>
      <c r="J138" s="2">
        <v>500702</v>
      </c>
      <c r="K138" t="s">
        <v>178</v>
      </c>
      <c r="L138" t="s">
        <v>406</v>
      </c>
      <c r="O138" t="s">
        <v>265</v>
      </c>
    </row>
    <row r="139" spans="1:15" x14ac:dyDescent="0.25">
      <c r="A139">
        <v>202509</v>
      </c>
      <c r="B139" t="s">
        <v>337</v>
      </c>
      <c r="C139" s="8">
        <v>5391</v>
      </c>
      <c r="D139" s="8" t="str">
        <f t="shared" si="2"/>
        <v>ARTS-5391</v>
      </c>
      <c r="E139" t="s">
        <v>431</v>
      </c>
      <c r="F139" t="s">
        <v>340</v>
      </c>
      <c r="G139" t="s">
        <v>261</v>
      </c>
      <c r="H139" t="s">
        <v>178</v>
      </c>
      <c r="I139" t="s">
        <v>339</v>
      </c>
      <c r="J139" s="2">
        <v>500702</v>
      </c>
      <c r="K139" t="s">
        <v>178</v>
      </c>
      <c r="L139" t="s">
        <v>406</v>
      </c>
      <c r="O139" t="s">
        <v>265</v>
      </c>
    </row>
    <row r="140" spans="1:15" x14ac:dyDescent="0.25">
      <c r="A140">
        <v>202401</v>
      </c>
      <c r="B140" t="s">
        <v>337</v>
      </c>
      <c r="C140" s="8">
        <v>5392</v>
      </c>
      <c r="D140" s="8" t="str">
        <f t="shared" si="2"/>
        <v>ARTS-5392</v>
      </c>
      <c r="E140" t="s">
        <v>432</v>
      </c>
      <c r="F140" t="s">
        <v>340</v>
      </c>
      <c r="G140" t="s">
        <v>265</v>
      </c>
      <c r="H140" t="s">
        <v>178</v>
      </c>
      <c r="I140" t="s">
        <v>339</v>
      </c>
      <c r="J140" s="2">
        <v>500701</v>
      </c>
      <c r="K140" t="s">
        <v>178</v>
      </c>
      <c r="L140" t="s">
        <v>394</v>
      </c>
      <c r="O140" t="s">
        <v>265</v>
      </c>
    </row>
    <row r="141" spans="1:15" x14ac:dyDescent="0.25">
      <c r="A141">
        <v>202401</v>
      </c>
      <c r="B141" t="s">
        <v>337</v>
      </c>
      <c r="C141" s="8">
        <v>5393</v>
      </c>
      <c r="D141" s="8" t="str">
        <f t="shared" si="2"/>
        <v>ARTS-5393</v>
      </c>
      <c r="E141" t="s">
        <v>433</v>
      </c>
      <c r="F141" t="s">
        <v>340</v>
      </c>
      <c r="G141" t="s">
        <v>265</v>
      </c>
      <c r="H141" t="s">
        <v>178</v>
      </c>
      <c r="I141" t="s">
        <v>339</v>
      </c>
      <c r="J141" s="2">
        <v>500703</v>
      </c>
      <c r="K141" t="s">
        <v>178</v>
      </c>
      <c r="L141" t="s">
        <v>341</v>
      </c>
      <c r="O141" t="s">
        <v>265</v>
      </c>
    </row>
    <row r="142" spans="1:15" x14ac:dyDescent="0.25">
      <c r="A142">
        <v>202401</v>
      </c>
      <c r="B142" t="s">
        <v>337</v>
      </c>
      <c r="C142" s="8">
        <v>5394</v>
      </c>
      <c r="D142" s="8" t="str">
        <f t="shared" si="2"/>
        <v>ARTS-5394</v>
      </c>
      <c r="E142" t="s">
        <v>434</v>
      </c>
      <c r="F142" t="s">
        <v>340</v>
      </c>
      <c r="G142" t="s">
        <v>265</v>
      </c>
      <c r="H142" t="s">
        <v>178</v>
      </c>
      <c r="I142" t="s">
        <v>339</v>
      </c>
      <c r="J142" s="2">
        <v>500702</v>
      </c>
      <c r="K142" t="s">
        <v>178</v>
      </c>
      <c r="L142" t="s">
        <v>406</v>
      </c>
      <c r="O142" t="s">
        <v>265</v>
      </c>
    </row>
    <row r="143" spans="1:15" x14ac:dyDescent="0.25">
      <c r="A143">
        <v>202309</v>
      </c>
      <c r="B143" t="s">
        <v>337</v>
      </c>
      <c r="C143" s="8">
        <v>5395</v>
      </c>
      <c r="D143" s="8" t="str">
        <f t="shared" si="2"/>
        <v>ARTS-5395</v>
      </c>
      <c r="E143" t="s">
        <v>435</v>
      </c>
      <c r="F143" t="s">
        <v>340</v>
      </c>
      <c r="G143" t="s">
        <v>265</v>
      </c>
      <c r="H143" t="s">
        <v>178</v>
      </c>
      <c r="I143" t="s">
        <v>339</v>
      </c>
      <c r="J143" s="2">
        <v>500702</v>
      </c>
      <c r="K143" t="s">
        <v>178</v>
      </c>
      <c r="L143" t="s">
        <v>406</v>
      </c>
      <c r="O143" t="s">
        <v>265</v>
      </c>
    </row>
    <row r="144" spans="1:15" x14ac:dyDescent="0.25">
      <c r="A144">
        <v>202401</v>
      </c>
      <c r="B144" t="s">
        <v>337</v>
      </c>
      <c r="C144" s="8">
        <v>5396</v>
      </c>
      <c r="D144" s="8" t="str">
        <f t="shared" si="2"/>
        <v>ARTS-5396</v>
      </c>
      <c r="E144" t="s">
        <v>436</v>
      </c>
      <c r="F144" t="s">
        <v>340</v>
      </c>
      <c r="G144" t="s">
        <v>265</v>
      </c>
      <c r="H144" t="s">
        <v>178</v>
      </c>
      <c r="I144" t="s">
        <v>339</v>
      </c>
      <c r="J144" s="2">
        <v>500701</v>
      </c>
      <c r="K144" t="s">
        <v>178</v>
      </c>
      <c r="L144" t="s">
        <v>394</v>
      </c>
      <c r="O144" t="s">
        <v>265</v>
      </c>
    </row>
    <row r="145" spans="1:29" x14ac:dyDescent="0.25">
      <c r="A145">
        <v>202309</v>
      </c>
      <c r="B145" t="s">
        <v>337</v>
      </c>
      <c r="C145" s="8">
        <v>5397</v>
      </c>
      <c r="D145" s="8" t="str">
        <f t="shared" si="2"/>
        <v>ARTS-5397</v>
      </c>
      <c r="E145" t="s">
        <v>437</v>
      </c>
      <c r="F145" t="s">
        <v>340</v>
      </c>
      <c r="G145" t="s">
        <v>265</v>
      </c>
      <c r="H145" t="s">
        <v>178</v>
      </c>
      <c r="I145" t="s">
        <v>339</v>
      </c>
      <c r="J145" s="2">
        <v>500701</v>
      </c>
      <c r="K145" t="s">
        <v>178</v>
      </c>
      <c r="L145" t="s">
        <v>394</v>
      </c>
      <c r="O145" t="s">
        <v>265</v>
      </c>
    </row>
    <row r="146" spans="1:29" x14ac:dyDescent="0.25">
      <c r="A146">
        <v>202309</v>
      </c>
      <c r="B146" t="s">
        <v>337</v>
      </c>
      <c r="C146" s="8">
        <v>5398</v>
      </c>
      <c r="D146" s="8" t="str">
        <f t="shared" si="2"/>
        <v>ARTS-5398</v>
      </c>
      <c r="E146" t="s">
        <v>438</v>
      </c>
      <c r="F146" t="s">
        <v>340</v>
      </c>
      <c r="G146" t="s">
        <v>265</v>
      </c>
      <c r="H146" t="s">
        <v>178</v>
      </c>
      <c r="I146" t="s">
        <v>339</v>
      </c>
      <c r="J146" s="2">
        <v>500702</v>
      </c>
      <c r="K146" t="s">
        <v>178</v>
      </c>
      <c r="L146" t="s">
        <v>406</v>
      </c>
      <c r="M146" t="s">
        <v>349</v>
      </c>
      <c r="O146" t="s">
        <v>265</v>
      </c>
      <c r="P146">
        <v>1</v>
      </c>
      <c r="Q146">
        <v>1</v>
      </c>
      <c r="R146" t="s">
        <v>350</v>
      </c>
      <c r="S146">
        <v>1</v>
      </c>
      <c r="T146">
        <v>5</v>
      </c>
      <c r="U146">
        <v>0</v>
      </c>
      <c r="V146">
        <v>0</v>
      </c>
      <c r="AA146" t="s">
        <v>351</v>
      </c>
      <c r="AB146" t="s">
        <v>282</v>
      </c>
      <c r="AC146" t="s">
        <v>282</v>
      </c>
    </row>
    <row r="147" spans="1:29" x14ac:dyDescent="0.25">
      <c r="A147">
        <v>202309</v>
      </c>
      <c r="B147" t="s">
        <v>337</v>
      </c>
      <c r="C147" s="8">
        <v>5399</v>
      </c>
      <c r="D147" s="8" t="str">
        <f t="shared" si="2"/>
        <v>ARTS-5399</v>
      </c>
      <c r="E147" t="s">
        <v>439</v>
      </c>
      <c r="F147" t="s">
        <v>340</v>
      </c>
      <c r="G147" t="s">
        <v>265</v>
      </c>
      <c r="H147" t="s">
        <v>440</v>
      </c>
      <c r="I147" t="s">
        <v>339</v>
      </c>
      <c r="J147" s="2">
        <v>501002</v>
      </c>
      <c r="K147" t="s">
        <v>440</v>
      </c>
      <c r="L147" t="s">
        <v>441</v>
      </c>
      <c r="O147" t="s">
        <v>265</v>
      </c>
    </row>
    <row r="148" spans="1:29" x14ac:dyDescent="0.25">
      <c r="A148">
        <v>202209</v>
      </c>
      <c r="B148" t="s">
        <v>442</v>
      </c>
      <c r="C148" s="8">
        <v>1311</v>
      </c>
      <c r="D148" s="8" t="str">
        <f t="shared" si="2"/>
        <v>ASTR-1311</v>
      </c>
      <c r="E148" t="s">
        <v>443</v>
      </c>
      <c r="F148" t="s">
        <v>446</v>
      </c>
      <c r="G148" t="s">
        <v>261</v>
      </c>
      <c r="H148" t="s">
        <v>444</v>
      </c>
      <c r="I148" t="s">
        <v>445</v>
      </c>
      <c r="J148" s="2">
        <v>400201</v>
      </c>
      <c r="K148" t="s">
        <v>444</v>
      </c>
      <c r="L148" t="s">
        <v>447</v>
      </c>
      <c r="O148" t="s">
        <v>265</v>
      </c>
    </row>
    <row r="149" spans="1:29" x14ac:dyDescent="0.25">
      <c r="A149">
        <v>202509</v>
      </c>
      <c r="B149" t="s">
        <v>448</v>
      </c>
      <c r="C149" s="8">
        <v>2101</v>
      </c>
      <c r="D149" s="8" t="str">
        <f t="shared" si="2"/>
        <v>ATSC-2101</v>
      </c>
      <c r="E149" t="s">
        <v>449</v>
      </c>
      <c r="F149" t="s">
        <v>446</v>
      </c>
      <c r="G149" t="s">
        <v>261</v>
      </c>
      <c r="H149" t="s">
        <v>135</v>
      </c>
      <c r="I149" t="s">
        <v>445</v>
      </c>
      <c r="J149" s="2">
        <v>400401</v>
      </c>
      <c r="K149" t="s">
        <v>135</v>
      </c>
      <c r="L149" t="s">
        <v>450</v>
      </c>
      <c r="O149" t="s">
        <v>265</v>
      </c>
    </row>
    <row r="150" spans="1:29" x14ac:dyDescent="0.25">
      <c r="A150">
        <v>202209</v>
      </c>
      <c r="B150" t="s">
        <v>448</v>
      </c>
      <c r="C150" s="8">
        <v>2301</v>
      </c>
      <c r="D150" s="8" t="str">
        <f t="shared" si="2"/>
        <v>ATSC-2301</v>
      </c>
      <c r="E150" t="s">
        <v>451</v>
      </c>
      <c r="F150" t="s">
        <v>446</v>
      </c>
      <c r="G150" t="s">
        <v>265</v>
      </c>
      <c r="H150" t="s">
        <v>135</v>
      </c>
      <c r="I150" t="s">
        <v>445</v>
      </c>
      <c r="J150" s="2">
        <v>400401</v>
      </c>
      <c r="K150" t="s">
        <v>135</v>
      </c>
      <c r="L150" t="s">
        <v>450</v>
      </c>
      <c r="O150" t="s">
        <v>265</v>
      </c>
    </row>
    <row r="151" spans="1:29" x14ac:dyDescent="0.25">
      <c r="A151">
        <v>202209</v>
      </c>
      <c r="B151" t="s">
        <v>448</v>
      </c>
      <c r="C151" s="8">
        <v>2302</v>
      </c>
      <c r="D151" s="8" t="str">
        <f t="shared" si="2"/>
        <v>ATSC-2302</v>
      </c>
      <c r="E151" t="s">
        <v>452</v>
      </c>
      <c r="F151" t="s">
        <v>446</v>
      </c>
      <c r="G151" t="s">
        <v>265</v>
      </c>
      <c r="H151" t="s">
        <v>135</v>
      </c>
      <c r="I151" t="s">
        <v>445</v>
      </c>
      <c r="J151" s="2">
        <v>400401</v>
      </c>
      <c r="K151" t="s">
        <v>135</v>
      </c>
      <c r="L151" t="s">
        <v>450</v>
      </c>
      <c r="O151" t="s">
        <v>265</v>
      </c>
    </row>
    <row r="152" spans="1:29" x14ac:dyDescent="0.25">
      <c r="A152">
        <v>202509</v>
      </c>
      <c r="B152" t="s">
        <v>448</v>
      </c>
      <c r="C152" s="8">
        <v>2308</v>
      </c>
      <c r="D152" s="8" t="str">
        <f t="shared" si="2"/>
        <v>ATSC-2308</v>
      </c>
      <c r="E152" t="s">
        <v>449</v>
      </c>
      <c r="F152" t="s">
        <v>446</v>
      </c>
      <c r="G152" t="s">
        <v>265</v>
      </c>
      <c r="H152" t="s">
        <v>135</v>
      </c>
      <c r="I152" t="s">
        <v>445</v>
      </c>
      <c r="J152" s="2">
        <v>400401</v>
      </c>
      <c r="K152" t="s">
        <v>135</v>
      </c>
      <c r="L152" t="s">
        <v>450</v>
      </c>
      <c r="M152" t="s">
        <v>467</v>
      </c>
      <c r="O152" t="s">
        <v>265</v>
      </c>
      <c r="P152">
        <v>1</v>
      </c>
      <c r="Q152">
        <v>1</v>
      </c>
      <c r="R152">
        <v>2248</v>
      </c>
      <c r="S152">
        <v>1</v>
      </c>
      <c r="T152">
        <v>2</v>
      </c>
      <c r="U152">
        <v>0</v>
      </c>
      <c r="V152">
        <v>0</v>
      </c>
      <c r="AA152" t="s">
        <v>468</v>
      </c>
      <c r="AB152" t="s">
        <v>282</v>
      </c>
      <c r="AC152" t="s">
        <v>282</v>
      </c>
    </row>
    <row r="153" spans="1:29" x14ac:dyDescent="0.25">
      <c r="A153">
        <v>202509</v>
      </c>
      <c r="B153" t="s">
        <v>448</v>
      </c>
      <c r="C153" s="8">
        <v>2403</v>
      </c>
      <c r="D153" s="8" t="str">
        <f t="shared" si="2"/>
        <v>ATSC-2403</v>
      </c>
      <c r="E153" t="s">
        <v>453</v>
      </c>
      <c r="F153" t="s">
        <v>446</v>
      </c>
      <c r="G153" t="s">
        <v>265</v>
      </c>
      <c r="H153" t="s">
        <v>135</v>
      </c>
      <c r="I153" t="s">
        <v>445</v>
      </c>
      <c r="J153" s="2">
        <v>400401</v>
      </c>
      <c r="K153" t="s">
        <v>135</v>
      </c>
      <c r="L153" t="s">
        <v>450</v>
      </c>
      <c r="O153" t="s">
        <v>265</v>
      </c>
    </row>
    <row r="154" spans="1:29" x14ac:dyDescent="0.25">
      <c r="A154">
        <v>202209</v>
      </c>
      <c r="B154" t="s">
        <v>448</v>
      </c>
      <c r="C154" s="8">
        <v>3305</v>
      </c>
      <c r="D154" s="8" t="str">
        <f t="shared" si="2"/>
        <v>ATSC-3305</v>
      </c>
      <c r="E154" t="s">
        <v>454</v>
      </c>
      <c r="F154" t="s">
        <v>446</v>
      </c>
      <c r="G154" t="s">
        <v>265</v>
      </c>
      <c r="H154" t="s">
        <v>135</v>
      </c>
      <c r="I154" t="s">
        <v>445</v>
      </c>
      <c r="J154" s="2">
        <v>400404</v>
      </c>
      <c r="K154" t="s">
        <v>135</v>
      </c>
      <c r="L154" t="s">
        <v>455</v>
      </c>
      <c r="O154" t="s">
        <v>265</v>
      </c>
    </row>
    <row r="155" spans="1:29" x14ac:dyDescent="0.25">
      <c r="A155">
        <v>202209</v>
      </c>
      <c r="B155" t="s">
        <v>448</v>
      </c>
      <c r="C155" s="8">
        <v>3306</v>
      </c>
      <c r="D155" s="8" t="str">
        <f t="shared" si="2"/>
        <v>ATSC-3306</v>
      </c>
      <c r="E155" t="s">
        <v>456</v>
      </c>
      <c r="F155" t="s">
        <v>446</v>
      </c>
      <c r="G155" t="s">
        <v>265</v>
      </c>
      <c r="H155" t="s">
        <v>135</v>
      </c>
      <c r="I155" t="s">
        <v>445</v>
      </c>
      <c r="J155" s="2">
        <v>400403</v>
      </c>
      <c r="K155" t="s">
        <v>135</v>
      </c>
      <c r="L155" t="s">
        <v>457</v>
      </c>
      <c r="O155" t="s">
        <v>265</v>
      </c>
    </row>
    <row r="156" spans="1:29" x14ac:dyDescent="0.25">
      <c r="A156">
        <v>202209</v>
      </c>
      <c r="B156" t="s">
        <v>448</v>
      </c>
      <c r="C156" s="8">
        <v>3401</v>
      </c>
      <c r="D156" s="8" t="str">
        <f t="shared" si="2"/>
        <v>ATSC-3401</v>
      </c>
      <c r="E156" t="s">
        <v>458</v>
      </c>
      <c r="F156" t="s">
        <v>446</v>
      </c>
      <c r="G156" t="s">
        <v>265</v>
      </c>
      <c r="H156" t="s">
        <v>135</v>
      </c>
      <c r="I156" t="s">
        <v>445</v>
      </c>
      <c r="J156" s="2">
        <v>400404</v>
      </c>
      <c r="K156" t="s">
        <v>135</v>
      </c>
      <c r="L156" t="s">
        <v>455</v>
      </c>
      <c r="O156" t="s">
        <v>265</v>
      </c>
    </row>
    <row r="157" spans="1:29" x14ac:dyDescent="0.25">
      <c r="A157">
        <v>202509</v>
      </c>
      <c r="B157" t="s">
        <v>448</v>
      </c>
      <c r="C157" s="8">
        <v>3402</v>
      </c>
      <c r="D157" s="8" t="str">
        <f t="shared" si="2"/>
        <v>ATSC-3402</v>
      </c>
      <c r="E157" t="s">
        <v>459</v>
      </c>
      <c r="F157" t="s">
        <v>446</v>
      </c>
      <c r="G157" t="s">
        <v>265</v>
      </c>
      <c r="H157" t="s">
        <v>135</v>
      </c>
      <c r="I157" t="s">
        <v>445</v>
      </c>
      <c r="J157" s="2">
        <v>400404</v>
      </c>
      <c r="K157" t="s">
        <v>135</v>
      </c>
      <c r="L157" t="s">
        <v>455</v>
      </c>
      <c r="O157" t="s">
        <v>265</v>
      </c>
    </row>
    <row r="158" spans="1:29" x14ac:dyDescent="0.25">
      <c r="A158">
        <v>202001</v>
      </c>
      <c r="B158" t="s">
        <v>448</v>
      </c>
      <c r="C158" s="8">
        <v>3403</v>
      </c>
      <c r="D158" s="8" t="str">
        <f t="shared" si="2"/>
        <v>ATSC-3403</v>
      </c>
      <c r="E158" t="s">
        <v>453</v>
      </c>
      <c r="F158" t="s">
        <v>446</v>
      </c>
      <c r="G158" t="s">
        <v>261</v>
      </c>
      <c r="H158" t="s">
        <v>135</v>
      </c>
      <c r="I158" t="s">
        <v>445</v>
      </c>
      <c r="J158" s="2">
        <v>400401</v>
      </c>
      <c r="K158" t="s">
        <v>135</v>
      </c>
      <c r="L158" t="s">
        <v>450</v>
      </c>
      <c r="O158" t="s">
        <v>265</v>
      </c>
    </row>
    <row r="159" spans="1:29" x14ac:dyDescent="0.25">
      <c r="A159">
        <v>202509</v>
      </c>
      <c r="B159" t="s">
        <v>448</v>
      </c>
      <c r="C159" s="8">
        <v>4301</v>
      </c>
      <c r="D159" s="8" t="str">
        <f t="shared" si="2"/>
        <v>ATSC-4301</v>
      </c>
      <c r="E159" t="s">
        <v>460</v>
      </c>
      <c r="F159" t="s">
        <v>446</v>
      </c>
      <c r="G159" t="s">
        <v>265</v>
      </c>
      <c r="H159" t="s">
        <v>135</v>
      </c>
      <c r="I159" t="s">
        <v>445</v>
      </c>
      <c r="J159" s="2">
        <v>400404</v>
      </c>
      <c r="K159" t="s">
        <v>135</v>
      </c>
      <c r="L159" t="s">
        <v>455</v>
      </c>
      <c r="O159" t="s">
        <v>265</v>
      </c>
    </row>
    <row r="160" spans="1:29" x14ac:dyDescent="0.25">
      <c r="A160">
        <v>202509</v>
      </c>
      <c r="B160" t="s">
        <v>448</v>
      </c>
      <c r="C160" s="8">
        <v>4302</v>
      </c>
      <c r="D160" s="8" t="str">
        <f t="shared" si="2"/>
        <v>ATSC-4302</v>
      </c>
      <c r="E160" t="s">
        <v>461</v>
      </c>
      <c r="F160" t="s">
        <v>446</v>
      </c>
      <c r="G160" t="s">
        <v>265</v>
      </c>
      <c r="H160" t="s">
        <v>135</v>
      </c>
      <c r="I160" t="s">
        <v>445</v>
      </c>
      <c r="J160" s="2">
        <v>400404</v>
      </c>
      <c r="K160" t="s">
        <v>135</v>
      </c>
      <c r="L160" t="s">
        <v>455</v>
      </c>
      <c r="O160" t="s">
        <v>265</v>
      </c>
    </row>
    <row r="161" spans="1:29" x14ac:dyDescent="0.25">
      <c r="A161">
        <v>202209</v>
      </c>
      <c r="B161" t="s">
        <v>448</v>
      </c>
      <c r="C161" s="8">
        <v>4305</v>
      </c>
      <c r="D161" s="8" t="str">
        <f t="shared" si="2"/>
        <v>ATSC-4305</v>
      </c>
      <c r="E161" t="s">
        <v>462</v>
      </c>
      <c r="F161" t="s">
        <v>446</v>
      </c>
      <c r="G161" t="s">
        <v>265</v>
      </c>
      <c r="H161" t="s">
        <v>139</v>
      </c>
      <c r="I161" t="s">
        <v>445</v>
      </c>
      <c r="J161" s="2">
        <v>400699</v>
      </c>
      <c r="K161" t="s">
        <v>139</v>
      </c>
      <c r="L161" t="s">
        <v>463</v>
      </c>
      <c r="O161" t="s">
        <v>265</v>
      </c>
    </row>
    <row r="162" spans="1:29" x14ac:dyDescent="0.25">
      <c r="A162">
        <v>202509</v>
      </c>
      <c r="B162" t="s">
        <v>448</v>
      </c>
      <c r="C162" s="8">
        <v>4318</v>
      </c>
      <c r="D162" s="8" t="str">
        <f t="shared" si="2"/>
        <v>ATSC-4318</v>
      </c>
      <c r="E162" t="s">
        <v>3939</v>
      </c>
      <c r="F162" t="s">
        <v>446</v>
      </c>
      <c r="G162" t="s">
        <v>265</v>
      </c>
      <c r="H162" t="s">
        <v>135</v>
      </c>
      <c r="I162" t="s">
        <v>445</v>
      </c>
      <c r="J162" s="2">
        <v>400404</v>
      </c>
      <c r="K162" t="s">
        <v>135</v>
      </c>
      <c r="L162" t="s">
        <v>455</v>
      </c>
      <c r="M162" t="s">
        <v>467</v>
      </c>
      <c r="O162" t="s">
        <v>265</v>
      </c>
      <c r="P162">
        <v>1</v>
      </c>
      <c r="Q162">
        <v>1</v>
      </c>
      <c r="R162">
        <v>2248</v>
      </c>
      <c r="S162">
        <v>1</v>
      </c>
      <c r="T162">
        <v>4</v>
      </c>
      <c r="U162">
        <v>0</v>
      </c>
      <c r="V162">
        <v>0</v>
      </c>
      <c r="AA162" t="s">
        <v>468</v>
      </c>
      <c r="AB162" t="s">
        <v>282</v>
      </c>
      <c r="AC162" t="s">
        <v>282</v>
      </c>
    </row>
    <row r="163" spans="1:29" x14ac:dyDescent="0.25">
      <c r="A163">
        <v>202209</v>
      </c>
      <c r="B163" t="s">
        <v>448</v>
      </c>
      <c r="C163" s="8">
        <v>4335</v>
      </c>
      <c r="D163" s="8" t="str">
        <f t="shared" si="2"/>
        <v>ATSC-4335</v>
      </c>
      <c r="E163" t="s">
        <v>464</v>
      </c>
      <c r="F163" t="s">
        <v>446</v>
      </c>
      <c r="G163" t="s">
        <v>265</v>
      </c>
      <c r="H163" t="s">
        <v>135</v>
      </c>
      <c r="I163" t="s">
        <v>445</v>
      </c>
      <c r="J163" s="2">
        <v>400402</v>
      </c>
      <c r="K163" t="s">
        <v>135</v>
      </c>
      <c r="L163" t="s">
        <v>465</v>
      </c>
      <c r="O163" t="s">
        <v>265</v>
      </c>
    </row>
    <row r="164" spans="1:29" x14ac:dyDescent="0.25">
      <c r="A164">
        <v>202409</v>
      </c>
      <c r="B164" t="s">
        <v>448</v>
      </c>
      <c r="C164" s="8">
        <v>4380</v>
      </c>
      <c r="D164" s="8" t="str">
        <f t="shared" si="2"/>
        <v>ATSC-4380</v>
      </c>
      <c r="E164" t="s">
        <v>466</v>
      </c>
      <c r="F164" t="s">
        <v>446</v>
      </c>
      <c r="G164" t="s">
        <v>265</v>
      </c>
      <c r="H164" t="s">
        <v>135</v>
      </c>
      <c r="I164" t="s">
        <v>445</v>
      </c>
      <c r="J164" s="2">
        <v>400401</v>
      </c>
      <c r="K164" t="s">
        <v>135</v>
      </c>
      <c r="L164" t="s">
        <v>450</v>
      </c>
      <c r="M164" t="s">
        <v>467</v>
      </c>
      <c r="P164">
        <v>1</v>
      </c>
      <c r="Q164">
        <v>1</v>
      </c>
      <c r="R164">
        <v>2248</v>
      </c>
      <c r="S164">
        <v>1</v>
      </c>
      <c r="T164">
        <v>4</v>
      </c>
      <c r="U164">
        <v>0</v>
      </c>
      <c r="V164">
        <v>0</v>
      </c>
      <c r="AA164" t="s">
        <v>468</v>
      </c>
      <c r="AB164" t="s">
        <v>282</v>
      </c>
      <c r="AC164" t="s">
        <v>282</v>
      </c>
    </row>
    <row r="165" spans="1:29" x14ac:dyDescent="0.25">
      <c r="A165">
        <v>202309</v>
      </c>
      <c r="B165" t="s">
        <v>448</v>
      </c>
      <c r="C165" s="8">
        <v>4496</v>
      </c>
      <c r="D165" s="8" t="str">
        <f t="shared" si="2"/>
        <v>ATSC-4496</v>
      </c>
      <c r="E165" t="s">
        <v>469</v>
      </c>
      <c r="F165" t="s">
        <v>446</v>
      </c>
      <c r="G165" t="s">
        <v>265</v>
      </c>
      <c r="H165" t="s">
        <v>135</v>
      </c>
      <c r="I165" t="s">
        <v>445</v>
      </c>
      <c r="J165" s="2">
        <v>400401</v>
      </c>
      <c r="K165" t="s">
        <v>135</v>
      </c>
      <c r="L165" t="s">
        <v>450</v>
      </c>
      <c r="O165" t="s">
        <v>265</v>
      </c>
    </row>
    <row r="166" spans="1:29" x14ac:dyDescent="0.25">
      <c r="A166">
        <v>202209</v>
      </c>
      <c r="B166" t="s">
        <v>448</v>
      </c>
      <c r="C166" s="8">
        <v>4498</v>
      </c>
      <c r="D166" s="8" t="str">
        <f t="shared" si="2"/>
        <v>ATSC-4498</v>
      </c>
      <c r="E166" t="s">
        <v>470</v>
      </c>
      <c r="F166" t="s">
        <v>446</v>
      </c>
      <c r="G166" t="s">
        <v>265</v>
      </c>
      <c r="H166" t="s">
        <v>135</v>
      </c>
      <c r="I166" t="s">
        <v>445</v>
      </c>
      <c r="J166" s="2">
        <v>400403</v>
      </c>
      <c r="K166" t="s">
        <v>135</v>
      </c>
      <c r="L166" t="s">
        <v>457</v>
      </c>
      <c r="O166" t="s">
        <v>265</v>
      </c>
    </row>
    <row r="167" spans="1:29" x14ac:dyDescent="0.25">
      <c r="A167">
        <v>202401</v>
      </c>
      <c r="B167" t="s">
        <v>448</v>
      </c>
      <c r="C167" s="8">
        <v>4590</v>
      </c>
      <c r="D167" s="8" t="str">
        <f t="shared" si="2"/>
        <v>ATSC-4590</v>
      </c>
      <c r="E167" t="s">
        <v>471</v>
      </c>
      <c r="F167" t="s">
        <v>446</v>
      </c>
      <c r="G167" t="s">
        <v>265</v>
      </c>
      <c r="H167" t="s">
        <v>135</v>
      </c>
      <c r="I167" t="s">
        <v>445</v>
      </c>
      <c r="J167" s="2">
        <v>400401</v>
      </c>
      <c r="K167" t="s">
        <v>135</v>
      </c>
      <c r="L167" t="s">
        <v>450</v>
      </c>
      <c r="O167" t="s">
        <v>265</v>
      </c>
    </row>
    <row r="168" spans="1:29" x14ac:dyDescent="0.25">
      <c r="A168">
        <v>202409</v>
      </c>
      <c r="B168" t="s">
        <v>472</v>
      </c>
      <c r="C168" s="8">
        <v>2301</v>
      </c>
      <c r="D168" s="8" t="str">
        <f t="shared" si="2"/>
        <v>BAIS-2301</v>
      </c>
      <c r="E168" t="s">
        <v>473</v>
      </c>
      <c r="F168" t="s">
        <v>475</v>
      </c>
      <c r="G168" t="s">
        <v>265</v>
      </c>
      <c r="H168" t="s">
        <v>208</v>
      </c>
      <c r="I168" t="s">
        <v>474</v>
      </c>
      <c r="J168" s="2">
        <v>521201</v>
      </c>
      <c r="K168" t="s">
        <v>208</v>
      </c>
      <c r="L168" t="s">
        <v>290</v>
      </c>
      <c r="M168" t="s">
        <v>280</v>
      </c>
      <c r="P168">
        <v>1</v>
      </c>
      <c r="Q168">
        <v>1</v>
      </c>
      <c r="R168" t="s">
        <v>476</v>
      </c>
      <c r="S168">
        <v>1</v>
      </c>
      <c r="T168">
        <v>2</v>
      </c>
      <c r="U168">
        <v>0</v>
      </c>
      <c r="V168">
        <v>0</v>
      </c>
      <c r="AA168">
        <v>16</v>
      </c>
      <c r="AB168" t="s">
        <v>282</v>
      </c>
      <c r="AC168" t="s">
        <v>282</v>
      </c>
    </row>
    <row r="169" spans="1:29" x14ac:dyDescent="0.25">
      <c r="A169">
        <v>202409</v>
      </c>
      <c r="B169" t="s">
        <v>472</v>
      </c>
      <c r="C169" s="8">
        <v>3310</v>
      </c>
      <c r="D169" s="8" t="str">
        <f t="shared" si="2"/>
        <v>BAIS-3310</v>
      </c>
      <c r="E169" t="s">
        <v>477</v>
      </c>
      <c r="F169" t="s">
        <v>475</v>
      </c>
      <c r="G169" t="s">
        <v>265</v>
      </c>
      <c r="H169" t="s">
        <v>33</v>
      </c>
      <c r="I169" t="s">
        <v>474</v>
      </c>
      <c r="J169" s="2">
        <v>110401</v>
      </c>
      <c r="K169" t="s">
        <v>33</v>
      </c>
      <c r="L169" t="s">
        <v>478</v>
      </c>
      <c r="M169" t="s">
        <v>467</v>
      </c>
      <c r="P169">
        <v>1</v>
      </c>
      <c r="Q169">
        <v>1</v>
      </c>
      <c r="R169" t="s">
        <v>476</v>
      </c>
      <c r="S169">
        <v>1</v>
      </c>
      <c r="T169">
        <v>3</v>
      </c>
      <c r="U169">
        <v>0</v>
      </c>
      <c r="V169">
        <v>0</v>
      </c>
      <c r="AA169" t="s">
        <v>468</v>
      </c>
      <c r="AB169" t="s">
        <v>282</v>
      </c>
      <c r="AC169" t="s">
        <v>282</v>
      </c>
    </row>
    <row r="170" spans="1:29" x14ac:dyDescent="0.25">
      <c r="A170">
        <v>202409</v>
      </c>
      <c r="B170" t="s">
        <v>472</v>
      </c>
      <c r="C170" s="8">
        <v>3311</v>
      </c>
      <c r="D170" s="8" t="str">
        <f t="shared" si="2"/>
        <v>BAIS-3311</v>
      </c>
      <c r="E170" t="s">
        <v>479</v>
      </c>
      <c r="F170" t="s">
        <v>475</v>
      </c>
      <c r="G170" t="s">
        <v>265</v>
      </c>
      <c r="H170" t="s">
        <v>115</v>
      </c>
      <c r="I170" t="s">
        <v>474</v>
      </c>
      <c r="J170" s="2">
        <v>270501</v>
      </c>
      <c r="K170" t="s">
        <v>115</v>
      </c>
      <c r="L170" t="s">
        <v>480</v>
      </c>
      <c r="M170" t="s">
        <v>333</v>
      </c>
      <c r="P170">
        <v>1</v>
      </c>
      <c r="Q170">
        <v>1</v>
      </c>
      <c r="R170" t="s">
        <v>476</v>
      </c>
      <c r="S170">
        <v>1</v>
      </c>
      <c r="T170">
        <v>3</v>
      </c>
      <c r="U170">
        <v>0</v>
      </c>
      <c r="V170">
        <v>0</v>
      </c>
      <c r="AA170" t="s">
        <v>334</v>
      </c>
      <c r="AB170" t="s">
        <v>282</v>
      </c>
      <c r="AC170" t="s">
        <v>282</v>
      </c>
    </row>
    <row r="171" spans="1:29" x14ac:dyDescent="0.25">
      <c r="A171">
        <v>202409</v>
      </c>
      <c r="B171" t="s">
        <v>472</v>
      </c>
      <c r="C171" s="8">
        <v>3320</v>
      </c>
      <c r="D171" s="8" t="str">
        <f t="shared" si="2"/>
        <v>BAIS-3320</v>
      </c>
      <c r="E171" t="s">
        <v>481</v>
      </c>
      <c r="F171" t="s">
        <v>475</v>
      </c>
      <c r="G171" t="s">
        <v>265</v>
      </c>
      <c r="H171" t="s">
        <v>482</v>
      </c>
      <c r="I171" t="s">
        <v>474</v>
      </c>
      <c r="J171" s="2">
        <v>110802</v>
      </c>
      <c r="K171" t="s">
        <v>482</v>
      </c>
      <c r="L171" t="s">
        <v>483</v>
      </c>
      <c r="M171" t="s">
        <v>484</v>
      </c>
      <c r="P171">
        <v>1</v>
      </c>
      <c r="Q171">
        <v>1</v>
      </c>
      <c r="R171" t="s">
        <v>476</v>
      </c>
      <c r="S171">
        <v>1</v>
      </c>
      <c r="T171">
        <v>3</v>
      </c>
      <c r="U171">
        <v>0</v>
      </c>
      <c r="V171">
        <v>0</v>
      </c>
      <c r="AA171">
        <v>19</v>
      </c>
      <c r="AB171" t="s">
        <v>282</v>
      </c>
      <c r="AC171" t="s">
        <v>282</v>
      </c>
    </row>
    <row r="172" spans="1:29" x14ac:dyDescent="0.25">
      <c r="A172">
        <v>202409</v>
      </c>
      <c r="B172" t="s">
        <v>472</v>
      </c>
      <c r="C172" s="8">
        <v>3330</v>
      </c>
      <c r="D172" s="8" t="str">
        <f t="shared" si="2"/>
        <v>BAIS-3330</v>
      </c>
      <c r="E172" t="s">
        <v>485</v>
      </c>
      <c r="F172" t="s">
        <v>475</v>
      </c>
      <c r="G172" t="s">
        <v>265</v>
      </c>
      <c r="H172" t="s">
        <v>486</v>
      </c>
      <c r="I172" t="s">
        <v>474</v>
      </c>
      <c r="J172" s="2">
        <v>111002</v>
      </c>
      <c r="K172" t="s">
        <v>486</v>
      </c>
      <c r="L172" t="s">
        <v>487</v>
      </c>
      <c r="M172" t="s">
        <v>488</v>
      </c>
      <c r="P172">
        <v>1</v>
      </c>
      <c r="Q172">
        <v>1</v>
      </c>
      <c r="R172" t="s">
        <v>476</v>
      </c>
      <c r="S172">
        <v>1</v>
      </c>
      <c r="T172">
        <v>3</v>
      </c>
      <c r="U172">
        <v>0</v>
      </c>
      <c r="V172">
        <v>0</v>
      </c>
      <c r="AA172" t="s">
        <v>489</v>
      </c>
      <c r="AB172" t="s">
        <v>282</v>
      </c>
      <c r="AC172" t="s">
        <v>282</v>
      </c>
    </row>
    <row r="173" spans="1:29" x14ac:dyDescent="0.25">
      <c r="A173">
        <v>202409</v>
      </c>
      <c r="B173" t="s">
        <v>472</v>
      </c>
      <c r="C173" s="8">
        <v>3340</v>
      </c>
      <c r="D173" s="8" t="str">
        <f t="shared" si="2"/>
        <v>BAIS-3340</v>
      </c>
      <c r="E173" t="s">
        <v>490</v>
      </c>
      <c r="F173" t="s">
        <v>475</v>
      </c>
      <c r="G173" t="s">
        <v>265</v>
      </c>
      <c r="H173" t="s">
        <v>491</v>
      </c>
      <c r="I173" t="s">
        <v>474</v>
      </c>
      <c r="J173" s="2">
        <v>307102</v>
      </c>
      <c r="K173" t="s">
        <v>491</v>
      </c>
      <c r="L173" t="s">
        <v>492</v>
      </c>
      <c r="M173" t="s">
        <v>467</v>
      </c>
      <c r="P173">
        <v>1</v>
      </c>
      <c r="Q173">
        <v>1</v>
      </c>
      <c r="R173" t="s">
        <v>476</v>
      </c>
      <c r="S173">
        <v>1</v>
      </c>
      <c r="T173">
        <v>3</v>
      </c>
      <c r="U173">
        <v>0</v>
      </c>
      <c r="V173">
        <v>0</v>
      </c>
      <c r="AA173" t="s">
        <v>468</v>
      </c>
      <c r="AB173" t="s">
        <v>282</v>
      </c>
      <c r="AC173" t="s">
        <v>282</v>
      </c>
    </row>
    <row r="174" spans="1:29" x14ac:dyDescent="0.25">
      <c r="A174">
        <v>202409</v>
      </c>
      <c r="B174" t="s">
        <v>472</v>
      </c>
      <c r="C174" s="8">
        <v>3350</v>
      </c>
      <c r="D174" s="8" t="str">
        <f t="shared" si="2"/>
        <v>BAIS-3350</v>
      </c>
      <c r="E174" t="s">
        <v>493</v>
      </c>
      <c r="F174" t="s">
        <v>475</v>
      </c>
      <c r="G174" t="s">
        <v>265</v>
      </c>
      <c r="H174" t="s">
        <v>486</v>
      </c>
      <c r="I174" t="s">
        <v>474</v>
      </c>
      <c r="J174" s="2">
        <v>111002</v>
      </c>
      <c r="K174" t="s">
        <v>486</v>
      </c>
      <c r="L174" t="s">
        <v>487</v>
      </c>
      <c r="M174" t="s">
        <v>494</v>
      </c>
      <c r="P174">
        <v>1</v>
      </c>
      <c r="Q174">
        <v>1</v>
      </c>
      <c r="R174" t="s">
        <v>476</v>
      </c>
      <c r="S174">
        <v>1</v>
      </c>
      <c r="T174">
        <v>3</v>
      </c>
      <c r="U174">
        <v>0</v>
      </c>
      <c r="V174">
        <v>0</v>
      </c>
      <c r="AA174" t="s">
        <v>495</v>
      </c>
      <c r="AB174" t="s">
        <v>282</v>
      </c>
      <c r="AC174" t="s">
        <v>282</v>
      </c>
    </row>
    <row r="175" spans="1:29" x14ac:dyDescent="0.25">
      <c r="A175">
        <v>202409</v>
      </c>
      <c r="B175" t="s">
        <v>472</v>
      </c>
      <c r="C175" s="8">
        <v>3360</v>
      </c>
      <c r="D175" s="8" t="str">
        <f t="shared" si="2"/>
        <v>BAIS-3360</v>
      </c>
      <c r="E175" t="s">
        <v>496</v>
      </c>
      <c r="F175" t="s">
        <v>475</v>
      </c>
      <c r="G175" t="s">
        <v>265</v>
      </c>
      <c r="H175" t="s">
        <v>486</v>
      </c>
      <c r="I175" t="s">
        <v>474</v>
      </c>
      <c r="J175" s="2">
        <v>111002</v>
      </c>
      <c r="K175" t="s">
        <v>486</v>
      </c>
      <c r="L175" t="s">
        <v>487</v>
      </c>
      <c r="M175" t="s">
        <v>494</v>
      </c>
      <c r="P175">
        <v>1</v>
      </c>
      <c r="Q175">
        <v>1</v>
      </c>
      <c r="R175" t="s">
        <v>476</v>
      </c>
      <c r="S175">
        <v>1</v>
      </c>
      <c r="T175">
        <v>3</v>
      </c>
      <c r="U175">
        <v>0</v>
      </c>
      <c r="V175">
        <v>0</v>
      </c>
      <c r="AA175" t="s">
        <v>495</v>
      </c>
      <c r="AB175" t="s">
        <v>282</v>
      </c>
      <c r="AC175" t="s">
        <v>282</v>
      </c>
    </row>
    <row r="176" spans="1:29" x14ac:dyDescent="0.25">
      <c r="A176">
        <v>202409</v>
      </c>
      <c r="B176" t="s">
        <v>472</v>
      </c>
      <c r="C176" s="8">
        <v>4310</v>
      </c>
      <c r="D176" s="8" t="str">
        <f t="shared" si="2"/>
        <v>BAIS-4310</v>
      </c>
      <c r="E176" t="s">
        <v>497</v>
      </c>
      <c r="F176" t="s">
        <v>475</v>
      </c>
      <c r="G176" t="s">
        <v>265</v>
      </c>
      <c r="H176" t="s">
        <v>208</v>
      </c>
      <c r="I176" t="s">
        <v>474</v>
      </c>
      <c r="J176" s="2">
        <v>521201</v>
      </c>
      <c r="K176" t="s">
        <v>208</v>
      </c>
      <c r="L176" t="s">
        <v>290</v>
      </c>
      <c r="M176" t="s">
        <v>280</v>
      </c>
      <c r="P176">
        <v>1</v>
      </c>
      <c r="Q176">
        <v>1</v>
      </c>
      <c r="R176" t="s">
        <v>476</v>
      </c>
      <c r="S176">
        <v>1</v>
      </c>
      <c r="T176">
        <v>4</v>
      </c>
      <c r="U176">
        <v>0</v>
      </c>
      <c r="V176">
        <v>0</v>
      </c>
      <c r="AA176">
        <v>16</v>
      </c>
      <c r="AB176" t="s">
        <v>282</v>
      </c>
      <c r="AC176" t="s">
        <v>282</v>
      </c>
    </row>
    <row r="177" spans="1:29" x14ac:dyDescent="0.25">
      <c r="A177">
        <v>202409</v>
      </c>
      <c r="B177" t="s">
        <v>472</v>
      </c>
      <c r="C177" s="8">
        <v>4320</v>
      </c>
      <c r="D177" s="8" t="str">
        <f t="shared" si="2"/>
        <v>BAIS-4320</v>
      </c>
      <c r="E177" t="s">
        <v>498</v>
      </c>
      <c r="F177" t="s">
        <v>475</v>
      </c>
      <c r="G177" t="s">
        <v>265</v>
      </c>
      <c r="H177" t="s">
        <v>491</v>
      </c>
      <c r="I177" t="s">
        <v>474</v>
      </c>
      <c r="J177" s="2">
        <v>307102</v>
      </c>
      <c r="K177" t="s">
        <v>491</v>
      </c>
      <c r="L177" t="s">
        <v>492</v>
      </c>
    </row>
    <row r="178" spans="1:29" x14ac:dyDescent="0.25">
      <c r="A178">
        <v>202409</v>
      </c>
      <c r="B178" t="s">
        <v>472</v>
      </c>
      <c r="C178" s="8">
        <v>4325</v>
      </c>
      <c r="D178" s="8" t="str">
        <f t="shared" si="2"/>
        <v>BAIS-4325</v>
      </c>
      <c r="E178" t="s">
        <v>499</v>
      </c>
      <c r="F178" t="s">
        <v>475</v>
      </c>
      <c r="G178" t="s">
        <v>265</v>
      </c>
      <c r="H178" t="s">
        <v>208</v>
      </c>
      <c r="I178" t="s">
        <v>474</v>
      </c>
      <c r="J178" s="2">
        <v>521201</v>
      </c>
      <c r="K178" t="s">
        <v>208</v>
      </c>
      <c r="L178" t="s">
        <v>290</v>
      </c>
      <c r="M178" t="s">
        <v>280</v>
      </c>
      <c r="P178">
        <v>1</v>
      </c>
      <c r="Q178">
        <v>1</v>
      </c>
      <c r="R178" t="s">
        <v>476</v>
      </c>
      <c r="S178">
        <v>1</v>
      </c>
      <c r="T178">
        <v>4</v>
      </c>
      <c r="U178">
        <v>0</v>
      </c>
      <c r="V178">
        <v>0</v>
      </c>
      <c r="AA178">
        <v>16</v>
      </c>
      <c r="AB178" t="s">
        <v>282</v>
      </c>
      <c r="AC178" t="s">
        <v>282</v>
      </c>
    </row>
    <row r="179" spans="1:29" x14ac:dyDescent="0.25">
      <c r="A179">
        <v>202409</v>
      </c>
      <c r="B179" t="s">
        <v>472</v>
      </c>
      <c r="C179" s="8">
        <v>4330</v>
      </c>
      <c r="D179" s="8" t="str">
        <f t="shared" si="2"/>
        <v>BAIS-4330</v>
      </c>
      <c r="E179" t="s">
        <v>500</v>
      </c>
      <c r="F179" t="s">
        <v>475</v>
      </c>
      <c r="G179" t="s">
        <v>265</v>
      </c>
      <c r="H179" t="s">
        <v>491</v>
      </c>
      <c r="I179" t="s">
        <v>474</v>
      </c>
      <c r="J179" s="2">
        <v>307102</v>
      </c>
      <c r="K179" t="s">
        <v>491</v>
      </c>
      <c r="L179" t="s">
        <v>492</v>
      </c>
      <c r="M179" t="s">
        <v>467</v>
      </c>
      <c r="P179">
        <v>1</v>
      </c>
      <c r="Q179">
        <v>1</v>
      </c>
      <c r="R179" t="s">
        <v>476</v>
      </c>
      <c r="S179">
        <v>1</v>
      </c>
      <c r="T179">
        <v>4</v>
      </c>
      <c r="U179">
        <v>0</v>
      </c>
      <c r="V179">
        <v>0</v>
      </c>
      <c r="AA179" t="s">
        <v>468</v>
      </c>
      <c r="AB179" t="s">
        <v>282</v>
      </c>
      <c r="AC179" t="s">
        <v>282</v>
      </c>
    </row>
    <row r="180" spans="1:29" x14ac:dyDescent="0.25">
      <c r="A180">
        <v>202409</v>
      </c>
      <c r="B180" t="s">
        <v>472</v>
      </c>
      <c r="C180" s="8">
        <v>4340</v>
      </c>
      <c r="D180" s="8" t="str">
        <f t="shared" si="2"/>
        <v>BAIS-4340</v>
      </c>
      <c r="E180" t="s">
        <v>501</v>
      </c>
      <c r="F180" t="s">
        <v>475</v>
      </c>
      <c r="G180" t="s">
        <v>265</v>
      </c>
      <c r="H180" t="s">
        <v>486</v>
      </c>
      <c r="I180" t="s">
        <v>474</v>
      </c>
      <c r="J180" s="2">
        <v>111004</v>
      </c>
      <c r="K180" t="s">
        <v>486</v>
      </c>
      <c r="L180" t="s">
        <v>502</v>
      </c>
      <c r="M180" t="s">
        <v>494</v>
      </c>
      <c r="P180">
        <v>1</v>
      </c>
      <c r="Q180">
        <v>1</v>
      </c>
      <c r="R180" t="s">
        <v>476</v>
      </c>
      <c r="S180">
        <v>1</v>
      </c>
      <c r="T180">
        <v>4</v>
      </c>
      <c r="U180">
        <v>0</v>
      </c>
      <c r="V180">
        <v>0</v>
      </c>
      <c r="AA180" t="s">
        <v>495</v>
      </c>
      <c r="AB180" t="s">
        <v>282</v>
      </c>
      <c r="AC180" t="s">
        <v>282</v>
      </c>
    </row>
    <row r="181" spans="1:29" x14ac:dyDescent="0.25">
      <c r="A181">
        <v>202409</v>
      </c>
      <c r="B181" t="s">
        <v>472</v>
      </c>
      <c r="C181" s="8">
        <v>4350</v>
      </c>
      <c r="D181" s="8" t="str">
        <f t="shared" si="2"/>
        <v>BAIS-4350</v>
      </c>
      <c r="E181" t="s">
        <v>503</v>
      </c>
      <c r="F181" t="s">
        <v>475</v>
      </c>
      <c r="G181" t="s">
        <v>265</v>
      </c>
      <c r="H181" t="s">
        <v>198</v>
      </c>
      <c r="I181" t="s">
        <v>474</v>
      </c>
      <c r="J181" s="2">
        <v>520211</v>
      </c>
      <c r="K181" t="s">
        <v>198</v>
      </c>
      <c r="L181" t="s">
        <v>504</v>
      </c>
      <c r="M181" t="s">
        <v>280</v>
      </c>
      <c r="P181">
        <v>1</v>
      </c>
      <c r="Q181">
        <v>1</v>
      </c>
      <c r="R181" t="s">
        <v>476</v>
      </c>
      <c r="S181">
        <v>1</v>
      </c>
      <c r="T181">
        <v>4</v>
      </c>
      <c r="U181">
        <v>0</v>
      </c>
      <c r="V181">
        <v>0</v>
      </c>
      <c r="AA181">
        <v>16</v>
      </c>
      <c r="AB181" t="s">
        <v>282</v>
      </c>
      <c r="AC181" t="s">
        <v>282</v>
      </c>
    </row>
    <row r="182" spans="1:29" x14ac:dyDescent="0.25">
      <c r="A182">
        <v>202409</v>
      </c>
      <c r="B182" t="s">
        <v>472</v>
      </c>
      <c r="C182" s="8">
        <v>4360</v>
      </c>
      <c r="D182" s="8" t="str">
        <f t="shared" si="2"/>
        <v>BAIS-4360</v>
      </c>
      <c r="E182" t="s">
        <v>505</v>
      </c>
      <c r="F182" t="s">
        <v>475</v>
      </c>
      <c r="G182" t="s">
        <v>265</v>
      </c>
      <c r="H182" t="s">
        <v>491</v>
      </c>
      <c r="I182" t="s">
        <v>474</v>
      </c>
      <c r="J182" s="2">
        <v>307102</v>
      </c>
      <c r="K182" t="s">
        <v>491</v>
      </c>
      <c r="L182" t="s">
        <v>492</v>
      </c>
      <c r="M182" t="s">
        <v>467</v>
      </c>
      <c r="P182">
        <v>1</v>
      </c>
      <c r="Q182">
        <v>1</v>
      </c>
      <c r="R182" t="s">
        <v>476</v>
      </c>
      <c r="S182">
        <v>1</v>
      </c>
      <c r="T182">
        <v>4</v>
      </c>
      <c r="U182">
        <v>0</v>
      </c>
      <c r="V182">
        <v>0</v>
      </c>
      <c r="AA182" t="s">
        <v>468</v>
      </c>
      <c r="AB182" t="s">
        <v>282</v>
      </c>
      <c r="AC182" t="s">
        <v>282</v>
      </c>
    </row>
    <row r="183" spans="1:29" x14ac:dyDescent="0.25">
      <c r="A183">
        <v>202409</v>
      </c>
      <c r="B183" t="s">
        <v>472</v>
      </c>
      <c r="C183" s="8">
        <v>4390</v>
      </c>
      <c r="D183" s="8" t="str">
        <f t="shared" si="2"/>
        <v>BAIS-4390</v>
      </c>
      <c r="E183" t="s">
        <v>506</v>
      </c>
      <c r="F183" t="s">
        <v>475</v>
      </c>
      <c r="G183" t="s">
        <v>265</v>
      </c>
      <c r="H183" t="s">
        <v>208</v>
      </c>
      <c r="I183" t="s">
        <v>474</v>
      </c>
      <c r="J183" s="2">
        <v>521201</v>
      </c>
      <c r="K183" t="s">
        <v>208</v>
      </c>
      <c r="L183" t="s">
        <v>290</v>
      </c>
      <c r="M183" t="s">
        <v>280</v>
      </c>
      <c r="P183">
        <v>1</v>
      </c>
      <c r="Q183">
        <v>1</v>
      </c>
      <c r="R183" t="s">
        <v>476</v>
      </c>
      <c r="S183">
        <v>1</v>
      </c>
      <c r="T183">
        <v>4</v>
      </c>
      <c r="U183">
        <v>0</v>
      </c>
      <c r="V183">
        <v>0</v>
      </c>
      <c r="AA183">
        <v>16</v>
      </c>
      <c r="AB183" t="s">
        <v>282</v>
      </c>
      <c r="AC183" t="s">
        <v>282</v>
      </c>
    </row>
    <row r="184" spans="1:29" x14ac:dyDescent="0.25">
      <c r="A184">
        <v>202409</v>
      </c>
      <c r="B184" t="s">
        <v>472</v>
      </c>
      <c r="C184" s="8">
        <v>4396</v>
      </c>
      <c r="D184" s="8" t="str">
        <f t="shared" si="2"/>
        <v>BAIS-4396</v>
      </c>
      <c r="E184" t="s">
        <v>297</v>
      </c>
      <c r="F184" t="s">
        <v>475</v>
      </c>
      <c r="G184" t="s">
        <v>265</v>
      </c>
      <c r="H184" t="s">
        <v>208</v>
      </c>
      <c r="I184" t="s">
        <v>474</v>
      </c>
      <c r="J184" s="2">
        <v>521201</v>
      </c>
      <c r="K184" t="s">
        <v>208</v>
      </c>
      <c r="L184" t="s">
        <v>290</v>
      </c>
      <c r="M184" t="s">
        <v>280</v>
      </c>
      <c r="P184">
        <v>5</v>
      </c>
      <c r="Q184">
        <v>1</v>
      </c>
      <c r="R184" t="s">
        <v>476</v>
      </c>
      <c r="S184">
        <v>1</v>
      </c>
      <c r="T184">
        <v>4</v>
      </c>
      <c r="U184">
        <v>0</v>
      </c>
      <c r="V184">
        <v>0</v>
      </c>
      <c r="AA184">
        <v>16</v>
      </c>
      <c r="AB184" t="s">
        <v>282</v>
      </c>
      <c r="AC184" t="s">
        <v>282</v>
      </c>
    </row>
    <row r="185" spans="1:29" x14ac:dyDescent="0.25">
      <c r="A185">
        <v>202409</v>
      </c>
      <c r="B185" t="s">
        <v>472</v>
      </c>
      <c r="C185" s="8">
        <v>4398</v>
      </c>
      <c r="D185" s="8" t="str">
        <f t="shared" si="2"/>
        <v>BAIS-4398</v>
      </c>
      <c r="E185" t="s">
        <v>507</v>
      </c>
      <c r="F185" t="s">
        <v>475</v>
      </c>
      <c r="G185" t="s">
        <v>265</v>
      </c>
      <c r="H185" t="s">
        <v>208</v>
      </c>
      <c r="I185" t="s">
        <v>474</v>
      </c>
      <c r="J185" s="2">
        <v>521201</v>
      </c>
      <c r="K185" t="s">
        <v>208</v>
      </c>
      <c r="L185" t="s">
        <v>290</v>
      </c>
      <c r="M185" t="s">
        <v>280</v>
      </c>
      <c r="P185">
        <v>3</v>
      </c>
      <c r="Q185">
        <v>1</v>
      </c>
      <c r="R185" t="s">
        <v>476</v>
      </c>
      <c r="S185">
        <v>1</v>
      </c>
      <c r="T185">
        <v>4</v>
      </c>
      <c r="U185">
        <v>0</v>
      </c>
      <c r="V185">
        <v>0</v>
      </c>
      <c r="AA185">
        <v>16</v>
      </c>
      <c r="AB185" t="s">
        <v>282</v>
      </c>
      <c r="AC185" t="s">
        <v>282</v>
      </c>
    </row>
    <row r="186" spans="1:29" x14ac:dyDescent="0.25">
      <c r="A186">
        <v>202409</v>
      </c>
      <c r="B186" t="s">
        <v>472</v>
      </c>
      <c r="C186" s="8">
        <v>5310</v>
      </c>
      <c r="D186" s="8" t="str">
        <f t="shared" si="2"/>
        <v>BAIS-5310</v>
      </c>
      <c r="E186" t="s">
        <v>508</v>
      </c>
      <c r="F186" t="s">
        <v>475</v>
      </c>
      <c r="G186" t="s">
        <v>265</v>
      </c>
      <c r="H186" t="s">
        <v>29</v>
      </c>
      <c r="I186" t="s">
        <v>474</v>
      </c>
      <c r="J186" s="2">
        <v>110102</v>
      </c>
      <c r="K186" t="s">
        <v>29</v>
      </c>
      <c r="L186" t="s">
        <v>509</v>
      </c>
    </row>
    <row r="187" spans="1:29" x14ac:dyDescent="0.25">
      <c r="A187">
        <v>202409</v>
      </c>
      <c r="B187" t="s">
        <v>472</v>
      </c>
      <c r="C187" s="8">
        <v>5315</v>
      </c>
      <c r="D187" s="8" t="str">
        <f t="shared" si="2"/>
        <v>BAIS-5315</v>
      </c>
      <c r="E187" t="s">
        <v>510</v>
      </c>
      <c r="F187" t="s">
        <v>475</v>
      </c>
      <c r="G187" t="s">
        <v>265</v>
      </c>
      <c r="H187" t="s">
        <v>115</v>
      </c>
      <c r="I187" t="s">
        <v>474</v>
      </c>
      <c r="J187" s="2">
        <v>270501</v>
      </c>
      <c r="K187" t="s">
        <v>115</v>
      </c>
      <c r="L187" t="s">
        <v>480</v>
      </c>
      <c r="M187">
        <v>1002</v>
      </c>
      <c r="P187">
        <v>1</v>
      </c>
      <c r="Q187">
        <v>1</v>
      </c>
      <c r="R187" t="s">
        <v>476</v>
      </c>
      <c r="S187">
        <v>1</v>
      </c>
      <c r="T187">
        <v>5</v>
      </c>
      <c r="U187">
        <v>0</v>
      </c>
      <c r="V187">
        <v>0</v>
      </c>
      <c r="AA187" t="s">
        <v>468</v>
      </c>
      <c r="AB187" t="s">
        <v>282</v>
      </c>
      <c r="AC187" t="s">
        <v>282</v>
      </c>
    </row>
    <row r="188" spans="1:29" x14ac:dyDescent="0.25">
      <c r="A188">
        <v>202409</v>
      </c>
      <c r="B188" t="s">
        <v>472</v>
      </c>
      <c r="C188" s="8">
        <v>5320</v>
      </c>
      <c r="D188" s="8" t="str">
        <f t="shared" si="2"/>
        <v>BAIS-5320</v>
      </c>
      <c r="E188" t="s">
        <v>511</v>
      </c>
      <c r="F188" t="s">
        <v>475</v>
      </c>
      <c r="G188" t="s">
        <v>265</v>
      </c>
      <c r="H188" t="s">
        <v>482</v>
      </c>
      <c r="I188" t="s">
        <v>474</v>
      </c>
      <c r="J188" s="2">
        <v>110802</v>
      </c>
      <c r="K188" t="s">
        <v>482</v>
      </c>
      <c r="L188" t="s">
        <v>483</v>
      </c>
      <c r="M188" t="s">
        <v>484</v>
      </c>
      <c r="P188">
        <v>0</v>
      </c>
      <c r="Q188">
        <v>1</v>
      </c>
      <c r="R188" t="s">
        <v>476</v>
      </c>
      <c r="S188">
        <v>1</v>
      </c>
      <c r="T188">
        <v>5</v>
      </c>
      <c r="U188">
        <v>0</v>
      </c>
      <c r="V188">
        <v>0</v>
      </c>
      <c r="AA188">
        <v>19</v>
      </c>
      <c r="AB188" t="s">
        <v>282</v>
      </c>
      <c r="AC188" t="s">
        <v>282</v>
      </c>
    </row>
    <row r="189" spans="1:29" x14ac:dyDescent="0.25">
      <c r="A189">
        <v>202409</v>
      </c>
      <c r="B189" t="s">
        <v>472</v>
      </c>
      <c r="C189" s="8">
        <v>5325</v>
      </c>
      <c r="D189" s="8" t="str">
        <f t="shared" si="2"/>
        <v>BAIS-5325</v>
      </c>
      <c r="E189" t="s">
        <v>512</v>
      </c>
      <c r="F189" t="s">
        <v>475</v>
      </c>
      <c r="G189" t="s">
        <v>265</v>
      </c>
      <c r="H189" t="s">
        <v>31</v>
      </c>
      <c r="I189" t="s">
        <v>474</v>
      </c>
      <c r="J189" s="2">
        <v>110202</v>
      </c>
      <c r="K189" t="s">
        <v>31</v>
      </c>
      <c r="L189" t="s">
        <v>513</v>
      </c>
      <c r="M189" t="s">
        <v>494</v>
      </c>
      <c r="P189">
        <v>1</v>
      </c>
      <c r="Q189">
        <v>1</v>
      </c>
      <c r="R189" t="s">
        <v>476</v>
      </c>
      <c r="S189">
        <v>1</v>
      </c>
      <c r="T189">
        <v>5</v>
      </c>
      <c r="U189">
        <v>0</v>
      </c>
      <c r="V189">
        <v>0</v>
      </c>
      <c r="AA189" t="s">
        <v>495</v>
      </c>
      <c r="AB189" t="s">
        <v>282</v>
      </c>
      <c r="AC189" t="s">
        <v>282</v>
      </c>
    </row>
    <row r="190" spans="1:29" x14ac:dyDescent="0.25">
      <c r="A190">
        <v>202409</v>
      </c>
      <c r="B190" t="s">
        <v>472</v>
      </c>
      <c r="C190" s="8">
        <v>5330</v>
      </c>
      <c r="D190" s="8" t="str">
        <f t="shared" si="2"/>
        <v>BAIS-5330</v>
      </c>
      <c r="E190" t="s">
        <v>490</v>
      </c>
      <c r="F190" t="s">
        <v>475</v>
      </c>
      <c r="G190" t="s">
        <v>265</v>
      </c>
      <c r="H190" t="s">
        <v>491</v>
      </c>
      <c r="I190" t="s">
        <v>474</v>
      </c>
      <c r="J190" s="2">
        <v>307102</v>
      </c>
      <c r="K190" t="s">
        <v>491</v>
      </c>
      <c r="L190" t="s">
        <v>492</v>
      </c>
      <c r="M190" t="s">
        <v>467</v>
      </c>
      <c r="P190">
        <v>1</v>
      </c>
      <c r="Q190">
        <v>1</v>
      </c>
      <c r="R190" t="s">
        <v>476</v>
      </c>
      <c r="S190">
        <v>1</v>
      </c>
      <c r="T190">
        <v>5</v>
      </c>
      <c r="U190">
        <v>0</v>
      </c>
      <c r="V190">
        <v>0</v>
      </c>
      <c r="AA190" t="s">
        <v>468</v>
      </c>
      <c r="AB190" t="s">
        <v>282</v>
      </c>
      <c r="AC190" t="s">
        <v>282</v>
      </c>
    </row>
    <row r="191" spans="1:29" x14ac:dyDescent="0.25">
      <c r="A191">
        <v>202409</v>
      </c>
      <c r="B191" t="s">
        <v>472</v>
      </c>
      <c r="C191" s="8">
        <v>5335</v>
      </c>
      <c r="D191" s="8" t="str">
        <f t="shared" si="2"/>
        <v>BAIS-5335</v>
      </c>
      <c r="E191" t="s">
        <v>514</v>
      </c>
      <c r="F191" t="s">
        <v>475</v>
      </c>
      <c r="G191" t="s">
        <v>265</v>
      </c>
      <c r="H191" t="s">
        <v>208</v>
      </c>
      <c r="I191" t="s">
        <v>474</v>
      </c>
      <c r="J191" s="2">
        <v>521201</v>
      </c>
      <c r="K191" t="s">
        <v>208</v>
      </c>
      <c r="L191" t="s">
        <v>290</v>
      </c>
      <c r="M191" t="s">
        <v>280</v>
      </c>
      <c r="P191">
        <v>1</v>
      </c>
      <c r="Q191">
        <v>1</v>
      </c>
      <c r="R191" t="s">
        <v>476</v>
      </c>
      <c r="S191">
        <v>1</v>
      </c>
      <c r="T191">
        <v>5</v>
      </c>
      <c r="U191">
        <v>0</v>
      </c>
      <c r="V191">
        <v>0</v>
      </c>
      <c r="AA191">
        <v>16</v>
      </c>
      <c r="AB191" t="s">
        <v>282</v>
      </c>
      <c r="AC191" t="s">
        <v>282</v>
      </c>
    </row>
    <row r="192" spans="1:29" x14ac:dyDescent="0.25">
      <c r="A192">
        <v>202409</v>
      </c>
      <c r="B192" t="s">
        <v>472</v>
      </c>
      <c r="C192" s="8">
        <v>5340</v>
      </c>
      <c r="D192" s="8" t="str">
        <f t="shared" si="2"/>
        <v>BAIS-5340</v>
      </c>
      <c r="E192" t="s">
        <v>515</v>
      </c>
      <c r="F192" t="s">
        <v>475</v>
      </c>
      <c r="G192" t="s">
        <v>265</v>
      </c>
      <c r="H192" t="s">
        <v>491</v>
      </c>
      <c r="I192" t="s">
        <v>474</v>
      </c>
      <c r="J192" s="2">
        <v>307102</v>
      </c>
      <c r="K192" t="s">
        <v>491</v>
      </c>
      <c r="L192" t="s">
        <v>492</v>
      </c>
      <c r="M192" t="s">
        <v>467</v>
      </c>
      <c r="P192">
        <v>1</v>
      </c>
      <c r="Q192">
        <v>1</v>
      </c>
      <c r="R192" t="s">
        <v>476</v>
      </c>
      <c r="S192">
        <v>1</v>
      </c>
      <c r="T192">
        <v>5</v>
      </c>
      <c r="U192">
        <v>0</v>
      </c>
      <c r="V192">
        <v>0</v>
      </c>
      <c r="AA192" t="s">
        <v>468</v>
      </c>
      <c r="AB192" t="s">
        <v>282</v>
      </c>
      <c r="AC192" t="s">
        <v>282</v>
      </c>
    </row>
    <row r="193" spans="1:29" x14ac:dyDescent="0.25">
      <c r="A193">
        <v>202409</v>
      </c>
      <c r="B193" t="s">
        <v>472</v>
      </c>
      <c r="C193" s="8">
        <v>5345</v>
      </c>
      <c r="D193" s="8" t="str">
        <f t="shared" si="2"/>
        <v>BAIS-5345</v>
      </c>
      <c r="E193" t="s">
        <v>516</v>
      </c>
      <c r="F193" t="s">
        <v>475</v>
      </c>
      <c r="G193" t="s">
        <v>265</v>
      </c>
      <c r="H193" t="s">
        <v>31</v>
      </c>
      <c r="I193" t="s">
        <v>474</v>
      </c>
      <c r="J193" s="2">
        <v>110202</v>
      </c>
      <c r="K193" t="s">
        <v>31</v>
      </c>
      <c r="L193" t="s">
        <v>513</v>
      </c>
      <c r="M193" t="s">
        <v>494</v>
      </c>
      <c r="P193">
        <v>1</v>
      </c>
      <c r="Q193">
        <v>1</v>
      </c>
      <c r="R193" t="s">
        <v>476</v>
      </c>
      <c r="S193">
        <v>1</v>
      </c>
      <c r="T193">
        <v>5</v>
      </c>
      <c r="U193">
        <v>0</v>
      </c>
      <c r="V193">
        <v>0</v>
      </c>
      <c r="AA193" t="s">
        <v>495</v>
      </c>
      <c r="AB193" t="s">
        <v>282</v>
      </c>
      <c r="AC193" t="s">
        <v>282</v>
      </c>
    </row>
    <row r="194" spans="1:29" x14ac:dyDescent="0.25">
      <c r="A194">
        <v>202409</v>
      </c>
      <c r="B194" t="s">
        <v>472</v>
      </c>
      <c r="C194" s="8">
        <v>5350</v>
      </c>
      <c r="D194" s="8" t="str">
        <f t="shared" ref="D194:D257" si="3">B194&amp;"-"&amp;C194</f>
        <v>BAIS-5350</v>
      </c>
      <c r="E194" t="s">
        <v>517</v>
      </c>
      <c r="F194" t="s">
        <v>475</v>
      </c>
      <c r="G194" t="s">
        <v>265</v>
      </c>
      <c r="H194" t="s">
        <v>486</v>
      </c>
      <c r="I194" t="s">
        <v>474</v>
      </c>
      <c r="J194" s="2">
        <v>111002</v>
      </c>
      <c r="K194" t="s">
        <v>486</v>
      </c>
      <c r="L194" t="s">
        <v>487</v>
      </c>
      <c r="M194" t="s">
        <v>494</v>
      </c>
      <c r="P194">
        <v>1</v>
      </c>
      <c r="Q194">
        <v>1</v>
      </c>
      <c r="R194" t="s">
        <v>476</v>
      </c>
      <c r="S194">
        <v>1</v>
      </c>
      <c r="T194">
        <v>5</v>
      </c>
      <c r="U194">
        <v>0</v>
      </c>
      <c r="V194">
        <v>0</v>
      </c>
      <c r="AA194" t="s">
        <v>495</v>
      </c>
      <c r="AB194" t="s">
        <v>282</v>
      </c>
      <c r="AC194" t="s">
        <v>282</v>
      </c>
    </row>
    <row r="195" spans="1:29" x14ac:dyDescent="0.25">
      <c r="A195">
        <v>202409</v>
      </c>
      <c r="B195" t="s">
        <v>472</v>
      </c>
      <c r="C195" s="8">
        <v>5360</v>
      </c>
      <c r="D195" s="8" t="str">
        <f t="shared" si="3"/>
        <v>BAIS-5360</v>
      </c>
      <c r="E195" t="s">
        <v>518</v>
      </c>
      <c r="F195" t="s">
        <v>475</v>
      </c>
      <c r="G195" t="s">
        <v>265</v>
      </c>
      <c r="H195" t="s">
        <v>31</v>
      </c>
      <c r="I195" t="s">
        <v>474</v>
      </c>
      <c r="J195" s="2">
        <v>110202</v>
      </c>
      <c r="K195" t="s">
        <v>31</v>
      </c>
      <c r="L195" t="s">
        <v>513</v>
      </c>
      <c r="M195" t="s">
        <v>494</v>
      </c>
      <c r="P195">
        <v>1</v>
      </c>
      <c r="Q195">
        <v>1</v>
      </c>
      <c r="R195" t="s">
        <v>476</v>
      </c>
      <c r="S195">
        <v>1</v>
      </c>
      <c r="T195">
        <v>5</v>
      </c>
      <c r="U195">
        <v>0</v>
      </c>
      <c r="V195">
        <v>0</v>
      </c>
      <c r="AA195" t="s">
        <v>495</v>
      </c>
      <c r="AB195" t="s">
        <v>282</v>
      </c>
      <c r="AC195" t="s">
        <v>282</v>
      </c>
    </row>
    <row r="196" spans="1:29" x14ac:dyDescent="0.25">
      <c r="A196">
        <v>202409</v>
      </c>
      <c r="B196" t="s">
        <v>472</v>
      </c>
      <c r="C196" s="8">
        <v>5370</v>
      </c>
      <c r="D196" s="8" t="str">
        <f t="shared" si="3"/>
        <v>BAIS-5370</v>
      </c>
      <c r="E196" t="s">
        <v>519</v>
      </c>
      <c r="F196" t="s">
        <v>475</v>
      </c>
      <c r="G196" t="s">
        <v>265</v>
      </c>
      <c r="H196" t="s">
        <v>208</v>
      </c>
      <c r="I196" t="s">
        <v>474</v>
      </c>
      <c r="J196" s="2">
        <v>521201</v>
      </c>
      <c r="K196" t="s">
        <v>208</v>
      </c>
      <c r="L196" t="s">
        <v>290</v>
      </c>
      <c r="M196" t="s">
        <v>280</v>
      </c>
      <c r="P196">
        <v>4</v>
      </c>
      <c r="Q196">
        <v>1</v>
      </c>
      <c r="R196" t="s">
        <v>476</v>
      </c>
      <c r="S196">
        <v>1</v>
      </c>
      <c r="T196">
        <v>5</v>
      </c>
      <c r="U196">
        <v>0</v>
      </c>
      <c r="V196">
        <v>0</v>
      </c>
      <c r="AA196">
        <v>16</v>
      </c>
      <c r="AB196" t="s">
        <v>282</v>
      </c>
      <c r="AC196" t="s">
        <v>282</v>
      </c>
    </row>
    <row r="197" spans="1:29" x14ac:dyDescent="0.25">
      <c r="A197">
        <v>202409</v>
      </c>
      <c r="B197" t="s">
        <v>472</v>
      </c>
      <c r="C197" s="8">
        <v>5396</v>
      </c>
      <c r="D197" s="8" t="str">
        <f t="shared" si="3"/>
        <v>BAIS-5396</v>
      </c>
      <c r="E197" t="s">
        <v>319</v>
      </c>
      <c r="F197" t="s">
        <v>475</v>
      </c>
      <c r="G197" t="s">
        <v>265</v>
      </c>
      <c r="H197" t="s">
        <v>208</v>
      </c>
      <c r="I197" t="s">
        <v>474</v>
      </c>
      <c r="J197" s="2">
        <v>521201</v>
      </c>
      <c r="K197" t="s">
        <v>208</v>
      </c>
      <c r="L197" t="s">
        <v>290</v>
      </c>
      <c r="M197" t="s">
        <v>280</v>
      </c>
      <c r="P197">
        <v>4</v>
      </c>
      <c r="Q197">
        <v>1</v>
      </c>
      <c r="R197" t="s">
        <v>476</v>
      </c>
      <c r="S197">
        <v>1</v>
      </c>
      <c r="T197">
        <v>5</v>
      </c>
      <c r="U197">
        <v>0</v>
      </c>
      <c r="V197">
        <v>0</v>
      </c>
      <c r="AA197">
        <v>16</v>
      </c>
      <c r="AB197" t="s">
        <v>282</v>
      </c>
      <c r="AC197" t="s">
        <v>282</v>
      </c>
    </row>
    <row r="198" spans="1:29" x14ac:dyDescent="0.25">
      <c r="A198">
        <v>202509</v>
      </c>
      <c r="B198" t="s">
        <v>520</v>
      </c>
      <c r="C198" s="8">
        <v>2310</v>
      </c>
      <c r="D198" s="8" t="str">
        <f t="shared" si="3"/>
        <v>BIEM-2310</v>
      </c>
      <c r="E198" t="s">
        <v>535</v>
      </c>
      <c r="F198" t="s">
        <v>523</v>
      </c>
      <c r="G198" t="s">
        <v>265</v>
      </c>
      <c r="H198" t="s">
        <v>39</v>
      </c>
      <c r="I198" t="s">
        <v>522</v>
      </c>
      <c r="J198" s="2">
        <v>130201</v>
      </c>
      <c r="K198" t="s">
        <v>39</v>
      </c>
      <c r="L198" t="s">
        <v>524</v>
      </c>
      <c r="M198" t="s">
        <v>525</v>
      </c>
      <c r="O198" t="s">
        <v>265</v>
      </c>
      <c r="P198">
        <v>1</v>
      </c>
      <c r="Q198">
        <v>1</v>
      </c>
      <c r="R198" t="s">
        <v>526</v>
      </c>
      <c r="S198">
        <v>1</v>
      </c>
      <c r="T198">
        <v>2</v>
      </c>
      <c r="U198">
        <v>0</v>
      </c>
      <c r="V198">
        <v>0</v>
      </c>
      <c r="AA198" t="s">
        <v>527</v>
      </c>
      <c r="AB198" t="s">
        <v>282</v>
      </c>
      <c r="AC198" t="s">
        <v>282</v>
      </c>
    </row>
    <row r="199" spans="1:29" x14ac:dyDescent="0.25">
      <c r="A199">
        <v>202509</v>
      </c>
      <c r="B199" t="s">
        <v>520</v>
      </c>
      <c r="C199" s="8">
        <v>3315</v>
      </c>
      <c r="D199" s="8" t="str">
        <f t="shared" si="3"/>
        <v>BIEM-3315</v>
      </c>
      <c r="E199" t="s">
        <v>3940</v>
      </c>
      <c r="F199" t="s">
        <v>523</v>
      </c>
      <c r="G199" t="s">
        <v>265</v>
      </c>
      <c r="H199" t="s">
        <v>39</v>
      </c>
      <c r="I199" t="s">
        <v>522</v>
      </c>
      <c r="J199" s="2">
        <v>130201</v>
      </c>
      <c r="K199" t="s">
        <v>39</v>
      </c>
      <c r="L199" t="s">
        <v>524</v>
      </c>
      <c r="M199" t="s">
        <v>525</v>
      </c>
      <c r="O199" t="s">
        <v>265</v>
      </c>
      <c r="P199">
        <v>1</v>
      </c>
      <c r="Q199">
        <v>1</v>
      </c>
      <c r="R199" t="s">
        <v>526</v>
      </c>
      <c r="S199">
        <v>1</v>
      </c>
      <c r="T199">
        <v>3</v>
      </c>
      <c r="U199">
        <v>0</v>
      </c>
      <c r="V199">
        <v>0</v>
      </c>
      <c r="AA199" t="s">
        <v>527</v>
      </c>
      <c r="AB199" t="s">
        <v>282</v>
      </c>
      <c r="AC199" t="s">
        <v>282</v>
      </c>
    </row>
    <row r="200" spans="1:29" x14ac:dyDescent="0.25">
      <c r="A200">
        <v>202509</v>
      </c>
      <c r="B200" t="s">
        <v>520</v>
      </c>
      <c r="C200" s="8">
        <v>3320</v>
      </c>
      <c r="D200" s="8" t="str">
        <f t="shared" si="3"/>
        <v>BIEM-3320</v>
      </c>
      <c r="E200" t="s">
        <v>528</v>
      </c>
      <c r="F200" t="s">
        <v>523</v>
      </c>
      <c r="G200" t="s">
        <v>265</v>
      </c>
      <c r="H200" t="s">
        <v>39</v>
      </c>
      <c r="I200" t="s">
        <v>522</v>
      </c>
      <c r="J200" s="2">
        <v>130201</v>
      </c>
      <c r="K200" t="s">
        <v>39</v>
      </c>
      <c r="L200" t="s">
        <v>524</v>
      </c>
      <c r="M200" t="s">
        <v>525</v>
      </c>
      <c r="O200" t="s">
        <v>265</v>
      </c>
      <c r="P200">
        <v>1</v>
      </c>
      <c r="Q200">
        <v>1</v>
      </c>
      <c r="R200" t="s">
        <v>526</v>
      </c>
      <c r="S200">
        <v>1</v>
      </c>
      <c r="T200">
        <v>3</v>
      </c>
      <c r="U200">
        <v>0</v>
      </c>
      <c r="V200">
        <v>0</v>
      </c>
      <c r="AA200" t="s">
        <v>527</v>
      </c>
      <c r="AB200" t="s">
        <v>282</v>
      </c>
      <c r="AC200" t="s">
        <v>282</v>
      </c>
    </row>
    <row r="201" spans="1:29" x14ac:dyDescent="0.25">
      <c r="A201">
        <v>202509</v>
      </c>
      <c r="B201" t="s">
        <v>520</v>
      </c>
      <c r="C201" s="8">
        <v>3330</v>
      </c>
      <c r="D201" s="8" t="str">
        <f t="shared" si="3"/>
        <v>BIEM-3330</v>
      </c>
      <c r="E201" t="s">
        <v>3941</v>
      </c>
      <c r="F201" t="s">
        <v>523</v>
      </c>
      <c r="G201" t="s">
        <v>265</v>
      </c>
      <c r="H201" t="s">
        <v>39</v>
      </c>
      <c r="I201" t="s">
        <v>522</v>
      </c>
      <c r="J201" s="2">
        <v>130201</v>
      </c>
      <c r="K201" t="s">
        <v>39</v>
      </c>
      <c r="L201" t="s">
        <v>524</v>
      </c>
      <c r="M201" t="s">
        <v>525</v>
      </c>
      <c r="O201" t="s">
        <v>265</v>
      </c>
      <c r="P201">
        <v>1</v>
      </c>
      <c r="Q201">
        <v>1</v>
      </c>
      <c r="R201" t="s">
        <v>526</v>
      </c>
      <c r="S201">
        <v>1</v>
      </c>
      <c r="T201">
        <v>3</v>
      </c>
      <c r="U201">
        <v>0</v>
      </c>
      <c r="V201">
        <v>0</v>
      </c>
      <c r="AA201" t="s">
        <v>527</v>
      </c>
      <c r="AB201" t="s">
        <v>282</v>
      </c>
      <c r="AC201" t="s">
        <v>282</v>
      </c>
    </row>
    <row r="202" spans="1:29" x14ac:dyDescent="0.25">
      <c r="A202">
        <v>202509</v>
      </c>
      <c r="B202" t="s">
        <v>520</v>
      </c>
      <c r="C202" s="8">
        <v>3357</v>
      </c>
      <c r="D202" s="8" t="str">
        <f t="shared" si="3"/>
        <v>BIEM-3357</v>
      </c>
      <c r="E202" t="s">
        <v>533</v>
      </c>
      <c r="F202" t="s">
        <v>523</v>
      </c>
      <c r="G202" t="s">
        <v>265</v>
      </c>
      <c r="H202" t="s">
        <v>57</v>
      </c>
      <c r="I202" t="s">
        <v>522</v>
      </c>
      <c r="J202" s="2">
        <v>131401</v>
      </c>
      <c r="K202" t="s">
        <v>57</v>
      </c>
      <c r="L202" t="s">
        <v>534</v>
      </c>
      <c r="M202" t="s">
        <v>333</v>
      </c>
      <c r="O202" t="s">
        <v>265</v>
      </c>
      <c r="P202">
        <v>1</v>
      </c>
      <c r="Q202">
        <v>1</v>
      </c>
      <c r="R202" t="s">
        <v>526</v>
      </c>
      <c r="S202">
        <v>1</v>
      </c>
      <c r="T202">
        <v>3</v>
      </c>
      <c r="U202">
        <v>0</v>
      </c>
      <c r="V202">
        <v>0</v>
      </c>
      <c r="AA202" t="s">
        <v>334</v>
      </c>
      <c r="AB202" t="s">
        <v>282</v>
      </c>
      <c r="AC202" t="s">
        <v>282</v>
      </c>
    </row>
    <row r="203" spans="1:29" x14ac:dyDescent="0.25">
      <c r="A203">
        <v>202509</v>
      </c>
      <c r="B203" t="s">
        <v>520</v>
      </c>
      <c r="C203" s="8">
        <v>4330</v>
      </c>
      <c r="D203" s="8" t="str">
        <f t="shared" si="3"/>
        <v>BIEM-4330</v>
      </c>
      <c r="E203" t="s">
        <v>3942</v>
      </c>
      <c r="F203" t="s">
        <v>523</v>
      </c>
      <c r="G203" t="s">
        <v>265</v>
      </c>
      <c r="H203" t="s">
        <v>39</v>
      </c>
      <c r="I203" t="s">
        <v>522</v>
      </c>
      <c r="J203" s="2">
        <v>130201</v>
      </c>
      <c r="K203" t="s">
        <v>39</v>
      </c>
      <c r="L203" t="s">
        <v>524</v>
      </c>
      <c r="M203" t="s">
        <v>525</v>
      </c>
      <c r="O203" t="s">
        <v>265</v>
      </c>
      <c r="P203">
        <v>1</v>
      </c>
      <c r="Q203">
        <v>1</v>
      </c>
      <c r="R203" t="s">
        <v>526</v>
      </c>
      <c r="S203">
        <v>1</v>
      </c>
      <c r="T203">
        <v>4</v>
      </c>
      <c r="U203">
        <v>0</v>
      </c>
      <c r="V203">
        <v>0</v>
      </c>
      <c r="AA203" t="s">
        <v>527</v>
      </c>
      <c r="AB203" t="s">
        <v>282</v>
      </c>
      <c r="AC203" t="s">
        <v>282</v>
      </c>
    </row>
    <row r="204" spans="1:29" x14ac:dyDescent="0.25">
      <c r="A204">
        <v>202509</v>
      </c>
      <c r="B204" t="s">
        <v>520</v>
      </c>
      <c r="C204" s="8">
        <v>4340</v>
      </c>
      <c r="D204" s="8" t="str">
        <f t="shared" si="3"/>
        <v>BIEM-4340</v>
      </c>
      <c r="E204" t="s">
        <v>3943</v>
      </c>
      <c r="F204" t="s">
        <v>523</v>
      </c>
      <c r="G204" t="s">
        <v>265</v>
      </c>
      <c r="H204" t="s">
        <v>39</v>
      </c>
      <c r="I204" t="s">
        <v>522</v>
      </c>
      <c r="J204" s="2">
        <v>130201</v>
      </c>
      <c r="K204" t="s">
        <v>39</v>
      </c>
      <c r="L204" t="s">
        <v>524</v>
      </c>
      <c r="M204" t="s">
        <v>525</v>
      </c>
      <c r="O204" t="s">
        <v>265</v>
      </c>
      <c r="P204">
        <v>1</v>
      </c>
      <c r="Q204">
        <v>1</v>
      </c>
      <c r="R204" t="s">
        <v>526</v>
      </c>
      <c r="S204">
        <v>1</v>
      </c>
      <c r="T204">
        <v>4</v>
      </c>
      <c r="U204">
        <v>0</v>
      </c>
      <c r="V204">
        <v>0</v>
      </c>
      <c r="AA204" t="s">
        <v>527</v>
      </c>
      <c r="AB204" t="s">
        <v>282</v>
      </c>
      <c r="AC204" t="s">
        <v>282</v>
      </c>
    </row>
    <row r="205" spans="1:29" x14ac:dyDescent="0.25">
      <c r="A205">
        <v>202509</v>
      </c>
      <c r="B205" t="s">
        <v>520</v>
      </c>
      <c r="C205" s="8">
        <v>4344</v>
      </c>
      <c r="D205" s="8" t="str">
        <f t="shared" si="3"/>
        <v>BIEM-4344</v>
      </c>
      <c r="E205" t="s">
        <v>3940</v>
      </c>
      <c r="F205" t="s">
        <v>523</v>
      </c>
      <c r="G205" t="s">
        <v>261</v>
      </c>
      <c r="H205" t="s">
        <v>39</v>
      </c>
      <c r="I205" t="s">
        <v>522</v>
      </c>
      <c r="J205" s="2">
        <v>130201</v>
      </c>
      <c r="K205" t="s">
        <v>39</v>
      </c>
      <c r="L205" t="s">
        <v>524</v>
      </c>
      <c r="O205" t="s">
        <v>265</v>
      </c>
    </row>
    <row r="206" spans="1:29" x14ac:dyDescent="0.25">
      <c r="A206">
        <v>202509</v>
      </c>
      <c r="B206" t="s">
        <v>520</v>
      </c>
      <c r="C206" s="8">
        <v>4345</v>
      </c>
      <c r="D206" s="8" t="str">
        <f t="shared" si="3"/>
        <v>BIEM-4345</v>
      </c>
      <c r="E206" t="s">
        <v>528</v>
      </c>
      <c r="F206" t="s">
        <v>523</v>
      </c>
      <c r="G206" t="s">
        <v>261</v>
      </c>
      <c r="H206" t="s">
        <v>39</v>
      </c>
      <c r="I206" t="s">
        <v>522</v>
      </c>
      <c r="J206" s="2">
        <v>130201</v>
      </c>
      <c r="K206" t="s">
        <v>39</v>
      </c>
      <c r="L206" t="s">
        <v>524</v>
      </c>
      <c r="O206" t="s">
        <v>265</v>
      </c>
    </row>
    <row r="207" spans="1:29" x14ac:dyDescent="0.25">
      <c r="A207">
        <v>202509</v>
      </c>
      <c r="B207" t="s">
        <v>520</v>
      </c>
      <c r="C207" s="8">
        <v>4349</v>
      </c>
      <c r="D207" s="8" t="str">
        <f t="shared" si="3"/>
        <v>BIEM-4349</v>
      </c>
      <c r="E207" t="s">
        <v>529</v>
      </c>
      <c r="F207" t="s">
        <v>523</v>
      </c>
      <c r="G207" t="s">
        <v>261</v>
      </c>
      <c r="H207" t="s">
        <v>39</v>
      </c>
      <c r="I207" t="s">
        <v>522</v>
      </c>
      <c r="J207" s="2">
        <v>130201</v>
      </c>
      <c r="K207" t="s">
        <v>39</v>
      </c>
      <c r="L207" t="s">
        <v>524</v>
      </c>
      <c r="O207" t="s">
        <v>265</v>
      </c>
    </row>
    <row r="208" spans="1:29" x14ac:dyDescent="0.25">
      <c r="A208">
        <v>202309</v>
      </c>
      <c r="B208" t="s">
        <v>520</v>
      </c>
      <c r="C208" s="8">
        <v>4351</v>
      </c>
      <c r="D208" s="8" t="str">
        <f t="shared" si="3"/>
        <v>BIEM-4351</v>
      </c>
      <c r="E208" t="s">
        <v>530</v>
      </c>
      <c r="F208" t="s">
        <v>523</v>
      </c>
      <c r="G208" t="s">
        <v>261</v>
      </c>
      <c r="H208" t="s">
        <v>39</v>
      </c>
      <c r="I208" t="s">
        <v>522</v>
      </c>
      <c r="J208" s="2">
        <v>130201</v>
      </c>
      <c r="K208" t="s">
        <v>39</v>
      </c>
      <c r="L208" t="s">
        <v>524</v>
      </c>
      <c r="O208" t="s">
        <v>265</v>
      </c>
    </row>
    <row r="209" spans="1:29" x14ac:dyDescent="0.25">
      <c r="A209">
        <v>202509</v>
      </c>
      <c r="B209" t="s">
        <v>520</v>
      </c>
      <c r="C209" s="8">
        <v>4355</v>
      </c>
      <c r="D209" s="8" t="str">
        <f t="shared" si="3"/>
        <v>BIEM-4355</v>
      </c>
      <c r="E209" t="s">
        <v>531</v>
      </c>
      <c r="F209" t="s">
        <v>523</v>
      </c>
      <c r="G209" t="s">
        <v>261</v>
      </c>
      <c r="H209" t="s">
        <v>39</v>
      </c>
      <c r="I209" t="s">
        <v>522</v>
      </c>
      <c r="J209" s="2">
        <v>130201</v>
      </c>
      <c r="K209" t="s">
        <v>39</v>
      </c>
      <c r="L209" t="s">
        <v>524</v>
      </c>
      <c r="O209" t="s">
        <v>265</v>
      </c>
    </row>
    <row r="210" spans="1:29" x14ac:dyDescent="0.25">
      <c r="A210">
        <v>202509</v>
      </c>
      <c r="B210" t="s">
        <v>520</v>
      </c>
      <c r="C210" s="8">
        <v>4356</v>
      </c>
      <c r="D210" s="8" t="str">
        <f t="shared" si="3"/>
        <v>BIEM-4356</v>
      </c>
      <c r="E210" t="s">
        <v>532</v>
      </c>
      <c r="F210" t="s">
        <v>523</v>
      </c>
      <c r="G210" t="s">
        <v>261</v>
      </c>
      <c r="H210" t="s">
        <v>39</v>
      </c>
      <c r="I210" t="s">
        <v>522</v>
      </c>
      <c r="J210" s="2">
        <v>130201</v>
      </c>
      <c r="K210" t="s">
        <v>39</v>
      </c>
      <c r="L210" t="s">
        <v>524</v>
      </c>
      <c r="O210" t="s">
        <v>265</v>
      </c>
    </row>
    <row r="211" spans="1:29" x14ac:dyDescent="0.25">
      <c r="A211">
        <v>202509</v>
      </c>
      <c r="B211" t="s">
        <v>520</v>
      </c>
      <c r="C211" s="8">
        <v>4357</v>
      </c>
      <c r="D211" s="8" t="str">
        <f t="shared" si="3"/>
        <v>BIEM-4357</v>
      </c>
      <c r="E211" t="s">
        <v>533</v>
      </c>
      <c r="F211" t="s">
        <v>523</v>
      </c>
      <c r="G211" t="s">
        <v>261</v>
      </c>
      <c r="H211" t="s">
        <v>57</v>
      </c>
      <c r="I211" t="s">
        <v>522</v>
      </c>
      <c r="J211" s="2">
        <v>131401</v>
      </c>
      <c r="K211" t="s">
        <v>57</v>
      </c>
      <c r="L211" t="s">
        <v>534</v>
      </c>
      <c r="O211" t="s">
        <v>265</v>
      </c>
    </row>
    <row r="212" spans="1:29" x14ac:dyDescent="0.25">
      <c r="A212">
        <v>202509</v>
      </c>
      <c r="B212" t="s">
        <v>520</v>
      </c>
      <c r="C212" s="8">
        <v>4360</v>
      </c>
      <c r="D212" s="8" t="str">
        <f t="shared" si="3"/>
        <v>BIEM-4360</v>
      </c>
      <c r="E212" t="s">
        <v>535</v>
      </c>
      <c r="F212" t="s">
        <v>523</v>
      </c>
      <c r="G212" t="s">
        <v>261</v>
      </c>
      <c r="H212" t="s">
        <v>39</v>
      </c>
      <c r="I212" t="s">
        <v>522</v>
      </c>
      <c r="J212" s="2">
        <v>130201</v>
      </c>
      <c r="K212" t="s">
        <v>39</v>
      </c>
      <c r="L212" t="s">
        <v>524</v>
      </c>
      <c r="O212" t="s">
        <v>265</v>
      </c>
    </row>
    <row r="213" spans="1:29" x14ac:dyDescent="0.25">
      <c r="A213">
        <v>202309</v>
      </c>
      <c r="B213" t="s">
        <v>520</v>
      </c>
      <c r="C213" s="8">
        <v>4393</v>
      </c>
      <c r="D213" s="8" t="str">
        <f t="shared" si="3"/>
        <v>BIEM-4393</v>
      </c>
      <c r="E213" t="s">
        <v>536</v>
      </c>
      <c r="F213" t="s">
        <v>523</v>
      </c>
      <c r="G213" t="s">
        <v>261</v>
      </c>
      <c r="H213" t="s">
        <v>39</v>
      </c>
      <c r="I213" t="s">
        <v>522</v>
      </c>
      <c r="J213" s="2">
        <v>130201</v>
      </c>
      <c r="K213" t="s">
        <v>39</v>
      </c>
      <c r="L213" t="s">
        <v>524</v>
      </c>
      <c r="O213" t="s">
        <v>265</v>
      </c>
    </row>
    <row r="214" spans="1:29" x14ac:dyDescent="0.25">
      <c r="A214">
        <v>202209</v>
      </c>
      <c r="B214" t="s">
        <v>520</v>
      </c>
      <c r="C214" s="8">
        <v>4696</v>
      </c>
      <c r="D214" s="8" t="str">
        <f t="shared" si="3"/>
        <v>BIEM-4696</v>
      </c>
      <c r="E214" t="s">
        <v>297</v>
      </c>
      <c r="F214" t="s">
        <v>523</v>
      </c>
      <c r="G214" t="s">
        <v>265</v>
      </c>
      <c r="H214" t="s">
        <v>39</v>
      </c>
      <c r="I214" t="s">
        <v>522</v>
      </c>
      <c r="J214" s="2">
        <v>130201</v>
      </c>
      <c r="K214" t="s">
        <v>39</v>
      </c>
      <c r="L214" t="s">
        <v>524</v>
      </c>
      <c r="M214" t="s">
        <v>525</v>
      </c>
      <c r="O214" t="s">
        <v>265</v>
      </c>
      <c r="P214">
        <v>5</v>
      </c>
      <c r="Q214">
        <v>1</v>
      </c>
      <c r="R214" t="s">
        <v>526</v>
      </c>
      <c r="S214">
        <v>1</v>
      </c>
      <c r="T214">
        <v>4</v>
      </c>
      <c r="U214">
        <v>0</v>
      </c>
      <c r="V214">
        <v>0</v>
      </c>
      <c r="AA214" t="s">
        <v>527</v>
      </c>
      <c r="AB214" t="s">
        <v>282</v>
      </c>
      <c r="AC214" t="s">
        <v>282</v>
      </c>
    </row>
    <row r="215" spans="1:29" x14ac:dyDescent="0.25">
      <c r="A215">
        <v>202209</v>
      </c>
      <c r="B215" t="s">
        <v>520</v>
      </c>
      <c r="C215" s="8">
        <v>5343</v>
      </c>
      <c r="D215" s="8" t="str">
        <f t="shared" si="3"/>
        <v>BIEM-5343</v>
      </c>
      <c r="E215" t="s">
        <v>537</v>
      </c>
      <c r="F215" t="s">
        <v>523</v>
      </c>
      <c r="G215" t="s">
        <v>265</v>
      </c>
      <c r="H215" t="s">
        <v>39</v>
      </c>
      <c r="I215" t="s">
        <v>522</v>
      </c>
      <c r="J215" s="2">
        <v>130201</v>
      </c>
      <c r="K215" t="s">
        <v>39</v>
      </c>
      <c r="L215" t="s">
        <v>524</v>
      </c>
      <c r="M215" t="s">
        <v>525</v>
      </c>
      <c r="O215" t="s">
        <v>265</v>
      </c>
      <c r="P215">
        <v>1</v>
      </c>
      <c r="Q215">
        <v>1</v>
      </c>
      <c r="R215" t="s">
        <v>526</v>
      </c>
      <c r="S215">
        <v>1</v>
      </c>
      <c r="T215">
        <v>5</v>
      </c>
      <c r="U215">
        <v>0</v>
      </c>
      <c r="V215">
        <v>0</v>
      </c>
      <c r="AA215" t="s">
        <v>527</v>
      </c>
      <c r="AB215" t="s">
        <v>282</v>
      </c>
      <c r="AC215" t="s">
        <v>282</v>
      </c>
    </row>
    <row r="216" spans="1:29" x14ac:dyDescent="0.25">
      <c r="A216">
        <v>202209</v>
      </c>
      <c r="B216" t="s">
        <v>520</v>
      </c>
      <c r="C216" s="8">
        <v>5344</v>
      </c>
      <c r="D216" s="8" t="str">
        <f t="shared" si="3"/>
        <v>BIEM-5344</v>
      </c>
      <c r="E216" t="s">
        <v>538</v>
      </c>
      <c r="F216" t="s">
        <v>523</v>
      </c>
      <c r="G216" t="s">
        <v>265</v>
      </c>
      <c r="H216" t="s">
        <v>39</v>
      </c>
      <c r="I216" t="s">
        <v>522</v>
      </c>
      <c r="J216" s="2">
        <v>130201</v>
      </c>
      <c r="K216" t="s">
        <v>39</v>
      </c>
      <c r="L216" t="s">
        <v>524</v>
      </c>
      <c r="M216" t="s">
        <v>525</v>
      </c>
      <c r="O216" t="s">
        <v>265</v>
      </c>
      <c r="P216">
        <v>1</v>
      </c>
      <c r="Q216">
        <v>1</v>
      </c>
      <c r="R216" t="s">
        <v>526</v>
      </c>
      <c r="S216">
        <v>1</v>
      </c>
      <c r="T216">
        <v>5</v>
      </c>
      <c r="U216">
        <v>0</v>
      </c>
      <c r="V216">
        <v>0</v>
      </c>
      <c r="AA216" t="s">
        <v>527</v>
      </c>
      <c r="AB216" t="s">
        <v>282</v>
      </c>
      <c r="AC216" t="s">
        <v>282</v>
      </c>
    </row>
    <row r="217" spans="1:29" x14ac:dyDescent="0.25">
      <c r="A217">
        <v>202209</v>
      </c>
      <c r="B217" t="s">
        <v>520</v>
      </c>
      <c r="C217" s="8">
        <v>5345</v>
      </c>
      <c r="D217" s="8" t="str">
        <f t="shared" si="3"/>
        <v>BIEM-5345</v>
      </c>
      <c r="E217" t="s">
        <v>539</v>
      </c>
      <c r="F217" t="s">
        <v>523</v>
      </c>
      <c r="G217" t="s">
        <v>265</v>
      </c>
      <c r="H217" t="s">
        <v>39</v>
      </c>
      <c r="I217" t="s">
        <v>522</v>
      </c>
      <c r="J217" s="2">
        <v>130201</v>
      </c>
      <c r="K217" t="s">
        <v>39</v>
      </c>
      <c r="L217" t="s">
        <v>524</v>
      </c>
      <c r="M217" t="s">
        <v>525</v>
      </c>
      <c r="O217" t="s">
        <v>265</v>
      </c>
      <c r="P217">
        <v>1</v>
      </c>
      <c r="Q217">
        <v>1</v>
      </c>
      <c r="R217" t="s">
        <v>526</v>
      </c>
      <c r="S217">
        <v>1</v>
      </c>
      <c r="T217">
        <v>5</v>
      </c>
      <c r="U217">
        <v>0</v>
      </c>
      <c r="V217">
        <v>0</v>
      </c>
      <c r="AA217" t="s">
        <v>527</v>
      </c>
      <c r="AB217" t="s">
        <v>282</v>
      </c>
      <c r="AC217" t="s">
        <v>282</v>
      </c>
    </row>
    <row r="218" spans="1:29" x14ac:dyDescent="0.25">
      <c r="A218">
        <v>202209</v>
      </c>
      <c r="B218" t="s">
        <v>520</v>
      </c>
      <c r="C218" s="8">
        <v>5346</v>
      </c>
      <c r="D218" s="8" t="str">
        <f t="shared" si="3"/>
        <v>BIEM-5346</v>
      </c>
      <c r="E218" t="s">
        <v>540</v>
      </c>
      <c r="F218" t="s">
        <v>523</v>
      </c>
      <c r="G218" t="s">
        <v>265</v>
      </c>
      <c r="H218" t="s">
        <v>39</v>
      </c>
      <c r="I218" t="s">
        <v>522</v>
      </c>
      <c r="J218" s="2">
        <v>130201</v>
      </c>
      <c r="K218" t="s">
        <v>39</v>
      </c>
      <c r="L218" t="s">
        <v>524</v>
      </c>
      <c r="M218" t="s">
        <v>525</v>
      </c>
      <c r="O218" t="s">
        <v>265</v>
      </c>
      <c r="P218">
        <v>1</v>
      </c>
      <c r="Q218">
        <v>1</v>
      </c>
      <c r="R218" t="s">
        <v>526</v>
      </c>
      <c r="S218">
        <v>1</v>
      </c>
      <c r="T218">
        <v>5</v>
      </c>
      <c r="U218">
        <v>0</v>
      </c>
      <c r="V218">
        <v>0</v>
      </c>
      <c r="AA218" t="s">
        <v>527</v>
      </c>
      <c r="AB218" t="s">
        <v>282</v>
      </c>
      <c r="AC218" t="s">
        <v>282</v>
      </c>
    </row>
    <row r="219" spans="1:29" x14ac:dyDescent="0.25">
      <c r="A219">
        <v>202209</v>
      </c>
      <c r="B219" t="s">
        <v>520</v>
      </c>
      <c r="C219" s="8">
        <v>5347</v>
      </c>
      <c r="D219" s="8" t="str">
        <f t="shared" si="3"/>
        <v>BIEM-5347</v>
      </c>
      <c r="E219" t="s">
        <v>533</v>
      </c>
      <c r="F219" t="s">
        <v>523</v>
      </c>
      <c r="G219" t="s">
        <v>265</v>
      </c>
      <c r="H219" t="s">
        <v>57</v>
      </c>
      <c r="I219" t="s">
        <v>522</v>
      </c>
      <c r="J219" s="2">
        <v>131401</v>
      </c>
      <c r="K219" t="s">
        <v>57</v>
      </c>
      <c r="L219" t="s">
        <v>534</v>
      </c>
      <c r="M219" t="s">
        <v>333</v>
      </c>
      <c r="O219" t="s">
        <v>265</v>
      </c>
      <c r="P219">
        <v>1</v>
      </c>
      <c r="Q219">
        <v>1</v>
      </c>
      <c r="R219" t="s">
        <v>526</v>
      </c>
      <c r="S219">
        <v>1</v>
      </c>
      <c r="T219">
        <v>5</v>
      </c>
      <c r="U219">
        <v>0</v>
      </c>
      <c r="V219">
        <v>0</v>
      </c>
      <c r="AA219" t="s">
        <v>334</v>
      </c>
      <c r="AB219" t="s">
        <v>282</v>
      </c>
      <c r="AC219" t="s">
        <v>282</v>
      </c>
    </row>
    <row r="220" spans="1:29" x14ac:dyDescent="0.25">
      <c r="A220">
        <v>202209</v>
      </c>
      <c r="B220" t="s">
        <v>520</v>
      </c>
      <c r="C220" s="8">
        <v>5349</v>
      </c>
      <c r="D220" s="8" t="str">
        <f t="shared" si="3"/>
        <v>BIEM-5349</v>
      </c>
      <c r="E220" t="s">
        <v>541</v>
      </c>
      <c r="F220" t="s">
        <v>523</v>
      </c>
      <c r="G220" t="s">
        <v>265</v>
      </c>
      <c r="H220" t="s">
        <v>39</v>
      </c>
      <c r="I220" t="s">
        <v>522</v>
      </c>
      <c r="J220" s="2">
        <v>130201</v>
      </c>
      <c r="K220" t="s">
        <v>39</v>
      </c>
      <c r="L220" t="s">
        <v>524</v>
      </c>
      <c r="M220" t="s">
        <v>525</v>
      </c>
      <c r="O220" t="s">
        <v>265</v>
      </c>
      <c r="P220">
        <v>1</v>
      </c>
      <c r="Q220">
        <v>1</v>
      </c>
      <c r="R220" t="s">
        <v>526</v>
      </c>
      <c r="S220">
        <v>1</v>
      </c>
      <c r="T220">
        <v>5</v>
      </c>
      <c r="U220">
        <v>0</v>
      </c>
      <c r="V220">
        <v>0</v>
      </c>
      <c r="AA220" t="s">
        <v>527</v>
      </c>
      <c r="AB220" t="s">
        <v>282</v>
      </c>
      <c r="AC220" t="s">
        <v>282</v>
      </c>
    </row>
    <row r="221" spans="1:29" x14ac:dyDescent="0.25">
      <c r="A221">
        <v>202209</v>
      </c>
      <c r="B221" t="s">
        <v>520</v>
      </c>
      <c r="C221" s="8">
        <v>5390</v>
      </c>
      <c r="D221" s="8" t="str">
        <f t="shared" si="3"/>
        <v>BIEM-5390</v>
      </c>
      <c r="E221" t="s">
        <v>542</v>
      </c>
      <c r="F221" t="s">
        <v>523</v>
      </c>
      <c r="G221" t="s">
        <v>265</v>
      </c>
      <c r="H221" t="s">
        <v>39</v>
      </c>
      <c r="I221" t="s">
        <v>522</v>
      </c>
      <c r="J221" s="2">
        <v>130201</v>
      </c>
      <c r="K221" t="s">
        <v>39</v>
      </c>
      <c r="L221" t="s">
        <v>524</v>
      </c>
      <c r="M221" t="s">
        <v>525</v>
      </c>
      <c r="O221" t="s">
        <v>265</v>
      </c>
      <c r="P221">
        <v>4</v>
      </c>
      <c r="Q221">
        <v>1</v>
      </c>
      <c r="R221" t="s">
        <v>526</v>
      </c>
      <c r="S221">
        <v>1</v>
      </c>
      <c r="T221">
        <v>5</v>
      </c>
      <c r="U221">
        <v>0</v>
      </c>
      <c r="V221">
        <v>0</v>
      </c>
      <c r="AA221" t="s">
        <v>527</v>
      </c>
      <c r="AB221" t="s">
        <v>282</v>
      </c>
      <c r="AC221" t="s">
        <v>282</v>
      </c>
    </row>
    <row r="222" spans="1:29" x14ac:dyDescent="0.25">
      <c r="A222">
        <v>202209</v>
      </c>
      <c r="B222" t="s">
        <v>520</v>
      </c>
      <c r="C222" s="8">
        <v>5397</v>
      </c>
      <c r="D222" s="8" t="str">
        <f t="shared" si="3"/>
        <v>BIEM-5397</v>
      </c>
      <c r="E222" t="s">
        <v>543</v>
      </c>
      <c r="F222" t="s">
        <v>523</v>
      </c>
      <c r="G222" t="s">
        <v>265</v>
      </c>
      <c r="H222" t="s">
        <v>39</v>
      </c>
      <c r="I222" t="s">
        <v>522</v>
      </c>
      <c r="J222" s="2">
        <v>130201</v>
      </c>
      <c r="K222" t="s">
        <v>39</v>
      </c>
      <c r="L222" t="s">
        <v>524</v>
      </c>
      <c r="M222" t="s">
        <v>525</v>
      </c>
      <c r="O222" t="s">
        <v>265</v>
      </c>
      <c r="P222">
        <v>3</v>
      </c>
      <c r="Q222">
        <v>1</v>
      </c>
      <c r="R222" t="s">
        <v>526</v>
      </c>
      <c r="S222">
        <v>1</v>
      </c>
      <c r="T222">
        <v>5</v>
      </c>
      <c r="U222">
        <v>0</v>
      </c>
      <c r="V222">
        <v>0</v>
      </c>
      <c r="AA222" t="s">
        <v>527</v>
      </c>
      <c r="AB222" t="s">
        <v>282</v>
      </c>
      <c r="AC222" t="s">
        <v>282</v>
      </c>
    </row>
    <row r="223" spans="1:29" x14ac:dyDescent="0.25">
      <c r="A223">
        <v>202209</v>
      </c>
      <c r="B223" t="s">
        <v>520</v>
      </c>
      <c r="C223" s="8">
        <v>5696</v>
      </c>
      <c r="D223" s="8" t="str">
        <f t="shared" si="3"/>
        <v>BIEM-5696</v>
      </c>
      <c r="E223" t="s">
        <v>297</v>
      </c>
      <c r="F223" t="s">
        <v>523</v>
      </c>
      <c r="G223" t="s">
        <v>265</v>
      </c>
      <c r="H223" t="s">
        <v>39</v>
      </c>
      <c r="I223" t="s">
        <v>522</v>
      </c>
      <c r="J223" s="2">
        <v>130201</v>
      </c>
      <c r="K223" t="s">
        <v>39</v>
      </c>
      <c r="L223" t="s">
        <v>524</v>
      </c>
      <c r="M223" t="s">
        <v>525</v>
      </c>
      <c r="O223" t="s">
        <v>265</v>
      </c>
      <c r="P223">
        <v>5</v>
      </c>
      <c r="Q223">
        <v>1</v>
      </c>
      <c r="R223" t="s">
        <v>526</v>
      </c>
      <c r="S223">
        <v>1</v>
      </c>
      <c r="T223">
        <v>5</v>
      </c>
      <c r="U223">
        <v>0</v>
      </c>
      <c r="V223">
        <v>0</v>
      </c>
      <c r="AA223" t="s">
        <v>527</v>
      </c>
      <c r="AB223" t="s">
        <v>282</v>
      </c>
      <c r="AC223" t="s">
        <v>282</v>
      </c>
    </row>
    <row r="224" spans="1:29" x14ac:dyDescent="0.25">
      <c r="A224">
        <v>202209</v>
      </c>
      <c r="B224" t="s">
        <v>520</v>
      </c>
      <c r="C224" s="8">
        <v>6346</v>
      </c>
      <c r="D224" s="8" t="str">
        <f t="shared" si="3"/>
        <v>BIEM-6346</v>
      </c>
      <c r="E224" t="s">
        <v>540</v>
      </c>
      <c r="F224" t="s">
        <v>523</v>
      </c>
      <c r="G224" t="s">
        <v>265</v>
      </c>
      <c r="H224" t="s">
        <v>39</v>
      </c>
      <c r="I224" t="s">
        <v>522</v>
      </c>
      <c r="J224" s="2">
        <v>130201</v>
      </c>
      <c r="K224" t="s">
        <v>39</v>
      </c>
      <c r="L224" t="s">
        <v>524</v>
      </c>
      <c r="M224" t="s">
        <v>525</v>
      </c>
      <c r="O224" t="s">
        <v>265</v>
      </c>
      <c r="P224">
        <v>1</v>
      </c>
      <c r="Q224">
        <v>1</v>
      </c>
      <c r="R224" t="s">
        <v>526</v>
      </c>
      <c r="S224">
        <v>1</v>
      </c>
      <c r="T224">
        <v>6</v>
      </c>
      <c r="U224">
        <v>0</v>
      </c>
      <c r="V224">
        <v>0</v>
      </c>
      <c r="AA224" t="s">
        <v>527</v>
      </c>
      <c r="AB224" t="s">
        <v>282</v>
      </c>
      <c r="AC224" t="s">
        <v>282</v>
      </c>
    </row>
    <row r="225" spans="1:29" x14ac:dyDescent="0.25">
      <c r="A225">
        <v>202209</v>
      </c>
      <c r="B225" t="s">
        <v>544</v>
      </c>
      <c r="C225" s="8">
        <v>2000</v>
      </c>
      <c r="D225" s="8" t="str">
        <f t="shared" si="3"/>
        <v>BIMS-2000</v>
      </c>
      <c r="E225" t="s">
        <v>272</v>
      </c>
      <c r="F225" t="s">
        <v>546</v>
      </c>
      <c r="G225" t="s">
        <v>261</v>
      </c>
      <c r="H225" t="s">
        <v>103</v>
      </c>
      <c r="I225" t="s">
        <v>545</v>
      </c>
      <c r="J225" s="2">
        <v>260102</v>
      </c>
      <c r="K225" t="s">
        <v>103</v>
      </c>
      <c r="L225" t="s">
        <v>547</v>
      </c>
      <c r="O225" t="s">
        <v>265</v>
      </c>
    </row>
    <row r="226" spans="1:29" x14ac:dyDescent="0.25">
      <c r="A226">
        <v>202209</v>
      </c>
      <c r="B226" t="s">
        <v>544</v>
      </c>
      <c r="C226" s="8">
        <v>2171</v>
      </c>
      <c r="D226" s="8" t="str">
        <f t="shared" si="3"/>
        <v>BIMS-2171</v>
      </c>
      <c r="E226" t="s">
        <v>548</v>
      </c>
      <c r="F226" t="s">
        <v>546</v>
      </c>
      <c r="G226" t="s">
        <v>265</v>
      </c>
      <c r="H226" t="s">
        <v>103</v>
      </c>
      <c r="I226" t="s">
        <v>545</v>
      </c>
      <c r="J226" s="2">
        <v>260102</v>
      </c>
      <c r="K226" t="s">
        <v>103</v>
      </c>
      <c r="L226" t="s">
        <v>547</v>
      </c>
      <c r="O226" t="s">
        <v>265</v>
      </c>
    </row>
    <row r="227" spans="1:29" x14ac:dyDescent="0.25">
      <c r="A227">
        <v>202209</v>
      </c>
      <c r="B227" t="s">
        <v>544</v>
      </c>
      <c r="C227" s="8">
        <v>2172</v>
      </c>
      <c r="D227" s="8" t="str">
        <f t="shared" si="3"/>
        <v>BIMS-2172</v>
      </c>
      <c r="E227" t="s">
        <v>549</v>
      </c>
      <c r="F227" t="s">
        <v>546</v>
      </c>
      <c r="G227" t="s">
        <v>261</v>
      </c>
      <c r="H227" t="s">
        <v>103</v>
      </c>
      <c r="I227" t="s">
        <v>545</v>
      </c>
      <c r="J227" s="2">
        <v>260102</v>
      </c>
      <c r="K227" t="s">
        <v>103</v>
      </c>
      <c r="L227" t="s">
        <v>547</v>
      </c>
      <c r="O227" t="s">
        <v>265</v>
      </c>
    </row>
    <row r="228" spans="1:29" x14ac:dyDescent="0.25">
      <c r="A228">
        <v>202209</v>
      </c>
      <c r="B228" t="s">
        <v>544</v>
      </c>
      <c r="C228" s="8">
        <v>2200</v>
      </c>
      <c r="D228" s="8" t="str">
        <f t="shared" si="3"/>
        <v>BIMS-2200</v>
      </c>
      <c r="E228" t="s">
        <v>550</v>
      </c>
      <c r="F228" t="s">
        <v>546</v>
      </c>
      <c r="G228" t="s">
        <v>265</v>
      </c>
      <c r="H228" t="s">
        <v>186</v>
      </c>
      <c r="I228" t="s">
        <v>545</v>
      </c>
      <c r="J228" s="2">
        <v>511005</v>
      </c>
      <c r="K228" t="s">
        <v>186</v>
      </c>
      <c r="L228" t="s">
        <v>551</v>
      </c>
      <c r="O228" t="s">
        <v>265</v>
      </c>
    </row>
    <row r="229" spans="1:29" x14ac:dyDescent="0.25">
      <c r="A229">
        <v>202209</v>
      </c>
      <c r="B229" t="s">
        <v>544</v>
      </c>
      <c r="C229" s="8">
        <v>3100</v>
      </c>
      <c r="D229" s="8" t="str">
        <f t="shared" si="3"/>
        <v>BIMS-3100</v>
      </c>
      <c r="E229" t="s">
        <v>552</v>
      </c>
      <c r="F229" t="s">
        <v>546</v>
      </c>
      <c r="G229" t="s">
        <v>265</v>
      </c>
      <c r="H229" t="s">
        <v>186</v>
      </c>
      <c r="I229" t="s">
        <v>545</v>
      </c>
      <c r="J229" s="2">
        <v>511005</v>
      </c>
      <c r="K229" t="s">
        <v>186</v>
      </c>
      <c r="L229" t="s">
        <v>551</v>
      </c>
      <c r="O229" t="s">
        <v>265</v>
      </c>
    </row>
    <row r="230" spans="1:29" x14ac:dyDescent="0.25">
      <c r="A230">
        <v>202209</v>
      </c>
      <c r="B230" t="s">
        <v>544</v>
      </c>
      <c r="C230" s="8">
        <v>3102</v>
      </c>
      <c r="D230" s="8" t="str">
        <f t="shared" si="3"/>
        <v>BIMS-3102</v>
      </c>
      <c r="E230" t="s">
        <v>553</v>
      </c>
      <c r="F230" t="s">
        <v>546</v>
      </c>
      <c r="G230" t="s">
        <v>261</v>
      </c>
      <c r="H230" t="s">
        <v>186</v>
      </c>
      <c r="I230" t="s">
        <v>545</v>
      </c>
      <c r="J230" s="2">
        <v>511005</v>
      </c>
      <c r="K230" t="s">
        <v>186</v>
      </c>
      <c r="L230" t="s">
        <v>551</v>
      </c>
      <c r="O230" t="s">
        <v>265</v>
      </c>
    </row>
    <row r="231" spans="1:29" x14ac:dyDescent="0.25">
      <c r="A231">
        <v>202209</v>
      </c>
      <c r="B231" t="s">
        <v>544</v>
      </c>
      <c r="C231" s="8">
        <v>3103</v>
      </c>
      <c r="D231" s="8" t="str">
        <f t="shared" si="3"/>
        <v>BIMS-3103</v>
      </c>
      <c r="E231" t="s">
        <v>554</v>
      </c>
      <c r="F231" t="s">
        <v>546</v>
      </c>
      <c r="G231" t="s">
        <v>265</v>
      </c>
      <c r="H231" t="s">
        <v>186</v>
      </c>
      <c r="I231" t="s">
        <v>545</v>
      </c>
      <c r="J231" s="2">
        <v>511005</v>
      </c>
      <c r="K231" t="s">
        <v>186</v>
      </c>
      <c r="L231" t="s">
        <v>551</v>
      </c>
      <c r="O231" t="s">
        <v>265</v>
      </c>
    </row>
    <row r="232" spans="1:29" x14ac:dyDescent="0.25">
      <c r="A232">
        <v>202309</v>
      </c>
      <c r="B232" t="s">
        <v>544</v>
      </c>
      <c r="C232" s="8">
        <v>3200</v>
      </c>
      <c r="D232" s="8" t="str">
        <f t="shared" si="3"/>
        <v>BIMS-3200</v>
      </c>
      <c r="E232" t="s">
        <v>555</v>
      </c>
      <c r="F232" t="s">
        <v>546</v>
      </c>
      <c r="G232" t="s">
        <v>261</v>
      </c>
      <c r="H232" t="s">
        <v>186</v>
      </c>
      <c r="I232" t="s">
        <v>545</v>
      </c>
      <c r="J232" s="2">
        <v>511005</v>
      </c>
      <c r="K232" t="s">
        <v>186</v>
      </c>
      <c r="L232" t="s">
        <v>551</v>
      </c>
      <c r="O232" t="s">
        <v>265</v>
      </c>
    </row>
    <row r="233" spans="1:29" x14ac:dyDescent="0.25">
      <c r="A233">
        <v>202509</v>
      </c>
      <c r="B233" t="s">
        <v>544</v>
      </c>
      <c r="C233" s="8">
        <v>3202</v>
      </c>
      <c r="D233" s="8" t="str">
        <f t="shared" si="3"/>
        <v>BIMS-3202</v>
      </c>
      <c r="E233" t="s">
        <v>556</v>
      </c>
      <c r="F233" t="s">
        <v>546</v>
      </c>
      <c r="G233" t="s">
        <v>261</v>
      </c>
      <c r="H233" t="s">
        <v>186</v>
      </c>
      <c r="I233" t="s">
        <v>545</v>
      </c>
      <c r="J233" s="2">
        <v>511005</v>
      </c>
      <c r="K233" t="s">
        <v>186</v>
      </c>
      <c r="L233" t="s">
        <v>551</v>
      </c>
      <c r="O233" t="s">
        <v>265</v>
      </c>
    </row>
    <row r="234" spans="1:29" x14ac:dyDescent="0.25">
      <c r="A234">
        <v>202209</v>
      </c>
      <c r="B234" t="s">
        <v>544</v>
      </c>
      <c r="C234" s="8">
        <v>3300</v>
      </c>
      <c r="D234" s="8" t="str">
        <f t="shared" si="3"/>
        <v>BIMS-3300</v>
      </c>
      <c r="E234" t="s">
        <v>557</v>
      </c>
      <c r="F234" t="s">
        <v>546</v>
      </c>
      <c r="G234" t="s">
        <v>265</v>
      </c>
      <c r="H234" t="s">
        <v>558</v>
      </c>
      <c r="I234" t="s">
        <v>545</v>
      </c>
      <c r="J234" s="2" t="s">
        <v>559</v>
      </c>
      <c r="K234" t="s">
        <v>558</v>
      </c>
      <c r="L234" t="s">
        <v>560</v>
      </c>
      <c r="O234" t="s">
        <v>265</v>
      </c>
    </row>
    <row r="235" spans="1:29" x14ac:dyDescent="0.25">
      <c r="A235">
        <v>202209</v>
      </c>
      <c r="B235" t="s">
        <v>544</v>
      </c>
      <c r="C235" s="8">
        <v>3301</v>
      </c>
      <c r="D235" s="8" t="str">
        <f t="shared" si="3"/>
        <v>BIMS-3301</v>
      </c>
      <c r="E235" t="s">
        <v>561</v>
      </c>
      <c r="F235" t="s">
        <v>546</v>
      </c>
      <c r="G235" t="s">
        <v>265</v>
      </c>
      <c r="H235" t="s">
        <v>558</v>
      </c>
      <c r="I235" t="s">
        <v>545</v>
      </c>
      <c r="J235" s="2" t="s">
        <v>562</v>
      </c>
      <c r="K235" t="s">
        <v>558</v>
      </c>
      <c r="L235" t="s">
        <v>563</v>
      </c>
      <c r="O235" t="s">
        <v>265</v>
      </c>
    </row>
    <row r="236" spans="1:29" x14ac:dyDescent="0.25">
      <c r="A236">
        <v>202209</v>
      </c>
      <c r="B236" t="s">
        <v>544</v>
      </c>
      <c r="C236" s="8">
        <v>3302</v>
      </c>
      <c r="D236" s="8" t="str">
        <f t="shared" si="3"/>
        <v>BIMS-3302</v>
      </c>
      <c r="E236" t="s">
        <v>564</v>
      </c>
      <c r="F236" t="s">
        <v>546</v>
      </c>
      <c r="G236" t="s">
        <v>261</v>
      </c>
      <c r="H236" t="s">
        <v>565</v>
      </c>
      <c r="I236" t="s">
        <v>545</v>
      </c>
      <c r="J236" s="2">
        <v>430406</v>
      </c>
      <c r="K236" t="s">
        <v>565</v>
      </c>
      <c r="L236" t="s">
        <v>566</v>
      </c>
      <c r="O236" t="s">
        <v>265</v>
      </c>
    </row>
    <row r="237" spans="1:29" x14ac:dyDescent="0.25">
      <c r="A237">
        <v>202509</v>
      </c>
      <c r="B237" t="s">
        <v>544</v>
      </c>
      <c r="C237" s="8">
        <v>3303</v>
      </c>
      <c r="D237" s="8" t="str">
        <f t="shared" si="3"/>
        <v>BIMS-3303</v>
      </c>
      <c r="E237" t="s">
        <v>3944</v>
      </c>
      <c r="F237" t="s">
        <v>546</v>
      </c>
      <c r="G237" t="s">
        <v>265</v>
      </c>
      <c r="H237" t="s">
        <v>574</v>
      </c>
      <c r="I237" t="s">
        <v>545</v>
      </c>
      <c r="J237" s="2">
        <v>260204</v>
      </c>
      <c r="K237" t="s">
        <v>574</v>
      </c>
      <c r="L237" t="s">
        <v>575</v>
      </c>
      <c r="M237" t="s">
        <v>467</v>
      </c>
      <c r="O237" t="s">
        <v>265</v>
      </c>
      <c r="P237">
        <v>1</v>
      </c>
      <c r="Q237">
        <v>1</v>
      </c>
      <c r="R237">
        <v>1750</v>
      </c>
      <c r="S237">
        <v>1</v>
      </c>
      <c r="T237">
        <v>3</v>
      </c>
      <c r="U237">
        <v>0</v>
      </c>
      <c r="V237">
        <v>0</v>
      </c>
      <c r="AA237" t="s">
        <v>468</v>
      </c>
      <c r="AB237" t="s">
        <v>282</v>
      </c>
      <c r="AC237" t="s">
        <v>282</v>
      </c>
    </row>
    <row r="238" spans="1:29" x14ac:dyDescent="0.25">
      <c r="A238">
        <v>202509</v>
      </c>
      <c r="B238" t="s">
        <v>544</v>
      </c>
      <c r="C238" s="8">
        <v>3304</v>
      </c>
      <c r="D238" s="8" t="str">
        <f t="shared" si="3"/>
        <v>BIMS-3304</v>
      </c>
      <c r="E238" t="s">
        <v>3945</v>
      </c>
      <c r="F238" t="s">
        <v>546</v>
      </c>
      <c r="G238" t="s">
        <v>265</v>
      </c>
      <c r="H238" t="s">
        <v>565</v>
      </c>
      <c r="I238" t="s">
        <v>545</v>
      </c>
      <c r="J238" s="2">
        <v>430406</v>
      </c>
      <c r="K238" t="s">
        <v>565</v>
      </c>
      <c r="L238" t="s">
        <v>566</v>
      </c>
      <c r="M238" t="s">
        <v>484</v>
      </c>
      <c r="O238" t="s">
        <v>265</v>
      </c>
      <c r="P238">
        <v>1</v>
      </c>
      <c r="Q238">
        <v>1</v>
      </c>
      <c r="R238">
        <v>1750</v>
      </c>
      <c r="S238">
        <v>1</v>
      </c>
      <c r="T238">
        <v>3</v>
      </c>
      <c r="U238">
        <v>0</v>
      </c>
      <c r="V238">
        <v>0</v>
      </c>
      <c r="AA238">
        <v>19</v>
      </c>
      <c r="AB238" t="s">
        <v>282</v>
      </c>
      <c r="AC238" t="s">
        <v>282</v>
      </c>
    </row>
    <row r="239" spans="1:29" x14ac:dyDescent="0.25">
      <c r="A239">
        <v>202509</v>
      </c>
      <c r="B239" t="s">
        <v>544</v>
      </c>
      <c r="C239" s="8">
        <v>3310</v>
      </c>
      <c r="D239" s="8" t="str">
        <f t="shared" si="3"/>
        <v>BIMS-3310</v>
      </c>
      <c r="E239" t="s">
        <v>3946</v>
      </c>
      <c r="F239" t="s">
        <v>546</v>
      </c>
      <c r="G239" t="s">
        <v>265</v>
      </c>
      <c r="H239" t="s">
        <v>107</v>
      </c>
      <c r="I239" t="s">
        <v>545</v>
      </c>
      <c r="J239" s="2">
        <v>260401</v>
      </c>
      <c r="K239" t="s">
        <v>107</v>
      </c>
      <c r="L239" t="s">
        <v>624</v>
      </c>
      <c r="M239" t="s">
        <v>467</v>
      </c>
      <c r="O239" t="s">
        <v>265</v>
      </c>
      <c r="P239">
        <v>1</v>
      </c>
      <c r="Q239">
        <v>1</v>
      </c>
      <c r="R239">
        <v>1750</v>
      </c>
      <c r="S239">
        <v>1</v>
      </c>
      <c r="T239">
        <v>3</v>
      </c>
      <c r="U239">
        <v>0</v>
      </c>
      <c r="V239">
        <v>0</v>
      </c>
      <c r="AA239" t="s">
        <v>468</v>
      </c>
      <c r="AB239" t="s">
        <v>282</v>
      </c>
      <c r="AC239" t="s">
        <v>282</v>
      </c>
    </row>
    <row r="240" spans="1:29" x14ac:dyDescent="0.25">
      <c r="A240">
        <v>202209</v>
      </c>
      <c r="B240" t="s">
        <v>544</v>
      </c>
      <c r="C240" s="8">
        <v>3320</v>
      </c>
      <c r="D240" s="8" t="str">
        <f t="shared" si="3"/>
        <v>BIMS-3320</v>
      </c>
      <c r="E240" t="s">
        <v>567</v>
      </c>
      <c r="F240" t="s">
        <v>546</v>
      </c>
      <c r="G240" t="s">
        <v>265</v>
      </c>
      <c r="H240" t="s">
        <v>565</v>
      </c>
      <c r="I240" t="s">
        <v>545</v>
      </c>
      <c r="J240" s="2">
        <v>430406</v>
      </c>
      <c r="K240" t="s">
        <v>565</v>
      </c>
      <c r="L240" t="s">
        <v>566</v>
      </c>
      <c r="O240" t="s">
        <v>265</v>
      </c>
    </row>
    <row r="241" spans="1:29" x14ac:dyDescent="0.25">
      <c r="A241">
        <v>202209</v>
      </c>
      <c r="B241" t="s">
        <v>544</v>
      </c>
      <c r="C241" s="8">
        <v>3325</v>
      </c>
      <c r="D241" s="8" t="str">
        <f t="shared" si="3"/>
        <v>BIMS-3325</v>
      </c>
      <c r="E241" t="s">
        <v>568</v>
      </c>
      <c r="F241" t="s">
        <v>546</v>
      </c>
      <c r="G241" t="s">
        <v>265</v>
      </c>
      <c r="H241" t="s">
        <v>103</v>
      </c>
      <c r="I241" t="s">
        <v>545</v>
      </c>
      <c r="J241" s="2">
        <v>260101</v>
      </c>
      <c r="K241" t="s">
        <v>103</v>
      </c>
      <c r="L241" t="s">
        <v>569</v>
      </c>
      <c r="O241" t="s">
        <v>265</v>
      </c>
    </row>
    <row r="242" spans="1:29" x14ac:dyDescent="0.25">
      <c r="A242">
        <v>202209</v>
      </c>
      <c r="B242" t="s">
        <v>544</v>
      </c>
      <c r="C242" s="8">
        <v>3401</v>
      </c>
      <c r="D242" s="8" t="str">
        <f t="shared" si="3"/>
        <v>BIMS-3401</v>
      </c>
      <c r="E242" t="s">
        <v>570</v>
      </c>
      <c r="F242" t="s">
        <v>546</v>
      </c>
      <c r="G242" t="s">
        <v>265</v>
      </c>
      <c r="H242" t="s">
        <v>105</v>
      </c>
      <c r="I242" t="s">
        <v>545</v>
      </c>
      <c r="J242" s="2">
        <v>260307</v>
      </c>
      <c r="K242" t="s">
        <v>105</v>
      </c>
      <c r="L242" t="s">
        <v>571</v>
      </c>
      <c r="O242" t="s">
        <v>265</v>
      </c>
    </row>
    <row r="243" spans="1:29" x14ac:dyDescent="0.25">
      <c r="A243">
        <v>202309</v>
      </c>
      <c r="B243" t="s">
        <v>544</v>
      </c>
      <c r="C243" s="8">
        <v>3402</v>
      </c>
      <c r="D243" s="8" t="str">
        <f t="shared" si="3"/>
        <v>BIMS-3402</v>
      </c>
      <c r="E243" t="s">
        <v>572</v>
      </c>
      <c r="F243" t="s">
        <v>546</v>
      </c>
      <c r="G243" t="s">
        <v>265</v>
      </c>
      <c r="H243" t="s">
        <v>565</v>
      </c>
      <c r="I243" t="s">
        <v>545</v>
      </c>
      <c r="J243" s="2">
        <v>430406</v>
      </c>
      <c r="K243" t="s">
        <v>565</v>
      </c>
      <c r="L243" t="s">
        <v>566</v>
      </c>
      <c r="O243" t="s">
        <v>265</v>
      </c>
    </row>
    <row r="244" spans="1:29" x14ac:dyDescent="0.25">
      <c r="A244">
        <v>202209</v>
      </c>
      <c r="B244" t="s">
        <v>544</v>
      </c>
      <c r="C244" s="8">
        <v>3403</v>
      </c>
      <c r="D244" s="8" t="str">
        <f t="shared" si="3"/>
        <v>BIMS-3403</v>
      </c>
      <c r="E244" t="s">
        <v>573</v>
      </c>
      <c r="F244" t="s">
        <v>546</v>
      </c>
      <c r="G244" t="s">
        <v>265</v>
      </c>
      <c r="H244" t="s">
        <v>574</v>
      </c>
      <c r="I244" t="s">
        <v>545</v>
      </c>
      <c r="J244" s="2">
        <v>260204</v>
      </c>
      <c r="K244" t="s">
        <v>574</v>
      </c>
      <c r="L244" t="s">
        <v>575</v>
      </c>
      <c r="O244" t="s">
        <v>265</v>
      </c>
    </row>
    <row r="245" spans="1:29" x14ac:dyDescent="0.25">
      <c r="A245">
        <v>202509</v>
      </c>
      <c r="B245" t="s">
        <v>544</v>
      </c>
      <c r="C245" s="8">
        <v>3405</v>
      </c>
      <c r="D245" s="8" t="str">
        <f t="shared" si="3"/>
        <v>BIMS-3405</v>
      </c>
      <c r="E245" t="s">
        <v>3947</v>
      </c>
      <c r="F245" t="s">
        <v>546</v>
      </c>
      <c r="G245" t="s">
        <v>265</v>
      </c>
      <c r="H245" t="s">
        <v>103</v>
      </c>
      <c r="I245" t="s">
        <v>545</v>
      </c>
      <c r="J245" s="2">
        <v>260102</v>
      </c>
      <c r="K245" t="s">
        <v>103</v>
      </c>
      <c r="L245" t="s">
        <v>547</v>
      </c>
      <c r="M245" t="s">
        <v>467</v>
      </c>
      <c r="O245" t="s">
        <v>265</v>
      </c>
      <c r="P245">
        <v>1</v>
      </c>
      <c r="Q245">
        <v>1</v>
      </c>
      <c r="R245">
        <v>1750</v>
      </c>
      <c r="S245">
        <v>1</v>
      </c>
      <c r="T245">
        <v>3</v>
      </c>
      <c r="U245">
        <v>0</v>
      </c>
      <c r="V245">
        <v>0</v>
      </c>
      <c r="AA245" t="s">
        <v>468</v>
      </c>
      <c r="AB245" t="s">
        <v>282</v>
      </c>
      <c r="AC245" t="s">
        <v>282</v>
      </c>
    </row>
    <row r="246" spans="1:29" x14ac:dyDescent="0.25">
      <c r="A246">
        <v>202209</v>
      </c>
      <c r="B246" t="s">
        <v>544</v>
      </c>
      <c r="C246" s="8">
        <v>4085</v>
      </c>
      <c r="D246" s="8" t="str">
        <f t="shared" si="3"/>
        <v>BIMS-4085</v>
      </c>
      <c r="E246" t="s">
        <v>576</v>
      </c>
      <c r="F246" t="s">
        <v>546</v>
      </c>
      <c r="G246" t="s">
        <v>265</v>
      </c>
      <c r="H246" t="s">
        <v>103</v>
      </c>
      <c r="I246" t="s">
        <v>545</v>
      </c>
      <c r="J246" s="2">
        <v>260102</v>
      </c>
      <c r="K246" t="s">
        <v>103</v>
      </c>
      <c r="L246" t="s">
        <v>547</v>
      </c>
      <c r="O246" t="s">
        <v>265</v>
      </c>
    </row>
    <row r="247" spans="1:29" x14ac:dyDescent="0.25">
      <c r="A247">
        <v>202309</v>
      </c>
      <c r="B247" t="s">
        <v>544</v>
      </c>
      <c r="C247" s="8">
        <v>4111</v>
      </c>
      <c r="D247" s="8" t="str">
        <f t="shared" si="3"/>
        <v>BIMS-4111</v>
      </c>
      <c r="E247" t="s">
        <v>577</v>
      </c>
      <c r="F247" t="s">
        <v>546</v>
      </c>
      <c r="G247" t="s">
        <v>265</v>
      </c>
      <c r="H247" t="s">
        <v>103</v>
      </c>
      <c r="I247" t="s">
        <v>545</v>
      </c>
      <c r="J247" s="2">
        <v>260101</v>
      </c>
      <c r="K247" t="s">
        <v>103</v>
      </c>
      <c r="L247" t="s">
        <v>569</v>
      </c>
      <c r="O247" t="s">
        <v>265</v>
      </c>
    </row>
    <row r="248" spans="1:29" x14ac:dyDescent="0.25">
      <c r="A248">
        <v>202209</v>
      </c>
      <c r="B248" t="s">
        <v>544</v>
      </c>
      <c r="C248" s="8">
        <v>4128</v>
      </c>
      <c r="D248" s="8" t="str">
        <f t="shared" si="3"/>
        <v>BIMS-4128</v>
      </c>
      <c r="E248" t="s">
        <v>578</v>
      </c>
      <c r="F248" t="s">
        <v>546</v>
      </c>
      <c r="G248" t="s">
        <v>261</v>
      </c>
      <c r="H248" t="s">
        <v>103</v>
      </c>
      <c r="I248" t="s">
        <v>545</v>
      </c>
      <c r="J248" s="2">
        <v>260102</v>
      </c>
      <c r="K248" t="s">
        <v>103</v>
      </c>
      <c r="L248" t="s">
        <v>547</v>
      </c>
      <c r="O248" t="s">
        <v>265</v>
      </c>
    </row>
    <row r="249" spans="1:29" x14ac:dyDescent="0.25">
      <c r="A249">
        <v>202209</v>
      </c>
      <c r="B249" t="s">
        <v>544</v>
      </c>
      <c r="C249" s="8">
        <v>4170</v>
      </c>
      <c r="D249" s="8" t="str">
        <f t="shared" si="3"/>
        <v>BIMS-4170</v>
      </c>
      <c r="E249" t="s">
        <v>579</v>
      </c>
      <c r="F249" t="s">
        <v>546</v>
      </c>
      <c r="G249" t="s">
        <v>265</v>
      </c>
      <c r="H249" t="s">
        <v>103</v>
      </c>
      <c r="I249" t="s">
        <v>545</v>
      </c>
      <c r="J249" s="2">
        <v>260102</v>
      </c>
      <c r="K249" t="s">
        <v>103</v>
      </c>
      <c r="L249" t="s">
        <v>547</v>
      </c>
      <c r="O249" t="s">
        <v>265</v>
      </c>
    </row>
    <row r="250" spans="1:29" x14ac:dyDescent="0.25">
      <c r="A250">
        <v>201809</v>
      </c>
      <c r="B250" t="s">
        <v>544</v>
      </c>
      <c r="C250" s="8">
        <v>4182</v>
      </c>
      <c r="D250" s="8" t="str">
        <f t="shared" si="3"/>
        <v>BIMS-4182</v>
      </c>
      <c r="E250" t="s">
        <v>580</v>
      </c>
      <c r="F250" t="s">
        <v>546</v>
      </c>
      <c r="G250" t="s">
        <v>261</v>
      </c>
      <c r="H250" t="s">
        <v>186</v>
      </c>
      <c r="I250" t="s">
        <v>545</v>
      </c>
      <c r="J250" s="2">
        <v>511005</v>
      </c>
      <c r="K250" t="s">
        <v>186</v>
      </c>
      <c r="L250" t="s">
        <v>551</v>
      </c>
      <c r="O250" t="s">
        <v>265</v>
      </c>
    </row>
    <row r="251" spans="1:29" x14ac:dyDescent="0.25">
      <c r="A251">
        <v>201809</v>
      </c>
      <c r="B251" t="s">
        <v>544</v>
      </c>
      <c r="C251" s="8">
        <v>4200</v>
      </c>
      <c r="D251" s="8" t="str">
        <f t="shared" si="3"/>
        <v>BIMS-4200</v>
      </c>
      <c r="E251" t="s">
        <v>581</v>
      </c>
      <c r="F251" t="s">
        <v>546</v>
      </c>
      <c r="G251" t="s">
        <v>261</v>
      </c>
      <c r="H251" t="s">
        <v>186</v>
      </c>
      <c r="I251" t="s">
        <v>545</v>
      </c>
      <c r="J251" s="2">
        <v>511005</v>
      </c>
      <c r="K251" t="s">
        <v>186</v>
      </c>
      <c r="L251" t="s">
        <v>551</v>
      </c>
      <c r="O251" t="s">
        <v>265</v>
      </c>
    </row>
    <row r="252" spans="1:29" x14ac:dyDescent="0.25">
      <c r="A252">
        <v>202209</v>
      </c>
      <c r="B252" t="s">
        <v>544</v>
      </c>
      <c r="C252" s="8">
        <v>4295</v>
      </c>
      <c r="D252" s="8" t="str">
        <f t="shared" si="3"/>
        <v>BIMS-4295</v>
      </c>
      <c r="E252" t="s">
        <v>582</v>
      </c>
      <c r="F252" t="s">
        <v>546</v>
      </c>
      <c r="G252" t="s">
        <v>265</v>
      </c>
      <c r="H252" t="s">
        <v>565</v>
      </c>
      <c r="I252" t="s">
        <v>545</v>
      </c>
      <c r="J252" s="2">
        <v>430406</v>
      </c>
      <c r="K252" t="s">
        <v>565</v>
      </c>
      <c r="L252" t="s">
        <v>566</v>
      </c>
      <c r="O252" t="s">
        <v>265</v>
      </c>
    </row>
    <row r="253" spans="1:29" x14ac:dyDescent="0.25">
      <c r="A253">
        <v>202209</v>
      </c>
      <c r="B253" t="s">
        <v>544</v>
      </c>
      <c r="C253" s="8">
        <v>4296</v>
      </c>
      <c r="D253" s="8" t="str">
        <f t="shared" si="3"/>
        <v>BIMS-4296</v>
      </c>
      <c r="E253" t="s">
        <v>583</v>
      </c>
      <c r="F253" t="s">
        <v>546</v>
      </c>
      <c r="G253" t="s">
        <v>265</v>
      </c>
      <c r="H253" t="s">
        <v>103</v>
      </c>
      <c r="I253" t="s">
        <v>545</v>
      </c>
      <c r="J253" s="2">
        <v>260102</v>
      </c>
      <c r="K253" t="s">
        <v>103</v>
      </c>
      <c r="L253" t="s">
        <v>547</v>
      </c>
      <c r="O253" t="s">
        <v>265</v>
      </c>
    </row>
    <row r="254" spans="1:29" x14ac:dyDescent="0.25">
      <c r="A254">
        <v>202209</v>
      </c>
      <c r="B254" t="s">
        <v>544</v>
      </c>
      <c r="C254" s="8">
        <v>4297</v>
      </c>
      <c r="D254" s="8" t="str">
        <f t="shared" si="3"/>
        <v>BIMS-4297</v>
      </c>
      <c r="E254" t="s">
        <v>584</v>
      </c>
      <c r="F254" t="s">
        <v>546</v>
      </c>
      <c r="G254" t="s">
        <v>265</v>
      </c>
      <c r="H254" t="s">
        <v>186</v>
      </c>
      <c r="I254" t="s">
        <v>545</v>
      </c>
      <c r="J254" s="2">
        <v>511005</v>
      </c>
      <c r="K254" t="s">
        <v>186</v>
      </c>
      <c r="L254" t="s">
        <v>551</v>
      </c>
      <c r="O254" t="s">
        <v>265</v>
      </c>
    </row>
    <row r="255" spans="1:29" x14ac:dyDescent="0.25">
      <c r="A255">
        <v>202209</v>
      </c>
      <c r="B255" t="s">
        <v>544</v>
      </c>
      <c r="C255" s="8">
        <v>4299</v>
      </c>
      <c r="D255" s="8" t="str">
        <f t="shared" si="3"/>
        <v>BIMS-4299</v>
      </c>
      <c r="E255" t="s">
        <v>585</v>
      </c>
      <c r="F255" t="s">
        <v>546</v>
      </c>
      <c r="G255" t="s">
        <v>265</v>
      </c>
      <c r="H255" t="s">
        <v>103</v>
      </c>
      <c r="I255" t="s">
        <v>545</v>
      </c>
      <c r="J255" s="2">
        <v>260101</v>
      </c>
      <c r="K255" t="s">
        <v>103</v>
      </c>
      <c r="L255" t="s">
        <v>569</v>
      </c>
      <c r="O255" t="s">
        <v>265</v>
      </c>
    </row>
    <row r="256" spans="1:29" x14ac:dyDescent="0.25">
      <c r="A256">
        <v>202509</v>
      </c>
      <c r="B256" t="s">
        <v>544</v>
      </c>
      <c r="C256" s="8">
        <v>4310</v>
      </c>
      <c r="D256" s="8" t="str">
        <f t="shared" si="3"/>
        <v>BIMS-4310</v>
      </c>
      <c r="E256" t="s">
        <v>3948</v>
      </c>
      <c r="F256" t="s">
        <v>546</v>
      </c>
      <c r="G256" t="s">
        <v>265</v>
      </c>
      <c r="H256" t="s">
        <v>109</v>
      </c>
      <c r="I256" t="s">
        <v>545</v>
      </c>
      <c r="J256" s="2">
        <v>260708</v>
      </c>
      <c r="K256" t="s">
        <v>109</v>
      </c>
      <c r="L256" t="s">
        <v>692</v>
      </c>
      <c r="M256" t="s">
        <v>467</v>
      </c>
      <c r="O256" t="s">
        <v>265</v>
      </c>
      <c r="P256">
        <v>1</v>
      </c>
      <c r="Q256">
        <v>1</v>
      </c>
      <c r="R256">
        <v>1750</v>
      </c>
      <c r="S256">
        <v>1</v>
      </c>
      <c r="T256">
        <v>4</v>
      </c>
      <c r="U256">
        <v>0</v>
      </c>
      <c r="V256">
        <v>0</v>
      </c>
      <c r="AA256" t="s">
        <v>468</v>
      </c>
      <c r="AB256" t="s">
        <v>282</v>
      </c>
      <c r="AC256" t="s">
        <v>282</v>
      </c>
    </row>
    <row r="257" spans="1:29" x14ac:dyDescent="0.25">
      <c r="A257">
        <v>202209</v>
      </c>
      <c r="B257" t="s">
        <v>544</v>
      </c>
      <c r="C257" s="8">
        <v>4311</v>
      </c>
      <c r="D257" s="8" t="str">
        <f t="shared" si="3"/>
        <v>BIMS-4311</v>
      </c>
      <c r="E257" t="s">
        <v>586</v>
      </c>
      <c r="F257" t="s">
        <v>546</v>
      </c>
      <c r="G257" t="s">
        <v>265</v>
      </c>
      <c r="H257" t="s">
        <v>103</v>
      </c>
      <c r="I257" t="s">
        <v>545</v>
      </c>
      <c r="J257" s="2">
        <v>260102</v>
      </c>
      <c r="K257" t="s">
        <v>103</v>
      </c>
      <c r="L257" t="s">
        <v>547</v>
      </c>
      <c r="O257" t="s">
        <v>265</v>
      </c>
    </row>
    <row r="258" spans="1:29" x14ac:dyDescent="0.25">
      <c r="A258">
        <v>202509</v>
      </c>
      <c r="B258" t="s">
        <v>544</v>
      </c>
      <c r="C258" s="8">
        <v>4323</v>
      </c>
      <c r="D258" s="8" t="str">
        <f t="shared" ref="D258:D321" si="4">B258&amp;"-"&amp;C258</f>
        <v>BIMS-4323</v>
      </c>
      <c r="E258" t="s">
        <v>587</v>
      </c>
      <c r="F258" t="s">
        <v>546</v>
      </c>
      <c r="G258" t="s">
        <v>265</v>
      </c>
      <c r="H258" t="s">
        <v>588</v>
      </c>
      <c r="I258" t="s">
        <v>545</v>
      </c>
      <c r="J258" s="2">
        <v>261501</v>
      </c>
      <c r="K258" t="s">
        <v>588</v>
      </c>
      <c r="L258" t="s">
        <v>589</v>
      </c>
      <c r="O258" t="s">
        <v>265</v>
      </c>
    </row>
    <row r="259" spans="1:29" x14ac:dyDescent="0.25">
      <c r="A259">
        <v>202209</v>
      </c>
      <c r="B259" t="s">
        <v>544</v>
      </c>
      <c r="C259" s="8">
        <v>4325</v>
      </c>
      <c r="D259" s="8" t="str">
        <f t="shared" si="4"/>
        <v>BIMS-4325</v>
      </c>
      <c r="E259" t="s">
        <v>590</v>
      </c>
      <c r="F259" t="s">
        <v>546</v>
      </c>
      <c r="G259" t="s">
        <v>261</v>
      </c>
      <c r="H259" t="s">
        <v>137</v>
      </c>
      <c r="I259" t="s">
        <v>545</v>
      </c>
      <c r="J259" s="2">
        <v>400501</v>
      </c>
      <c r="K259" t="s">
        <v>137</v>
      </c>
      <c r="L259" t="s">
        <v>591</v>
      </c>
      <c r="O259" t="s">
        <v>265</v>
      </c>
    </row>
    <row r="260" spans="1:29" x14ac:dyDescent="0.25">
      <c r="A260">
        <v>201809</v>
      </c>
      <c r="B260" t="s">
        <v>544</v>
      </c>
      <c r="C260" s="8">
        <v>4326</v>
      </c>
      <c r="D260" s="8" t="str">
        <f t="shared" si="4"/>
        <v>BIMS-4326</v>
      </c>
      <c r="E260" t="s">
        <v>592</v>
      </c>
      <c r="F260" t="s">
        <v>546</v>
      </c>
      <c r="G260" t="s">
        <v>261</v>
      </c>
      <c r="H260" t="s">
        <v>137</v>
      </c>
      <c r="I260" t="s">
        <v>545</v>
      </c>
      <c r="J260" s="2">
        <v>400501</v>
      </c>
      <c r="K260" t="s">
        <v>137</v>
      </c>
      <c r="L260" t="s">
        <v>591</v>
      </c>
      <c r="O260" t="s">
        <v>265</v>
      </c>
    </row>
    <row r="261" spans="1:29" x14ac:dyDescent="0.25">
      <c r="A261">
        <v>202209</v>
      </c>
      <c r="B261" t="s">
        <v>544</v>
      </c>
      <c r="C261" s="8">
        <v>4327</v>
      </c>
      <c r="D261" s="8" t="str">
        <f t="shared" si="4"/>
        <v>BIMS-4327</v>
      </c>
      <c r="E261" t="s">
        <v>593</v>
      </c>
      <c r="F261" t="s">
        <v>546</v>
      </c>
      <c r="G261" t="s">
        <v>265</v>
      </c>
      <c r="H261" t="s">
        <v>105</v>
      </c>
      <c r="I261" t="s">
        <v>545</v>
      </c>
      <c r="J261" s="2">
        <v>260301</v>
      </c>
      <c r="K261" t="s">
        <v>105</v>
      </c>
      <c r="L261" t="s">
        <v>594</v>
      </c>
      <c r="O261" t="s">
        <v>265</v>
      </c>
    </row>
    <row r="262" spans="1:29" x14ac:dyDescent="0.25">
      <c r="A262">
        <v>202209</v>
      </c>
      <c r="B262" t="s">
        <v>544</v>
      </c>
      <c r="C262" s="8">
        <v>4328</v>
      </c>
      <c r="D262" s="8" t="str">
        <f t="shared" si="4"/>
        <v>BIMS-4328</v>
      </c>
      <c r="E262" t="s">
        <v>578</v>
      </c>
      <c r="F262" t="s">
        <v>546</v>
      </c>
      <c r="G262" t="s">
        <v>261</v>
      </c>
      <c r="H262" t="s">
        <v>103</v>
      </c>
      <c r="I262" t="s">
        <v>545</v>
      </c>
      <c r="J262" s="2">
        <v>260102</v>
      </c>
      <c r="K262" t="s">
        <v>103</v>
      </c>
      <c r="L262" t="s">
        <v>547</v>
      </c>
      <c r="O262" t="s">
        <v>265</v>
      </c>
    </row>
    <row r="263" spans="1:29" x14ac:dyDescent="0.25">
      <c r="A263">
        <v>202209</v>
      </c>
      <c r="B263" t="s">
        <v>544</v>
      </c>
      <c r="C263" s="8">
        <v>4330</v>
      </c>
      <c r="D263" s="8" t="str">
        <f t="shared" si="4"/>
        <v>BIMS-4330</v>
      </c>
      <c r="E263" t="s">
        <v>595</v>
      </c>
      <c r="F263" t="s">
        <v>546</v>
      </c>
      <c r="G263" t="s">
        <v>265</v>
      </c>
      <c r="H263" t="s">
        <v>105</v>
      </c>
      <c r="I263" t="s">
        <v>545</v>
      </c>
      <c r="J263" s="2">
        <v>260301</v>
      </c>
      <c r="K263" t="s">
        <v>105</v>
      </c>
      <c r="L263" t="s">
        <v>594</v>
      </c>
      <c r="O263" t="s">
        <v>265</v>
      </c>
    </row>
    <row r="264" spans="1:29" x14ac:dyDescent="0.25">
      <c r="A264">
        <v>202309</v>
      </c>
      <c r="B264" t="s">
        <v>544</v>
      </c>
      <c r="C264" s="8">
        <v>4331</v>
      </c>
      <c r="D264" s="8" t="str">
        <f t="shared" si="4"/>
        <v>BIMS-4331</v>
      </c>
      <c r="E264" t="s">
        <v>596</v>
      </c>
      <c r="F264" t="s">
        <v>546</v>
      </c>
      <c r="G264" t="s">
        <v>261</v>
      </c>
      <c r="H264" t="s">
        <v>597</v>
      </c>
      <c r="I264" t="s">
        <v>545</v>
      </c>
      <c r="J264" s="2">
        <v>260507</v>
      </c>
      <c r="K264" t="s">
        <v>597</v>
      </c>
      <c r="L264" t="s">
        <v>598</v>
      </c>
      <c r="O264" t="s">
        <v>265</v>
      </c>
    </row>
    <row r="265" spans="1:29" x14ac:dyDescent="0.25">
      <c r="A265">
        <v>202209</v>
      </c>
      <c r="B265" t="s">
        <v>544</v>
      </c>
      <c r="C265" s="8">
        <v>4332</v>
      </c>
      <c r="D265" s="8" t="str">
        <f t="shared" si="4"/>
        <v>BIMS-4332</v>
      </c>
      <c r="E265" t="s">
        <v>599</v>
      </c>
      <c r="F265" t="s">
        <v>546</v>
      </c>
      <c r="G265" t="s">
        <v>261</v>
      </c>
      <c r="H265" t="s">
        <v>597</v>
      </c>
      <c r="I265" t="s">
        <v>545</v>
      </c>
      <c r="J265" s="2">
        <v>260507</v>
      </c>
      <c r="K265" t="s">
        <v>597</v>
      </c>
      <c r="L265" t="s">
        <v>598</v>
      </c>
      <c r="O265" t="s">
        <v>265</v>
      </c>
    </row>
    <row r="266" spans="1:29" x14ac:dyDescent="0.25">
      <c r="A266">
        <v>202209</v>
      </c>
      <c r="B266" t="s">
        <v>544</v>
      </c>
      <c r="C266" s="8">
        <v>4333</v>
      </c>
      <c r="D266" s="8" t="str">
        <f t="shared" si="4"/>
        <v>BIMS-4333</v>
      </c>
      <c r="E266" t="s">
        <v>600</v>
      </c>
      <c r="F266" t="s">
        <v>546</v>
      </c>
      <c r="G266" t="s">
        <v>265</v>
      </c>
      <c r="H266" t="s">
        <v>597</v>
      </c>
      <c r="I266" t="s">
        <v>545</v>
      </c>
      <c r="J266" s="2">
        <v>260503</v>
      </c>
      <c r="K266" t="s">
        <v>597</v>
      </c>
      <c r="L266" t="s">
        <v>601</v>
      </c>
      <c r="O266" t="s">
        <v>265</v>
      </c>
    </row>
    <row r="267" spans="1:29" x14ac:dyDescent="0.25">
      <c r="A267">
        <v>202209</v>
      </c>
      <c r="B267" t="s">
        <v>544</v>
      </c>
      <c r="C267" s="8">
        <v>4334</v>
      </c>
      <c r="D267" s="8" t="str">
        <f t="shared" si="4"/>
        <v>BIMS-4334</v>
      </c>
      <c r="E267" t="s">
        <v>602</v>
      </c>
      <c r="F267" t="s">
        <v>546</v>
      </c>
      <c r="G267" t="s">
        <v>265</v>
      </c>
      <c r="H267" t="s">
        <v>603</v>
      </c>
      <c r="I267" t="s">
        <v>545</v>
      </c>
      <c r="J267" s="2">
        <v>260806</v>
      </c>
      <c r="K267" t="s">
        <v>603</v>
      </c>
      <c r="L267" t="s">
        <v>604</v>
      </c>
      <c r="O267" t="s">
        <v>265</v>
      </c>
    </row>
    <row r="268" spans="1:29" x14ac:dyDescent="0.25">
      <c r="A268">
        <v>202509</v>
      </c>
      <c r="B268" t="s">
        <v>544</v>
      </c>
      <c r="C268" s="8">
        <v>4335</v>
      </c>
      <c r="D268" s="8" t="str">
        <f t="shared" si="4"/>
        <v>BIMS-4335</v>
      </c>
      <c r="E268" t="s">
        <v>605</v>
      </c>
      <c r="F268" t="s">
        <v>546</v>
      </c>
      <c r="G268" t="s">
        <v>265</v>
      </c>
      <c r="H268" t="s">
        <v>606</v>
      </c>
      <c r="I268" t="s">
        <v>545</v>
      </c>
      <c r="J268" s="2">
        <v>260904</v>
      </c>
      <c r="K268" t="s">
        <v>606</v>
      </c>
      <c r="L268" t="s">
        <v>607</v>
      </c>
      <c r="O268" t="s">
        <v>265</v>
      </c>
    </row>
    <row r="269" spans="1:29" x14ac:dyDescent="0.25">
      <c r="A269">
        <v>202209</v>
      </c>
      <c r="B269" t="s">
        <v>544</v>
      </c>
      <c r="C269" s="8">
        <v>4340</v>
      </c>
      <c r="D269" s="8" t="str">
        <f t="shared" si="4"/>
        <v>BIMS-4340</v>
      </c>
      <c r="E269" t="s">
        <v>608</v>
      </c>
      <c r="F269" t="s">
        <v>546</v>
      </c>
      <c r="G269" t="s">
        <v>265</v>
      </c>
      <c r="H269" t="s">
        <v>565</v>
      </c>
      <c r="I269" t="s">
        <v>545</v>
      </c>
      <c r="J269" s="2">
        <v>430406</v>
      </c>
      <c r="K269" t="s">
        <v>565</v>
      </c>
      <c r="L269" t="s">
        <v>566</v>
      </c>
      <c r="O269" t="s">
        <v>265</v>
      </c>
    </row>
    <row r="270" spans="1:29" x14ac:dyDescent="0.25">
      <c r="A270">
        <v>202309</v>
      </c>
      <c r="B270" t="s">
        <v>544</v>
      </c>
      <c r="C270" s="8">
        <v>4341</v>
      </c>
      <c r="D270" s="8" t="str">
        <f t="shared" si="4"/>
        <v>BIMS-4341</v>
      </c>
      <c r="E270" t="s">
        <v>609</v>
      </c>
      <c r="F270" t="s">
        <v>546</v>
      </c>
      <c r="G270" t="s">
        <v>265</v>
      </c>
      <c r="H270" t="s">
        <v>103</v>
      </c>
      <c r="I270" t="s">
        <v>545</v>
      </c>
      <c r="J270" s="2">
        <v>260102</v>
      </c>
      <c r="K270" t="s">
        <v>103</v>
      </c>
      <c r="L270" t="s">
        <v>547</v>
      </c>
      <c r="O270" t="s">
        <v>265</v>
      </c>
    </row>
    <row r="271" spans="1:29" x14ac:dyDescent="0.25">
      <c r="A271">
        <v>202209</v>
      </c>
      <c r="B271" t="s">
        <v>544</v>
      </c>
      <c r="C271" s="8">
        <v>4350</v>
      </c>
      <c r="D271" s="8" t="str">
        <f t="shared" si="4"/>
        <v>BIMS-4350</v>
      </c>
      <c r="E271" t="s">
        <v>610</v>
      </c>
      <c r="F271" t="s">
        <v>546</v>
      </c>
      <c r="G271" t="s">
        <v>265</v>
      </c>
      <c r="H271" t="s">
        <v>103</v>
      </c>
      <c r="I271" t="s">
        <v>545</v>
      </c>
      <c r="J271" s="2">
        <v>260102</v>
      </c>
      <c r="K271" t="s">
        <v>103</v>
      </c>
      <c r="L271" t="s">
        <v>547</v>
      </c>
      <c r="M271" t="s">
        <v>467</v>
      </c>
      <c r="O271" t="s">
        <v>265</v>
      </c>
      <c r="P271">
        <v>1</v>
      </c>
      <c r="Q271">
        <v>1</v>
      </c>
      <c r="R271">
        <v>1750</v>
      </c>
      <c r="S271">
        <v>1</v>
      </c>
      <c r="T271">
        <v>4</v>
      </c>
      <c r="U271">
        <v>0</v>
      </c>
      <c r="V271">
        <v>0</v>
      </c>
      <c r="AA271" t="s">
        <v>468</v>
      </c>
      <c r="AB271" t="s">
        <v>282</v>
      </c>
      <c r="AC271" t="s">
        <v>282</v>
      </c>
    </row>
    <row r="272" spans="1:29" x14ac:dyDescent="0.25">
      <c r="A272">
        <v>202209</v>
      </c>
      <c r="B272" t="s">
        <v>544</v>
      </c>
      <c r="C272" s="8">
        <v>4365</v>
      </c>
      <c r="D272" s="8" t="str">
        <f t="shared" si="4"/>
        <v>BIMS-4365</v>
      </c>
      <c r="E272" t="s">
        <v>611</v>
      </c>
      <c r="F272" t="s">
        <v>546</v>
      </c>
      <c r="G272" t="s">
        <v>261</v>
      </c>
      <c r="H272" t="s">
        <v>186</v>
      </c>
      <c r="I272" t="s">
        <v>545</v>
      </c>
      <c r="J272" s="2">
        <v>511005</v>
      </c>
      <c r="K272" t="s">
        <v>186</v>
      </c>
      <c r="L272" t="s">
        <v>551</v>
      </c>
      <c r="O272" t="s">
        <v>265</v>
      </c>
    </row>
    <row r="273" spans="1:29" x14ac:dyDescent="0.25">
      <c r="A273">
        <v>202509</v>
      </c>
      <c r="B273" t="s">
        <v>544</v>
      </c>
      <c r="C273" s="8">
        <v>4366</v>
      </c>
      <c r="D273" s="8" t="str">
        <f t="shared" si="4"/>
        <v>BIMS-4366</v>
      </c>
      <c r="E273" t="s">
        <v>612</v>
      </c>
      <c r="F273" t="s">
        <v>546</v>
      </c>
      <c r="G273" t="s">
        <v>261</v>
      </c>
      <c r="H273" t="s">
        <v>186</v>
      </c>
      <c r="I273" t="s">
        <v>545</v>
      </c>
      <c r="J273" s="2">
        <v>511005</v>
      </c>
      <c r="K273" t="s">
        <v>186</v>
      </c>
      <c r="L273" t="s">
        <v>551</v>
      </c>
      <c r="O273" t="s">
        <v>265</v>
      </c>
    </row>
    <row r="274" spans="1:29" x14ac:dyDescent="0.25">
      <c r="A274">
        <v>202209</v>
      </c>
      <c r="B274" t="s">
        <v>544</v>
      </c>
      <c r="C274" s="8">
        <v>4370</v>
      </c>
      <c r="D274" s="8" t="str">
        <f t="shared" si="4"/>
        <v>BIMS-4370</v>
      </c>
      <c r="E274" t="s">
        <v>613</v>
      </c>
      <c r="F274" t="s">
        <v>546</v>
      </c>
      <c r="G274" t="s">
        <v>261</v>
      </c>
      <c r="H274" t="s">
        <v>597</v>
      </c>
      <c r="I274" t="s">
        <v>545</v>
      </c>
      <c r="J274" s="2">
        <v>260503</v>
      </c>
      <c r="K274" t="s">
        <v>597</v>
      </c>
      <c r="L274" t="s">
        <v>601</v>
      </c>
      <c r="O274" t="s">
        <v>265</v>
      </c>
    </row>
    <row r="275" spans="1:29" x14ac:dyDescent="0.25">
      <c r="A275">
        <v>201809</v>
      </c>
      <c r="B275" t="s">
        <v>544</v>
      </c>
      <c r="C275" s="8">
        <v>4371</v>
      </c>
      <c r="D275" s="8" t="str">
        <f t="shared" si="4"/>
        <v>BIMS-4371</v>
      </c>
      <c r="E275" t="s">
        <v>614</v>
      </c>
      <c r="F275" t="s">
        <v>546</v>
      </c>
      <c r="G275" t="s">
        <v>261</v>
      </c>
      <c r="H275" t="s">
        <v>186</v>
      </c>
      <c r="I275" t="s">
        <v>545</v>
      </c>
      <c r="J275" s="2">
        <v>511005</v>
      </c>
      <c r="K275" t="s">
        <v>186</v>
      </c>
      <c r="L275" t="s">
        <v>551</v>
      </c>
      <c r="O275" t="s">
        <v>265</v>
      </c>
    </row>
    <row r="276" spans="1:29" x14ac:dyDescent="0.25">
      <c r="A276">
        <v>202209</v>
      </c>
      <c r="B276" t="s">
        <v>544</v>
      </c>
      <c r="C276" s="8">
        <v>4374</v>
      </c>
      <c r="D276" s="8" t="str">
        <f t="shared" si="4"/>
        <v>BIMS-4374</v>
      </c>
      <c r="E276" t="s">
        <v>615</v>
      </c>
      <c r="F276" t="s">
        <v>546</v>
      </c>
      <c r="G276" t="s">
        <v>265</v>
      </c>
      <c r="H276" t="s">
        <v>597</v>
      </c>
      <c r="I276" t="s">
        <v>545</v>
      </c>
      <c r="J276" s="2">
        <v>260503</v>
      </c>
      <c r="K276" t="s">
        <v>597</v>
      </c>
      <c r="L276" t="s">
        <v>601</v>
      </c>
      <c r="O276" t="s">
        <v>265</v>
      </c>
    </row>
    <row r="277" spans="1:29" x14ac:dyDescent="0.25">
      <c r="A277">
        <v>202209</v>
      </c>
      <c r="B277" t="s">
        <v>544</v>
      </c>
      <c r="C277" s="8">
        <v>4375</v>
      </c>
      <c r="D277" s="8" t="str">
        <f t="shared" si="4"/>
        <v>BIMS-4375</v>
      </c>
      <c r="E277" t="s">
        <v>616</v>
      </c>
      <c r="F277" t="s">
        <v>546</v>
      </c>
      <c r="G277" t="s">
        <v>265</v>
      </c>
      <c r="H277" t="s">
        <v>597</v>
      </c>
      <c r="I277" t="s">
        <v>545</v>
      </c>
      <c r="J277" s="2">
        <v>260503</v>
      </c>
      <c r="K277" t="s">
        <v>597</v>
      </c>
      <c r="L277" t="s">
        <v>601</v>
      </c>
      <c r="O277" t="s">
        <v>265</v>
      </c>
    </row>
    <row r="278" spans="1:29" x14ac:dyDescent="0.25">
      <c r="A278">
        <v>202509</v>
      </c>
      <c r="B278" t="s">
        <v>544</v>
      </c>
      <c r="C278" s="8">
        <v>4378</v>
      </c>
      <c r="D278" s="8" t="str">
        <f t="shared" si="4"/>
        <v>BIMS-4378</v>
      </c>
      <c r="E278" t="s">
        <v>617</v>
      </c>
      <c r="F278" t="s">
        <v>546</v>
      </c>
      <c r="G278" t="s">
        <v>261</v>
      </c>
      <c r="H278" t="s">
        <v>597</v>
      </c>
      <c r="I278" t="s">
        <v>545</v>
      </c>
      <c r="J278" s="2">
        <v>260503</v>
      </c>
      <c r="K278" t="s">
        <v>597</v>
      </c>
      <c r="L278" t="s">
        <v>601</v>
      </c>
      <c r="O278" t="s">
        <v>265</v>
      </c>
    </row>
    <row r="279" spans="1:29" x14ac:dyDescent="0.25">
      <c r="A279">
        <v>201809</v>
      </c>
      <c r="B279" t="s">
        <v>544</v>
      </c>
      <c r="C279" s="8">
        <v>4380</v>
      </c>
      <c r="D279" s="8" t="str">
        <f t="shared" si="4"/>
        <v>BIMS-4380</v>
      </c>
      <c r="E279" t="s">
        <v>618</v>
      </c>
      <c r="F279" t="s">
        <v>546</v>
      </c>
      <c r="G279" t="s">
        <v>261</v>
      </c>
      <c r="H279" t="s">
        <v>186</v>
      </c>
      <c r="I279" t="s">
        <v>545</v>
      </c>
      <c r="J279" s="2">
        <v>511005</v>
      </c>
      <c r="K279" t="s">
        <v>186</v>
      </c>
      <c r="L279" t="s">
        <v>551</v>
      </c>
      <c r="O279" t="s">
        <v>265</v>
      </c>
    </row>
    <row r="280" spans="1:29" x14ac:dyDescent="0.25">
      <c r="A280">
        <v>201809</v>
      </c>
      <c r="B280" t="s">
        <v>544</v>
      </c>
      <c r="C280" s="8">
        <v>4382</v>
      </c>
      <c r="D280" s="8" t="str">
        <f t="shared" si="4"/>
        <v>BIMS-4382</v>
      </c>
      <c r="E280" t="s">
        <v>619</v>
      </c>
      <c r="F280" t="s">
        <v>546</v>
      </c>
      <c r="G280" t="s">
        <v>261</v>
      </c>
      <c r="H280" t="s">
        <v>186</v>
      </c>
      <c r="I280" t="s">
        <v>545</v>
      </c>
      <c r="J280" s="2">
        <v>511005</v>
      </c>
      <c r="K280" t="s">
        <v>186</v>
      </c>
      <c r="L280" t="s">
        <v>551</v>
      </c>
      <c r="O280" t="s">
        <v>265</v>
      </c>
    </row>
    <row r="281" spans="1:29" x14ac:dyDescent="0.25">
      <c r="A281">
        <v>202509</v>
      </c>
      <c r="B281" t="s">
        <v>544</v>
      </c>
      <c r="C281" s="8">
        <v>4384</v>
      </c>
      <c r="D281" s="8" t="str">
        <f t="shared" si="4"/>
        <v>BIMS-4384</v>
      </c>
      <c r="E281" t="s">
        <v>620</v>
      </c>
      <c r="F281" t="s">
        <v>546</v>
      </c>
      <c r="G281" t="s">
        <v>261</v>
      </c>
      <c r="H281" t="s">
        <v>186</v>
      </c>
      <c r="I281" t="s">
        <v>545</v>
      </c>
      <c r="J281" s="2">
        <v>511005</v>
      </c>
      <c r="K281" t="s">
        <v>186</v>
      </c>
      <c r="L281" t="s">
        <v>551</v>
      </c>
      <c r="O281" t="s">
        <v>265</v>
      </c>
    </row>
    <row r="282" spans="1:29" x14ac:dyDescent="0.25">
      <c r="A282">
        <v>202309</v>
      </c>
      <c r="B282" t="s">
        <v>544</v>
      </c>
      <c r="C282" s="8">
        <v>4395</v>
      </c>
      <c r="D282" s="8" t="str">
        <f t="shared" si="4"/>
        <v>BIMS-4395</v>
      </c>
      <c r="E282" t="s">
        <v>621</v>
      </c>
      <c r="F282" t="s">
        <v>546</v>
      </c>
      <c r="G282" t="s">
        <v>265</v>
      </c>
      <c r="H282" t="s">
        <v>565</v>
      </c>
      <c r="I282" t="s">
        <v>545</v>
      </c>
      <c r="J282" s="2">
        <v>430406</v>
      </c>
      <c r="K282" t="s">
        <v>565</v>
      </c>
      <c r="L282" t="s">
        <v>566</v>
      </c>
      <c r="O282" t="s">
        <v>265</v>
      </c>
    </row>
    <row r="283" spans="1:29" x14ac:dyDescent="0.25">
      <c r="A283">
        <v>202209</v>
      </c>
      <c r="B283" t="s">
        <v>544</v>
      </c>
      <c r="C283" s="8">
        <v>4396</v>
      </c>
      <c r="D283" s="8" t="str">
        <f t="shared" si="4"/>
        <v>BIMS-4396</v>
      </c>
      <c r="E283" t="s">
        <v>469</v>
      </c>
      <c r="F283" t="s">
        <v>546</v>
      </c>
      <c r="G283" t="s">
        <v>265</v>
      </c>
      <c r="H283" t="s">
        <v>103</v>
      </c>
      <c r="I283" t="s">
        <v>545</v>
      </c>
      <c r="J283" s="2">
        <v>260102</v>
      </c>
      <c r="K283" t="s">
        <v>103</v>
      </c>
      <c r="L283" t="s">
        <v>547</v>
      </c>
      <c r="O283" t="s">
        <v>265</v>
      </c>
    </row>
    <row r="284" spans="1:29" x14ac:dyDescent="0.25">
      <c r="A284">
        <v>202209</v>
      </c>
      <c r="B284" t="s">
        <v>544</v>
      </c>
      <c r="C284" s="8">
        <v>4399</v>
      </c>
      <c r="D284" s="8" t="str">
        <f t="shared" si="4"/>
        <v>BIMS-4399</v>
      </c>
      <c r="E284" t="s">
        <v>585</v>
      </c>
      <c r="F284" t="s">
        <v>546</v>
      </c>
      <c r="G284" t="s">
        <v>261</v>
      </c>
      <c r="H284" t="s">
        <v>103</v>
      </c>
      <c r="I284" t="s">
        <v>545</v>
      </c>
      <c r="J284" s="2">
        <v>260101</v>
      </c>
      <c r="K284" t="s">
        <v>103</v>
      </c>
      <c r="L284" t="s">
        <v>569</v>
      </c>
      <c r="O284" t="s">
        <v>265</v>
      </c>
    </row>
    <row r="285" spans="1:29" x14ac:dyDescent="0.25">
      <c r="A285">
        <v>202309</v>
      </c>
      <c r="B285" t="s">
        <v>544</v>
      </c>
      <c r="C285" s="8">
        <v>4406</v>
      </c>
      <c r="D285" s="8" t="str">
        <f t="shared" si="4"/>
        <v>BIMS-4406</v>
      </c>
      <c r="E285" t="s">
        <v>622</v>
      </c>
      <c r="F285" t="s">
        <v>546</v>
      </c>
      <c r="G285" t="s">
        <v>265</v>
      </c>
      <c r="H285" t="s">
        <v>597</v>
      </c>
      <c r="I285" t="s">
        <v>545</v>
      </c>
      <c r="J285" s="2">
        <v>260507</v>
      </c>
      <c r="K285" t="s">
        <v>597</v>
      </c>
      <c r="L285" t="s">
        <v>598</v>
      </c>
      <c r="O285" t="s">
        <v>265</v>
      </c>
    </row>
    <row r="286" spans="1:29" x14ac:dyDescent="0.25">
      <c r="A286">
        <v>202209</v>
      </c>
      <c r="B286" t="s">
        <v>544</v>
      </c>
      <c r="C286" s="8">
        <v>4410</v>
      </c>
      <c r="D286" s="8" t="str">
        <f t="shared" si="4"/>
        <v>BIMS-4410</v>
      </c>
      <c r="E286" t="s">
        <v>623</v>
      </c>
      <c r="F286" t="s">
        <v>546</v>
      </c>
      <c r="G286" t="s">
        <v>265</v>
      </c>
      <c r="H286" t="s">
        <v>107</v>
      </c>
      <c r="I286" t="s">
        <v>545</v>
      </c>
      <c r="J286" s="2">
        <v>260401</v>
      </c>
      <c r="K286" t="s">
        <v>107</v>
      </c>
      <c r="L286" t="s">
        <v>624</v>
      </c>
      <c r="O286" t="s">
        <v>265</v>
      </c>
    </row>
    <row r="287" spans="1:29" x14ac:dyDescent="0.25">
      <c r="A287">
        <v>202209</v>
      </c>
      <c r="B287" t="s">
        <v>544</v>
      </c>
      <c r="C287" s="8">
        <v>4420</v>
      </c>
      <c r="D287" s="8" t="str">
        <f t="shared" si="4"/>
        <v>BIMS-4420</v>
      </c>
      <c r="E287" t="s">
        <v>625</v>
      </c>
      <c r="F287" t="s">
        <v>546</v>
      </c>
      <c r="G287" t="s">
        <v>261</v>
      </c>
      <c r="H287" t="s">
        <v>186</v>
      </c>
      <c r="I287" t="s">
        <v>545</v>
      </c>
      <c r="J287" s="2">
        <v>511005</v>
      </c>
      <c r="K287" t="s">
        <v>186</v>
      </c>
      <c r="L287" t="s">
        <v>551</v>
      </c>
      <c r="O287" t="s">
        <v>265</v>
      </c>
    </row>
    <row r="288" spans="1:29" x14ac:dyDescent="0.25">
      <c r="A288">
        <v>202209</v>
      </c>
      <c r="B288" t="s">
        <v>544</v>
      </c>
      <c r="C288" s="8">
        <v>4428</v>
      </c>
      <c r="D288" s="8" t="str">
        <f t="shared" si="4"/>
        <v>BIMS-4428</v>
      </c>
      <c r="E288" t="s">
        <v>578</v>
      </c>
      <c r="F288" t="s">
        <v>546</v>
      </c>
      <c r="G288" t="s">
        <v>265</v>
      </c>
      <c r="H288" t="s">
        <v>103</v>
      </c>
      <c r="I288" t="s">
        <v>545</v>
      </c>
      <c r="J288" s="2">
        <v>260102</v>
      </c>
      <c r="K288" t="s">
        <v>103</v>
      </c>
      <c r="L288" t="s">
        <v>547</v>
      </c>
      <c r="M288" t="s">
        <v>467</v>
      </c>
      <c r="O288" t="s">
        <v>265</v>
      </c>
      <c r="P288">
        <v>1</v>
      </c>
      <c r="Q288">
        <v>1</v>
      </c>
      <c r="R288">
        <v>1750</v>
      </c>
      <c r="S288">
        <v>1</v>
      </c>
      <c r="T288">
        <v>4</v>
      </c>
      <c r="U288">
        <v>0</v>
      </c>
      <c r="V288">
        <v>0</v>
      </c>
      <c r="AA288" t="s">
        <v>468</v>
      </c>
      <c r="AB288" t="s">
        <v>282</v>
      </c>
      <c r="AC288" t="s">
        <v>282</v>
      </c>
    </row>
    <row r="289" spans="1:29" x14ac:dyDescent="0.25">
      <c r="A289">
        <v>202209</v>
      </c>
      <c r="B289" t="s">
        <v>544</v>
      </c>
      <c r="C289" s="8">
        <v>4430</v>
      </c>
      <c r="D289" s="8" t="str">
        <f t="shared" si="4"/>
        <v>BIMS-4430</v>
      </c>
      <c r="E289" t="s">
        <v>626</v>
      </c>
      <c r="F289" t="s">
        <v>546</v>
      </c>
      <c r="G289" t="s">
        <v>261</v>
      </c>
      <c r="H289" t="s">
        <v>597</v>
      </c>
      <c r="I289" t="s">
        <v>545</v>
      </c>
      <c r="J289" s="2">
        <v>260507</v>
      </c>
      <c r="K289" t="s">
        <v>597</v>
      </c>
      <c r="L289" t="s">
        <v>598</v>
      </c>
      <c r="O289" t="s">
        <v>265</v>
      </c>
    </row>
    <row r="290" spans="1:29" x14ac:dyDescent="0.25">
      <c r="A290">
        <v>202309</v>
      </c>
      <c r="B290" t="s">
        <v>544</v>
      </c>
      <c r="C290" s="8">
        <v>4439</v>
      </c>
      <c r="D290" s="8" t="str">
        <f t="shared" si="4"/>
        <v>BIMS-4439</v>
      </c>
      <c r="E290" t="s">
        <v>627</v>
      </c>
      <c r="F290" t="s">
        <v>546</v>
      </c>
      <c r="G290" t="s">
        <v>265</v>
      </c>
      <c r="H290" t="s">
        <v>565</v>
      </c>
      <c r="I290" t="s">
        <v>545</v>
      </c>
      <c r="J290" s="2">
        <v>430406</v>
      </c>
      <c r="K290" t="s">
        <v>565</v>
      </c>
      <c r="L290" t="s">
        <v>566</v>
      </c>
      <c r="O290" t="s">
        <v>265</v>
      </c>
    </row>
    <row r="291" spans="1:29" x14ac:dyDescent="0.25">
      <c r="A291">
        <v>202209</v>
      </c>
      <c r="B291" t="s">
        <v>544</v>
      </c>
      <c r="C291" s="8">
        <v>4470</v>
      </c>
      <c r="D291" s="8" t="str">
        <f t="shared" si="4"/>
        <v>BIMS-4470</v>
      </c>
      <c r="E291" t="s">
        <v>614</v>
      </c>
      <c r="F291" t="s">
        <v>546</v>
      </c>
      <c r="G291" t="s">
        <v>261</v>
      </c>
      <c r="H291" t="s">
        <v>186</v>
      </c>
      <c r="I291" t="s">
        <v>545</v>
      </c>
      <c r="J291" s="2">
        <v>511005</v>
      </c>
      <c r="K291" t="s">
        <v>186</v>
      </c>
      <c r="L291" t="s">
        <v>551</v>
      </c>
      <c r="O291" t="s">
        <v>265</v>
      </c>
    </row>
    <row r="292" spans="1:29" x14ac:dyDescent="0.25">
      <c r="A292">
        <v>202309</v>
      </c>
      <c r="B292" t="s">
        <v>544</v>
      </c>
      <c r="C292" s="8">
        <v>4590</v>
      </c>
      <c r="D292" s="8" t="str">
        <f t="shared" si="4"/>
        <v>BIMS-4590</v>
      </c>
      <c r="E292" t="s">
        <v>471</v>
      </c>
      <c r="F292" t="s">
        <v>546</v>
      </c>
      <c r="G292" t="s">
        <v>265</v>
      </c>
      <c r="H292" t="s">
        <v>103</v>
      </c>
      <c r="I292" t="s">
        <v>545</v>
      </c>
      <c r="J292" s="2">
        <v>260101</v>
      </c>
      <c r="K292" t="s">
        <v>103</v>
      </c>
      <c r="L292" t="s">
        <v>569</v>
      </c>
      <c r="O292" t="s">
        <v>265</v>
      </c>
    </row>
    <row r="293" spans="1:29" x14ac:dyDescent="0.25">
      <c r="A293">
        <v>201809</v>
      </c>
      <c r="B293" t="s">
        <v>544</v>
      </c>
      <c r="C293" s="8">
        <v>4598</v>
      </c>
      <c r="D293" s="8" t="str">
        <f t="shared" si="4"/>
        <v>BIMS-4598</v>
      </c>
      <c r="E293" t="s">
        <v>628</v>
      </c>
      <c r="F293" t="s">
        <v>546</v>
      </c>
      <c r="G293" t="s">
        <v>261</v>
      </c>
      <c r="H293" t="s">
        <v>186</v>
      </c>
      <c r="I293" t="s">
        <v>545</v>
      </c>
      <c r="J293" s="2">
        <v>511005</v>
      </c>
      <c r="K293" t="s">
        <v>186</v>
      </c>
      <c r="L293" t="s">
        <v>551</v>
      </c>
      <c r="O293" t="s">
        <v>265</v>
      </c>
    </row>
    <row r="294" spans="1:29" x14ac:dyDescent="0.25">
      <c r="A294">
        <v>201809</v>
      </c>
      <c r="B294" t="s">
        <v>544</v>
      </c>
      <c r="C294" s="8">
        <v>4599</v>
      </c>
      <c r="D294" s="8" t="str">
        <f t="shared" si="4"/>
        <v>BIMS-4599</v>
      </c>
      <c r="E294" t="s">
        <v>629</v>
      </c>
      <c r="F294" t="s">
        <v>546</v>
      </c>
      <c r="G294" t="s">
        <v>261</v>
      </c>
      <c r="H294" t="s">
        <v>186</v>
      </c>
      <c r="I294" t="s">
        <v>545</v>
      </c>
      <c r="J294" s="2">
        <v>511005</v>
      </c>
      <c r="K294" t="s">
        <v>186</v>
      </c>
      <c r="L294" t="s">
        <v>551</v>
      </c>
      <c r="O294" t="s">
        <v>265</v>
      </c>
    </row>
    <row r="295" spans="1:29" x14ac:dyDescent="0.25">
      <c r="A295">
        <v>202209</v>
      </c>
      <c r="B295" t="s">
        <v>544</v>
      </c>
      <c r="C295" s="8">
        <v>5311</v>
      </c>
      <c r="D295" s="8" t="str">
        <f t="shared" si="4"/>
        <v>BIMS-5311</v>
      </c>
      <c r="E295" t="s">
        <v>630</v>
      </c>
      <c r="F295" t="s">
        <v>546</v>
      </c>
      <c r="G295" t="s">
        <v>265</v>
      </c>
      <c r="H295" t="s">
        <v>103</v>
      </c>
      <c r="I295" t="s">
        <v>545</v>
      </c>
      <c r="J295" s="2">
        <v>260102</v>
      </c>
      <c r="K295" t="s">
        <v>103</v>
      </c>
      <c r="L295" t="s">
        <v>547</v>
      </c>
      <c r="O295" t="s">
        <v>265</v>
      </c>
    </row>
    <row r="296" spans="1:29" x14ac:dyDescent="0.25">
      <c r="A296">
        <v>202209</v>
      </c>
      <c r="B296" t="s">
        <v>544</v>
      </c>
      <c r="C296" s="8">
        <v>5323</v>
      </c>
      <c r="D296" s="8" t="str">
        <f t="shared" si="4"/>
        <v>BIMS-5323</v>
      </c>
      <c r="E296" t="s">
        <v>631</v>
      </c>
      <c r="F296" t="s">
        <v>546</v>
      </c>
      <c r="G296" t="s">
        <v>265</v>
      </c>
      <c r="H296" t="s">
        <v>103</v>
      </c>
      <c r="I296" t="s">
        <v>545</v>
      </c>
      <c r="J296" s="2">
        <v>260102</v>
      </c>
      <c r="K296" t="s">
        <v>103</v>
      </c>
      <c r="L296" t="s">
        <v>547</v>
      </c>
      <c r="O296" t="s">
        <v>265</v>
      </c>
    </row>
    <row r="297" spans="1:29" x14ac:dyDescent="0.25">
      <c r="A297">
        <v>202209</v>
      </c>
      <c r="B297" t="s">
        <v>544</v>
      </c>
      <c r="C297" s="8">
        <v>5327</v>
      </c>
      <c r="D297" s="8" t="str">
        <f t="shared" si="4"/>
        <v>BIMS-5327</v>
      </c>
      <c r="E297" t="s">
        <v>632</v>
      </c>
      <c r="F297" t="s">
        <v>546</v>
      </c>
      <c r="G297" t="s">
        <v>265</v>
      </c>
      <c r="H297" t="s">
        <v>103</v>
      </c>
      <c r="I297" t="s">
        <v>545</v>
      </c>
      <c r="J297" s="2">
        <v>260102</v>
      </c>
      <c r="K297" t="s">
        <v>103</v>
      </c>
      <c r="L297" t="s">
        <v>547</v>
      </c>
      <c r="O297" t="s">
        <v>265</v>
      </c>
    </row>
    <row r="298" spans="1:29" x14ac:dyDescent="0.25">
      <c r="A298">
        <v>202209</v>
      </c>
      <c r="B298" t="s">
        <v>544</v>
      </c>
      <c r="C298" s="8">
        <v>5330</v>
      </c>
      <c r="D298" s="8" t="str">
        <f t="shared" si="4"/>
        <v>BIMS-5330</v>
      </c>
      <c r="E298" t="s">
        <v>633</v>
      </c>
      <c r="F298" t="s">
        <v>546</v>
      </c>
      <c r="G298" t="s">
        <v>265</v>
      </c>
      <c r="H298" t="s">
        <v>103</v>
      </c>
      <c r="I298" t="s">
        <v>545</v>
      </c>
      <c r="J298" s="2">
        <v>260102</v>
      </c>
      <c r="K298" t="s">
        <v>103</v>
      </c>
      <c r="L298" t="s">
        <v>547</v>
      </c>
      <c r="O298" t="s">
        <v>265</v>
      </c>
    </row>
    <row r="299" spans="1:29" x14ac:dyDescent="0.25">
      <c r="A299">
        <v>202209</v>
      </c>
      <c r="B299" t="s">
        <v>544</v>
      </c>
      <c r="C299" s="8">
        <v>5333</v>
      </c>
      <c r="D299" s="8" t="str">
        <f t="shared" si="4"/>
        <v>BIMS-5333</v>
      </c>
      <c r="E299" t="s">
        <v>634</v>
      </c>
      <c r="F299" t="s">
        <v>546</v>
      </c>
      <c r="G299" t="s">
        <v>265</v>
      </c>
      <c r="H299" t="s">
        <v>109</v>
      </c>
      <c r="I299" t="s">
        <v>545</v>
      </c>
      <c r="J299" s="2">
        <v>260702</v>
      </c>
      <c r="K299" t="s">
        <v>109</v>
      </c>
      <c r="L299" t="s">
        <v>635</v>
      </c>
      <c r="O299" t="s">
        <v>265</v>
      </c>
    </row>
    <row r="300" spans="1:29" x14ac:dyDescent="0.25">
      <c r="A300">
        <v>202509</v>
      </c>
      <c r="B300" t="s">
        <v>544</v>
      </c>
      <c r="C300" s="8">
        <v>5334</v>
      </c>
      <c r="D300" s="8" t="str">
        <f t="shared" si="4"/>
        <v>BIMS-5334</v>
      </c>
      <c r="E300" t="s">
        <v>636</v>
      </c>
      <c r="F300" t="s">
        <v>546</v>
      </c>
      <c r="G300" t="s">
        <v>261</v>
      </c>
      <c r="H300" t="s">
        <v>603</v>
      </c>
      <c r="I300" t="s">
        <v>545</v>
      </c>
      <c r="J300" s="2">
        <v>260806</v>
      </c>
      <c r="K300" t="s">
        <v>603</v>
      </c>
      <c r="L300" t="s">
        <v>604</v>
      </c>
      <c r="O300" t="s">
        <v>265</v>
      </c>
    </row>
    <row r="301" spans="1:29" x14ac:dyDescent="0.25">
      <c r="A301">
        <v>202309</v>
      </c>
      <c r="B301" t="s">
        <v>544</v>
      </c>
      <c r="C301" s="8">
        <v>5335</v>
      </c>
      <c r="D301" s="8" t="str">
        <f t="shared" si="4"/>
        <v>BIMS-5335</v>
      </c>
      <c r="E301" t="s">
        <v>607</v>
      </c>
      <c r="F301" t="s">
        <v>546</v>
      </c>
      <c r="G301" t="s">
        <v>265</v>
      </c>
      <c r="H301" t="s">
        <v>606</v>
      </c>
      <c r="I301" t="s">
        <v>545</v>
      </c>
      <c r="J301" s="2">
        <v>260904</v>
      </c>
      <c r="K301" t="s">
        <v>606</v>
      </c>
      <c r="L301" t="s">
        <v>607</v>
      </c>
      <c r="M301" t="s">
        <v>467</v>
      </c>
      <c r="P301">
        <v>1</v>
      </c>
      <c r="Q301">
        <v>1</v>
      </c>
      <c r="R301">
        <v>1750</v>
      </c>
      <c r="S301">
        <v>1</v>
      </c>
      <c r="T301">
        <v>5</v>
      </c>
      <c r="U301">
        <v>0</v>
      </c>
      <c r="V301">
        <v>0</v>
      </c>
      <c r="AA301" t="s">
        <v>468</v>
      </c>
      <c r="AB301" t="s">
        <v>282</v>
      </c>
      <c r="AC301" t="s">
        <v>282</v>
      </c>
    </row>
    <row r="302" spans="1:29" x14ac:dyDescent="0.25">
      <c r="A302">
        <v>202209</v>
      </c>
      <c r="B302" t="s">
        <v>544</v>
      </c>
      <c r="C302" s="8">
        <v>5374</v>
      </c>
      <c r="D302" s="8" t="str">
        <f t="shared" si="4"/>
        <v>BIMS-5374</v>
      </c>
      <c r="E302" t="s">
        <v>637</v>
      </c>
      <c r="F302" t="s">
        <v>546</v>
      </c>
      <c r="G302" t="s">
        <v>265</v>
      </c>
      <c r="H302" t="s">
        <v>597</v>
      </c>
      <c r="I302" t="s">
        <v>545</v>
      </c>
      <c r="J302" s="2">
        <v>260503</v>
      </c>
      <c r="K302" t="s">
        <v>597</v>
      </c>
      <c r="L302" t="s">
        <v>601</v>
      </c>
      <c r="O302" t="s">
        <v>265</v>
      </c>
    </row>
    <row r="303" spans="1:29" x14ac:dyDescent="0.25">
      <c r="A303">
        <v>202209</v>
      </c>
      <c r="B303" t="s">
        <v>544</v>
      </c>
      <c r="C303" s="8">
        <v>5375</v>
      </c>
      <c r="D303" s="8" t="str">
        <f t="shared" si="4"/>
        <v>BIMS-5375</v>
      </c>
      <c r="E303" t="s">
        <v>638</v>
      </c>
      <c r="F303" t="s">
        <v>546</v>
      </c>
      <c r="G303" t="s">
        <v>265</v>
      </c>
      <c r="H303" t="s">
        <v>597</v>
      </c>
      <c r="I303" t="s">
        <v>545</v>
      </c>
      <c r="J303" s="2">
        <v>260503</v>
      </c>
      <c r="K303" t="s">
        <v>597</v>
      </c>
      <c r="L303" t="s">
        <v>601</v>
      </c>
      <c r="O303" t="s">
        <v>265</v>
      </c>
    </row>
    <row r="304" spans="1:29" x14ac:dyDescent="0.25">
      <c r="A304">
        <v>202209</v>
      </c>
      <c r="B304" t="s">
        <v>544</v>
      </c>
      <c r="C304" s="8">
        <v>5396</v>
      </c>
      <c r="D304" s="8" t="str">
        <f t="shared" si="4"/>
        <v>BIMS-5396</v>
      </c>
      <c r="E304" t="s">
        <v>469</v>
      </c>
      <c r="F304" t="s">
        <v>546</v>
      </c>
      <c r="G304" t="s">
        <v>265</v>
      </c>
      <c r="H304" t="s">
        <v>103</v>
      </c>
      <c r="I304" t="s">
        <v>545</v>
      </c>
      <c r="J304" s="2">
        <v>260102</v>
      </c>
      <c r="K304" t="s">
        <v>103</v>
      </c>
      <c r="L304" t="s">
        <v>547</v>
      </c>
      <c r="O304" t="s">
        <v>265</v>
      </c>
    </row>
    <row r="305" spans="1:29" x14ac:dyDescent="0.25">
      <c r="A305">
        <v>202209</v>
      </c>
      <c r="B305" t="s">
        <v>544</v>
      </c>
      <c r="C305" s="8">
        <v>5410</v>
      </c>
      <c r="D305" s="8" t="str">
        <f t="shared" si="4"/>
        <v>BIMS-5410</v>
      </c>
      <c r="E305" t="s">
        <v>639</v>
      </c>
      <c r="F305" t="s">
        <v>546</v>
      </c>
      <c r="G305" t="s">
        <v>265</v>
      </c>
      <c r="H305" t="s">
        <v>107</v>
      </c>
      <c r="I305" t="s">
        <v>545</v>
      </c>
      <c r="J305" s="2">
        <v>260401</v>
      </c>
      <c r="K305" t="s">
        <v>107</v>
      </c>
      <c r="L305" t="s">
        <v>624</v>
      </c>
      <c r="O305" t="s">
        <v>265</v>
      </c>
    </row>
    <row r="306" spans="1:29" x14ac:dyDescent="0.25">
      <c r="A306">
        <v>202209</v>
      </c>
      <c r="B306" t="s">
        <v>544</v>
      </c>
      <c r="C306" s="8">
        <v>5439</v>
      </c>
      <c r="D306" s="8" t="str">
        <f t="shared" si="4"/>
        <v>BIMS-5439</v>
      </c>
      <c r="E306" t="s">
        <v>640</v>
      </c>
      <c r="F306" t="s">
        <v>546</v>
      </c>
      <c r="G306" t="s">
        <v>265</v>
      </c>
      <c r="H306" t="s">
        <v>565</v>
      </c>
      <c r="I306" t="s">
        <v>545</v>
      </c>
      <c r="J306" s="2">
        <v>430406</v>
      </c>
      <c r="K306" t="s">
        <v>565</v>
      </c>
      <c r="L306" t="s">
        <v>566</v>
      </c>
      <c r="M306" t="s">
        <v>484</v>
      </c>
      <c r="O306" t="s">
        <v>265</v>
      </c>
      <c r="P306">
        <v>1</v>
      </c>
      <c r="Q306">
        <v>1</v>
      </c>
      <c r="R306">
        <v>1750</v>
      </c>
      <c r="S306">
        <v>1</v>
      </c>
      <c r="T306">
        <v>5</v>
      </c>
      <c r="U306">
        <v>0</v>
      </c>
      <c r="V306">
        <v>0</v>
      </c>
      <c r="AA306">
        <v>19</v>
      </c>
      <c r="AB306" t="s">
        <v>282</v>
      </c>
      <c r="AC306" t="s">
        <v>282</v>
      </c>
    </row>
    <row r="307" spans="1:29" x14ac:dyDescent="0.25">
      <c r="A307">
        <v>202209</v>
      </c>
      <c r="B307" t="s">
        <v>544</v>
      </c>
      <c r="C307" s="8">
        <v>5590</v>
      </c>
      <c r="D307" s="8" t="str">
        <f t="shared" si="4"/>
        <v>BIMS-5590</v>
      </c>
      <c r="E307" t="s">
        <v>641</v>
      </c>
      <c r="F307" t="s">
        <v>546</v>
      </c>
      <c r="G307" t="s">
        <v>265</v>
      </c>
      <c r="H307" t="s">
        <v>103</v>
      </c>
      <c r="I307" t="s">
        <v>545</v>
      </c>
      <c r="J307" s="2">
        <v>260102</v>
      </c>
      <c r="K307" t="s">
        <v>103</v>
      </c>
      <c r="L307" t="s">
        <v>547</v>
      </c>
      <c r="M307" t="s">
        <v>467</v>
      </c>
      <c r="O307" t="s">
        <v>265</v>
      </c>
      <c r="P307">
        <v>1</v>
      </c>
      <c r="Q307">
        <v>1</v>
      </c>
      <c r="R307">
        <v>1750</v>
      </c>
      <c r="S307">
        <v>1</v>
      </c>
      <c r="T307">
        <v>5</v>
      </c>
      <c r="U307">
        <v>0</v>
      </c>
      <c r="V307">
        <v>0</v>
      </c>
      <c r="AA307" t="s">
        <v>468</v>
      </c>
      <c r="AB307" t="s">
        <v>282</v>
      </c>
      <c r="AC307" t="s">
        <v>282</v>
      </c>
    </row>
    <row r="308" spans="1:29" x14ac:dyDescent="0.25">
      <c r="A308">
        <v>202209</v>
      </c>
      <c r="B308" t="s">
        <v>642</v>
      </c>
      <c r="C308" s="8">
        <v>1308</v>
      </c>
      <c r="D308" s="8" t="str">
        <f t="shared" si="4"/>
        <v>BIOL-1308</v>
      </c>
      <c r="E308" t="s">
        <v>643</v>
      </c>
      <c r="F308" t="s">
        <v>546</v>
      </c>
      <c r="G308" t="s">
        <v>265</v>
      </c>
      <c r="H308" t="s">
        <v>103</v>
      </c>
      <c r="I308" t="s">
        <v>545</v>
      </c>
      <c r="J308" s="2">
        <v>260101</v>
      </c>
      <c r="K308" t="s">
        <v>103</v>
      </c>
      <c r="L308" t="s">
        <v>569</v>
      </c>
      <c r="M308" t="s">
        <v>467</v>
      </c>
      <c r="O308" t="s">
        <v>265</v>
      </c>
      <c r="P308">
        <v>1</v>
      </c>
      <c r="Q308">
        <v>1</v>
      </c>
      <c r="R308">
        <v>1750</v>
      </c>
      <c r="S308">
        <v>1</v>
      </c>
      <c r="T308">
        <v>1</v>
      </c>
      <c r="U308">
        <v>0</v>
      </c>
      <c r="V308">
        <v>0</v>
      </c>
      <c r="AA308" t="s">
        <v>468</v>
      </c>
      <c r="AB308" t="s">
        <v>282</v>
      </c>
      <c r="AC308" t="s">
        <v>282</v>
      </c>
    </row>
    <row r="309" spans="1:29" x14ac:dyDescent="0.25">
      <c r="A309">
        <v>202309</v>
      </c>
      <c r="B309" t="s">
        <v>642</v>
      </c>
      <c r="C309" s="8">
        <v>1406</v>
      </c>
      <c r="D309" s="8" t="str">
        <f t="shared" si="4"/>
        <v>BIOL-1406</v>
      </c>
      <c r="E309" t="s">
        <v>644</v>
      </c>
      <c r="F309" t="s">
        <v>546</v>
      </c>
      <c r="G309" t="s">
        <v>265</v>
      </c>
      <c r="H309" t="s">
        <v>103</v>
      </c>
      <c r="I309" t="s">
        <v>545</v>
      </c>
      <c r="J309" s="2">
        <v>260101</v>
      </c>
      <c r="K309" t="s">
        <v>103</v>
      </c>
      <c r="L309" t="s">
        <v>569</v>
      </c>
      <c r="O309" t="s">
        <v>265</v>
      </c>
    </row>
    <row r="310" spans="1:29" x14ac:dyDescent="0.25">
      <c r="A310">
        <v>202309</v>
      </c>
      <c r="B310" t="s">
        <v>642</v>
      </c>
      <c r="C310" s="8">
        <v>1407</v>
      </c>
      <c r="D310" s="8" t="str">
        <f t="shared" si="4"/>
        <v>BIOL-1407</v>
      </c>
      <c r="E310" t="s">
        <v>645</v>
      </c>
      <c r="F310" t="s">
        <v>546</v>
      </c>
      <c r="G310" t="s">
        <v>265</v>
      </c>
      <c r="H310" t="s">
        <v>103</v>
      </c>
      <c r="I310" t="s">
        <v>545</v>
      </c>
      <c r="J310" s="2">
        <v>260101</v>
      </c>
      <c r="K310" t="s">
        <v>103</v>
      </c>
      <c r="L310" t="s">
        <v>569</v>
      </c>
      <c r="O310" t="s">
        <v>265</v>
      </c>
    </row>
    <row r="311" spans="1:29" x14ac:dyDescent="0.25">
      <c r="A311">
        <v>202209</v>
      </c>
      <c r="B311" t="s">
        <v>642</v>
      </c>
      <c r="C311" s="8">
        <v>2000</v>
      </c>
      <c r="D311" s="8" t="str">
        <f t="shared" si="4"/>
        <v>BIOL-2000</v>
      </c>
      <c r="E311" t="s">
        <v>272</v>
      </c>
      <c r="F311" t="s">
        <v>546</v>
      </c>
      <c r="G311" t="s">
        <v>261</v>
      </c>
      <c r="H311" t="s">
        <v>103</v>
      </c>
      <c r="I311" t="s">
        <v>545</v>
      </c>
      <c r="J311" s="2">
        <v>260101</v>
      </c>
      <c r="K311" t="s">
        <v>103</v>
      </c>
      <c r="L311" t="s">
        <v>569</v>
      </c>
      <c r="O311" t="s">
        <v>265</v>
      </c>
    </row>
    <row r="312" spans="1:29" x14ac:dyDescent="0.25">
      <c r="A312">
        <v>202009</v>
      </c>
      <c r="B312" t="s">
        <v>642</v>
      </c>
      <c r="C312" s="8">
        <v>2200</v>
      </c>
      <c r="D312" s="8" t="str">
        <f t="shared" si="4"/>
        <v>BIOL-2200</v>
      </c>
      <c r="E312" t="s">
        <v>550</v>
      </c>
      <c r="F312" t="s">
        <v>546</v>
      </c>
      <c r="G312" t="s">
        <v>261</v>
      </c>
      <c r="H312" t="s">
        <v>103</v>
      </c>
      <c r="I312" t="s">
        <v>545</v>
      </c>
      <c r="J312" s="2">
        <v>260101</v>
      </c>
      <c r="K312" t="s">
        <v>103</v>
      </c>
      <c r="L312" t="s">
        <v>569</v>
      </c>
      <c r="O312" t="s">
        <v>265</v>
      </c>
    </row>
    <row r="313" spans="1:29" x14ac:dyDescent="0.25">
      <c r="A313">
        <v>202209</v>
      </c>
      <c r="B313" t="s">
        <v>642</v>
      </c>
      <c r="C313" s="8">
        <v>2300</v>
      </c>
      <c r="D313" s="8" t="str">
        <f t="shared" si="4"/>
        <v>BIOL-2300</v>
      </c>
      <c r="E313" t="s">
        <v>646</v>
      </c>
      <c r="F313" t="s">
        <v>546</v>
      </c>
      <c r="G313" t="s">
        <v>265</v>
      </c>
      <c r="H313" t="s">
        <v>103</v>
      </c>
      <c r="I313" t="s">
        <v>545</v>
      </c>
      <c r="J313" s="2">
        <v>260101</v>
      </c>
      <c r="K313" t="s">
        <v>103</v>
      </c>
      <c r="L313" t="s">
        <v>569</v>
      </c>
      <c r="O313" t="s">
        <v>265</v>
      </c>
    </row>
    <row r="314" spans="1:29" x14ac:dyDescent="0.25">
      <c r="A314">
        <v>202209</v>
      </c>
      <c r="B314" t="s">
        <v>642</v>
      </c>
      <c r="C314" s="8">
        <v>2371</v>
      </c>
      <c r="D314" s="8" t="str">
        <f t="shared" si="4"/>
        <v>BIOL-2371</v>
      </c>
      <c r="E314" t="s">
        <v>647</v>
      </c>
      <c r="F314" t="s">
        <v>546</v>
      </c>
      <c r="G314" t="s">
        <v>265</v>
      </c>
      <c r="H314" t="s">
        <v>648</v>
      </c>
      <c r="I314" t="s">
        <v>545</v>
      </c>
      <c r="J314" s="2">
        <v>261303</v>
      </c>
      <c r="K314" t="s">
        <v>648</v>
      </c>
      <c r="L314" t="s">
        <v>649</v>
      </c>
      <c r="O314" t="s">
        <v>265</v>
      </c>
    </row>
    <row r="315" spans="1:29" x14ac:dyDescent="0.25">
      <c r="A315">
        <v>202309</v>
      </c>
      <c r="B315" t="s">
        <v>642</v>
      </c>
      <c r="C315" s="8">
        <v>2401</v>
      </c>
      <c r="D315" s="8" t="str">
        <f t="shared" si="4"/>
        <v>BIOL-2401</v>
      </c>
      <c r="E315" t="s">
        <v>650</v>
      </c>
      <c r="F315" t="s">
        <v>546</v>
      </c>
      <c r="G315" t="s">
        <v>265</v>
      </c>
      <c r="H315" t="s">
        <v>107</v>
      </c>
      <c r="I315" t="s">
        <v>545</v>
      </c>
      <c r="J315" s="2">
        <v>260403</v>
      </c>
      <c r="K315" t="s">
        <v>107</v>
      </c>
      <c r="L315" t="s">
        <v>651</v>
      </c>
      <c r="O315" t="s">
        <v>265</v>
      </c>
    </row>
    <row r="316" spans="1:29" x14ac:dyDescent="0.25">
      <c r="A316">
        <v>202309</v>
      </c>
      <c r="B316" t="s">
        <v>642</v>
      </c>
      <c r="C316" s="8">
        <v>2402</v>
      </c>
      <c r="D316" s="8" t="str">
        <f t="shared" si="4"/>
        <v>BIOL-2402</v>
      </c>
      <c r="E316" t="s">
        <v>652</v>
      </c>
      <c r="F316" t="s">
        <v>546</v>
      </c>
      <c r="G316" t="s">
        <v>265</v>
      </c>
      <c r="H316" t="s">
        <v>107</v>
      </c>
      <c r="I316" t="s">
        <v>545</v>
      </c>
      <c r="J316" s="2">
        <v>260403</v>
      </c>
      <c r="K316" t="s">
        <v>107</v>
      </c>
      <c r="L316" t="s">
        <v>651</v>
      </c>
      <c r="O316" t="s">
        <v>265</v>
      </c>
    </row>
    <row r="317" spans="1:29" x14ac:dyDescent="0.25">
      <c r="A317">
        <v>202309</v>
      </c>
      <c r="B317" t="s">
        <v>642</v>
      </c>
      <c r="C317" s="8">
        <v>2416</v>
      </c>
      <c r="D317" s="8" t="str">
        <f t="shared" si="4"/>
        <v>BIOL-2416</v>
      </c>
      <c r="E317" t="s">
        <v>653</v>
      </c>
      <c r="F317" t="s">
        <v>546</v>
      </c>
      <c r="G317" t="s">
        <v>265</v>
      </c>
      <c r="H317" t="s">
        <v>603</v>
      </c>
      <c r="I317" t="s">
        <v>545</v>
      </c>
      <c r="J317" s="2">
        <v>260804</v>
      </c>
      <c r="K317" t="s">
        <v>603</v>
      </c>
      <c r="L317" t="s">
        <v>654</v>
      </c>
      <c r="O317" t="s">
        <v>265</v>
      </c>
    </row>
    <row r="318" spans="1:29" x14ac:dyDescent="0.25">
      <c r="A318">
        <v>202309</v>
      </c>
      <c r="B318" t="s">
        <v>642</v>
      </c>
      <c r="C318" s="8">
        <v>2420</v>
      </c>
      <c r="D318" s="8" t="str">
        <f t="shared" si="4"/>
        <v>BIOL-2420</v>
      </c>
      <c r="E318" t="s">
        <v>655</v>
      </c>
      <c r="F318" t="s">
        <v>546</v>
      </c>
      <c r="G318" t="s">
        <v>265</v>
      </c>
      <c r="H318" t="s">
        <v>597</v>
      </c>
      <c r="I318" t="s">
        <v>545</v>
      </c>
      <c r="J318" s="2">
        <v>260502</v>
      </c>
      <c r="K318" t="s">
        <v>597</v>
      </c>
      <c r="L318" t="s">
        <v>656</v>
      </c>
      <c r="O318" t="s">
        <v>265</v>
      </c>
    </row>
    <row r="319" spans="1:29" x14ac:dyDescent="0.25">
      <c r="A319">
        <v>202209</v>
      </c>
      <c r="B319" t="s">
        <v>642</v>
      </c>
      <c r="C319" s="8">
        <v>2421</v>
      </c>
      <c r="D319" s="8" t="str">
        <f t="shared" si="4"/>
        <v>BIOL-2421</v>
      </c>
      <c r="E319" t="s">
        <v>657</v>
      </c>
      <c r="F319" t="s">
        <v>546</v>
      </c>
      <c r="G319" t="s">
        <v>265</v>
      </c>
      <c r="H319" t="s">
        <v>597</v>
      </c>
      <c r="I319" t="s">
        <v>545</v>
      </c>
      <c r="J319" s="2">
        <v>260502</v>
      </c>
      <c r="K319" t="s">
        <v>597</v>
      </c>
      <c r="L319" t="s">
        <v>656</v>
      </c>
      <c r="O319" t="s">
        <v>265</v>
      </c>
    </row>
    <row r="320" spans="1:29" x14ac:dyDescent="0.25">
      <c r="A320">
        <v>202209</v>
      </c>
      <c r="B320" t="s">
        <v>642</v>
      </c>
      <c r="C320" s="8">
        <v>2472</v>
      </c>
      <c r="D320" s="8" t="str">
        <f t="shared" si="4"/>
        <v>BIOL-2472</v>
      </c>
      <c r="E320" t="s">
        <v>658</v>
      </c>
      <c r="F320" t="s">
        <v>546</v>
      </c>
      <c r="G320" t="s">
        <v>265</v>
      </c>
      <c r="H320" t="s">
        <v>105</v>
      </c>
      <c r="I320" t="s">
        <v>545</v>
      </c>
      <c r="J320" s="2">
        <v>260301</v>
      </c>
      <c r="K320" t="s">
        <v>105</v>
      </c>
      <c r="L320" t="s">
        <v>594</v>
      </c>
      <c r="O320" t="s">
        <v>265</v>
      </c>
    </row>
    <row r="321" spans="1:29" x14ac:dyDescent="0.25">
      <c r="A321">
        <v>202509</v>
      </c>
      <c r="B321" t="s">
        <v>642</v>
      </c>
      <c r="C321" s="8">
        <v>3300</v>
      </c>
      <c r="D321" s="8" t="str">
        <f t="shared" si="4"/>
        <v>BIOL-3300</v>
      </c>
      <c r="E321" t="s">
        <v>557</v>
      </c>
      <c r="F321" t="s">
        <v>546</v>
      </c>
      <c r="G321" t="s">
        <v>265</v>
      </c>
      <c r="H321" t="s">
        <v>558</v>
      </c>
      <c r="I321" t="s">
        <v>545</v>
      </c>
      <c r="J321" s="2" t="s">
        <v>559</v>
      </c>
      <c r="K321" t="s">
        <v>558</v>
      </c>
      <c r="L321" t="s">
        <v>560</v>
      </c>
      <c r="O321" t="s">
        <v>265</v>
      </c>
    </row>
    <row r="322" spans="1:29" x14ac:dyDescent="0.25">
      <c r="A322">
        <v>202509</v>
      </c>
      <c r="B322" t="s">
        <v>642</v>
      </c>
      <c r="C322" s="8">
        <v>3303</v>
      </c>
      <c r="D322" s="8" t="str">
        <f t="shared" ref="D322:D385" si="5">B322&amp;"-"&amp;C322</f>
        <v>BIOL-3303</v>
      </c>
      <c r="E322" t="s">
        <v>573</v>
      </c>
      <c r="F322" t="s">
        <v>546</v>
      </c>
      <c r="G322" t="s">
        <v>265</v>
      </c>
      <c r="H322" t="s">
        <v>574</v>
      </c>
      <c r="I322" t="s">
        <v>545</v>
      </c>
      <c r="J322" s="2">
        <v>260204</v>
      </c>
      <c r="K322" t="s">
        <v>574</v>
      </c>
      <c r="L322" t="s">
        <v>575</v>
      </c>
      <c r="M322" t="s">
        <v>467</v>
      </c>
      <c r="O322" t="s">
        <v>265</v>
      </c>
      <c r="P322">
        <v>1</v>
      </c>
      <c r="Q322">
        <v>1</v>
      </c>
      <c r="R322">
        <v>1750</v>
      </c>
      <c r="S322">
        <v>1</v>
      </c>
      <c r="T322">
        <v>3</v>
      </c>
      <c r="U322">
        <v>0</v>
      </c>
      <c r="V322">
        <v>0</v>
      </c>
      <c r="AA322" t="s">
        <v>468</v>
      </c>
      <c r="AB322" t="s">
        <v>282</v>
      </c>
      <c r="AC322" t="s">
        <v>282</v>
      </c>
    </row>
    <row r="323" spans="1:29" x14ac:dyDescent="0.25">
      <c r="A323">
        <v>202509</v>
      </c>
      <c r="B323" t="s">
        <v>642</v>
      </c>
      <c r="C323" s="8">
        <v>3304</v>
      </c>
      <c r="D323" s="8" t="str">
        <f t="shared" si="5"/>
        <v>BIOL-3304</v>
      </c>
      <c r="E323" t="s">
        <v>3949</v>
      </c>
      <c r="F323" t="s">
        <v>546</v>
      </c>
      <c r="G323" t="s">
        <v>265</v>
      </c>
      <c r="H323" t="s">
        <v>565</v>
      </c>
      <c r="I323" t="s">
        <v>545</v>
      </c>
      <c r="J323" s="2">
        <v>430406</v>
      </c>
      <c r="K323" t="s">
        <v>565</v>
      </c>
      <c r="L323" t="s">
        <v>566</v>
      </c>
      <c r="M323" t="s">
        <v>484</v>
      </c>
      <c r="P323">
        <v>1</v>
      </c>
      <c r="Q323">
        <v>1</v>
      </c>
      <c r="R323">
        <v>1750</v>
      </c>
      <c r="S323">
        <v>1</v>
      </c>
      <c r="T323">
        <v>3</v>
      </c>
      <c r="U323">
        <v>0</v>
      </c>
      <c r="V323">
        <v>0</v>
      </c>
      <c r="AA323">
        <v>19</v>
      </c>
      <c r="AB323" t="s">
        <v>282</v>
      </c>
      <c r="AC323" t="s">
        <v>282</v>
      </c>
    </row>
    <row r="324" spans="1:29" x14ac:dyDescent="0.25">
      <c r="A324">
        <v>202509</v>
      </c>
      <c r="B324" t="s">
        <v>642</v>
      </c>
      <c r="C324" s="8">
        <v>3310</v>
      </c>
      <c r="D324" s="8" t="str">
        <f t="shared" si="5"/>
        <v>BIOL-3310</v>
      </c>
      <c r="E324" t="s">
        <v>3946</v>
      </c>
      <c r="F324" t="s">
        <v>546</v>
      </c>
      <c r="G324" t="s">
        <v>265</v>
      </c>
      <c r="H324" t="s">
        <v>107</v>
      </c>
      <c r="I324" t="s">
        <v>545</v>
      </c>
      <c r="J324" s="2">
        <v>260401</v>
      </c>
      <c r="K324" t="s">
        <v>107</v>
      </c>
      <c r="L324" t="s">
        <v>624</v>
      </c>
      <c r="M324" t="s">
        <v>467</v>
      </c>
      <c r="O324" t="s">
        <v>265</v>
      </c>
      <c r="P324">
        <v>1</v>
      </c>
      <c r="Q324">
        <v>1</v>
      </c>
      <c r="R324">
        <v>1750</v>
      </c>
      <c r="S324">
        <v>1</v>
      </c>
      <c r="T324">
        <v>3</v>
      </c>
      <c r="U324">
        <v>0</v>
      </c>
      <c r="V324">
        <v>0</v>
      </c>
      <c r="AA324" t="s">
        <v>468</v>
      </c>
      <c r="AB324" t="s">
        <v>282</v>
      </c>
      <c r="AC324" t="s">
        <v>282</v>
      </c>
    </row>
    <row r="325" spans="1:29" x14ac:dyDescent="0.25">
      <c r="A325">
        <v>202209</v>
      </c>
      <c r="B325" t="s">
        <v>642</v>
      </c>
      <c r="C325" s="8">
        <v>3325</v>
      </c>
      <c r="D325" s="8" t="str">
        <f t="shared" si="5"/>
        <v>BIOL-3325</v>
      </c>
      <c r="E325" t="s">
        <v>659</v>
      </c>
      <c r="F325" t="s">
        <v>546</v>
      </c>
      <c r="G325" t="s">
        <v>265</v>
      </c>
      <c r="H325" t="s">
        <v>103</v>
      </c>
      <c r="I325" t="s">
        <v>545</v>
      </c>
      <c r="J325" s="2">
        <v>260101</v>
      </c>
      <c r="K325" t="s">
        <v>103</v>
      </c>
      <c r="L325" t="s">
        <v>569</v>
      </c>
      <c r="O325" t="s">
        <v>265</v>
      </c>
    </row>
    <row r="326" spans="1:29" x14ac:dyDescent="0.25">
      <c r="A326">
        <v>202209</v>
      </c>
      <c r="B326" t="s">
        <v>642</v>
      </c>
      <c r="C326" s="8">
        <v>3345</v>
      </c>
      <c r="D326" s="8" t="str">
        <f t="shared" si="5"/>
        <v>BIOL-3345</v>
      </c>
      <c r="E326" t="s">
        <v>660</v>
      </c>
      <c r="F326" t="s">
        <v>546</v>
      </c>
      <c r="G326" t="s">
        <v>265</v>
      </c>
      <c r="H326" t="s">
        <v>107</v>
      </c>
      <c r="I326" t="s">
        <v>545</v>
      </c>
      <c r="J326" s="2">
        <v>260401</v>
      </c>
      <c r="K326" t="s">
        <v>107</v>
      </c>
      <c r="L326" t="s">
        <v>624</v>
      </c>
      <c r="O326" t="s">
        <v>265</v>
      </c>
    </row>
    <row r="327" spans="1:29" x14ac:dyDescent="0.25">
      <c r="A327">
        <v>202209</v>
      </c>
      <c r="B327" t="s">
        <v>642</v>
      </c>
      <c r="C327" s="8">
        <v>3403</v>
      </c>
      <c r="D327" s="8" t="str">
        <f t="shared" si="5"/>
        <v>BIOL-3403</v>
      </c>
      <c r="E327" t="s">
        <v>573</v>
      </c>
      <c r="F327" t="s">
        <v>546</v>
      </c>
      <c r="G327" t="s">
        <v>265</v>
      </c>
      <c r="H327" t="s">
        <v>574</v>
      </c>
      <c r="I327" t="s">
        <v>545</v>
      </c>
      <c r="J327" s="2">
        <v>260204</v>
      </c>
      <c r="K327" t="s">
        <v>574</v>
      </c>
      <c r="L327" t="s">
        <v>575</v>
      </c>
      <c r="O327" t="s">
        <v>265</v>
      </c>
    </row>
    <row r="328" spans="1:29" x14ac:dyDescent="0.25">
      <c r="A328">
        <v>202509</v>
      </c>
      <c r="B328" t="s">
        <v>642</v>
      </c>
      <c r="C328" s="8">
        <v>3405</v>
      </c>
      <c r="D328" s="8" t="str">
        <f t="shared" si="5"/>
        <v>BIOL-3405</v>
      </c>
      <c r="E328" t="s">
        <v>3947</v>
      </c>
      <c r="F328" t="s">
        <v>546</v>
      </c>
      <c r="G328" t="s">
        <v>265</v>
      </c>
      <c r="H328" t="s">
        <v>103</v>
      </c>
      <c r="I328" t="s">
        <v>545</v>
      </c>
      <c r="J328" s="2">
        <v>260102</v>
      </c>
      <c r="K328" t="s">
        <v>103</v>
      </c>
      <c r="L328" t="s">
        <v>547</v>
      </c>
      <c r="M328" t="s">
        <v>467</v>
      </c>
      <c r="O328" t="s">
        <v>265</v>
      </c>
      <c r="P328">
        <v>1</v>
      </c>
      <c r="Q328">
        <v>1</v>
      </c>
      <c r="R328">
        <v>1750</v>
      </c>
      <c r="S328">
        <v>1</v>
      </c>
      <c r="T328">
        <v>3</v>
      </c>
      <c r="U328">
        <v>0</v>
      </c>
      <c r="V328">
        <v>0</v>
      </c>
      <c r="AA328" t="s">
        <v>468</v>
      </c>
      <c r="AB328" t="s">
        <v>282</v>
      </c>
      <c r="AC328" t="s">
        <v>282</v>
      </c>
    </row>
    <row r="329" spans="1:29" x14ac:dyDescent="0.25">
      <c r="A329">
        <v>202309</v>
      </c>
      <c r="B329" t="s">
        <v>642</v>
      </c>
      <c r="C329" s="8">
        <v>3410</v>
      </c>
      <c r="D329" s="8" t="str">
        <f t="shared" si="5"/>
        <v>BIOL-3410</v>
      </c>
      <c r="E329" t="s">
        <v>661</v>
      </c>
      <c r="F329" t="s">
        <v>546</v>
      </c>
      <c r="G329" t="s">
        <v>265</v>
      </c>
      <c r="H329" t="s">
        <v>107</v>
      </c>
      <c r="I329" t="s">
        <v>545</v>
      </c>
      <c r="J329" s="2">
        <v>260401</v>
      </c>
      <c r="K329" t="s">
        <v>107</v>
      </c>
      <c r="L329" t="s">
        <v>624</v>
      </c>
      <c r="O329" t="s">
        <v>265</v>
      </c>
    </row>
    <row r="330" spans="1:29" x14ac:dyDescent="0.25">
      <c r="A330">
        <v>202309</v>
      </c>
      <c r="B330" t="s">
        <v>642</v>
      </c>
      <c r="C330" s="8">
        <v>3413</v>
      </c>
      <c r="D330" s="8" t="str">
        <f t="shared" si="5"/>
        <v>BIOL-3413</v>
      </c>
      <c r="E330" t="s">
        <v>662</v>
      </c>
      <c r="F330" t="s">
        <v>546</v>
      </c>
      <c r="G330" t="s">
        <v>265</v>
      </c>
      <c r="H330" t="s">
        <v>109</v>
      </c>
      <c r="I330" t="s">
        <v>545</v>
      </c>
      <c r="J330" s="2">
        <v>260701</v>
      </c>
      <c r="K330" t="s">
        <v>109</v>
      </c>
      <c r="L330" t="s">
        <v>663</v>
      </c>
      <c r="O330" t="s">
        <v>265</v>
      </c>
    </row>
    <row r="331" spans="1:29" x14ac:dyDescent="0.25">
      <c r="A331">
        <v>202309</v>
      </c>
      <c r="B331" t="s">
        <v>642</v>
      </c>
      <c r="C331" s="8">
        <v>3414</v>
      </c>
      <c r="D331" s="8" t="str">
        <f t="shared" si="5"/>
        <v>BIOL-3414</v>
      </c>
      <c r="E331" t="s">
        <v>664</v>
      </c>
      <c r="F331" t="s">
        <v>546</v>
      </c>
      <c r="G331" t="s">
        <v>265</v>
      </c>
      <c r="H331" t="s">
        <v>109</v>
      </c>
      <c r="I331" t="s">
        <v>545</v>
      </c>
      <c r="J331" s="2">
        <v>260701</v>
      </c>
      <c r="K331" t="s">
        <v>109</v>
      </c>
      <c r="L331" t="s">
        <v>663</v>
      </c>
      <c r="O331" t="s">
        <v>265</v>
      </c>
    </row>
    <row r="332" spans="1:29" x14ac:dyDescent="0.25">
      <c r="A332">
        <v>202509</v>
      </c>
      <c r="B332" t="s">
        <v>642</v>
      </c>
      <c r="C332" s="8">
        <v>3425</v>
      </c>
      <c r="D332" s="8" t="str">
        <f t="shared" si="5"/>
        <v>BIOL-3425</v>
      </c>
      <c r="E332" t="s">
        <v>665</v>
      </c>
      <c r="F332" t="s">
        <v>546</v>
      </c>
      <c r="G332" t="s">
        <v>265</v>
      </c>
      <c r="H332" t="s">
        <v>107</v>
      </c>
      <c r="I332" t="s">
        <v>545</v>
      </c>
      <c r="J332" s="2">
        <v>260403</v>
      </c>
      <c r="K332" t="s">
        <v>107</v>
      </c>
      <c r="L332" t="s">
        <v>651</v>
      </c>
      <c r="O332" t="s">
        <v>265</v>
      </c>
    </row>
    <row r="333" spans="1:29" x14ac:dyDescent="0.25">
      <c r="A333">
        <v>202509</v>
      </c>
      <c r="B333" t="s">
        <v>642</v>
      </c>
      <c r="C333" s="8">
        <v>3428</v>
      </c>
      <c r="D333" s="8" t="str">
        <f t="shared" si="5"/>
        <v>BIOL-3428</v>
      </c>
      <c r="E333" t="s">
        <v>666</v>
      </c>
      <c r="F333" t="s">
        <v>546</v>
      </c>
      <c r="G333" t="s">
        <v>265</v>
      </c>
      <c r="H333" t="s">
        <v>648</v>
      </c>
      <c r="I333" t="s">
        <v>545</v>
      </c>
      <c r="J333" s="2">
        <v>261301</v>
      </c>
      <c r="K333" t="s">
        <v>648</v>
      </c>
      <c r="L333" t="s">
        <v>667</v>
      </c>
      <c r="O333" t="s">
        <v>265</v>
      </c>
    </row>
    <row r="334" spans="1:29" x14ac:dyDescent="0.25">
      <c r="A334">
        <v>202309</v>
      </c>
      <c r="B334" t="s">
        <v>642</v>
      </c>
      <c r="C334" s="8">
        <v>3430</v>
      </c>
      <c r="D334" s="8" t="str">
        <f t="shared" si="5"/>
        <v>BIOL-3430</v>
      </c>
      <c r="E334" t="s">
        <v>668</v>
      </c>
      <c r="F334" t="s">
        <v>546</v>
      </c>
      <c r="G334" t="s">
        <v>265</v>
      </c>
      <c r="H334" t="s">
        <v>109</v>
      </c>
      <c r="I334" t="s">
        <v>545</v>
      </c>
      <c r="J334" s="2">
        <v>260707</v>
      </c>
      <c r="K334" t="s">
        <v>109</v>
      </c>
      <c r="L334" t="s">
        <v>669</v>
      </c>
      <c r="O334" t="s">
        <v>265</v>
      </c>
    </row>
    <row r="335" spans="1:29" x14ac:dyDescent="0.25">
      <c r="A335">
        <v>202309</v>
      </c>
      <c r="B335" t="s">
        <v>642</v>
      </c>
      <c r="C335" s="8">
        <v>3442</v>
      </c>
      <c r="D335" s="8" t="str">
        <f t="shared" si="5"/>
        <v>BIOL-3442</v>
      </c>
      <c r="E335" t="s">
        <v>670</v>
      </c>
      <c r="F335" t="s">
        <v>546</v>
      </c>
      <c r="G335" t="s">
        <v>261</v>
      </c>
      <c r="H335" t="s">
        <v>103</v>
      </c>
      <c r="I335" t="s">
        <v>545</v>
      </c>
      <c r="J335" s="2">
        <v>260101</v>
      </c>
      <c r="K335" t="s">
        <v>103</v>
      </c>
      <c r="L335" t="s">
        <v>569</v>
      </c>
      <c r="O335" t="s">
        <v>265</v>
      </c>
    </row>
    <row r="336" spans="1:29" x14ac:dyDescent="0.25">
      <c r="A336">
        <v>202209</v>
      </c>
      <c r="B336" t="s">
        <v>642</v>
      </c>
      <c r="C336" s="8">
        <v>3443</v>
      </c>
      <c r="D336" s="8" t="str">
        <f t="shared" si="5"/>
        <v>BIOL-3443</v>
      </c>
      <c r="E336" t="s">
        <v>671</v>
      </c>
      <c r="F336" t="s">
        <v>546</v>
      </c>
      <c r="G336" t="s">
        <v>261</v>
      </c>
      <c r="H336" t="s">
        <v>648</v>
      </c>
      <c r="I336" t="s">
        <v>545</v>
      </c>
      <c r="J336" s="2">
        <v>261302</v>
      </c>
      <c r="K336" t="s">
        <v>648</v>
      </c>
      <c r="L336" t="s">
        <v>672</v>
      </c>
      <c r="O336" t="s">
        <v>265</v>
      </c>
    </row>
    <row r="337" spans="1:29" x14ac:dyDescent="0.25">
      <c r="A337">
        <v>202209</v>
      </c>
      <c r="B337" t="s">
        <v>642</v>
      </c>
      <c r="C337" s="8">
        <v>3455</v>
      </c>
      <c r="D337" s="8" t="str">
        <f t="shared" si="5"/>
        <v>BIOL-3455</v>
      </c>
      <c r="E337" t="s">
        <v>673</v>
      </c>
      <c r="F337" t="s">
        <v>546</v>
      </c>
      <c r="G337" t="s">
        <v>265</v>
      </c>
      <c r="H337" t="s">
        <v>105</v>
      </c>
      <c r="I337" t="s">
        <v>545</v>
      </c>
      <c r="J337" s="2">
        <v>260305</v>
      </c>
      <c r="K337" t="s">
        <v>105</v>
      </c>
      <c r="L337" t="s">
        <v>674</v>
      </c>
      <c r="O337" t="s">
        <v>265</v>
      </c>
    </row>
    <row r="338" spans="1:29" x14ac:dyDescent="0.25">
      <c r="A338">
        <v>202007</v>
      </c>
      <c r="B338" t="s">
        <v>642</v>
      </c>
      <c r="C338" s="8">
        <v>3471</v>
      </c>
      <c r="D338" s="8" t="str">
        <f t="shared" si="5"/>
        <v>BIOL-3471</v>
      </c>
      <c r="E338" t="s">
        <v>675</v>
      </c>
      <c r="F338" t="s">
        <v>546</v>
      </c>
      <c r="G338" t="s">
        <v>261</v>
      </c>
      <c r="H338" t="s">
        <v>648</v>
      </c>
      <c r="I338" t="s">
        <v>545</v>
      </c>
      <c r="J338" s="2">
        <v>261301</v>
      </c>
      <c r="K338" t="s">
        <v>648</v>
      </c>
      <c r="L338" t="s">
        <v>667</v>
      </c>
      <c r="O338" t="s">
        <v>265</v>
      </c>
    </row>
    <row r="339" spans="1:29" x14ac:dyDescent="0.25">
      <c r="A339">
        <v>202007</v>
      </c>
      <c r="B339" t="s">
        <v>642</v>
      </c>
      <c r="C339" s="8">
        <v>3472</v>
      </c>
      <c r="D339" s="8" t="str">
        <f t="shared" si="5"/>
        <v>BIOL-3472</v>
      </c>
      <c r="E339" t="s">
        <v>676</v>
      </c>
      <c r="F339" t="s">
        <v>546</v>
      </c>
      <c r="G339" t="s">
        <v>261</v>
      </c>
      <c r="H339" t="s">
        <v>648</v>
      </c>
      <c r="I339" t="s">
        <v>545</v>
      </c>
      <c r="J339" s="2">
        <v>261302</v>
      </c>
      <c r="K339" t="s">
        <v>648</v>
      </c>
      <c r="L339" t="s">
        <v>672</v>
      </c>
      <c r="O339" t="s">
        <v>265</v>
      </c>
    </row>
    <row r="340" spans="1:29" x14ac:dyDescent="0.25">
      <c r="A340">
        <v>202509</v>
      </c>
      <c r="B340" t="s">
        <v>642</v>
      </c>
      <c r="C340" s="8">
        <v>3479</v>
      </c>
      <c r="D340" s="8" t="str">
        <f t="shared" si="5"/>
        <v>BIOL-3479</v>
      </c>
      <c r="E340" t="s">
        <v>677</v>
      </c>
      <c r="F340" t="s">
        <v>546</v>
      </c>
      <c r="G340" t="s">
        <v>689</v>
      </c>
      <c r="H340" t="s">
        <v>105</v>
      </c>
      <c r="I340" t="s">
        <v>545</v>
      </c>
      <c r="J340" s="2">
        <v>260307</v>
      </c>
      <c r="K340" t="s">
        <v>105</v>
      </c>
      <c r="L340" t="s">
        <v>571</v>
      </c>
      <c r="O340" t="s">
        <v>265</v>
      </c>
    </row>
    <row r="341" spans="1:29" x14ac:dyDescent="0.25">
      <c r="A341">
        <v>202009</v>
      </c>
      <c r="B341" t="s">
        <v>642</v>
      </c>
      <c r="C341" s="8">
        <v>4085</v>
      </c>
      <c r="D341" s="8" t="str">
        <f t="shared" si="5"/>
        <v>BIOL-4085</v>
      </c>
      <c r="E341" t="s">
        <v>576</v>
      </c>
      <c r="F341" t="s">
        <v>546</v>
      </c>
      <c r="G341" t="s">
        <v>261</v>
      </c>
      <c r="H341" t="s">
        <v>105</v>
      </c>
      <c r="I341" t="s">
        <v>545</v>
      </c>
      <c r="J341" s="2">
        <v>260307</v>
      </c>
      <c r="K341" t="s">
        <v>105</v>
      </c>
      <c r="L341" t="s">
        <v>571</v>
      </c>
      <c r="O341" t="s">
        <v>265</v>
      </c>
    </row>
    <row r="342" spans="1:29" x14ac:dyDescent="0.25">
      <c r="A342">
        <v>202309</v>
      </c>
      <c r="B342" t="s">
        <v>642</v>
      </c>
      <c r="C342" s="8">
        <v>4100</v>
      </c>
      <c r="D342" s="8" t="str">
        <f t="shared" si="5"/>
        <v>BIOL-4100</v>
      </c>
      <c r="E342" t="s">
        <v>678</v>
      </c>
      <c r="F342" t="s">
        <v>546</v>
      </c>
      <c r="G342" t="s">
        <v>261</v>
      </c>
      <c r="H342" t="s">
        <v>103</v>
      </c>
      <c r="I342" t="s">
        <v>545</v>
      </c>
      <c r="J342" s="2">
        <v>260101</v>
      </c>
      <c r="K342" t="s">
        <v>103</v>
      </c>
      <c r="L342" t="s">
        <v>569</v>
      </c>
      <c r="O342" t="s">
        <v>265</v>
      </c>
    </row>
    <row r="343" spans="1:29" x14ac:dyDescent="0.25">
      <c r="A343">
        <v>202009</v>
      </c>
      <c r="B343" t="s">
        <v>642</v>
      </c>
      <c r="C343" s="8">
        <v>4292</v>
      </c>
      <c r="D343" s="8" t="str">
        <f t="shared" si="5"/>
        <v>BIOL-4292</v>
      </c>
      <c r="E343" t="s">
        <v>679</v>
      </c>
      <c r="F343" t="s">
        <v>546</v>
      </c>
      <c r="G343" t="s">
        <v>261</v>
      </c>
      <c r="H343" t="s">
        <v>103</v>
      </c>
      <c r="I343" t="s">
        <v>545</v>
      </c>
      <c r="J343" s="2">
        <v>260101</v>
      </c>
      <c r="K343" t="s">
        <v>103</v>
      </c>
      <c r="L343" t="s">
        <v>569</v>
      </c>
      <c r="O343" t="s">
        <v>265</v>
      </c>
    </row>
    <row r="344" spans="1:29" x14ac:dyDescent="0.25">
      <c r="A344">
        <v>202109</v>
      </c>
      <c r="B344" t="s">
        <v>642</v>
      </c>
      <c r="C344" s="8">
        <v>4299</v>
      </c>
      <c r="D344" s="8" t="str">
        <f t="shared" si="5"/>
        <v>BIOL-4299</v>
      </c>
      <c r="E344" t="s">
        <v>585</v>
      </c>
      <c r="F344" t="s">
        <v>546</v>
      </c>
      <c r="G344" t="s">
        <v>261</v>
      </c>
      <c r="H344" t="s">
        <v>103</v>
      </c>
      <c r="I344" t="s">
        <v>545</v>
      </c>
      <c r="J344" s="2">
        <v>260101</v>
      </c>
      <c r="K344" t="s">
        <v>103</v>
      </c>
      <c r="L344" t="s">
        <v>569</v>
      </c>
      <c r="O344" t="s">
        <v>265</v>
      </c>
    </row>
    <row r="345" spans="1:29" x14ac:dyDescent="0.25">
      <c r="A345">
        <v>202309</v>
      </c>
      <c r="B345" t="s">
        <v>642</v>
      </c>
      <c r="C345" s="8">
        <v>4301</v>
      </c>
      <c r="D345" s="8" t="str">
        <f t="shared" si="5"/>
        <v>BIOL-4301</v>
      </c>
      <c r="E345" t="s">
        <v>680</v>
      </c>
      <c r="F345" t="s">
        <v>546</v>
      </c>
      <c r="G345" t="s">
        <v>265</v>
      </c>
      <c r="H345" t="s">
        <v>648</v>
      </c>
      <c r="I345" t="s">
        <v>545</v>
      </c>
      <c r="J345" s="2">
        <v>261304</v>
      </c>
      <c r="K345" t="s">
        <v>648</v>
      </c>
      <c r="L345" t="s">
        <v>681</v>
      </c>
      <c r="O345" t="s">
        <v>265</v>
      </c>
    </row>
    <row r="346" spans="1:29" x14ac:dyDescent="0.25">
      <c r="A346">
        <v>202209</v>
      </c>
      <c r="B346" t="s">
        <v>642</v>
      </c>
      <c r="C346" s="8">
        <v>4302</v>
      </c>
      <c r="D346" s="8" t="str">
        <f t="shared" si="5"/>
        <v>BIOL-4302</v>
      </c>
      <c r="E346" t="s">
        <v>682</v>
      </c>
      <c r="F346" t="s">
        <v>546</v>
      </c>
      <c r="G346" t="s">
        <v>265</v>
      </c>
      <c r="H346" t="s">
        <v>648</v>
      </c>
      <c r="I346" t="s">
        <v>545</v>
      </c>
      <c r="J346" s="2">
        <v>261302</v>
      </c>
      <c r="K346" t="s">
        <v>648</v>
      </c>
      <c r="L346" t="s">
        <v>672</v>
      </c>
      <c r="O346" t="s">
        <v>265</v>
      </c>
    </row>
    <row r="347" spans="1:29" x14ac:dyDescent="0.25">
      <c r="A347">
        <v>202209</v>
      </c>
      <c r="B347" t="s">
        <v>642</v>
      </c>
      <c r="C347" s="8">
        <v>4304</v>
      </c>
      <c r="D347" s="8" t="str">
        <f t="shared" si="5"/>
        <v>BIOL-4304</v>
      </c>
      <c r="E347" t="s">
        <v>683</v>
      </c>
      <c r="F347" t="s">
        <v>546</v>
      </c>
      <c r="G347" t="s">
        <v>265</v>
      </c>
      <c r="H347" t="s">
        <v>597</v>
      </c>
      <c r="I347" t="s">
        <v>545</v>
      </c>
      <c r="J347" s="2">
        <v>260504</v>
      </c>
      <c r="K347" t="s">
        <v>597</v>
      </c>
      <c r="L347" t="s">
        <v>684</v>
      </c>
      <c r="O347" t="s">
        <v>265</v>
      </c>
    </row>
    <row r="348" spans="1:29" x14ac:dyDescent="0.25">
      <c r="A348">
        <v>202309</v>
      </c>
      <c r="B348" t="s">
        <v>642</v>
      </c>
      <c r="C348" s="8">
        <v>4307</v>
      </c>
      <c r="D348" s="8" t="str">
        <f t="shared" si="5"/>
        <v>BIOL-4307</v>
      </c>
      <c r="E348" t="s">
        <v>685</v>
      </c>
      <c r="F348" t="s">
        <v>546</v>
      </c>
      <c r="G348" t="s">
        <v>265</v>
      </c>
      <c r="H348" t="s">
        <v>597</v>
      </c>
      <c r="I348" t="s">
        <v>545</v>
      </c>
      <c r="J348" s="2">
        <v>260506</v>
      </c>
      <c r="K348" t="s">
        <v>597</v>
      </c>
      <c r="L348" t="s">
        <v>686</v>
      </c>
      <c r="M348" t="s">
        <v>467</v>
      </c>
      <c r="P348">
        <v>1</v>
      </c>
      <c r="Q348">
        <v>1</v>
      </c>
      <c r="R348">
        <v>1750</v>
      </c>
      <c r="S348">
        <v>1</v>
      </c>
      <c r="T348">
        <v>4</v>
      </c>
      <c r="U348">
        <v>0</v>
      </c>
      <c r="V348">
        <v>0</v>
      </c>
      <c r="AA348" t="s">
        <v>468</v>
      </c>
      <c r="AB348" t="s">
        <v>282</v>
      </c>
      <c r="AC348" t="s">
        <v>282</v>
      </c>
    </row>
    <row r="349" spans="1:29" x14ac:dyDescent="0.25">
      <c r="A349">
        <v>202409</v>
      </c>
      <c r="B349" t="s">
        <v>642</v>
      </c>
      <c r="C349" s="8">
        <v>4308</v>
      </c>
      <c r="D349" s="8" t="str">
        <f t="shared" si="5"/>
        <v>BIOL-4308</v>
      </c>
      <c r="E349" t="s">
        <v>687</v>
      </c>
      <c r="F349" t="s">
        <v>546</v>
      </c>
      <c r="G349" t="s">
        <v>265</v>
      </c>
      <c r="H349" t="s">
        <v>103</v>
      </c>
      <c r="I349" t="s">
        <v>545</v>
      </c>
      <c r="J349" s="2">
        <v>260101</v>
      </c>
      <c r="K349" t="s">
        <v>103</v>
      </c>
      <c r="L349" t="s">
        <v>569</v>
      </c>
      <c r="O349" t="s">
        <v>265</v>
      </c>
    </row>
    <row r="350" spans="1:29" x14ac:dyDescent="0.25">
      <c r="A350">
        <v>202309</v>
      </c>
      <c r="B350" t="s">
        <v>642</v>
      </c>
      <c r="C350" s="8">
        <v>4309</v>
      </c>
      <c r="D350" s="8" t="str">
        <f t="shared" si="5"/>
        <v>BIOL-4309</v>
      </c>
      <c r="E350" t="s">
        <v>688</v>
      </c>
      <c r="F350" t="s">
        <v>546</v>
      </c>
      <c r="G350" t="s">
        <v>689</v>
      </c>
      <c r="H350" t="s">
        <v>648</v>
      </c>
      <c r="I350" t="s">
        <v>545</v>
      </c>
      <c r="J350" s="2">
        <v>261308</v>
      </c>
      <c r="K350" t="s">
        <v>648</v>
      </c>
      <c r="L350" t="s">
        <v>690</v>
      </c>
      <c r="O350" t="s">
        <v>265</v>
      </c>
    </row>
    <row r="351" spans="1:29" x14ac:dyDescent="0.25">
      <c r="A351">
        <v>202509</v>
      </c>
      <c r="B351" t="s">
        <v>642</v>
      </c>
      <c r="C351" s="8">
        <v>4311</v>
      </c>
      <c r="D351" s="8" t="str">
        <f t="shared" si="5"/>
        <v>BIOL-4311</v>
      </c>
      <c r="E351" t="s">
        <v>3948</v>
      </c>
      <c r="F351" t="s">
        <v>546</v>
      </c>
      <c r="G351" t="s">
        <v>265</v>
      </c>
      <c r="H351" t="s">
        <v>109</v>
      </c>
      <c r="I351" t="s">
        <v>545</v>
      </c>
      <c r="J351" s="2">
        <v>260708</v>
      </c>
      <c r="K351" t="s">
        <v>109</v>
      </c>
      <c r="L351" t="s">
        <v>692</v>
      </c>
      <c r="O351" t="s">
        <v>265</v>
      </c>
    </row>
    <row r="352" spans="1:29" x14ac:dyDescent="0.25">
      <c r="A352">
        <v>202509</v>
      </c>
      <c r="B352" t="s">
        <v>642</v>
      </c>
      <c r="C352" s="8">
        <v>4312</v>
      </c>
      <c r="D352" s="8" t="str">
        <f t="shared" si="5"/>
        <v>BIOL-4312</v>
      </c>
      <c r="E352" t="s">
        <v>693</v>
      </c>
      <c r="F352" t="s">
        <v>546</v>
      </c>
      <c r="G352" t="s">
        <v>265</v>
      </c>
      <c r="H352" t="s">
        <v>648</v>
      </c>
      <c r="I352" t="s">
        <v>545</v>
      </c>
      <c r="J352" s="2">
        <v>261304</v>
      </c>
      <c r="K352" t="s">
        <v>648</v>
      </c>
      <c r="L352" t="s">
        <v>681</v>
      </c>
      <c r="O352" t="s">
        <v>265</v>
      </c>
    </row>
    <row r="353" spans="1:29" x14ac:dyDescent="0.25">
      <c r="A353">
        <v>202309</v>
      </c>
      <c r="B353" t="s">
        <v>642</v>
      </c>
      <c r="C353" s="8">
        <v>4315</v>
      </c>
      <c r="D353" s="8" t="str">
        <f t="shared" si="5"/>
        <v>BIOL-4315</v>
      </c>
      <c r="E353" t="s">
        <v>694</v>
      </c>
      <c r="F353" t="s">
        <v>546</v>
      </c>
      <c r="G353" t="s">
        <v>265</v>
      </c>
      <c r="H353" t="s">
        <v>109</v>
      </c>
      <c r="I353" t="s">
        <v>545</v>
      </c>
      <c r="J353" s="2">
        <v>260708</v>
      </c>
      <c r="K353" t="s">
        <v>109</v>
      </c>
      <c r="L353" t="s">
        <v>692</v>
      </c>
      <c r="O353" t="s">
        <v>265</v>
      </c>
    </row>
    <row r="354" spans="1:29" x14ac:dyDescent="0.25">
      <c r="A354">
        <v>202209</v>
      </c>
      <c r="B354" t="s">
        <v>642</v>
      </c>
      <c r="C354" s="8">
        <v>4319</v>
      </c>
      <c r="D354" s="8" t="str">
        <f t="shared" si="5"/>
        <v>BIOL-4319</v>
      </c>
      <c r="E354" t="s">
        <v>695</v>
      </c>
      <c r="F354" t="s">
        <v>546</v>
      </c>
      <c r="G354" t="s">
        <v>265</v>
      </c>
      <c r="H354" t="s">
        <v>648</v>
      </c>
      <c r="I354" t="s">
        <v>545</v>
      </c>
      <c r="J354" s="2">
        <v>261302</v>
      </c>
      <c r="K354" t="s">
        <v>648</v>
      </c>
      <c r="L354" t="s">
        <v>672</v>
      </c>
      <c r="O354" t="s">
        <v>265</v>
      </c>
    </row>
    <row r="355" spans="1:29" x14ac:dyDescent="0.25">
      <c r="A355">
        <v>202509</v>
      </c>
      <c r="B355" t="s">
        <v>642</v>
      </c>
      <c r="C355" s="8">
        <v>4323</v>
      </c>
      <c r="D355" s="8" t="str">
        <f t="shared" si="5"/>
        <v>BIOL-4323</v>
      </c>
      <c r="E355" t="s">
        <v>696</v>
      </c>
      <c r="F355" t="s">
        <v>546</v>
      </c>
      <c r="G355" t="s">
        <v>265</v>
      </c>
      <c r="H355" t="s">
        <v>648</v>
      </c>
      <c r="I355" t="s">
        <v>545</v>
      </c>
      <c r="J355" s="2">
        <v>261301</v>
      </c>
      <c r="K355" t="s">
        <v>648</v>
      </c>
      <c r="L355" t="s">
        <v>667</v>
      </c>
      <c r="O355" t="s">
        <v>265</v>
      </c>
    </row>
    <row r="356" spans="1:29" x14ac:dyDescent="0.25">
      <c r="A356">
        <v>202009</v>
      </c>
      <c r="B356" t="s">
        <v>642</v>
      </c>
      <c r="C356" s="8">
        <v>4326</v>
      </c>
      <c r="D356" s="8" t="str">
        <f t="shared" si="5"/>
        <v>BIOL-4326</v>
      </c>
      <c r="E356" t="s">
        <v>697</v>
      </c>
      <c r="F356" t="s">
        <v>546</v>
      </c>
      <c r="G356" t="s">
        <v>261</v>
      </c>
      <c r="H356" t="s">
        <v>105</v>
      </c>
      <c r="I356" t="s">
        <v>545</v>
      </c>
      <c r="J356" s="2">
        <v>260301</v>
      </c>
      <c r="K356" t="s">
        <v>105</v>
      </c>
      <c r="L356" t="s">
        <v>594</v>
      </c>
      <c r="M356" t="s">
        <v>467</v>
      </c>
      <c r="O356" t="s">
        <v>265</v>
      </c>
      <c r="P356">
        <v>1</v>
      </c>
      <c r="Q356">
        <v>1</v>
      </c>
      <c r="R356">
        <v>1750</v>
      </c>
      <c r="S356">
        <v>1</v>
      </c>
      <c r="T356">
        <v>4</v>
      </c>
      <c r="U356">
        <v>0</v>
      </c>
      <c r="V356">
        <v>0</v>
      </c>
      <c r="AA356" t="s">
        <v>468</v>
      </c>
      <c r="AB356" t="s">
        <v>282</v>
      </c>
      <c r="AC356" t="s">
        <v>282</v>
      </c>
    </row>
    <row r="357" spans="1:29" x14ac:dyDescent="0.25">
      <c r="A357">
        <v>202509</v>
      </c>
      <c r="B357" t="s">
        <v>642</v>
      </c>
      <c r="C357" s="8">
        <v>4328</v>
      </c>
      <c r="D357" s="8" t="str">
        <f t="shared" si="5"/>
        <v>BIOL-4328</v>
      </c>
      <c r="E357" t="s">
        <v>698</v>
      </c>
      <c r="F357" t="s">
        <v>546</v>
      </c>
      <c r="G357" t="s">
        <v>265</v>
      </c>
      <c r="H357" t="s">
        <v>648</v>
      </c>
      <c r="I357" t="s">
        <v>545</v>
      </c>
      <c r="J357" s="2">
        <v>261302</v>
      </c>
      <c r="K357" t="s">
        <v>648</v>
      </c>
      <c r="L357" t="s">
        <v>672</v>
      </c>
      <c r="O357" t="s">
        <v>265</v>
      </c>
    </row>
    <row r="358" spans="1:29" x14ac:dyDescent="0.25">
      <c r="A358">
        <v>202309</v>
      </c>
      <c r="B358" t="s">
        <v>642</v>
      </c>
      <c r="C358" s="8">
        <v>4329</v>
      </c>
      <c r="D358" s="8" t="str">
        <f t="shared" si="5"/>
        <v>BIOL-4329</v>
      </c>
      <c r="E358" t="s">
        <v>699</v>
      </c>
      <c r="F358" t="s">
        <v>546</v>
      </c>
      <c r="G358" t="s">
        <v>689</v>
      </c>
      <c r="H358" t="s">
        <v>648</v>
      </c>
      <c r="I358" t="s">
        <v>545</v>
      </c>
      <c r="J358" s="2">
        <v>261302</v>
      </c>
      <c r="K358" t="s">
        <v>648</v>
      </c>
      <c r="L358" t="s">
        <v>672</v>
      </c>
      <c r="O358" t="s">
        <v>265</v>
      </c>
    </row>
    <row r="359" spans="1:29" x14ac:dyDescent="0.25">
      <c r="A359">
        <v>202209</v>
      </c>
      <c r="B359" t="s">
        <v>642</v>
      </c>
      <c r="C359" s="8">
        <v>4330</v>
      </c>
      <c r="D359" s="8" t="str">
        <f t="shared" si="5"/>
        <v>BIOL-4330</v>
      </c>
      <c r="E359" t="s">
        <v>700</v>
      </c>
      <c r="F359" t="s">
        <v>546</v>
      </c>
      <c r="G359" t="s">
        <v>265</v>
      </c>
      <c r="H359" t="s">
        <v>648</v>
      </c>
      <c r="I359" t="s">
        <v>545</v>
      </c>
      <c r="J359" s="2">
        <v>261307</v>
      </c>
      <c r="K359" t="s">
        <v>648</v>
      </c>
      <c r="L359" t="s">
        <v>701</v>
      </c>
      <c r="M359" t="s">
        <v>467</v>
      </c>
      <c r="O359" t="s">
        <v>265</v>
      </c>
      <c r="P359">
        <v>1</v>
      </c>
      <c r="Q359">
        <v>1</v>
      </c>
      <c r="R359">
        <v>1750</v>
      </c>
      <c r="S359">
        <v>1</v>
      </c>
      <c r="T359">
        <v>4</v>
      </c>
      <c r="U359">
        <v>0</v>
      </c>
      <c r="V359">
        <v>0</v>
      </c>
      <c r="AA359" t="s">
        <v>468</v>
      </c>
      <c r="AB359" t="s">
        <v>282</v>
      </c>
      <c r="AC359" t="s">
        <v>282</v>
      </c>
    </row>
    <row r="360" spans="1:29" x14ac:dyDescent="0.25">
      <c r="A360">
        <v>202509</v>
      </c>
      <c r="B360" t="s">
        <v>642</v>
      </c>
      <c r="C360" s="8">
        <v>4333</v>
      </c>
      <c r="D360" s="8" t="str">
        <f t="shared" si="5"/>
        <v>BIOL-4333</v>
      </c>
      <c r="E360" t="s">
        <v>587</v>
      </c>
      <c r="F360" t="s">
        <v>546</v>
      </c>
      <c r="G360" t="s">
        <v>265</v>
      </c>
      <c r="H360" t="s">
        <v>588</v>
      </c>
      <c r="I360" t="s">
        <v>545</v>
      </c>
      <c r="J360" s="2">
        <v>261501</v>
      </c>
      <c r="K360" t="s">
        <v>588</v>
      </c>
      <c r="L360" t="s">
        <v>589</v>
      </c>
      <c r="M360" t="s">
        <v>467</v>
      </c>
      <c r="O360" t="s">
        <v>265</v>
      </c>
      <c r="P360">
        <v>1</v>
      </c>
      <c r="Q360">
        <v>1</v>
      </c>
      <c r="R360">
        <v>1750</v>
      </c>
      <c r="S360">
        <v>1</v>
      </c>
      <c r="T360">
        <v>4</v>
      </c>
      <c r="U360">
        <v>0</v>
      </c>
      <c r="V360">
        <v>0</v>
      </c>
      <c r="AA360" t="s">
        <v>468</v>
      </c>
      <c r="AB360" t="s">
        <v>282</v>
      </c>
      <c r="AC360" t="s">
        <v>282</v>
      </c>
    </row>
    <row r="361" spans="1:29" x14ac:dyDescent="0.25">
      <c r="A361">
        <v>202309</v>
      </c>
      <c r="B361" t="s">
        <v>642</v>
      </c>
      <c r="C361" s="8">
        <v>4334</v>
      </c>
      <c r="D361" s="8" t="str">
        <f t="shared" si="5"/>
        <v>BIOL-4334</v>
      </c>
      <c r="E361" t="s">
        <v>702</v>
      </c>
      <c r="F361" t="s">
        <v>546</v>
      </c>
      <c r="G361" t="s">
        <v>265</v>
      </c>
      <c r="H361" t="s">
        <v>648</v>
      </c>
      <c r="I361" t="s">
        <v>545</v>
      </c>
      <c r="J361" s="2">
        <v>261302</v>
      </c>
      <c r="K361" t="s">
        <v>648</v>
      </c>
      <c r="L361" t="s">
        <v>672</v>
      </c>
      <c r="O361" t="s">
        <v>265</v>
      </c>
    </row>
    <row r="362" spans="1:29" x14ac:dyDescent="0.25">
      <c r="A362">
        <v>202209</v>
      </c>
      <c r="B362" t="s">
        <v>642</v>
      </c>
      <c r="C362" s="8">
        <v>4335</v>
      </c>
      <c r="D362" s="8" t="str">
        <f t="shared" si="5"/>
        <v>BIOL-4335</v>
      </c>
      <c r="E362" t="s">
        <v>700</v>
      </c>
      <c r="F362" t="s">
        <v>546</v>
      </c>
      <c r="G362" t="s">
        <v>261</v>
      </c>
      <c r="H362" t="s">
        <v>103</v>
      </c>
      <c r="I362" t="s">
        <v>545</v>
      </c>
      <c r="J362" s="2">
        <v>260101</v>
      </c>
      <c r="K362" t="s">
        <v>103</v>
      </c>
      <c r="L362" t="s">
        <v>569</v>
      </c>
      <c r="O362" t="s">
        <v>265</v>
      </c>
    </row>
    <row r="363" spans="1:29" x14ac:dyDescent="0.25">
      <c r="A363">
        <v>202301</v>
      </c>
      <c r="B363" t="s">
        <v>642</v>
      </c>
      <c r="C363" s="8">
        <v>4336</v>
      </c>
      <c r="D363" s="8" t="str">
        <f t="shared" si="5"/>
        <v>BIOL-4336</v>
      </c>
      <c r="E363" t="s">
        <v>703</v>
      </c>
      <c r="F363" t="s">
        <v>546</v>
      </c>
      <c r="G363" t="s">
        <v>265</v>
      </c>
      <c r="H363" t="s">
        <v>648</v>
      </c>
      <c r="I363" t="s">
        <v>545</v>
      </c>
      <c r="J363" s="2">
        <v>261302</v>
      </c>
      <c r="K363" t="s">
        <v>648</v>
      </c>
      <c r="L363" t="s">
        <v>672</v>
      </c>
      <c r="O363" t="s">
        <v>265</v>
      </c>
    </row>
    <row r="364" spans="1:29" x14ac:dyDescent="0.25">
      <c r="A364">
        <v>202309</v>
      </c>
      <c r="B364" t="s">
        <v>642</v>
      </c>
      <c r="C364" s="8">
        <v>4340</v>
      </c>
      <c r="D364" s="8" t="str">
        <f t="shared" si="5"/>
        <v>BIOL-4340</v>
      </c>
      <c r="E364" t="s">
        <v>704</v>
      </c>
      <c r="F364" t="s">
        <v>546</v>
      </c>
      <c r="G364" t="s">
        <v>265</v>
      </c>
      <c r="H364" t="s">
        <v>603</v>
      </c>
      <c r="I364" t="s">
        <v>545</v>
      </c>
      <c r="J364" s="2">
        <v>260806</v>
      </c>
      <c r="K364" t="s">
        <v>603</v>
      </c>
      <c r="L364" t="s">
        <v>604</v>
      </c>
      <c r="O364" t="s">
        <v>265</v>
      </c>
    </row>
    <row r="365" spans="1:29" x14ac:dyDescent="0.25">
      <c r="A365">
        <v>202509</v>
      </c>
      <c r="B365" t="s">
        <v>642</v>
      </c>
      <c r="C365" s="8">
        <v>4343</v>
      </c>
      <c r="D365" s="8" t="str">
        <f t="shared" si="5"/>
        <v>BIOL-4343</v>
      </c>
      <c r="E365" t="s">
        <v>705</v>
      </c>
      <c r="F365" t="s">
        <v>546</v>
      </c>
      <c r="G365" t="s">
        <v>265</v>
      </c>
      <c r="H365" t="s">
        <v>103</v>
      </c>
      <c r="I365" t="s">
        <v>545</v>
      </c>
      <c r="J365" s="2">
        <v>260101</v>
      </c>
      <c r="K365" t="s">
        <v>103</v>
      </c>
      <c r="L365" t="s">
        <v>569</v>
      </c>
      <c r="O365" t="s">
        <v>265</v>
      </c>
    </row>
    <row r="366" spans="1:29" x14ac:dyDescent="0.25">
      <c r="A366">
        <v>202309</v>
      </c>
      <c r="B366" t="s">
        <v>642</v>
      </c>
      <c r="C366" s="8">
        <v>4350</v>
      </c>
      <c r="D366" s="8" t="str">
        <f t="shared" si="5"/>
        <v>BIOL-4350</v>
      </c>
      <c r="E366" t="s">
        <v>706</v>
      </c>
      <c r="F366" t="s">
        <v>546</v>
      </c>
      <c r="G366" t="s">
        <v>265</v>
      </c>
      <c r="H366" t="s">
        <v>103</v>
      </c>
      <c r="I366" t="s">
        <v>545</v>
      </c>
      <c r="J366" s="2">
        <v>260101</v>
      </c>
      <c r="K366" t="s">
        <v>103</v>
      </c>
      <c r="L366" t="s">
        <v>569</v>
      </c>
      <c r="O366" t="s">
        <v>265</v>
      </c>
    </row>
    <row r="367" spans="1:29" x14ac:dyDescent="0.25">
      <c r="A367">
        <v>202509</v>
      </c>
      <c r="B367" t="s">
        <v>642</v>
      </c>
      <c r="C367" s="8">
        <v>4353</v>
      </c>
      <c r="D367" s="8" t="str">
        <f t="shared" si="5"/>
        <v>BIOL-4353</v>
      </c>
      <c r="E367" t="s">
        <v>707</v>
      </c>
      <c r="F367" t="s">
        <v>546</v>
      </c>
      <c r="G367" t="s">
        <v>265</v>
      </c>
      <c r="H367" t="s">
        <v>103</v>
      </c>
      <c r="I367" t="s">
        <v>545</v>
      </c>
      <c r="J367" s="2">
        <v>260101</v>
      </c>
      <c r="K367" t="s">
        <v>103</v>
      </c>
      <c r="L367" t="s">
        <v>569</v>
      </c>
      <c r="O367" t="s">
        <v>265</v>
      </c>
    </row>
    <row r="368" spans="1:29" x14ac:dyDescent="0.25">
      <c r="A368">
        <v>202509</v>
      </c>
      <c r="B368" t="s">
        <v>642</v>
      </c>
      <c r="C368" s="8">
        <v>4355</v>
      </c>
      <c r="D368" s="8" t="str">
        <f t="shared" si="5"/>
        <v>BIOL-4355</v>
      </c>
      <c r="E368" t="s">
        <v>708</v>
      </c>
      <c r="F368" t="s">
        <v>546</v>
      </c>
      <c r="G368" t="s">
        <v>265</v>
      </c>
      <c r="H368" t="s">
        <v>103</v>
      </c>
      <c r="I368" t="s">
        <v>545</v>
      </c>
      <c r="J368" s="2">
        <v>260101</v>
      </c>
      <c r="K368" t="s">
        <v>103</v>
      </c>
      <c r="L368" t="s">
        <v>569</v>
      </c>
      <c r="O368" t="s">
        <v>265</v>
      </c>
    </row>
    <row r="369" spans="1:29" x14ac:dyDescent="0.25">
      <c r="A369">
        <v>202209</v>
      </c>
      <c r="B369" t="s">
        <v>642</v>
      </c>
      <c r="C369" s="8">
        <v>4360</v>
      </c>
      <c r="D369" s="8" t="str">
        <f t="shared" si="5"/>
        <v>BIOL-4360</v>
      </c>
      <c r="E369" t="s">
        <v>709</v>
      </c>
      <c r="F369" t="s">
        <v>546</v>
      </c>
      <c r="G369" t="s">
        <v>265</v>
      </c>
      <c r="H369" t="s">
        <v>710</v>
      </c>
      <c r="I369" t="s">
        <v>545</v>
      </c>
      <c r="J369" s="2">
        <v>261104</v>
      </c>
      <c r="K369" t="s">
        <v>710</v>
      </c>
      <c r="L369" t="s">
        <v>711</v>
      </c>
      <c r="M369" t="s">
        <v>467</v>
      </c>
      <c r="O369" t="s">
        <v>265</v>
      </c>
      <c r="P369">
        <v>1</v>
      </c>
      <c r="Q369">
        <v>1</v>
      </c>
      <c r="R369">
        <v>1750</v>
      </c>
      <c r="S369">
        <v>1</v>
      </c>
      <c r="T369">
        <v>4</v>
      </c>
      <c r="U369">
        <v>0</v>
      </c>
      <c r="V369">
        <v>0</v>
      </c>
      <c r="AA369" t="s">
        <v>468</v>
      </c>
      <c r="AB369" t="s">
        <v>282</v>
      </c>
      <c r="AC369" t="s">
        <v>282</v>
      </c>
    </row>
    <row r="370" spans="1:29" x14ac:dyDescent="0.25">
      <c r="A370">
        <v>202509</v>
      </c>
      <c r="B370" t="s">
        <v>642</v>
      </c>
      <c r="C370" s="8">
        <v>4370</v>
      </c>
      <c r="D370" s="8" t="str">
        <f t="shared" si="5"/>
        <v>BIOL-4370</v>
      </c>
      <c r="E370" t="s">
        <v>712</v>
      </c>
      <c r="F370" t="s">
        <v>546</v>
      </c>
      <c r="G370" t="s">
        <v>265</v>
      </c>
      <c r="H370" t="s">
        <v>648</v>
      </c>
      <c r="I370" t="s">
        <v>545</v>
      </c>
      <c r="J370" s="2">
        <v>261304</v>
      </c>
      <c r="K370" t="s">
        <v>648</v>
      </c>
      <c r="L370" t="s">
        <v>681</v>
      </c>
      <c r="O370" t="s">
        <v>265</v>
      </c>
    </row>
    <row r="371" spans="1:29" x14ac:dyDescent="0.25">
      <c r="A371">
        <v>202309</v>
      </c>
      <c r="B371" t="s">
        <v>642</v>
      </c>
      <c r="C371" s="8">
        <v>4371</v>
      </c>
      <c r="D371" s="8" t="str">
        <f t="shared" si="5"/>
        <v>BIOL-4371</v>
      </c>
      <c r="E371" t="s">
        <v>713</v>
      </c>
      <c r="F371" t="s">
        <v>546</v>
      </c>
      <c r="G371" t="s">
        <v>689</v>
      </c>
      <c r="H371" t="s">
        <v>603</v>
      </c>
      <c r="I371" t="s">
        <v>545</v>
      </c>
      <c r="J371" s="2">
        <v>260804</v>
      </c>
      <c r="K371" t="s">
        <v>603</v>
      </c>
      <c r="L371" t="s">
        <v>654</v>
      </c>
      <c r="O371" t="s">
        <v>265</v>
      </c>
    </row>
    <row r="372" spans="1:29" x14ac:dyDescent="0.25">
      <c r="A372">
        <v>202209</v>
      </c>
      <c r="B372" t="s">
        <v>642</v>
      </c>
      <c r="C372" s="8">
        <v>4396</v>
      </c>
      <c r="D372" s="8" t="str">
        <f t="shared" si="5"/>
        <v>BIOL-4396</v>
      </c>
      <c r="E372" t="s">
        <v>469</v>
      </c>
      <c r="F372" t="s">
        <v>546</v>
      </c>
      <c r="G372" t="s">
        <v>265</v>
      </c>
      <c r="H372" t="s">
        <v>103</v>
      </c>
      <c r="I372" t="s">
        <v>545</v>
      </c>
      <c r="J372" s="2">
        <v>260101</v>
      </c>
      <c r="K372" t="s">
        <v>103</v>
      </c>
      <c r="L372" t="s">
        <v>569</v>
      </c>
      <c r="O372" t="s">
        <v>265</v>
      </c>
    </row>
    <row r="373" spans="1:29" x14ac:dyDescent="0.25">
      <c r="A373">
        <v>202509</v>
      </c>
      <c r="B373" t="s">
        <v>642</v>
      </c>
      <c r="C373" s="8">
        <v>4399</v>
      </c>
      <c r="D373" s="8" t="str">
        <f t="shared" si="5"/>
        <v>BIOL-4399</v>
      </c>
      <c r="E373" t="s">
        <v>585</v>
      </c>
      <c r="F373" t="s">
        <v>546</v>
      </c>
      <c r="G373" t="s">
        <v>265</v>
      </c>
      <c r="H373" t="s">
        <v>103</v>
      </c>
      <c r="I373" t="s">
        <v>545</v>
      </c>
      <c r="J373" s="2">
        <v>260101</v>
      </c>
      <c r="K373" t="s">
        <v>103</v>
      </c>
      <c r="L373" t="s">
        <v>569</v>
      </c>
      <c r="O373" t="s">
        <v>265</v>
      </c>
    </row>
    <row r="374" spans="1:29" x14ac:dyDescent="0.25">
      <c r="A374">
        <v>202309</v>
      </c>
      <c r="B374" t="s">
        <v>642</v>
      </c>
      <c r="C374" s="8">
        <v>4405</v>
      </c>
      <c r="D374" s="8" t="str">
        <f t="shared" si="5"/>
        <v>BIOL-4405</v>
      </c>
      <c r="E374" t="s">
        <v>714</v>
      </c>
      <c r="F374" t="s">
        <v>546</v>
      </c>
      <c r="G374" t="s">
        <v>689</v>
      </c>
      <c r="H374" t="s">
        <v>648</v>
      </c>
      <c r="I374" t="s">
        <v>545</v>
      </c>
      <c r="J374" s="2">
        <v>261304</v>
      </c>
      <c r="K374" t="s">
        <v>648</v>
      </c>
      <c r="L374" t="s">
        <v>681</v>
      </c>
      <c r="O374" t="s">
        <v>265</v>
      </c>
    </row>
    <row r="375" spans="1:29" x14ac:dyDescent="0.25">
      <c r="A375">
        <v>202309</v>
      </c>
      <c r="B375" t="s">
        <v>642</v>
      </c>
      <c r="C375" s="8">
        <v>4406</v>
      </c>
      <c r="D375" s="8" t="str">
        <f t="shared" si="5"/>
        <v>BIOL-4406</v>
      </c>
      <c r="E375" t="s">
        <v>622</v>
      </c>
      <c r="F375" t="s">
        <v>546</v>
      </c>
      <c r="G375" t="s">
        <v>265</v>
      </c>
      <c r="H375" t="s">
        <v>597</v>
      </c>
      <c r="I375" t="s">
        <v>545</v>
      </c>
      <c r="J375" s="2">
        <v>260507</v>
      </c>
      <c r="K375" t="s">
        <v>597</v>
      </c>
      <c r="L375" t="s">
        <v>598</v>
      </c>
      <c r="O375" t="s">
        <v>265</v>
      </c>
    </row>
    <row r="376" spans="1:29" x14ac:dyDescent="0.25">
      <c r="A376">
        <v>202409</v>
      </c>
      <c r="B376" t="s">
        <v>642</v>
      </c>
      <c r="C376" s="8">
        <v>4407</v>
      </c>
      <c r="D376" s="8" t="str">
        <f t="shared" si="5"/>
        <v>BIOL-4407</v>
      </c>
      <c r="E376" t="s">
        <v>715</v>
      </c>
      <c r="F376" t="s">
        <v>546</v>
      </c>
      <c r="G376" t="s">
        <v>261</v>
      </c>
      <c r="H376" t="s">
        <v>597</v>
      </c>
      <c r="I376" t="s">
        <v>545</v>
      </c>
      <c r="J376" s="2">
        <v>260506</v>
      </c>
      <c r="K376" t="s">
        <v>597</v>
      </c>
      <c r="L376" t="s">
        <v>686</v>
      </c>
      <c r="O376" t="s">
        <v>265</v>
      </c>
    </row>
    <row r="377" spans="1:29" x14ac:dyDescent="0.25">
      <c r="A377">
        <v>202309</v>
      </c>
      <c r="B377" t="s">
        <v>642</v>
      </c>
      <c r="C377" s="8">
        <v>4408</v>
      </c>
      <c r="D377" s="8" t="str">
        <f t="shared" si="5"/>
        <v>BIOL-4408</v>
      </c>
      <c r="E377" t="s">
        <v>716</v>
      </c>
      <c r="F377" t="s">
        <v>546</v>
      </c>
      <c r="G377" t="s">
        <v>265</v>
      </c>
      <c r="H377" t="s">
        <v>648</v>
      </c>
      <c r="I377" t="s">
        <v>545</v>
      </c>
      <c r="J377" s="2">
        <v>261301</v>
      </c>
      <c r="K377" t="s">
        <v>648</v>
      </c>
      <c r="L377" t="s">
        <v>667</v>
      </c>
      <c r="M377" t="s">
        <v>467</v>
      </c>
      <c r="O377" t="s">
        <v>265</v>
      </c>
      <c r="P377">
        <v>1</v>
      </c>
      <c r="Q377">
        <v>1</v>
      </c>
      <c r="R377">
        <v>1750</v>
      </c>
      <c r="S377">
        <v>1</v>
      </c>
      <c r="T377">
        <v>4</v>
      </c>
      <c r="U377">
        <v>0</v>
      </c>
      <c r="V377">
        <v>0</v>
      </c>
      <c r="AA377" t="s">
        <v>468</v>
      </c>
      <c r="AB377" t="s">
        <v>282</v>
      </c>
      <c r="AC377" t="s">
        <v>282</v>
      </c>
    </row>
    <row r="378" spans="1:29" x14ac:dyDescent="0.25">
      <c r="A378">
        <v>202009</v>
      </c>
      <c r="B378" t="s">
        <v>642</v>
      </c>
      <c r="C378" s="8">
        <v>4409</v>
      </c>
      <c r="D378" s="8" t="str">
        <f t="shared" si="5"/>
        <v>BIOL-4409</v>
      </c>
      <c r="E378" t="s">
        <v>717</v>
      </c>
      <c r="F378" t="s">
        <v>546</v>
      </c>
      <c r="G378" t="s">
        <v>261</v>
      </c>
      <c r="H378" t="s">
        <v>648</v>
      </c>
      <c r="I378" t="s">
        <v>545</v>
      </c>
      <c r="J378" s="2">
        <v>261301</v>
      </c>
      <c r="K378" t="s">
        <v>648</v>
      </c>
      <c r="L378" t="s">
        <v>667</v>
      </c>
      <c r="O378" t="s">
        <v>265</v>
      </c>
    </row>
    <row r="379" spans="1:29" x14ac:dyDescent="0.25">
      <c r="A379">
        <v>202209</v>
      </c>
      <c r="B379" t="s">
        <v>642</v>
      </c>
      <c r="C379" s="8">
        <v>4410</v>
      </c>
      <c r="D379" s="8" t="str">
        <f t="shared" si="5"/>
        <v>BIOL-4410</v>
      </c>
      <c r="E379" t="s">
        <v>718</v>
      </c>
      <c r="F379" t="s">
        <v>546</v>
      </c>
      <c r="G379" t="s">
        <v>265</v>
      </c>
      <c r="H379" t="s">
        <v>109</v>
      </c>
      <c r="I379" t="s">
        <v>545</v>
      </c>
      <c r="J379" s="2">
        <v>260701</v>
      </c>
      <c r="K379" t="s">
        <v>109</v>
      </c>
      <c r="L379" t="s">
        <v>663</v>
      </c>
      <c r="O379" t="s">
        <v>265</v>
      </c>
    </row>
    <row r="380" spans="1:29" x14ac:dyDescent="0.25">
      <c r="A380">
        <v>202209</v>
      </c>
      <c r="B380" t="s">
        <v>642</v>
      </c>
      <c r="C380" s="8">
        <v>4411</v>
      </c>
      <c r="D380" s="8" t="str">
        <f t="shared" si="5"/>
        <v>BIOL-4411</v>
      </c>
      <c r="E380" t="s">
        <v>694</v>
      </c>
      <c r="F380" t="s">
        <v>546</v>
      </c>
      <c r="G380" t="s">
        <v>261</v>
      </c>
      <c r="H380" t="s">
        <v>109</v>
      </c>
      <c r="I380" t="s">
        <v>545</v>
      </c>
      <c r="J380" s="2">
        <v>260708</v>
      </c>
      <c r="K380" t="s">
        <v>109</v>
      </c>
      <c r="L380" t="s">
        <v>692</v>
      </c>
      <c r="O380" t="s">
        <v>265</v>
      </c>
    </row>
    <row r="381" spans="1:29" x14ac:dyDescent="0.25">
      <c r="A381">
        <v>202309</v>
      </c>
      <c r="B381" t="s">
        <v>642</v>
      </c>
      <c r="C381" s="8">
        <v>4413</v>
      </c>
      <c r="D381" s="8" t="str">
        <f t="shared" si="5"/>
        <v>BIOL-4413</v>
      </c>
      <c r="E381" t="s">
        <v>719</v>
      </c>
      <c r="F381" t="s">
        <v>546</v>
      </c>
      <c r="G381" t="s">
        <v>265</v>
      </c>
      <c r="H381" t="s">
        <v>109</v>
      </c>
      <c r="I381" t="s">
        <v>545</v>
      </c>
      <c r="J381" s="2">
        <v>260702</v>
      </c>
      <c r="K381" t="s">
        <v>109</v>
      </c>
      <c r="L381" t="s">
        <v>635</v>
      </c>
      <c r="O381" t="s">
        <v>265</v>
      </c>
    </row>
    <row r="382" spans="1:29" x14ac:dyDescent="0.25">
      <c r="A382">
        <v>202309</v>
      </c>
      <c r="B382" t="s">
        <v>642</v>
      </c>
      <c r="C382" s="8">
        <v>4417</v>
      </c>
      <c r="D382" s="8" t="str">
        <f t="shared" si="5"/>
        <v>BIOL-4417</v>
      </c>
      <c r="E382" t="s">
        <v>720</v>
      </c>
      <c r="F382" t="s">
        <v>546</v>
      </c>
      <c r="G382" t="s">
        <v>689</v>
      </c>
      <c r="H382" t="s">
        <v>103</v>
      </c>
      <c r="I382" t="s">
        <v>545</v>
      </c>
      <c r="J382" s="2">
        <v>260101</v>
      </c>
      <c r="K382" t="s">
        <v>103</v>
      </c>
      <c r="L382" t="s">
        <v>569</v>
      </c>
      <c r="O382" t="s">
        <v>265</v>
      </c>
    </row>
    <row r="383" spans="1:29" x14ac:dyDescent="0.25">
      <c r="A383">
        <v>202309</v>
      </c>
      <c r="B383" t="s">
        <v>642</v>
      </c>
      <c r="C383" s="8">
        <v>4422</v>
      </c>
      <c r="D383" s="8" t="str">
        <f t="shared" si="5"/>
        <v>BIOL-4422</v>
      </c>
      <c r="E383" t="s">
        <v>721</v>
      </c>
      <c r="F383" t="s">
        <v>546</v>
      </c>
      <c r="G383" t="s">
        <v>689</v>
      </c>
      <c r="H383" t="s">
        <v>648</v>
      </c>
      <c r="I383" t="s">
        <v>545</v>
      </c>
      <c r="J383" s="2">
        <v>261308</v>
      </c>
      <c r="K383" t="s">
        <v>648</v>
      </c>
      <c r="L383" t="s">
        <v>690</v>
      </c>
      <c r="O383" t="s">
        <v>265</v>
      </c>
    </row>
    <row r="384" spans="1:29" x14ac:dyDescent="0.25">
      <c r="A384">
        <v>202209</v>
      </c>
      <c r="B384" t="s">
        <v>642</v>
      </c>
      <c r="C384" s="8">
        <v>4425</v>
      </c>
      <c r="D384" s="8" t="str">
        <f t="shared" si="5"/>
        <v>BIOL-4425</v>
      </c>
      <c r="E384" t="s">
        <v>722</v>
      </c>
      <c r="F384" t="s">
        <v>546</v>
      </c>
      <c r="G384" t="s">
        <v>265</v>
      </c>
      <c r="H384" t="s">
        <v>109</v>
      </c>
      <c r="I384" t="s">
        <v>545</v>
      </c>
      <c r="J384" s="2">
        <v>260701</v>
      </c>
      <c r="K384" t="s">
        <v>109</v>
      </c>
      <c r="L384" t="s">
        <v>663</v>
      </c>
      <c r="O384" t="s">
        <v>265</v>
      </c>
    </row>
    <row r="385" spans="1:29" x14ac:dyDescent="0.25">
      <c r="A385">
        <v>202209</v>
      </c>
      <c r="B385" t="s">
        <v>642</v>
      </c>
      <c r="C385" s="8">
        <v>4428</v>
      </c>
      <c r="D385" s="8" t="str">
        <f t="shared" si="5"/>
        <v>BIOL-4428</v>
      </c>
      <c r="E385" t="s">
        <v>723</v>
      </c>
      <c r="F385" t="s">
        <v>546</v>
      </c>
      <c r="G385" t="s">
        <v>261</v>
      </c>
      <c r="H385" t="s">
        <v>724</v>
      </c>
      <c r="I385" t="s">
        <v>545</v>
      </c>
      <c r="J385" s="2" t="s">
        <v>725</v>
      </c>
      <c r="K385" t="s">
        <v>724</v>
      </c>
      <c r="L385" t="s">
        <v>726</v>
      </c>
      <c r="O385" t="s">
        <v>265</v>
      </c>
    </row>
    <row r="386" spans="1:29" x14ac:dyDescent="0.25">
      <c r="A386">
        <v>202309</v>
      </c>
      <c r="B386" t="s">
        <v>642</v>
      </c>
      <c r="C386" s="8">
        <v>4429</v>
      </c>
      <c r="D386" s="8" t="str">
        <f t="shared" ref="D386:D449" si="6">B386&amp;"-"&amp;C386</f>
        <v>BIOL-4429</v>
      </c>
      <c r="E386" t="s">
        <v>727</v>
      </c>
      <c r="F386" t="s">
        <v>546</v>
      </c>
      <c r="G386" t="s">
        <v>265</v>
      </c>
      <c r="H386" t="s">
        <v>105</v>
      </c>
      <c r="I386" t="s">
        <v>545</v>
      </c>
      <c r="J386" s="2">
        <v>260301</v>
      </c>
      <c r="K386" t="s">
        <v>105</v>
      </c>
      <c r="L386" t="s">
        <v>594</v>
      </c>
      <c r="O386" t="s">
        <v>265</v>
      </c>
    </row>
    <row r="387" spans="1:29" x14ac:dyDescent="0.25">
      <c r="A387">
        <v>202209</v>
      </c>
      <c r="B387" t="s">
        <v>642</v>
      </c>
      <c r="C387" s="8">
        <v>4430</v>
      </c>
      <c r="D387" s="8" t="str">
        <f t="shared" si="6"/>
        <v>BIOL-4430</v>
      </c>
      <c r="E387" t="s">
        <v>728</v>
      </c>
      <c r="F387" t="s">
        <v>546</v>
      </c>
      <c r="G387" t="s">
        <v>265</v>
      </c>
      <c r="H387" t="s">
        <v>648</v>
      </c>
      <c r="I387" t="s">
        <v>545</v>
      </c>
      <c r="J387" s="2">
        <v>261302</v>
      </c>
      <c r="K387" t="s">
        <v>648</v>
      </c>
      <c r="L387" t="s">
        <v>672</v>
      </c>
      <c r="O387" t="s">
        <v>265</v>
      </c>
    </row>
    <row r="388" spans="1:29" x14ac:dyDescent="0.25">
      <c r="A388">
        <v>202209</v>
      </c>
      <c r="B388" t="s">
        <v>642</v>
      </c>
      <c r="C388" s="8">
        <v>4431</v>
      </c>
      <c r="D388" s="8" t="str">
        <f t="shared" si="6"/>
        <v>BIOL-4431</v>
      </c>
      <c r="E388" t="s">
        <v>718</v>
      </c>
      <c r="F388" t="s">
        <v>546</v>
      </c>
      <c r="G388" t="s">
        <v>261</v>
      </c>
      <c r="H388" t="s">
        <v>109</v>
      </c>
      <c r="I388" t="s">
        <v>545</v>
      </c>
      <c r="J388" s="2">
        <v>260701</v>
      </c>
      <c r="K388" t="s">
        <v>109</v>
      </c>
      <c r="L388" t="s">
        <v>663</v>
      </c>
      <c r="O388" t="s">
        <v>265</v>
      </c>
    </row>
    <row r="389" spans="1:29" x14ac:dyDescent="0.25">
      <c r="A389">
        <v>202209</v>
      </c>
      <c r="B389" t="s">
        <v>642</v>
      </c>
      <c r="C389" s="8">
        <v>4432</v>
      </c>
      <c r="D389" s="8" t="str">
        <f t="shared" si="6"/>
        <v>BIOL-4432</v>
      </c>
      <c r="E389" t="s">
        <v>729</v>
      </c>
      <c r="F389" t="s">
        <v>546</v>
      </c>
      <c r="G389" t="s">
        <v>265</v>
      </c>
      <c r="H389" t="s">
        <v>648</v>
      </c>
      <c r="I389" t="s">
        <v>545</v>
      </c>
      <c r="J389" s="2">
        <v>261304</v>
      </c>
      <c r="K389" t="s">
        <v>648</v>
      </c>
      <c r="L389" t="s">
        <v>681</v>
      </c>
      <c r="O389" t="s">
        <v>265</v>
      </c>
    </row>
    <row r="390" spans="1:29" x14ac:dyDescent="0.25">
      <c r="A390">
        <v>202509</v>
      </c>
      <c r="B390" t="s">
        <v>642</v>
      </c>
      <c r="C390" s="8">
        <v>4433</v>
      </c>
      <c r="D390" s="8" t="str">
        <f t="shared" si="6"/>
        <v>BIOL-4433</v>
      </c>
      <c r="E390" t="s">
        <v>730</v>
      </c>
      <c r="F390" t="s">
        <v>546</v>
      </c>
      <c r="G390" t="s">
        <v>265</v>
      </c>
      <c r="H390" t="s">
        <v>597</v>
      </c>
      <c r="I390" t="s">
        <v>545</v>
      </c>
      <c r="J390" s="2">
        <v>260505</v>
      </c>
      <c r="K390" t="s">
        <v>597</v>
      </c>
      <c r="L390" t="s">
        <v>731</v>
      </c>
      <c r="O390" t="s">
        <v>265</v>
      </c>
    </row>
    <row r="391" spans="1:29" x14ac:dyDescent="0.25">
      <c r="A391">
        <v>202009</v>
      </c>
      <c r="B391" t="s">
        <v>642</v>
      </c>
      <c r="C391" s="8">
        <v>4434</v>
      </c>
      <c r="D391" s="8" t="str">
        <f t="shared" si="6"/>
        <v>BIOL-4434</v>
      </c>
      <c r="E391" t="s">
        <v>732</v>
      </c>
      <c r="F391" t="s">
        <v>546</v>
      </c>
      <c r="G391" t="s">
        <v>261</v>
      </c>
      <c r="H391" t="s">
        <v>103</v>
      </c>
      <c r="I391" t="s">
        <v>545</v>
      </c>
      <c r="J391" s="2">
        <v>260101</v>
      </c>
      <c r="K391" t="s">
        <v>103</v>
      </c>
      <c r="L391" t="s">
        <v>569</v>
      </c>
      <c r="O391" t="s">
        <v>265</v>
      </c>
    </row>
    <row r="392" spans="1:29" x14ac:dyDescent="0.25">
      <c r="A392">
        <v>202309</v>
      </c>
      <c r="B392" t="s">
        <v>642</v>
      </c>
      <c r="C392" s="8">
        <v>4435</v>
      </c>
      <c r="D392" s="8" t="str">
        <f t="shared" si="6"/>
        <v>BIOL-4435</v>
      </c>
      <c r="E392" t="s">
        <v>733</v>
      </c>
      <c r="F392" t="s">
        <v>546</v>
      </c>
      <c r="G392" t="s">
        <v>689</v>
      </c>
      <c r="H392" t="s">
        <v>606</v>
      </c>
      <c r="I392" t="s">
        <v>545</v>
      </c>
      <c r="J392" s="2">
        <v>260910</v>
      </c>
      <c r="K392" t="s">
        <v>606</v>
      </c>
      <c r="L392" t="s">
        <v>734</v>
      </c>
      <c r="O392" t="s">
        <v>265</v>
      </c>
    </row>
    <row r="393" spans="1:29" x14ac:dyDescent="0.25">
      <c r="A393">
        <v>202109</v>
      </c>
      <c r="B393" t="s">
        <v>642</v>
      </c>
      <c r="C393" s="8">
        <v>4436</v>
      </c>
      <c r="D393" s="8" t="str">
        <f t="shared" si="6"/>
        <v>BIOL-4436</v>
      </c>
      <c r="E393" t="s">
        <v>703</v>
      </c>
      <c r="F393" t="s">
        <v>546</v>
      </c>
      <c r="G393" t="s">
        <v>261</v>
      </c>
      <c r="H393" t="s">
        <v>648</v>
      </c>
      <c r="I393" t="s">
        <v>545</v>
      </c>
      <c r="J393" s="2">
        <v>261302</v>
      </c>
      <c r="K393" t="s">
        <v>648</v>
      </c>
      <c r="L393" t="s">
        <v>672</v>
      </c>
      <c r="O393" t="s">
        <v>265</v>
      </c>
    </row>
    <row r="394" spans="1:29" x14ac:dyDescent="0.25">
      <c r="A394">
        <v>202209</v>
      </c>
      <c r="B394" t="s">
        <v>642</v>
      </c>
      <c r="C394" s="8">
        <v>4439</v>
      </c>
      <c r="D394" s="8" t="str">
        <f t="shared" si="6"/>
        <v>BIOL-4439</v>
      </c>
      <c r="E394" t="s">
        <v>640</v>
      </c>
      <c r="F394" t="s">
        <v>546</v>
      </c>
      <c r="G394" t="s">
        <v>265</v>
      </c>
      <c r="H394" t="s">
        <v>565</v>
      </c>
      <c r="I394" t="s">
        <v>545</v>
      </c>
      <c r="J394" s="2">
        <v>430406</v>
      </c>
      <c r="K394" t="s">
        <v>565</v>
      </c>
      <c r="L394" t="s">
        <v>566</v>
      </c>
      <c r="M394" t="s">
        <v>484</v>
      </c>
      <c r="O394" t="s">
        <v>265</v>
      </c>
      <c r="P394">
        <v>1</v>
      </c>
      <c r="Q394">
        <v>1</v>
      </c>
      <c r="R394">
        <v>1750</v>
      </c>
      <c r="S394">
        <v>1</v>
      </c>
      <c r="T394">
        <v>4</v>
      </c>
      <c r="U394">
        <v>0</v>
      </c>
      <c r="V394">
        <v>0</v>
      </c>
      <c r="AA394">
        <v>19</v>
      </c>
      <c r="AB394" t="s">
        <v>282</v>
      </c>
      <c r="AC394" t="s">
        <v>282</v>
      </c>
    </row>
    <row r="395" spans="1:29" x14ac:dyDescent="0.25">
      <c r="A395">
        <v>202309</v>
      </c>
      <c r="B395" t="s">
        <v>642</v>
      </c>
      <c r="C395" s="8">
        <v>4442</v>
      </c>
      <c r="D395" s="8" t="str">
        <f t="shared" si="6"/>
        <v>BIOL-4442</v>
      </c>
      <c r="E395" t="s">
        <v>670</v>
      </c>
      <c r="F395" t="s">
        <v>546</v>
      </c>
      <c r="G395" t="s">
        <v>265</v>
      </c>
      <c r="H395" t="s">
        <v>103</v>
      </c>
      <c r="I395" t="s">
        <v>545</v>
      </c>
      <c r="J395" s="2">
        <v>260101</v>
      </c>
      <c r="K395" t="s">
        <v>103</v>
      </c>
      <c r="L395" t="s">
        <v>569</v>
      </c>
      <c r="O395" t="s">
        <v>265</v>
      </c>
    </row>
    <row r="396" spans="1:29" x14ac:dyDescent="0.25">
      <c r="A396">
        <v>202309</v>
      </c>
      <c r="B396" t="s">
        <v>642</v>
      </c>
      <c r="C396" s="8">
        <v>4444</v>
      </c>
      <c r="D396" s="8" t="str">
        <f t="shared" si="6"/>
        <v>BIOL-4444</v>
      </c>
      <c r="E396" t="s">
        <v>735</v>
      </c>
      <c r="F396" t="s">
        <v>546</v>
      </c>
      <c r="G396" t="s">
        <v>265</v>
      </c>
      <c r="H396" t="s">
        <v>648</v>
      </c>
      <c r="I396" t="s">
        <v>545</v>
      </c>
      <c r="J396" s="2">
        <v>261302</v>
      </c>
      <c r="K396" t="s">
        <v>648</v>
      </c>
      <c r="L396" t="s">
        <v>672</v>
      </c>
      <c r="O396" t="s">
        <v>265</v>
      </c>
    </row>
    <row r="397" spans="1:29" x14ac:dyDescent="0.25">
      <c r="A397">
        <v>202309</v>
      </c>
      <c r="B397" t="s">
        <v>642</v>
      </c>
      <c r="C397" s="8">
        <v>4446</v>
      </c>
      <c r="D397" s="8" t="str">
        <f t="shared" si="6"/>
        <v>BIOL-4446</v>
      </c>
      <c r="E397" t="s">
        <v>736</v>
      </c>
      <c r="F397" t="s">
        <v>546</v>
      </c>
      <c r="G397" t="s">
        <v>689</v>
      </c>
      <c r="H397" t="s">
        <v>648</v>
      </c>
      <c r="I397" t="s">
        <v>545</v>
      </c>
      <c r="J397" s="2">
        <v>261301</v>
      </c>
      <c r="K397" t="s">
        <v>648</v>
      </c>
      <c r="L397" t="s">
        <v>667</v>
      </c>
      <c r="O397" t="s">
        <v>265</v>
      </c>
    </row>
    <row r="398" spans="1:29" x14ac:dyDescent="0.25">
      <c r="A398">
        <v>202309</v>
      </c>
      <c r="B398" t="s">
        <v>642</v>
      </c>
      <c r="C398" s="8">
        <v>4452</v>
      </c>
      <c r="D398" s="8" t="str">
        <f t="shared" si="6"/>
        <v>BIOL-4452</v>
      </c>
      <c r="E398" t="s">
        <v>737</v>
      </c>
      <c r="F398" t="s">
        <v>546</v>
      </c>
      <c r="G398" t="s">
        <v>689</v>
      </c>
      <c r="H398" t="s">
        <v>103</v>
      </c>
      <c r="I398" t="s">
        <v>545</v>
      </c>
      <c r="J398" s="2">
        <v>260101</v>
      </c>
      <c r="K398" t="s">
        <v>103</v>
      </c>
      <c r="L398" t="s">
        <v>569</v>
      </c>
      <c r="O398" t="s">
        <v>265</v>
      </c>
    </row>
    <row r="399" spans="1:29" x14ac:dyDescent="0.25">
      <c r="A399">
        <v>202509</v>
      </c>
      <c r="B399" t="s">
        <v>642</v>
      </c>
      <c r="C399" s="8">
        <v>4471</v>
      </c>
      <c r="D399" s="8" t="str">
        <f t="shared" si="6"/>
        <v>BIOL-4471</v>
      </c>
      <c r="E399" t="s">
        <v>713</v>
      </c>
      <c r="F399" t="s">
        <v>546</v>
      </c>
      <c r="G399" t="s">
        <v>261</v>
      </c>
      <c r="H399" t="s">
        <v>103</v>
      </c>
      <c r="I399" t="s">
        <v>545</v>
      </c>
      <c r="J399" s="2">
        <v>260101</v>
      </c>
      <c r="K399" t="s">
        <v>103</v>
      </c>
      <c r="L399" t="s">
        <v>569</v>
      </c>
      <c r="O399" t="s">
        <v>265</v>
      </c>
    </row>
    <row r="400" spans="1:29" x14ac:dyDescent="0.25">
      <c r="A400">
        <v>202509</v>
      </c>
      <c r="B400" t="s">
        <v>642</v>
      </c>
      <c r="C400" s="8">
        <v>4547</v>
      </c>
      <c r="D400" s="8" t="str">
        <f t="shared" si="6"/>
        <v>BIOL-4547</v>
      </c>
      <c r="E400" t="s">
        <v>738</v>
      </c>
      <c r="F400" t="s">
        <v>546</v>
      </c>
      <c r="G400" t="s">
        <v>689</v>
      </c>
      <c r="H400" t="s">
        <v>103</v>
      </c>
      <c r="I400" t="s">
        <v>545</v>
      </c>
      <c r="J400" s="2">
        <v>260101</v>
      </c>
      <c r="K400" t="s">
        <v>103</v>
      </c>
      <c r="L400" t="s">
        <v>569</v>
      </c>
      <c r="O400" t="s">
        <v>265</v>
      </c>
    </row>
    <row r="401" spans="1:29" x14ac:dyDescent="0.25">
      <c r="A401">
        <v>202209</v>
      </c>
      <c r="B401" t="s">
        <v>642</v>
      </c>
      <c r="C401" s="8">
        <v>4590</v>
      </c>
      <c r="D401" s="8" t="str">
        <f t="shared" si="6"/>
        <v>BIOL-4590</v>
      </c>
      <c r="E401" t="s">
        <v>739</v>
      </c>
      <c r="F401" t="s">
        <v>546</v>
      </c>
      <c r="G401" t="s">
        <v>265</v>
      </c>
      <c r="H401" t="s">
        <v>103</v>
      </c>
      <c r="I401" t="s">
        <v>545</v>
      </c>
      <c r="J401" s="2">
        <v>260101</v>
      </c>
      <c r="K401" t="s">
        <v>103</v>
      </c>
      <c r="L401" t="s">
        <v>569</v>
      </c>
      <c r="O401" t="s">
        <v>265</v>
      </c>
    </row>
    <row r="402" spans="1:29" x14ac:dyDescent="0.25">
      <c r="A402">
        <v>202406</v>
      </c>
      <c r="B402" t="s">
        <v>642</v>
      </c>
      <c r="C402" s="8">
        <v>4598</v>
      </c>
      <c r="D402" s="8" t="str">
        <f t="shared" si="6"/>
        <v>BIOL-4598</v>
      </c>
      <c r="E402" t="s">
        <v>740</v>
      </c>
      <c r="F402" t="s">
        <v>546</v>
      </c>
      <c r="G402" t="s">
        <v>265</v>
      </c>
      <c r="H402" t="s">
        <v>103</v>
      </c>
      <c r="I402" t="s">
        <v>545</v>
      </c>
      <c r="J402" s="2">
        <v>260101</v>
      </c>
      <c r="K402" t="s">
        <v>103</v>
      </c>
      <c r="L402" t="s">
        <v>569</v>
      </c>
      <c r="O402" t="s">
        <v>265</v>
      </c>
    </row>
    <row r="403" spans="1:29" x14ac:dyDescent="0.25">
      <c r="A403">
        <v>202309</v>
      </c>
      <c r="B403" t="s">
        <v>642</v>
      </c>
      <c r="C403" s="8">
        <v>4609</v>
      </c>
      <c r="D403" s="8" t="str">
        <f t="shared" si="6"/>
        <v>BIOL-4609</v>
      </c>
      <c r="E403" t="s">
        <v>717</v>
      </c>
      <c r="F403" t="s">
        <v>546</v>
      </c>
      <c r="G403" t="s">
        <v>265</v>
      </c>
      <c r="H403" t="s">
        <v>103</v>
      </c>
      <c r="I403" t="s">
        <v>545</v>
      </c>
      <c r="J403" s="2">
        <v>260101</v>
      </c>
      <c r="K403" t="s">
        <v>103</v>
      </c>
      <c r="L403" t="s">
        <v>569</v>
      </c>
      <c r="O403" t="s">
        <v>265</v>
      </c>
    </row>
    <row r="404" spans="1:29" x14ac:dyDescent="0.25">
      <c r="A404">
        <v>202509</v>
      </c>
      <c r="B404" t="s">
        <v>642</v>
      </c>
      <c r="C404" s="8">
        <v>5102</v>
      </c>
      <c r="D404" s="8" t="str">
        <f t="shared" si="6"/>
        <v>BIOL-5102</v>
      </c>
      <c r="E404" t="s">
        <v>741</v>
      </c>
      <c r="F404" t="s">
        <v>546</v>
      </c>
      <c r="G404" t="s">
        <v>265</v>
      </c>
      <c r="H404" t="s">
        <v>103</v>
      </c>
      <c r="I404" t="s">
        <v>545</v>
      </c>
      <c r="J404" s="2">
        <v>260101</v>
      </c>
      <c r="K404" t="s">
        <v>103</v>
      </c>
      <c r="L404" t="s">
        <v>569</v>
      </c>
      <c r="O404" t="s">
        <v>265</v>
      </c>
    </row>
    <row r="405" spans="1:29" x14ac:dyDescent="0.25">
      <c r="A405">
        <v>202209</v>
      </c>
      <c r="B405" t="s">
        <v>642</v>
      </c>
      <c r="C405" s="8">
        <v>5201</v>
      </c>
      <c r="D405" s="8" t="str">
        <f t="shared" si="6"/>
        <v>BIOL-5201</v>
      </c>
      <c r="E405" t="s">
        <v>742</v>
      </c>
      <c r="F405" t="s">
        <v>546</v>
      </c>
      <c r="G405" t="s">
        <v>261</v>
      </c>
      <c r="H405" t="s">
        <v>648</v>
      </c>
      <c r="I405" t="s">
        <v>545</v>
      </c>
      <c r="J405" s="2">
        <v>261302</v>
      </c>
      <c r="K405" t="s">
        <v>648</v>
      </c>
      <c r="L405" t="s">
        <v>672</v>
      </c>
      <c r="O405" t="s">
        <v>265</v>
      </c>
    </row>
    <row r="406" spans="1:29" x14ac:dyDescent="0.25">
      <c r="A406">
        <v>202209</v>
      </c>
      <c r="B406" t="s">
        <v>642</v>
      </c>
      <c r="C406" s="8">
        <v>5202</v>
      </c>
      <c r="D406" s="8" t="str">
        <f t="shared" si="6"/>
        <v>BIOL-5202</v>
      </c>
      <c r="E406" t="s">
        <v>743</v>
      </c>
      <c r="F406" t="s">
        <v>546</v>
      </c>
      <c r="G406" t="s">
        <v>261</v>
      </c>
      <c r="H406" t="s">
        <v>648</v>
      </c>
      <c r="I406" t="s">
        <v>545</v>
      </c>
      <c r="J406" s="2">
        <v>261302</v>
      </c>
      <c r="K406" t="s">
        <v>648</v>
      </c>
      <c r="L406" t="s">
        <v>672</v>
      </c>
      <c r="O406" t="s">
        <v>265</v>
      </c>
    </row>
    <row r="407" spans="1:29" x14ac:dyDescent="0.25">
      <c r="A407">
        <v>202309</v>
      </c>
      <c r="B407" t="s">
        <v>642</v>
      </c>
      <c r="C407" s="8">
        <v>5301</v>
      </c>
      <c r="D407" s="8" t="str">
        <f t="shared" si="6"/>
        <v>BIOL-5301</v>
      </c>
      <c r="E407" t="s">
        <v>742</v>
      </c>
      <c r="F407" t="s">
        <v>546</v>
      </c>
      <c r="G407" t="s">
        <v>261</v>
      </c>
      <c r="H407" t="s">
        <v>597</v>
      </c>
      <c r="I407" t="s">
        <v>545</v>
      </c>
      <c r="J407" s="2">
        <v>260504</v>
      </c>
      <c r="K407" t="s">
        <v>597</v>
      </c>
      <c r="L407" t="s">
        <v>684</v>
      </c>
      <c r="O407" t="s">
        <v>265</v>
      </c>
    </row>
    <row r="408" spans="1:29" x14ac:dyDescent="0.25">
      <c r="A408">
        <v>202209</v>
      </c>
      <c r="B408" t="s">
        <v>642</v>
      </c>
      <c r="C408" s="8">
        <v>5304</v>
      </c>
      <c r="D408" s="8" t="str">
        <f t="shared" si="6"/>
        <v>BIOL-5304</v>
      </c>
      <c r="E408" t="s">
        <v>744</v>
      </c>
      <c r="F408" t="s">
        <v>546</v>
      </c>
      <c r="G408" t="s">
        <v>265</v>
      </c>
      <c r="H408" t="s">
        <v>597</v>
      </c>
      <c r="I408" t="s">
        <v>545</v>
      </c>
      <c r="J408" s="2">
        <v>260504</v>
      </c>
      <c r="K408" t="s">
        <v>597</v>
      </c>
      <c r="L408" t="s">
        <v>684</v>
      </c>
      <c r="O408" t="s">
        <v>265</v>
      </c>
    </row>
    <row r="409" spans="1:29" x14ac:dyDescent="0.25">
      <c r="A409">
        <v>202309</v>
      </c>
      <c r="B409" t="s">
        <v>642</v>
      </c>
      <c r="C409" s="8">
        <v>5307</v>
      </c>
      <c r="D409" s="8" t="str">
        <f t="shared" si="6"/>
        <v>BIOL-5307</v>
      </c>
      <c r="E409" t="s">
        <v>685</v>
      </c>
      <c r="F409" t="s">
        <v>546</v>
      </c>
      <c r="G409" t="s">
        <v>265</v>
      </c>
      <c r="H409" t="s">
        <v>597</v>
      </c>
      <c r="I409" t="s">
        <v>545</v>
      </c>
      <c r="J409" s="2">
        <v>260506</v>
      </c>
      <c r="K409" t="s">
        <v>597</v>
      </c>
      <c r="L409" t="s">
        <v>686</v>
      </c>
      <c r="M409" t="s">
        <v>467</v>
      </c>
      <c r="P409">
        <v>1</v>
      </c>
      <c r="Q409">
        <v>1</v>
      </c>
      <c r="R409">
        <v>1750</v>
      </c>
      <c r="S409">
        <v>1</v>
      </c>
      <c r="T409">
        <v>5</v>
      </c>
      <c r="U409">
        <v>0</v>
      </c>
      <c r="V409">
        <v>0</v>
      </c>
      <c r="AA409" t="s">
        <v>468</v>
      </c>
      <c r="AB409" t="s">
        <v>282</v>
      </c>
      <c r="AC409" t="s">
        <v>282</v>
      </c>
    </row>
    <row r="410" spans="1:29" x14ac:dyDescent="0.25">
      <c r="A410">
        <v>202309</v>
      </c>
      <c r="B410" t="s">
        <v>642</v>
      </c>
      <c r="C410" s="8">
        <v>5308</v>
      </c>
      <c r="D410" s="8" t="str">
        <f t="shared" si="6"/>
        <v>BIOL-5308</v>
      </c>
      <c r="E410" t="s">
        <v>687</v>
      </c>
      <c r="F410" t="s">
        <v>546</v>
      </c>
      <c r="G410" t="s">
        <v>265</v>
      </c>
      <c r="H410" t="s">
        <v>103</v>
      </c>
      <c r="I410" t="s">
        <v>545</v>
      </c>
      <c r="J410" s="2">
        <v>260101</v>
      </c>
      <c r="K410" t="s">
        <v>103</v>
      </c>
      <c r="L410" t="s">
        <v>569</v>
      </c>
      <c r="O410" t="s">
        <v>265</v>
      </c>
    </row>
    <row r="411" spans="1:29" x14ac:dyDescent="0.25">
      <c r="A411">
        <v>202309</v>
      </c>
      <c r="B411" t="s">
        <v>642</v>
      </c>
      <c r="C411" s="8">
        <v>5309</v>
      </c>
      <c r="D411" s="8" t="str">
        <f t="shared" si="6"/>
        <v>BIOL-5309</v>
      </c>
      <c r="E411" t="s">
        <v>688</v>
      </c>
      <c r="F411" t="s">
        <v>546</v>
      </c>
      <c r="G411" t="s">
        <v>689</v>
      </c>
      <c r="H411" t="s">
        <v>103</v>
      </c>
      <c r="I411" t="s">
        <v>545</v>
      </c>
      <c r="J411" s="2">
        <v>260101</v>
      </c>
      <c r="K411" t="s">
        <v>103</v>
      </c>
      <c r="L411" t="s">
        <v>569</v>
      </c>
      <c r="O411" t="s">
        <v>265</v>
      </c>
    </row>
    <row r="412" spans="1:29" x14ac:dyDescent="0.25">
      <c r="A412">
        <v>202309</v>
      </c>
      <c r="B412" t="s">
        <v>642</v>
      </c>
      <c r="C412" s="8">
        <v>5310</v>
      </c>
      <c r="D412" s="8" t="str">
        <f t="shared" si="6"/>
        <v>BIOL-5310</v>
      </c>
      <c r="E412" t="s">
        <v>745</v>
      </c>
      <c r="F412" t="s">
        <v>546</v>
      </c>
      <c r="G412" t="s">
        <v>261</v>
      </c>
      <c r="H412" t="s">
        <v>648</v>
      </c>
      <c r="I412" t="s">
        <v>545</v>
      </c>
      <c r="J412" s="2">
        <v>261301</v>
      </c>
      <c r="K412" t="s">
        <v>648</v>
      </c>
      <c r="L412" t="s">
        <v>667</v>
      </c>
      <c r="O412" t="s">
        <v>265</v>
      </c>
    </row>
    <row r="413" spans="1:29" x14ac:dyDescent="0.25">
      <c r="A413">
        <v>202509</v>
      </c>
      <c r="B413" t="s">
        <v>642</v>
      </c>
      <c r="C413" s="8">
        <v>5311</v>
      </c>
      <c r="D413" s="8" t="str">
        <f t="shared" si="6"/>
        <v>BIOL-5311</v>
      </c>
      <c r="E413" t="s">
        <v>3948</v>
      </c>
      <c r="F413" t="s">
        <v>546</v>
      </c>
      <c r="G413" t="s">
        <v>265</v>
      </c>
      <c r="H413" t="s">
        <v>107</v>
      </c>
      <c r="I413" t="s">
        <v>545</v>
      </c>
      <c r="J413" s="2">
        <v>260406</v>
      </c>
      <c r="K413" t="s">
        <v>107</v>
      </c>
      <c r="L413" t="s">
        <v>747</v>
      </c>
      <c r="O413" t="s">
        <v>265</v>
      </c>
    </row>
    <row r="414" spans="1:29" x14ac:dyDescent="0.25">
      <c r="A414">
        <v>202209</v>
      </c>
      <c r="B414" t="s">
        <v>642</v>
      </c>
      <c r="C414" s="8">
        <v>5315</v>
      </c>
      <c r="D414" s="8" t="str">
        <f t="shared" si="6"/>
        <v>BIOL-5315</v>
      </c>
      <c r="E414" t="s">
        <v>694</v>
      </c>
      <c r="F414" t="s">
        <v>546</v>
      </c>
      <c r="G414" t="s">
        <v>265</v>
      </c>
      <c r="H414" t="s">
        <v>109</v>
      </c>
      <c r="I414" t="s">
        <v>545</v>
      </c>
      <c r="J414" s="2">
        <v>260708</v>
      </c>
      <c r="K414" t="s">
        <v>109</v>
      </c>
      <c r="L414" t="s">
        <v>692</v>
      </c>
      <c r="M414" t="s">
        <v>467</v>
      </c>
      <c r="O414" t="s">
        <v>265</v>
      </c>
      <c r="P414">
        <v>1</v>
      </c>
      <c r="Q414">
        <v>1</v>
      </c>
      <c r="R414">
        <v>1750</v>
      </c>
      <c r="S414">
        <v>1</v>
      </c>
      <c r="T414">
        <v>5</v>
      </c>
      <c r="U414">
        <v>0</v>
      </c>
      <c r="V414">
        <v>0</v>
      </c>
      <c r="AA414" t="s">
        <v>468</v>
      </c>
      <c r="AB414" t="s">
        <v>282</v>
      </c>
      <c r="AC414" t="s">
        <v>282</v>
      </c>
    </row>
    <row r="415" spans="1:29" x14ac:dyDescent="0.25">
      <c r="A415">
        <v>202209</v>
      </c>
      <c r="B415" t="s">
        <v>642</v>
      </c>
      <c r="C415" s="8">
        <v>5319</v>
      </c>
      <c r="D415" s="8" t="str">
        <f t="shared" si="6"/>
        <v>BIOL-5319</v>
      </c>
      <c r="E415" t="s">
        <v>695</v>
      </c>
      <c r="F415" t="s">
        <v>546</v>
      </c>
      <c r="G415" t="s">
        <v>265</v>
      </c>
      <c r="H415" t="s">
        <v>648</v>
      </c>
      <c r="I415" t="s">
        <v>545</v>
      </c>
      <c r="J415" s="2">
        <v>261302</v>
      </c>
      <c r="K415" t="s">
        <v>648</v>
      </c>
      <c r="L415" t="s">
        <v>672</v>
      </c>
      <c r="O415" t="s">
        <v>265</v>
      </c>
    </row>
    <row r="416" spans="1:29" x14ac:dyDescent="0.25">
      <c r="A416">
        <v>202309</v>
      </c>
      <c r="B416" t="s">
        <v>642</v>
      </c>
      <c r="C416" s="8">
        <v>5322</v>
      </c>
      <c r="D416" s="8" t="str">
        <f t="shared" si="6"/>
        <v>BIOL-5322</v>
      </c>
      <c r="E416" t="s">
        <v>748</v>
      </c>
      <c r="F416" t="s">
        <v>546</v>
      </c>
      <c r="G416" t="s">
        <v>689</v>
      </c>
      <c r="H416" t="s">
        <v>603</v>
      </c>
      <c r="I416" t="s">
        <v>545</v>
      </c>
      <c r="J416" s="2">
        <v>260802</v>
      </c>
      <c r="K416" t="s">
        <v>603</v>
      </c>
      <c r="L416" t="s">
        <v>749</v>
      </c>
      <c r="O416" t="s">
        <v>265</v>
      </c>
    </row>
    <row r="417" spans="1:29" x14ac:dyDescent="0.25">
      <c r="A417">
        <v>202309</v>
      </c>
      <c r="B417" t="s">
        <v>642</v>
      </c>
      <c r="C417" s="8">
        <v>5329</v>
      </c>
      <c r="D417" s="8" t="str">
        <f t="shared" si="6"/>
        <v>BIOL-5329</v>
      </c>
      <c r="E417" t="s">
        <v>750</v>
      </c>
      <c r="F417" t="s">
        <v>546</v>
      </c>
      <c r="G417" t="s">
        <v>689</v>
      </c>
      <c r="H417" t="s">
        <v>105</v>
      </c>
      <c r="I417" t="s">
        <v>545</v>
      </c>
      <c r="J417" s="2">
        <v>260301</v>
      </c>
      <c r="K417" t="s">
        <v>105</v>
      </c>
      <c r="L417" t="s">
        <v>594</v>
      </c>
      <c r="O417" t="s">
        <v>265</v>
      </c>
    </row>
    <row r="418" spans="1:29" x14ac:dyDescent="0.25">
      <c r="A418">
        <v>202309</v>
      </c>
      <c r="B418" t="s">
        <v>642</v>
      </c>
      <c r="C418" s="8">
        <v>5330</v>
      </c>
      <c r="D418" s="8" t="str">
        <f t="shared" si="6"/>
        <v>BIOL-5330</v>
      </c>
      <c r="E418" t="s">
        <v>700</v>
      </c>
      <c r="F418" t="s">
        <v>546</v>
      </c>
      <c r="G418" t="s">
        <v>261</v>
      </c>
      <c r="H418" t="s">
        <v>648</v>
      </c>
      <c r="I418" t="s">
        <v>545</v>
      </c>
      <c r="J418" s="2">
        <v>261307</v>
      </c>
      <c r="K418" t="s">
        <v>648</v>
      </c>
      <c r="L418" t="s">
        <v>701</v>
      </c>
      <c r="O418" t="s">
        <v>265</v>
      </c>
    </row>
    <row r="419" spans="1:29" x14ac:dyDescent="0.25">
      <c r="A419">
        <v>202209</v>
      </c>
      <c r="B419" t="s">
        <v>642</v>
      </c>
      <c r="C419" s="8">
        <v>5333</v>
      </c>
      <c r="D419" s="8" t="str">
        <f t="shared" si="6"/>
        <v>BIOL-5333</v>
      </c>
      <c r="E419" t="s">
        <v>751</v>
      </c>
      <c r="F419" t="s">
        <v>546</v>
      </c>
      <c r="G419" t="s">
        <v>261</v>
      </c>
      <c r="H419" t="s">
        <v>648</v>
      </c>
      <c r="I419" t="s">
        <v>545</v>
      </c>
      <c r="J419" s="2">
        <v>261302</v>
      </c>
      <c r="K419" t="s">
        <v>648</v>
      </c>
      <c r="L419" t="s">
        <v>672</v>
      </c>
      <c r="O419" t="s">
        <v>265</v>
      </c>
    </row>
    <row r="420" spans="1:29" x14ac:dyDescent="0.25">
      <c r="A420">
        <v>202309</v>
      </c>
      <c r="B420" t="s">
        <v>642</v>
      </c>
      <c r="C420" s="8">
        <v>5334</v>
      </c>
      <c r="D420" s="8" t="str">
        <f t="shared" si="6"/>
        <v>BIOL-5334</v>
      </c>
      <c r="E420" t="s">
        <v>752</v>
      </c>
      <c r="F420" t="s">
        <v>546</v>
      </c>
      <c r="G420" t="s">
        <v>265</v>
      </c>
      <c r="H420" t="s">
        <v>597</v>
      </c>
      <c r="I420" t="s">
        <v>545</v>
      </c>
      <c r="J420" s="2">
        <v>260504</v>
      </c>
      <c r="K420" t="s">
        <v>597</v>
      </c>
      <c r="L420" t="s">
        <v>684</v>
      </c>
      <c r="O420" t="s">
        <v>265</v>
      </c>
    </row>
    <row r="421" spans="1:29" x14ac:dyDescent="0.25">
      <c r="A421">
        <v>202309</v>
      </c>
      <c r="B421" t="s">
        <v>642</v>
      </c>
      <c r="C421" s="8">
        <v>5335</v>
      </c>
      <c r="D421" s="8" t="str">
        <f t="shared" si="6"/>
        <v>BIOL-5335</v>
      </c>
      <c r="E421" t="s">
        <v>753</v>
      </c>
      <c r="F421" t="s">
        <v>546</v>
      </c>
      <c r="G421" t="s">
        <v>689</v>
      </c>
      <c r="H421" t="s">
        <v>648</v>
      </c>
      <c r="I421" t="s">
        <v>545</v>
      </c>
      <c r="J421" s="2">
        <v>261304</v>
      </c>
      <c r="K421" t="s">
        <v>648</v>
      </c>
      <c r="L421" t="s">
        <v>681</v>
      </c>
      <c r="O421" t="s">
        <v>265</v>
      </c>
    </row>
    <row r="422" spans="1:29" x14ac:dyDescent="0.25">
      <c r="A422">
        <v>202509</v>
      </c>
      <c r="B422" t="s">
        <v>642</v>
      </c>
      <c r="C422" s="8">
        <v>5340</v>
      </c>
      <c r="D422" s="8" t="str">
        <f t="shared" si="6"/>
        <v>BIOL-5340</v>
      </c>
      <c r="E422" t="s">
        <v>754</v>
      </c>
      <c r="F422" t="s">
        <v>546</v>
      </c>
      <c r="G422" t="s">
        <v>265</v>
      </c>
      <c r="H422" t="s">
        <v>603</v>
      </c>
      <c r="I422" t="s">
        <v>545</v>
      </c>
      <c r="J422" s="2">
        <v>260806</v>
      </c>
      <c r="K422" t="s">
        <v>603</v>
      </c>
      <c r="L422" t="s">
        <v>604</v>
      </c>
      <c r="O422" t="s">
        <v>265</v>
      </c>
    </row>
    <row r="423" spans="1:29" x14ac:dyDescent="0.25">
      <c r="A423">
        <v>202209</v>
      </c>
      <c r="B423" t="s">
        <v>642</v>
      </c>
      <c r="C423" s="8">
        <v>5355</v>
      </c>
      <c r="D423" s="8" t="str">
        <f t="shared" si="6"/>
        <v>BIOL-5355</v>
      </c>
      <c r="E423" t="s">
        <v>708</v>
      </c>
      <c r="F423" t="s">
        <v>546</v>
      </c>
      <c r="G423" t="s">
        <v>265</v>
      </c>
      <c r="H423" t="s">
        <v>103</v>
      </c>
      <c r="I423" t="s">
        <v>545</v>
      </c>
      <c r="J423" s="2">
        <v>260101</v>
      </c>
      <c r="K423" t="s">
        <v>103</v>
      </c>
      <c r="L423" t="s">
        <v>569</v>
      </c>
      <c r="O423" t="s">
        <v>265</v>
      </c>
    </row>
    <row r="424" spans="1:29" x14ac:dyDescent="0.25">
      <c r="A424">
        <v>202209</v>
      </c>
      <c r="B424" t="s">
        <v>642</v>
      </c>
      <c r="C424" s="8">
        <v>5360</v>
      </c>
      <c r="D424" s="8" t="str">
        <f t="shared" si="6"/>
        <v>BIOL-5360</v>
      </c>
      <c r="E424" t="s">
        <v>709</v>
      </c>
      <c r="F424" t="s">
        <v>546</v>
      </c>
      <c r="G424" t="s">
        <v>265</v>
      </c>
      <c r="H424" t="s">
        <v>710</v>
      </c>
      <c r="I424" t="s">
        <v>545</v>
      </c>
      <c r="J424" s="2">
        <v>261104</v>
      </c>
      <c r="K424" t="s">
        <v>710</v>
      </c>
      <c r="L424" t="s">
        <v>711</v>
      </c>
      <c r="M424" t="s">
        <v>467</v>
      </c>
      <c r="O424" t="s">
        <v>265</v>
      </c>
      <c r="P424">
        <v>1</v>
      </c>
      <c r="Q424">
        <v>1</v>
      </c>
      <c r="R424">
        <v>1750</v>
      </c>
      <c r="S424">
        <v>1</v>
      </c>
      <c r="T424">
        <v>5</v>
      </c>
      <c r="U424">
        <v>0</v>
      </c>
      <c r="V424">
        <v>0</v>
      </c>
      <c r="AA424" t="s">
        <v>468</v>
      </c>
      <c r="AB424" t="s">
        <v>282</v>
      </c>
      <c r="AC424" t="s">
        <v>282</v>
      </c>
    </row>
    <row r="425" spans="1:29" x14ac:dyDescent="0.25">
      <c r="A425">
        <v>202309</v>
      </c>
      <c r="B425" t="s">
        <v>642</v>
      </c>
      <c r="C425" s="8">
        <v>5371</v>
      </c>
      <c r="D425" s="8" t="str">
        <f t="shared" si="6"/>
        <v>BIOL-5371</v>
      </c>
      <c r="E425" t="s">
        <v>755</v>
      </c>
      <c r="F425" t="s">
        <v>546</v>
      </c>
      <c r="G425" t="s">
        <v>689</v>
      </c>
      <c r="H425" t="s">
        <v>648</v>
      </c>
      <c r="I425" t="s">
        <v>545</v>
      </c>
      <c r="J425" s="2">
        <v>261303</v>
      </c>
      <c r="K425" t="s">
        <v>648</v>
      </c>
      <c r="L425" t="s">
        <v>649</v>
      </c>
      <c r="O425" t="s">
        <v>265</v>
      </c>
    </row>
    <row r="426" spans="1:29" x14ac:dyDescent="0.25">
      <c r="A426">
        <v>202209</v>
      </c>
      <c r="B426" t="s">
        <v>642</v>
      </c>
      <c r="C426" s="8">
        <v>5392</v>
      </c>
      <c r="D426" s="8" t="str">
        <f t="shared" si="6"/>
        <v>BIOL-5392</v>
      </c>
      <c r="E426" t="s">
        <v>756</v>
      </c>
      <c r="F426" t="s">
        <v>546</v>
      </c>
      <c r="G426" t="s">
        <v>265</v>
      </c>
      <c r="H426" t="s">
        <v>103</v>
      </c>
      <c r="I426" t="s">
        <v>545</v>
      </c>
      <c r="J426" s="2">
        <v>260101</v>
      </c>
      <c r="K426" t="s">
        <v>103</v>
      </c>
      <c r="L426" t="s">
        <v>569</v>
      </c>
      <c r="O426" t="s">
        <v>265</v>
      </c>
    </row>
    <row r="427" spans="1:29" x14ac:dyDescent="0.25">
      <c r="A427">
        <v>202209</v>
      </c>
      <c r="B427" t="s">
        <v>642</v>
      </c>
      <c r="C427" s="8">
        <v>5393</v>
      </c>
      <c r="D427" s="8" t="str">
        <f t="shared" si="6"/>
        <v>BIOL-5393</v>
      </c>
      <c r="E427" t="s">
        <v>757</v>
      </c>
      <c r="F427" t="s">
        <v>546</v>
      </c>
      <c r="G427" t="s">
        <v>265</v>
      </c>
      <c r="H427" t="s">
        <v>103</v>
      </c>
      <c r="I427" t="s">
        <v>545</v>
      </c>
      <c r="J427" s="2">
        <v>260101</v>
      </c>
      <c r="K427" t="s">
        <v>103</v>
      </c>
      <c r="L427" t="s">
        <v>569</v>
      </c>
      <c r="O427" t="s">
        <v>265</v>
      </c>
    </row>
    <row r="428" spans="1:29" x14ac:dyDescent="0.25">
      <c r="A428">
        <v>202209</v>
      </c>
      <c r="B428" t="s">
        <v>642</v>
      </c>
      <c r="C428" s="8">
        <v>5394</v>
      </c>
      <c r="D428" s="8" t="str">
        <f t="shared" si="6"/>
        <v>BIOL-5394</v>
      </c>
      <c r="E428" t="s">
        <v>758</v>
      </c>
      <c r="F428" t="s">
        <v>546</v>
      </c>
      <c r="G428" t="s">
        <v>265</v>
      </c>
      <c r="H428" t="s">
        <v>103</v>
      </c>
      <c r="I428" t="s">
        <v>545</v>
      </c>
      <c r="J428" s="2">
        <v>260101</v>
      </c>
      <c r="K428" t="s">
        <v>103</v>
      </c>
      <c r="L428" t="s">
        <v>569</v>
      </c>
      <c r="O428" t="s">
        <v>265</v>
      </c>
    </row>
    <row r="429" spans="1:29" x14ac:dyDescent="0.25">
      <c r="A429">
        <v>202209</v>
      </c>
      <c r="B429" t="s">
        <v>642</v>
      </c>
      <c r="C429" s="8">
        <v>5396</v>
      </c>
      <c r="D429" s="8" t="str">
        <f t="shared" si="6"/>
        <v>BIOL-5396</v>
      </c>
      <c r="E429" t="s">
        <v>469</v>
      </c>
      <c r="F429" t="s">
        <v>546</v>
      </c>
      <c r="G429" t="s">
        <v>265</v>
      </c>
      <c r="H429" t="s">
        <v>103</v>
      </c>
      <c r="I429" t="s">
        <v>545</v>
      </c>
      <c r="J429" s="2">
        <v>260101</v>
      </c>
      <c r="K429" t="s">
        <v>103</v>
      </c>
      <c r="L429" t="s">
        <v>569</v>
      </c>
      <c r="O429" t="s">
        <v>265</v>
      </c>
    </row>
    <row r="430" spans="1:29" x14ac:dyDescent="0.25">
      <c r="A430">
        <v>202209</v>
      </c>
      <c r="B430" t="s">
        <v>642</v>
      </c>
      <c r="C430" s="8">
        <v>5397</v>
      </c>
      <c r="D430" s="8" t="str">
        <f t="shared" si="6"/>
        <v>BIOL-5397</v>
      </c>
      <c r="E430" t="s">
        <v>434</v>
      </c>
      <c r="F430" t="s">
        <v>546</v>
      </c>
      <c r="G430" t="s">
        <v>265</v>
      </c>
      <c r="H430" t="s">
        <v>103</v>
      </c>
      <c r="I430" t="s">
        <v>545</v>
      </c>
      <c r="J430" s="2">
        <v>260101</v>
      </c>
      <c r="K430" t="s">
        <v>103</v>
      </c>
      <c r="L430" t="s">
        <v>569</v>
      </c>
      <c r="O430" t="s">
        <v>265</v>
      </c>
    </row>
    <row r="431" spans="1:29" x14ac:dyDescent="0.25">
      <c r="A431">
        <v>202209</v>
      </c>
      <c r="B431" t="s">
        <v>642</v>
      </c>
      <c r="C431" s="8">
        <v>5406</v>
      </c>
      <c r="D431" s="8" t="str">
        <f t="shared" si="6"/>
        <v>BIOL-5406</v>
      </c>
      <c r="E431" t="s">
        <v>622</v>
      </c>
      <c r="F431" t="s">
        <v>546</v>
      </c>
      <c r="G431" t="s">
        <v>265</v>
      </c>
      <c r="H431" t="s">
        <v>597</v>
      </c>
      <c r="I431" t="s">
        <v>545</v>
      </c>
      <c r="J431" s="2">
        <v>260507</v>
      </c>
      <c r="K431" t="s">
        <v>597</v>
      </c>
      <c r="L431" t="s">
        <v>598</v>
      </c>
      <c r="O431" t="s">
        <v>265</v>
      </c>
    </row>
    <row r="432" spans="1:29" x14ac:dyDescent="0.25">
      <c r="A432">
        <v>202409</v>
      </c>
      <c r="B432" t="s">
        <v>642</v>
      </c>
      <c r="C432" s="8">
        <v>5407</v>
      </c>
      <c r="D432" s="8" t="str">
        <f t="shared" si="6"/>
        <v>BIOL-5407</v>
      </c>
      <c r="E432" t="s">
        <v>759</v>
      </c>
      <c r="F432" t="s">
        <v>546</v>
      </c>
      <c r="G432" t="s">
        <v>261</v>
      </c>
      <c r="H432" t="s">
        <v>597</v>
      </c>
      <c r="I432" t="s">
        <v>545</v>
      </c>
      <c r="J432" s="2">
        <v>260506</v>
      </c>
      <c r="K432" t="s">
        <v>597</v>
      </c>
      <c r="L432" t="s">
        <v>686</v>
      </c>
      <c r="O432" t="s">
        <v>265</v>
      </c>
    </row>
    <row r="433" spans="1:29" x14ac:dyDescent="0.25">
      <c r="A433">
        <v>202209</v>
      </c>
      <c r="B433" t="s">
        <v>642</v>
      </c>
      <c r="C433" s="8">
        <v>5408</v>
      </c>
      <c r="D433" s="8" t="str">
        <f t="shared" si="6"/>
        <v>BIOL-5408</v>
      </c>
      <c r="E433" t="s">
        <v>760</v>
      </c>
      <c r="F433" t="s">
        <v>546</v>
      </c>
      <c r="G433" t="s">
        <v>265</v>
      </c>
      <c r="H433" t="s">
        <v>648</v>
      </c>
      <c r="I433" t="s">
        <v>545</v>
      </c>
      <c r="J433" s="2">
        <v>261308</v>
      </c>
      <c r="K433" t="s">
        <v>648</v>
      </c>
      <c r="L433" t="s">
        <v>690</v>
      </c>
      <c r="O433" t="s">
        <v>265</v>
      </c>
    </row>
    <row r="434" spans="1:29" x14ac:dyDescent="0.25">
      <c r="A434">
        <v>202009</v>
      </c>
      <c r="B434" t="s">
        <v>642</v>
      </c>
      <c r="C434" s="8">
        <v>5409</v>
      </c>
      <c r="D434" s="8" t="str">
        <f t="shared" si="6"/>
        <v>BIOL-5409</v>
      </c>
      <c r="E434" t="s">
        <v>717</v>
      </c>
      <c r="F434" t="s">
        <v>546</v>
      </c>
      <c r="G434" t="s">
        <v>261</v>
      </c>
      <c r="H434" t="s">
        <v>648</v>
      </c>
      <c r="I434" t="s">
        <v>545</v>
      </c>
      <c r="J434" s="2">
        <v>261301</v>
      </c>
      <c r="K434" t="s">
        <v>648</v>
      </c>
      <c r="L434" t="s">
        <v>667</v>
      </c>
      <c r="O434" t="s">
        <v>265</v>
      </c>
    </row>
    <row r="435" spans="1:29" x14ac:dyDescent="0.25">
      <c r="A435">
        <v>202209</v>
      </c>
      <c r="B435" t="s">
        <v>642</v>
      </c>
      <c r="C435" s="8">
        <v>5410</v>
      </c>
      <c r="D435" s="8" t="str">
        <f t="shared" si="6"/>
        <v>BIOL-5410</v>
      </c>
      <c r="E435" t="s">
        <v>718</v>
      </c>
      <c r="F435" t="s">
        <v>546</v>
      </c>
      <c r="G435" t="s">
        <v>265</v>
      </c>
      <c r="H435" t="s">
        <v>103</v>
      </c>
      <c r="I435" t="s">
        <v>545</v>
      </c>
      <c r="J435" s="2">
        <v>260101</v>
      </c>
      <c r="K435" t="s">
        <v>103</v>
      </c>
      <c r="L435" t="s">
        <v>569</v>
      </c>
      <c r="O435" t="s">
        <v>265</v>
      </c>
    </row>
    <row r="436" spans="1:29" x14ac:dyDescent="0.25">
      <c r="A436">
        <v>202209</v>
      </c>
      <c r="B436" t="s">
        <v>642</v>
      </c>
      <c r="C436" s="8">
        <v>5411</v>
      </c>
      <c r="D436" s="8" t="str">
        <f t="shared" si="6"/>
        <v>BIOL-5411</v>
      </c>
      <c r="E436" t="s">
        <v>761</v>
      </c>
      <c r="F436" t="s">
        <v>546</v>
      </c>
      <c r="G436" t="s">
        <v>261</v>
      </c>
      <c r="H436" t="s">
        <v>109</v>
      </c>
      <c r="I436" t="s">
        <v>545</v>
      </c>
      <c r="J436" s="2">
        <v>260702</v>
      </c>
      <c r="K436" t="s">
        <v>109</v>
      </c>
      <c r="L436" t="s">
        <v>635</v>
      </c>
      <c r="O436" t="s">
        <v>265</v>
      </c>
    </row>
    <row r="437" spans="1:29" x14ac:dyDescent="0.25">
      <c r="A437">
        <v>202309</v>
      </c>
      <c r="B437" t="s">
        <v>642</v>
      </c>
      <c r="C437" s="8">
        <v>5412</v>
      </c>
      <c r="D437" s="8" t="str">
        <f t="shared" si="6"/>
        <v>BIOL-5412</v>
      </c>
      <c r="E437" t="s">
        <v>762</v>
      </c>
      <c r="F437" t="s">
        <v>546</v>
      </c>
      <c r="G437" t="s">
        <v>689</v>
      </c>
      <c r="H437" t="s">
        <v>648</v>
      </c>
      <c r="I437" t="s">
        <v>545</v>
      </c>
      <c r="J437" s="2">
        <v>261304</v>
      </c>
      <c r="K437" t="s">
        <v>648</v>
      </c>
      <c r="L437" t="s">
        <v>681</v>
      </c>
      <c r="O437" t="s">
        <v>265</v>
      </c>
    </row>
    <row r="438" spans="1:29" x14ac:dyDescent="0.25">
      <c r="A438">
        <v>202309</v>
      </c>
      <c r="B438" t="s">
        <v>642</v>
      </c>
      <c r="C438" s="8">
        <v>5413</v>
      </c>
      <c r="D438" s="8" t="str">
        <f t="shared" si="6"/>
        <v>BIOL-5413</v>
      </c>
      <c r="E438" t="s">
        <v>719</v>
      </c>
      <c r="F438" t="s">
        <v>546</v>
      </c>
      <c r="G438" t="s">
        <v>265</v>
      </c>
      <c r="H438" t="s">
        <v>109</v>
      </c>
      <c r="I438" t="s">
        <v>545</v>
      </c>
      <c r="J438" s="2">
        <v>260702</v>
      </c>
      <c r="K438" t="s">
        <v>109</v>
      </c>
      <c r="L438" t="s">
        <v>635</v>
      </c>
      <c r="O438" t="s">
        <v>265</v>
      </c>
    </row>
    <row r="439" spans="1:29" x14ac:dyDescent="0.25">
      <c r="A439">
        <v>202309</v>
      </c>
      <c r="B439" t="s">
        <v>642</v>
      </c>
      <c r="C439" s="8">
        <v>5414</v>
      </c>
      <c r="D439" s="8" t="str">
        <f t="shared" si="6"/>
        <v>BIOL-5414</v>
      </c>
      <c r="E439" t="s">
        <v>763</v>
      </c>
      <c r="F439" t="s">
        <v>546</v>
      </c>
      <c r="G439" t="s">
        <v>261</v>
      </c>
      <c r="H439" t="s">
        <v>105</v>
      </c>
      <c r="I439" t="s">
        <v>545</v>
      </c>
      <c r="J439" s="2">
        <v>260301</v>
      </c>
      <c r="K439" t="s">
        <v>105</v>
      </c>
      <c r="L439" t="s">
        <v>594</v>
      </c>
      <c r="O439" t="s">
        <v>265</v>
      </c>
    </row>
    <row r="440" spans="1:29" x14ac:dyDescent="0.25">
      <c r="A440">
        <v>202209</v>
      </c>
      <c r="B440" t="s">
        <v>642</v>
      </c>
      <c r="C440" s="8">
        <v>5415</v>
      </c>
      <c r="D440" s="8" t="str">
        <f t="shared" si="6"/>
        <v>BIOL-5415</v>
      </c>
      <c r="E440" t="s">
        <v>764</v>
      </c>
      <c r="F440" t="s">
        <v>546</v>
      </c>
      <c r="G440" t="s">
        <v>265</v>
      </c>
      <c r="H440" t="s">
        <v>648</v>
      </c>
      <c r="I440" t="s">
        <v>545</v>
      </c>
      <c r="J440" s="2">
        <v>261302</v>
      </c>
      <c r="K440" t="s">
        <v>648</v>
      </c>
      <c r="L440" t="s">
        <v>672</v>
      </c>
      <c r="O440" t="s">
        <v>265</v>
      </c>
    </row>
    <row r="441" spans="1:29" x14ac:dyDescent="0.25">
      <c r="A441">
        <v>202009</v>
      </c>
      <c r="B441" t="s">
        <v>642</v>
      </c>
      <c r="C441" s="8">
        <v>5416</v>
      </c>
      <c r="D441" s="8" t="str">
        <f t="shared" si="6"/>
        <v>BIOL-5416</v>
      </c>
      <c r="E441" t="s">
        <v>765</v>
      </c>
      <c r="F441" t="s">
        <v>546</v>
      </c>
      <c r="G441" t="s">
        <v>261</v>
      </c>
      <c r="H441" t="s">
        <v>648</v>
      </c>
      <c r="I441" t="s">
        <v>545</v>
      </c>
      <c r="J441" s="2">
        <v>261301</v>
      </c>
      <c r="K441" t="s">
        <v>648</v>
      </c>
      <c r="L441" t="s">
        <v>667</v>
      </c>
      <c r="M441" t="s">
        <v>467</v>
      </c>
      <c r="O441" t="s">
        <v>265</v>
      </c>
      <c r="P441">
        <v>1</v>
      </c>
      <c r="Q441">
        <v>1</v>
      </c>
      <c r="R441">
        <v>1750</v>
      </c>
      <c r="S441">
        <v>1</v>
      </c>
      <c r="T441">
        <v>5</v>
      </c>
      <c r="U441">
        <v>0</v>
      </c>
      <c r="V441">
        <v>0</v>
      </c>
      <c r="AA441" t="s">
        <v>468</v>
      </c>
      <c r="AB441" t="s">
        <v>282</v>
      </c>
      <c r="AC441" t="s">
        <v>282</v>
      </c>
    </row>
    <row r="442" spans="1:29" x14ac:dyDescent="0.25">
      <c r="A442">
        <v>202309</v>
      </c>
      <c r="B442" t="s">
        <v>642</v>
      </c>
      <c r="C442" s="8">
        <v>5417</v>
      </c>
      <c r="D442" s="8" t="str">
        <f t="shared" si="6"/>
        <v>BIOL-5417</v>
      </c>
      <c r="E442" t="s">
        <v>720</v>
      </c>
      <c r="F442" t="s">
        <v>546</v>
      </c>
      <c r="G442" t="s">
        <v>689</v>
      </c>
      <c r="H442" t="s">
        <v>648</v>
      </c>
      <c r="I442" t="s">
        <v>545</v>
      </c>
      <c r="J442" s="2">
        <v>261301</v>
      </c>
      <c r="K442" t="s">
        <v>648</v>
      </c>
      <c r="L442" t="s">
        <v>667</v>
      </c>
      <c r="O442" t="s">
        <v>265</v>
      </c>
    </row>
    <row r="443" spans="1:29" x14ac:dyDescent="0.25">
      <c r="A443">
        <v>202309</v>
      </c>
      <c r="B443" t="s">
        <v>642</v>
      </c>
      <c r="C443" s="8">
        <v>5420</v>
      </c>
      <c r="D443" s="8" t="str">
        <f t="shared" si="6"/>
        <v>BIOL-5420</v>
      </c>
      <c r="E443" t="s">
        <v>766</v>
      </c>
      <c r="F443" t="s">
        <v>546</v>
      </c>
      <c r="G443" t="s">
        <v>261</v>
      </c>
      <c r="H443" t="s">
        <v>574</v>
      </c>
      <c r="I443" t="s">
        <v>545</v>
      </c>
      <c r="J443" s="2">
        <v>260204</v>
      </c>
      <c r="K443" t="s">
        <v>574</v>
      </c>
      <c r="L443" t="s">
        <v>575</v>
      </c>
      <c r="O443" t="s">
        <v>265</v>
      </c>
    </row>
    <row r="444" spans="1:29" x14ac:dyDescent="0.25">
      <c r="A444">
        <v>202309</v>
      </c>
      <c r="B444" t="s">
        <v>642</v>
      </c>
      <c r="C444" s="8">
        <v>5422</v>
      </c>
      <c r="D444" s="8" t="str">
        <f t="shared" si="6"/>
        <v>BIOL-5422</v>
      </c>
      <c r="E444" t="s">
        <v>721</v>
      </c>
      <c r="F444" t="s">
        <v>546</v>
      </c>
      <c r="G444" t="s">
        <v>689</v>
      </c>
      <c r="H444" t="s">
        <v>105</v>
      </c>
      <c r="I444" t="s">
        <v>545</v>
      </c>
      <c r="J444" s="2">
        <v>260307</v>
      </c>
      <c r="K444" t="s">
        <v>105</v>
      </c>
      <c r="L444" t="s">
        <v>571</v>
      </c>
      <c r="O444" t="s">
        <v>265</v>
      </c>
    </row>
    <row r="445" spans="1:29" x14ac:dyDescent="0.25">
      <c r="A445">
        <v>202209</v>
      </c>
      <c r="B445" t="s">
        <v>642</v>
      </c>
      <c r="C445" s="8">
        <v>5425</v>
      </c>
      <c r="D445" s="8" t="str">
        <f t="shared" si="6"/>
        <v>BIOL-5425</v>
      </c>
      <c r="E445" t="s">
        <v>722</v>
      </c>
      <c r="F445" t="s">
        <v>546</v>
      </c>
      <c r="G445" t="s">
        <v>265</v>
      </c>
      <c r="H445" t="s">
        <v>648</v>
      </c>
      <c r="I445" t="s">
        <v>545</v>
      </c>
      <c r="J445" s="2">
        <v>261308</v>
      </c>
      <c r="K445" t="s">
        <v>648</v>
      </c>
      <c r="L445" t="s">
        <v>690</v>
      </c>
      <c r="O445" t="s">
        <v>265</v>
      </c>
    </row>
    <row r="446" spans="1:29" x14ac:dyDescent="0.25">
      <c r="A446">
        <v>202309</v>
      </c>
      <c r="B446" t="s">
        <v>642</v>
      </c>
      <c r="C446" s="8">
        <v>5426</v>
      </c>
      <c r="D446" s="8" t="str">
        <f t="shared" si="6"/>
        <v>BIOL-5426</v>
      </c>
      <c r="E446" t="s">
        <v>767</v>
      </c>
      <c r="F446" t="s">
        <v>546</v>
      </c>
      <c r="G446" t="s">
        <v>261</v>
      </c>
      <c r="H446" t="s">
        <v>648</v>
      </c>
      <c r="I446" t="s">
        <v>545</v>
      </c>
      <c r="J446" s="2">
        <v>261302</v>
      </c>
      <c r="K446" t="s">
        <v>648</v>
      </c>
      <c r="L446" t="s">
        <v>672</v>
      </c>
      <c r="O446" t="s">
        <v>265</v>
      </c>
    </row>
    <row r="447" spans="1:29" x14ac:dyDescent="0.25">
      <c r="A447">
        <v>202309</v>
      </c>
      <c r="B447" t="s">
        <v>642</v>
      </c>
      <c r="C447" s="8">
        <v>5427</v>
      </c>
      <c r="D447" s="8" t="str">
        <f t="shared" si="6"/>
        <v>BIOL-5427</v>
      </c>
      <c r="E447" t="s">
        <v>768</v>
      </c>
      <c r="F447" t="s">
        <v>546</v>
      </c>
      <c r="G447" t="s">
        <v>265</v>
      </c>
      <c r="H447" t="s">
        <v>648</v>
      </c>
      <c r="I447" t="s">
        <v>545</v>
      </c>
      <c r="J447" s="2">
        <v>261301</v>
      </c>
      <c r="K447" t="s">
        <v>648</v>
      </c>
      <c r="L447" t="s">
        <v>667</v>
      </c>
      <c r="O447" t="s">
        <v>265</v>
      </c>
    </row>
    <row r="448" spans="1:29" x14ac:dyDescent="0.25">
      <c r="A448">
        <v>202309</v>
      </c>
      <c r="B448" t="s">
        <v>642</v>
      </c>
      <c r="C448" s="8">
        <v>5428</v>
      </c>
      <c r="D448" s="8" t="str">
        <f t="shared" si="6"/>
        <v>BIOL-5428</v>
      </c>
      <c r="E448" t="s">
        <v>723</v>
      </c>
      <c r="F448" t="s">
        <v>546</v>
      </c>
      <c r="G448" t="s">
        <v>689</v>
      </c>
      <c r="H448" t="s">
        <v>724</v>
      </c>
      <c r="I448" t="s">
        <v>545</v>
      </c>
      <c r="J448" s="2" t="s">
        <v>725</v>
      </c>
      <c r="K448" t="s">
        <v>724</v>
      </c>
      <c r="L448" t="s">
        <v>726</v>
      </c>
      <c r="O448" t="s">
        <v>265</v>
      </c>
    </row>
    <row r="449" spans="1:15" x14ac:dyDescent="0.25">
      <c r="A449">
        <v>202409</v>
      </c>
      <c r="B449" t="s">
        <v>642</v>
      </c>
      <c r="C449" s="8">
        <v>5429</v>
      </c>
      <c r="D449" s="8" t="str">
        <f t="shared" si="6"/>
        <v>BIOL-5429</v>
      </c>
      <c r="E449" t="s">
        <v>727</v>
      </c>
      <c r="F449" t="s">
        <v>546</v>
      </c>
      <c r="G449" t="s">
        <v>265</v>
      </c>
      <c r="H449" t="s">
        <v>648</v>
      </c>
      <c r="I449" t="s">
        <v>545</v>
      </c>
      <c r="J449" s="2">
        <v>261302</v>
      </c>
      <c r="K449" t="s">
        <v>648</v>
      </c>
      <c r="L449" t="s">
        <v>672</v>
      </c>
      <c r="O449" t="s">
        <v>265</v>
      </c>
    </row>
    <row r="450" spans="1:15" x14ac:dyDescent="0.25">
      <c r="A450">
        <v>202309</v>
      </c>
      <c r="B450" t="s">
        <v>642</v>
      </c>
      <c r="C450" s="8">
        <v>5430</v>
      </c>
      <c r="D450" s="8" t="str">
        <f t="shared" ref="D450:D513" si="7">B450&amp;"-"&amp;C450</f>
        <v>BIOL-5430</v>
      </c>
      <c r="E450" t="s">
        <v>728</v>
      </c>
      <c r="F450" t="s">
        <v>546</v>
      </c>
      <c r="G450" t="s">
        <v>265</v>
      </c>
      <c r="H450" t="s">
        <v>648</v>
      </c>
      <c r="I450" t="s">
        <v>545</v>
      </c>
      <c r="J450" s="2">
        <v>261302</v>
      </c>
      <c r="K450" t="s">
        <v>648</v>
      </c>
      <c r="L450" t="s">
        <v>672</v>
      </c>
      <c r="O450" t="s">
        <v>265</v>
      </c>
    </row>
    <row r="451" spans="1:15" x14ac:dyDescent="0.25">
      <c r="A451">
        <v>202309</v>
      </c>
      <c r="B451" t="s">
        <v>642</v>
      </c>
      <c r="C451" s="8">
        <v>5431</v>
      </c>
      <c r="D451" s="8" t="str">
        <f t="shared" si="7"/>
        <v>BIOL-5431</v>
      </c>
      <c r="E451" t="s">
        <v>769</v>
      </c>
      <c r="F451" t="s">
        <v>546</v>
      </c>
      <c r="G451" t="s">
        <v>689</v>
      </c>
      <c r="H451" t="s">
        <v>105</v>
      </c>
      <c r="I451" t="s">
        <v>545</v>
      </c>
      <c r="J451" s="2">
        <v>260301</v>
      </c>
      <c r="K451" t="s">
        <v>105</v>
      </c>
      <c r="L451" t="s">
        <v>594</v>
      </c>
      <c r="O451" t="s">
        <v>265</v>
      </c>
    </row>
    <row r="452" spans="1:15" x14ac:dyDescent="0.25">
      <c r="A452">
        <v>202209</v>
      </c>
      <c r="B452" t="s">
        <v>642</v>
      </c>
      <c r="C452" s="8">
        <v>5432</v>
      </c>
      <c r="D452" s="8" t="str">
        <f t="shared" si="7"/>
        <v>BIOL-5432</v>
      </c>
      <c r="E452" t="s">
        <v>729</v>
      </c>
      <c r="F452" t="s">
        <v>546</v>
      </c>
      <c r="G452" t="s">
        <v>265</v>
      </c>
      <c r="H452" t="s">
        <v>648</v>
      </c>
      <c r="I452" t="s">
        <v>545</v>
      </c>
      <c r="J452" s="2">
        <v>261302</v>
      </c>
      <c r="K452" t="s">
        <v>648</v>
      </c>
      <c r="L452" t="s">
        <v>672</v>
      </c>
      <c r="O452" t="s">
        <v>265</v>
      </c>
    </row>
    <row r="453" spans="1:15" x14ac:dyDescent="0.25">
      <c r="A453">
        <v>202309</v>
      </c>
      <c r="B453" t="s">
        <v>642</v>
      </c>
      <c r="C453" s="8">
        <v>5435</v>
      </c>
      <c r="D453" s="8" t="str">
        <f t="shared" si="7"/>
        <v>BIOL-5435</v>
      </c>
      <c r="E453" t="s">
        <v>733</v>
      </c>
      <c r="F453" t="s">
        <v>546</v>
      </c>
      <c r="G453" t="s">
        <v>689</v>
      </c>
      <c r="H453" t="s">
        <v>107</v>
      </c>
      <c r="I453" t="s">
        <v>545</v>
      </c>
      <c r="J453" s="2">
        <v>260401</v>
      </c>
      <c r="K453" t="s">
        <v>107</v>
      </c>
      <c r="L453" t="s">
        <v>624</v>
      </c>
      <c r="O453" t="s">
        <v>265</v>
      </c>
    </row>
    <row r="454" spans="1:15" x14ac:dyDescent="0.25">
      <c r="A454">
        <v>202309</v>
      </c>
      <c r="B454" t="s">
        <v>642</v>
      </c>
      <c r="C454" s="8">
        <v>5436</v>
      </c>
      <c r="D454" s="8" t="str">
        <f t="shared" si="7"/>
        <v>BIOL-5436</v>
      </c>
      <c r="E454" t="s">
        <v>770</v>
      </c>
      <c r="F454" t="s">
        <v>546</v>
      </c>
      <c r="G454" t="s">
        <v>261</v>
      </c>
      <c r="H454" t="s">
        <v>648</v>
      </c>
      <c r="I454" t="s">
        <v>545</v>
      </c>
      <c r="J454" s="2">
        <v>261302</v>
      </c>
      <c r="K454" t="s">
        <v>648</v>
      </c>
      <c r="L454" t="s">
        <v>672</v>
      </c>
      <c r="O454" t="s">
        <v>265</v>
      </c>
    </row>
    <row r="455" spans="1:15" x14ac:dyDescent="0.25">
      <c r="A455">
        <v>202309</v>
      </c>
      <c r="B455" t="s">
        <v>642</v>
      </c>
      <c r="C455" s="8">
        <v>5437</v>
      </c>
      <c r="D455" s="8" t="str">
        <f t="shared" si="7"/>
        <v>BIOL-5437</v>
      </c>
      <c r="E455" t="s">
        <v>771</v>
      </c>
      <c r="F455" t="s">
        <v>546</v>
      </c>
      <c r="G455" t="s">
        <v>261</v>
      </c>
      <c r="H455" t="s">
        <v>648</v>
      </c>
      <c r="I455" t="s">
        <v>545</v>
      </c>
      <c r="J455" s="2">
        <v>261301</v>
      </c>
      <c r="K455" t="s">
        <v>648</v>
      </c>
      <c r="L455" t="s">
        <v>667</v>
      </c>
      <c r="O455" t="s">
        <v>265</v>
      </c>
    </row>
    <row r="456" spans="1:15" x14ac:dyDescent="0.25">
      <c r="A456">
        <v>202309</v>
      </c>
      <c r="B456" t="s">
        <v>642</v>
      </c>
      <c r="C456" s="8">
        <v>5439</v>
      </c>
      <c r="D456" s="8" t="str">
        <f t="shared" si="7"/>
        <v>BIOL-5439</v>
      </c>
      <c r="E456" t="s">
        <v>772</v>
      </c>
      <c r="F456" t="s">
        <v>546</v>
      </c>
      <c r="G456" t="s">
        <v>265</v>
      </c>
      <c r="H456" t="s">
        <v>565</v>
      </c>
      <c r="I456" t="s">
        <v>545</v>
      </c>
      <c r="J456" s="2">
        <v>430406</v>
      </c>
      <c r="K456" t="s">
        <v>565</v>
      </c>
      <c r="L456" t="s">
        <v>566</v>
      </c>
      <c r="O456" t="s">
        <v>265</v>
      </c>
    </row>
    <row r="457" spans="1:15" x14ac:dyDescent="0.25">
      <c r="A457">
        <v>202209</v>
      </c>
      <c r="B457" t="s">
        <v>642</v>
      </c>
      <c r="C457" s="8">
        <v>5442</v>
      </c>
      <c r="D457" s="8" t="str">
        <f t="shared" si="7"/>
        <v>BIOL-5442</v>
      </c>
      <c r="E457" t="s">
        <v>670</v>
      </c>
      <c r="F457" t="s">
        <v>546</v>
      </c>
      <c r="G457" t="s">
        <v>265</v>
      </c>
      <c r="H457" t="s">
        <v>103</v>
      </c>
      <c r="I457" t="s">
        <v>545</v>
      </c>
      <c r="J457" s="2">
        <v>260101</v>
      </c>
      <c r="K457" t="s">
        <v>103</v>
      </c>
      <c r="L457" t="s">
        <v>569</v>
      </c>
      <c r="O457" t="s">
        <v>265</v>
      </c>
    </row>
    <row r="458" spans="1:15" x14ac:dyDescent="0.25">
      <c r="A458">
        <v>202309</v>
      </c>
      <c r="B458" t="s">
        <v>642</v>
      </c>
      <c r="C458" s="8">
        <v>5446</v>
      </c>
      <c r="D458" s="8" t="str">
        <f t="shared" si="7"/>
        <v>BIOL-5446</v>
      </c>
      <c r="E458" t="s">
        <v>773</v>
      </c>
      <c r="F458" t="s">
        <v>546</v>
      </c>
      <c r="G458" t="s">
        <v>689</v>
      </c>
      <c r="H458" t="s">
        <v>648</v>
      </c>
      <c r="I458" t="s">
        <v>545</v>
      </c>
      <c r="J458" s="2">
        <v>261301</v>
      </c>
      <c r="K458" t="s">
        <v>648</v>
      </c>
      <c r="L458" t="s">
        <v>667</v>
      </c>
      <c r="O458" t="s">
        <v>265</v>
      </c>
    </row>
    <row r="459" spans="1:15" x14ac:dyDescent="0.25">
      <c r="A459">
        <v>202309</v>
      </c>
      <c r="B459" t="s">
        <v>642</v>
      </c>
      <c r="C459" s="8">
        <v>5452</v>
      </c>
      <c r="D459" s="8" t="str">
        <f t="shared" si="7"/>
        <v>BIOL-5452</v>
      </c>
      <c r="E459" t="s">
        <v>774</v>
      </c>
      <c r="F459" t="s">
        <v>546</v>
      </c>
      <c r="G459" t="s">
        <v>689</v>
      </c>
      <c r="H459" t="s">
        <v>103</v>
      </c>
      <c r="I459" t="s">
        <v>545</v>
      </c>
      <c r="J459" s="2">
        <v>260101</v>
      </c>
      <c r="K459" t="s">
        <v>103</v>
      </c>
      <c r="L459" t="s">
        <v>569</v>
      </c>
      <c r="O459" t="s">
        <v>265</v>
      </c>
    </row>
    <row r="460" spans="1:15" x14ac:dyDescent="0.25">
      <c r="A460">
        <v>202309</v>
      </c>
      <c r="B460" t="s">
        <v>642</v>
      </c>
      <c r="C460" s="8">
        <v>5471</v>
      </c>
      <c r="D460" s="8" t="str">
        <f t="shared" si="7"/>
        <v>BIOL-5471</v>
      </c>
      <c r="E460" t="s">
        <v>755</v>
      </c>
      <c r="F460" t="s">
        <v>546</v>
      </c>
      <c r="G460" t="s">
        <v>261</v>
      </c>
      <c r="H460" t="s">
        <v>648</v>
      </c>
      <c r="I460" t="s">
        <v>545</v>
      </c>
      <c r="J460" s="2">
        <v>261305</v>
      </c>
      <c r="K460" t="s">
        <v>648</v>
      </c>
      <c r="L460" t="s">
        <v>775</v>
      </c>
      <c r="O460" t="s">
        <v>265</v>
      </c>
    </row>
    <row r="461" spans="1:15" x14ac:dyDescent="0.25">
      <c r="A461">
        <v>202309</v>
      </c>
      <c r="B461" t="s">
        <v>642</v>
      </c>
      <c r="C461" s="8">
        <v>5522</v>
      </c>
      <c r="D461" s="8" t="str">
        <f t="shared" si="7"/>
        <v>BIOL-5522</v>
      </c>
      <c r="E461" t="s">
        <v>748</v>
      </c>
      <c r="F461" t="s">
        <v>546</v>
      </c>
      <c r="G461" t="s">
        <v>261</v>
      </c>
      <c r="H461" t="s">
        <v>603</v>
      </c>
      <c r="I461" t="s">
        <v>545</v>
      </c>
      <c r="J461" s="2">
        <v>260802</v>
      </c>
      <c r="K461" t="s">
        <v>603</v>
      </c>
      <c r="L461" t="s">
        <v>749</v>
      </c>
      <c r="O461" t="s">
        <v>265</v>
      </c>
    </row>
    <row r="462" spans="1:15" x14ac:dyDescent="0.25">
      <c r="A462">
        <v>202209</v>
      </c>
      <c r="B462" t="s">
        <v>642</v>
      </c>
      <c r="C462" s="8">
        <v>5590</v>
      </c>
      <c r="D462" s="8" t="str">
        <f t="shared" si="7"/>
        <v>BIOL-5590</v>
      </c>
      <c r="E462" t="s">
        <v>776</v>
      </c>
      <c r="F462" t="s">
        <v>546</v>
      </c>
      <c r="G462" t="s">
        <v>265</v>
      </c>
      <c r="H462" t="s">
        <v>103</v>
      </c>
      <c r="I462" t="s">
        <v>545</v>
      </c>
      <c r="J462" s="2">
        <v>260101</v>
      </c>
      <c r="K462" t="s">
        <v>103</v>
      </c>
      <c r="L462" t="s">
        <v>569</v>
      </c>
      <c r="O462" t="s">
        <v>265</v>
      </c>
    </row>
    <row r="463" spans="1:15" x14ac:dyDescent="0.25">
      <c r="A463">
        <v>202309</v>
      </c>
      <c r="B463" t="s">
        <v>642</v>
      </c>
      <c r="C463" s="8">
        <v>5609</v>
      </c>
      <c r="D463" s="8" t="str">
        <f t="shared" si="7"/>
        <v>BIOL-5609</v>
      </c>
      <c r="E463" t="s">
        <v>717</v>
      </c>
      <c r="F463" t="s">
        <v>546</v>
      </c>
      <c r="G463" t="s">
        <v>265</v>
      </c>
      <c r="H463" t="s">
        <v>103</v>
      </c>
      <c r="I463" t="s">
        <v>545</v>
      </c>
      <c r="J463" s="2">
        <v>260101</v>
      </c>
      <c r="K463" t="s">
        <v>103</v>
      </c>
      <c r="L463" t="s">
        <v>569</v>
      </c>
      <c r="O463" t="s">
        <v>265</v>
      </c>
    </row>
    <row r="464" spans="1:15" x14ac:dyDescent="0.25">
      <c r="A464">
        <v>202209</v>
      </c>
      <c r="B464" t="s">
        <v>642</v>
      </c>
      <c r="C464" s="8">
        <v>5940</v>
      </c>
      <c r="D464" s="8" t="str">
        <f t="shared" si="7"/>
        <v>BIOL-5940</v>
      </c>
      <c r="E464" t="s">
        <v>777</v>
      </c>
      <c r="F464" t="s">
        <v>546</v>
      </c>
      <c r="G464" t="s">
        <v>265</v>
      </c>
      <c r="H464" t="s">
        <v>103</v>
      </c>
      <c r="I464" t="s">
        <v>545</v>
      </c>
      <c r="J464" s="2">
        <v>260101</v>
      </c>
      <c r="K464" t="s">
        <v>103</v>
      </c>
      <c r="L464" t="s">
        <v>569</v>
      </c>
      <c r="O464" t="s">
        <v>265</v>
      </c>
    </row>
    <row r="465" spans="1:29" x14ac:dyDescent="0.25">
      <c r="A465">
        <v>202309</v>
      </c>
      <c r="B465" t="s">
        <v>642</v>
      </c>
      <c r="C465" s="8">
        <v>6371</v>
      </c>
      <c r="D465" s="8" t="str">
        <f t="shared" si="7"/>
        <v>BIOL-6371</v>
      </c>
      <c r="E465" t="s">
        <v>755</v>
      </c>
      <c r="F465" t="s">
        <v>546</v>
      </c>
      <c r="G465" t="s">
        <v>689</v>
      </c>
      <c r="H465" t="s">
        <v>648</v>
      </c>
      <c r="I465" t="s">
        <v>545</v>
      </c>
      <c r="J465" s="2">
        <v>261303</v>
      </c>
      <c r="K465" t="s">
        <v>648</v>
      </c>
      <c r="L465" t="s">
        <v>649</v>
      </c>
      <c r="O465" t="s">
        <v>265</v>
      </c>
    </row>
    <row r="466" spans="1:29" x14ac:dyDescent="0.25">
      <c r="A466">
        <v>202209</v>
      </c>
      <c r="B466" t="s">
        <v>642</v>
      </c>
      <c r="C466" s="8">
        <v>6405</v>
      </c>
      <c r="D466" s="8" t="str">
        <f t="shared" si="7"/>
        <v>BIOL-6405</v>
      </c>
      <c r="E466" t="s">
        <v>714</v>
      </c>
      <c r="F466" t="s">
        <v>546</v>
      </c>
      <c r="G466" t="s">
        <v>261</v>
      </c>
      <c r="H466" t="s">
        <v>648</v>
      </c>
      <c r="I466" t="s">
        <v>545</v>
      </c>
      <c r="J466" s="2">
        <v>261304</v>
      </c>
      <c r="K466" t="s">
        <v>648</v>
      </c>
      <c r="L466" t="s">
        <v>681</v>
      </c>
      <c r="O466" t="s">
        <v>265</v>
      </c>
    </row>
    <row r="467" spans="1:29" x14ac:dyDescent="0.25">
      <c r="A467">
        <v>202209</v>
      </c>
      <c r="B467" t="s">
        <v>642</v>
      </c>
      <c r="C467" s="8">
        <v>6427</v>
      </c>
      <c r="D467" s="8" t="str">
        <f t="shared" si="7"/>
        <v>BIOL-6427</v>
      </c>
      <c r="E467" t="s">
        <v>778</v>
      </c>
      <c r="F467" t="s">
        <v>546</v>
      </c>
      <c r="G467" t="s">
        <v>261</v>
      </c>
      <c r="H467" t="s">
        <v>648</v>
      </c>
      <c r="I467" t="s">
        <v>545</v>
      </c>
      <c r="J467" s="2">
        <v>261301</v>
      </c>
      <c r="K467" t="s">
        <v>648</v>
      </c>
      <c r="L467" t="s">
        <v>667</v>
      </c>
      <c r="O467" t="s">
        <v>265</v>
      </c>
    </row>
    <row r="468" spans="1:29" x14ac:dyDescent="0.25">
      <c r="A468">
        <v>202209</v>
      </c>
      <c r="B468" t="s">
        <v>642</v>
      </c>
      <c r="C468" s="8">
        <v>6431</v>
      </c>
      <c r="D468" s="8" t="str">
        <f t="shared" si="7"/>
        <v>BIOL-6431</v>
      </c>
      <c r="E468" t="s">
        <v>769</v>
      </c>
      <c r="F468" t="s">
        <v>546</v>
      </c>
      <c r="G468" t="s">
        <v>261</v>
      </c>
      <c r="H468" t="s">
        <v>648</v>
      </c>
      <c r="I468" t="s">
        <v>545</v>
      </c>
      <c r="J468" s="2">
        <v>261304</v>
      </c>
      <c r="K468" t="s">
        <v>648</v>
      </c>
      <c r="L468" t="s">
        <v>681</v>
      </c>
      <c r="O468" t="s">
        <v>265</v>
      </c>
    </row>
    <row r="469" spans="1:29" x14ac:dyDescent="0.25">
      <c r="A469">
        <v>202509</v>
      </c>
      <c r="B469" t="s">
        <v>642</v>
      </c>
      <c r="C469" s="8">
        <v>6444</v>
      </c>
      <c r="D469" s="8" t="str">
        <f t="shared" si="7"/>
        <v>BIOL-6444</v>
      </c>
      <c r="E469" t="s">
        <v>735</v>
      </c>
      <c r="F469" t="s">
        <v>546</v>
      </c>
      <c r="G469" t="s">
        <v>265</v>
      </c>
      <c r="H469" t="s">
        <v>648</v>
      </c>
      <c r="I469" t="s">
        <v>545</v>
      </c>
      <c r="J469" s="2">
        <v>261302</v>
      </c>
      <c r="K469" t="s">
        <v>648</v>
      </c>
      <c r="L469" t="s">
        <v>672</v>
      </c>
      <c r="O469" t="s">
        <v>265</v>
      </c>
    </row>
    <row r="470" spans="1:29" x14ac:dyDescent="0.25">
      <c r="A470">
        <v>202309</v>
      </c>
      <c r="B470" t="s">
        <v>642</v>
      </c>
      <c r="C470" s="8">
        <v>6446</v>
      </c>
      <c r="D470" s="8" t="str">
        <f t="shared" si="7"/>
        <v>BIOL-6446</v>
      </c>
      <c r="E470" t="s">
        <v>779</v>
      </c>
      <c r="F470" t="s">
        <v>546</v>
      </c>
      <c r="G470" t="s">
        <v>689</v>
      </c>
      <c r="H470" t="s">
        <v>648</v>
      </c>
      <c r="I470" t="s">
        <v>545</v>
      </c>
      <c r="J470" s="2">
        <v>261301</v>
      </c>
      <c r="K470" t="s">
        <v>648</v>
      </c>
      <c r="L470" t="s">
        <v>667</v>
      </c>
      <c r="O470" t="s">
        <v>265</v>
      </c>
    </row>
    <row r="471" spans="1:29" x14ac:dyDescent="0.25">
      <c r="A471">
        <v>201609</v>
      </c>
      <c r="B471" t="s">
        <v>780</v>
      </c>
      <c r="C471" s="8">
        <v>3310</v>
      </c>
      <c r="D471" s="8" t="str">
        <f t="shared" si="7"/>
        <v>BLAW-3310</v>
      </c>
      <c r="E471" t="s">
        <v>781</v>
      </c>
      <c r="F471" t="s">
        <v>263</v>
      </c>
      <c r="G471" t="s">
        <v>265</v>
      </c>
      <c r="H471" t="s">
        <v>204</v>
      </c>
      <c r="I471" t="s">
        <v>262</v>
      </c>
      <c r="J471" s="2">
        <v>520801</v>
      </c>
      <c r="K471" t="s">
        <v>204</v>
      </c>
      <c r="L471" t="s">
        <v>782</v>
      </c>
      <c r="O471" t="s">
        <v>265</v>
      </c>
    </row>
    <row r="472" spans="1:29" x14ac:dyDescent="0.25">
      <c r="A472">
        <v>202509</v>
      </c>
      <c r="B472" t="s">
        <v>780</v>
      </c>
      <c r="C472" s="8">
        <v>3320</v>
      </c>
      <c r="D472" s="8" t="str">
        <f t="shared" si="7"/>
        <v>BLAW-3320</v>
      </c>
      <c r="E472" t="s">
        <v>783</v>
      </c>
      <c r="F472" t="s">
        <v>263</v>
      </c>
      <c r="G472" t="s">
        <v>261</v>
      </c>
      <c r="H472" t="s">
        <v>204</v>
      </c>
      <c r="I472" t="s">
        <v>262</v>
      </c>
      <c r="J472" s="2">
        <v>520801</v>
      </c>
      <c r="K472" t="s">
        <v>204</v>
      </c>
      <c r="L472" t="s">
        <v>782</v>
      </c>
      <c r="O472" t="s">
        <v>265</v>
      </c>
    </row>
    <row r="473" spans="1:29" x14ac:dyDescent="0.25">
      <c r="A473">
        <v>202509</v>
      </c>
      <c r="B473" t="s">
        <v>780</v>
      </c>
      <c r="C473" s="8">
        <v>4342</v>
      </c>
      <c r="D473" s="8" t="str">
        <f t="shared" si="7"/>
        <v>BLAW-4342</v>
      </c>
      <c r="E473" t="s">
        <v>785</v>
      </c>
      <c r="F473" t="s">
        <v>263</v>
      </c>
      <c r="G473" t="s">
        <v>261</v>
      </c>
      <c r="H473" t="s">
        <v>204</v>
      </c>
      <c r="I473" t="s">
        <v>262</v>
      </c>
      <c r="J473" s="2">
        <v>520801</v>
      </c>
      <c r="K473" t="s">
        <v>204</v>
      </c>
      <c r="L473" t="s">
        <v>782</v>
      </c>
      <c r="O473" t="s">
        <v>265</v>
      </c>
    </row>
    <row r="474" spans="1:29" x14ac:dyDescent="0.25">
      <c r="A474">
        <v>202309</v>
      </c>
      <c r="B474" t="s">
        <v>780</v>
      </c>
      <c r="C474" s="8">
        <v>4345</v>
      </c>
      <c r="D474" s="8" t="str">
        <f t="shared" si="7"/>
        <v>BLAW-4345</v>
      </c>
      <c r="E474" t="s">
        <v>786</v>
      </c>
      <c r="F474" t="s">
        <v>263</v>
      </c>
      <c r="G474" t="s">
        <v>265</v>
      </c>
      <c r="H474" t="s">
        <v>268</v>
      </c>
      <c r="I474" t="s">
        <v>262</v>
      </c>
      <c r="J474" s="2">
        <v>520101</v>
      </c>
      <c r="K474" t="s">
        <v>268</v>
      </c>
      <c r="L474" t="s">
        <v>269</v>
      </c>
      <c r="M474" t="s">
        <v>280</v>
      </c>
      <c r="P474">
        <v>1</v>
      </c>
      <c r="Q474">
        <v>1</v>
      </c>
      <c r="R474" t="s">
        <v>281</v>
      </c>
      <c r="S474">
        <v>2</v>
      </c>
      <c r="T474">
        <v>4</v>
      </c>
      <c r="U474">
        <v>0</v>
      </c>
      <c r="V474">
        <v>0</v>
      </c>
      <c r="AA474">
        <v>16</v>
      </c>
      <c r="AB474" t="s">
        <v>282</v>
      </c>
      <c r="AC474" t="s">
        <v>282</v>
      </c>
    </row>
    <row r="475" spans="1:29" x14ac:dyDescent="0.25">
      <c r="A475">
        <v>202509</v>
      </c>
      <c r="B475" t="s">
        <v>780</v>
      </c>
      <c r="C475" s="8">
        <v>4350</v>
      </c>
      <c r="D475" s="8" t="str">
        <f t="shared" si="7"/>
        <v>BLAW-4350</v>
      </c>
      <c r="E475" t="s">
        <v>787</v>
      </c>
      <c r="F475" t="s">
        <v>263</v>
      </c>
      <c r="G475" t="s">
        <v>261</v>
      </c>
      <c r="H475" t="s">
        <v>204</v>
      </c>
      <c r="I475" t="s">
        <v>262</v>
      </c>
      <c r="J475" s="2">
        <v>520801</v>
      </c>
      <c r="K475" t="s">
        <v>204</v>
      </c>
      <c r="L475" t="s">
        <v>782</v>
      </c>
      <c r="O475" t="s">
        <v>265</v>
      </c>
    </row>
    <row r="476" spans="1:29" x14ac:dyDescent="0.25">
      <c r="A476">
        <v>200609</v>
      </c>
      <c r="B476" t="s">
        <v>780</v>
      </c>
      <c r="C476" s="8">
        <v>4390</v>
      </c>
      <c r="D476" s="8" t="str">
        <f t="shared" si="7"/>
        <v>BLAW-4390</v>
      </c>
      <c r="E476" t="s">
        <v>788</v>
      </c>
      <c r="F476" t="s">
        <v>263</v>
      </c>
      <c r="G476" t="s">
        <v>265</v>
      </c>
      <c r="H476" t="s">
        <v>204</v>
      </c>
      <c r="I476" t="s">
        <v>262</v>
      </c>
      <c r="J476" s="2">
        <v>520801</v>
      </c>
      <c r="K476" t="s">
        <v>204</v>
      </c>
      <c r="L476" t="s">
        <v>782</v>
      </c>
      <c r="M476" t="s">
        <v>280</v>
      </c>
      <c r="O476" t="s">
        <v>265</v>
      </c>
      <c r="P476">
        <v>1</v>
      </c>
      <c r="Q476">
        <v>1</v>
      </c>
      <c r="R476" t="s">
        <v>284</v>
      </c>
      <c r="S476">
        <v>1</v>
      </c>
      <c r="T476">
        <v>4</v>
      </c>
      <c r="U476">
        <v>0</v>
      </c>
      <c r="V476">
        <v>0</v>
      </c>
      <c r="AA476">
        <v>16</v>
      </c>
      <c r="AB476" t="s">
        <v>282</v>
      </c>
      <c r="AC476" t="s">
        <v>282</v>
      </c>
    </row>
    <row r="477" spans="1:29" x14ac:dyDescent="0.25">
      <c r="A477">
        <v>200609</v>
      </c>
      <c r="B477" t="s">
        <v>780</v>
      </c>
      <c r="C477" s="8">
        <v>4396</v>
      </c>
      <c r="D477" s="8" t="str">
        <f t="shared" si="7"/>
        <v>BLAW-4396</v>
      </c>
      <c r="E477" t="s">
        <v>297</v>
      </c>
      <c r="F477" t="s">
        <v>263</v>
      </c>
      <c r="G477" t="s">
        <v>265</v>
      </c>
      <c r="H477" t="s">
        <v>204</v>
      </c>
      <c r="I477" t="s">
        <v>262</v>
      </c>
      <c r="J477" s="2">
        <v>520801</v>
      </c>
      <c r="K477" t="s">
        <v>204</v>
      </c>
      <c r="L477" t="s">
        <v>782</v>
      </c>
      <c r="M477" t="s">
        <v>280</v>
      </c>
      <c r="O477" t="s">
        <v>265</v>
      </c>
      <c r="P477">
        <v>5</v>
      </c>
      <c r="Q477">
        <v>1</v>
      </c>
      <c r="R477" t="s">
        <v>284</v>
      </c>
      <c r="S477">
        <v>1</v>
      </c>
      <c r="T477">
        <v>4</v>
      </c>
      <c r="U477">
        <v>0</v>
      </c>
      <c r="V477">
        <v>0</v>
      </c>
      <c r="AA477">
        <v>16</v>
      </c>
      <c r="AB477" t="s">
        <v>282</v>
      </c>
      <c r="AC477" t="s">
        <v>282</v>
      </c>
    </row>
    <row r="478" spans="1:29" x14ac:dyDescent="0.25">
      <c r="A478">
        <v>202009</v>
      </c>
      <c r="B478" t="s">
        <v>780</v>
      </c>
      <c r="C478" s="8">
        <v>5210</v>
      </c>
      <c r="D478" s="8" t="str">
        <f t="shared" si="7"/>
        <v>BLAW-5210</v>
      </c>
      <c r="E478" t="s">
        <v>789</v>
      </c>
      <c r="F478" t="s">
        <v>263</v>
      </c>
      <c r="G478" t="s">
        <v>261</v>
      </c>
      <c r="H478" t="s">
        <v>268</v>
      </c>
      <c r="I478" t="s">
        <v>262</v>
      </c>
      <c r="J478" s="2">
        <v>520101</v>
      </c>
      <c r="K478" t="s">
        <v>268</v>
      </c>
      <c r="L478" t="s">
        <v>269</v>
      </c>
      <c r="O478" t="s">
        <v>265</v>
      </c>
    </row>
    <row r="479" spans="1:29" x14ac:dyDescent="0.25">
      <c r="A479">
        <v>202009</v>
      </c>
      <c r="B479" t="s">
        <v>780</v>
      </c>
      <c r="C479" s="8">
        <v>5225</v>
      </c>
      <c r="D479" s="8" t="str">
        <f t="shared" si="7"/>
        <v>BLAW-5225</v>
      </c>
      <c r="E479" t="s">
        <v>790</v>
      </c>
      <c r="F479" t="s">
        <v>263</v>
      </c>
      <c r="G479" t="s">
        <v>261</v>
      </c>
      <c r="H479" t="s">
        <v>791</v>
      </c>
      <c r="I479" t="s">
        <v>262</v>
      </c>
      <c r="J479" s="2" t="s">
        <v>792</v>
      </c>
      <c r="K479" t="s">
        <v>791</v>
      </c>
      <c r="L479" t="s">
        <v>793</v>
      </c>
      <c r="O479" t="s">
        <v>265</v>
      </c>
    </row>
    <row r="480" spans="1:29" x14ac:dyDescent="0.25">
      <c r="A480">
        <v>202509</v>
      </c>
      <c r="B480" t="s">
        <v>780</v>
      </c>
      <c r="C480" s="8">
        <v>5330</v>
      </c>
      <c r="D480" s="8" t="str">
        <f t="shared" si="7"/>
        <v>BLAW-5330</v>
      </c>
      <c r="E480" t="s">
        <v>794</v>
      </c>
      <c r="F480" t="s">
        <v>263</v>
      </c>
      <c r="G480" t="s">
        <v>261</v>
      </c>
      <c r="H480" t="s">
        <v>204</v>
      </c>
      <c r="I480" t="s">
        <v>262</v>
      </c>
      <c r="J480" s="2">
        <v>520801</v>
      </c>
      <c r="K480" t="s">
        <v>204</v>
      </c>
      <c r="L480" t="s">
        <v>782</v>
      </c>
      <c r="O480" t="s">
        <v>265</v>
      </c>
    </row>
    <row r="481" spans="1:29" x14ac:dyDescent="0.25">
      <c r="A481">
        <v>200609</v>
      </c>
      <c r="B481" t="s">
        <v>780</v>
      </c>
      <c r="C481" s="8">
        <v>5340</v>
      </c>
      <c r="D481" s="8" t="str">
        <f t="shared" si="7"/>
        <v>BLAW-5340</v>
      </c>
      <c r="E481" t="s">
        <v>787</v>
      </c>
      <c r="F481" t="s">
        <v>263</v>
      </c>
      <c r="G481" t="s">
        <v>265</v>
      </c>
      <c r="H481" t="s">
        <v>204</v>
      </c>
      <c r="I481" t="s">
        <v>262</v>
      </c>
      <c r="J481" s="2">
        <v>520801</v>
      </c>
      <c r="K481" t="s">
        <v>204</v>
      </c>
      <c r="L481" t="s">
        <v>782</v>
      </c>
      <c r="M481" t="s">
        <v>280</v>
      </c>
      <c r="O481" t="s">
        <v>265</v>
      </c>
      <c r="P481">
        <v>1</v>
      </c>
      <c r="Q481">
        <v>1</v>
      </c>
      <c r="R481" t="s">
        <v>284</v>
      </c>
      <c r="S481">
        <v>1</v>
      </c>
      <c r="T481">
        <v>5</v>
      </c>
      <c r="U481">
        <v>0</v>
      </c>
      <c r="V481">
        <v>0</v>
      </c>
      <c r="AA481">
        <v>16</v>
      </c>
      <c r="AB481" t="s">
        <v>282</v>
      </c>
      <c r="AC481" t="s">
        <v>282</v>
      </c>
    </row>
    <row r="482" spans="1:29" x14ac:dyDescent="0.25">
      <c r="A482">
        <v>202309</v>
      </c>
      <c r="B482" t="s">
        <v>780</v>
      </c>
      <c r="C482" s="8">
        <v>5345</v>
      </c>
      <c r="D482" s="8" t="str">
        <f t="shared" si="7"/>
        <v>BLAW-5345</v>
      </c>
      <c r="E482" t="s">
        <v>786</v>
      </c>
      <c r="F482" t="s">
        <v>263</v>
      </c>
      <c r="G482" t="s">
        <v>265</v>
      </c>
      <c r="H482" t="s">
        <v>268</v>
      </c>
      <c r="I482" t="s">
        <v>262</v>
      </c>
      <c r="J482" s="2">
        <v>520101</v>
      </c>
      <c r="K482" t="s">
        <v>268</v>
      </c>
      <c r="L482" t="s">
        <v>269</v>
      </c>
      <c r="O482" t="s">
        <v>265</v>
      </c>
    </row>
    <row r="483" spans="1:29" x14ac:dyDescent="0.25">
      <c r="A483">
        <v>200609</v>
      </c>
      <c r="B483" t="s">
        <v>780</v>
      </c>
      <c r="C483" s="8">
        <v>5370</v>
      </c>
      <c r="D483" s="8" t="str">
        <f t="shared" si="7"/>
        <v>BLAW-5370</v>
      </c>
      <c r="E483" t="s">
        <v>315</v>
      </c>
      <c r="F483" t="s">
        <v>263</v>
      </c>
      <c r="G483" t="s">
        <v>265</v>
      </c>
      <c r="H483" t="s">
        <v>204</v>
      </c>
      <c r="I483" t="s">
        <v>262</v>
      </c>
      <c r="J483" s="2">
        <v>520801</v>
      </c>
      <c r="K483" t="s">
        <v>204</v>
      </c>
      <c r="L483" t="s">
        <v>782</v>
      </c>
      <c r="M483" t="s">
        <v>280</v>
      </c>
      <c r="O483" t="s">
        <v>265</v>
      </c>
      <c r="P483">
        <v>4</v>
      </c>
      <c r="Q483">
        <v>1</v>
      </c>
      <c r="R483" t="s">
        <v>284</v>
      </c>
      <c r="S483">
        <v>1</v>
      </c>
      <c r="T483">
        <v>5</v>
      </c>
      <c r="U483">
        <v>0</v>
      </c>
      <c r="V483">
        <v>1</v>
      </c>
      <c r="X483" t="s">
        <v>784</v>
      </c>
      <c r="AA483">
        <v>16</v>
      </c>
      <c r="AB483" t="s">
        <v>282</v>
      </c>
      <c r="AC483" t="s">
        <v>282</v>
      </c>
    </row>
    <row r="484" spans="1:29" x14ac:dyDescent="0.25">
      <c r="A484">
        <v>200609</v>
      </c>
      <c r="B484" t="s">
        <v>780</v>
      </c>
      <c r="C484" s="8">
        <v>5396</v>
      </c>
      <c r="D484" s="8" t="str">
        <f t="shared" si="7"/>
        <v>BLAW-5396</v>
      </c>
      <c r="E484" t="s">
        <v>297</v>
      </c>
      <c r="F484" t="s">
        <v>263</v>
      </c>
      <c r="G484" t="s">
        <v>265</v>
      </c>
      <c r="H484" t="s">
        <v>204</v>
      </c>
      <c r="I484" t="s">
        <v>262</v>
      </c>
      <c r="J484" s="2">
        <v>520801</v>
      </c>
      <c r="K484" t="s">
        <v>204</v>
      </c>
      <c r="L484" t="s">
        <v>782</v>
      </c>
      <c r="M484" t="s">
        <v>280</v>
      </c>
      <c r="O484" t="s">
        <v>265</v>
      </c>
      <c r="P484">
        <v>5</v>
      </c>
      <c r="Q484">
        <v>1</v>
      </c>
      <c r="R484" t="s">
        <v>284</v>
      </c>
      <c r="S484">
        <v>1</v>
      </c>
      <c r="T484">
        <v>5</v>
      </c>
      <c r="U484">
        <v>0</v>
      </c>
      <c r="V484">
        <v>0</v>
      </c>
      <c r="AA484">
        <v>16</v>
      </c>
      <c r="AB484" t="s">
        <v>282</v>
      </c>
      <c r="AC484" t="s">
        <v>282</v>
      </c>
    </row>
    <row r="485" spans="1:29" x14ac:dyDescent="0.25">
      <c r="A485">
        <v>202509</v>
      </c>
      <c r="B485" t="s">
        <v>795</v>
      </c>
      <c r="C485" s="8">
        <v>2300</v>
      </c>
      <c r="D485" s="8" t="str">
        <f t="shared" si="7"/>
        <v>BLKS-2300</v>
      </c>
      <c r="E485" t="s">
        <v>796</v>
      </c>
      <c r="F485" t="s">
        <v>331</v>
      </c>
      <c r="G485" t="s">
        <v>265</v>
      </c>
      <c r="H485" t="s">
        <v>23</v>
      </c>
      <c r="I485" t="s">
        <v>330</v>
      </c>
      <c r="J485" s="2" t="s">
        <v>799</v>
      </c>
      <c r="K485" t="s">
        <v>23</v>
      </c>
      <c r="L485" t="s">
        <v>800</v>
      </c>
      <c r="O485" t="s">
        <v>265</v>
      </c>
    </row>
    <row r="486" spans="1:29" x14ac:dyDescent="0.25">
      <c r="A486">
        <v>202509</v>
      </c>
      <c r="B486" t="s">
        <v>795</v>
      </c>
      <c r="C486" s="8">
        <v>2315</v>
      </c>
      <c r="D486" s="8" t="str">
        <f t="shared" si="7"/>
        <v>BLKS-2315</v>
      </c>
      <c r="E486" t="s">
        <v>801</v>
      </c>
      <c r="F486" t="s">
        <v>331</v>
      </c>
      <c r="G486" t="s">
        <v>689</v>
      </c>
      <c r="H486" t="s">
        <v>23</v>
      </c>
      <c r="I486" t="s">
        <v>330</v>
      </c>
      <c r="J486" s="2" t="s">
        <v>799</v>
      </c>
      <c r="K486" t="s">
        <v>23</v>
      </c>
      <c r="L486" t="s">
        <v>800</v>
      </c>
      <c r="O486" t="s">
        <v>265</v>
      </c>
    </row>
    <row r="487" spans="1:29" x14ac:dyDescent="0.25">
      <c r="A487">
        <v>202509</v>
      </c>
      <c r="B487" t="s">
        <v>795</v>
      </c>
      <c r="C487" s="8">
        <v>3320</v>
      </c>
      <c r="D487" s="8" t="str">
        <f t="shared" si="7"/>
        <v>BLKS-3320</v>
      </c>
      <c r="E487" t="s">
        <v>802</v>
      </c>
      <c r="F487" t="s">
        <v>331</v>
      </c>
      <c r="G487" t="s">
        <v>689</v>
      </c>
      <c r="H487" t="s">
        <v>23</v>
      </c>
      <c r="I487" t="s">
        <v>330</v>
      </c>
      <c r="J487" s="2" t="s">
        <v>799</v>
      </c>
      <c r="K487" t="s">
        <v>23</v>
      </c>
      <c r="L487" t="s">
        <v>800</v>
      </c>
      <c r="O487" t="s">
        <v>265</v>
      </c>
    </row>
    <row r="488" spans="1:29" x14ac:dyDescent="0.25">
      <c r="A488">
        <v>202509</v>
      </c>
      <c r="B488" t="s">
        <v>795</v>
      </c>
      <c r="C488" s="8">
        <v>3322</v>
      </c>
      <c r="D488" s="8" t="str">
        <f t="shared" si="7"/>
        <v>BLKS-3322</v>
      </c>
      <c r="E488" t="s">
        <v>803</v>
      </c>
      <c r="F488" t="s">
        <v>331</v>
      </c>
      <c r="G488" t="s">
        <v>689</v>
      </c>
      <c r="H488" t="s">
        <v>23</v>
      </c>
      <c r="I488" t="s">
        <v>330</v>
      </c>
      <c r="J488" s="2" t="s">
        <v>799</v>
      </c>
      <c r="K488" t="s">
        <v>23</v>
      </c>
      <c r="L488" t="s">
        <v>800</v>
      </c>
      <c r="O488" t="s">
        <v>265</v>
      </c>
    </row>
    <row r="489" spans="1:29" x14ac:dyDescent="0.25">
      <c r="A489">
        <v>202509</v>
      </c>
      <c r="B489" t="s">
        <v>795</v>
      </c>
      <c r="C489" s="8">
        <v>3325</v>
      </c>
      <c r="D489" s="8" t="str">
        <f t="shared" si="7"/>
        <v>BLKS-3325</v>
      </c>
      <c r="E489" t="s">
        <v>804</v>
      </c>
      <c r="F489" t="s">
        <v>331</v>
      </c>
      <c r="G489" t="s">
        <v>265</v>
      </c>
      <c r="H489" t="s">
        <v>23</v>
      </c>
      <c r="I489" t="s">
        <v>330</v>
      </c>
      <c r="J489" s="2" t="s">
        <v>799</v>
      </c>
      <c r="K489" t="s">
        <v>23</v>
      </c>
      <c r="L489" t="s">
        <v>800</v>
      </c>
      <c r="O489" t="s">
        <v>265</v>
      </c>
    </row>
    <row r="490" spans="1:29" x14ac:dyDescent="0.25">
      <c r="A490">
        <v>202509</v>
      </c>
      <c r="B490" t="s">
        <v>795</v>
      </c>
      <c r="C490" s="8">
        <v>3340</v>
      </c>
      <c r="D490" s="8" t="str">
        <f t="shared" si="7"/>
        <v>BLKS-3340</v>
      </c>
      <c r="E490" t="s">
        <v>805</v>
      </c>
      <c r="F490" t="s">
        <v>331</v>
      </c>
      <c r="G490" t="s">
        <v>689</v>
      </c>
      <c r="H490" t="s">
        <v>23</v>
      </c>
      <c r="I490" t="s">
        <v>330</v>
      </c>
      <c r="J490" s="2" t="s">
        <v>799</v>
      </c>
      <c r="K490" t="s">
        <v>23</v>
      </c>
      <c r="L490" t="s">
        <v>800</v>
      </c>
      <c r="O490" t="s">
        <v>265</v>
      </c>
    </row>
    <row r="491" spans="1:29" x14ac:dyDescent="0.25">
      <c r="A491">
        <v>202509</v>
      </c>
      <c r="B491" t="s">
        <v>795</v>
      </c>
      <c r="C491" s="8">
        <v>3350</v>
      </c>
      <c r="D491" s="8" t="str">
        <f t="shared" si="7"/>
        <v>BLKS-3350</v>
      </c>
      <c r="E491" t="s">
        <v>806</v>
      </c>
      <c r="F491" t="s">
        <v>331</v>
      </c>
      <c r="G491" t="s">
        <v>265</v>
      </c>
      <c r="H491" t="s">
        <v>23</v>
      </c>
      <c r="I491" t="s">
        <v>330</v>
      </c>
      <c r="J491" s="2" t="s">
        <v>799</v>
      </c>
      <c r="K491" t="s">
        <v>23</v>
      </c>
      <c r="L491" t="s">
        <v>800</v>
      </c>
      <c r="O491" t="s">
        <v>265</v>
      </c>
    </row>
    <row r="492" spans="1:29" x14ac:dyDescent="0.25">
      <c r="A492">
        <v>202509</v>
      </c>
      <c r="B492" t="s">
        <v>795</v>
      </c>
      <c r="C492" s="8">
        <v>3355</v>
      </c>
      <c r="D492" s="8" t="str">
        <f t="shared" si="7"/>
        <v>BLKS-3355</v>
      </c>
      <c r="E492" t="s">
        <v>807</v>
      </c>
      <c r="F492" t="s">
        <v>331</v>
      </c>
      <c r="G492" t="s">
        <v>689</v>
      </c>
      <c r="H492" t="s">
        <v>23</v>
      </c>
      <c r="I492" t="s">
        <v>330</v>
      </c>
      <c r="J492" s="2" t="s">
        <v>799</v>
      </c>
      <c r="K492" t="s">
        <v>23</v>
      </c>
      <c r="L492" t="s">
        <v>800</v>
      </c>
      <c r="O492" t="s">
        <v>265</v>
      </c>
    </row>
    <row r="493" spans="1:29" x14ac:dyDescent="0.25">
      <c r="A493">
        <v>202509</v>
      </c>
      <c r="B493" t="s">
        <v>795</v>
      </c>
      <c r="C493" s="8">
        <v>3370</v>
      </c>
      <c r="D493" s="8" t="str">
        <f t="shared" si="7"/>
        <v>BLKS-3370</v>
      </c>
      <c r="E493" t="s">
        <v>808</v>
      </c>
      <c r="F493" t="s">
        <v>331</v>
      </c>
      <c r="G493" t="s">
        <v>265</v>
      </c>
      <c r="H493" t="s">
        <v>23</v>
      </c>
      <c r="I493" t="s">
        <v>330</v>
      </c>
      <c r="J493" s="2" t="s">
        <v>799</v>
      </c>
      <c r="K493" t="s">
        <v>23</v>
      </c>
      <c r="L493" t="s">
        <v>800</v>
      </c>
      <c r="O493" t="s">
        <v>265</v>
      </c>
    </row>
    <row r="494" spans="1:29" x14ac:dyDescent="0.25">
      <c r="A494">
        <v>202509</v>
      </c>
      <c r="B494" t="s">
        <v>795</v>
      </c>
      <c r="C494" s="8">
        <v>3390</v>
      </c>
      <c r="D494" s="8" t="str">
        <f t="shared" si="7"/>
        <v>BLKS-3390</v>
      </c>
      <c r="E494" t="s">
        <v>3950</v>
      </c>
      <c r="F494" t="s">
        <v>331</v>
      </c>
      <c r="G494" t="s">
        <v>265</v>
      </c>
      <c r="H494" t="s">
        <v>23</v>
      </c>
      <c r="I494" t="s">
        <v>330</v>
      </c>
      <c r="J494" s="2" t="s">
        <v>799</v>
      </c>
      <c r="K494" t="s">
        <v>23</v>
      </c>
      <c r="L494" t="s">
        <v>800</v>
      </c>
      <c r="O494" t="s">
        <v>265</v>
      </c>
    </row>
    <row r="495" spans="1:29" x14ac:dyDescent="0.25">
      <c r="A495">
        <v>202509</v>
      </c>
      <c r="B495" t="s">
        <v>795</v>
      </c>
      <c r="C495" s="8">
        <v>4300</v>
      </c>
      <c r="D495" s="8" t="str">
        <f t="shared" si="7"/>
        <v>BLKS-4300</v>
      </c>
      <c r="E495" t="s">
        <v>810</v>
      </c>
      <c r="F495" t="s">
        <v>331</v>
      </c>
      <c r="G495" t="s">
        <v>265</v>
      </c>
      <c r="H495" t="s">
        <v>23</v>
      </c>
      <c r="I495" t="s">
        <v>330</v>
      </c>
      <c r="J495" s="2" t="s">
        <v>799</v>
      </c>
      <c r="K495" t="s">
        <v>23</v>
      </c>
      <c r="L495" t="s">
        <v>800</v>
      </c>
      <c r="O495" t="s">
        <v>265</v>
      </c>
    </row>
    <row r="496" spans="1:29" x14ac:dyDescent="0.25">
      <c r="A496">
        <v>202509</v>
      </c>
      <c r="B496" t="s">
        <v>795</v>
      </c>
      <c r="C496" s="8">
        <v>4340</v>
      </c>
      <c r="D496" s="8" t="str">
        <f t="shared" si="7"/>
        <v>BLKS-4340</v>
      </c>
      <c r="E496" t="s">
        <v>811</v>
      </c>
      <c r="F496" t="s">
        <v>331</v>
      </c>
      <c r="G496" t="s">
        <v>689</v>
      </c>
      <c r="H496" t="s">
        <v>23</v>
      </c>
      <c r="I496" t="s">
        <v>330</v>
      </c>
      <c r="J496" s="2" t="s">
        <v>799</v>
      </c>
      <c r="K496" t="s">
        <v>23</v>
      </c>
      <c r="L496" t="s">
        <v>800</v>
      </c>
      <c r="O496" t="s">
        <v>265</v>
      </c>
    </row>
    <row r="497" spans="1:29" x14ac:dyDescent="0.25">
      <c r="A497">
        <v>202509</v>
      </c>
      <c r="B497" t="s">
        <v>795</v>
      </c>
      <c r="C497" s="8">
        <v>4345</v>
      </c>
      <c r="D497" s="8" t="str">
        <f t="shared" si="7"/>
        <v>BLKS-4345</v>
      </c>
      <c r="E497" t="s">
        <v>812</v>
      </c>
      <c r="F497" t="s">
        <v>331</v>
      </c>
      <c r="G497" t="s">
        <v>265</v>
      </c>
      <c r="H497" t="s">
        <v>23</v>
      </c>
      <c r="I497" t="s">
        <v>330</v>
      </c>
      <c r="J497" s="2" t="s">
        <v>799</v>
      </c>
      <c r="K497" t="s">
        <v>23</v>
      </c>
      <c r="L497" t="s">
        <v>800</v>
      </c>
      <c r="O497" t="s">
        <v>265</v>
      </c>
    </row>
    <row r="498" spans="1:29" x14ac:dyDescent="0.25">
      <c r="A498">
        <v>202509</v>
      </c>
      <c r="B498" t="s">
        <v>795</v>
      </c>
      <c r="C498" s="8">
        <v>4360</v>
      </c>
      <c r="D498" s="8" t="str">
        <f t="shared" si="7"/>
        <v>BLKS-4360</v>
      </c>
      <c r="E498" t="s">
        <v>813</v>
      </c>
      <c r="F498" t="s">
        <v>331</v>
      </c>
      <c r="G498" t="s">
        <v>265</v>
      </c>
      <c r="H498" t="s">
        <v>23</v>
      </c>
      <c r="I498" t="s">
        <v>330</v>
      </c>
      <c r="J498" s="2" t="s">
        <v>799</v>
      </c>
      <c r="K498" t="s">
        <v>23</v>
      </c>
      <c r="L498" t="s">
        <v>800</v>
      </c>
      <c r="O498" t="s">
        <v>265</v>
      </c>
    </row>
    <row r="499" spans="1:29" x14ac:dyDescent="0.25">
      <c r="A499">
        <v>202109</v>
      </c>
      <c r="B499" t="s">
        <v>814</v>
      </c>
      <c r="C499" s="8" t="s">
        <v>815</v>
      </c>
      <c r="D499" s="8" t="str">
        <f t="shared" si="7"/>
        <v>BUSI-0010</v>
      </c>
      <c r="E499" t="s">
        <v>816</v>
      </c>
      <c r="F499" t="s">
        <v>818</v>
      </c>
      <c r="G499" t="s">
        <v>265</v>
      </c>
      <c r="H499" t="s">
        <v>268</v>
      </c>
      <c r="I499" t="s">
        <v>817</v>
      </c>
      <c r="J499" s="2">
        <v>520101</v>
      </c>
      <c r="K499" t="s">
        <v>268</v>
      </c>
      <c r="L499" t="s">
        <v>269</v>
      </c>
      <c r="O499" t="s">
        <v>265</v>
      </c>
    </row>
    <row r="500" spans="1:29" x14ac:dyDescent="0.25">
      <c r="A500">
        <v>202309</v>
      </c>
      <c r="B500" t="s">
        <v>814</v>
      </c>
      <c r="C500" s="8" t="s">
        <v>819</v>
      </c>
      <c r="D500" s="8" t="str">
        <f t="shared" si="7"/>
        <v>BUSI-0011</v>
      </c>
      <c r="E500" t="s">
        <v>820</v>
      </c>
      <c r="F500" t="s">
        <v>818</v>
      </c>
      <c r="G500" t="s">
        <v>265</v>
      </c>
      <c r="H500" t="s">
        <v>268</v>
      </c>
      <c r="I500" t="s">
        <v>817</v>
      </c>
      <c r="J500" s="2">
        <v>520101</v>
      </c>
      <c r="K500" t="s">
        <v>268</v>
      </c>
      <c r="L500" t="s">
        <v>269</v>
      </c>
      <c r="O500" t="s">
        <v>265</v>
      </c>
    </row>
    <row r="501" spans="1:29" x14ac:dyDescent="0.25">
      <c r="A501">
        <v>202309</v>
      </c>
      <c r="B501" t="s">
        <v>814</v>
      </c>
      <c r="C501" s="8" t="s">
        <v>821</v>
      </c>
      <c r="D501" s="8" t="str">
        <f t="shared" si="7"/>
        <v>BUSI-0088</v>
      </c>
      <c r="E501" t="s">
        <v>822</v>
      </c>
      <c r="F501" t="s">
        <v>818</v>
      </c>
      <c r="G501" t="s">
        <v>261</v>
      </c>
      <c r="H501" t="s">
        <v>268</v>
      </c>
      <c r="I501" t="s">
        <v>817</v>
      </c>
      <c r="J501" s="2">
        <v>520101</v>
      </c>
      <c r="K501" t="s">
        <v>268</v>
      </c>
      <c r="L501" t="s">
        <v>269</v>
      </c>
      <c r="O501" t="s">
        <v>265</v>
      </c>
    </row>
    <row r="502" spans="1:29" x14ac:dyDescent="0.25">
      <c r="A502">
        <v>202509</v>
      </c>
      <c r="B502" t="s">
        <v>814</v>
      </c>
      <c r="C502" s="8">
        <v>1301</v>
      </c>
      <c r="D502" s="8" t="str">
        <f t="shared" si="7"/>
        <v>BUSI-1301</v>
      </c>
      <c r="E502" t="s">
        <v>823</v>
      </c>
      <c r="F502" t="s">
        <v>818</v>
      </c>
      <c r="G502" t="s">
        <v>265</v>
      </c>
      <c r="H502" t="s">
        <v>268</v>
      </c>
      <c r="I502" t="s">
        <v>817</v>
      </c>
      <c r="J502" s="2">
        <v>520101</v>
      </c>
      <c r="K502" t="s">
        <v>268</v>
      </c>
      <c r="L502" t="s">
        <v>269</v>
      </c>
      <c r="O502" t="s">
        <v>265</v>
      </c>
    </row>
    <row r="503" spans="1:29" x14ac:dyDescent="0.25">
      <c r="A503">
        <v>202309</v>
      </c>
      <c r="B503" t="s">
        <v>814</v>
      </c>
      <c r="C503" s="8">
        <v>1310</v>
      </c>
      <c r="D503" s="8" t="str">
        <f t="shared" si="7"/>
        <v>BUSI-1310</v>
      </c>
      <c r="E503" t="s">
        <v>824</v>
      </c>
      <c r="F503" t="s">
        <v>818</v>
      </c>
      <c r="G503" t="s">
        <v>261</v>
      </c>
      <c r="H503" t="s">
        <v>268</v>
      </c>
      <c r="I503" t="s">
        <v>817</v>
      </c>
      <c r="J503" s="2">
        <v>520101</v>
      </c>
      <c r="K503" t="s">
        <v>268</v>
      </c>
      <c r="L503" t="s">
        <v>269</v>
      </c>
      <c r="O503" t="s">
        <v>265</v>
      </c>
    </row>
    <row r="504" spans="1:29" x14ac:dyDescent="0.25">
      <c r="A504">
        <v>202209</v>
      </c>
      <c r="B504" t="s">
        <v>814</v>
      </c>
      <c r="C504" s="8">
        <v>2000</v>
      </c>
      <c r="D504" s="8" t="str">
        <f t="shared" si="7"/>
        <v>BUSI-2000</v>
      </c>
      <c r="E504" t="s">
        <v>272</v>
      </c>
      <c r="F504" t="s">
        <v>818</v>
      </c>
      <c r="G504" t="s">
        <v>261</v>
      </c>
      <c r="H504" t="s">
        <v>268</v>
      </c>
      <c r="I504" t="s">
        <v>817</v>
      </c>
      <c r="J504" s="2">
        <v>520101</v>
      </c>
      <c r="K504" t="s">
        <v>268</v>
      </c>
      <c r="L504" t="s">
        <v>269</v>
      </c>
      <c r="O504" t="s">
        <v>265</v>
      </c>
    </row>
    <row r="505" spans="1:29" x14ac:dyDescent="0.25">
      <c r="A505">
        <v>202409</v>
      </c>
      <c r="B505" t="s">
        <v>814</v>
      </c>
      <c r="C505" s="8">
        <v>2398</v>
      </c>
      <c r="D505" s="8" t="str">
        <f t="shared" si="7"/>
        <v>BUSI-2398</v>
      </c>
      <c r="E505" t="s">
        <v>825</v>
      </c>
      <c r="F505" t="s">
        <v>818</v>
      </c>
      <c r="G505" t="s">
        <v>265</v>
      </c>
      <c r="H505" t="s">
        <v>268</v>
      </c>
      <c r="I505" t="s">
        <v>817</v>
      </c>
      <c r="J505" s="2">
        <v>520101</v>
      </c>
      <c r="K505" t="s">
        <v>268</v>
      </c>
      <c r="L505" t="s">
        <v>269</v>
      </c>
      <c r="M505" t="s">
        <v>280</v>
      </c>
      <c r="P505">
        <v>3</v>
      </c>
      <c r="Q505">
        <v>1</v>
      </c>
      <c r="R505">
        <v>1790</v>
      </c>
      <c r="S505">
        <v>1</v>
      </c>
      <c r="T505">
        <v>2</v>
      </c>
      <c r="U505">
        <v>0</v>
      </c>
      <c r="V505">
        <v>0</v>
      </c>
      <c r="AA505">
        <v>16</v>
      </c>
      <c r="AB505" t="s">
        <v>282</v>
      </c>
      <c r="AC505" t="s">
        <v>282</v>
      </c>
    </row>
    <row r="506" spans="1:29" x14ac:dyDescent="0.25">
      <c r="A506">
        <v>202209</v>
      </c>
      <c r="B506" t="s">
        <v>814</v>
      </c>
      <c r="C506" s="8">
        <v>3301</v>
      </c>
      <c r="D506" s="8" t="str">
        <f t="shared" si="7"/>
        <v>BUSI-3301</v>
      </c>
      <c r="E506" t="s">
        <v>826</v>
      </c>
      <c r="F506" t="s">
        <v>818</v>
      </c>
      <c r="G506" t="s">
        <v>261</v>
      </c>
      <c r="H506" t="s">
        <v>268</v>
      </c>
      <c r="I506" t="s">
        <v>817</v>
      </c>
      <c r="J506" s="2">
        <v>520101</v>
      </c>
      <c r="K506" t="s">
        <v>268</v>
      </c>
      <c r="L506" t="s">
        <v>269</v>
      </c>
      <c r="O506" t="s">
        <v>265</v>
      </c>
    </row>
    <row r="507" spans="1:29" x14ac:dyDescent="0.25">
      <c r="A507">
        <v>202109</v>
      </c>
      <c r="B507" t="s">
        <v>814</v>
      </c>
      <c r="C507" s="8">
        <v>3315</v>
      </c>
      <c r="D507" s="8" t="str">
        <f t="shared" si="7"/>
        <v>BUSI-3315</v>
      </c>
      <c r="E507" t="s">
        <v>827</v>
      </c>
      <c r="F507" t="s">
        <v>818</v>
      </c>
      <c r="G507" t="s">
        <v>261</v>
      </c>
      <c r="H507" t="s">
        <v>268</v>
      </c>
      <c r="I507" t="s">
        <v>817</v>
      </c>
      <c r="J507" s="2">
        <v>520101</v>
      </c>
      <c r="K507" t="s">
        <v>268</v>
      </c>
      <c r="L507" t="s">
        <v>269</v>
      </c>
      <c r="O507" t="s">
        <v>265</v>
      </c>
    </row>
    <row r="508" spans="1:29" x14ac:dyDescent="0.25">
      <c r="A508">
        <v>202209</v>
      </c>
      <c r="B508" t="s">
        <v>814</v>
      </c>
      <c r="C508" s="8">
        <v>4085</v>
      </c>
      <c r="D508" s="8" t="str">
        <f t="shared" si="7"/>
        <v>BUSI-4085</v>
      </c>
      <c r="E508" t="s">
        <v>828</v>
      </c>
      <c r="F508" t="s">
        <v>475</v>
      </c>
      <c r="G508" t="s">
        <v>261</v>
      </c>
      <c r="H508" t="s">
        <v>268</v>
      </c>
      <c r="I508" t="s">
        <v>474</v>
      </c>
      <c r="J508" s="2">
        <v>520101</v>
      </c>
      <c r="K508" t="s">
        <v>268</v>
      </c>
      <c r="L508" t="s">
        <v>269</v>
      </c>
      <c r="O508" t="s">
        <v>265</v>
      </c>
    </row>
    <row r="509" spans="1:29" x14ac:dyDescent="0.25">
      <c r="A509">
        <v>200609</v>
      </c>
      <c r="B509" t="s">
        <v>814</v>
      </c>
      <c r="C509" s="8">
        <v>4310</v>
      </c>
      <c r="D509" s="8" t="str">
        <f t="shared" si="7"/>
        <v>BUSI-4310</v>
      </c>
      <c r="E509" t="s">
        <v>829</v>
      </c>
      <c r="F509" t="s">
        <v>818</v>
      </c>
      <c r="G509" t="s">
        <v>265</v>
      </c>
      <c r="H509" t="s">
        <v>268</v>
      </c>
      <c r="I509" t="s">
        <v>817</v>
      </c>
      <c r="J509" s="2">
        <v>520101</v>
      </c>
      <c r="K509" t="s">
        <v>268</v>
      </c>
      <c r="L509" t="s">
        <v>269</v>
      </c>
      <c r="M509" t="s">
        <v>280</v>
      </c>
      <c r="O509" t="s">
        <v>265</v>
      </c>
      <c r="P509">
        <v>1</v>
      </c>
      <c r="Q509">
        <v>1</v>
      </c>
      <c r="R509">
        <v>1790</v>
      </c>
      <c r="S509">
        <v>1</v>
      </c>
      <c r="T509">
        <v>4</v>
      </c>
      <c r="U509">
        <v>0</v>
      </c>
      <c r="V509">
        <v>0</v>
      </c>
      <c r="AA509">
        <v>16</v>
      </c>
      <c r="AB509" t="s">
        <v>282</v>
      </c>
      <c r="AC509" t="s">
        <v>282</v>
      </c>
    </row>
    <row r="510" spans="1:29" x14ac:dyDescent="0.25">
      <c r="A510">
        <v>202109</v>
      </c>
      <c r="B510" t="s">
        <v>814</v>
      </c>
      <c r="C510" s="8">
        <v>4320</v>
      </c>
      <c r="D510" s="8" t="str">
        <f t="shared" si="7"/>
        <v>BUSI-4320</v>
      </c>
      <c r="E510" t="s">
        <v>830</v>
      </c>
      <c r="F510" t="s">
        <v>818</v>
      </c>
      <c r="G510" t="s">
        <v>261</v>
      </c>
      <c r="H510" t="s">
        <v>268</v>
      </c>
      <c r="I510" t="s">
        <v>817</v>
      </c>
      <c r="J510" s="2">
        <v>520101</v>
      </c>
      <c r="K510" t="s">
        <v>268</v>
      </c>
      <c r="L510" t="s">
        <v>269</v>
      </c>
      <c r="O510" t="s">
        <v>265</v>
      </c>
    </row>
    <row r="511" spans="1:29" x14ac:dyDescent="0.25">
      <c r="A511">
        <v>202109</v>
      </c>
      <c r="B511" t="s">
        <v>814</v>
      </c>
      <c r="C511" s="8">
        <v>4390</v>
      </c>
      <c r="D511" s="8" t="str">
        <f t="shared" si="7"/>
        <v>BUSI-4390</v>
      </c>
      <c r="E511" t="s">
        <v>641</v>
      </c>
      <c r="F511" t="s">
        <v>818</v>
      </c>
      <c r="G511" t="s">
        <v>261</v>
      </c>
      <c r="H511" t="s">
        <v>198</v>
      </c>
      <c r="I511" t="s">
        <v>817</v>
      </c>
      <c r="J511" s="2">
        <v>520201</v>
      </c>
      <c r="K511" t="s">
        <v>198</v>
      </c>
      <c r="L511" t="s">
        <v>831</v>
      </c>
      <c r="O511" t="s">
        <v>265</v>
      </c>
    </row>
    <row r="512" spans="1:29" x14ac:dyDescent="0.25">
      <c r="A512">
        <v>202109</v>
      </c>
      <c r="B512" t="s">
        <v>814</v>
      </c>
      <c r="C512" s="8">
        <v>4396</v>
      </c>
      <c r="D512" s="8" t="str">
        <f t="shared" si="7"/>
        <v>BUSI-4396</v>
      </c>
      <c r="E512" t="s">
        <v>297</v>
      </c>
      <c r="F512" t="s">
        <v>818</v>
      </c>
      <c r="G512" t="s">
        <v>261</v>
      </c>
      <c r="H512" t="s">
        <v>268</v>
      </c>
      <c r="I512" t="s">
        <v>817</v>
      </c>
      <c r="J512" s="2">
        <v>520101</v>
      </c>
      <c r="K512" t="s">
        <v>268</v>
      </c>
      <c r="L512" t="s">
        <v>269</v>
      </c>
      <c r="O512" t="s">
        <v>265</v>
      </c>
    </row>
    <row r="513" spans="1:29" x14ac:dyDescent="0.25">
      <c r="A513">
        <v>202509</v>
      </c>
      <c r="B513" t="s">
        <v>814</v>
      </c>
      <c r="C513" s="8">
        <v>5315</v>
      </c>
      <c r="D513" s="8" t="str">
        <f t="shared" si="7"/>
        <v>BUSI-5315</v>
      </c>
      <c r="E513" t="s">
        <v>832</v>
      </c>
      <c r="F513" t="s">
        <v>818</v>
      </c>
      <c r="G513" t="s">
        <v>261</v>
      </c>
      <c r="H513" t="s">
        <v>268</v>
      </c>
      <c r="I513" t="s">
        <v>817</v>
      </c>
      <c r="J513" s="2">
        <v>520101</v>
      </c>
      <c r="K513" t="s">
        <v>268</v>
      </c>
      <c r="L513" t="s">
        <v>269</v>
      </c>
      <c r="O513" t="s">
        <v>265</v>
      </c>
    </row>
    <row r="514" spans="1:29" x14ac:dyDescent="0.25">
      <c r="A514">
        <v>202009</v>
      </c>
      <c r="B514" t="s">
        <v>814</v>
      </c>
      <c r="C514" s="8">
        <v>88</v>
      </c>
      <c r="D514" s="8" t="str">
        <f t="shared" ref="D514:D577" si="8">B514&amp;"-"&amp;C514</f>
        <v>BUSI-88</v>
      </c>
      <c r="E514" t="s">
        <v>822</v>
      </c>
      <c r="F514" t="s">
        <v>818</v>
      </c>
      <c r="G514" t="s">
        <v>261</v>
      </c>
      <c r="H514" t="s">
        <v>268</v>
      </c>
      <c r="I514" t="s">
        <v>817</v>
      </c>
      <c r="J514" s="2">
        <v>520101</v>
      </c>
      <c r="K514" t="s">
        <v>268</v>
      </c>
      <c r="L514" t="s">
        <v>269</v>
      </c>
      <c r="M514" t="s">
        <v>280</v>
      </c>
      <c r="O514" t="s">
        <v>265</v>
      </c>
      <c r="P514">
        <v>5</v>
      </c>
      <c r="Q514">
        <v>1</v>
      </c>
      <c r="R514">
        <v>1790</v>
      </c>
      <c r="S514">
        <v>1</v>
      </c>
      <c r="T514">
        <v>8</v>
      </c>
      <c r="U514">
        <v>0</v>
      </c>
      <c r="V514">
        <v>0</v>
      </c>
      <c r="AA514">
        <v>16</v>
      </c>
      <c r="AB514" t="s">
        <v>282</v>
      </c>
      <c r="AC514" t="s">
        <v>282</v>
      </c>
    </row>
    <row r="515" spans="1:29" x14ac:dyDescent="0.25">
      <c r="A515">
        <v>202509</v>
      </c>
      <c r="B515" t="s">
        <v>3951</v>
      </c>
      <c r="C515" s="8">
        <v>1300</v>
      </c>
      <c r="D515" s="8" t="str">
        <f t="shared" si="8"/>
        <v>CDES-1300</v>
      </c>
      <c r="E515" t="s">
        <v>3952</v>
      </c>
      <c r="F515" t="s">
        <v>340</v>
      </c>
      <c r="G515" t="s">
        <v>265</v>
      </c>
      <c r="H515" t="s">
        <v>172</v>
      </c>
      <c r="I515" t="s">
        <v>339</v>
      </c>
      <c r="J515" s="2">
        <v>500409</v>
      </c>
      <c r="K515" t="s">
        <v>172</v>
      </c>
      <c r="L515" t="s">
        <v>366</v>
      </c>
      <c r="M515" t="s">
        <v>349</v>
      </c>
      <c r="O515" t="s">
        <v>265</v>
      </c>
      <c r="P515">
        <v>1</v>
      </c>
      <c r="Q515">
        <v>1</v>
      </c>
      <c r="R515" t="s">
        <v>350</v>
      </c>
      <c r="S515">
        <v>1</v>
      </c>
      <c r="T515">
        <v>1</v>
      </c>
      <c r="U515">
        <v>0</v>
      </c>
      <c r="V515">
        <v>0</v>
      </c>
      <c r="AA515" t="s">
        <v>351</v>
      </c>
      <c r="AB515" t="s">
        <v>282</v>
      </c>
      <c r="AC515" t="s">
        <v>282</v>
      </c>
    </row>
    <row r="516" spans="1:29" x14ac:dyDescent="0.25">
      <c r="A516">
        <v>202509</v>
      </c>
      <c r="B516" t="s">
        <v>3951</v>
      </c>
      <c r="C516" s="8">
        <v>1301</v>
      </c>
      <c r="D516" s="8" t="str">
        <f t="shared" si="8"/>
        <v>CDES-1301</v>
      </c>
      <c r="E516" t="s">
        <v>3953</v>
      </c>
      <c r="F516" t="s">
        <v>340</v>
      </c>
      <c r="G516" t="s">
        <v>265</v>
      </c>
      <c r="H516" t="s">
        <v>172</v>
      </c>
      <c r="I516" t="s">
        <v>339</v>
      </c>
      <c r="J516" s="2">
        <v>500409</v>
      </c>
      <c r="K516" t="s">
        <v>172</v>
      </c>
      <c r="L516" t="s">
        <v>366</v>
      </c>
      <c r="M516" t="s">
        <v>349</v>
      </c>
      <c r="O516" t="s">
        <v>265</v>
      </c>
      <c r="P516">
        <v>1</v>
      </c>
      <c r="Q516">
        <v>1</v>
      </c>
      <c r="R516" t="s">
        <v>350</v>
      </c>
      <c r="S516">
        <v>1</v>
      </c>
      <c r="T516">
        <v>1</v>
      </c>
      <c r="U516">
        <v>0</v>
      </c>
      <c r="V516">
        <v>0</v>
      </c>
      <c r="AA516" t="s">
        <v>351</v>
      </c>
      <c r="AB516" t="s">
        <v>282</v>
      </c>
      <c r="AC516" t="s">
        <v>282</v>
      </c>
    </row>
    <row r="517" spans="1:29" x14ac:dyDescent="0.25">
      <c r="A517">
        <v>202509</v>
      </c>
      <c r="B517" t="s">
        <v>3951</v>
      </c>
      <c r="C517" s="8">
        <v>1302</v>
      </c>
      <c r="D517" s="8" t="str">
        <f t="shared" si="8"/>
        <v>CDES-1302</v>
      </c>
      <c r="E517" t="s">
        <v>2241</v>
      </c>
      <c r="F517" t="s">
        <v>340</v>
      </c>
      <c r="G517" t="s">
        <v>265</v>
      </c>
      <c r="H517" t="s">
        <v>172</v>
      </c>
      <c r="I517" t="s">
        <v>339</v>
      </c>
      <c r="J517" s="2">
        <v>500409</v>
      </c>
      <c r="K517" t="s">
        <v>172</v>
      </c>
      <c r="L517" t="s">
        <v>366</v>
      </c>
      <c r="M517" t="s">
        <v>349</v>
      </c>
      <c r="O517" t="s">
        <v>265</v>
      </c>
      <c r="P517">
        <v>1</v>
      </c>
      <c r="Q517">
        <v>1</v>
      </c>
      <c r="R517" t="s">
        <v>350</v>
      </c>
      <c r="S517">
        <v>1</v>
      </c>
      <c r="T517">
        <v>1</v>
      </c>
      <c r="U517">
        <v>0</v>
      </c>
      <c r="V517">
        <v>0</v>
      </c>
      <c r="AA517" t="s">
        <v>351</v>
      </c>
      <c r="AB517" t="s">
        <v>282</v>
      </c>
      <c r="AC517" t="s">
        <v>282</v>
      </c>
    </row>
    <row r="518" spans="1:29" x14ac:dyDescent="0.25">
      <c r="A518">
        <v>202509</v>
      </c>
      <c r="B518" t="s">
        <v>3951</v>
      </c>
      <c r="C518" s="8">
        <v>2301</v>
      </c>
      <c r="D518" s="8" t="str">
        <f t="shared" si="8"/>
        <v>CDES-2301</v>
      </c>
      <c r="E518" t="s">
        <v>3954</v>
      </c>
      <c r="F518" t="s">
        <v>340</v>
      </c>
      <c r="G518" t="s">
        <v>265</v>
      </c>
      <c r="H518" t="s">
        <v>172</v>
      </c>
      <c r="I518" t="s">
        <v>339</v>
      </c>
      <c r="J518" s="2">
        <v>500409</v>
      </c>
      <c r="K518" t="s">
        <v>172</v>
      </c>
      <c r="L518" t="s">
        <v>366</v>
      </c>
      <c r="M518" t="s">
        <v>349</v>
      </c>
      <c r="O518" t="s">
        <v>265</v>
      </c>
      <c r="P518">
        <v>1</v>
      </c>
      <c r="Q518">
        <v>1</v>
      </c>
      <c r="R518" t="s">
        <v>350</v>
      </c>
      <c r="S518">
        <v>1</v>
      </c>
      <c r="T518">
        <v>2</v>
      </c>
      <c r="U518">
        <v>0</v>
      </c>
      <c r="V518">
        <v>0</v>
      </c>
      <c r="AA518" t="s">
        <v>351</v>
      </c>
      <c r="AB518" t="s">
        <v>282</v>
      </c>
      <c r="AC518" t="s">
        <v>282</v>
      </c>
    </row>
    <row r="519" spans="1:29" x14ac:dyDescent="0.25">
      <c r="A519">
        <v>202509</v>
      </c>
      <c r="B519" t="s">
        <v>3951</v>
      </c>
      <c r="C519" s="8">
        <v>2303</v>
      </c>
      <c r="D519" s="8" t="str">
        <f t="shared" si="8"/>
        <v>CDES-2303</v>
      </c>
      <c r="E519" t="s">
        <v>3955</v>
      </c>
      <c r="F519" t="s">
        <v>340</v>
      </c>
      <c r="G519" t="s">
        <v>265</v>
      </c>
      <c r="H519" t="s">
        <v>172</v>
      </c>
      <c r="I519" t="s">
        <v>339</v>
      </c>
      <c r="J519" s="2">
        <v>500409</v>
      </c>
      <c r="K519" t="s">
        <v>172</v>
      </c>
      <c r="L519" t="s">
        <v>366</v>
      </c>
      <c r="M519" t="s">
        <v>349</v>
      </c>
      <c r="O519" t="s">
        <v>265</v>
      </c>
      <c r="P519">
        <v>1</v>
      </c>
      <c r="Q519">
        <v>1</v>
      </c>
      <c r="R519" t="s">
        <v>350</v>
      </c>
      <c r="S519">
        <v>1</v>
      </c>
      <c r="T519">
        <v>2</v>
      </c>
      <c r="U519">
        <v>0</v>
      </c>
      <c r="V519">
        <v>0</v>
      </c>
      <c r="AA519" t="s">
        <v>351</v>
      </c>
      <c r="AB519" t="s">
        <v>282</v>
      </c>
      <c r="AC519" t="s">
        <v>282</v>
      </c>
    </row>
    <row r="520" spans="1:29" x14ac:dyDescent="0.25">
      <c r="A520">
        <v>202509</v>
      </c>
      <c r="B520" t="s">
        <v>3951</v>
      </c>
      <c r="C520" s="8">
        <v>2304</v>
      </c>
      <c r="D520" s="8" t="str">
        <f t="shared" si="8"/>
        <v>CDES-2304</v>
      </c>
      <c r="E520" t="s">
        <v>2245</v>
      </c>
      <c r="F520" t="s">
        <v>340</v>
      </c>
      <c r="G520" t="s">
        <v>265</v>
      </c>
      <c r="H520" t="s">
        <v>172</v>
      </c>
      <c r="I520" t="s">
        <v>339</v>
      </c>
      <c r="J520" s="2">
        <v>500409</v>
      </c>
      <c r="K520" t="s">
        <v>172</v>
      </c>
      <c r="L520" t="s">
        <v>366</v>
      </c>
      <c r="M520" t="s">
        <v>349</v>
      </c>
      <c r="O520" t="s">
        <v>265</v>
      </c>
      <c r="P520">
        <v>1</v>
      </c>
      <c r="Q520">
        <v>1</v>
      </c>
      <c r="R520" t="s">
        <v>350</v>
      </c>
      <c r="S520">
        <v>1</v>
      </c>
      <c r="T520">
        <v>2</v>
      </c>
      <c r="U520">
        <v>0</v>
      </c>
      <c r="V520">
        <v>0</v>
      </c>
      <c r="AA520" t="s">
        <v>351</v>
      </c>
      <c r="AB520" t="s">
        <v>282</v>
      </c>
      <c r="AC520" t="s">
        <v>282</v>
      </c>
    </row>
    <row r="521" spans="1:29" x14ac:dyDescent="0.25">
      <c r="A521">
        <v>202509</v>
      </c>
      <c r="B521" t="s">
        <v>3951</v>
      </c>
      <c r="C521" s="8">
        <v>3302</v>
      </c>
      <c r="D521" s="8" t="str">
        <f t="shared" si="8"/>
        <v>CDES-3302</v>
      </c>
      <c r="E521" t="s">
        <v>3956</v>
      </c>
      <c r="F521" t="s">
        <v>340</v>
      </c>
      <c r="G521" t="s">
        <v>265</v>
      </c>
      <c r="H521" t="s">
        <v>172</v>
      </c>
      <c r="I521" t="s">
        <v>339</v>
      </c>
      <c r="J521" s="2">
        <v>500409</v>
      </c>
      <c r="K521" t="s">
        <v>172</v>
      </c>
      <c r="L521" t="s">
        <v>366</v>
      </c>
      <c r="M521" t="s">
        <v>349</v>
      </c>
      <c r="O521" t="s">
        <v>265</v>
      </c>
      <c r="P521">
        <v>1</v>
      </c>
      <c r="Q521">
        <v>1</v>
      </c>
      <c r="R521" t="s">
        <v>350</v>
      </c>
      <c r="S521">
        <v>1</v>
      </c>
      <c r="T521">
        <v>3</v>
      </c>
      <c r="U521">
        <v>0</v>
      </c>
      <c r="V521">
        <v>0</v>
      </c>
      <c r="AA521" t="s">
        <v>351</v>
      </c>
      <c r="AB521" t="s">
        <v>282</v>
      </c>
      <c r="AC521" t="s">
        <v>282</v>
      </c>
    </row>
    <row r="522" spans="1:29" x14ac:dyDescent="0.25">
      <c r="A522">
        <v>202509</v>
      </c>
      <c r="B522" t="s">
        <v>3951</v>
      </c>
      <c r="C522" s="8">
        <v>3306</v>
      </c>
      <c r="D522" s="8" t="str">
        <f t="shared" si="8"/>
        <v>CDES-3306</v>
      </c>
      <c r="E522" t="s">
        <v>3957</v>
      </c>
      <c r="F522" t="s">
        <v>340</v>
      </c>
      <c r="G522" t="s">
        <v>265</v>
      </c>
      <c r="H522" t="s">
        <v>172</v>
      </c>
      <c r="I522" t="s">
        <v>339</v>
      </c>
      <c r="J522" s="2">
        <v>500409</v>
      </c>
      <c r="K522" t="s">
        <v>172</v>
      </c>
      <c r="L522" t="s">
        <v>366</v>
      </c>
      <c r="M522" t="s">
        <v>349</v>
      </c>
      <c r="O522" t="s">
        <v>265</v>
      </c>
      <c r="P522">
        <v>1</v>
      </c>
      <c r="Q522">
        <v>1</v>
      </c>
      <c r="R522" t="s">
        <v>350</v>
      </c>
      <c r="S522">
        <v>1</v>
      </c>
      <c r="T522">
        <v>3</v>
      </c>
      <c r="U522">
        <v>0</v>
      </c>
      <c r="V522">
        <v>0</v>
      </c>
      <c r="AA522" t="s">
        <v>351</v>
      </c>
      <c r="AB522" t="s">
        <v>282</v>
      </c>
      <c r="AC522" t="s">
        <v>282</v>
      </c>
    </row>
    <row r="523" spans="1:29" x14ac:dyDescent="0.25">
      <c r="A523">
        <v>202509</v>
      </c>
      <c r="B523" t="s">
        <v>3951</v>
      </c>
      <c r="C523" s="8">
        <v>3309</v>
      </c>
      <c r="D523" s="8" t="str">
        <f t="shared" si="8"/>
        <v>CDES-3309</v>
      </c>
      <c r="E523" t="s">
        <v>3958</v>
      </c>
      <c r="F523" t="s">
        <v>340</v>
      </c>
      <c r="G523" t="s">
        <v>265</v>
      </c>
      <c r="H523" t="s">
        <v>172</v>
      </c>
      <c r="I523" t="s">
        <v>339</v>
      </c>
      <c r="J523" s="2">
        <v>500409</v>
      </c>
      <c r="K523" t="s">
        <v>172</v>
      </c>
      <c r="L523" t="s">
        <v>366</v>
      </c>
      <c r="M523" t="s">
        <v>349</v>
      </c>
      <c r="O523" t="s">
        <v>265</v>
      </c>
      <c r="P523">
        <v>1</v>
      </c>
      <c r="Q523">
        <v>1</v>
      </c>
      <c r="R523" t="s">
        <v>350</v>
      </c>
      <c r="S523">
        <v>1</v>
      </c>
      <c r="T523">
        <v>3</v>
      </c>
      <c r="U523">
        <v>0</v>
      </c>
      <c r="V523">
        <v>0</v>
      </c>
      <c r="AA523" t="s">
        <v>351</v>
      </c>
      <c r="AB523" t="s">
        <v>282</v>
      </c>
      <c r="AC523" t="s">
        <v>282</v>
      </c>
    </row>
    <row r="524" spans="1:29" x14ac:dyDescent="0.25">
      <c r="A524">
        <v>202509</v>
      </c>
      <c r="B524" t="s">
        <v>3951</v>
      </c>
      <c r="C524" s="8">
        <v>3310</v>
      </c>
      <c r="D524" s="8" t="str">
        <f t="shared" si="8"/>
        <v>CDES-3310</v>
      </c>
      <c r="E524" t="s">
        <v>3959</v>
      </c>
      <c r="F524" t="s">
        <v>340</v>
      </c>
      <c r="G524" t="s">
        <v>265</v>
      </c>
      <c r="H524" t="s">
        <v>172</v>
      </c>
      <c r="I524" t="s">
        <v>339</v>
      </c>
      <c r="J524" s="2">
        <v>500409</v>
      </c>
      <c r="K524" t="s">
        <v>172</v>
      </c>
      <c r="L524" t="s">
        <v>366</v>
      </c>
      <c r="M524" t="s">
        <v>349</v>
      </c>
      <c r="O524" t="s">
        <v>265</v>
      </c>
      <c r="P524">
        <v>1</v>
      </c>
      <c r="Q524">
        <v>1</v>
      </c>
      <c r="R524" t="s">
        <v>350</v>
      </c>
      <c r="S524">
        <v>1</v>
      </c>
      <c r="T524">
        <v>3</v>
      </c>
      <c r="U524">
        <v>0</v>
      </c>
      <c r="V524">
        <v>0</v>
      </c>
      <c r="AA524" t="s">
        <v>351</v>
      </c>
      <c r="AB524" t="s">
        <v>282</v>
      </c>
      <c r="AC524" t="s">
        <v>282</v>
      </c>
    </row>
    <row r="525" spans="1:29" x14ac:dyDescent="0.25">
      <c r="A525">
        <v>202509</v>
      </c>
      <c r="B525" t="s">
        <v>3951</v>
      </c>
      <c r="C525" s="8">
        <v>3311</v>
      </c>
      <c r="D525" s="8" t="str">
        <f t="shared" si="8"/>
        <v>CDES-3311</v>
      </c>
      <c r="E525" t="s">
        <v>3960</v>
      </c>
      <c r="F525" t="s">
        <v>340</v>
      </c>
      <c r="G525" t="s">
        <v>265</v>
      </c>
      <c r="H525" t="s">
        <v>172</v>
      </c>
      <c r="I525" t="s">
        <v>339</v>
      </c>
      <c r="J525" s="2">
        <v>500409</v>
      </c>
      <c r="K525" t="s">
        <v>172</v>
      </c>
      <c r="L525" t="s">
        <v>366</v>
      </c>
      <c r="M525" t="s">
        <v>349</v>
      </c>
      <c r="O525" t="s">
        <v>265</v>
      </c>
      <c r="P525">
        <v>1</v>
      </c>
      <c r="Q525">
        <v>1</v>
      </c>
      <c r="R525" t="s">
        <v>350</v>
      </c>
      <c r="S525">
        <v>1</v>
      </c>
      <c r="T525">
        <v>3</v>
      </c>
      <c r="U525">
        <v>0</v>
      </c>
      <c r="V525">
        <v>0</v>
      </c>
      <c r="AA525" t="s">
        <v>351</v>
      </c>
      <c r="AB525" t="s">
        <v>282</v>
      </c>
      <c r="AC525" t="s">
        <v>282</v>
      </c>
    </row>
    <row r="526" spans="1:29" x14ac:dyDescent="0.25">
      <c r="A526">
        <v>202509</v>
      </c>
      <c r="B526" t="s">
        <v>3951</v>
      </c>
      <c r="C526" s="8">
        <v>3312</v>
      </c>
      <c r="D526" s="8" t="str">
        <f t="shared" si="8"/>
        <v>CDES-3312</v>
      </c>
      <c r="E526" t="s">
        <v>3961</v>
      </c>
      <c r="F526" t="s">
        <v>340</v>
      </c>
      <c r="G526" t="s">
        <v>265</v>
      </c>
      <c r="H526" t="s">
        <v>172</v>
      </c>
      <c r="I526" t="s">
        <v>339</v>
      </c>
      <c r="J526" s="2">
        <v>500409</v>
      </c>
      <c r="K526" t="s">
        <v>172</v>
      </c>
      <c r="L526" t="s">
        <v>366</v>
      </c>
      <c r="M526" t="s">
        <v>349</v>
      </c>
      <c r="O526" t="s">
        <v>265</v>
      </c>
      <c r="P526">
        <v>1</v>
      </c>
      <c r="Q526">
        <v>1</v>
      </c>
      <c r="R526" t="s">
        <v>350</v>
      </c>
      <c r="S526">
        <v>1</v>
      </c>
      <c r="T526">
        <v>3</v>
      </c>
      <c r="U526">
        <v>0</v>
      </c>
      <c r="V526">
        <v>0</v>
      </c>
      <c r="AA526" t="s">
        <v>351</v>
      </c>
      <c r="AB526" t="s">
        <v>282</v>
      </c>
      <c r="AC526" t="s">
        <v>282</v>
      </c>
    </row>
    <row r="527" spans="1:29" x14ac:dyDescent="0.25">
      <c r="A527">
        <v>202509</v>
      </c>
      <c r="B527" t="s">
        <v>3951</v>
      </c>
      <c r="C527" s="8">
        <v>3313</v>
      </c>
      <c r="D527" s="8" t="str">
        <f t="shared" si="8"/>
        <v>CDES-3313</v>
      </c>
      <c r="E527" t="s">
        <v>2248</v>
      </c>
      <c r="F527" t="s">
        <v>340</v>
      </c>
      <c r="G527" t="s">
        <v>265</v>
      </c>
      <c r="H527" t="s">
        <v>172</v>
      </c>
      <c r="I527" t="s">
        <v>339</v>
      </c>
      <c r="J527" s="2">
        <v>500409</v>
      </c>
      <c r="K527" t="s">
        <v>172</v>
      </c>
      <c r="L527" t="s">
        <v>366</v>
      </c>
      <c r="M527" t="s">
        <v>349</v>
      </c>
      <c r="O527" t="s">
        <v>265</v>
      </c>
      <c r="P527">
        <v>1</v>
      </c>
      <c r="Q527">
        <v>1</v>
      </c>
      <c r="R527" t="s">
        <v>350</v>
      </c>
      <c r="S527">
        <v>1</v>
      </c>
      <c r="T527">
        <v>3</v>
      </c>
      <c r="U527">
        <v>0</v>
      </c>
      <c r="V527">
        <v>0</v>
      </c>
      <c r="AA527" t="s">
        <v>351</v>
      </c>
      <c r="AB527" t="s">
        <v>282</v>
      </c>
      <c r="AC527" t="s">
        <v>282</v>
      </c>
    </row>
    <row r="528" spans="1:29" x14ac:dyDescent="0.25">
      <c r="A528">
        <v>202509</v>
      </c>
      <c r="B528" t="s">
        <v>3951</v>
      </c>
      <c r="C528" s="8">
        <v>3314</v>
      </c>
      <c r="D528" s="8" t="str">
        <f t="shared" si="8"/>
        <v>CDES-3314</v>
      </c>
      <c r="E528" t="s">
        <v>3962</v>
      </c>
      <c r="F528" t="s">
        <v>340</v>
      </c>
      <c r="G528" t="s">
        <v>265</v>
      </c>
      <c r="H528" t="s">
        <v>172</v>
      </c>
      <c r="I528" t="s">
        <v>339</v>
      </c>
      <c r="J528" s="2">
        <v>500409</v>
      </c>
      <c r="K528" t="s">
        <v>172</v>
      </c>
      <c r="L528" t="s">
        <v>366</v>
      </c>
      <c r="M528" t="s">
        <v>349</v>
      </c>
      <c r="O528" t="s">
        <v>265</v>
      </c>
      <c r="P528">
        <v>1</v>
      </c>
      <c r="Q528">
        <v>1</v>
      </c>
      <c r="R528" t="s">
        <v>350</v>
      </c>
      <c r="S528">
        <v>1</v>
      </c>
      <c r="T528">
        <v>3</v>
      </c>
      <c r="U528">
        <v>0</v>
      </c>
      <c r="V528">
        <v>0</v>
      </c>
      <c r="AA528" t="s">
        <v>351</v>
      </c>
      <c r="AB528" t="s">
        <v>282</v>
      </c>
      <c r="AC528" t="s">
        <v>282</v>
      </c>
    </row>
    <row r="529" spans="1:29" x14ac:dyDescent="0.25">
      <c r="A529">
        <v>202509</v>
      </c>
      <c r="B529" t="s">
        <v>3951</v>
      </c>
      <c r="C529" s="8">
        <v>3315</v>
      </c>
      <c r="D529" s="8" t="str">
        <f t="shared" si="8"/>
        <v>CDES-3315</v>
      </c>
      <c r="E529" t="s">
        <v>3963</v>
      </c>
      <c r="F529" t="s">
        <v>340</v>
      </c>
      <c r="G529" t="s">
        <v>265</v>
      </c>
      <c r="H529" t="s">
        <v>172</v>
      </c>
      <c r="I529" t="s">
        <v>339</v>
      </c>
      <c r="J529" s="2">
        <v>500409</v>
      </c>
      <c r="K529" t="s">
        <v>172</v>
      </c>
      <c r="L529" t="s">
        <v>366</v>
      </c>
      <c r="M529" t="s">
        <v>349</v>
      </c>
      <c r="O529" t="s">
        <v>265</v>
      </c>
      <c r="P529">
        <v>1</v>
      </c>
      <c r="Q529">
        <v>1</v>
      </c>
      <c r="R529" t="s">
        <v>350</v>
      </c>
      <c r="S529">
        <v>1</v>
      </c>
      <c r="T529">
        <v>3</v>
      </c>
      <c r="U529">
        <v>0</v>
      </c>
      <c r="V529">
        <v>0</v>
      </c>
      <c r="AA529" t="s">
        <v>351</v>
      </c>
      <c r="AB529" t="s">
        <v>282</v>
      </c>
      <c r="AC529" t="s">
        <v>282</v>
      </c>
    </row>
    <row r="530" spans="1:29" x14ac:dyDescent="0.25">
      <c r="A530">
        <v>202509</v>
      </c>
      <c r="B530" t="s">
        <v>3951</v>
      </c>
      <c r="C530" s="8">
        <v>3316</v>
      </c>
      <c r="D530" s="8" t="str">
        <f t="shared" si="8"/>
        <v>CDES-3316</v>
      </c>
      <c r="E530" t="s">
        <v>3964</v>
      </c>
      <c r="F530" t="s">
        <v>340</v>
      </c>
      <c r="G530" t="s">
        <v>265</v>
      </c>
      <c r="H530" t="s">
        <v>172</v>
      </c>
      <c r="I530" t="s">
        <v>339</v>
      </c>
      <c r="J530" s="2">
        <v>500409</v>
      </c>
      <c r="K530" t="s">
        <v>172</v>
      </c>
      <c r="L530" t="s">
        <v>366</v>
      </c>
      <c r="M530" t="s">
        <v>349</v>
      </c>
      <c r="O530" t="s">
        <v>265</v>
      </c>
      <c r="P530">
        <v>1</v>
      </c>
      <c r="Q530">
        <v>1</v>
      </c>
      <c r="R530" t="s">
        <v>350</v>
      </c>
      <c r="S530">
        <v>1</v>
      </c>
      <c r="T530">
        <v>3</v>
      </c>
      <c r="U530">
        <v>0</v>
      </c>
      <c r="V530">
        <v>0</v>
      </c>
      <c r="AA530" t="s">
        <v>351</v>
      </c>
      <c r="AB530" t="s">
        <v>282</v>
      </c>
      <c r="AC530" t="s">
        <v>282</v>
      </c>
    </row>
    <row r="531" spans="1:29" x14ac:dyDescent="0.25">
      <c r="A531">
        <v>202509</v>
      </c>
      <c r="B531" t="s">
        <v>3951</v>
      </c>
      <c r="C531" s="8">
        <v>3355</v>
      </c>
      <c r="D531" s="8" t="str">
        <f t="shared" si="8"/>
        <v>CDES-3355</v>
      </c>
      <c r="E531" t="s">
        <v>3965</v>
      </c>
      <c r="F531" t="s">
        <v>340</v>
      </c>
      <c r="G531" t="s">
        <v>265</v>
      </c>
      <c r="H531" t="s">
        <v>172</v>
      </c>
      <c r="I531" t="s">
        <v>339</v>
      </c>
      <c r="J531" s="2">
        <v>500409</v>
      </c>
      <c r="K531" t="s">
        <v>172</v>
      </c>
      <c r="L531" t="s">
        <v>366</v>
      </c>
      <c r="M531" t="s">
        <v>349</v>
      </c>
      <c r="O531" t="s">
        <v>265</v>
      </c>
      <c r="P531">
        <v>1</v>
      </c>
      <c r="Q531">
        <v>1</v>
      </c>
      <c r="R531" t="s">
        <v>350</v>
      </c>
      <c r="S531">
        <v>1</v>
      </c>
      <c r="T531">
        <v>3</v>
      </c>
      <c r="U531">
        <v>0</v>
      </c>
      <c r="V531">
        <v>0</v>
      </c>
      <c r="AA531" t="s">
        <v>351</v>
      </c>
      <c r="AB531" t="s">
        <v>282</v>
      </c>
      <c r="AC531" t="s">
        <v>282</v>
      </c>
    </row>
    <row r="532" spans="1:29" x14ac:dyDescent="0.25">
      <c r="A532">
        <v>202509</v>
      </c>
      <c r="B532" t="s">
        <v>3951</v>
      </c>
      <c r="C532" s="8">
        <v>4301</v>
      </c>
      <c r="D532" s="8" t="str">
        <f t="shared" si="8"/>
        <v>CDES-4301</v>
      </c>
      <c r="E532" t="s">
        <v>3966</v>
      </c>
      <c r="F532" t="s">
        <v>340</v>
      </c>
      <c r="G532" t="s">
        <v>265</v>
      </c>
      <c r="H532" t="s">
        <v>172</v>
      </c>
      <c r="I532" t="s">
        <v>339</v>
      </c>
      <c r="J532" s="2">
        <v>500409</v>
      </c>
      <c r="K532" t="s">
        <v>172</v>
      </c>
      <c r="L532" t="s">
        <v>366</v>
      </c>
      <c r="M532" t="s">
        <v>349</v>
      </c>
      <c r="O532" t="s">
        <v>265</v>
      </c>
      <c r="P532">
        <v>1</v>
      </c>
      <c r="Q532">
        <v>1</v>
      </c>
      <c r="R532" t="s">
        <v>350</v>
      </c>
      <c r="S532">
        <v>1</v>
      </c>
      <c r="T532">
        <v>4</v>
      </c>
      <c r="U532">
        <v>0</v>
      </c>
      <c r="V532">
        <v>0</v>
      </c>
      <c r="AA532" t="s">
        <v>351</v>
      </c>
      <c r="AB532" t="s">
        <v>282</v>
      </c>
      <c r="AC532" t="s">
        <v>282</v>
      </c>
    </row>
    <row r="533" spans="1:29" x14ac:dyDescent="0.25">
      <c r="A533">
        <v>202509</v>
      </c>
      <c r="B533" t="s">
        <v>3951</v>
      </c>
      <c r="C533" s="8">
        <v>4310</v>
      </c>
      <c r="D533" s="8" t="str">
        <f t="shared" si="8"/>
        <v>CDES-4310</v>
      </c>
      <c r="E533" t="s">
        <v>3967</v>
      </c>
      <c r="F533" t="s">
        <v>340</v>
      </c>
      <c r="G533" t="s">
        <v>265</v>
      </c>
      <c r="H533" t="s">
        <v>172</v>
      </c>
      <c r="I533" t="s">
        <v>339</v>
      </c>
      <c r="J533" s="2">
        <v>500409</v>
      </c>
      <c r="K533" t="s">
        <v>172</v>
      </c>
      <c r="L533" t="s">
        <v>366</v>
      </c>
      <c r="M533" t="s">
        <v>349</v>
      </c>
      <c r="O533" t="s">
        <v>265</v>
      </c>
      <c r="P533">
        <v>1</v>
      </c>
      <c r="Q533">
        <v>1</v>
      </c>
      <c r="R533" t="s">
        <v>350</v>
      </c>
      <c r="S533">
        <v>1</v>
      </c>
      <c r="T533">
        <v>4</v>
      </c>
      <c r="U533">
        <v>0</v>
      </c>
      <c r="V533">
        <v>0</v>
      </c>
      <c r="AA533" t="s">
        <v>351</v>
      </c>
      <c r="AB533" t="s">
        <v>282</v>
      </c>
      <c r="AC533" t="s">
        <v>282</v>
      </c>
    </row>
    <row r="534" spans="1:29" x14ac:dyDescent="0.25">
      <c r="A534">
        <v>202509</v>
      </c>
      <c r="B534" t="s">
        <v>3951</v>
      </c>
      <c r="C534" s="8">
        <v>4311</v>
      </c>
      <c r="D534" s="8" t="str">
        <f t="shared" si="8"/>
        <v>CDES-4311</v>
      </c>
      <c r="E534" t="s">
        <v>3968</v>
      </c>
      <c r="F534" t="s">
        <v>340</v>
      </c>
      <c r="G534" t="s">
        <v>265</v>
      </c>
      <c r="H534" t="s">
        <v>172</v>
      </c>
      <c r="I534" t="s">
        <v>339</v>
      </c>
      <c r="J534" s="2">
        <v>500402</v>
      </c>
      <c r="K534" t="s">
        <v>172</v>
      </c>
      <c r="L534" t="s">
        <v>2258</v>
      </c>
      <c r="M534" t="s">
        <v>349</v>
      </c>
      <c r="O534" t="s">
        <v>265</v>
      </c>
      <c r="P534">
        <v>1</v>
      </c>
      <c r="Q534">
        <v>1</v>
      </c>
      <c r="R534" t="s">
        <v>350</v>
      </c>
      <c r="S534">
        <v>1</v>
      </c>
      <c r="T534">
        <v>4</v>
      </c>
      <c r="U534">
        <v>0</v>
      </c>
      <c r="V534">
        <v>0</v>
      </c>
      <c r="AA534" t="s">
        <v>351</v>
      </c>
      <c r="AB534" t="s">
        <v>282</v>
      </c>
      <c r="AC534" t="s">
        <v>282</v>
      </c>
    </row>
    <row r="535" spans="1:29" x14ac:dyDescent="0.25">
      <c r="A535">
        <v>202509</v>
      </c>
      <c r="B535" t="s">
        <v>3951</v>
      </c>
      <c r="C535" s="8">
        <v>4312</v>
      </c>
      <c r="D535" s="8" t="str">
        <f t="shared" si="8"/>
        <v>CDES-4312</v>
      </c>
      <c r="E535" t="s">
        <v>3969</v>
      </c>
      <c r="F535" t="s">
        <v>340</v>
      </c>
      <c r="G535" t="s">
        <v>265</v>
      </c>
      <c r="H535" t="s">
        <v>172</v>
      </c>
      <c r="I535" t="s">
        <v>339</v>
      </c>
      <c r="J535" s="2">
        <v>500409</v>
      </c>
      <c r="K535" t="s">
        <v>172</v>
      </c>
      <c r="L535" t="s">
        <v>366</v>
      </c>
      <c r="M535" t="s">
        <v>349</v>
      </c>
      <c r="O535" t="s">
        <v>265</v>
      </c>
      <c r="P535">
        <v>1</v>
      </c>
      <c r="Q535">
        <v>1</v>
      </c>
      <c r="R535" t="s">
        <v>350</v>
      </c>
      <c r="S535">
        <v>1</v>
      </c>
      <c r="T535">
        <v>4</v>
      </c>
      <c r="U535">
        <v>0</v>
      </c>
      <c r="V535">
        <v>0</v>
      </c>
      <c r="AA535" t="s">
        <v>351</v>
      </c>
      <c r="AB535" t="s">
        <v>282</v>
      </c>
      <c r="AC535" t="s">
        <v>282</v>
      </c>
    </row>
    <row r="536" spans="1:29" x14ac:dyDescent="0.25">
      <c r="A536">
        <v>202509</v>
      </c>
      <c r="B536" t="s">
        <v>3951</v>
      </c>
      <c r="C536" s="8">
        <v>4313</v>
      </c>
      <c r="D536" s="8" t="str">
        <f t="shared" si="8"/>
        <v>CDES-4313</v>
      </c>
      <c r="E536" t="s">
        <v>3970</v>
      </c>
      <c r="F536" t="s">
        <v>340</v>
      </c>
      <c r="G536" t="s">
        <v>265</v>
      </c>
      <c r="H536" t="s">
        <v>172</v>
      </c>
      <c r="I536" t="s">
        <v>339</v>
      </c>
      <c r="J536" s="2">
        <v>500409</v>
      </c>
      <c r="K536" t="s">
        <v>172</v>
      </c>
      <c r="L536" t="s">
        <v>366</v>
      </c>
      <c r="M536" t="s">
        <v>349</v>
      </c>
      <c r="O536" t="s">
        <v>265</v>
      </c>
      <c r="P536">
        <v>1</v>
      </c>
      <c r="Q536">
        <v>1</v>
      </c>
      <c r="R536" t="s">
        <v>350</v>
      </c>
      <c r="S536">
        <v>1</v>
      </c>
      <c r="T536">
        <v>4</v>
      </c>
      <c r="U536">
        <v>0</v>
      </c>
      <c r="V536">
        <v>0</v>
      </c>
      <c r="AA536" t="s">
        <v>351</v>
      </c>
      <c r="AB536" t="s">
        <v>282</v>
      </c>
      <c r="AC536" t="s">
        <v>282</v>
      </c>
    </row>
    <row r="537" spans="1:29" x14ac:dyDescent="0.25">
      <c r="A537">
        <v>202509</v>
      </c>
      <c r="B537" t="s">
        <v>3951</v>
      </c>
      <c r="C537" s="8">
        <v>4314</v>
      </c>
      <c r="D537" s="8" t="str">
        <f t="shared" si="8"/>
        <v>CDES-4314</v>
      </c>
      <c r="E537" t="s">
        <v>3971</v>
      </c>
      <c r="F537" t="s">
        <v>340</v>
      </c>
      <c r="G537" t="s">
        <v>265</v>
      </c>
      <c r="H537" t="s">
        <v>172</v>
      </c>
      <c r="I537" t="s">
        <v>339</v>
      </c>
      <c r="J537" s="2">
        <v>500409</v>
      </c>
      <c r="K537" t="s">
        <v>172</v>
      </c>
      <c r="L537" t="s">
        <v>366</v>
      </c>
      <c r="M537" t="s">
        <v>349</v>
      </c>
      <c r="O537" t="s">
        <v>265</v>
      </c>
      <c r="P537">
        <v>1</v>
      </c>
      <c r="Q537">
        <v>1</v>
      </c>
      <c r="R537" t="s">
        <v>350</v>
      </c>
      <c r="S537">
        <v>1</v>
      </c>
      <c r="T537">
        <v>4</v>
      </c>
      <c r="U537">
        <v>0</v>
      </c>
      <c r="V537">
        <v>0</v>
      </c>
      <c r="AA537" t="s">
        <v>351</v>
      </c>
      <c r="AB537" t="s">
        <v>282</v>
      </c>
      <c r="AC537" t="s">
        <v>282</v>
      </c>
    </row>
    <row r="538" spans="1:29" x14ac:dyDescent="0.25">
      <c r="A538">
        <v>202509</v>
      </c>
      <c r="B538" t="s">
        <v>3951</v>
      </c>
      <c r="C538" s="8">
        <v>4315</v>
      </c>
      <c r="D538" s="8" t="str">
        <f t="shared" si="8"/>
        <v>CDES-4315</v>
      </c>
      <c r="E538" t="s">
        <v>2255</v>
      </c>
      <c r="F538" t="s">
        <v>340</v>
      </c>
      <c r="G538" t="s">
        <v>265</v>
      </c>
      <c r="H538" t="s">
        <v>172</v>
      </c>
      <c r="I538" t="s">
        <v>339</v>
      </c>
      <c r="J538" s="2">
        <v>500409</v>
      </c>
      <c r="K538" t="s">
        <v>172</v>
      </c>
      <c r="L538" t="s">
        <v>366</v>
      </c>
      <c r="M538" t="s">
        <v>349</v>
      </c>
      <c r="O538" t="s">
        <v>265</v>
      </c>
      <c r="P538">
        <v>1</v>
      </c>
      <c r="Q538">
        <v>1</v>
      </c>
      <c r="R538" t="s">
        <v>350</v>
      </c>
      <c r="S538">
        <v>1</v>
      </c>
      <c r="T538">
        <v>4</v>
      </c>
      <c r="U538">
        <v>0</v>
      </c>
      <c r="V538">
        <v>0</v>
      </c>
      <c r="AA538" t="s">
        <v>351</v>
      </c>
      <c r="AB538" t="s">
        <v>282</v>
      </c>
      <c r="AC538" t="s">
        <v>282</v>
      </c>
    </row>
    <row r="539" spans="1:29" x14ac:dyDescent="0.25">
      <c r="A539">
        <v>202509</v>
      </c>
      <c r="B539" t="s">
        <v>3951</v>
      </c>
      <c r="C539" s="8">
        <v>4316</v>
      </c>
      <c r="D539" s="8" t="str">
        <f t="shared" si="8"/>
        <v>CDES-4316</v>
      </c>
      <c r="E539" t="s">
        <v>3972</v>
      </c>
      <c r="F539" t="s">
        <v>340</v>
      </c>
      <c r="G539" t="s">
        <v>265</v>
      </c>
      <c r="H539" t="s">
        <v>172</v>
      </c>
      <c r="I539" t="s">
        <v>339</v>
      </c>
      <c r="J539" s="2">
        <v>500404</v>
      </c>
      <c r="K539" t="s">
        <v>172</v>
      </c>
      <c r="L539" t="s">
        <v>2250</v>
      </c>
      <c r="M539" t="s">
        <v>349</v>
      </c>
      <c r="O539" t="s">
        <v>265</v>
      </c>
      <c r="P539">
        <v>1</v>
      </c>
      <c r="Q539">
        <v>1</v>
      </c>
      <c r="R539" t="s">
        <v>350</v>
      </c>
      <c r="S539">
        <v>1</v>
      </c>
      <c r="T539">
        <v>4</v>
      </c>
      <c r="U539">
        <v>0</v>
      </c>
      <c r="V539">
        <v>0</v>
      </c>
      <c r="AA539" t="s">
        <v>351</v>
      </c>
      <c r="AB539" t="s">
        <v>282</v>
      </c>
      <c r="AC539" t="s">
        <v>282</v>
      </c>
    </row>
    <row r="540" spans="1:29" x14ac:dyDescent="0.25">
      <c r="A540">
        <v>202509</v>
      </c>
      <c r="B540" t="s">
        <v>3951</v>
      </c>
      <c r="C540" s="8">
        <v>4317</v>
      </c>
      <c r="D540" s="8" t="str">
        <f t="shared" si="8"/>
        <v>CDES-4317</v>
      </c>
      <c r="E540" t="s">
        <v>3973</v>
      </c>
      <c r="F540" t="s">
        <v>340</v>
      </c>
      <c r="G540" t="s">
        <v>265</v>
      </c>
      <c r="H540" t="s">
        <v>172</v>
      </c>
      <c r="I540" t="s">
        <v>339</v>
      </c>
      <c r="J540" s="2">
        <v>500409</v>
      </c>
      <c r="K540" t="s">
        <v>172</v>
      </c>
      <c r="L540" t="s">
        <v>366</v>
      </c>
      <c r="M540" t="s">
        <v>349</v>
      </c>
      <c r="O540" t="s">
        <v>265</v>
      </c>
      <c r="P540">
        <v>1</v>
      </c>
      <c r="Q540">
        <v>1</v>
      </c>
      <c r="R540" t="s">
        <v>350</v>
      </c>
      <c r="S540">
        <v>1</v>
      </c>
      <c r="T540">
        <v>4</v>
      </c>
      <c r="U540">
        <v>0</v>
      </c>
      <c r="V540">
        <v>0</v>
      </c>
      <c r="AA540" t="s">
        <v>351</v>
      </c>
      <c r="AB540" t="s">
        <v>282</v>
      </c>
      <c r="AC540" t="s">
        <v>282</v>
      </c>
    </row>
    <row r="541" spans="1:29" x14ac:dyDescent="0.25">
      <c r="A541">
        <v>202509</v>
      </c>
      <c r="B541" t="s">
        <v>3951</v>
      </c>
      <c r="C541" s="8">
        <v>4318</v>
      </c>
      <c r="D541" s="8" t="str">
        <f t="shared" si="8"/>
        <v>CDES-4318</v>
      </c>
      <c r="E541" t="s">
        <v>3974</v>
      </c>
      <c r="F541" t="s">
        <v>340</v>
      </c>
      <c r="G541" t="s">
        <v>265</v>
      </c>
      <c r="H541" t="s">
        <v>172</v>
      </c>
      <c r="I541" t="s">
        <v>339</v>
      </c>
      <c r="J541" s="2">
        <v>500409</v>
      </c>
      <c r="K541" t="s">
        <v>172</v>
      </c>
      <c r="L541" t="s">
        <v>366</v>
      </c>
      <c r="M541" t="s">
        <v>349</v>
      </c>
      <c r="O541" t="s">
        <v>265</v>
      </c>
      <c r="P541">
        <v>1</v>
      </c>
      <c r="Q541">
        <v>1</v>
      </c>
      <c r="R541" t="s">
        <v>350</v>
      </c>
      <c r="S541">
        <v>1</v>
      </c>
      <c r="T541">
        <v>4</v>
      </c>
      <c r="U541">
        <v>0</v>
      </c>
      <c r="V541">
        <v>0</v>
      </c>
      <c r="AA541" t="s">
        <v>351</v>
      </c>
      <c r="AB541" t="s">
        <v>282</v>
      </c>
      <c r="AC541" t="s">
        <v>282</v>
      </c>
    </row>
    <row r="542" spans="1:29" x14ac:dyDescent="0.25">
      <c r="A542">
        <v>202509</v>
      </c>
      <c r="B542" t="s">
        <v>3951</v>
      </c>
      <c r="C542" s="8">
        <v>4391</v>
      </c>
      <c r="D542" s="8" t="str">
        <f t="shared" si="8"/>
        <v>CDES-4391</v>
      </c>
      <c r="E542" t="s">
        <v>3975</v>
      </c>
      <c r="F542" t="s">
        <v>340</v>
      </c>
      <c r="G542" t="s">
        <v>265</v>
      </c>
      <c r="H542" t="s">
        <v>172</v>
      </c>
      <c r="I542" t="s">
        <v>339</v>
      </c>
      <c r="J542" s="2">
        <v>500409</v>
      </c>
      <c r="K542" t="s">
        <v>172</v>
      </c>
      <c r="L542" t="s">
        <v>366</v>
      </c>
      <c r="M542" t="s">
        <v>349</v>
      </c>
      <c r="O542" t="s">
        <v>265</v>
      </c>
      <c r="P542">
        <v>1</v>
      </c>
      <c r="Q542">
        <v>1</v>
      </c>
      <c r="R542" t="s">
        <v>350</v>
      </c>
      <c r="S542">
        <v>1</v>
      </c>
      <c r="T542">
        <v>4</v>
      </c>
      <c r="U542">
        <v>0</v>
      </c>
      <c r="V542">
        <v>0</v>
      </c>
      <c r="AA542" t="s">
        <v>351</v>
      </c>
      <c r="AB542" t="s">
        <v>282</v>
      </c>
      <c r="AC542" t="s">
        <v>282</v>
      </c>
    </row>
    <row r="543" spans="1:29" x14ac:dyDescent="0.25">
      <c r="A543">
        <v>202509</v>
      </c>
      <c r="B543" t="s">
        <v>3951</v>
      </c>
      <c r="C543" s="8">
        <v>4399</v>
      </c>
      <c r="D543" s="8" t="str">
        <f t="shared" si="8"/>
        <v>CDES-4399</v>
      </c>
      <c r="E543" t="s">
        <v>3976</v>
      </c>
      <c r="F543" t="s">
        <v>340</v>
      </c>
      <c r="G543" t="s">
        <v>265</v>
      </c>
      <c r="H543" t="s">
        <v>172</v>
      </c>
      <c r="I543" t="s">
        <v>339</v>
      </c>
      <c r="J543" s="2">
        <v>500409</v>
      </c>
      <c r="K543" t="s">
        <v>172</v>
      </c>
      <c r="L543" t="s">
        <v>366</v>
      </c>
      <c r="M543" t="s">
        <v>349</v>
      </c>
      <c r="O543" t="s">
        <v>265</v>
      </c>
      <c r="P543">
        <v>1</v>
      </c>
      <c r="Q543">
        <v>1</v>
      </c>
      <c r="R543" t="s">
        <v>350</v>
      </c>
      <c r="S543">
        <v>1</v>
      </c>
      <c r="T543">
        <v>4</v>
      </c>
      <c r="U543">
        <v>0</v>
      </c>
      <c r="V543">
        <v>0</v>
      </c>
      <c r="AA543" t="s">
        <v>351</v>
      </c>
      <c r="AB543" t="s">
        <v>282</v>
      </c>
      <c r="AC543" t="s">
        <v>282</v>
      </c>
    </row>
    <row r="544" spans="1:29" x14ac:dyDescent="0.25">
      <c r="A544">
        <v>202309</v>
      </c>
      <c r="B544" t="s">
        <v>833</v>
      </c>
      <c r="C544" s="8">
        <v>2315</v>
      </c>
      <c r="D544" s="8" t="str">
        <f t="shared" si="8"/>
        <v>CEEN-2315</v>
      </c>
      <c r="E544" t="s">
        <v>834</v>
      </c>
      <c r="F544" t="s">
        <v>836</v>
      </c>
      <c r="G544" t="s">
        <v>265</v>
      </c>
      <c r="H544" t="s">
        <v>63</v>
      </c>
      <c r="I544" t="s">
        <v>835</v>
      </c>
      <c r="J544" s="2">
        <v>140802</v>
      </c>
      <c r="K544" t="s">
        <v>63</v>
      </c>
      <c r="L544" t="s">
        <v>837</v>
      </c>
      <c r="O544" t="s">
        <v>265</v>
      </c>
    </row>
    <row r="545" spans="1:29" x14ac:dyDescent="0.25">
      <c r="A545">
        <v>202309</v>
      </c>
      <c r="B545" t="s">
        <v>833</v>
      </c>
      <c r="C545" s="8">
        <v>3320</v>
      </c>
      <c r="D545" s="8" t="str">
        <f t="shared" si="8"/>
        <v>CEEN-3320</v>
      </c>
      <c r="E545" t="s">
        <v>838</v>
      </c>
      <c r="F545" t="s">
        <v>836</v>
      </c>
      <c r="G545" t="s">
        <v>265</v>
      </c>
      <c r="H545" t="s">
        <v>63</v>
      </c>
      <c r="I545" t="s">
        <v>835</v>
      </c>
      <c r="J545" s="2">
        <v>140802</v>
      </c>
      <c r="K545" t="s">
        <v>63</v>
      </c>
      <c r="L545" t="s">
        <v>837</v>
      </c>
      <c r="O545" t="s">
        <v>265</v>
      </c>
    </row>
    <row r="546" spans="1:29" x14ac:dyDescent="0.25">
      <c r="A546">
        <v>202309</v>
      </c>
      <c r="B546" t="s">
        <v>833</v>
      </c>
      <c r="C546" s="8">
        <v>3321</v>
      </c>
      <c r="D546" s="8" t="str">
        <f t="shared" si="8"/>
        <v>CEEN-3321</v>
      </c>
      <c r="E546" t="s">
        <v>839</v>
      </c>
      <c r="F546" t="s">
        <v>836</v>
      </c>
      <c r="G546" t="s">
        <v>265</v>
      </c>
      <c r="H546" t="s">
        <v>63</v>
      </c>
      <c r="I546" t="s">
        <v>835</v>
      </c>
      <c r="J546" s="2">
        <v>140803</v>
      </c>
      <c r="K546" t="s">
        <v>63</v>
      </c>
      <c r="L546" t="s">
        <v>840</v>
      </c>
      <c r="M546" t="s">
        <v>494</v>
      </c>
      <c r="P546">
        <v>1</v>
      </c>
      <c r="Q546">
        <v>1</v>
      </c>
      <c r="R546" t="s">
        <v>841</v>
      </c>
      <c r="S546">
        <v>1</v>
      </c>
      <c r="T546">
        <v>3</v>
      </c>
      <c r="U546">
        <v>0</v>
      </c>
      <c r="V546">
        <v>0</v>
      </c>
      <c r="AA546" t="s">
        <v>495</v>
      </c>
      <c r="AB546" t="s">
        <v>282</v>
      </c>
      <c r="AC546" t="s">
        <v>282</v>
      </c>
    </row>
    <row r="547" spans="1:29" x14ac:dyDescent="0.25">
      <c r="A547">
        <v>202309</v>
      </c>
      <c r="B547" t="s">
        <v>833</v>
      </c>
      <c r="C547" s="8">
        <v>3330</v>
      </c>
      <c r="D547" s="8" t="str">
        <f t="shared" si="8"/>
        <v>CEEN-3330</v>
      </c>
      <c r="E547" t="s">
        <v>842</v>
      </c>
      <c r="F547" t="s">
        <v>836</v>
      </c>
      <c r="G547" t="s">
        <v>265</v>
      </c>
      <c r="H547" t="s">
        <v>63</v>
      </c>
      <c r="I547" t="s">
        <v>835</v>
      </c>
      <c r="J547" s="2">
        <v>140802</v>
      </c>
      <c r="K547" t="s">
        <v>63</v>
      </c>
      <c r="L547" t="s">
        <v>837</v>
      </c>
      <c r="O547" t="s">
        <v>265</v>
      </c>
    </row>
    <row r="548" spans="1:29" x14ac:dyDescent="0.25">
      <c r="A548">
        <v>202309</v>
      </c>
      <c r="B548" t="s">
        <v>833</v>
      </c>
      <c r="C548" s="8">
        <v>4302</v>
      </c>
      <c r="D548" s="8" t="str">
        <f t="shared" si="8"/>
        <v>CEEN-4302</v>
      </c>
      <c r="E548" t="s">
        <v>462</v>
      </c>
      <c r="F548" t="s">
        <v>836</v>
      </c>
      <c r="G548" t="s">
        <v>265</v>
      </c>
      <c r="H548" t="s">
        <v>63</v>
      </c>
      <c r="I548" t="s">
        <v>835</v>
      </c>
      <c r="J548" s="2">
        <v>140802</v>
      </c>
      <c r="K548" t="s">
        <v>63</v>
      </c>
      <c r="L548" t="s">
        <v>837</v>
      </c>
      <c r="O548" t="s">
        <v>265</v>
      </c>
    </row>
    <row r="549" spans="1:29" x14ac:dyDescent="0.25">
      <c r="A549">
        <v>202309</v>
      </c>
      <c r="B549" t="s">
        <v>833</v>
      </c>
      <c r="C549" s="8">
        <v>4304</v>
      </c>
      <c r="D549" s="8" t="str">
        <f t="shared" si="8"/>
        <v>CEEN-4304</v>
      </c>
      <c r="E549" t="s">
        <v>843</v>
      </c>
      <c r="F549" t="s">
        <v>836</v>
      </c>
      <c r="G549" t="s">
        <v>265</v>
      </c>
      <c r="H549" t="s">
        <v>844</v>
      </c>
      <c r="I549" t="s">
        <v>835</v>
      </c>
      <c r="J549" s="2">
        <v>141801</v>
      </c>
      <c r="K549" t="s">
        <v>844</v>
      </c>
      <c r="L549" t="s">
        <v>845</v>
      </c>
      <c r="O549" t="s">
        <v>265</v>
      </c>
    </row>
    <row r="550" spans="1:29" x14ac:dyDescent="0.25">
      <c r="A550">
        <v>202309</v>
      </c>
      <c r="B550" t="s">
        <v>833</v>
      </c>
      <c r="C550" s="8">
        <v>4306</v>
      </c>
      <c r="D550" s="8" t="str">
        <f t="shared" si="8"/>
        <v>CEEN-4306</v>
      </c>
      <c r="E550" t="s">
        <v>846</v>
      </c>
      <c r="F550" t="s">
        <v>836</v>
      </c>
      <c r="G550" t="s">
        <v>265</v>
      </c>
      <c r="H550" t="s">
        <v>63</v>
      </c>
      <c r="I550" t="s">
        <v>835</v>
      </c>
      <c r="J550" s="2">
        <v>140804</v>
      </c>
      <c r="K550" t="s">
        <v>63</v>
      </c>
      <c r="L550" t="s">
        <v>847</v>
      </c>
      <c r="O550" t="s">
        <v>265</v>
      </c>
    </row>
    <row r="551" spans="1:29" x14ac:dyDescent="0.25">
      <c r="A551">
        <v>202309</v>
      </c>
      <c r="B551" t="s">
        <v>833</v>
      </c>
      <c r="C551" s="8">
        <v>4310</v>
      </c>
      <c r="D551" s="8" t="str">
        <f t="shared" si="8"/>
        <v>CEEN-4310</v>
      </c>
      <c r="E551" t="s">
        <v>848</v>
      </c>
      <c r="F551" t="s">
        <v>836</v>
      </c>
      <c r="G551" t="s">
        <v>265</v>
      </c>
      <c r="H551" t="s">
        <v>63</v>
      </c>
      <c r="I551" t="s">
        <v>835</v>
      </c>
      <c r="J551" s="2">
        <v>140805</v>
      </c>
      <c r="K551" t="s">
        <v>63</v>
      </c>
      <c r="L551" t="s">
        <v>849</v>
      </c>
      <c r="O551" t="s">
        <v>265</v>
      </c>
    </row>
    <row r="552" spans="1:29" x14ac:dyDescent="0.25">
      <c r="A552">
        <v>202309</v>
      </c>
      <c r="B552" t="s">
        <v>833</v>
      </c>
      <c r="C552" s="8">
        <v>4312</v>
      </c>
      <c r="D552" s="8" t="str">
        <f t="shared" si="8"/>
        <v>CEEN-4312</v>
      </c>
      <c r="E552" t="s">
        <v>850</v>
      </c>
      <c r="F552" t="s">
        <v>836</v>
      </c>
      <c r="G552" t="s">
        <v>265</v>
      </c>
      <c r="H552" t="s">
        <v>63</v>
      </c>
      <c r="I552" t="s">
        <v>835</v>
      </c>
      <c r="J552" s="2">
        <v>140805</v>
      </c>
      <c r="K552" t="s">
        <v>63</v>
      </c>
      <c r="L552" t="s">
        <v>849</v>
      </c>
      <c r="O552" t="s">
        <v>265</v>
      </c>
    </row>
    <row r="553" spans="1:29" x14ac:dyDescent="0.25">
      <c r="A553">
        <v>202309</v>
      </c>
      <c r="B553" t="s">
        <v>833</v>
      </c>
      <c r="C553" s="8">
        <v>4322</v>
      </c>
      <c r="D553" s="8" t="str">
        <f t="shared" si="8"/>
        <v>CEEN-4322</v>
      </c>
      <c r="E553" t="s">
        <v>851</v>
      </c>
      <c r="F553" t="s">
        <v>836</v>
      </c>
      <c r="G553" t="s">
        <v>265</v>
      </c>
      <c r="H553" t="s">
        <v>63</v>
      </c>
      <c r="I553" t="s">
        <v>835</v>
      </c>
      <c r="J553" s="2">
        <v>140802</v>
      </c>
      <c r="K553" t="s">
        <v>63</v>
      </c>
      <c r="L553" t="s">
        <v>837</v>
      </c>
      <c r="O553" t="s">
        <v>265</v>
      </c>
    </row>
    <row r="554" spans="1:29" x14ac:dyDescent="0.25">
      <c r="A554">
        <v>202309</v>
      </c>
      <c r="B554" t="s">
        <v>833</v>
      </c>
      <c r="C554" s="8">
        <v>4323</v>
      </c>
      <c r="D554" s="8" t="str">
        <f t="shared" si="8"/>
        <v>CEEN-4323</v>
      </c>
      <c r="E554" t="s">
        <v>852</v>
      </c>
      <c r="F554" t="s">
        <v>836</v>
      </c>
      <c r="G554" t="s">
        <v>265</v>
      </c>
      <c r="H554" t="s">
        <v>63</v>
      </c>
      <c r="I554" t="s">
        <v>835</v>
      </c>
      <c r="J554" s="2">
        <v>140803</v>
      </c>
      <c r="K554" t="s">
        <v>63</v>
      </c>
      <c r="L554" t="s">
        <v>840</v>
      </c>
      <c r="M554" t="s">
        <v>494</v>
      </c>
      <c r="P554">
        <v>1</v>
      </c>
      <c r="Q554">
        <v>1</v>
      </c>
      <c r="R554" t="s">
        <v>841</v>
      </c>
      <c r="S554">
        <v>1</v>
      </c>
      <c r="T554">
        <v>4</v>
      </c>
      <c r="U554">
        <v>0</v>
      </c>
      <c r="V554">
        <v>0</v>
      </c>
      <c r="AA554" t="s">
        <v>495</v>
      </c>
      <c r="AB554" t="s">
        <v>282</v>
      </c>
      <c r="AC554" t="s">
        <v>282</v>
      </c>
    </row>
    <row r="555" spans="1:29" x14ac:dyDescent="0.25">
      <c r="A555">
        <v>202309</v>
      </c>
      <c r="B555" t="s">
        <v>833</v>
      </c>
      <c r="C555" s="8">
        <v>4324</v>
      </c>
      <c r="D555" s="8" t="str">
        <f t="shared" si="8"/>
        <v>CEEN-4324</v>
      </c>
      <c r="E555" t="s">
        <v>853</v>
      </c>
      <c r="F555" t="s">
        <v>836</v>
      </c>
      <c r="G555" t="s">
        <v>265</v>
      </c>
      <c r="H555" t="s">
        <v>63</v>
      </c>
      <c r="I555" t="s">
        <v>835</v>
      </c>
      <c r="J555" s="2">
        <v>140803</v>
      </c>
      <c r="K555" t="s">
        <v>63</v>
      </c>
      <c r="L555" t="s">
        <v>840</v>
      </c>
      <c r="O555" t="s">
        <v>265</v>
      </c>
    </row>
    <row r="556" spans="1:29" x14ac:dyDescent="0.25">
      <c r="A556">
        <v>202309</v>
      </c>
      <c r="B556" t="s">
        <v>833</v>
      </c>
      <c r="C556" s="8">
        <v>4325</v>
      </c>
      <c r="D556" s="8" t="str">
        <f t="shared" si="8"/>
        <v>CEEN-4325</v>
      </c>
      <c r="E556" t="s">
        <v>854</v>
      </c>
      <c r="F556" t="s">
        <v>836</v>
      </c>
      <c r="G556" t="s">
        <v>265</v>
      </c>
      <c r="H556" t="s">
        <v>63</v>
      </c>
      <c r="I556" t="s">
        <v>835</v>
      </c>
      <c r="J556" s="2">
        <v>140801</v>
      </c>
      <c r="K556" t="s">
        <v>63</v>
      </c>
      <c r="L556" t="s">
        <v>855</v>
      </c>
      <c r="M556" t="s">
        <v>494</v>
      </c>
      <c r="P556">
        <v>1</v>
      </c>
      <c r="Q556">
        <v>1</v>
      </c>
      <c r="R556" t="s">
        <v>841</v>
      </c>
      <c r="S556">
        <v>1</v>
      </c>
      <c r="T556">
        <v>4</v>
      </c>
      <c r="U556">
        <v>0</v>
      </c>
      <c r="V556">
        <v>0</v>
      </c>
      <c r="AA556" t="s">
        <v>495</v>
      </c>
      <c r="AB556" t="s">
        <v>282</v>
      </c>
      <c r="AC556" t="s">
        <v>282</v>
      </c>
    </row>
    <row r="557" spans="1:29" x14ac:dyDescent="0.25">
      <c r="A557">
        <v>202309</v>
      </c>
      <c r="B557" t="s">
        <v>833</v>
      </c>
      <c r="C557" s="8">
        <v>4330</v>
      </c>
      <c r="D557" s="8" t="str">
        <f t="shared" si="8"/>
        <v>CEEN-4330</v>
      </c>
      <c r="E557" t="s">
        <v>856</v>
      </c>
      <c r="F557" t="s">
        <v>836</v>
      </c>
      <c r="G557" t="s">
        <v>265</v>
      </c>
      <c r="H557" t="s">
        <v>63</v>
      </c>
      <c r="I557" t="s">
        <v>835</v>
      </c>
      <c r="J557" s="2">
        <v>140803</v>
      </c>
      <c r="K557" t="s">
        <v>63</v>
      </c>
      <c r="L557" t="s">
        <v>840</v>
      </c>
      <c r="O557" t="s">
        <v>265</v>
      </c>
    </row>
    <row r="558" spans="1:29" x14ac:dyDescent="0.25">
      <c r="A558">
        <v>202309</v>
      </c>
      <c r="B558" t="s">
        <v>833</v>
      </c>
      <c r="C558" s="8">
        <v>4332</v>
      </c>
      <c r="D558" s="8" t="str">
        <f t="shared" si="8"/>
        <v>CEEN-4332</v>
      </c>
      <c r="E558" t="s">
        <v>857</v>
      </c>
      <c r="F558" t="s">
        <v>836</v>
      </c>
      <c r="G558" t="s">
        <v>265</v>
      </c>
      <c r="H558" t="s">
        <v>63</v>
      </c>
      <c r="I558" t="s">
        <v>835</v>
      </c>
      <c r="J558" s="2">
        <v>140804</v>
      </c>
      <c r="K558" t="s">
        <v>63</v>
      </c>
      <c r="L558" t="s">
        <v>847</v>
      </c>
      <c r="O558" t="s">
        <v>265</v>
      </c>
    </row>
    <row r="559" spans="1:29" x14ac:dyDescent="0.25">
      <c r="A559">
        <v>202309</v>
      </c>
      <c r="B559" t="s">
        <v>833</v>
      </c>
      <c r="C559" s="8">
        <v>4342</v>
      </c>
      <c r="D559" s="8" t="str">
        <f t="shared" si="8"/>
        <v>CEEN-4342</v>
      </c>
      <c r="E559" t="s">
        <v>858</v>
      </c>
      <c r="F559" t="s">
        <v>836</v>
      </c>
      <c r="G559" t="s">
        <v>265</v>
      </c>
      <c r="H559" t="s">
        <v>844</v>
      </c>
      <c r="I559" t="s">
        <v>835</v>
      </c>
      <c r="J559" s="2">
        <v>141801</v>
      </c>
      <c r="K559" t="s">
        <v>844</v>
      </c>
      <c r="L559" t="s">
        <v>845</v>
      </c>
      <c r="O559" t="s">
        <v>265</v>
      </c>
    </row>
    <row r="560" spans="1:29" x14ac:dyDescent="0.25">
      <c r="A560">
        <v>202309</v>
      </c>
      <c r="B560" t="s">
        <v>833</v>
      </c>
      <c r="C560" s="8">
        <v>4396</v>
      </c>
      <c r="D560" s="8" t="str">
        <f t="shared" si="8"/>
        <v>CEEN-4396</v>
      </c>
      <c r="E560" t="s">
        <v>469</v>
      </c>
      <c r="F560" t="s">
        <v>836</v>
      </c>
      <c r="G560" t="s">
        <v>265</v>
      </c>
      <c r="H560" t="s">
        <v>63</v>
      </c>
      <c r="I560" t="s">
        <v>835</v>
      </c>
      <c r="J560" s="2">
        <v>140801</v>
      </c>
      <c r="K560" t="s">
        <v>63</v>
      </c>
      <c r="L560" t="s">
        <v>855</v>
      </c>
      <c r="O560" t="s">
        <v>265</v>
      </c>
    </row>
    <row r="561" spans="1:29" x14ac:dyDescent="0.25">
      <c r="A561">
        <v>202309</v>
      </c>
      <c r="B561" t="s">
        <v>833</v>
      </c>
      <c r="C561" s="8">
        <v>5311</v>
      </c>
      <c r="D561" s="8" t="str">
        <f t="shared" si="8"/>
        <v>CEEN-5311</v>
      </c>
      <c r="E561" t="s">
        <v>859</v>
      </c>
      <c r="F561" t="s">
        <v>836</v>
      </c>
      <c r="G561" t="s">
        <v>265</v>
      </c>
      <c r="H561" t="s">
        <v>63</v>
      </c>
      <c r="I561" t="s">
        <v>835</v>
      </c>
      <c r="J561" s="2">
        <v>140802</v>
      </c>
      <c r="K561" t="s">
        <v>63</v>
      </c>
      <c r="L561" t="s">
        <v>837</v>
      </c>
      <c r="M561" t="s">
        <v>494</v>
      </c>
      <c r="P561">
        <v>1</v>
      </c>
      <c r="Q561">
        <v>1</v>
      </c>
      <c r="R561" t="s">
        <v>841</v>
      </c>
      <c r="S561">
        <v>1</v>
      </c>
      <c r="T561">
        <v>5</v>
      </c>
      <c r="U561">
        <v>0</v>
      </c>
      <c r="V561">
        <v>0</v>
      </c>
      <c r="AA561" t="s">
        <v>495</v>
      </c>
      <c r="AB561" t="s">
        <v>282</v>
      </c>
      <c r="AC561" t="s">
        <v>282</v>
      </c>
    </row>
    <row r="562" spans="1:29" x14ac:dyDescent="0.25">
      <c r="A562">
        <v>202309</v>
      </c>
      <c r="B562" t="s">
        <v>833</v>
      </c>
      <c r="C562" s="8">
        <v>5321</v>
      </c>
      <c r="D562" s="8" t="str">
        <f t="shared" si="8"/>
        <v>CEEN-5321</v>
      </c>
      <c r="E562" t="s">
        <v>853</v>
      </c>
      <c r="F562" t="s">
        <v>836</v>
      </c>
      <c r="G562" t="s">
        <v>265</v>
      </c>
      <c r="H562" t="s">
        <v>63</v>
      </c>
      <c r="I562" t="s">
        <v>835</v>
      </c>
      <c r="J562" s="2">
        <v>140803</v>
      </c>
      <c r="K562" t="s">
        <v>63</v>
      </c>
      <c r="L562" t="s">
        <v>840</v>
      </c>
      <c r="M562" t="s">
        <v>494</v>
      </c>
      <c r="P562">
        <v>1</v>
      </c>
      <c r="Q562">
        <v>1</v>
      </c>
      <c r="R562" t="s">
        <v>841</v>
      </c>
      <c r="S562">
        <v>1</v>
      </c>
      <c r="T562">
        <v>5</v>
      </c>
      <c r="U562">
        <v>0</v>
      </c>
      <c r="V562">
        <v>0</v>
      </c>
      <c r="AA562" t="s">
        <v>495</v>
      </c>
      <c r="AB562" t="s">
        <v>282</v>
      </c>
      <c r="AC562" t="s">
        <v>282</v>
      </c>
    </row>
    <row r="563" spans="1:29" x14ac:dyDescent="0.25">
      <c r="A563">
        <v>202309</v>
      </c>
      <c r="B563" t="s">
        <v>833</v>
      </c>
      <c r="C563" s="8">
        <v>5322</v>
      </c>
      <c r="D563" s="8" t="str">
        <f t="shared" si="8"/>
        <v>CEEN-5322</v>
      </c>
      <c r="E563" t="s">
        <v>860</v>
      </c>
      <c r="F563" t="s">
        <v>836</v>
      </c>
      <c r="G563" t="s">
        <v>265</v>
      </c>
      <c r="H563" t="s">
        <v>63</v>
      </c>
      <c r="I563" t="s">
        <v>835</v>
      </c>
      <c r="J563" s="2">
        <v>140801</v>
      </c>
      <c r="K563" t="s">
        <v>63</v>
      </c>
      <c r="L563" t="s">
        <v>855</v>
      </c>
      <c r="M563" t="s">
        <v>494</v>
      </c>
      <c r="P563">
        <v>1</v>
      </c>
      <c r="Q563">
        <v>1</v>
      </c>
      <c r="R563" t="s">
        <v>841</v>
      </c>
      <c r="S563">
        <v>1</v>
      </c>
      <c r="T563">
        <v>5</v>
      </c>
      <c r="U563">
        <v>0</v>
      </c>
      <c r="V563">
        <v>0</v>
      </c>
      <c r="AA563" t="s">
        <v>495</v>
      </c>
      <c r="AB563" t="s">
        <v>282</v>
      </c>
      <c r="AC563" t="s">
        <v>282</v>
      </c>
    </row>
    <row r="564" spans="1:29" x14ac:dyDescent="0.25">
      <c r="A564">
        <v>202309</v>
      </c>
      <c r="B564" t="s">
        <v>833</v>
      </c>
      <c r="C564" s="8">
        <v>5323</v>
      </c>
      <c r="D564" s="8" t="str">
        <f t="shared" si="8"/>
        <v>CEEN-5323</v>
      </c>
      <c r="E564" t="s">
        <v>861</v>
      </c>
      <c r="F564" t="s">
        <v>836</v>
      </c>
      <c r="G564" t="s">
        <v>265</v>
      </c>
      <c r="H564" t="s">
        <v>63</v>
      </c>
      <c r="I564" t="s">
        <v>835</v>
      </c>
      <c r="J564" s="2">
        <v>140801</v>
      </c>
      <c r="K564" t="s">
        <v>63</v>
      </c>
      <c r="L564" t="s">
        <v>855</v>
      </c>
      <c r="M564" t="s">
        <v>494</v>
      </c>
      <c r="P564">
        <v>1</v>
      </c>
      <c r="Q564">
        <v>1</v>
      </c>
      <c r="R564" t="s">
        <v>841</v>
      </c>
      <c r="S564">
        <v>1</v>
      </c>
      <c r="T564">
        <v>5</v>
      </c>
      <c r="U564">
        <v>0</v>
      </c>
      <c r="V564">
        <v>0</v>
      </c>
      <c r="AA564" t="s">
        <v>495</v>
      </c>
      <c r="AB564" t="s">
        <v>282</v>
      </c>
      <c r="AC564" t="s">
        <v>282</v>
      </c>
    </row>
    <row r="565" spans="1:29" x14ac:dyDescent="0.25">
      <c r="A565">
        <v>202309</v>
      </c>
      <c r="B565" t="s">
        <v>833</v>
      </c>
      <c r="C565" s="8">
        <v>5331</v>
      </c>
      <c r="D565" s="8" t="str">
        <f t="shared" si="8"/>
        <v>CEEN-5331</v>
      </c>
      <c r="E565" t="s">
        <v>848</v>
      </c>
      <c r="F565" t="s">
        <v>836</v>
      </c>
      <c r="G565" t="s">
        <v>265</v>
      </c>
      <c r="H565" t="s">
        <v>63</v>
      </c>
      <c r="I565" t="s">
        <v>835</v>
      </c>
      <c r="J565" s="2">
        <v>140805</v>
      </c>
      <c r="K565" t="s">
        <v>63</v>
      </c>
      <c r="L565" t="s">
        <v>849</v>
      </c>
      <c r="M565" t="s">
        <v>494</v>
      </c>
      <c r="P565">
        <v>1</v>
      </c>
      <c r="Q565">
        <v>1</v>
      </c>
      <c r="R565" t="s">
        <v>841</v>
      </c>
      <c r="S565">
        <v>1</v>
      </c>
      <c r="T565">
        <v>5</v>
      </c>
      <c r="U565">
        <v>0</v>
      </c>
      <c r="V565">
        <v>0</v>
      </c>
      <c r="AA565" t="s">
        <v>495</v>
      </c>
      <c r="AB565" t="s">
        <v>282</v>
      </c>
      <c r="AC565" t="s">
        <v>282</v>
      </c>
    </row>
    <row r="566" spans="1:29" x14ac:dyDescent="0.25">
      <c r="A566">
        <v>202309</v>
      </c>
      <c r="B566" t="s">
        <v>833</v>
      </c>
      <c r="C566" s="8">
        <v>5332</v>
      </c>
      <c r="D566" s="8" t="str">
        <f t="shared" si="8"/>
        <v>CEEN-5332</v>
      </c>
      <c r="E566" t="s">
        <v>862</v>
      </c>
      <c r="F566" t="s">
        <v>836</v>
      </c>
      <c r="G566" t="s">
        <v>265</v>
      </c>
      <c r="H566" t="s">
        <v>63</v>
      </c>
      <c r="I566" t="s">
        <v>835</v>
      </c>
      <c r="J566" s="2">
        <v>140801</v>
      </c>
      <c r="K566" t="s">
        <v>63</v>
      </c>
      <c r="L566" t="s">
        <v>855</v>
      </c>
      <c r="M566" t="s">
        <v>494</v>
      </c>
      <c r="P566">
        <v>1</v>
      </c>
      <c r="Q566">
        <v>1</v>
      </c>
      <c r="R566" t="s">
        <v>841</v>
      </c>
      <c r="S566">
        <v>1</v>
      </c>
      <c r="T566">
        <v>5</v>
      </c>
      <c r="U566">
        <v>0</v>
      </c>
      <c r="V566">
        <v>0</v>
      </c>
      <c r="AA566" t="s">
        <v>495</v>
      </c>
      <c r="AB566" t="s">
        <v>282</v>
      </c>
      <c r="AC566" t="s">
        <v>282</v>
      </c>
    </row>
    <row r="567" spans="1:29" x14ac:dyDescent="0.25">
      <c r="A567">
        <v>202309</v>
      </c>
      <c r="B567" t="s">
        <v>833</v>
      </c>
      <c r="C567" s="8">
        <v>5333</v>
      </c>
      <c r="D567" s="8" t="str">
        <f t="shared" si="8"/>
        <v>CEEN-5333</v>
      </c>
      <c r="E567" t="s">
        <v>863</v>
      </c>
      <c r="F567" t="s">
        <v>836</v>
      </c>
      <c r="G567" t="s">
        <v>265</v>
      </c>
      <c r="H567" t="s">
        <v>63</v>
      </c>
      <c r="I567" t="s">
        <v>835</v>
      </c>
      <c r="J567" s="2">
        <v>140801</v>
      </c>
      <c r="K567" t="s">
        <v>63</v>
      </c>
      <c r="L567" t="s">
        <v>855</v>
      </c>
      <c r="M567" t="s">
        <v>494</v>
      </c>
      <c r="P567">
        <v>1</v>
      </c>
      <c r="Q567">
        <v>1</v>
      </c>
      <c r="R567" t="s">
        <v>841</v>
      </c>
      <c r="S567">
        <v>1</v>
      </c>
      <c r="T567">
        <v>5</v>
      </c>
      <c r="U567">
        <v>0</v>
      </c>
      <c r="V567">
        <v>0</v>
      </c>
      <c r="AA567" t="s">
        <v>495</v>
      </c>
      <c r="AB567" t="s">
        <v>282</v>
      </c>
      <c r="AC567" t="s">
        <v>282</v>
      </c>
    </row>
    <row r="568" spans="1:29" x14ac:dyDescent="0.25">
      <c r="A568">
        <v>202309</v>
      </c>
      <c r="B568" t="s">
        <v>833</v>
      </c>
      <c r="C568" s="8">
        <v>5341</v>
      </c>
      <c r="D568" s="8" t="str">
        <f t="shared" si="8"/>
        <v>CEEN-5341</v>
      </c>
      <c r="E568" t="s">
        <v>846</v>
      </c>
      <c r="F568" t="s">
        <v>836</v>
      </c>
      <c r="G568" t="s">
        <v>265</v>
      </c>
      <c r="H568" t="s">
        <v>63</v>
      </c>
      <c r="I568" t="s">
        <v>835</v>
      </c>
      <c r="J568" s="2">
        <v>140801</v>
      </c>
      <c r="K568" t="s">
        <v>63</v>
      </c>
      <c r="L568" t="s">
        <v>855</v>
      </c>
      <c r="M568" t="s">
        <v>494</v>
      </c>
      <c r="P568">
        <v>1</v>
      </c>
      <c r="Q568">
        <v>1</v>
      </c>
      <c r="R568" t="s">
        <v>841</v>
      </c>
      <c r="S568">
        <v>1</v>
      </c>
      <c r="T568">
        <v>5</v>
      </c>
      <c r="U568">
        <v>0</v>
      </c>
      <c r="V568">
        <v>0</v>
      </c>
      <c r="AA568" t="s">
        <v>495</v>
      </c>
      <c r="AB568" t="s">
        <v>282</v>
      </c>
      <c r="AC568" t="s">
        <v>282</v>
      </c>
    </row>
    <row r="569" spans="1:29" x14ac:dyDescent="0.25">
      <c r="A569">
        <v>202309</v>
      </c>
      <c r="B569" t="s">
        <v>833</v>
      </c>
      <c r="C569" s="8">
        <v>5351</v>
      </c>
      <c r="D569" s="8" t="str">
        <f t="shared" si="8"/>
        <v>CEEN-5351</v>
      </c>
      <c r="E569" t="s">
        <v>864</v>
      </c>
      <c r="F569" t="s">
        <v>836</v>
      </c>
      <c r="G569" t="s">
        <v>265</v>
      </c>
      <c r="H569" t="s">
        <v>63</v>
      </c>
      <c r="I569" t="s">
        <v>835</v>
      </c>
      <c r="J569" s="2">
        <v>140802</v>
      </c>
      <c r="K569" t="s">
        <v>63</v>
      </c>
      <c r="L569" t="s">
        <v>837</v>
      </c>
      <c r="M569" t="s">
        <v>494</v>
      </c>
      <c r="P569">
        <v>1</v>
      </c>
      <c r="Q569">
        <v>1</v>
      </c>
      <c r="R569" t="s">
        <v>841</v>
      </c>
      <c r="S569">
        <v>1</v>
      </c>
      <c r="T569">
        <v>5</v>
      </c>
      <c r="U569">
        <v>0</v>
      </c>
      <c r="V569">
        <v>0</v>
      </c>
      <c r="AA569" t="s">
        <v>495</v>
      </c>
      <c r="AB569" t="s">
        <v>282</v>
      </c>
      <c r="AC569" t="s">
        <v>282</v>
      </c>
    </row>
    <row r="570" spans="1:29" x14ac:dyDescent="0.25">
      <c r="A570">
        <v>202509</v>
      </c>
      <c r="B570" t="s">
        <v>833</v>
      </c>
      <c r="C570" s="8">
        <v>5361</v>
      </c>
      <c r="D570" s="8" t="str">
        <f t="shared" si="8"/>
        <v>CEEN-5361</v>
      </c>
      <c r="E570" t="s">
        <v>3977</v>
      </c>
      <c r="F570" t="s">
        <v>836</v>
      </c>
      <c r="G570" t="s">
        <v>265</v>
      </c>
      <c r="H570" t="s">
        <v>63</v>
      </c>
      <c r="I570" t="s">
        <v>835</v>
      </c>
      <c r="J570" s="2">
        <v>140801</v>
      </c>
      <c r="K570" t="s">
        <v>63</v>
      </c>
      <c r="L570" t="s">
        <v>855</v>
      </c>
      <c r="M570" t="s">
        <v>494</v>
      </c>
      <c r="O570" t="s">
        <v>265</v>
      </c>
      <c r="P570">
        <v>1</v>
      </c>
      <c r="Q570">
        <v>1</v>
      </c>
      <c r="R570" t="s">
        <v>841</v>
      </c>
      <c r="S570">
        <v>1</v>
      </c>
      <c r="T570">
        <v>5</v>
      </c>
      <c r="U570">
        <v>0</v>
      </c>
      <c r="V570">
        <v>0</v>
      </c>
      <c r="AA570" t="s">
        <v>495</v>
      </c>
      <c r="AB570" t="s">
        <v>282</v>
      </c>
      <c r="AC570" t="s">
        <v>282</v>
      </c>
    </row>
    <row r="571" spans="1:29" x14ac:dyDescent="0.25">
      <c r="A571">
        <v>202209</v>
      </c>
      <c r="B571" t="s">
        <v>865</v>
      </c>
      <c r="C571" s="8">
        <v>1106</v>
      </c>
      <c r="D571" s="8" t="str">
        <f t="shared" si="8"/>
        <v>CHEM-1106</v>
      </c>
      <c r="E571" t="s">
        <v>866</v>
      </c>
      <c r="F571" t="s">
        <v>446</v>
      </c>
      <c r="G571" t="s">
        <v>261</v>
      </c>
      <c r="H571" t="s">
        <v>137</v>
      </c>
      <c r="I571" t="s">
        <v>445</v>
      </c>
      <c r="J571" s="2">
        <v>400501</v>
      </c>
      <c r="K571" t="s">
        <v>137</v>
      </c>
      <c r="L571" t="s">
        <v>591</v>
      </c>
      <c r="O571" t="s">
        <v>265</v>
      </c>
    </row>
    <row r="572" spans="1:29" x14ac:dyDescent="0.25">
      <c r="A572">
        <v>201309</v>
      </c>
      <c r="B572" t="s">
        <v>865</v>
      </c>
      <c r="C572" s="8">
        <v>1111</v>
      </c>
      <c r="D572" s="8" t="str">
        <f t="shared" si="8"/>
        <v>CHEM-1111</v>
      </c>
      <c r="E572" t="s">
        <v>867</v>
      </c>
      <c r="F572" t="s">
        <v>446</v>
      </c>
      <c r="G572" t="s">
        <v>261</v>
      </c>
      <c r="H572" t="s">
        <v>137</v>
      </c>
      <c r="I572" t="s">
        <v>445</v>
      </c>
      <c r="J572" s="2">
        <v>400501</v>
      </c>
      <c r="K572" t="s">
        <v>137</v>
      </c>
      <c r="L572" t="s">
        <v>591</v>
      </c>
      <c r="O572" t="s">
        <v>265</v>
      </c>
    </row>
    <row r="573" spans="1:29" x14ac:dyDescent="0.25">
      <c r="A573">
        <v>202009</v>
      </c>
      <c r="B573" t="s">
        <v>865</v>
      </c>
      <c r="C573" s="8">
        <v>1112</v>
      </c>
      <c r="D573" s="8" t="str">
        <f t="shared" si="8"/>
        <v>CHEM-1112</v>
      </c>
      <c r="E573" t="s">
        <v>868</v>
      </c>
      <c r="F573" t="s">
        <v>446</v>
      </c>
      <c r="G573" t="s">
        <v>261</v>
      </c>
      <c r="H573" t="s">
        <v>137</v>
      </c>
      <c r="I573" t="s">
        <v>445</v>
      </c>
      <c r="J573" s="2">
        <v>400501</v>
      </c>
      <c r="K573" t="s">
        <v>137</v>
      </c>
      <c r="L573" t="s">
        <v>591</v>
      </c>
      <c r="O573" t="s">
        <v>265</v>
      </c>
    </row>
    <row r="574" spans="1:29" x14ac:dyDescent="0.25">
      <c r="A574">
        <v>202409</v>
      </c>
      <c r="B574" t="s">
        <v>865</v>
      </c>
      <c r="C574" s="8">
        <v>1305</v>
      </c>
      <c r="D574" s="8" t="str">
        <f t="shared" si="8"/>
        <v>CHEM-1305</v>
      </c>
      <c r="E574" t="s">
        <v>869</v>
      </c>
      <c r="F574" t="s">
        <v>446</v>
      </c>
      <c r="G574" t="s">
        <v>265</v>
      </c>
      <c r="H574" t="s">
        <v>137</v>
      </c>
      <c r="I574" t="s">
        <v>445</v>
      </c>
      <c r="J574" s="2">
        <v>400501</v>
      </c>
      <c r="K574" t="s">
        <v>137</v>
      </c>
      <c r="L574" t="s">
        <v>591</v>
      </c>
      <c r="O574" t="s">
        <v>265</v>
      </c>
    </row>
    <row r="575" spans="1:29" x14ac:dyDescent="0.25">
      <c r="A575">
        <v>201309</v>
      </c>
      <c r="B575" t="s">
        <v>865</v>
      </c>
      <c r="C575" s="8">
        <v>1311</v>
      </c>
      <c r="D575" s="8" t="str">
        <f t="shared" si="8"/>
        <v>CHEM-1311</v>
      </c>
      <c r="E575" t="s">
        <v>870</v>
      </c>
      <c r="F575" t="s">
        <v>446</v>
      </c>
      <c r="G575" t="s">
        <v>261</v>
      </c>
      <c r="H575" t="s">
        <v>137</v>
      </c>
      <c r="I575" t="s">
        <v>445</v>
      </c>
      <c r="J575" s="2">
        <v>400501</v>
      </c>
      <c r="K575" t="s">
        <v>137</v>
      </c>
      <c r="L575" t="s">
        <v>591</v>
      </c>
      <c r="O575" t="s">
        <v>265</v>
      </c>
    </row>
    <row r="576" spans="1:29" x14ac:dyDescent="0.25">
      <c r="A576">
        <v>202209</v>
      </c>
      <c r="B576" t="s">
        <v>865</v>
      </c>
      <c r="C576" s="8">
        <v>1312</v>
      </c>
      <c r="D576" s="8" t="str">
        <f t="shared" si="8"/>
        <v>CHEM-1312</v>
      </c>
      <c r="E576" t="s">
        <v>871</v>
      </c>
      <c r="F576" t="s">
        <v>446</v>
      </c>
      <c r="G576" t="s">
        <v>261</v>
      </c>
      <c r="H576" t="s">
        <v>137</v>
      </c>
      <c r="I576" t="s">
        <v>445</v>
      </c>
      <c r="J576" s="2">
        <v>400501</v>
      </c>
      <c r="K576" t="s">
        <v>137</v>
      </c>
      <c r="L576" t="s">
        <v>591</v>
      </c>
      <c r="O576" t="s">
        <v>265</v>
      </c>
    </row>
    <row r="577" spans="1:29" x14ac:dyDescent="0.25">
      <c r="A577">
        <v>202409</v>
      </c>
      <c r="B577" t="s">
        <v>865</v>
      </c>
      <c r="C577" s="8">
        <v>1406</v>
      </c>
      <c r="D577" s="8" t="str">
        <f t="shared" si="8"/>
        <v>CHEM-1406</v>
      </c>
      <c r="E577" t="s">
        <v>872</v>
      </c>
      <c r="F577" t="s">
        <v>446</v>
      </c>
      <c r="G577" t="s">
        <v>265</v>
      </c>
      <c r="H577" t="s">
        <v>137</v>
      </c>
      <c r="I577" t="s">
        <v>445</v>
      </c>
      <c r="J577" s="2">
        <v>400501</v>
      </c>
      <c r="K577" t="s">
        <v>137</v>
      </c>
      <c r="L577" t="s">
        <v>591</v>
      </c>
      <c r="M577" t="s">
        <v>467</v>
      </c>
      <c r="P577">
        <v>2</v>
      </c>
      <c r="Q577">
        <v>1</v>
      </c>
      <c r="R577">
        <v>2248</v>
      </c>
      <c r="S577">
        <v>1</v>
      </c>
      <c r="T577">
        <v>1</v>
      </c>
      <c r="U577">
        <v>0</v>
      </c>
      <c r="V577">
        <v>0</v>
      </c>
      <c r="AA577" t="s">
        <v>468</v>
      </c>
      <c r="AB577" t="s">
        <v>282</v>
      </c>
      <c r="AC577" t="s">
        <v>282</v>
      </c>
    </row>
    <row r="578" spans="1:29" x14ac:dyDescent="0.25">
      <c r="A578">
        <v>202501</v>
      </c>
      <c r="B578" t="s">
        <v>865</v>
      </c>
      <c r="C578" s="8">
        <v>1411</v>
      </c>
      <c r="D578" s="8" t="str">
        <f t="shared" ref="D578:D641" si="9">B578&amp;"-"&amp;C578</f>
        <v>CHEM-1411</v>
      </c>
      <c r="E578" t="s">
        <v>870</v>
      </c>
      <c r="F578" t="s">
        <v>446</v>
      </c>
      <c r="G578" t="s">
        <v>265</v>
      </c>
      <c r="H578" t="s">
        <v>137</v>
      </c>
      <c r="I578" t="s">
        <v>445</v>
      </c>
      <c r="J578" s="2">
        <v>400501</v>
      </c>
      <c r="K578" t="s">
        <v>137</v>
      </c>
      <c r="L578" t="s">
        <v>591</v>
      </c>
      <c r="O578" t="s">
        <v>265</v>
      </c>
    </row>
    <row r="579" spans="1:29" x14ac:dyDescent="0.25">
      <c r="A579">
        <v>202209</v>
      </c>
      <c r="B579" t="s">
        <v>865</v>
      </c>
      <c r="C579" s="8">
        <v>1412</v>
      </c>
      <c r="D579" s="8" t="str">
        <f t="shared" si="9"/>
        <v>CHEM-1412</v>
      </c>
      <c r="E579" t="s">
        <v>871</v>
      </c>
      <c r="F579" t="s">
        <v>446</v>
      </c>
      <c r="G579" t="s">
        <v>265</v>
      </c>
      <c r="H579" t="s">
        <v>137</v>
      </c>
      <c r="I579" t="s">
        <v>445</v>
      </c>
      <c r="J579" s="2">
        <v>400501</v>
      </c>
      <c r="K579" t="s">
        <v>137</v>
      </c>
      <c r="L579" t="s">
        <v>591</v>
      </c>
      <c r="O579" t="s">
        <v>265</v>
      </c>
    </row>
    <row r="580" spans="1:29" x14ac:dyDescent="0.25">
      <c r="A580">
        <v>202209</v>
      </c>
      <c r="B580" t="s">
        <v>865</v>
      </c>
      <c r="C580" s="8">
        <v>2000</v>
      </c>
      <c r="D580" s="8" t="str">
        <f t="shared" si="9"/>
        <v>CHEM-2000</v>
      </c>
      <c r="E580" t="s">
        <v>272</v>
      </c>
      <c r="F580" t="s">
        <v>446</v>
      </c>
      <c r="G580" t="s">
        <v>261</v>
      </c>
      <c r="H580" t="s">
        <v>137</v>
      </c>
      <c r="I580" t="s">
        <v>445</v>
      </c>
      <c r="J580" s="2">
        <v>400501</v>
      </c>
      <c r="K580" t="s">
        <v>137</v>
      </c>
      <c r="L580" t="s">
        <v>591</v>
      </c>
      <c r="O580" t="s">
        <v>265</v>
      </c>
    </row>
    <row r="581" spans="1:29" x14ac:dyDescent="0.25">
      <c r="A581">
        <v>202209</v>
      </c>
      <c r="B581" t="s">
        <v>865</v>
      </c>
      <c r="C581" s="8">
        <v>2490</v>
      </c>
      <c r="D581" s="8" t="str">
        <f t="shared" si="9"/>
        <v>CHEM-2490</v>
      </c>
      <c r="E581" t="s">
        <v>641</v>
      </c>
      <c r="F581" t="s">
        <v>446</v>
      </c>
      <c r="G581" t="s">
        <v>265</v>
      </c>
      <c r="H581" t="s">
        <v>137</v>
      </c>
      <c r="I581" t="s">
        <v>445</v>
      </c>
      <c r="J581" s="2">
        <v>400501</v>
      </c>
      <c r="K581" t="s">
        <v>137</v>
      </c>
      <c r="L581" t="s">
        <v>591</v>
      </c>
      <c r="O581" t="s">
        <v>265</v>
      </c>
    </row>
    <row r="582" spans="1:29" x14ac:dyDescent="0.25">
      <c r="A582">
        <v>202209</v>
      </c>
      <c r="B582" t="s">
        <v>865</v>
      </c>
      <c r="C582" s="8">
        <v>3411</v>
      </c>
      <c r="D582" s="8" t="str">
        <f t="shared" si="9"/>
        <v>CHEM-3411</v>
      </c>
      <c r="E582" t="s">
        <v>873</v>
      </c>
      <c r="F582" t="s">
        <v>446</v>
      </c>
      <c r="G582" t="s">
        <v>265</v>
      </c>
      <c r="H582" t="s">
        <v>137</v>
      </c>
      <c r="I582" t="s">
        <v>445</v>
      </c>
      <c r="J582" s="2">
        <v>400504</v>
      </c>
      <c r="K582" t="s">
        <v>137</v>
      </c>
      <c r="L582" t="s">
        <v>874</v>
      </c>
      <c r="O582" t="s">
        <v>265</v>
      </c>
    </row>
    <row r="583" spans="1:29" x14ac:dyDescent="0.25">
      <c r="A583">
        <v>202209</v>
      </c>
      <c r="B583" t="s">
        <v>865</v>
      </c>
      <c r="C583" s="8">
        <v>3412</v>
      </c>
      <c r="D583" s="8" t="str">
        <f t="shared" si="9"/>
        <v>CHEM-3412</v>
      </c>
      <c r="E583" t="s">
        <v>875</v>
      </c>
      <c r="F583" t="s">
        <v>446</v>
      </c>
      <c r="G583" t="s">
        <v>265</v>
      </c>
      <c r="H583" t="s">
        <v>137</v>
      </c>
      <c r="I583" t="s">
        <v>445</v>
      </c>
      <c r="J583" s="2">
        <v>400504</v>
      </c>
      <c r="K583" t="s">
        <v>137</v>
      </c>
      <c r="L583" t="s">
        <v>874</v>
      </c>
      <c r="O583" t="s">
        <v>265</v>
      </c>
    </row>
    <row r="584" spans="1:29" x14ac:dyDescent="0.25">
      <c r="A584">
        <v>202209</v>
      </c>
      <c r="B584" t="s">
        <v>865</v>
      </c>
      <c r="C584" s="8">
        <v>3417</v>
      </c>
      <c r="D584" s="8" t="str">
        <f t="shared" si="9"/>
        <v>CHEM-3417</v>
      </c>
      <c r="E584" t="s">
        <v>876</v>
      </c>
      <c r="F584" t="s">
        <v>446</v>
      </c>
      <c r="G584" t="s">
        <v>265</v>
      </c>
      <c r="H584" t="s">
        <v>137</v>
      </c>
      <c r="I584" t="s">
        <v>445</v>
      </c>
      <c r="J584" s="2">
        <v>400502</v>
      </c>
      <c r="K584" t="s">
        <v>137</v>
      </c>
      <c r="L584" t="s">
        <v>877</v>
      </c>
      <c r="O584" t="s">
        <v>265</v>
      </c>
    </row>
    <row r="585" spans="1:29" x14ac:dyDescent="0.25">
      <c r="A585">
        <v>202209</v>
      </c>
      <c r="B585" t="s">
        <v>865</v>
      </c>
      <c r="C585" s="8">
        <v>3418</v>
      </c>
      <c r="D585" s="8" t="str">
        <f t="shared" si="9"/>
        <v>CHEM-3418</v>
      </c>
      <c r="E585" t="s">
        <v>878</v>
      </c>
      <c r="F585" t="s">
        <v>446</v>
      </c>
      <c r="G585" t="s">
        <v>265</v>
      </c>
      <c r="H585" t="s">
        <v>137</v>
      </c>
      <c r="I585" t="s">
        <v>445</v>
      </c>
      <c r="J585" s="2">
        <v>400502</v>
      </c>
      <c r="K585" t="s">
        <v>137</v>
      </c>
      <c r="L585" t="s">
        <v>877</v>
      </c>
      <c r="O585" t="s">
        <v>265</v>
      </c>
    </row>
    <row r="586" spans="1:29" x14ac:dyDescent="0.25">
      <c r="A586">
        <v>202209</v>
      </c>
      <c r="B586" t="s">
        <v>865</v>
      </c>
      <c r="C586" s="8">
        <v>4085</v>
      </c>
      <c r="D586" s="8" t="str">
        <f t="shared" si="9"/>
        <v>CHEM-4085</v>
      </c>
      <c r="E586" t="s">
        <v>879</v>
      </c>
      <c r="F586" t="s">
        <v>446</v>
      </c>
      <c r="G586" t="s">
        <v>265</v>
      </c>
      <c r="H586" t="s">
        <v>137</v>
      </c>
      <c r="I586" t="s">
        <v>445</v>
      </c>
      <c r="J586" s="2">
        <v>400501</v>
      </c>
      <c r="K586" t="s">
        <v>137</v>
      </c>
      <c r="L586" t="s">
        <v>591</v>
      </c>
      <c r="O586" t="s">
        <v>265</v>
      </c>
    </row>
    <row r="587" spans="1:29" x14ac:dyDescent="0.25">
      <c r="A587">
        <v>202209</v>
      </c>
      <c r="B587" t="s">
        <v>865</v>
      </c>
      <c r="C587" s="8">
        <v>4292</v>
      </c>
      <c r="D587" s="8" t="str">
        <f t="shared" si="9"/>
        <v>CHEM-4292</v>
      </c>
      <c r="E587" t="s">
        <v>880</v>
      </c>
      <c r="F587" t="s">
        <v>446</v>
      </c>
      <c r="G587" t="s">
        <v>265</v>
      </c>
      <c r="H587" t="s">
        <v>137</v>
      </c>
      <c r="I587" t="s">
        <v>445</v>
      </c>
      <c r="J587" s="2">
        <v>400501</v>
      </c>
      <c r="K587" t="s">
        <v>137</v>
      </c>
      <c r="L587" t="s">
        <v>591</v>
      </c>
      <c r="O587" t="s">
        <v>265</v>
      </c>
    </row>
    <row r="588" spans="1:29" x14ac:dyDescent="0.25">
      <c r="A588">
        <v>202209</v>
      </c>
      <c r="B588" t="s">
        <v>865</v>
      </c>
      <c r="C588" s="8">
        <v>4309</v>
      </c>
      <c r="D588" s="8" t="str">
        <f t="shared" si="9"/>
        <v>CHEM-4309</v>
      </c>
      <c r="E588" t="s">
        <v>881</v>
      </c>
      <c r="F588" t="s">
        <v>446</v>
      </c>
      <c r="G588" t="s">
        <v>265</v>
      </c>
      <c r="H588" t="s">
        <v>137</v>
      </c>
      <c r="I588" t="s">
        <v>445</v>
      </c>
      <c r="J588" s="2">
        <v>400501</v>
      </c>
      <c r="K588" t="s">
        <v>137</v>
      </c>
      <c r="L588" t="s">
        <v>591</v>
      </c>
      <c r="O588" t="s">
        <v>265</v>
      </c>
    </row>
    <row r="589" spans="1:29" x14ac:dyDescent="0.25">
      <c r="A589">
        <v>202209</v>
      </c>
      <c r="B589" t="s">
        <v>865</v>
      </c>
      <c r="C589" s="8">
        <v>4320</v>
      </c>
      <c r="D589" s="8" t="str">
        <f t="shared" si="9"/>
        <v>CHEM-4320</v>
      </c>
      <c r="E589" t="s">
        <v>882</v>
      </c>
      <c r="F589" t="s">
        <v>446</v>
      </c>
      <c r="G589" t="s">
        <v>265</v>
      </c>
      <c r="H589" t="s">
        <v>137</v>
      </c>
      <c r="I589" t="s">
        <v>445</v>
      </c>
      <c r="J589" s="2">
        <v>400507</v>
      </c>
      <c r="K589" t="s">
        <v>137</v>
      </c>
      <c r="L589" t="s">
        <v>883</v>
      </c>
      <c r="O589" t="s">
        <v>265</v>
      </c>
    </row>
    <row r="590" spans="1:29" x14ac:dyDescent="0.25">
      <c r="A590">
        <v>202409</v>
      </c>
      <c r="B590" t="s">
        <v>865</v>
      </c>
      <c r="C590" s="8">
        <v>4341</v>
      </c>
      <c r="D590" s="8" t="str">
        <f t="shared" si="9"/>
        <v>CHEM-4341</v>
      </c>
      <c r="E590" t="s">
        <v>884</v>
      </c>
      <c r="F590" t="s">
        <v>446</v>
      </c>
      <c r="G590" t="s">
        <v>265</v>
      </c>
      <c r="H590" t="s">
        <v>137</v>
      </c>
      <c r="I590" t="s">
        <v>445</v>
      </c>
      <c r="J590" s="2">
        <v>400504</v>
      </c>
      <c r="K590" t="s">
        <v>137</v>
      </c>
      <c r="L590" t="s">
        <v>874</v>
      </c>
      <c r="O590" t="s">
        <v>265</v>
      </c>
    </row>
    <row r="591" spans="1:29" x14ac:dyDescent="0.25">
      <c r="A591">
        <v>202209</v>
      </c>
      <c r="B591" t="s">
        <v>865</v>
      </c>
      <c r="C591" s="8">
        <v>4344</v>
      </c>
      <c r="D591" s="8" t="str">
        <f t="shared" si="9"/>
        <v>CHEM-4344</v>
      </c>
      <c r="E591" t="s">
        <v>885</v>
      </c>
      <c r="F591" t="s">
        <v>446</v>
      </c>
      <c r="G591" t="s">
        <v>265</v>
      </c>
      <c r="H591" t="s">
        <v>139</v>
      </c>
      <c r="I591" t="s">
        <v>445</v>
      </c>
      <c r="J591" s="2">
        <v>400607</v>
      </c>
      <c r="K591" t="s">
        <v>139</v>
      </c>
      <c r="L591" t="s">
        <v>886</v>
      </c>
      <c r="O591" t="s">
        <v>265</v>
      </c>
    </row>
    <row r="592" spans="1:29" x14ac:dyDescent="0.25">
      <c r="A592">
        <v>202209</v>
      </c>
      <c r="B592" t="s">
        <v>865</v>
      </c>
      <c r="C592" s="8">
        <v>4350</v>
      </c>
      <c r="D592" s="8" t="str">
        <f t="shared" si="9"/>
        <v>CHEM-4350</v>
      </c>
      <c r="E592" t="s">
        <v>887</v>
      </c>
      <c r="F592" t="s">
        <v>446</v>
      </c>
      <c r="G592" t="s">
        <v>265</v>
      </c>
      <c r="H592" t="s">
        <v>137</v>
      </c>
      <c r="I592" t="s">
        <v>445</v>
      </c>
      <c r="J592" s="2">
        <v>400507</v>
      </c>
      <c r="K592" t="s">
        <v>137</v>
      </c>
      <c r="L592" t="s">
        <v>883</v>
      </c>
      <c r="O592" t="s">
        <v>265</v>
      </c>
    </row>
    <row r="593" spans="1:29" x14ac:dyDescent="0.25">
      <c r="A593">
        <v>202209</v>
      </c>
      <c r="B593" t="s">
        <v>865</v>
      </c>
      <c r="C593" s="8">
        <v>4360</v>
      </c>
      <c r="D593" s="8" t="str">
        <f t="shared" si="9"/>
        <v>CHEM-4360</v>
      </c>
      <c r="E593" t="s">
        <v>888</v>
      </c>
      <c r="F593" t="s">
        <v>446</v>
      </c>
      <c r="G593" t="s">
        <v>265</v>
      </c>
      <c r="H593" t="s">
        <v>137</v>
      </c>
      <c r="I593" t="s">
        <v>445</v>
      </c>
      <c r="J593" s="2">
        <v>400502</v>
      </c>
      <c r="K593" t="s">
        <v>137</v>
      </c>
      <c r="L593" t="s">
        <v>877</v>
      </c>
      <c r="M593" t="s">
        <v>467</v>
      </c>
      <c r="O593" t="s">
        <v>265</v>
      </c>
      <c r="P593">
        <v>1</v>
      </c>
      <c r="Q593">
        <v>1</v>
      </c>
      <c r="R593">
        <v>2248</v>
      </c>
      <c r="S593">
        <v>1</v>
      </c>
      <c r="T593">
        <v>4</v>
      </c>
      <c r="U593">
        <v>0</v>
      </c>
      <c r="V593">
        <v>0</v>
      </c>
      <c r="AA593" t="s">
        <v>468</v>
      </c>
      <c r="AB593" t="s">
        <v>282</v>
      </c>
      <c r="AC593" t="s">
        <v>282</v>
      </c>
    </row>
    <row r="594" spans="1:29" x14ac:dyDescent="0.25">
      <c r="A594">
        <v>202209</v>
      </c>
      <c r="B594" t="s">
        <v>865</v>
      </c>
      <c r="C594" s="8">
        <v>4401</v>
      </c>
      <c r="D594" s="8" t="str">
        <f t="shared" si="9"/>
        <v>CHEM-4401</v>
      </c>
      <c r="E594" t="s">
        <v>889</v>
      </c>
      <c r="F594" t="s">
        <v>446</v>
      </c>
      <c r="G594" t="s">
        <v>265</v>
      </c>
      <c r="H594" t="s">
        <v>574</v>
      </c>
      <c r="I594" t="s">
        <v>445</v>
      </c>
      <c r="J594" s="2">
        <v>260210</v>
      </c>
      <c r="K594" t="s">
        <v>574</v>
      </c>
      <c r="L594" t="s">
        <v>890</v>
      </c>
      <c r="O594" t="s">
        <v>265</v>
      </c>
    </row>
    <row r="595" spans="1:29" x14ac:dyDescent="0.25">
      <c r="A595">
        <v>202209</v>
      </c>
      <c r="B595" t="s">
        <v>865</v>
      </c>
      <c r="C595" s="8">
        <v>4402</v>
      </c>
      <c r="D595" s="8" t="str">
        <f t="shared" si="9"/>
        <v>CHEM-4402</v>
      </c>
      <c r="E595" t="s">
        <v>891</v>
      </c>
      <c r="F595" t="s">
        <v>446</v>
      </c>
      <c r="G595" t="s">
        <v>265</v>
      </c>
      <c r="H595" t="s">
        <v>574</v>
      </c>
      <c r="I595" t="s">
        <v>445</v>
      </c>
      <c r="J595" s="2">
        <v>260210</v>
      </c>
      <c r="K595" t="s">
        <v>574</v>
      </c>
      <c r="L595" t="s">
        <v>890</v>
      </c>
      <c r="O595" t="s">
        <v>265</v>
      </c>
    </row>
    <row r="596" spans="1:29" x14ac:dyDescent="0.25">
      <c r="A596">
        <v>202409</v>
      </c>
      <c r="B596" t="s">
        <v>865</v>
      </c>
      <c r="C596" s="8">
        <v>4407</v>
      </c>
      <c r="D596" s="8" t="str">
        <f t="shared" si="9"/>
        <v>CHEM-4407</v>
      </c>
      <c r="E596" t="s">
        <v>892</v>
      </c>
      <c r="F596" t="s">
        <v>446</v>
      </c>
      <c r="G596" t="s">
        <v>265</v>
      </c>
      <c r="H596" t="s">
        <v>137</v>
      </c>
      <c r="I596" t="s">
        <v>445</v>
      </c>
      <c r="J596" s="2">
        <v>400503</v>
      </c>
      <c r="K596" t="s">
        <v>137</v>
      </c>
      <c r="L596" t="s">
        <v>893</v>
      </c>
      <c r="O596" t="s">
        <v>265</v>
      </c>
    </row>
    <row r="597" spans="1:29" x14ac:dyDescent="0.25">
      <c r="A597">
        <v>202009</v>
      </c>
      <c r="B597" t="s">
        <v>865</v>
      </c>
      <c r="C597" s="8">
        <v>4409</v>
      </c>
      <c r="D597" s="8" t="str">
        <f t="shared" si="9"/>
        <v>CHEM-4409</v>
      </c>
      <c r="E597" t="s">
        <v>881</v>
      </c>
      <c r="F597" t="s">
        <v>446</v>
      </c>
      <c r="G597" t="s">
        <v>261</v>
      </c>
      <c r="H597" t="s">
        <v>137</v>
      </c>
      <c r="I597" t="s">
        <v>445</v>
      </c>
      <c r="J597" s="2">
        <v>400502</v>
      </c>
      <c r="K597" t="s">
        <v>137</v>
      </c>
      <c r="L597" t="s">
        <v>877</v>
      </c>
      <c r="O597" t="s">
        <v>265</v>
      </c>
    </row>
    <row r="598" spans="1:29" x14ac:dyDescent="0.25">
      <c r="A598">
        <v>202209</v>
      </c>
      <c r="B598" t="s">
        <v>865</v>
      </c>
      <c r="C598" s="8">
        <v>4420</v>
      </c>
      <c r="D598" s="8" t="str">
        <f t="shared" si="9"/>
        <v>CHEM-4420</v>
      </c>
      <c r="E598" t="s">
        <v>894</v>
      </c>
      <c r="F598" t="s">
        <v>446</v>
      </c>
      <c r="G598" t="s">
        <v>265</v>
      </c>
      <c r="H598" t="s">
        <v>574</v>
      </c>
      <c r="I598" t="s">
        <v>445</v>
      </c>
      <c r="J598" s="2">
        <v>260210</v>
      </c>
      <c r="K598" t="s">
        <v>574</v>
      </c>
      <c r="L598" t="s">
        <v>890</v>
      </c>
      <c r="O598" t="s">
        <v>265</v>
      </c>
    </row>
    <row r="599" spans="1:29" x14ac:dyDescent="0.25">
      <c r="A599">
        <v>202209</v>
      </c>
      <c r="B599" t="s">
        <v>865</v>
      </c>
      <c r="C599" s="8">
        <v>4423</v>
      </c>
      <c r="D599" s="8" t="str">
        <f t="shared" si="9"/>
        <v>CHEM-4423</v>
      </c>
      <c r="E599" t="s">
        <v>895</v>
      </c>
      <c r="F599" t="s">
        <v>446</v>
      </c>
      <c r="G599" t="s">
        <v>265</v>
      </c>
      <c r="H599" t="s">
        <v>137</v>
      </c>
      <c r="I599" t="s">
        <v>445</v>
      </c>
      <c r="J599" s="2">
        <v>400506</v>
      </c>
      <c r="K599" t="s">
        <v>137</v>
      </c>
      <c r="L599" t="s">
        <v>896</v>
      </c>
      <c r="O599" t="s">
        <v>265</v>
      </c>
    </row>
    <row r="600" spans="1:29" x14ac:dyDescent="0.25">
      <c r="A600">
        <v>202209</v>
      </c>
      <c r="B600" t="s">
        <v>865</v>
      </c>
      <c r="C600" s="8">
        <v>4424</v>
      </c>
      <c r="D600" s="8" t="str">
        <f t="shared" si="9"/>
        <v>CHEM-4424</v>
      </c>
      <c r="E600" t="s">
        <v>897</v>
      </c>
      <c r="F600" t="s">
        <v>446</v>
      </c>
      <c r="G600" t="s">
        <v>265</v>
      </c>
      <c r="H600" t="s">
        <v>137</v>
      </c>
      <c r="I600" t="s">
        <v>445</v>
      </c>
      <c r="J600" s="2">
        <v>400506</v>
      </c>
      <c r="K600" t="s">
        <v>137</v>
      </c>
      <c r="L600" t="s">
        <v>896</v>
      </c>
      <c r="O600" t="s">
        <v>265</v>
      </c>
    </row>
    <row r="601" spans="1:29" x14ac:dyDescent="0.25">
      <c r="A601">
        <v>202209</v>
      </c>
      <c r="B601" t="s">
        <v>865</v>
      </c>
      <c r="C601" s="8">
        <v>4443</v>
      </c>
      <c r="D601" s="8" t="str">
        <f t="shared" si="9"/>
        <v>CHEM-4443</v>
      </c>
      <c r="E601" t="s">
        <v>898</v>
      </c>
      <c r="F601" t="s">
        <v>446</v>
      </c>
      <c r="G601" t="s">
        <v>265</v>
      </c>
      <c r="H601" t="s">
        <v>137</v>
      </c>
      <c r="I601" t="s">
        <v>445</v>
      </c>
      <c r="J601" s="2">
        <v>400501</v>
      </c>
      <c r="K601" t="s">
        <v>137</v>
      </c>
      <c r="L601" t="s">
        <v>591</v>
      </c>
      <c r="O601" t="s">
        <v>265</v>
      </c>
    </row>
    <row r="602" spans="1:29" x14ac:dyDescent="0.25">
      <c r="A602">
        <v>202209</v>
      </c>
      <c r="B602" t="s">
        <v>865</v>
      </c>
      <c r="C602" s="8">
        <v>4490</v>
      </c>
      <c r="D602" s="8" t="str">
        <f t="shared" si="9"/>
        <v>CHEM-4490</v>
      </c>
      <c r="E602" t="s">
        <v>641</v>
      </c>
      <c r="F602" t="s">
        <v>446</v>
      </c>
      <c r="G602" t="s">
        <v>265</v>
      </c>
      <c r="H602" t="s">
        <v>137</v>
      </c>
      <c r="I602" t="s">
        <v>445</v>
      </c>
      <c r="J602" s="2">
        <v>400506</v>
      </c>
      <c r="K602" t="s">
        <v>137</v>
      </c>
      <c r="L602" t="s">
        <v>896</v>
      </c>
      <c r="O602" t="s">
        <v>265</v>
      </c>
    </row>
    <row r="603" spans="1:29" x14ac:dyDescent="0.25">
      <c r="A603">
        <v>202209</v>
      </c>
      <c r="B603" t="s">
        <v>865</v>
      </c>
      <c r="C603" s="8">
        <v>4696</v>
      </c>
      <c r="D603" s="8" t="str">
        <f t="shared" si="9"/>
        <v>CHEM-4696</v>
      </c>
      <c r="E603" t="s">
        <v>469</v>
      </c>
      <c r="F603" t="s">
        <v>446</v>
      </c>
      <c r="G603" t="s">
        <v>265</v>
      </c>
      <c r="H603" t="s">
        <v>137</v>
      </c>
      <c r="I603" t="s">
        <v>445</v>
      </c>
      <c r="J603" s="2">
        <v>400501</v>
      </c>
      <c r="K603" t="s">
        <v>137</v>
      </c>
      <c r="L603" t="s">
        <v>591</v>
      </c>
      <c r="O603" t="s">
        <v>265</v>
      </c>
    </row>
    <row r="604" spans="1:29" x14ac:dyDescent="0.25">
      <c r="A604">
        <v>202209</v>
      </c>
      <c r="B604" t="s">
        <v>865</v>
      </c>
      <c r="C604" s="8">
        <v>5302</v>
      </c>
      <c r="D604" s="8" t="str">
        <f t="shared" si="9"/>
        <v>CHEM-5302</v>
      </c>
      <c r="E604" t="s">
        <v>899</v>
      </c>
      <c r="F604" t="s">
        <v>446</v>
      </c>
      <c r="G604" t="s">
        <v>265</v>
      </c>
      <c r="H604" t="s">
        <v>55</v>
      </c>
      <c r="I604" t="s">
        <v>445</v>
      </c>
      <c r="J604" s="2">
        <v>131323</v>
      </c>
      <c r="K604" t="s">
        <v>55</v>
      </c>
      <c r="L604" t="s">
        <v>900</v>
      </c>
      <c r="O604" t="s">
        <v>265</v>
      </c>
    </row>
    <row r="605" spans="1:29" x14ac:dyDescent="0.25">
      <c r="A605">
        <v>202209</v>
      </c>
      <c r="B605" t="s">
        <v>865</v>
      </c>
      <c r="C605" s="8">
        <v>5303</v>
      </c>
      <c r="D605" s="8" t="str">
        <f t="shared" si="9"/>
        <v>CHEM-5303</v>
      </c>
      <c r="E605" t="s">
        <v>901</v>
      </c>
      <c r="F605" t="s">
        <v>446</v>
      </c>
      <c r="G605" t="s">
        <v>265</v>
      </c>
      <c r="H605" t="s">
        <v>137</v>
      </c>
      <c r="I605" t="s">
        <v>445</v>
      </c>
      <c r="J605" s="2">
        <v>400501</v>
      </c>
      <c r="K605" t="s">
        <v>137</v>
      </c>
      <c r="L605" t="s">
        <v>591</v>
      </c>
      <c r="O605" t="s">
        <v>265</v>
      </c>
    </row>
    <row r="606" spans="1:29" x14ac:dyDescent="0.25">
      <c r="A606">
        <v>202209</v>
      </c>
      <c r="B606" t="s">
        <v>865</v>
      </c>
      <c r="C606" s="8">
        <v>5307</v>
      </c>
      <c r="D606" s="8" t="str">
        <f t="shared" si="9"/>
        <v>CHEM-5307</v>
      </c>
      <c r="E606" t="s">
        <v>902</v>
      </c>
      <c r="F606" t="s">
        <v>446</v>
      </c>
      <c r="G606" t="s">
        <v>265</v>
      </c>
      <c r="H606" t="s">
        <v>137</v>
      </c>
      <c r="I606" t="s">
        <v>445</v>
      </c>
      <c r="J606" s="2">
        <v>400503</v>
      </c>
      <c r="K606" t="s">
        <v>137</v>
      </c>
      <c r="L606" t="s">
        <v>893</v>
      </c>
      <c r="M606" t="s">
        <v>467</v>
      </c>
      <c r="O606" t="s">
        <v>265</v>
      </c>
      <c r="P606">
        <v>1</v>
      </c>
      <c r="Q606">
        <v>1</v>
      </c>
      <c r="R606">
        <v>2248</v>
      </c>
      <c r="S606">
        <v>1</v>
      </c>
      <c r="T606">
        <v>5</v>
      </c>
      <c r="U606">
        <v>0</v>
      </c>
      <c r="V606">
        <v>0</v>
      </c>
      <c r="AA606" t="s">
        <v>468</v>
      </c>
      <c r="AB606" t="s">
        <v>282</v>
      </c>
      <c r="AC606" t="s">
        <v>282</v>
      </c>
    </row>
    <row r="607" spans="1:29" x14ac:dyDescent="0.25">
      <c r="A607">
        <v>202209</v>
      </c>
      <c r="B607" t="s">
        <v>865</v>
      </c>
      <c r="C607" s="8">
        <v>5317</v>
      </c>
      <c r="D607" s="8" t="str">
        <f t="shared" si="9"/>
        <v>CHEM-5317</v>
      </c>
      <c r="E607" t="s">
        <v>881</v>
      </c>
      <c r="F607" t="s">
        <v>446</v>
      </c>
      <c r="G607" t="s">
        <v>265</v>
      </c>
      <c r="H607" t="s">
        <v>137</v>
      </c>
      <c r="I607" t="s">
        <v>445</v>
      </c>
      <c r="J607" s="2">
        <v>400502</v>
      </c>
      <c r="K607" t="s">
        <v>137</v>
      </c>
      <c r="L607" t="s">
        <v>877</v>
      </c>
      <c r="O607" t="s">
        <v>265</v>
      </c>
    </row>
    <row r="608" spans="1:29" x14ac:dyDescent="0.25">
      <c r="A608">
        <v>202209</v>
      </c>
      <c r="B608" t="s">
        <v>865</v>
      </c>
      <c r="C608" s="8">
        <v>5321</v>
      </c>
      <c r="D608" s="8" t="str">
        <f t="shared" si="9"/>
        <v>CHEM-5321</v>
      </c>
      <c r="E608" t="s">
        <v>903</v>
      </c>
      <c r="F608" t="s">
        <v>446</v>
      </c>
      <c r="G608" t="s">
        <v>265</v>
      </c>
      <c r="H608" t="s">
        <v>137</v>
      </c>
      <c r="I608" t="s">
        <v>445</v>
      </c>
      <c r="J608" s="2">
        <v>400503</v>
      </c>
      <c r="K608" t="s">
        <v>137</v>
      </c>
      <c r="L608" t="s">
        <v>893</v>
      </c>
      <c r="O608" t="s">
        <v>265</v>
      </c>
    </row>
    <row r="609" spans="1:29" x14ac:dyDescent="0.25">
      <c r="A609">
        <v>202209</v>
      </c>
      <c r="B609" t="s">
        <v>865</v>
      </c>
      <c r="C609" s="8">
        <v>5322</v>
      </c>
      <c r="D609" s="8" t="str">
        <f t="shared" si="9"/>
        <v>CHEM-5322</v>
      </c>
      <c r="E609" t="s">
        <v>904</v>
      </c>
      <c r="F609" t="s">
        <v>446</v>
      </c>
      <c r="G609" t="s">
        <v>265</v>
      </c>
      <c r="H609" t="s">
        <v>137</v>
      </c>
      <c r="I609" t="s">
        <v>445</v>
      </c>
      <c r="J609" s="2">
        <v>400503</v>
      </c>
      <c r="K609" t="s">
        <v>137</v>
      </c>
      <c r="L609" t="s">
        <v>893</v>
      </c>
      <c r="O609" t="s">
        <v>265</v>
      </c>
    </row>
    <row r="610" spans="1:29" x14ac:dyDescent="0.25">
      <c r="A610">
        <v>202209</v>
      </c>
      <c r="B610" t="s">
        <v>865</v>
      </c>
      <c r="C610" s="8">
        <v>5340</v>
      </c>
      <c r="D610" s="8" t="str">
        <f t="shared" si="9"/>
        <v>CHEM-5340</v>
      </c>
      <c r="E610" t="s">
        <v>905</v>
      </c>
      <c r="F610" t="s">
        <v>446</v>
      </c>
      <c r="G610" t="s">
        <v>265</v>
      </c>
      <c r="H610" t="s">
        <v>21</v>
      </c>
      <c r="I610" t="s">
        <v>445</v>
      </c>
      <c r="J610" s="2" t="s">
        <v>906</v>
      </c>
      <c r="K610" t="s">
        <v>21</v>
      </c>
      <c r="L610" t="s">
        <v>907</v>
      </c>
      <c r="M610" t="s">
        <v>467</v>
      </c>
      <c r="O610" t="s">
        <v>265</v>
      </c>
      <c r="P610">
        <v>1</v>
      </c>
      <c r="Q610">
        <v>1</v>
      </c>
      <c r="R610">
        <v>2248</v>
      </c>
      <c r="S610">
        <v>1</v>
      </c>
      <c r="T610">
        <v>5</v>
      </c>
      <c r="U610">
        <v>0</v>
      </c>
      <c r="V610">
        <v>0</v>
      </c>
      <c r="AA610" t="s">
        <v>468</v>
      </c>
      <c r="AB610" t="s">
        <v>282</v>
      </c>
      <c r="AC610" t="s">
        <v>282</v>
      </c>
    </row>
    <row r="611" spans="1:29" x14ac:dyDescent="0.25">
      <c r="A611">
        <v>202209</v>
      </c>
      <c r="B611" t="s">
        <v>865</v>
      </c>
      <c r="C611" s="8">
        <v>5341</v>
      </c>
      <c r="D611" s="8" t="str">
        <f t="shared" si="9"/>
        <v>CHEM-5341</v>
      </c>
      <c r="E611" t="s">
        <v>908</v>
      </c>
      <c r="F611" t="s">
        <v>446</v>
      </c>
      <c r="G611" t="s">
        <v>265</v>
      </c>
      <c r="H611" t="s">
        <v>137</v>
      </c>
      <c r="I611" t="s">
        <v>445</v>
      </c>
      <c r="J611" s="2">
        <v>400504</v>
      </c>
      <c r="K611" t="s">
        <v>137</v>
      </c>
      <c r="L611" t="s">
        <v>874</v>
      </c>
      <c r="O611" t="s">
        <v>265</v>
      </c>
    </row>
    <row r="612" spans="1:29" x14ac:dyDescent="0.25">
      <c r="A612">
        <v>202509</v>
      </c>
      <c r="B612" t="s">
        <v>865</v>
      </c>
      <c r="C612" s="8">
        <v>5342</v>
      </c>
      <c r="D612" s="8" t="str">
        <f t="shared" si="9"/>
        <v>CHEM-5342</v>
      </c>
      <c r="E612" t="s">
        <v>3978</v>
      </c>
      <c r="F612" t="s">
        <v>446</v>
      </c>
      <c r="G612" t="s">
        <v>265</v>
      </c>
      <c r="H612" t="s">
        <v>137</v>
      </c>
      <c r="I612" t="s">
        <v>445</v>
      </c>
      <c r="J612" s="2">
        <v>400506</v>
      </c>
      <c r="K612" t="s">
        <v>137</v>
      </c>
      <c r="L612" t="s">
        <v>896</v>
      </c>
      <c r="M612" t="s">
        <v>467</v>
      </c>
      <c r="O612" t="s">
        <v>265</v>
      </c>
      <c r="P612">
        <v>1</v>
      </c>
      <c r="Q612">
        <v>1</v>
      </c>
      <c r="R612">
        <v>2248</v>
      </c>
      <c r="S612">
        <v>1</v>
      </c>
      <c r="T612">
        <v>5</v>
      </c>
      <c r="U612">
        <v>0</v>
      </c>
      <c r="V612">
        <v>0</v>
      </c>
      <c r="AA612" t="s">
        <v>468</v>
      </c>
      <c r="AB612" t="s">
        <v>282</v>
      </c>
      <c r="AC612" t="s">
        <v>282</v>
      </c>
    </row>
    <row r="613" spans="1:29" x14ac:dyDescent="0.25">
      <c r="A613">
        <v>202209</v>
      </c>
      <c r="B613" t="s">
        <v>865</v>
      </c>
      <c r="C613" s="8">
        <v>5352</v>
      </c>
      <c r="D613" s="8" t="str">
        <f t="shared" si="9"/>
        <v>CHEM-5352</v>
      </c>
      <c r="E613" t="s">
        <v>909</v>
      </c>
      <c r="F613" t="s">
        <v>446</v>
      </c>
      <c r="G613" t="s">
        <v>265</v>
      </c>
      <c r="H613" t="s">
        <v>137</v>
      </c>
      <c r="I613" t="s">
        <v>445</v>
      </c>
      <c r="J613" s="2">
        <v>400502</v>
      </c>
      <c r="K613" t="s">
        <v>137</v>
      </c>
      <c r="L613" t="s">
        <v>877</v>
      </c>
      <c r="O613" t="s">
        <v>265</v>
      </c>
    </row>
    <row r="614" spans="1:29" x14ac:dyDescent="0.25">
      <c r="A614">
        <v>202209</v>
      </c>
      <c r="B614" t="s">
        <v>865</v>
      </c>
      <c r="C614" s="8">
        <v>5361</v>
      </c>
      <c r="D614" s="8" t="str">
        <f t="shared" si="9"/>
        <v>CHEM-5361</v>
      </c>
      <c r="E614" t="s">
        <v>910</v>
      </c>
      <c r="F614" t="s">
        <v>446</v>
      </c>
      <c r="G614" t="s">
        <v>265</v>
      </c>
      <c r="H614" t="s">
        <v>137</v>
      </c>
      <c r="I614" t="s">
        <v>445</v>
      </c>
      <c r="J614" s="2">
        <v>400504</v>
      </c>
      <c r="K614" t="s">
        <v>137</v>
      </c>
      <c r="L614" t="s">
        <v>874</v>
      </c>
      <c r="O614" t="s">
        <v>265</v>
      </c>
    </row>
    <row r="615" spans="1:29" x14ac:dyDescent="0.25">
      <c r="A615">
        <v>202209</v>
      </c>
      <c r="B615" t="s">
        <v>865</v>
      </c>
      <c r="C615" s="8">
        <v>5362</v>
      </c>
      <c r="D615" s="8" t="str">
        <f t="shared" si="9"/>
        <v>CHEM-5362</v>
      </c>
      <c r="E615" t="s">
        <v>885</v>
      </c>
      <c r="F615" t="s">
        <v>446</v>
      </c>
      <c r="G615" t="s">
        <v>265</v>
      </c>
      <c r="H615" t="s">
        <v>139</v>
      </c>
      <c r="I615" t="s">
        <v>445</v>
      </c>
      <c r="J615" s="2">
        <v>400607</v>
      </c>
      <c r="K615" t="s">
        <v>139</v>
      </c>
      <c r="L615" t="s">
        <v>886</v>
      </c>
      <c r="O615" t="s">
        <v>265</v>
      </c>
    </row>
    <row r="616" spans="1:29" x14ac:dyDescent="0.25">
      <c r="A616">
        <v>202309</v>
      </c>
      <c r="B616" t="s">
        <v>865</v>
      </c>
      <c r="C616" s="8">
        <v>5369</v>
      </c>
      <c r="D616" s="8" t="str">
        <f t="shared" si="9"/>
        <v>CHEM-5369</v>
      </c>
      <c r="E616" t="s">
        <v>911</v>
      </c>
      <c r="F616" t="s">
        <v>446</v>
      </c>
      <c r="G616" t="s">
        <v>265</v>
      </c>
      <c r="H616" t="s">
        <v>137</v>
      </c>
      <c r="I616" t="s">
        <v>445</v>
      </c>
      <c r="J616" s="2">
        <v>400502</v>
      </c>
      <c r="K616" t="s">
        <v>137</v>
      </c>
      <c r="L616" t="s">
        <v>877</v>
      </c>
      <c r="O616" t="s">
        <v>265</v>
      </c>
    </row>
    <row r="617" spans="1:29" x14ac:dyDescent="0.25">
      <c r="A617">
        <v>202209</v>
      </c>
      <c r="B617" t="s">
        <v>865</v>
      </c>
      <c r="C617" s="8">
        <v>5375</v>
      </c>
      <c r="D617" s="8" t="str">
        <f t="shared" si="9"/>
        <v>CHEM-5375</v>
      </c>
      <c r="E617" t="s">
        <v>912</v>
      </c>
      <c r="F617" t="s">
        <v>446</v>
      </c>
      <c r="G617" t="s">
        <v>265</v>
      </c>
      <c r="H617" t="s">
        <v>137</v>
      </c>
      <c r="I617" t="s">
        <v>445</v>
      </c>
      <c r="J617" s="2">
        <v>400502</v>
      </c>
      <c r="K617" t="s">
        <v>137</v>
      </c>
      <c r="L617" t="s">
        <v>877</v>
      </c>
      <c r="O617" t="s">
        <v>265</v>
      </c>
    </row>
    <row r="618" spans="1:29" x14ac:dyDescent="0.25">
      <c r="A618">
        <v>202209</v>
      </c>
      <c r="B618" t="s">
        <v>865</v>
      </c>
      <c r="C618" s="8">
        <v>5392</v>
      </c>
      <c r="D618" s="8" t="str">
        <f t="shared" si="9"/>
        <v>CHEM-5392</v>
      </c>
      <c r="E618" t="s">
        <v>756</v>
      </c>
      <c r="F618" t="s">
        <v>446</v>
      </c>
      <c r="G618" t="s">
        <v>265</v>
      </c>
      <c r="H618" t="s">
        <v>137</v>
      </c>
      <c r="I618" t="s">
        <v>445</v>
      </c>
      <c r="J618" s="2">
        <v>400501</v>
      </c>
      <c r="K618" t="s">
        <v>137</v>
      </c>
      <c r="L618" t="s">
        <v>591</v>
      </c>
      <c r="O618" t="s">
        <v>265</v>
      </c>
    </row>
    <row r="619" spans="1:29" x14ac:dyDescent="0.25">
      <c r="A619">
        <v>202409</v>
      </c>
      <c r="B619" t="s">
        <v>865</v>
      </c>
      <c r="C619" s="8">
        <v>5393</v>
      </c>
      <c r="D619" s="8" t="str">
        <f t="shared" si="9"/>
        <v>CHEM-5393</v>
      </c>
      <c r="E619" t="s">
        <v>757</v>
      </c>
      <c r="F619" t="s">
        <v>446</v>
      </c>
      <c r="G619" t="s">
        <v>261</v>
      </c>
      <c r="H619" t="s">
        <v>137</v>
      </c>
      <c r="I619" t="s">
        <v>445</v>
      </c>
      <c r="J619" s="2">
        <v>400501</v>
      </c>
      <c r="K619" t="s">
        <v>137</v>
      </c>
      <c r="L619" t="s">
        <v>591</v>
      </c>
      <c r="O619" t="s">
        <v>265</v>
      </c>
    </row>
    <row r="620" spans="1:29" x14ac:dyDescent="0.25">
      <c r="A620">
        <v>202209</v>
      </c>
      <c r="B620" t="s">
        <v>865</v>
      </c>
      <c r="C620" s="8">
        <v>5394</v>
      </c>
      <c r="D620" s="8" t="str">
        <f t="shared" si="9"/>
        <v>CHEM-5394</v>
      </c>
      <c r="E620" t="s">
        <v>758</v>
      </c>
      <c r="F620" t="s">
        <v>446</v>
      </c>
      <c r="G620" t="s">
        <v>265</v>
      </c>
      <c r="H620" t="s">
        <v>137</v>
      </c>
      <c r="I620" t="s">
        <v>445</v>
      </c>
      <c r="J620" s="2">
        <v>400501</v>
      </c>
      <c r="K620" t="s">
        <v>137</v>
      </c>
      <c r="L620" t="s">
        <v>591</v>
      </c>
      <c r="O620" t="s">
        <v>265</v>
      </c>
    </row>
    <row r="621" spans="1:29" x14ac:dyDescent="0.25">
      <c r="A621">
        <v>202209</v>
      </c>
      <c r="B621" t="s">
        <v>865</v>
      </c>
      <c r="C621" s="8">
        <v>5397</v>
      </c>
      <c r="D621" s="8" t="str">
        <f t="shared" si="9"/>
        <v>CHEM-5397</v>
      </c>
      <c r="E621" t="s">
        <v>434</v>
      </c>
      <c r="F621" t="s">
        <v>446</v>
      </c>
      <c r="G621" t="s">
        <v>265</v>
      </c>
      <c r="H621" t="s">
        <v>137</v>
      </c>
      <c r="I621" t="s">
        <v>445</v>
      </c>
      <c r="J621" s="2">
        <v>400501</v>
      </c>
      <c r="K621" t="s">
        <v>137</v>
      </c>
      <c r="L621" t="s">
        <v>591</v>
      </c>
      <c r="O621" t="s">
        <v>265</v>
      </c>
    </row>
    <row r="622" spans="1:29" x14ac:dyDescent="0.25">
      <c r="A622">
        <v>202209</v>
      </c>
      <c r="B622" t="s">
        <v>865</v>
      </c>
      <c r="C622" s="8">
        <v>5417</v>
      </c>
      <c r="D622" s="8" t="str">
        <f t="shared" si="9"/>
        <v>CHEM-5417</v>
      </c>
      <c r="E622" t="s">
        <v>913</v>
      </c>
      <c r="F622" t="s">
        <v>446</v>
      </c>
      <c r="G622" t="s">
        <v>265</v>
      </c>
      <c r="H622" t="s">
        <v>21</v>
      </c>
      <c r="I622" t="s">
        <v>445</v>
      </c>
      <c r="J622" s="2" t="s">
        <v>906</v>
      </c>
      <c r="K622" t="s">
        <v>21</v>
      </c>
      <c r="L622" t="s">
        <v>907</v>
      </c>
      <c r="O622" t="s">
        <v>265</v>
      </c>
    </row>
    <row r="623" spans="1:29" x14ac:dyDescent="0.25">
      <c r="A623">
        <v>202209</v>
      </c>
      <c r="B623" t="s">
        <v>865</v>
      </c>
      <c r="C623" s="8">
        <v>5421</v>
      </c>
      <c r="D623" s="8" t="str">
        <f t="shared" si="9"/>
        <v>CHEM-5421</v>
      </c>
      <c r="E623" t="s">
        <v>914</v>
      </c>
      <c r="F623" t="s">
        <v>446</v>
      </c>
      <c r="G623" t="s">
        <v>265</v>
      </c>
      <c r="H623" t="s">
        <v>574</v>
      </c>
      <c r="I623" t="s">
        <v>445</v>
      </c>
      <c r="J623" s="2">
        <v>260202</v>
      </c>
      <c r="K623" t="s">
        <v>574</v>
      </c>
      <c r="L623" t="s">
        <v>915</v>
      </c>
      <c r="O623" t="s">
        <v>265</v>
      </c>
    </row>
    <row r="624" spans="1:29" x14ac:dyDescent="0.25">
      <c r="A624">
        <v>202209</v>
      </c>
      <c r="B624" t="s">
        <v>865</v>
      </c>
      <c r="C624" s="8">
        <v>5431</v>
      </c>
      <c r="D624" s="8" t="str">
        <f t="shared" si="9"/>
        <v>CHEM-5431</v>
      </c>
      <c r="E624" t="s">
        <v>916</v>
      </c>
      <c r="F624" t="s">
        <v>446</v>
      </c>
      <c r="G624" t="s">
        <v>265</v>
      </c>
      <c r="H624" t="s">
        <v>137</v>
      </c>
      <c r="I624" t="s">
        <v>445</v>
      </c>
      <c r="J624" s="2">
        <v>400502</v>
      </c>
      <c r="K624" t="s">
        <v>137</v>
      </c>
      <c r="L624" t="s">
        <v>877</v>
      </c>
      <c r="O624" t="s">
        <v>265</v>
      </c>
    </row>
    <row r="625" spans="1:29" x14ac:dyDescent="0.25">
      <c r="A625">
        <v>202209</v>
      </c>
      <c r="B625" t="s">
        <v>865</v>
      </c>
      <c r="C625" s="8">
        <v>5490</v>
      </c>
      <c r="D625" s="8" t="str">
        <f t="shared" si="9"/>
        <v>CHEM-5490</v>
      </c>
      <c r="E625" t="s">
        <v>917</v>
      </c>
      <c r="F625" t="s">
        <v>446</v>
      </c>
      <c r="G625" t="s">
        <v>265</v>
      </c>
      <c r="H625" t="s">
        <v>137</v>
      </c>
      <c r="I625" t="s">
        <v>445</v>
      </c>
      <c r="J625" s="2">
        <v>400502</v>
      </c>
      <c r="K625" t="s">
        <v>137</v>
      </c>
      <c r="L625" t="s">
        <v>877</v>
      </c>
      <c r="O625" t="s">
        <v>265</v>
      </c>
    </row>
    <row r="626" spans="1:29" x14ac:dyDescent="0.25">
      <c r="A626">
        <v>202209</v>
      </c>
      <c r="B626" t="s">
        <v>865</v>
      </c>
      <c r="C626" s="8">
        <v>5596</v>
      </c>
      <c r="D626" s="8" t="str">
        <f t="shared" si="9"/>
        <v>CHEM-5596</v>
      </c>
      <c r="E626" t="s">
        <v>469</v>
      </c>
      <c r="F626" t="s">
        <v>446</v>
      </c>
      <c r="G626" t="s">
        <v>265</v>
      </c>
      <c r="H626" t="s">
        <v>137</v>
      </c>
      <c r="I626" t="s">
        <v>445</v>
      </c>
      <c r="J626" s="2">
        <v>400501</v>
      </c>
      <c r="K626" t="s">
        <v>137</v>
      </c>
      <c r="L626" t="s">
        <v>591</v>
      </c>
      <c r="O626" t="s">
        <v>265</v>
      </c>
    </row>
    <row r="627" spans="1:29" x14ac:dyDescent="0.25">
      <c r="A627">
        <v>202209</v>
      </c>
      <c r="B627" t="s">
        <v>865</v>
      </c>
      <c r="C627" s="8">
        <v>5940</v>
      </c>
      <c r="D627" s="8" t="str">
        <f t="shared" si="9"/>
        <v>CHEM-5940</v>
      </c>
      <c r="E627" t="s">
        <v>777</v>
      </c>
      <c r="F627" t="s">
        <v>446</v>
      </c>
      <c r="G627" t="s">
        <v>265</v>
      </c>
      <c r="H627" t="s">
        <v>137</v>
      </c>
      <c r="I627" t="s">
        <v>445</v>
      </c>
      <c r="J627" s="2">
        <v>400501</v>
      </c>
      <c r="K627" t="s">
        <v>137</v>
      </c>
      <c r="L627" t="s">
        <v>591</v>
      </c>
      <c r="O627" t="s">
        <v>265</v>
      </c>
    </row>
    <row r="628" spans="1:29" x14ac:dyDescent="0.25">
      <c r="A628">
        <v>202209</v>
      </c>
      <c r="B628" t="s">
        <v>865</v>
      </c>
      <c r="C628" s="8">
        <v>5993</v>
      </c>
      <c r="D628" s="8" t="str">
        <f t="shared" si="9"/>
        <v>CHEM-5993</v>
      </c>
      <c r="E628" t="s">
        <v>757</v>
      </c>
      <c r="F628" t="s">
        <v>446</v>
      </c>
      <c r="G628" t="s">
        <v>265</v>
      </c>
      <c r="H628" t="s">
        <v>137</v>
      </c>
      <c r="I628" t="s">
        <v>445</v>
      </c>
      <c r="J628" s="2">
        <v>400501</v>
      </c>
      <c r="K628" t="s">
        <v>137</v>
      </c>
      <c r="L628" t="s">
        <v>591</v>
      </c>
      <c r="O628" t="s">
        <v>265</v>
      </c>
    </row>
    <row r="629" spans="1:29" x14ac:dyDescent="0.25">
      <c r="A629">
        <v>202209</v>
      </c>
      <c r="B629" t="s">
        <v>865</v>
      </c>
      <c r="C629" s="8">
        <v>6321</v>
      </c>
      <c r="D629" s="8" t="str">
        <f t="shared" si="9"/>
        <v>CHEM-6321</v>
      </c>
      <c r="E629" t="s">
        <v>903</v>
      </c>
      <c r="F629" t="s">
        <v>446</v>
      </c>
      <c r="G629" t="s">
        <v>265</v>
      </c>
      <c r="H629" t="s">
        <v>137</v>
      </c>
      <c r="I629" t="s">
        <v>445</v>
      </c>
      <c r="J629" s="2">
        <v>400503</v>
      </c>
      <c r="K629" t="s">
        <v>137</v>
      </c>
      <c r="L629" t="s">
        <v>893</v>
      </c>
      <c r="O629" t="s">
        <v>265</v>
      </c>
    </row>
    <row r="630" spans="1:29" x14ac:dyDescent="0.25">
      <c r="A630">
        <v>202209</v>
      </c>
      <c r="B630" t="s">
        <v>865</v>
      </c>
      <c r="C630" s="8">
        <v>6362</v>
      </c>
      <c r="D630" s="8" t="str">
        <f t="shared" si="9"/>
        <v>CHEM-6362</v>
      </c>
      <c r="E630" t="s">
        <v>885</v>
      </c>
      <c r="F630" t="s">
        <v>446</v>
      </c>
      <c r="G630" t="s">
        <v>265</v>
      </c>
      <c r="H630" t="s">
        <v>139</v>
      </c>
      <c r="I630" t="s">
        <v>445</v>
      </c>
      <c r="J630" s="2">
        <v>400607</v>
      </c>
      <c r="K630" t="s">
        <v>139</v>
      </c>
      <c r="L630" t="s">
        <v>886</v>
      </c>
      <c r="O630" t="s">
        <v>265</v>
      </c>
    </row>
    <row r="631" spans="1:29" x14ac:dyDescent="0.25">
      <c r="A631">
        <v>202209</v>
      </c>
      <c r="B631" t="s">
        <v>865</v>
      </c>
      <c r="C631" s="8">
        <v>6375</v>
      </c>
      <c r="D631" s="8" t="str">
        <f t="shared" si="9"/>
        <v>CHEM-6375</v>
      </c>
      <c r="E631" t="s">
        <v>912</v>
      </c>
      <c r="F631" t="s">
        <v>446</v>
      </c>
      <c r="G631" t="s">
        <v>265</v>
      </c>
      <c r="H631" t="s">
        <v>137</v>
      </c>
      <c r="I631" t="s">
        <v>445</v>
      </c>
      <c r="J631" s="2">
        <v>400502</v>
      </c>
      <c r="K631" t="s">
        <v>137</v>
      </c>
      <c r="L631" t="s">
        <v>877</v>
      </c>
      <c r="O631" t="s">
        <v>265</v>
      </c>
    </row>
    <row r="632" spans="1:29" x14ac:dyDescent="0.25">
      <c r="A632">
        <v>202209</v>
      </c>
      <c r="B632" t="s">
        <v>865</v>
      </c>
      <c r="C632" s="8">
        <v>6417</v>
      </c>
      <c r="D632" s="8" t="str">
        <f t="shared" si="9"/>
        <v>CHEM-6417</v>
      </c>
      <c r="E632" t="s">
        <v>905</v>
      </c>
      <c r="F632" t="s">
        <v>446</v>
      </c>
      <c r="G632" t="s">
        <v>265</v>
      </c>
      <c r="H632" t="s">
        <v>137</v>
      </c>
      <c r="I632" t="s">
        <v>445</v>
      </c>
      <c r="J632" s="2">
        <v>400501</v>
      </c>
      <c r="K632" t="s">
        <v>137</v>
      </c>
      <c r="L632" t="s">
        <v>591</v>
      </c>
      <c r="O632" t="s">
        <v>265</v>
      </c>
    </row>
    <row r="633" spans="1:29" x14ac:dyDescent="0.25">
      <c r="A633">
        <v>202209</v>
      </c>
      <c r="B633" t="s">
        <v>865</v>
      </c>
      <c r="C633" s="8">
        <v>6421</v>
      </c>
      <c r="D633" s="8" t="str">
        <f t="shared" si="9"/>
        <v>CHEM-6421</v>
      </c>
      <c r="E633" t="s">
        <v>914</v>
      </c>
      <c r="F633" t="s">
        <v>446</v>
      </c>
      <c r="G633" t="s">
        <v>265</v>
      </c>
      <c r="H633" t="s">
        <v>574</v>
      </c>
      <c r="I633" t="s">
        <v>445</v>
      </c>
      <c r="J633" s="2">
        <v>260202</v>
      </c>
      <c r="K633" t="s">
        <v>574</v>
      </c>
      <c r="L633" t="s">
        <v>915</v>
      </c>
      <c r="O633" t="s">
        <v>265</v>
      </c>
    </row>
    <row r="634" spans="1:29" x14ac:dyDescent="0.25">
      <c r="A634">
        <v>201209</v>
      </c>
      <c r="B634" t="s">
        <v>918</v>
      </c>
      <c r="C634" s="8">
        <v>1311</v>
      </c>
      <c r="D634" s="8" t="str">
        <f t="shared" si="9"/>
        <v>CHIN-1311</v>
      </c>
      <c r="E634" t="s">
        <v>919</v>
      </c>
      <c r="F634" t="s">
        <v>331</v>
      </c>
      <c r="G634" t="s">
        <v>265</v>
      </c>
      <c r="H634" t="s">
        <v>81</v>
      </c>
      <c r="I634" t="s">
        <v>330</v>
      </c>
      <c r="J634" s="2">
        <v>160301</v>
      </c>
      <c r="K634" t="s">
        <v>81</v>
      </c>
      <c r="L634" t="s">
        <v>920</v>
      </c>
      <c r="M634" t="s">
        <v>333</v>
      </c>
      <c r="O634" t="s">
        <v>265</v>
      </c>
      <c r="P634">
        <v>1</v>
      </c>
      <c r="Q634">
        <v>1</v>
      </c>
      <c r="R634">
        <v>1570</v>
      </c>
      <c r="S634">
        <v>1</v>
      </c>
      <c r="T634">
        <v>1</v>
      </c>
      <c r="U634">
        <v>0</v>
      </c>
      <c r="V634">
        <v>0</v>
      </c>
      <c r="AA634" t="s">
        <v>334</v>
      </c>
      <c r="AB634" t="s">
        <v>282</v>
      </c>
      <c r="AC634" t="s">
        <v>282</v>
      </c>
    </row>
    <row r="635" spans="1:29" x14ac:dyDescent="0.25">
      <c r="A635">
        <v>201209</v>
      </c>
      <c r="B635" t="s">
        <v>918</v>
      </c>
      <c r="C635" s="8">
        <v>1312</v>
      </c>
      <c r="D635" s="8" t="str">
        <f t="shared" si="9"/>
        <v>CHIN-1312</v>
      </c>
      <c r="E635" t="s">
        <v>921</v>
      </c>
      <c r="F635" t="s">
        <v>331</v>
      </c>
      <c r="G635" t="s">
        <v>265</v>
      </c>
      <c r="H635" t="s">
        <v>81</v>
      </c>
      <c r="I635" t="s">
        <v>330</v>
      </c>
      <c r="J635" s="2">
        <v>160301</v>
      </c>
      <c r="K635" t="s">
        <v>81</v>
      </c>
      <c r="L635" t="s">
        <v>920</v>
      </c>
      <c r="M635" t="s">
        <v>333</v>
      </c>
      <c r="O635" t="s">
        <v>265</v>
      </c>
      <c r="P635">
        <v>1</v>
      </c>
      <c r="Q635">
        <v>1</v>
      </c>
      <c r="R635">
        <v>1570</v>
      </c>
      <c r="S635">
        <v>1</v>
      </c>
      <c r="T635">
        <v>1</v>
      </c>
      <c r="U635">
        <v>0</v>
      </c>
      <c r="V635">
        <v>0</v>
      </c>
      <c r="AA635" t="s">
        <v>334</v>
      </c>
      <c r="AB635" t="s">
        <v>282</v>
      </c>
      <c r="AC635" t="s">
        <v>282</v>
      </c>
    </row>
    <row r="636" spans="1:29" x14ac:dyDescent="0.25">
      <c r="A636">
        <v>202209</v>
      </c>
      <c r="B636" t="s">
        <v>922</v>
      </c>
      <c r="C636" s="8">
        <v>3102</v>
      </c>
      <c r="D636" s="8" t="str">
        <f t="shared" si="9"/>
        <v>CLSC-3102</v>
      </c>
      <c r="E636" t="s">
        <v>553</v>
      </c>
      <c r="F636" t="s">
        <v>924</v>
      </c>
      <c r="G636" t="s">
        <v>265</v>
      </c>
      <c r="H636" t="s">
        <v>186</v>
      </c>
      <c r="I636" t="s">
        <v>923</v>
      </c>
      <c r="J636" s="2">
        <v>511005</v>
      </c>
      <c r="K636" t="s">
        <v>186</v>
      </c>
      <c r="L636" t="s">
        <v>551</v>
      </c>
      <c r="M636" t="s">
        <v>925</v>
      </c>
      <c r="O636" t="s">
        <v>265</v>
      </c>
      <c r="P636">
        <v>2</v>
      </c>
      <c r="Q636">
        <v>1</v>
      </c>
      <c r="R636">
        <v>1387</v>
      </c>
      <c r="S636">
        <v>1</v>
      </c>
      <c r="T636">
        <v>3</v>
      </c>
      <c r="U636">
        <v>0</v>
      </c>
      <c r="V636">
        <v>0</v>
      </c>
      <c r="AA636">
        <v>14</v>
      </c>
      <c r="AB636" t="s">
        <v>282</v>
      </c>
      <c r="AC636" t="s">
        <v>282</v>
      </c>
    </row>
    <row r="637" spans="1:29" x14ac:dyDescent="0.25">
      <c r="A637">
        <v>202209</v>
      </c>
      <c r="B637" t="s">
        <v>922</v>
      </c>
      <c r="C637" s="8">
        <v>3200</v>
      </c>
      <c r="D637" s="8" t="str">
        <f t="shared" si="9"/>
        <v>CLSC-3200</v>
      </c>
      <c r="E637" t="s">
        <v>555</v>
      </c>
      <c r="F637" t="s">
        <v>924</v>
      </c>
      <c r="G637" t="s">
        <v>265</v>
      </c>
      <c r="H637" t="s">
        <v>186</v>
      </c>
      <c r="I637" t="s">
        <v>923</v>
      </c>
      <c r="J637" s="2">
        <v>511005</v>
      </c>
      <c r="K637" t="s">
        <v>186</v>
      </c>
      <c r="L637" t="s">
        <v>551</v>
      </c>
      <c r="M637" t="s">
        <v>925</v>
      </c>
      <c r="O637" t="s">
        <v>265</v>
      </c>
      <c r="P637">
        <v>1</v>
      </c>
      <c r="Q637">
        <v>1</v>
      </c>
      <c r="R637">
        <v>1387</v>
      </c>
      <c r="S637">
        <v>1</v>
      </c>
      <c r="T637">
        <v>3</v>
      </c>
      <c r="U637">
        <v>0</v>
      </c>
      <c r="V637">
        <v>0</v>
      </c>
      <c r="AA637">
        <v>14</v>
      </c>
      <c r="AB637" t="s">
        <v>282</v>
      </c>
      <c r="AC637" t="s">
        <v>282</v>
      </c>
    </row>
    <row r="638" spans="1:29" x14ac:dyDescent="0.25">
      <c r="A638">
        <v>202409</v>
      </c>
      <c r="B638" t="s">
        <v>922</v>
      </c>
      <c r="C638" s="8">
        <v>3300</v>
      </c>
      <c r="D638" s="8" t="str">
        <f t="shared" si="9"/>
        <v>CLSC-3300</v>
      </c>
      <c r="E638" t="s">
        <v>926</v>
      </c>
      <c r="F638" t="s">
        <v>924</v>
      </c>
      <c r="G638" t="s">
        <v>265</v>
      </c>
      <c r="H638" t="s">
        <v>597</v>
      </c>
      <c r="I638" t="s">
        <v>923</v>
      </c>
      <c r="J638" s="2">
        <v>260507</v>
      </c>
      <c r="K638" t="s">
        <v>597</v>
      </c>
      <c r="L638" t="s">
        <v>598</v>
      </c>
      <c r="M638" t="s">
        <v>467</v>
      </c>
      <c r="P638">
        <v>1</v>
      </c>
      <c r="Q638">
        <v>1</v>
      </c>
      <c r="R638">
        <v>1387</v>
      </c>
      <c r="S638">
        <v>1</v>
      </c>
      <c r="T638">
        <v>3</v>
      </c>
      <c r="U638">
        <v>0</v>
      </c>
      <c r="V638">
        <v>0</v>
      </c>
      <c r="AA638" t="s">
        <v>468</v>
      </c>
      <c r="AB638" t="s">
        <v>282</v>
      </c>
      <c r="AC638" t="s">
        <v>282</v>
      </c>
    </row>
    <row r="639" spans="1:29" x14ac:dyDescent="0.25">
      <c r="A639">
        <v>202409</v>
      </c>
      <c r="B639" t="s">
        <v>922</v>
      </c>
      <c r="C639" s="8">
        <v>4120</v>
      </c>
      <c r="D639" s="8" t="str">
        <f t="shared" si="9"/>
        <v>CLSC-4120</v>
      </c>
      <c r="E639" t="s">
        <v>927</v>
      </c>
      <c r="F639" t="s">
        <v>924</v>
      </c>
      <c r="G639" t="s">
        <v>261</v>
      </c>
      <c r="H639" t="s">
        <v>186</v>
      </c>
      <c r="I639" t="s">
        <v>923</v>
      </c>
      <c r="J639" s="2">
        <v>511005</v>
      </c>
      <c r="K639" t="s">
        <v>186</v>
      </c>
      <c r="L639" t="s">
        <v>551</v>
      </c>
      <c r="O639" t="s">
        <v>265</v>
      </c>
    </row>
    <row r="640" spans="1:29" x14ac:dyDescent="0.25">
      <c r="A640">
        <v>202209</v>
      </c>
      <c r="B640" t="s">
        <v>922</v>
      </c>
      <c r="C640" s="8">
        <v>4182</v>
      </c>
      <c r="D640" s="8" t="str">
        <f t="shared" si="9"/>
        <v>CLSC-4182</v>
      </c>
      <c r="E640" t="s">
        <v>928</v>
      </c>
      <c r="F640" t="s">
        <v>924</v>
      </c>
      <c r="G640" t="s">
        <v>265</v>
      </c>
      <c r="H640" t="s">
        <v>186</v>
      </c>
      <c r="I640" t="s">
        <v>923</v>
      </c>
      <c r="J640" s="2">
        <v>511005</v>
      </c>
      <c r="K640" t="s">
        <v>186</v>
      </c>
      <c r="L640" t="s">
        <v>551</v>
      </c>
      <c r="M640" t="s">
        <v>925</v>
      </c>
      <c r="O640" t="s">
        <v>265</v>
      </c>
      <c r="P640">
        <v>1</v>
      </c>
      <c r="Q640">
        <v>1</v>
      </c>
      <c r="R640">
        <v>1387</v>
      </c>
      <c r="S640">
        <v>1</v>
      </c>
      <c r="T640">
        <v>4</v>
      </c>
      <c r="U640">
        <v>0</v>
      </c>
      <c r="V640">
        <v>0</v>
      </c>
      <c r="AA640">
        <v>14</v>
      </c>
      <c r="AB640" t="s">
        <v>282</v>
      </c>
      <c r="AC640" t="s">
        <v>282</v>
      </c>
    </row>
    <row r="641" spans="1:29" x14ac:dyDescent="0.25">
      <c r="A641">
        <v>202209</v>
      </c>
      <c r="B641" t="s">
        <v>922</v>
      </c>
      <c r="C641" s="8">
        <v>4200</v>
      </c>
      <c r="D641" s="8" t="str">
        <f t="shared" si="9"/>
        <v>CLSC-4200</v>
      </c>
      <c r="E641" t="s">
        <v>581</v>
      </c>
      <c r="F641" t="s">
        <v>924</v>
      </c>
      <c r="G641" t="s">
        <v>265</v>
      </c>
      <c r="H641" t="s">
        <v>186</v>
      </c>
      <c r="I641" t="s">
        <v>923</v>
      </c>
      <c r="J641" s="2">
        <v>511005</v>
      </c>
      <c r="K641" t="s">
        <v>186</v>
      </c>
      <c r="L641" t="s">
        <v>551</v>
      </c>
      <c r="M641" t="s">
        <v>925</v>
      </c>
      <c r="O641" t="s">
        <v>265</v>
      </c>
      <c r="P641">
        <v>1</v>
      </c>
      <c r="Q641">
        <v>1</v>
      </c>
      <c r="R641">
        <v>1387</v>
      </c>
      <c r="S641">
        <v>1</v>
      </c>
      <c r="T641">
        <v>4</v>
      </c>
      <c r="U641">
        <v>0</v>
      </c>
      <c r="V641">
        <v>0</v>
      </c>
      <c r="AA641">
        <v>14</v>
      </c>
      <c r="AB641" t="s">
        <v>282</v>
      </c>
      <c r="AC641" t="s">
        <v>282</v>
      </c>
    </row>
    <row r="642" spans="1:29" x14ac:dyDescent="0.25">
      <c r="A642">
        <v>202409</v>
      </c>
      <c r="B642" t="s">
        <v>922</v>
      </c>
      <c r="C642" s="8">
        <v>4220</v>
      </c>
      <c r="D642" s="8" t="str">
        <f t="shared" ref="D642:D705" si="10">B642&amp;"-"&amp;C642</f>
        <v>CLSC-4220</v>
      </c>
      <c r="E642" t="s">
        <v>612</v>
      </c>
      <c r="F642" t="s">
        <v>924</v>
      </c>
      <c r="G642" t="s">
        <v>265</v>
      </c>
      <c r="H642" t="s">
        <v>186</v>
      </c>
      <c r="I642" t="s">
        <v>923</v>
      </c>
      <c r="J642" s="2">
        <v>511005</v>
      </c>
      <c r="K642" t="s">
        <v>186</v>
      </c>
      <c r="L642" t="s">
        <v>551</v>
      </c>
      <c r="M642" t="s">
        <v>333</v>
      </c>
      <c r="P642">
        <v>1</v>
      </c>
      <c r="Q642">
        <v>1</v>
      </c>
      <c r="R642">
        <v>1387</v>
      </c>
      <c r="S642">
        <v>1</v>
      </c>
      <c r="T642">
        <v>4</v>
      </c>
      <c r="U642">
        <v>0</v>
      </c>
      <c r="V642">
        <v>0</v>
      </c>
      <c r="AA642" t="s">
        <v>334</v>
      </c>
      <c r="AB642" t="s">
        <v>282</v>
      </c>
      <c r="AC642" t="s">
        <v>282</v>
      </c>
    </row>
    <row r="643" spans="1:29" x14ac:dyDescent="0.25">
      <c r="A643">
        <v>202209</v>
      </c>
      <c r="B643" t="s">
        <v>922</v>
      </c>
      <c r="C643" s="8">
        <v>4280</v>
      </c>
      <c r="D643" s="8" t="str">
        <f t="shared" si="10"/>
        <v>CLSC-4280</v>
      </c>
      <c r="E643" t="s">
        <v>929</v>
      </c>
      <c r="F643" t="s">
        <v>924</v>
      </c>
      <c r="G643" t="s">
        <v>265</v>
      </c>
      <c r="H643" t="s">
        <v>186</v>
      </c>
      <c r="I643" t="s">
        <v>923</v>
      </c>
      <c r="J643" s="2">
        <v>511005</v>
      </c>
      <c r="K643" t="s">
        <v>186</v>
      </c>
      <c r="L643" t="s">
        <v>551</v>
      </c>
      <c r="M643" t="s">
        <v>925</v>
      </c>
      <c r="O643" t="s">
        <v>265</v>
      </c>
      <c r="P643">
        <v>1</v>
      </c>
      <c r="Q643">
        <v>1</v>
      </c>
      <c r="R643">
        <v>1387</v>
      </c>
      <c r="S643">
        <v>1</v>
      </c>
      <c r="T643">
        <v>4</v>
      </c>
      <c r="U643">
        <v>0</v>
      </c>
      <c r="V643">
        <v>0</v>
      </c>
      <c r="AA643">
        <v>14</v>
      </c>
      <c r="AB643" t="s">
        <v>282</v>
      </c>
      <c r="AC643" t="s">
        <v>282</v>
      </c>
    </row>
    <row r="644" spans="1:29" x14ac:dyDescent="0.25">
      <c r="A644">
        <v>202209</v>
      </c>
      <c r="B644" t="s">
        <v>922</v>
      </c>
      <c r="C644" s="8">
        <v>4297</v>
      </c>
      <c r="D644" s="8" t="str">
        <f t="shared" si="10"/>
        <v>CLSC-4297</v>
      </c>
      <c r="E644" t="s">
        <v>584</v>
      </c>
      <c r="F644" t="s">
        <v>924</v>
      </c>
      <c r="G644" t="s">
        <v>265</v>
      </c>
      <c r="H644" t="s">
        <v>186</v>
      </c>
      <c r="I644" t="s">
        <v>923</v>
      </c>
      <c r="J644" s="2">
        <v>511005</v>
      </c>
      <c r="K644" t="s">
        <v>186</v>
      </c>
      <c r="L644" t="s">
        <v>551</v>
      </c>
      <c r="M644" t="s">
        <v>925</v>
      </c>
      <c r="O644" t="s">
        <v>265</v>
      </c>
      <c r="P644">
        <v>3</v>
      </c>
      <c r="Q644">
        <v>1</v>
      </c>
      <c r="R644">
        <v>1387</v>
      </c>
      <c r="S644">
        <v>1</v>
      </c>
      <c r="T644">
        <v>4</v>
      </c>
      <c r="U644">
        <v>0</v>
      </c>
      <c r="V644">
        <v>0</v>
      </c>
      <c r="AA644">
        <v>14</v>
      </c>
      <c r="AB644" t="s">
        <v>282</v>
      </c>
      <c r="AC644" t="s">
        <v>282</v>
      </c>
    </row>
    <row r="645" spans="1:29" x14ac:dyDescent="0.25">
      <c r="A645">
        <v>202209</v>
      </c>
      <c r="B645" t="s">
        <v>922</v>
      </c>
      <c r="C645" s="8">
        <v>4325</v>
      </c>
      <c r="D645" s="8" t="str">
        <f t="shared" si="10"/>
        <v>CLSC-4325</v>
      </c>
      <c r="E645" t="s">
        <v>590</v>
      </c>
      <c r="F645" t="s">
        <v>924</v>
      </c>
      <c r="G645" t="s">
        <v>265</v>
      </c>
      <c r="H645" t="s">
        <v>137</v>
      </c>
      <c r="I645" t="s">
        <v>923</v>
      </c>
      <c r="J645" s="2">
        <v>400501</v>
      </c>
      <c r="K645" t="s">
        <v>137</v>
      </c>
      <c r="L645" t="s">
        <v>591</v>
      </c>
      <c r="M645" t="s">
        <v>467</v>
      </c>
      <c r="O645" t="s">
        <v>265</v>
      </c>
      <c r="P645">
        <v>0</v>
      </c>
      <c r="Q645">
        <v>1</v>
      </c>
      <c r="R645">
        <v>1387</v>
      </c>
      <c r="S645">
        <v>1</v>
      </c>
      <c r="T645">
        <v>4</v>
      </c>
      <c r="U645">
        <v>0</v>
      </c>
      <c r="V645">
        <v>0</v>
      </c>
      <c r="AA645" t="s">
        <v>468</v>
      </c>
      <c r="AB645" t="s">
        <v>282</v>
      </c>
      <c r="AC645" t="s">
        <v>282</v>
      </c>
    </row>
    <row r="646" spans="1:29" x14ac:dyDescent="0.25">
      <c r="A646">
        <v>202209</v>
      </c>
      <c r="B646" t="s">
        <v>922</v>
      </c>
      <c r="C646" s="8">
        <v>4326</v>
      </c>
      <c r="D646" s="8" t="str">
        <f t="shared" si="10"/>
        <v>CLSC-4326</v>
      </c>
      <c r="E646" t="s">
        <v>592</v>
      </c>
      <c r="F646" t="s">
        <v>924</v>
      </c>
      <c r="G646" t="s">
        <v>265</v>
      </c>
      <c r="H646" t="s">
        <v>137</v>
      </c>
      <c r="I646" t="s">
        <v>923</v>
      </c>
      <c r="J646" s="2">
        <v>400501</v>
      </c>
      <c r="K646" t="s">
        <v>137</v>
      </c>
      <c r="L646" t="s">
        <v>591</v>
      </c>
      <c r="M646" t="s">
        <v>467</v>
      </c>
      <c r="O646" t="s">
        <v>265</v>
      </c>
      <c r="P646">
        <v>1</v>
      </c>
      <c r="Q646">
        <v>1</v>
      </c>
      <c r="R646">
        <v>1387</v>
      </c>
      <c r="S646">
        <v>1</v>
      </c>
      <c r="T646">
        <v>4</v>
      </c>
      <c r="U646">
        <v>0</v>
      </c>
      <c r="V646">
        <v>0</v>
      </c>
      <c r="AA646" t="s">
        <v>468</v>
      </c>
      <c r="AB646" t="s">
        <v>282</v>
      </c>
      <c r="AC646" t="s">
        <v>282</v>
      </c>
    </row>
    <row r="647" spans="1:29" x14ac:dyDescent="0.25">
      <c r="A647">
        <v>202209</v>
      </c>
      <c r="B647" t="s">
        <v>922</v>
      </c>
      <c r="C647" s="8">
        <v>4370</v>
      </c>
      <c r="D647" s="8" t="str">
        <f t="shared" si="10"/>
        <v>CLSC-4370</v>
      </c>
      <c r="E647" t="s">
        <v>613</v>
      </c>
      <c r="F647" t="s">
        <v>924</v>
      </c>
      <c r="G647" t="s">
        <v>265</v>
      </c>
      <c r="H647" t="s">
        <v>597</v>
      </c>
      <c r="I647" t="s">
        <v>923</v>
      </c>
      <c r="J647" s="2">
        <v>260503</v>
      </c>
      <c r="K647" t="s">
        <v>597</v>
      </c>
      <c r="L647" t="s">
        <v>601</v>
      </c>
      <c r="M647" t="s">
        <v>467</v>
      </c>
      <c r="O647" t="s">
        <v>265</v>
      </c>
      <c r="P647">
        <v>1</v>
      </c>
      <c r="Q647">
        <v>1</v>
      </c>
      <c r="R647">
        <v>1387</v>
      </c>
      <c r="S647">
        <v>1</v>
      </c>
      <c r="T647">
        <v>4</v>
      </c>
      <c r="U647">
        <v>0</v>
      </c>
      <c r="V647">
        <v>0</v>
      </c>
      <c r="AA647" t="s">
        <v>468</v>
      </c>
      <c r="AB647" t="s">
        <v>282</v>
      </c>
      <c r="AC647" t="s">
        <v>282</v>
      </c>
    </row>
    <row r="648" spans="1:29" x14ac:dyDescent="0.25">
      <c r="A648">
        <v>202209</v>
      </c>
      <c r="B648" t="s">
        <v>922</v>
      </c>
      <c r="C648" s="8">
        <v>4371</v>
      </c>
      <c r="D648" s="8" t="str">
        <f t="shared" si="10"/>
        <v>CLSC-4371</v>
      </c>
      <c r="E648" t="s">
        <v>614</v>
      </c>
      <c r="F648" t="s">
        <v>924</v>
      </c>
      <c r="G648" t="s">
        <v>265</v>
      </c>
      <c r="H648" t="s">
        <v>186</v>
      </c>
      <c r="I648" t="s">
        <v>923</v>
      </c>
      <c r="J648" s="2">
        <v>511005</v>
      </c>
      <c r="K648" t="s">
        <v>186</v>
      </c>
      <c r="L648" t="s">
        <v>551</v>
      </c>
      <c r="M648" t="s">
        <v>925</v>
      </c>
      <c r="O648" t="s">
        <v>265</v>
      </c>
      <c r="P648">
        <v>1</v>
      </c>
      <c r="Q648">
        <v>1</v>
      </c>
      <c r="R648">
        <v>1387</v>
      </c>
      <c r="S648">
        <v>1</v>
      </c>
      <c r="T648">
        <v>4</v>
      </c>
      <c r="U648">
        <v>0</v>
      </c>
      <c r="V648">
        <v>0</v>
      </c>
      <c r="AA648">
        <v>14</v>
      </c>
      <c r="AB648" t="s">
        <v>282</v>
      </c>
      <c r="AC648" t="s">
        <v>282</v>
      </c>
    </row>
    <row r="649" spans="1:29" x14ac:dyDescent="0.25">
      <c r="A649">
        <v>201909</v>
      </c>
      <c r="B649" t="s">
        <v>922</v>
      </c>
      <c r="C649" s="8">
        <v>4380</v>
      </c>
      <c r="D649" s="8" t="str">
        <f t="shared" si="10"/>
        <v>CLSC-4380</v>
      </c>
      <c r="E649" t="s">
        <v>618</v>
      </c>
      <c r="F649" t="s">
        <v>546</v>
      </c>
      <c r="G649" t="s">
        <v>261</v>
      </c>
      <c r="H649" t="s">
        <v>186</v>
      </c>
      <c r="I649" t="s">
        <v>545</v>
      </c>
      <c r="J649" s="2">
        <v>511005</v>
      </c>
      <c r="K649" t="s">
        <v>186</v>
      </c>
      <c r="L649" t="s">
        <v>551</v>
      </c>
      <c r="O649" t="s">
        <v>265</v>
      </c>
    </row>
    <row r="650" spans="1:29" x14ac:dyDescent="0.25">
      <c r="A650">
        <v>202209</v>
      </c>
      <c r="B650" t="s">
        <v>922</v>
      </c>
      <c r="C650" s="8">
        <v>4382</v>
      </c>
      <c r="D650" s="8" t="str">
        <f t="shared" si="10"/>
        <v>CLSC-4382</v>
      </c>
      <c r="E650" t="s">
        <v>619</v>
      </c>
      <c r="F650" t="s">
        <v>924</v>
      </c>
      <c r="G650" t="s">
        <v>265</v>
      </c>
      <c r="H650" t="s">
        <v>186</v>
      </c>
      <c r="I650" t="s">
        <v>923</v>
      </c>
      <c r="J650" s="2">
        <v>511005</v>
      </c>
      <c r="K650" t="s">
        <v>186</v>
      </c>
      <c r="L650" t="s">
        <v>551</v>
      </c>
      <c r="M650" t="s">
        <v>925</v>
      </c>
      <c r="O650" t="s">
        <v>265</v>
      </c>
      <c r="P650">
        <v>1</v>
      </c>
      <c r="Q650">
        <v>1</v>
      </c>
      <c r="R650">
        <v>1387</v>
      </c>
      <c r="S650">
        <v>1</v>
      </c>
      <c r="T650">
        <v>4</v>
      </c>
      <c r="U650">
        <v>0</v>
      </c>
      <c r="V650">
        <v>0</v>
      </c>
      <c r="AA650">
        <v>14</v>
      </c>
      <c r="AB650" t="s">
        <v>282</v>
      </c>
      <c r="AC650" t="s">
        <v>282</v>
      </c>
    </row>
    <row r="651" spans="1:29" x14ac:dyDescent="0.25">
      <c r="A651">
        <v>202209</v>
      </c>
      <c r="B651" t="s">
        <v>922</v>
      </c>
      <c r="C651" s="8">
        <v>4420</v>
      </c>
      <c r="D651" s="8" t="str">
        <f t="shared" si="10"/>
        <v>CLSC-4420</v>
      </c>
      <c r="E651" t="s">
        <v>625</v>
      </c>
      <c r="F651" t="s">
        <v>924</v>
      </c>
      <c r="G651" t="s">
        <v>265</v>
      </c>
      <c r="H651" t="s">
        <v>186</v>
      </c>
      <c r="I651" t="s">
        <v>923</v>
      </c>
      <c r="J651" s="2">
        <v>511005</v>
      </c>
      <c r="K651" t="s">
        <v>186</v>
      </c>
      <c r="L651" t="s">
        <v>551</v>
      </c>
      <c r="M651" t="s">
        <v>925</v>
      </c>
      <c r="O651" t="s">
        <v>265</v>
      </c>
      <c r="P651">
        <v>1</v>
      </c>
      <c r="Q651">
        <v>1</v>
      </c>
      <c r="R651">
        <v>1387</v>
      </c>
      <c r="S651">
        <v>1</v>
      </c>
      <c r="T651">
        <v>4</v>
      </c>
      <c r="U651">
        <v>0</v>
      </c>
      <c r="V651">
        <v>0</v>
      </c>
      <c r="AA651">
        <v>14</v>
      </c>
      <c r="AB651" t="s">
        <v>282</v>
      </c>
      <c r="AC651" t="s">
        <v>282</v>
      </c>
    </row>
    <row r="652" spans="1:29" x14ac:dyDescent="0.25">
      <c r="A652">
        <v>202509</v>
      </c>
      <c r="B652" t="s">
        <v>922</v>
      </c>
      <c r="C652" s="8">
        <v>4430</v>
      </c>
      <c r="D652" s="8" t="str">
        <f t="shared" si="10"/>
        <v>CLSC-4430</v>
      </c>
      <c r="E652" t="s">
        <v>3979</v>
      </c>
      <c r="F652" t="s">
        <v>924</v>
      </c>
      <c r="G652" t="s">
        <v>265</v>
      </c>
      <c r="H652" t="s">
        <v>597</v>
      </c>
      <c r="I652" t="s">
        <v>923</v>
      </c>
      <c r="J652" s="2">
        <v>260507</v>
      </c>
      <c r="K652" t="s">
        <v>597</v>
      </c>
      <c r="L652" t="s">
        <v>598</v>
      </c>
      <c r="O652" t="s">
        <v>265</v>
      </c>
    </row>
    <row r="653" spans="1:29" x14ac:dyDescent="0.25">
      <c r="A653">
        <v>202209</v>
      </c>
      <c r="B653" t="s">
        <v>922</v>
      </c>
      <c r="C653" s="8">
        <v>4598</v>
      </c>
      <c r="D653" s="8" t="str">
        <f t="shared" si="10"/>
        <v>CLSC-4598</v>
      </c>
      <c r="E653" t="s">
        <v>628</v>
      </c>
      <c r="F653" t="s">
        <v>924</v>
      </c>
      <c r="G653" t="s">
        <v>265</v>
      </c>
      <c r="H653" t="s">
        <v>186</v>
      </c>
      <c r="I653" t="s">
        <v>923</v>
      </c>
      <c r="J653" s="2">
        <v>511005</v>
      </c>
      <c r="K653" t="s">
        <v>186</v>
      </c>
      <c r="L653" t="s">
        <v>551</v>
      </c>
      <c r="M653" t="s">
        <v>925</v>
      </c>
      <c r="O653" t="s">
        <v>265</v>
      </c>
      <c r="P653">
        <v>3</v>
      </c>
      <c r="Q653">
        <v>1</v>
      </c>
      <c r="R653">
        <v>1387</v>
      </c>
      <c r="S653">
        <v>1</v>
      </c>
      <c r="T653">
        <v>4</v>
      </c>
      <c r="U653">
        <v>0</v>
      </c>
      <c r="V653">
        <v>0</v>
      </c>
      <c r="AA653">
        <v>14</v>
      </c>
      <c r="AB653" t="s">
        <v>282</v>
      </c>
      <c r="AC653" t="s">
        <v>282</v>
      </c>
    </row>
    <row r="654" spans="1:29" x14ac:dyDescent="0.25">
      <c r="A654">
        <v>202209</v>
      </c>
      <c r="B654" t="s">
        <v>922</v>
      </c>
      <c r="C654" s="8">
        <v>4599</v>
      </c>
      <c r="D654" s="8" t="str">
        <f t="shared" si="10"/>
        <v>CLSC-4599</v>
      </c>
      <c r="E654" t="s">
        <v>629</v>
      </c>
      <c r="F654" t="s">
        <v>924</v>
      </c>
      <c r="G654" t="s">
        <v>265</v>
      </c>
      <c r="H654" t="s">
        <v>186</v>
      </c>
      <c r="I654" t="s">
        <v>923</v>
      </c>
      <c r="J654" s="2">
        <v>511005</v>
      </c>
      <c r="K654" t="s">
        <v>186</v>
      </c>
      <c r="L654" t="s">
        <v>551</v>
      </c>
      <c r="M654" t="s">
        <v>925</v>
      </c>
      <c r="O654" t="s">
        <v>265</v>
      </c>
      <c r="P654">
        <v>3</v>
      </c>
      <c r="Q654">
        <v>1</v>
      </c>
      <c r="R654">
        <v>1387</v>
      </c>
      <c r="S654">
        <v>1</v>
      </c>
      <c r="T654">
        <v>4</v>
      </c>
      <c r="U654">
        <v>0</v>
      </c>
      <c r="V654">
        <v>0</v>
      </c>
      <c r="AA654">
        <v>14</v>
      </c>
      <c r="AB654" t="s">
        <v>282</v>
      </c>
      <c r="AC654" t="s">
        <v>282</v>
      </c>
    </row>
    <row r="655" spans="1:29" x14ac:dyDescent="0.25">
      <c r="A655">
        <v>202109</v>
      </c>
      <c r="B655" t="s">
        <v>930</v>
      </c>
      <c r="C655" s="8">
        <v>5340</v>
      </c>
      <c r="D655" s="8" t="str">
        <f t="shared" si="10"/>
        <v>CMSS-5340</v>
      </c>
      <c r="E655" t="s">
        <v>931</v>
      </c>
      <c r="F655" t="s">
        <v>446</v>
      </c>
      <c r="G655" t="s">
        <v>261</v>
      </c>
      <c r="H655" t="s">
        <v>791</v>
      </c>
      <c r="I655" t="s">
        <v>445</v>
      </c>
      <c r="J655" s="2" t="s">
        <v>792</v>
      </c>
      <c r="K655" t="s">
        <v>791</v>
      </c>
      <c r="L655" t="s">
        <v>793</v>
      </c>
      <c r="O655" t="s">
        <v>265</v>
      </c>
    </row>
    <row r="656" spans="1:29" x14ac:dyDescent="0.25">
      <c r="A656">
        <v>202209</v>
      </c>
      <c r="B656" t="s">
        <v>930</v>
      </c>
      <c r="C656" s="8">
        <v>5392</v>
      </c>
      <c r="D656" s="8" t="str">
        <f t="shared" si="10"/>
        <v>CMSS-5392</v>
      </c>
      <c r="E656" t="s">
        <v>932</v>
      </c>
      <c r="F656" t="s">
        <v>446</v>
      </c>
      <c r="G656" t="s">
        <v>265</v>
      </c>
      <c r="H656" t="s">
        <v>21</v>
      </c>
      <c r="I656" t="s">
        <v>445</v>
      </c>
      <c r="J656" s="2" t="s">
        <v>906</v>
      </c>
      <c r="K656" t="s">
        <v>21</v>
      </c>
      <c r="L656" t="s">
        <v>907</v>
      </c>
      <c r="O656" t="s">
        <v>265</v>
      </c>
    </row>
    <row r="657" spans="1:29" x14ac:dyDescent="0.25">
      <c r="A657">
        <v>202209</v>
      </c>
      <c r="B657" t="s">
        <v>930</v>
      </c>
      <c r="C657" s="8">
        <v>5393</v>
      </c>
      <c r="D657" s="8" t="str">
        <f t="shared" si="10"/>
        <v>CMSS-5393</v>
      </c>
      <c r="E657" t="s">
        <v>933</v>
      </c>
      <c r="F657" t="s">
        <v>446</v>
      </c>
      <c r="G657" t="s">
        <v>265</v>
      </c>
      <c r="H657" t="s">
        <v>21</v>
      </c>
      <c r="I657" t="s">
        <v>445</v>
      </c>
      <c r="J657" s="2" t="s">
        <v>906</v>
      </c>
      <c r="K657" t="s">
        <v>21</v>
      </c>
      <c r="L657" t="s">
        <v>907</v>
      </c>
      <c r="O657" t="s">
        <v>265</v>
      </c>
    </row>
    <row r="658" spans="1:29" x14ac:dyDescent="0.25">
      <c r="A658">
        <v>202209</v>
      </c>
      <c r="B658" t="s">
        <v>930</v>
      </c>
      <c r="C658" s="8">
        <v>5394</v>
      </c>
      <c r="D658" s="8" t="str">
        <f t="shared" si="10"/>
        <v>CMSS-5394</v>
      </c>
      <c r="E658" t="s">
        <v>934</v>
      </c>
      <c r="F658" t="s">
        <v>446</v>
      </c>
      <c r="G658" t="s">
        <v>265</v>
      </c>
      <c r="H658" t="s">
        <v>21</v>
      </c>
      <c r="I658" t="s">
        <v>445</v>
      </c>
      <c r="J658" s="2" t="s">
        <v>906</v>
      </c>
      <c r="K658" t="s">
        <v>21</v>
      </c>
      <c r="L658" t="s">
        <v>907</v>
      </c>
      <c r="O658" t="s">
        <v>265</v>
      </c>
    </row>
    <row r="659" spans="1:29" x14ac:dyDescent="0.25">
      <c r="A659">
        <v>201109</v>
      </c>
      <c r="B659" t="s">
        <v>930</v>
      </c>
      <c r="C659" s="8">
        <v>5442</v>
      </c>
      <c r="D659" s="8" t="str">
        <f t="shared" si="10"/>
        <v>CMSS-5442</v>
      </c>
      <c r="E659" t="s">
        <v>935</v>
      </c>
      <c r="F659" t="s">
        <v>446</v>
      </c>
      <c r="G659" t="s">
        <v>261</v>
      </c>
      <c r="H659" t="s">
        <v>648</v>
      </c>
      <c r="I659" t="s">
        <v>445</v>
      </c>
      <c r="J659" s="2">
        <v>261301</v>
      </c>
      <c r="K659" t="s">
        <v>648</v>
      </c>
      <c r="L659" t="s">
        <v>667</v>
      </c>
      <c r="O659" t="s">
        <v>265</v>
      </c>
    </row>
    <row r="660" spans="1:29" x14ac:dyDescent="0.25">
      <c r="A660">
        <v>202209</v>
      </c>
      <c r="B660" t="s">
        <v>930</v>
      </c>
      <c r="C660" s="8">
        <v>5596</v>
      </c>
      <c r="D660" s="8" t="str">
        <f t="shared" si="10"/>
        <v>CMSS-5596</v>
      </c>
      <c r="E660" t="s">
        <v>469</v>
      </c>
      <c r="F660" t="s">
        <v>446</v>
      </c>
      <c r="G660" t="s">
        <v>265</v>
      </c>
      <c r="H660" t="s">
        <v>21</v>
      </c>
      <c r="I660" t="s">
        <v>445</v>
      </c>
      <c r="J660" s="2" t="s">
        <v>906</v>
      </c>
      <c r="K660" t="s">
        <v>21</v>
      </c>
      <c r="L660" t="s">
        <v>907</v>
      </c>
      <c r="O660" t="s">
        <v>265</v>
      </c>
    </row>
    <row r="661" spans="1:29" x14ac:dyDescent="0.25">
      <c r="A661">
        <v>202209</v>
      </c>
      <c r="B661" t="s">
        <v>930</v>
      </c>
      <c r="C661" s="8">
        <v>5940</v>
      </c>
      <c r="D661" s="8" t="str">
        <f t="shared" si="10"/>
        <v>CMSS-5940</v>
      </c>
      <c r="E661" t="s">
        <v>936</v>
      </c>
      <c r="F661" t="s">
        <v>446</v>
      </c>
      <c r="G661" t="s">
        <v>265</v>
      </c>
      <c r="H661" t="s">
        <v>21</v>
      </c>
      <c r="I661" t="s">
        <v>445</v>
      </c>
      <c r="J661" s="2" t="s">
        <v>906</v>
      </c>
      <c r="K661" t="s">
        <v>21</v>
      </c>
      <c r="L661" t="s">
        <v>907</v>
      </c>
      <c r="O661" t="s">
        <v>265</v>
      </c>
    </row>
    <row r="662" spans="1:29" x14ac:dyDescent="0.25">
      <c r="A662">
        <v>202009</v>
      </c>
      <c r="B662" t="s">
        <v>930</v>
      </c>
      <c r="C662" s="8">
        <v>6102</v>
      </c>
      <c r="D662" s="8" t="str">
        <f t="shared" si="10"/>
        <v>CMSS-6102</v>
      </c>
      <c r="E662" t="s">
        <v>937</v>
      </c>
      <c r="F662" t="s">
        <v>446</v>
      </c>
      <c r="G662" t="s">
        <v>261</v>
      </c>
      <c r="H662" t="s">
        <v>139</v>
      </c>
      <c r="I662" t="s">
        <v>445</v>
      </c>
      <c r="J662" s="2">
        <v>400601</v>
      </c>
      <c r="K662" t="s">
        <v>139</v>
      </c>
      <c r="L662" t="s">
        <v>938</v>
      </c>
      <c r="O662" t="s">
        <v>265</v>
      </c>
    </row>
    <row r="663" spans="1:29" x14ac:dyDescent="0.25">
      <c r="A663">
        <v>202209</v>
      </c>
      <c r="B663" t="s">
        <v>930</v>
      </c>
      <c r="C663" s="8">
        <v>6303</v>
      </c>
      <c r="D663" s="8" t="str">
        <f t="shared" si="10"/>
        <v>CMSS-6303</v>
      </c>
      <c r="E663" t="s">
        <v>939</v>
      </c>
      <c r="F663" t="s">
        <v>446</v>
      </c>
      <c r="G663" t="s">
        <v>265</v>
      </c>
      <c r="H663" t="s">
        <v>115</v>
      </c>
      <c r="I663" t="s">
        <v>445</v>
      </c>
      <c r="J663" s="2">
        <v>270501</v>
      </c>
      <c r="K663" t="s">
        <v>115</v>
      </c>
      <c r="L663" t="s">
        <v>480</v>
      </c>
      <c r="O663" t="s">
        <v>265</v>
      </c>
    </row>
    <row r="664" spans="1:29" x14ac:dyDescent="0.25">
      <c r="A664">
        <v>202209</v>
      </c>
      <c r="B664" t="s">
        <v>930</v>
      </c>
      <c r="C664" s="8">
        <v>6305</v>
      </c>
      <c r="D664" s="8" t="str">
        <f t="shared" si="10"/>
        <v>CMSS-6305</v>
      </c>
      <c r="E664" t="s">
        <v>940</v>
      </c>
      <c r="F664" t="s">
        <v>446</v>
      </c>
      <c r="G664" t="s">
        <v>265</v>
      </c>
      <c r="H664" t="s">
        <v>710</v>
      </c>
      <c r="I664" t="s">
        <v>445</v>
      </c>
      <c r="J664" s="2">
        <v>261102</v>
      </c>
      <c r="K664" t="s">
        <v>710</v>
      </c>
      <c r="L664" t="s">
        <v>941</v>
      </c>
      <c r="O664" t="s">
        <v>265</v>
      </c>
    </row>
    <row r="665" spans="1:29" x14ac:dyDescent="0.25">
      <c r="A665">
        <v>202209</v>
      </c>
      <c r="B665" t="s">
        <v>930</v>
      </c>
      <c r="C665" s="8">
        <v>6307</v>
      </c>
      <c r="D665" s="8" t="str">
        <f t="shared" si="10"/>
        <v>CMSS-6307</v>
      </c>
      <c r="E665" t="s">
        <v>942</v>
      </c>
      <c r="F665" t="s">
        <v>446</v>
      </c>
      <c r="G665" t="s">
        <v>265</v>
      </c>
      <c r="H665" t="s">
        <v>21</v>
      </c>
      <c r="I665" t="s">
        <v>445</v>
      </c>
      <c r="J665" s="2" t="s">
        <v>906</v>
      </c>
      <c r="K665" t="s">
        <v>21</v>
      </c>
      <c r="L665" t="s">
        <v>907</v>
      </c>
      <c r="O665" t="s">
        <v>265</v>
      </c>
    </row>
    <row r="666" spans="1:29" x14ac:dyDescent="0.25">
      <c r="A666">
        <v>202209</v>
      </c>
      <c r="B666" t="s">
        <v>930</v>
      </c>
      <c r="C666" s="8">
        <v>6308</v>
      </c>
      <c r="D666" s="8" t="str">
        <f t="shared" si="10"/>
        <v>CMSS-6308</v>
      </c>
      <c r="E666" t="s">
        <v>943</v>
      </c>
      <c r="F666" t="s">
        <v>446</v>
      </c>
      <c r="G666" t="s">
        <v>265</v>
      </c>
      <c r="H666" t="s">
        <v>21</v>
      </c>
      <c r="I666" t="s">
        <v>445</v>
      </c>
      <c r="J666" s="2" t="s">
        <v>906</v>
      </c>
      <c r="K666" t="s">
        <v>21</v>
      </c>
      <c r="L666" t="s">
        <v>907</v>
      </c>
      <c r="O666" t="s">
        <v>265</v>
      </c>
    </row>
    <row r="667" spans="1:29" x14ac:dyDescent="0.25">
      <c r="A667">
        <v>202209</v>
      </c>
      <c r="B667" t="s">
        <v>930</v>
      </c>
      <c r="C667" s="8">
        <v>6310</v>
      </c>
      <c r="D667" s="8" t="str">
        <f t="shared" si="10"/>
        <v>CMSS-6310</v>
      </c>
      <c r="E667" t="s">
        <v>944</v>
      </c>
      <c r="F667" t="s">
        <v>446</v>
      </c>
      <c r="G667" t="s">
        <v>265</v>
      </c>
      <c r="H667" t="s">
        <v>139</v>
      </c>
      <c r="I667" t="s">
        <v>445</v>
      </c>
      <c r="J667" s="2">
        <v>400699</v>
      </c>
      <c r="K667" t="s">
        <v>139</v>
      </c>
      <c r="L667" t="s">
        <v>463</v>
      </c>
      <c r="O667" t="s">
        <v>265</v>
      </c>
    </row>
    <row r="668" spans="1:29" x14ac:dyDescent="0.25">
      <c r="A668">
        <v>202209</v>
      </c>
      <c r="B668" t="s">
        <v>930</v>
      </c>
      <c r="C668" s="8">
        <v>6312</v>
      </c>
      <c r="D668" s="8" t="str">
        <f t="shared" si="10"/>
        <v>CMSS-6312</v>
      </c>
      <c r="E668" t="s">
        <v>945</v>
      </c>
      <c r="F668" t="s">
        <v>446</v>
      </c>
      <c r="G668" t="s">
        <v>265</v>
      </c>
      <c r="H668" t="s">
        <v>946</v>
      </c>
      <c r="I668" t="s">
        <v>445</v>
      </c>
      <c r="J668" s="2">
        <v>303201</v>
      </c>
      <c r="K668" t="s">
        <v>946</v>
      </c>
      <c r="L668" t="s">
        <v>947</v>
      </c>
      <c r="O668" t="s">
        <v>265</v>
      </c>
    </row>
    <row r="669" spans="1:29" x14ac:dyDescent="0.25">
      <c r="A669">
        <v>202309</v>
      </c>
      <c r="B669" t="s">
        <v>930</v>
      </c>
      <c r="C669" s="8">
        <v>6315</v>
      </c>
      <c r="D669" s="8" t="str">
        <f t="shared" si="10"/>
        <v>CMSS-6315</v>
      </c>
      <c r="E669" t="s">
        <v>948</v>
      </c>
      <c r="F669" t="s">
        <v>446</v>
      </c>
      <c r="G669" t="s">
        <v>265</v>
      </c>
      <c r="H669" t="s">
        <v>162</v>
      </c>
      <c r="I669" t="s">
        <v>445</v>
      </c>
      <c r="J669" s="2">
        <v>450702</v>
      </c>
      <c r="K669" t="s">
        <v>162</v>
      </c>
      <c r="L669" t="s">
        <v>949</v>
      </c>
      <c r="M669" t="s">
        <v>494</v>
      </c>
      <c r="P669">
        <v>1</v>
      </c>
      <c r="Q669">
        <v>1</v>
      </c>
      <c r="R669">
        <v>2248</v>
      </c>
      <c r="S669">
        <v>1</v>
      </c>
      <c r="T669">
        <v>6</v>
      </c>
      <c r="U669">
        <v>0</v>
      </c>
      <c r="V669">
        <v>0</v>
      </c>
      <c r="AA669" t="s">
        <v>495</v>
      </c>
      <c r="AB669" t="s">
        <v>282</v>
      </c>
      <c r="AC669" t="s">
        <v>282</v>
      </c>
    </row>
    <row r="670" spans="1:29" x14ac:dyDescent="0.25">
      <c r="A670">
        <v>202409</v>
      </c>
      <c r="B670" t="s">
        <v>930</v>
      </c>
      <c r="C670" s="8">
        <v>6321</v>
      </c>
      <c r="D670" s="8" t="str">
        <f t="shared" si="10"/>
        <v>CMSS-6321</v>
      </c>
      <c r="E670" t="s">
        <v>950</v>
      </c>
      <c r="F670" t="s">
        <v>446</v>
      </c>
      <c r="G670" t="s">
        <v>265</v>
      </c>
      <c r="H670" t="s">
        <v>21</v>
      </c>
      <c r="I670" t="s">
        <v>445</v>
      </c>
      <c r="J670" s="2" t="s">
        <v>906</v>
      </c>
      <c r="K670" t="s">
        <v>21</v>
      </c>
      <c r="L670" t="s">
        <v>907</v>
      </c>
      <c r="M670" t="s">
        <v>467</v>
      </c>
      <c r="P670">
        <v>1</v>
      </c>
      <c r="Q670">
        <v>1</v>
      </c>
      <c r="R670">
        <v>2248</v>
      </c>
      <c r="S670">
        <v>1</v>
      </c>
      <c r="T670">
        <v>6</v>
      </c>
      <c r="U670">
        <v>0</v>
      </c>
      <c r="V670">
        <v>0</v>
      </c>
      <c r="AA670" t="s">
        <v>468</v>
      </c>
      <c r="AB670" t="s">
        <v>282</v>
      </c>
      <c r="AC670" t="s">
        <v>282</v>
      </c>
    </row>
    <row r="671" spans="1:29" x14ac:dyDescent="0.25">
      <c r="A671">
        <v>202209</v>
      </c>
      <c r="B671" t="s">
        <v>930</v>
      </c>
      <c r="C671" s="8">
        <v>6323</v>
      </c>
      <c r="D671" s="8" t="str">
        <f t="shared" si="10"/>
        <v>CMSS-6323</v>
      </c>
      <c r="E671" t="s">
        <v>951</v>
      </c>
      <c r="F671" t="s">
        <v>446</v>
      </c>
      <c r="G671" t="s">
        <v>265</v>
      </c>
      <c r="H671" t="s">
        <v>710</v>
      </c>
      <c r="I671" t="s">
        <v>445</v>
      </c>
      <c r="J671" s="2">
        <v>261102</v>
      </c>
      <c r="K671" t="s">
        <v>710</v>
      </c>
      <c r="L671" t="s">
        <v>941</v>
      </c>
      <c r="O671" t="s">
        <v>265</v>
      </c>
    </row>
    <row r="672" spans="1:29" x14ac:dyDescent="0.25">
      <c r="A672">
        <v>201109</v>
      </c>
      <c r="B672" t="s">
        <v>930</v>
      </c>
      <c r="C672" s="8">
        <v>6325</v>
      </c>
      <c r="D672" s="8" t="str">
        <f t="shared" si="10"/>
        <v>CMSS-6325</v>
      </c>
      <c r="E672" t="s">
        <v>952</v>
      </c>
      <c r="F672" t="s">
        <v>446</v>
      </c>
      <c r="G672" t="s">
        <v>265</v>
      </c>
      <c r="H672" t="s">
        <v>139</v>
      </c>
      <c r="I672" t="s">
        <v>445</v>
      </c>
      <c r="J672" s="2">
        <v>400601</v>
      </c>
      <c r="K672" t="s">
        <v>139</v>
      </c>
      <c r="L672" t="s">
        <v>938</v>
      </c>
      <c r="O672" t="s">
        <v>265</v>
      </c>
    </row>
    <row r="673" spans="1:15" x14ac:dyDescent="0.25">
      <c r="A673">
        <v>202209</v>
      </c>
      <c r="B673" t="s">
        <v>930</v>
      </c>
      <c r="C673" s="8">
        <v>6327</v>
      </c>
      <c r="D673" s="8" t="str">
        <f t="shared" si="10"/>
        <v>CMSS-6327</v>
      </c>
      <c r="E673" t="s">
        <v>953</v>
      </c>
      <c r="F673" t="s">
        <v>446</v>
      </c>
      <c r="G673" t="s">
        <v>265</v>
      </c>
      <c r="H673" t="s">
        <v>139</v>
      </c>
      <c r="I673" t="s">
        <v>445</v>
      </c>
      <c r="J673" s="2">
        <v>400607</v>
      </c>
      <c r="K673" t="s">
        <v>139</v>
      </c>
      <c r="L673" t="s">
        <v>886</v>
      </c>
      <c r="O673" t="s">
        <v>265</v>
      </c>
    </row>
    <row r="674" spans="1:15" x14ac:dyDescent="0.25">
      <c r="A674">
        <v>202209</v>
      </c>
      <c r="B674" t="s">
        <v>930</v>
      </c>
      <c r="C674" s="8">
        <v>6328</v>
      </c>
      <c r="D674" s="8" t="str">
        <f t="shared" si="10"/>
        <v>CMSS-6328</v>
      </c>
      <c r="E674" t="s">
        <v>954</v>
      </c>
      <c r="F674" t="s">
        <v>446</v>
      </c>
      <c r="G674" t="s">
        <v>265</v>
      </c>
      <c r="H674" t="s">
        <v>21</v>
      </c>
      <c r="I674" t="s">
        <v>445</v>
      </c>
      <c r="J674" s="2" t="s">
        <v>906</v>
      </c>
      <c r="K674" t="s">
        <v>21</v>
      </c>
      <c r="L674" t="s">
        <v>907</v>
      </c>
      <c r="O674" t="s">
        <v>265</v>
      </c>
    </row>
    <row r="675" spans="1:15" x14ac:dyDescent="0.25">
      <c r="A675">
        <v>201909</v>
      </c>
      <c r="B675" t="s">
        <v>930</v>
      </c>
      <c r="C675" s="8">
        <v>6330</v>
      </c>
      <c r="D675" s="8" t="str">
        <f t="shared" si="10"/>
        <v>CMSS-6330</v>
      </c>
      <c r="E675" t="s">
        <v>955</v>
      </c>
      <c r="F675" t="s">
        <v>446</v>
      </c>
      <c r="G675" t="s">
        <v>261</v>
      </c>
      <c r="H675" t="s">
        <v>33</v>
      </c>
      <c r="I675" t="s">
        <v>445</v>
      </c>
      <c r="J675" s="2">
        <v>110401</v>
      </c>
      <c r="K675" t="s">
        <v>33</v>
      </c>
      <c r="L675" t="s">
        <v>478</v>
      </c>
      <c r="O675" t="s">
        <v>265</v>
      </c>
    </row>
    <row r="676" spans="1:15" x14ac:dyDescent="0.25">
      <c r="A676">
        <v>202209</v>
      </c>
      <c r="B676" t="s">
        <v>930</v>
      </c>
      <c r="C676" s="8">
        <v>6333</v>
      </c>
      <c r="D676" s="8" t="str">
        <f t="shared" si="10"/>
        <v>CMSS-6333</v>
      </c>
      <c r="E676" t="s">
        <v>956</v>
      </c>
      <c r="F676" t="s">
        <v>446</v>
      </c>
      <c r="G676" t="s">
        <v>265</v>
      </c>
      <c r="H676" t="s">
        <v>139</v>
      </c>
      <c r="I676" t="s">
        <v>445</v>
      </c>
      <c r="J676" s="2">
        <v>400601</v>
      </c>
      <c r="K676" t="s">
        <v>139</v>
      </c>
      <c r="L676" t="s">
        <v>938</v>
      </c>
      <c r="O676" t="s">
        <v>265</v>
      </c>
    </row>
    <row r="677" spans="1:15" x14ac:dyDescent="0.25">
      <c r="A677">
        <v>202209</v>
      </c>
      <c r="B677" t="s">
        <v>930</v>
      </c>
      <c r="C677" s="8">
        <v>6334</v>
      </c>
      <c r="D677" s="8" t="str">
        <f t="shared" si="10"/>
        <v>CMSS-6334</v>
      </c>
      <c r="E677" t="s">
        <v>952</v>
      </c>
      <c r="F677" t="s">
        <v>446</v>
      </c>
      <c r="G677" t="s">
        <v>265</v>
      </c>
      <c r="H677" t="s">
        <v>139</v>
      </c>
      <c r="I677" t="s">
        <v>445</v>
      </c>
      <c r="J677" s="2">
        <v>400602</v>
      </c>
      <c r="K677" t="s">
        <v>139</v>
      </c>
      <c r="L677" t="s">
        <v>957</v>
      </c>
      <c r="O677" t="s">
        <v>265</v>
      </c>
    </row>
    <row r="678" spans="1:15" x14ac:dyDescent="0.25">
      <c r="A678">
        <v>201109</v>
      </c>
      <c r="B678" t="s">
        <v>930</v>
      </c>
      <c r="C678" s="8">
        <v>6335</v>
      </c>
      <c r="D678" s="8" t="str">
        <f t="shared" si="10"/>
        <v>CMSS-6335</v>
      </c>
      <c r="E678" t="s">
        <v>958</v>
      </c>
      <c r="F678" t="s">
        <v>446</v>
      </c>
      <c r="G678" t="s">
        <v>265</v>
      </c>
      <c r="H678" t="s">
        <v>139</v>
      </c>
      <c r="I678" t="s">
        <v>445</v>
      </c>
      <c r="J678" s="2">
        <v>400601</v>
      </c>
      <c r="K678" t="s">
        <v>139</v>
      </c>
      <c r="L678" t="s">
        <v>938</v>
      </c>
      <c r="O678" t="s">
        <v>265</v>
      </c>
    </row>
    <row r="679" spans="1:15" x14ac:dyDescent="0.25">
      <c r="A679">
        <v>202209</v>
      </c>
      <c r="B679" t="s">
        <v>930</v>
      </c>
      <c r="C679" s="8">
        <v>6340</v>
      </c>
      <c r="D679" s="8" t="str">
        <f t="shared" si="10"/>
        <v>CMSS-6340</v>
      </c>
      <c r="E679" t="s">
        <v>931</v>
      </c>
      <c r="F679" t="s">
        <v>446</v>
      </c>
      <c r="G679" t="s">
        <v>265</v>
      </c>
      <c r="H679" t="s">
        <v>791</v>
      </c>
      <c r="I679" t="s">
        <v>445</v>
      </c>
      <c r="J679" s="2" t="s">
        <v>792</v>
      </c>
      <c r="K679" t="s">
        <v>791</v>
      </c>
      <c r="L679" t="s">
        <v>793</v>
      </c>
      <c r="O679" t="s">
        <v>265</v>
      </c>
    </row>
    <row r="680" spans="1:15" x14ac:dyDescent="0.25">
      <c r="A680">
        <v>202009</v>
      </c>
      <c r="B680" t="s">
        <v>930</v>
      </c>
      <c r="C680" s="8">
        <v>6343</v>
      </c>
      <c r="D680" s="8" t="str">
        <f t="shared" si="10"/>
        <v>CMSS-6343</v>
      </c>
      <c r="E680" t="s">
        <v>959</v>
      </c>
      <c r="F680" t="s">
        <v>446</v>
      </c>
      <c r="G680" t="s">
        <v>261</v>
      </c>
      <c r="H680" t="s">
        <v>21</v>
      </c>
      <c r="I680" t="s">
        <v>445</v>
      </c>
      <c r="J680" s="2" t="s">
        <v>960</v>
      </c>
      <c r="K680" t="s">
        <v>21</v>
      </c>
      <c r="L680" t="s">
        <v>961</v>
      </c>
      <c r="O680" t="s">
        <v>265</v>
      </c>
    </row>
    <row r="681" spans="1:15" x14ac:dyDescent="0.25">
      <c r="A681">
        <v>201109</v>
      </c>
      <c r="B681" t="s">
        <v>930</v>
      </c>
      <c r="C681" s="8">
        <v>6350</v>
      </c>
      <c r="D681" s="8" t="str">
        <f t="shared" si="10"/>
        <v>CMSS-6350</v>
      </c>
      <c r="E681" t="s">
        <v>962</v>
      </c>
      <c r="F681" t="s">
        <v>446</v>
      </c>
      <c r="G681" t="s">
        <v>265</v>
      </c>
      <c r="H681" t="s">
        <v>103</v>
      </c>
      <c r="I681" t="s">
        <v>445</v>
      </c>
      <c r="J681" s="2">
        <v>260101</v>
      </c>
      <c r="K681" t="s">
        <v>103</v>
      </c>
      <c r="L681" t="s">
        <v>569</v>
      </c>
      <c r="O681" t="s">
        <v>265</v>
      </c>
    </row>
    <row r="682" spans="1:15" x14ac:dyDescent="0.25">
      <c r="A682">
        <v>202509</v>
      </c>
      <c r="B682" t="s">
        <v>930</v>
      </c>
      <c r="C682" s="8">
        <v>6352</v>
      </c>
      <c r="D682" s="8" t="str">
        <f t="shared" si="10"/>
        <v>CMSS-6352</v>
      </c>
      <c r="E682" t="s">
        <v>963</v>
      </c>
      <c r="F682" t="s">
        <v>446</v>
      </c>
      <c r="G682" t="s">
        <v>265</v>
      </c>
      <c r="H682" t="s">
        <v>710</v>
      </c>
      <c r="I682" t="s">
        <v>445</v>
      </c>
      <c r="J682" s="2">
        <v>261102</v>
      </c>
      <c r="K682" t="s">
        <v>710</v>
      </c>
      <c r="L682" t="s">
        <v>941</v>
      </c>
      <c r="O682" t="s">
        <v>265</v>
      </c>
    </row>
    <row r="683" spans="1:15" x14ac:dyDescent="0.25">
      <c r="A683">
        <v>202009</v>
      </c>
      <c r="B683" t="s">
        <v>930</v>
      </c>
      <c r="C683" s="8">
        <v>6355</v>
      </c>
      <c r="D683" s="8" t="str">
        <f t="shared" si="10"/>
        <v>CMSS-6355</v>
      </c>
      <c r="E683" t="s">
        <v>964</v>
      </c>
      <c r="F683" t="s">
        <v>446</v>
      </c>
      <c r="G683" t="s">
        <v>261</v>
      </c>
      <c r="H683" t="s">
        <v>648</v>
      </c>
      <c r="I683" t="s">
        <v>445</v>
      </c>
      <c r="J683" s="2">
        <v>261301</v>
      </c>
      <c r="K683" t="s">
        <v>648</v>
      </c>
      <c r="L683" t="s">
        <v>667</v>
      </c>
      <c r="O683" t="s">
        <v>265</v>
      </c>
    </row>
    <row r="684" spans="1:15" x14ac:dyDescent="0.25">
      <c r="A684">
        <v>202209</v>
      </c>
      <c r="B684" t="s">
        <v>930</v>
      </c>
      <c r="C684" s="8">
        <v>6357</v>
      </c>
      <c r="D684" s="8" t="str">
        <f t="shared" si="10"/>
        <v>CMSS-6357</v>
      </c>
      <c r="E684" t="s">
        <v>965</v>
      </c>
      <c r="F684" t="s">
        <v>446</v>
      </c>
      <c r="G684" t="s">
        <v>265</v>
      </c>
      <c r="H684" t="s">
        <v>139</v>
      </c>
      <c r="I684" t="s">
        <v>445</v>
      </c>
      <c r="J684" s="2">
        <v>400601</v>
      </c>
      <c r="K684" t="s">
        <v>139</v>
      </c>
      <c r="L684" t="s">
        <v>938</v>
      </c>
      <c r="O684" t="s">
        <v>265</v>
      </c>
    </row>
    <row r="685" spans="1:15" x14ac:dyDescent="0.25">
      <c r="A685">
        <v>202209</v>
      </c>
      <c r="B685" t="s">
        <v>930</v>
      </c>
      <c r="C685" s="8">
        <v>6358</v>
      </c>
      <c r="D685" s="8" t="str">
        <f t="shared" si="10"/>
        <v>CMSS-6358</v>
      </c>
      <c r="E685" t="s">
        <v>966</v>
      </c>
      <c r="F685" t="s">
        <v>446</v>
      </c>
      <c r="G685" t="s">
        <v>265</v>
      </c>
      <c r="H685" t="s">
        <v>139</v>
      </c>
      <c r="I685" t="s">
        <v>445</v>
      </c>
      <c r="J685" s="2">
        <v>400601</v>
      </c>
      <c r="K685" t="s">
        <v>139</v>
      </c>
      <c r="L685" t="s">
        <v>938</v>
      </c>
      <c r="O685" t="s">
        <v>265</v>
      </c>
    </row>
    <row r="686" spans="1:15" x14ac:dyDescent="0.25">
      <c r="A686">
        <v>202209</v>
      </c>
      <c r="B686" t="s">
        <v>930</v>
      </c>
      <c r="C686" s="8">
        <v>6359</v>
      </c>
      <c r="D686" s="8" t="str">
        <f t="shared" si="10"/>
        <v>CMSS-6359</v>
      </c>
      <c r="E686" t="s">
        <v>967</v>
      </c>
      <c r="F686" t="s">
        <v>446</v>
      </c>
      <c r="G686" t="s">
        <v>265</v>
      </c>
      <c r="H686" t="s">
        <v>648</v>
      </c>
      <c r="I686" t="s">
        <v>445</v>
      </c>
      <c r="J686" s="2">
        <v>261301</v>
      </c>
      <c r="K686" t="s">
        <v>648</v>
      </c>
      <c r="L686" t="s">
        <v>667</v>
      </c>
      <c r="O686" t="s">
        <v>265</v>
      </c>
    </row>
    <row r="687" spans="1:15" x14ac:dyDescent="0.25">
      <c r="A687">
        <v>202209</v>
      </c>
      <c r="B687" t="s">
        <v>930</v>
      </c>
      <c r="C687" s="8">
        <v>6360</v>
      </c>
      <c r="D687" s="8" t="str">
        <f t="shared" si="10"/>
        <v>CMSS-6360</v>
      </c>
      <c r="E687" t="s">
        <v>968</v>
      </c>
      <c r="F687" t="s">
        <v>446</v>
      </c>
      <c r="G687" t="s">
        <v>265</v>
      </c>
      <c r="H687" t="s">
        <v>139</v>
      </c>
      <c r="I687" t="s">
        <v>445</v>
      </c>
      <c r="J687" s="2">
        <v>400601</v>
      </c>
      <c r="K687" t="s">
        <v>139</v>
      </c>
      <c r="L687" t="s">
        <v>938</v>
      </c>
      <c r="O687" t="s">
        <v>265</v>
      </c>
    </row>
    <row r="688" spans="1:15" x14ac:dyDescent="0.25">
      <c r="A688">
        <v>202009</v>
      </c>
      <c r="B688" t="s">
        <v>930</v>
      </c>
      <c r="C688" s="8">
        <v>6361</v>
      </c>
      <c r="D688" s="8" t="str">
        <f t="shared" si="10"/>
        <v>CMSS-6361</v>
      </c>
      <c r="E688" t="s">
        <v>969</v>
      </c>
      <c r="F688" t="s">
        <v>446</v>
      </c>
      <c r="G688" t="s">
        <v>261</v>
      </c>
      <c r="H688" t="s">
        <v>139</v>
      </c>
      <c r="I688" t="s">
        <v>445</v>
      </c>
      <c r="J688" s="2">
        <v>400602</v>
      </c>
      <c r="K688" t="s">
        <v>139</v>
      </c>
      <c r="L688" t="s">
        <v>957</v>
      </c>
      <c r="O688" t="s">
        <v>265</v>
      </c>
    </row>
    <row r="689" spans="1:15" x14ac:dyDescent="0.25">
      <c r="A689">
        <v>202209</v>
      </c>
      <c r="B689" t="s">
        <v>930</v>
      </c>
      <c r="C689" s="8">
        <v>6362</v>
      </c>
      <c r="D689" s="8" t="str">
        <f t="shared" si="10"/>
        <v>CMSS-6362</v>
      </c>
      <c r="E689" t="s">
        <v>970</v>
      </c>
      <c r="F689" t="s">
        <v>446</v>
      </c>
      <c r="G689" t="s">
        <v>265</v>
      </c>
      <c r="H689" t="s">
        <v>648</v>
      </c>
      <c r="I689" t="s">
        <v>445</v>
      </c>
      <c r="J689" s="2">
        <v>261304</v>
      </c>
      <c r="K689" t="s">
        <v>648</v>
      </c>
      <c r="L689" t="s">
        <v>681</v>
      </c>
      <c r="O689" t="s">
        <v>265</v>
      </c>
    </row>
    <row r="690" spans="1:15" x14ac:dyDescent="0.25">
      <c r="A690">
        <v>202509</v>
      </c>
      <c r="B690" t="s">
        <v>930</v>
      </c>
      <c r="C690" s="8">
        <v>6370</v>
      </c>
      <c r="D690" s="8" t="str">
        <f t="shared" si="10"/>
        <v>CMSS-6370</v>
      </c>
      <c r="E690" t="s">
        <v>3980</v>
      </c>
      <c r="F690" t="s">
        <v>446</v>
      </c>
      <c r="G690" t="s">
        <v>265</v>
      </c>
      <c r="H690" t="s">
        <v>791</v>
      </c>
      <c r="I690" t="s">
        <v>445</v>
      </c>
      <c r="J690" s="2" t="s">
        <v>792</v>
      </c>
      <c r="K690" t="s">
        <v>791</v>
      </c>
      <c r="L690" t="s">
        <v>793</v>
      </c>
      <c r="O690" t="s">
        <v>265</v>
      </c>
    </row>
    <row r="691" spans="1:15" x14ac:dyDescent="0.25">
      <c r="A691">
        <v>202209</v>
      </c>
      <c r="B691" t="s">
        <v>930</v>
      </c>
      <c r="C691" s="8">
        <v>6372</v>
      </c>
      <c r="D691" s="8" t="str">
        <f t="shared" si="10"/>
        <v>CMSS-6372</v>
      </c>
      <c r="E691" t="s">
        <v>972</v>
      </c>
      <c r="F691" t="s">
        <v>446</v>
      </c>
      <c r="G691" t="s">
        <v>265</v>
      </c>
      <c r="H691" t="s">
        <v>791</v>
      </c>
      <c r="I691" t="s">
        <v>445</v>
      </c>
      <c r="J691" s="2" t="s">
        <v>792</v>
      </c>
      <c r="K691" t="s">
        <v>791</v>
      </c>
      <c r="L691" t="s">
        <v>793</v>
      </c>
      <c r="O691" t="s">
        <v>265</v>
      </c>
    </row>
    <row r="692" spans="1:15" x14ac:dyDescent="0.25">
      <c r="A692">
        <v>202109</v>
      </c>
      <c r="B692" t="s">
        <v>930</v>
      </c>
      <c r="C692" s="8">
        <v>6399</v>
      </c>
      <c r="D692" s="8" t="str">
        <f t="shared" si="10"/>
        <v>CMSS-6399</v>
      </c>
      <c r="E692" t="s">
        <v>973</v>
      </c>
      <c r="F692" t="s">
        <v>446</v>
      </c>
      <c r="G692" t="s">
        <v>261</v>
      </c>
      <c r="H692" t="s">
        <v>21</v>
      </c>
      <c r="I692" t="s">
        <v>445</v>
      </c>
      <c r="J692" s="2" t="s">
        <v>906</v>
      </c>
      <c r="K692" t="s">
        <v>21</v>
      </c>
      <c r="L692" t="s">
        <v>907</v>
      </c>
      <c r="O692" t="s">
        <v>265</v>
      </c>
    </row>
    <row r="693" spans="1:15" x14ac:dyDescent="0.25">
      <c r="A693">
        <v>202109</v>
      </c>
      <c r="B693" t="s">
        <v>930</v>
      </c>
      <c r="C693" s="8">
        <v>6401</v>
      </c>
      <c r="D693" s="8" t="str">
        <f t="shared" si="10"/>
        <v>CMSS-6401</v>
      </c>
      <c r="E693" t="s">
        <v>974</v>
      </c>
      <c r="F693" t="s">
        <v>446</v>
      </c>
      <c r="G693" t="s">
        <v>261</v>
      </c>
      <c r="H693" t="s">
        <v>111</v>
      </c>
      <c r="I693" t="s">
        <v>445</v>
      </c>
      <c r="J693" s="2">
        <v>270101</v>
      </c>
      <c r="K693" t="s">
        <v>111</v>
      </c>
      <c r="L693" t="s">
        <v>975</v>
      </c>
      <c r="O693" t="s">
        <v>265</v>
      </c>
    </row>
    <row r="694" spans="1:15" x14ac:dyDescent="0.25">
      <c r="A694">
        <v>202009</v>
      </c>
      <c r="B694" t="s">
        <v>930</v>
      </c>
      <c r="C694" s="8">
        <v>6407</v>
      </c>
      <c r="D694" s="8" t="str">
        <f t="shared" si="10"/>
        <v>CMSS-6407</v>
      </c>
      <c r="E694" t="s">
        <v>976</v>
      </c>
      <c r="F694" t="s">
        <v>446</v>
      </c>
      <c r="G694" t="s">
        <v>261</v>
      </c>
      <c r="H694" t="s">
        <v>710</v>
      </c>
      <c r="I694" t="s">
        <v>445</v>
      </c>
      <c r="J694" s="2">
        <v>261102</v>
      </c>
      <c r="K694" t="s">
        <v>710</v>
      </c>
      <c r="L694" t="s">
        <v>941</v>
      </c>
      <c r="O694" t="s">
        <v>265</v>
      </c>
    </row>
    <row r="695" spans="1:15" x14ac:dyDescent="0.25">
      <c r="A695">
        <v>202009</v>
      </c>
      <c r="B695" t="s">
        <v>930</v>
      </c>
      <c r="C695" s="8">
        <v>6425</v>
      </c>
      <c r="D695" s="8" t="str">
        <f t="shared" si="10"/>
        <v>CMSS-6425</v>
      </c>
      <c r="E695" t="s">
        <v>977</v>
      </c>
      <c r="F695" t="s">
        <v>446</v>
      </c>
      <c r="G695" t="s">
        <v>261</v>
      </c>
      <c r="H695" t="s">
        <v>33</v>
      </c>
      <c r="I695" t="s">
        <v>445</v>
      </c>
      <c r="J695" s="2">
        <v>110401</v>
      </c>
      <c r="K695" t="s">
        <v>33</v>
      </c>
      <c r="L695" t="s">
        <v>478</v>
      </c>
      <c r="O695" t="s">
        <v>265</v>
      </c>
    </row>
    <row r="696" spans="1:15" x14ac:dyDescent="0.25">
      <c r="A696">
        <v>202009</v>
      </c>
      <c r="B696" t="s">
        <v>930</v>
      </c>
      <c r="C696" s="8">
        <v>6442</v>
      </c>
      <c r="D696" s="8" t="str">
        <f t="shared" si="10"/>
        <v>CMSS-6442</v>
      </c>
      <c r="E696" t="s">
        <v>935</v>
      </c>
      <c r="F696" t="s">
        <v>446</v>
      </c>
      <c r="G696" t="s">
        <v>261</v>
      </c>
      <c r="H696" t="s">
        <v>648</v>
      </c>
      <c r="I696" t="s">
        <v>445</v>
      </c>
      <c r="J696" s="2">
        <v>261301</v>
      </c>
      <c r="K696" t="s">
        <v>648</v>
      </c>
      <c r="L696" t="s">
        <v>667</v>
      </c>
      <c r="O696" t="s">
        <v>265</v>
      </c>
    </row>
    <row r="697" spans="1:15" x14ac:dyDescent="0.25">
      <c r="A697">
        <v>201109</v>
      </c>
      <c r="B697" t="s">
        <v>930</v>
      </c>
      <c r="C697" s="8">
        <v>6445</v>
      </c>
      <c r="D697" s="8" t="str">
        <f t="shared" si="10"/>
        <v>CMSS-6445</v>
      </c>
      <c r="E697" t="s">
        <v>978</v>
      </c>
      <c r="F697" t="s">
        <v>446</v>
      </c>
      <c r="G697" t="s">
        <v>265</v>
      </c>
      <c r="H697" t="s">
        <v>648</v>
      </c>
      <c r="I697" t="s">
        <v>445</v>
      </c>
      <c r="J697" s="2">
        <v>261302</v>
      </c>
      <c r="K697" t="s">
        <v>648</v>
      </c>
      <c r="L697" t="s">
        <v>672</v>
      </c>
      <c r="O697" t="s">
        <v>265</v>
      </c>
    </row>
    <row r="698" spans="1:15" x14ac:dyDescent="0.25">
      <c r="A698">
        <v>201109</v>
      </c>
      <c r="B698" t="s">
        <v>930</v>
      </c>
      <c r="C698" s="8">
        <v>6455</v>
      </c>
      <c r="D698" s="8" t="str">
        <f t="shared" si="10"/>
        <v>CMSS-6455</v>
      </c>
      <c r="E698" t="s">
        <v>979</v>
      </c>
      <c r="F698" t="s">
        <v>446</v>
      </c>
      <c r="G698" t="s">
        <v>265</v>
      </c>
      <c r="H698" t="s">
        <v>710</v>
      </c>
      <c r="I698" t="s">
        <v>445</v>
      </c>
      <c r="J698" s="2">
        <v>261102</v>
      </c>
      <c r="K698" t="s">
        <v>710</v>
      </c>
      <c r="L698" t="s">
        <v>941</v>
      </c>
      <c r="O698" t="s">
        <v>265</v>
      </c>
    </row>
    <row r="699" spans="1:15" x14ac:dyDescent="0.25">
      <c r="A699">
        <v>202209</v>
      </c>
      <c r="B699" t="s">
        <v>930</v>
      </c>
      <c r="C699" s="8">
        <v>6590</v>
      </c>
      <c r="D699" s="8" t="str">
        <f t="shared" si="10"/>
        <v>CMSS-6590</v>
      </c>
      <c r="E699" t="s">
        <v>917</v>
      </c>
      <c r="F699" t="s">
        <v>446</v>
      </c>
      <c r="G699" t="s">
        <v>265</v>
      </c>
      <c r="H699" t="s">
        <v>21</v>
      </c>
      <c r="I699" t="s">
        <v>445</v>
      </c>
      <c r="J699" s="2" t="s">
        <v>906</v>
      </c>
      <c r="K699" t="s">
        <v>21</v>
      </c>
      <c r="L699" t="s">
        <v>907</v>
      </c>
      <c r="O699" t="s">
        <v>265</v>
      </c>
    </row>
    <row r="700" spans="1:15" x14ac:dyDescent="0.25">
      <c r="A700">
        <v>202209</v>
      </c>
      <c r="B700" t="s">
        <v>930</v>
      </c>
      <c r="C700" s="8">
        <v>6596</v>
      </c>
      <c r="D700" s="8" t="str">
        <f t="shared" si="10"/>
        <v>CMSS-6596</v>
      </c>
      <c r="E700" t="s">
        <v>469</v>
      </c>
      <c r="F700" t="s">
        <v>446</v>
      </c>
      <c r="G700" t="s">
        <v>265</v>
      </c>
      <c r="H700" t="s">
        <v>21</v>
      </c>
      <c r="I700" t="s">
        <v>445</v>
      </c>
      <c r="J700" s="2" t="s">
        <v>906</v>
      </c>
      <c r="K700" t="s">
        <v>21</v>
      </c>
      <c r="L700" t="s">
        <v>907</v>
      </c>
      <c r="O700" t="s">
        <v>265</v>
      </c>
    </row>
    <row r="701" spans="1:15" x14ac:dyDescent="0.25">
      <c r="A701">
        <v>202109</v>
      </c>
      <c r="B701" t="s">
        <v>930</v>
      </c>
      <c r="C701" s="8">
        <v>6699</v>
      </c>
      <c r="D701" s="8" t="str">
        <f t="shared" si="10"/>
        <v>CMSS-6699</v>
      </c>
      <c r="E701" t="s">
        <v>980</v>
      </c>
      <c r="F701" t="s">
        <v>446</v>
      </c>
      <c r="G701" t="s">
        <v>261</v>
      </c>
      <c r="H701" t="s">
        <v>21</v>
      </c>
      <c r="I701" t="s">
        <v>445</v>
      </c>
      <c r="J701" s="2" t="s">
        <v>906</v>
      </c>
      <c r="K701" t="s">
        <v>21</v>
      </c>
      <c r="L701" t="s">
        <v>907</v>
      </c>
      <c r="O701" t="s">
        <v>265</v>
      </c>
    </row>
    <row r="702" spans="1:15" x14ac:dyDescent="0.25">
      <c r="A702">
        <v>202209</v>
      </c>
      <c r="B702" t="s">
        <v>930</v>
      </c>
      <c r="C702" s="8">
        <v>6940</v>
      </c>
      <c r="D702" s="8" t="str">
        <f t="shared" si="10"/>
        <v>CMSS-6940</v>
      </c>
      <c r="E702" t="s">
        <v>981</v>
      </c>
      <c r="F702" t="s">
        <v>446</v>
      </c>
      <c r="G702" t="s">
        <v>265</v>
      </c>
      <c r="H702" t="s">
        <v>21</v>
      </c>
      <c r="I702" t="s">
        <v>445</v>
      </c>
      <c r="J702" s="2" t="s">
        <v>906</v>
      </c>
      <c r="K702" t="s">
        <v>21</v>
      </c>
      <c r="L702" t="s">
        <v>907</v>
      </c>
      <c r="O702" t="s">
        <v>265</v>
      </c>
    </row>
    <row r="703" spans="1:15" x14ac:dyDescent="0.25">
      <c r="A703">
        <v>202209</v>
      </c>
      <c r="B703" t="s">
        <v>930</v>
      </c>
      <c r="C703" s="8">
        <v>6996</v>
      </c>
      <c r="D703" s="8" t="str">
        <f t="shared" si="10"/>
        <v>CMSS-6996</v>
      </c>
      <c r="E703" t="s">
        <v>982</v>
      </c>
      <c r="F703" t="s">
        <v>446</v>
      </c>
      <c r="G703" t="s">
        <v>265</v>
      </c>
      <c r="H703" t="s">
        <v>21</v>
      </c>
      <c r="I703" t="s">
        <v>445</v>
      </c>
      <c r="J703" s="2" t="s">
        <v>906</v>
      </c>
      <c r="K703" t="s">
        <v>21</v>
      </c>
      <c r="L703" t="s">
        <v>907</v>
      </c>
      <c r="O703" t="s">
        <v>265</v>
      </c>
    </row>
    <row r="704" spans="1:15" x14ac:dyDescent="0.25">
      <c r="A704">
        <v>202209</v>
      </c>
      <c r="B704" t="s">
        <v>930</v>
      </c>
      <c r="C704" s="8">
        <v>6998</v>
      </c>
      <c r="D704" s="8" t="str">
        <f t="shared" si="10"/>
        <v>CMSS-6998</v>
      </c>
      <c r="E704" t="s">
        <v>983</v>
      </c>
      <c r="F704" t="s">
        <v>446</v>
      </c>
      <c r="G704" t="s">
        <v>265</v>
      </c>
      <c r="H704" t="s">
        <v>21</v>
      </c>
      <c r="I704" t="s">
        <v>445</v>
      </c>
      <c r="J704" s="2" t="s">
        <v>906</v>
      </c>
      <c r="K704" t="s">
        <v>21</v>
      </c>
      <c r="L704" t="s">
        <v>907</v>
      </c>
      <c r="O704" t="s">
        <v>265</v>
      </c>
    </row>
    <row r="705" spans="1:29" x14ac:dyDescent="0.25">
      <c r="A705">
        <v>202209</v>
      </c>
      <c r="B705" t="s">
        <v>930</v>
      </c>
      <c r="C705" s="8">
        <v>6999</v>
      </c>
      <c r="D705" s="8" t="str">
        <f t="shared" si="10"/>
        <v>CMSS-6999</v>
      </c>
      <c r="E705" t="s">
        <v>980</v>
      </c>
      <c r="F705" t="s">
        <v>446</v>
      </c>
      <c r="G705" t="s">
        <v>265</v>
      </c>
      <c r="H705" t="s">
        <v>21</v>
      </c>
      <c r="I705" t="s">
        <v>445</v>
      </c>
      <c r="J705" s="2" t="s">
        <v>906</v>
      </c>
      <c r="K705" t="s">
        <v>21</v>
      </c>
      <c r="L705" t="s">
        <v>907</v>
      </c>
      <c r="O705" t="s">
        <v>265</v>
      </c>
    </row>
    <row r="706" spans="1:29" x14ac:dyDescent="0.25">
      <c r="A706">
        <v>202006</v>
      </c>
      <c r="B706" t="s">
        <v>984</v>
      </c>
      <c r="C706" s="8">
        <v>5304</v>
      </c>
      <c r="D706" s="8" t="str">
        <f t="shared" ref="D706:D769" si="11">B706&amp;"-"&amp;C706</f>
        <v>CNEP-5304</v>
      </c>
      <c r="E706" t="s">
        <v>985</v>
      </c>
      <c r="F706" t="s">
        <v>987</v>
      </c>
      <c r="G706" t="s">
        <v>265</v>
      </c>
      <c r="H706" t="s">
        <v>188</v>
      </c>
      <c r="I706" t="s">
        <v>986</v>
      </c>
      <c r="J706" s="2">
        <v>511508</v>
      </c>
      <c r="K706" t="s">
        <v>188</v>
      </c>
      <c r="L706" t="s">
        <v>988</v>
      </c>
      <c r="O706" t="s">
        <v>265</v>
      </c>
    </row>
    <row r="707" spans="1:29" x14ac:dyDescent="0.25">
      <c r="A707">
        <v>202006</v>
      </c>
      <c r="B707" t="s">
        <v>984</v>
      </c>
      <c r="C707" s="8">
        <v>5306</v>
      </c>
      <c r="D707" s="8" t="str">
        <f t="shared" si="11"/>
        <v>CNEP-5306</v>
      </c>
      <c r="E707" t="s">
        <v>989</v>
      </c>
      <c r="F707" t="s">
        <v>987</v>
      </c>
      <c r="G707" t="s">
        <v>265</v>
      </c>
      <c r="H707" t="s">
        <v>188</v>
      </c>
      <c r="I707" t="s">
        <v>986</v>
      </c>
      <c r="J707" s="2">
        <v>511508</v>
      </c>
      <c r="K707" t="s">
        <v>188</v>
      </c>
      <c r="L707" t="s">
        <v>988</v>
      </c>
      <c r="O707" t="s">
        <v>265</v>
      </c>
    </row>
    <row r="708" spans="1:29" x14ac:dyDescent="0.25">
      <c r="A708">
        <v>202006</v>
      </c>
      <c r="B708" t="s">
        <v>984</v>
      </c>
      <c r="C708" s="8">
        <v>5308</v>
      </c>
      <c r="D708" s="8" t="str">
        <f t="shared" si="11"/>
        <v>CNEP-5308</v>
      </c>
      <c r="E708" t="s">
        <v>990</v>
      </c>
      <c r="F708" t="s">
        <v>987</v>
      </c>
      <c r="G708" t="s">
        <v>265</v>
      </c>
      <c r="H708" t="s">
        <v>188</v>
      </c>
      <c r="I708" t="s">
        <v>986</v>
      </c>
      <c r="J708" s="2">
        <v>511508</v>
      </c>
      <c r="K708" t="s">
        <v>188</v>
      </c>
      <c r="L708" t="s">
        <v>988</v>
      </c>
      <c r="O708" t="s">
        <v>265</v>
      </c>
    </row>
    <row r="709" spans="1:29" x14ac:dyDescent="0.25">
      <c r="A709">
        <v>202009</v>
      </c>
      <c r="B709" t="s">
        <v>984</v>
      </c>
      <c r="C709" s="8">
        <v>5309</v>
      </c>
      <c r="D709" s="8" t="str">
        <f t="shared" si="11"/>
        <v>CNEP-5309</v>
      </c>
      <c r="E709" t="s">
        <v>991</v>
      </c>
      <c r="F709" t="s">
        <v>987</v>
      </c>
      <c r="G709" t="s">
        <v>265</v>
      </c>
      <c r="H709" t="s">
        <v>188</v>
      </c>
      <c r="I709" t="s">
        <v>986</v>
      </c>
      <c r="J709" s="2">
        <v>511508</v>
      </c>
      <c r="K709" t="s">
        <v>188</v>
      </c>
      <c r="L709" t="s">
        <v>988</v>
      </c>
      <c r="M709" t="s">
        <v>925</v>
      </c>
      <c r="O709" t="s">
        <v>265</v>
      </c>
      <c r="P709">
        <v>1</v>
      </c>
      <c r="Q709">
        <v>1</v>
      </c>
      <c r="R709" t="s">
        <v>992</v>
      </c>
      <c r="S709">
        <v>1</v>
      </c>
      <c r="T709">
        <v>5</v>
      </c>
      <c r="U709">
        <v>0</v>
      </c>
      <c r="V709">
        <v>0</v>
      </c>
      <c r="AA709">
        <v>14</v>
      </c>
      <c r="AB709" t="s">
        <v>282</v>
      </c>
      <c r="AC709" t="s">
        <v>282</v>
      </c>
    </row>
    <row r="710" spans="1:29" x14ac:dyDescent="0.25">
      <c r="A710">
        <v>202109</v>
      </c>
      <c r="B710" t="s">
        <v>984</v>
      </c>
      <c r="C710" s="8">
        <v>5310</v>
      </c>
      <c r="D710" s="8" t="str">
        <f t="shared" si="11"/>
        <v>CNEP-5310</v>
      </c>
      <c r="E710" t="s">
        <v>993</v>
      </c>
      <c r="F710" t="s">
        <v>987</v>
      </c>
      <c r="G710" t="s">
        <v>261</v>
      </c>
      <c r="H710" t="s">
        <v>188</v>
      </c>
      <c r="I710" t="s">
        <v>986</v>
      </c>
      <c r="J710" s="2">
        <v>511508</v>
      </c>
      <c r="K710" t="s">
        <v>188</v>
      </c>
      <c r="L710" t="s">
        <v>988</v>
      </c>
      <c r="O710" t="s">
        <v>265</v>
      </c>
    </row>
    <row r="711" spans="1:29" x14ac:dyDescent="0.25">
      <c r="A711">
        <v>202209</v>
      </c>
      <c r="B711" t="s">
        <v>984</v>
      </c>
      <c r="C711" s="8">
        <v>5312</v>
      </c>
      <c r="D711" s="8" t="str">
        <f t="shared" si="11"/>
        <v>CNEP-5312</v>
      </c>
      <c r="E711" t="s">
        <v>994</v>
      </c>
      <c r="F711" t="s">
        <v>987</v>
      </c>
      <c r="G711" t="s">
        <v>265</v>
      </c>
      <c r="H711" t="s">
        <v>188</v>
      </c>
      <c r="I711" t="s">
        <v>986</v>
      </c>
      <c r="J711" s="2">
        <v>511508</v>
      </c>
      <c r="K711" t="s">
        <v>188</v>
      </c>
      <c r="L711" t="s">
        <v>988</v>
      </c>
      <c r="M711" t="s">
        <v>925</v>
      </c>
      <c r="O711" t="s">
        <v>265</v>
      </c>
      <c r="P711">
        <v>4</v>
      </c>
      <c r="Q711">
        <v>1</v>
      </c>
      <c r="R711" t="s">
        <v>992</v>
      </c>
      <c r="S711">
        <v>1</v>
      </c>
      <c r="T711">
        <v>5</v>
      </c>
      <c r="U711">
        <v>0</v>
      </c>
      <c r="V711">
        <v>0</v>
      </c>
      <c r="AA711">
        <v>14</v>
      </c>
      <c r="AB711" t="s">
        <v>282</v>
      </c>
      <c r="AC711" t="s">
        <v>282</v>
      </c>
    </row>
    <row r="712" spans="1:29" x14ac:dyDescent="0.25">
      <c r="A712">
        <v>202209</v>
      </c>
      <c r="B712" t="s">
        <v>984</v>
      </c>
      <c r="C712" s="8">
        <v>5313</v>
      </c>
      <c r="D712" s="8" t="str">
        <f t="shared" si="11"/>
        <v>CNEP-5313</v>
      </c>
      <c r="E712" t="s">
        <v>995</v>
      </c>
      <c r="F712" t="s">
        <v>987</v>
      </c>
      <c r="G712" t="s">
        <v>265</v>
      </c>
      <c r="H712" t="s">
        <v>188</v>
      </c>
      <c r="I712" t="s">
        <v>986</v>
      </c>
      <c r="J712" s="2">
        <v>511508</v>
      </c>
      <c r="K712" t="s">
        <v>188</v>
      </c>
      <c r="L712" t="s">
        <v>988</v>
      </c>
      <c r="M712" t="s">
        <v>925</v>
      </c>
      <c r="O712" t="s">
        <v>265</v>
      </c>
      <c r="P712">
        <v>4</v>
      </c>
      <c r="Q712">
        <v>1</v>
      </c>
      <c r="R712" t="s">
        <v>992</v>
      </c>
      <c r="S712">
        <v>1</v>
      </c>
      <c r="T712">
        <v>5</v>
      </c>
      <c r="U712">
        <v>0</v>
      </c>
      <c r="V712">
        <v>0</v>
      </c>
      <c r="AA712">
        <v>14</v>
      </c>
      <c r="AB712" t="s">
        <v>282</v>
      </c>
      <c r="AC712" t="s">
        <v>282</v>
      </c>
    </row>
    <row r="713" spans="1:29" x14ac:dyDescent="0.25">
      <c r="A713">
        <v>202006</v>
      </c>
      <c r="B713" t="s">
        <v>984</v>
      </c>
      <c r="C713" s="8">
        <v>5314</v>
      </c>
      <c r="D713" s="8" t="str">
        <f t="shared" si="11"/>
        <v>CNEP-5314</v>
      </c>
      <c r="E713" t="s">
        <v>996</v>
      </c>
      <c r="F713" t="s">
        <v>987</v>
      </c>
      <c r="G713" t="s">
        <v>265</v>
      </c>
      <c r="H713" t="s">
        <v>188</v>
      </c>
      <c r="I713" t="s">
        <v>986</v>
      </c>
      <c r="J713" s="2">
        <v>511508</v>
      </c>
      <c r="K713" t="s">
        <v>188</v>
      </c>
      <c r="L713" t="s">
        <v>988</v>
      </c>
      <c r="O713" t="s">
        <v>265</v>
      </c>
    </row>
    <row r="714" spans="1:29" x14ac:dyDescent="0.25">
      <c r="A714">
        <v>202009</v>
      </c>
      <c r="B714" t="s">
        <v>984</v>
      </c>
      <c r="C714" s="8">
        <v>5315</v>
      </c>
      <c r="D714" s="8" t="str">
        <f t="shared" si="11"/>
        <v>CNEP-5315</v>
      </c>
      <c r="E714" t="s">
        <v>997</v>
      </c>
      <c r="F714" t="s">
        <v>987</v>
      </c>
      <c r="G714" t="s">
        <v>265</v>
      </c>
      <c r="H714" t="s">
        <v>51</v>
      </c>
      <c r="I714" t="s">
        <v>986</v>
      </c>
      <c r="J714" s="2">
        <v>131101</v>
      </c>
      <c r="K714" t="s">
        <v>51</v>
      </c>
      <c r="L714" t="s">
        <v>998</v>
      </c>
      <c r="M714" t="s">
        <v>525</v>
      </c>
      <c r="O714" t="s">
        <v>265</v>
      </c>
      <c r="P714">
        <v>1</v>
      </c>
      <c r="Q714">
        <v>1</v>
      </c>
      <c r="R714" t="s">
        <v>992</v>
      </c>
      <c r="S714">
        <v>1</v>
      </c>
      <c r="T714">
        <v>5</v>
      </c>
      <c r="U714">
        <v>0</v>
      </c>
      <c r="V714">
        <v>0</v>
      </c>
      <c r="AA714" t="s">
        <v>527</v>
      </c>
      <c r="AB714" t="s">
        <v>282</v>
      </c>
      <c r="AC714" t="s">
        <v>282</v>
      </c>
    </row>
    <row r="715" spans="1:29" x14ac:dyDescent="0.25">
      <c r="A715">
        <v>202006</v>
      </c>
      <c r="B715" t="s">
        <v>984</v>
      </c>
      <c r="C715" s="8">
        <v>5316</v>
      </c>
      <c r="D715" s="8" t="str">
        <f t="shared" si="11"/>
        <v>CNEP-5316</v>
      </c>
      <c r="E715" t="s">
        <v>999</v>
      </c>
      <c r="F715" t="s">
        <v>987</v>
      </c>
      <c r="G715" t="s">
        <v>265</v>
      </c>
      <c r="H715" t="s">
        <v>51</v>
      </c>
      <c r="I715" t="s">
        <v>986</v>
      </c>
      <c r="J715" s="2">
        <v>131101</v>
      </c>
      <c r="K715" t="s">
        <v>51</v>
      </c>
      <c r="L715" t="s">
        <v>998</v>
      </c>
      <c r="O715" t="s">
        <v>265</v>
      </c>
    </row>
    <row r="716" spans="1:29" x14ac:dyDescent="0.25">
      <c r="A716">
        <v>202006</v>
      </c>
      <c r="B716" t="s">
        <v>984</v>
      </c>
      <c r="C716" s="8">
        <v>5317</v>
      </c>
      <c r="D716" s="8" t="str">
        <f t="shared" si="11"/>
        <v>CNEP-5317</v>
      </c>
      <c r="E716" t="s">
        <v>1000</v>
      </c>
      <c r="F716" t="s">
        <v>987</v>
      </c>
      <c r="G716" t="s">
        <v>265</v>
      </c>
      <c r="H716" t="s">
        <v>188</v>
      </c>
      <c r="I716" t="s">
        <v>986</v>
      </c>
      <c r="J716" s="2">
        <v>511508</v>
      </c>
      <c r="K716" t="s">
        <v>188</v>
      </c>
      <c r="L716" t="s">
        <v>988</v>
      </c>
      <c r="O716" t="s">
        <v>265</v>
      </c>
    </row>
    <row r="717" spans="1:29" x14ac:dyDescent="0.25">
      <c r="A717">
        <v>202006</v>
      </c>
      <c r="B717" t="s">
        <v>984</v>
      </c>
      <c r="C717" s="8">
        <v>5318</v>
      </c>
      <c r="D717" s="8" t="str">
        <f t="shared" si="11"/>
        <v>CNEP-5318</v>
      </c>
      <c r="E717" t="s">
        <v>1001</v>
      </c>
      <c r="F717" t="s">
        <v>987</v>
      </c>
      <c r="G717" t="s">
        <v>265</v>
      </c>
      <c r="H717" t="s">
        <v>51</v>
      </c>
      <c r="I717" t="s">
        <v>986</v>
      </c>
      <c r="J717" s="2">
        <v>131101</v>
      </c>
      <c r="K717" t="s">
        <v>51</v>
      </c>
      <c r="L717" t="s">
        <v>998</v>
      </c>
      <c r="O717" t="s">
        <v>265</v>
      </c>
    </row>
    <row r="718" spans="1:29" x14ac:dyDescent="0.25">
      <c r="A718">
        <v>202509</v>
      </c>
      <c r="B718" t="s">
        <v>984</v>
      </c>
      <c r="C718" s="8">
        <v>5319</v>
      </c>
      <c r="D718" s="8" t="str">
        <f t="shared" si="11"/>
        <v>CNEP-5319</v>
      </c>
      <c r="E718" t="s">
        <v>1002</v>
      </c>
      <c r="F718" t="s">
        <v>987</v>
      </c>
      <c r="G718" t="s">
        <v>261</v>
      </c>
      <c r="H718" t="s">
        <v>188</v>
      </c>
      <c r="I718" t="s">
        <v>986</v>
      </c>
      <c r="J718" s="2">
        <v>511508</v>
      </c>
      <c r="K718" t="s">
        <v>188</v>
      </c>
      <c r="L718" t="s">
        <v>988</v>
      </c>
      <c r="O718" t="s">
        <v>265</v>
      </c>
    </row>
    <row r="719" spans="1:29" x14ac:dyDescent="0.25">
      <c r="A719">
        <v>202409</v>
      </c>
      <c r="B719" t="s">
        <v>984</v>
      </c>
      <c r="C719" s="8">
        <v>5320</v>
      </c>
      <c r="D719" s="8" t="str">
        <f t="shared" si="11"/>
        <v>CNEP-5320</v>
      </c>
      <c r="E719" t="s">
        <v>1003</v>
      </c>
      <c r="F719" t="s">
        <v>987</v>
      </c>
      <c r="G719" t="s">
        <v>265</v>
      </c>
      <c r="H719" t="s">
        <v>188</v>
      </c>
      <c r="I719" t="s">
        <v>986</v>
      </c>
      <c r="J719" s="2">
        <v>511508</v>
      </c>
      <c r="K719" t="s">
        <v>188</v>
      </c>
      <c r="L719" t="s">
        <v>988</v>
      </c>
      <c r="O719" t="s">
        <v>265</v>
      </c>
    </row>
    <row r="720" spans="1:29" x14ac:dyDescent="0.25">
      <c r="A720">
        <v>202209</v>
      </c>
      <c r="B720" t="s">
        <v>984</v>
      </c>
      <c r="C720" s="8">
        <v>5321</v>
      </c>
      <c r="D720" s="8" t="str">
        <f t="shared" si="11"/>
        <v>CNEP-5321</v>
      </c>
      <c r="E720" t="s">
        <v>1004</v>
      </c>
      <c r="F720" t="s">
        <v>987</v>
      </c>
      <c r="G720" t="s">
        <v>265</v>
      </c>
      <c r="H720" t="s">
        <v>188</v>
      </c>
      <c r="I720" t="s">
        <v>986</v>
      </c>
      <c r="J720" s="2">
        <v>511508</v>
      </c>
      <c r="K720" t="s">
        <v>188</v>
      </c>
      <c r="L720" t="s">
        <v>988</v>
      </c>
      <c r="M720" t="s">
        <v>925</v>
      </c>
      <c r="O720" t="s">
        <v>265</v>
      </c>
      <c r="P720">
        <v>4</v>
      </c>
      <c r="Q720">
        <v>1</v>
      </c>
      <c r="R720" t="s">
        <v>992</v>
      </c>
      <c r="S720">
        <v>1</v>
      </c>
      <c r="T720">
        <v>5</v>
      </c>
      <c r="U720">
        <v>0</v>
      </c>
      <c r="V720">
        <v>0</v>
      </c>
      <c r="AA720">
        <v>14</v>
      </c>
      <c r="AB720" t="s">
        <v>282</v>
      </c>
      <c r="AC720" t="s">
        <v>282</v>
      </c>
    </row>
    <row r="721" spans="1:29" x14ac:dyDescent="0.25">
      <c r="A721">
        <v>202409</v>
      </c>
      <c r="B721" t="s">
        <v>984</v>
      </c>
      <c r="C721" s="8">
        <v>5322</v>
      </c>
      <c r="D721" s="8" t="str">
        <f t="shared" si="11"/>
        <v>CNEP-5322</v>
      </c>
      <c r="E721" t="s">
        <v>1005</v>
      </c>
      <c r="F721" t="s">
        <v>987</v>
      </c>
      <c r="G721" t="s">
        <v>265</v>
      </c>
      <c r="H721" t="s">
        <v>188</v>
      </c>
      <c r="I721" t="s">
        <v>986</v>
      </c>
      <c r="J721" s="2">
        <v>511508</v>
      </c>
      <c r="K721" t="s">
        <v>188</v>
      </c>
      <c r="L721" t="s">
        <v>988</v>
      </c>
      <c r="O721" t="s">
        <v>265</v>
      </c>
    </row>
    <row r="722" spans="1:29" x14ac:dyDescent="0.25">
      <c r="A722">
        <v>202006</v>
      </c>
      <c r="B722" t="s">
        <v>984</v>
      </c>
      <c r="C722" s="8">
        <v>5323</v>
      </c>
      <c r="D722" s="8" t="str">
        <f t="shared" si="11"/>
        <v>CNEP-5323</v>
      </c>
      <c r="E722" t="s">
        <v>1006</v>
      </c>
      <c r="F722" t="s">
        <v>987</v>
      </c>
      <c r="G722" t="s">
        <v>265</v>
      </c>
      <c r="H722" t="s">
        <v>188</v>
      </c>
      <c r="I722" t="s">
        <v>986</v>
      </c>
      <c r="J722" s="2">
        <v>511508</v>
      </c>
      <c r="K722" t="s">
        <v>188</v>
      </c>
      <c r="L722" t="s">
        <v>988</v>
      </c>
      <c r="O722" t="s">
        <v>265</v>
      </c>
    </row>
    <row r="723" spans="1:29" x14ac:dyDescent="0.25">
      <c r="A723">
        <v>202109</v>
      </c>
      <c r="B723" t="s">
        <v>984</v>
      </c>
      <c r="C723" s="8">
        <v>5324</v>
      </c>
      <c r="D723" s="8" t="str">
        <f t="shared" si="11"/>
        <v>CNEP-5324</v>
      </c>
      <c r="E723" t="s">
        <v>1007</v>
      </c>
      <c r="F723" t="s">
        <v>987</v>
      </c>
      <c r="G723" t="s">
        <v>265</v>
      </c>
      <c r="H723" t="s">
        <v>188</v>
      </c>
      <c r="I723" t="s">
        <v>986</v>
      </c>
      <c r="J723" s="2">
        <v>511508</v>
      </c>
      <c r="K723" t="s">
        <v>188</v>
      </c>
      <c r="L723" t="s">
        <v>988</v>
      </c>
      <c r="M723" t="s">
        <v>925</v>
      </c>
      <c r="O723" t="s">
        <v>265</v>
      </c>
      <c r="P723">
        <v>1</v>
      </c>
      <c r="Q723">
        <v>1</v>
      </c>
      <c r="R723" t="s">
        <v>992</v>
      </c>
      <c r="S723">
        <v>1</v>
      </c>
      <c r="T723">
        <v>5</v>
      </c>
      <c r="U723">
        <v>0</v>
      </c>
      <c r="V723">
        <v>0</v>
      </c>
      <c r="AA723">
        <v>14</v>
      </c>
      <c r="AB723" t="s">
        <v>282</v>
      </c>
      <c r="AC723" t="s">
        <v>282</v>
      </c>
    </row>
    <row r="724" spans="1:29" x14ac:dyDescent="0.25">
      <c r="A724">
        <v>202009</v>
      </c>
      <c r="B724" t="s">
        <v>984</v>
      </c>
      <c r="C724" s="8">
        <v>5326</v>
      </c>
      <c r="D724" s="8" t="str">
        <f t="shared" si="11"/>
        <v>CNEP-5326</v>
      </c>
      <c r="E724" t="s">
        <v>1008</v>
      </c>
      <c r="F724" t="s">
        <v>987</v>
      </c>
      <c r="G724" t="s">
        <v>265</v>
      </c>
      <c r="H724" t="s">
        <v>188</v>
      </c>
      <c r="I724" t="s">
        <v>986</v>
      </c>
      <c r="J724" s="2">
        <v>511508</v>
      </c>
      <c r="K724" t="s">
        <v>188</v>
      </c>
      <c r="L724" t="s">
        <v>988</v>
      </c>
      <c r="M724" t="s">
        <v>925</v>
      </c>
      <c r="O724" t="s">
        <v>265</v>
      </c>
      <c r="P724">
        <v>1</v>
      </c>
      <c r="Q724">
        <v>1</v>
      </c>
      <c r="R724" t="s">
        <v>992</v>
      </c>
      <c r="S724">
        <v>1</v>
      </c>
      <c r="T724">
        <v>5</v>
      </c>
      <c r="U724">
        <v>0</v>
      </c>
      <c r="V724">
        <v>0</v>
      </c>
      <c r="AA724">
        <v>14</v>
      </c>
      <c r="AB724" t="s">
        <v>282</v>
      </c>
      <c r="AC724" t="s">
        <v>282</v>
      </c>
    </row>
    <row r="725" spans="1:29" x14ac:dyDescent="0.25">
      <c r="A725">
        <v>202009</v>
      </c>
      <c r="B725" t="s">
        <v>984</v>
      </c>
      <c r="C725" s="8">
        <v>5327</v>
      </c>
      <c r="D725" s="8" t="str">
        <f t="shared" si="11"/>
        <v>CNEP-5327</v>
      </c>
      <c r="E725" t="s">
        <v>1009</v>
      </c>
      <c r="F725" t="s">
        <v>987</v>
      </c>
      <c r="G725" t="s">
        <v>265</v>
      </c>
      <c r="H725" t="s">
        <v>188</v>
      </c>
      <c r="I725" t="s">
        <v>986</v>
      </c>
      <c r="J725" s="2">
        <v>511508</v>
      </c>
      <c r="K725" t="s">
        <v>188</v>
      </c>
      <c r="L725" t="s">
        <v>988</v>
      </c>
      <c r="M725" t="s">
        <v>925</v>
      </c>
      <c r="O725" t="s">
        <v>265</v>
      </c>
      <c r="P725">
        <v>1</v>
      </c>
      <c r="Q725">
        <v>1</v>
      </c>
      <c r="R725" t="s">
        <v>992</v>
      </c>
      <c r="S725">
        <v>1</v>
      </c>
      <c r="T725">
        <v>5</v>
      </c>
      <c r="U725">
        <v>0</v>
      </c>
      <c r="V725">
        <v>0</v>
      </c>
      <c r="AA725">
        <v>14</v>
      </c>
      <c r="AB725" t="s">
        <v>282</v>
      </c>
      <c r="AC725" t="s">
        <v>282</v>
      </c>
    </row>
    <row r="726" spans="1:29" x14ac:dyDescent="0.25">
      <c r="A726">
        <v>202006</v>
      </c>
      <c r="B726" t="s">
        <v>984</v>
      </c>
      <c r="C726" s="8">
        <v>5328</v>
      </c>
      <c r="D726" s="8" t="str">
        <f t="shared" si="11"/>
        <v>CNEP-5328</v>
      </c>
      <c r="E726" t="s">
        <v>1010</v>
      </c>
      <c r="F726" t="s">
        <v>987</v>
      </c>
      <c r="G726" t="s">
        <v>265</v>
      </c>
      <c r="H726" t="s">
        <v>188</v>
      </c>
      <c r="I726" t="s">
        <v>986</v>
      </c>
      <c r="J726" s="2">
        <v>511508</v>
      </c>
      <c r="K726" t="s">
        <v>188</v>
      </c>
      <c r="L726" t="s">
        <v>988</v>
      </c>
      <c r="O726" t="s">
        <v>265</v>
      </c>
    </row>
    <row r="727" spans="1:29" x14ac:dyDescent="0.25">
      <c r="A727">
        <v>202309</v>
      </c>
      <c r="B727" t="s">
        <v>984</v>
      </c>
      <c r="C727" s="8">
        <v>5329</v>
      </c>
      <c r="D727" s="8" t="str">
        <f t="shared" si="11"/>
        <v>CNEP-5329</v>
      </c>
      <c r="E727" t="s">
        <v>1011</v>
      </c>
      <c r="F727" t="s">
        <v>987</v>
      </c>
      <c r="G727" t="s">
        <v>265</v>
      </c>
      <c r="H727" t="s">
        <v>188</v>
      </c>
      <c r="I727" t="s">
        <v>986</v>
      </c>
      <c r="J727" s="2">
        <v>511508</v>
      </c>
      <c r="K727" t="s">
        <v>188</v>
      </c>
      <c r="L727" t="s">
        <v>988</v>
      </c>
      <c r="O727" t="s">
        <v>265</v>
      </c>
    </row>
    <row r="728" spans="1:29" x14ac:dyDescent="0.25">
      <c r="A728">
        <v>202006</v>
      </c>
      <c r="B728" t="s">
        <v>984</v>
      </c>
      <c r="C728" s="8">
        <v>5330</v>
      </c>
      <c r="D728" s="8" t="str">
        <f t="shared" si="11"/>
        <v>CNEP-5330</v>
      </c>
      <c r="E728" t="s">
        <v>1012</v>
      </c>
      <c r="F728" t="s">
        <v>987</v>
      </c>
      <c r="G728" t="s">
        <v>265</v>
      </c>
      <c r="H728" t="s">
        <v>188</v>
      </c>
      <c r="I728" t="s">
        <v>986</v>
      </c>
      <c r="J728" s="2">
        <v>511508</v>
      </c>
      <c r="K728" t="s">
        <v>188</v>
      </c>
      <c r="L728" t="s">
        <v>988</v>
      </c>
      <c r="O728" t="s">
        <v>265</v>
      </c>
    </row>
    <row r="729" spans="1:29" x14ac:dyDescent="0.25">
      <c r="A729">
        <v>202006</v>
      </c>
      <c r="B729" t="s">
        <v>984</v>
      </c>
      <c r="C729" s="8">
        <v>5331</v>
      </c>
      <c r="D729" s="8" t="str">
        <f t="shared" si="11"/>
        <v>CNEP-5331</v>
      </c>
      <c r="E729" t="s">
        <v>1013</v>
      </c>
      <c r="F729" t="s">
        <v>987</v>
      </c>
      <c r="G729" t="s">
        <v>265</v>
      </c>
      <c r="H729" t="s">
        <v>188</v>
      </c>
      <c r="I729" t="s">
        <v>986</v>
      </c>
      <c r="J729" s="2">
        <v>511508</v>
      </c>
      <c r="K729" t="s">
        <v>188</v>
      </c>
      <c r="L729" t="s">
        <v>988</v>
      </c>
      <c r="O729" t="s">
        <v>265</v>
      </c>
    </row>
    <row r="730" spans="1:29" x14ac:dyDescent="0.25">
      <c r="A730">
        <v>202509</v>
      </c>
      <c r="B730" t="s">
        <v>984</v>
      </c>
      <c r="C730" s="8">
        <v>5332</v>
      </c>
      <c r="D730" s="8" t="str">
        <f t="shared" si="11"/>
        <v>CNEP-5332</v>
      </c>
      <c r="E730" t="s">
        <v>3981</v>
      </c>
      <c r="F730" t="s">
        <v>987</v>
      </c>
      <c r="G730" t="s">
        <v>265</v>
      </c>
      <c r="H730" t="s">
        <v>188</v>
      </c>
      <c r="I730" t="s">
        <v>986</v>
      </c>
      <c r="J730" s="2">
        <v>511508</v>
      </c>
      <c r="K730" t="s">
        <v>188</v>
      </c>
      <c r="L730" t="s">
        <v>988</v>
      </c>
      <c r="O730" t="s">
        <v>265</v>
      </c>
    </row>
    <row r="731" spans="1:29" x14ac:dyDescent="0.25">
      <c r="A731">
        <v>202509</v>
      </c>
      <c r="B731" t="s">
        <v>984</v>
      </c>
      <c r="C731" s="8">
        <v>5333</v>
      </c>
      <c r="D731" s="8" t="str">
        <f t="shared" si="11"/>
        <v>CNEP-5333</v>
      </c>
      <c r="E731" t="s">
        <v>1015</v>
      </c>
      <c r="F731" t="s">
        <v>987</v>
      </c>
      <c r="G731" t="s">
        <v>261</v>
      </c>
      <c r="H731" t="s">
        <v>188</v>
      </c>
      <c r="I731" t="s">
        <v>986</v>
      </c>
      <c r="J731" s="2">
        <v>511508</v>
      </c>
      <c r="K731" t="s">
        <v>188</v>
      </c>
      <c r="L731" t="s">
        <v>988</v>
      </c>
      <c r="O731" t="s">
        <v>265</v>
      </c>
    </row>
    <row r="732" spans="1:29" x14ac:dyDescent="0.25">
      <c r="A732">
        <v>202209</v>
      </c>
      <c r="B732" t="s">
        <v>984</v>
      </c>
      <c r="C732" s="8">
        <v>5345</v>
      </c>
      <c r="D732" s="8" t="str">
        <f t="shared" si="11"/>
        <v>CNEP-5345</v>
      </c>
      <c r="E732" t="s">
        <v>1016</v>
      </c>
      <c r="F732" t="s">
        <v>987</v>
      </c>
      <c r="G732" t="s">
        <v>265</v>
      </c>
      <c r="H732" t="s">
        <v>188</v>
      </c>
      <c r="I732" t="s">
        <v>986</v>
      </c>
      <c r="J732" s="2">
        <v>511508</v>
      </c>
      <c r="K732" t="s">
        <v>188</v>
      </c>
      <c r="L732" t="s">
        <v>988</v>
      </c>
      <c r="M732" t="s">
        <v>925</v>
      </c>
      <c r="O732" t="s">
        <v>265</v>
      </c>
      <c r="P732">
        <v>4</v>
      </c>
      <c r="Q732">
        <v>1</v>
      </c>
      <c r="R732" t="s">
        <v>992</v>
      </c>
      <c r="S732">
        <v>1</v>
      </c>
      <c r="T732">
        <v>5</v>
      </c>
      <c r="U732">
        <v>0</v>
      </c>
      <c r="V732">
        <v>0</v>
      </c>
      <c r="AA732">
        <v>14</v>
      </c>
      <c r="AB732" t="s">
        <v>282</v>
      </c>
      <c r="AC732" t="s">
        <v>282</v>
      </c>
    </row>
    <row r="733" spans="1:29" x14ac:dyDescent="0.25">
      <c r="A733">
        <v>202109</v>
      </c>
      <c r="B733" t="s">
        <v>984</v>
      </c>
      <c r="C733" s="8">
        <v>5351</v>
      </c>
      <c r="D733" s="8" t="str">
        <f t="shared" si="11"/>
        <v>CNEP-5351</v>
      </c>
      <c r="E733" t="s">
        <v>1017</v>
      </c>
      <c r="F733" t="s">
        <v>987</v>
      </c>
      <c r="G733" t="s">
        <v>261</v>
      </c>
      <c r="H733" t="s">
        <v>188</v>
      </c>
      <c r="I733" t="s">
        <v>986</v>
      </c>
      <c r="J733" s="2">
        <v>511508</v>
      </c>
      <c r="K733" t="s">
        <v>188</v>
      </c>
      <c r="L733" t="s">
        <v>988</v>
      </c>
      <c r="O733" t="s">
        <v>265</v>
      </c>
    </row>
    <row r="734" spans="1:29" x14ac:dyDescent="0.25">
      <c r="A734">
        <v>202006</v>
      </c>
      <c r="B734" t="s">
        <v>984</v>
      </c>
      <c r="C734" s="8">
        <v>5354</v>
      </c>
      <c r="D734" s="8" t="str">
        <f t="shared" si="11"/>
        <v>CNEP-5354</v>
      </c>
      <c r="E734" t="s">
        <v>1018</v>
      </c>
      <c r="F734" t="s">
        <v>987</v>
      </c>
      <c r="G734" t="s">
        <v>265</v>
      </c>
      <c r="H734" t="s">
        <v>188</v>
      </c>
      <c r="I734" t="s">
        <v>986</v>
      </c>
      <c r="J734" s="2">
        <v>511508</v>
      </c>
      <c r="K734" t="s">
        <v>188</v>
      </c>
      <c r="L734" t="s">
        <v>988</v>
      </c>
      <c r="O734" t="s">
        <v>265</v>
      </c>
    </row>
    <row r="735" spans="1:29" x14ac:dyDescent="0.25">
      <c r="A735">
        <v>202209</v>
      </c>
      <c r="B735" t="s">
        <v>984</v>
      </c>
      <c r="C735" s="8">
        <v>5361</v>
      </c>
      <c r="D735" s="8" t="str">
        <f t="shared" si="11"/>
        <v>CNEP-5361</v>
      </c>
      <c r="E735" t="s">
        <v>1019</v>
      </c>
      <c r="F735" t="s">
        <v>987</v>
      </c>
      <c r="G735" t="s">
        <v>265</v>
      </c>
      <c r="H735" t="s">
        <v>188</v>
      </c>
      <c r="I735" t="s">
        <v>986</v>
      </c>
      <c r="J735" s="2">
        <v>511508</v>
      </c>
      <c r="K735" t="s">
        <v>188</v>
      </c>
      <c r="L735" t="s">
        <v>988</v>
      </c>
      <c r="M735" t="s">
        <v>925</v>
      </c>
      <c r="O735" t="s">
        <v>265</v>
      </c>
      <c r="P735">
        <v>4</v>
      </c>
      <c r="Q735">
        <v>1</v>
      </c>
      <c r="R735" t="s">
        <v>992</v>
      </c>
      <c r="S735">
        <v>1</v>
      </c>
      <c r="T735">
        <v>5</v>
      </c>
      <c r="U735">
        <v>0</v>
      </c>
      <c r="V735">
        <v>0</v>
      </c>
      <c r="AA735">
        <v>14</v>
      </c>
      <c r="AB735" t="s">
        <v>282</v>
      </c>
      <c r="AC735" t="s">
        <v>282</v>
      </c>
    </row>
    <row r="736" spans="1:29" x14ac:dyDescent="0.25">
      <c r="A736">
        <v>202109</v>
      </c>
      <c r="B736" t="s">
        <v>984</v>
      </c>
      <c r="C736" s="8">
        <v>5364</v>
      </c>
      <c r="D736" s="8" t="str">
        <f t="shared" si="11"/>
        <v>CNEP-5364</v>
      </c>
      <c r="E736" t="s">
        <v>1020</v>
      </c>
      <c r="F736" t="s">
        <v>987</v>
      </c>
      <c r="G736" t="s">
        <v>261</v>
      </c>
      <c r="H736" t="s">
        <v>188</v>
      </c>
      <c r="I736" t="s">
        <v>986</v>
      </c>
      <c r="J736" s="2">
        <v>511508</v>
      </c>
      <c r="K736" t="s">
        <v>188</v>
      </c>
      <c r="L736" t="s">
        <v>988</v>
      </c>
      <c r="O736" t="s">
        <v>265</v>
      </c>
    </row>
    <row r="737" spans="1:29" x14ac:dyDescent="0.25">
      <c r="A737">
        <v>202509</v>
      </c>
      <c r="B737" t="s">
        <v>984</v>
      </c>
      <c r="C737" s="8">
        <v>5365</v>
      </c>
      <c r="D737" s="8" t="str">
        <f t="shared" si="11"/>
        <v>CNEP-5365</v>
      </c>
      <c r="E737" t="s">
        <v>1021</v>
      </c>
      <c r="F737" t="s">
        <v>987</v>
      </c>
      <c r="G737" t="s">
        <v>261</v>
      </c>
      <c r="H737" t="s">
        <v>188</v>
      </c>
      <c r="I737" t="s">
        <v>986</v>
      </c>
      <c r="J737" s="2">
        <v>511508</v>
      </c>
      <c r="K737" t="s">
        <v>188</v>
      </c>
      <c r="L737" t="s">
        <v>988</v>
      </c>
      <c r="O737" t="s">
        <v>265</v>
      </c>
    </row>
    <row r="738" spans="1:29" x14ac:dyDescent="0.25">
      <c r="A738">
        <v>202109</v>
      </c>
      <c r="B738" t="s">
        <v>984</v>
      </c>
      <c r="C738" s="8">
        <v>5366</v>
      </c>
      <c r="D738" s="8" t="str">
        <f t="shared" si="11"/>
        <v>CNEP-5366</v>
      </c>
      <c r="E738" t="s">
        <v>1022</v>
      </c>
      <c r="F738" t="s">
        <v>987</v>
      </c>
      <c r="G738" t="s">
        <v>261</v>
      </c>
      <c r="H738" t="s">
        <v>188</v>
      </c>
      <c r="I738" t="s">
        <v>986</v>
      </c>
      <c r="J738" s="2">
        <v>511508</v>
      </c>
      <c r="K738" t="s">
        <v>188</v>
      </c>
      <c r="L738" t="s">
        <v>988</v>
      </c>
      <c r="O738" t="s">
        <v>265</v>
      </c>
    </row>
    <row r="739" spans="1:29" x14ac:dyDescent="0.25">
      <c r="A739">
        <v>202006</v>
      </c>
      <c r="B739" t="s">
        <v>984</v>
      </c>
      <c r="C739" s="8">
        <v>5371</v>
      </c>
      <c r="D739" s="8" t="str">
        <f t="shared" si="11"/>
        <v>CNEP-5371</v>
      </c>
      <c r="E739" t="s">
        <v>1023</v>
      </c>
      <c r="F739" t="s">
        <v>987</v>
      </c>
      <c r="G739" t="s">
        <v>265</v>
      </c>
      <c r="H739" t="s">
        <v>188</v>
      </c>
      <c r="I739" t="s">
        <v>986</v>
      </c>
      <c r="J739" s="2">
        <v>511508</v>
      </c>
      <c r="K739" t="s">
        <v>188</v>
      </c>
      <c r="L739" t="s">
        <v>988</v>
      </c>
      <c r="O739" t="s">
        <v>265</v>
      </c>
    </row>
    <row r="740" spans="1:29" x14ac:dyDescent="0.25">
      <c r="A740">
        <v>202006</v>
      </c>
      <c r="B740" t="s">
        <v>984</v>
      </c>
      <c r="C740" s="8">
        <v>5374</v>
      </c>
      <c r="D740" s="8" t="str">
        <f t="shared" si="11"/>
        <v>CNEP-5374</v>
      </c>
      <c r="E740" t="s">
        <v>1024</v>
      </c>
      <c r="F740" t="s">
        <v>987</v>
      </c>
      <c r="G740" t="s">
        <v>265</v>
      </c>
      <c r="H740" t="s">
        <v>188</v>
      </c>
      <c r="I740" t="s">
        <v>986</v>
      </c>
      <c r="J740" s="2">
        <v>511508</v>
      </c>
      <c r="K740" t="s">
        <v>188</v>
      </c>
      <c r="L740" t="s">
        <v>988</v>
      </c>
      <c r="O740" t="s">
        <v>265</v>
      </c>
    </row>
    <row r="741" spans="1:29" x14ac:dyDescent="0.25">
      <c r="A741">
        <v>202006</v>
      </c>
      <c r="B741" t="s">
        <v>984</v>
      </c>
      <c r="C741" s="8">
        <v>5375</v>
      </c>
      <c r="D741" s="8" t="str">
        <f t="shared" si="11"/>
        <v>CNEP-5375</v>
      </c>
      <c r="E741" t="s">
        <v>1025</v>
      </c>
      <c r="F741" t="s">
        <v>987</v>
      </c>
      <c r="G741" t="s">
        <v>265</v>
      </c>
      <c r="H741" t="s">
        <v>188</v>
      </c>
      <c r="I741" t="s">
        <v>986</v>
      </c>
      <c r="J741" s="2">
        <v>511508</v>
      </c>
      <c r="K741" t="s">
        <v>188</v>
      </c>
      <c r="L741" t="s">
        <v>988</v>
      </c>
      <c r="O741" t="s">
        <v>265</v>
      </c>
    </row>
    <row r="742" spans="1:29" x14ac:dyDescent="0.25">
      <c r="A742">
        <v>202009</v>
      </c>
      <c r="B742" t="s">
        <v>984</v>
      </c>
      <c r="C742" s="8">
        <v>5381</v>
      </c>
      <c r="D742" s="8" t="str">
        <f t="shared" si="11"/>
        <v>CNEP-5381</v>
      </c>
      <c r="E742" t="s">
        <v>1026</v>
      </c>
      <c r="F742" t="s">
        <v>987</v>
      </c>
      <c r="G742" t="s">
        <v>265</v>
      </c>
      <c r="H742" t="s">
        <v>188</v>
      </c>
      <c r="I742" t="s">
        <v>986</v>
      </c>
      <c r="J742" s="2">
        <v>511508</v>
      </c>
      <c r="K742" t="s">
        <v>188</v>
      </c>
      <c r="L742" t="s">
        <v>988</v>
      </c>
      <c r="M742" t="s">
        <v>925</v>
      </c>
      <c r="O742" t="s">
        <v>265</v>
      </c>
      <c r="P742">
        <v>1</v>
      </c>
      <c r="Q742">
        <v>1</v>
      </c>
      <c r="R742" t="s">
        <v>992</v>
      </c>
      <c r="S742">
        <v>1</v>
      </c>
      <c r="T742">
        <v>5</v>
      </c>
      <c r="U742">
        <v>0</v>
      </c>
      <c r="V742">
        <v>0</v>
      </c>
      <c r="AA742">
        <v>14</v>
      </c>
      <c r="AB742" t="s">
        <v>282</v>
      </c>
      <c r="AC742" t="s">
        <v>282</v>
      </c>
    </row>
    <row r="743" spans="1:29" x14ac:dyDescent="0.25">
      <c r="A743">
        <v>202006</v>
      </c>
      <c r="B743" t="s">
        <v>984</v>
      </c>
      <c r="C743" s="8">
        <v>5384</v>
      </c>
      <c r="D743" s="8" t="str">
        <f t="shared" si="11"/>
        <v>CNEP-5384</v>
      </c>
      <c r="E743" t="s">
        <v>1027</v>
      </c>
      <c r="F743" t="s">
        <v>987</v>
      </c>
      <c r="G743" t="s">
        <v>265</v>
      </c>
      <c r="H743" t="s">
        <v>188</v>
      </c>
      <c r="I743" t="s">
        <v>986</v>
      </c>
      <c r="J743" s="2">
        <v>511508</v>
      </c>
      <c r="K743" t="s">
        <v>188</v>
      </c>
      <c r="L743" t="s">
        <v>988</v>
      </c>
      <c r="O743" t="s">
        <v>265</v>
      </c>
    </row>
    <row r="744" spans="1:29" x14ac:dyDescent="0.25">
      <c r="A744">
        <v>202006</v>
      </c>
      <c r="B744" t="s">
        <v>984</v>
      </c>
      <c r="C744" s="8">
        <v>5385</v>
      </c>
      <c r="D744" s="8" t="str">
        <f t="shared" si="11"/>
        <v>CNEP-5385</v>
      </c>
      <c r="E744" t="s">
        <v>1028</v>
      </c>
      <c r="F744" t="s">
        <v>987</v>
      </c>
      <c r="G744" t="s">
        <v>265</v>
      </c>
      <c r="H744" t="s">
        <v>188</v>
      </c>
      <c r="I744" t="s">
        <v>986</v>
      </c>
      <c r="J744" s="2">
        <v>511508</v>
      </c>
      <c r="K744" t="s">
        <v>188</v>
      </c>
      <c r="L744" t="s">
        <v>988</v>
      </c>
      <c r="O744" t="s">
        <v>265</v>
      </c>
    </row>
    <row r="745" spans="1:29" x14ac:dyDescent="0.25">
      <c r="A745">
        <v>202006</v>
      </c>
      <c r="B745" t="s">
        <v>984</v>
      </c>
      <c r="C745" s="8">
        <v>5390</v>
      </c>
      <c r="D745" s="8" t="str">
        <f t="shared" si="11"/>
        <v>CNEP-5390</v>
      </c>
      <c r="E745" t="s">
        <v>542</v>
      </c>
      <c r="F745" t="s">
        <v>987</v>
      </c>
      <c r="G745" t="s">
        <v>265</v>
      </c>
      <c r="H745" t="s">
        <v>188</v>
      </c>
      <c r="I745" t="s">
        <v>986</v>
      </c>
      <c r="J745" s="2">
        <v>511508</v>
      </c>
      <c r="K745" t="s">
        <v>188</v>
      </c>
      <c r="L745" t="s">
        <v>988</v>
      </c>
      <c r="O745" t="s">
        <v>265</v>
      </c>
    </row>
    <row r="746" spans="1:29" x14ac:dyDescent="0.25">
      <c r="A746">
        <v>202209</v>
      </c>
      <c r="B746" t="s">
        <v>984</v>
      </c>
      <c r="C746" s="8">
        <v>5397</v>
      </c>
      <c r="D746" s="8" t="str">
        <f t="shared" si="11"/>
        <v>CNEP-5397</v>
      </c>
      <c r="E746" t="s">
        <v>1029</v>
      </c>
      <c r="F746" t="s">
        <v>987</v>
      </c>
      <c r="G746" t="s">
        <v>265</v>
      </c>
      <c r="H746" t="s">
        <v>188</v>
      </c>
      <c r="I746" t="s">
        <v>986</v>
      </c>
      <c r="J746" s="2">
        <v>511508</v>
      </c>
      <c r="K746" t="s">
        <v>188</v>
      </c>
      <c r="L746" t="s">
        <v>988</v>
      </c>
      <c r="M746" t="s">
        <v>925</v>
      </c>
      <c r="O746" t="s">
        <v>265</v>
      </c>
      <c r="P746">
        <v>3</v>
      </c>
      <c r="Q746">
        <v>1</v>
      </c>
      <c r="R746" t="s">
        <v>992</v>
      </c>
      <c r="S746">
        <v>1</v>
      </c>
      <c r="T746">
        <v>5</v>
      </c>
      <c r="U746">
        <v>0</v>
      </c>
      <c r="V746">
        <v>0</v>
      </c>
      <c r="AA746">
        <v>14</v>
      </c>
      <c r="AB746" t="s">
        <v>282</v>
      </c>
      <c r="AC746" t="s">
        <v>282</v>
      </c>
    </row>
    <row r="747" spans="1:29" x14ac:dyDescent="0.25">
      <c r="A747">
        <v>202006</v>
      </c>
      <c r="B747" t="s">
        <v>984</v>
      </c>
      <c r="C747" s="8">
        <v>5399</v>
      </c>
      <c r="D747" s="8" t="str">
        <f t="shared" si="11"/>
        <v>CNEP-5399</v>
      </c>
      <c r="E747" t="s">
        <v>1030</v>
      </c>
      <c r="F747" t="s">
        <v>987</v>
      </c>
      <c r="G747" t="s">
        <v>265</v>
      </c>
      <c r="H747" t="s">
        <v>188</v>
      </c>
      <c r="I747" t="s">
        <v>986</v>
      </c>
      <c r="J747" s="2">
        <v>511508</v>
      </c>
      <c r="K747" t="s">
        <v>188</v>
      </c>
      <c r="L747" t="s">
        <v>988</v>
      </c>
      <c r="O747" t="s">
        <v>265</v>
      </c>
    </row>
    <row r="748" spans="1:29" x14ac:dyDescent="0.25">
      <c r="A748">
        <v>202006</v>
      </c>
      <c r="B748" t="s">
        <v>984</v>
      </c>
      <c r="C748" s="8">
        <v>5696</v>
      </c>
      <c r="D748" s="8" t="str">
        <f t="shared" si="11"/>
        <v>CNEP-5696</v>
      </c>
      <c r="E748" t="s">
        <v>297</v>
      </c>
      <c r="F748" t="s">
        <v>987</v>
      </c>
      <c r="G748" t="s">
        <v>265</v>
      </c>
      <c r="H748" t="s">
        <v>188</v>
      </c>
      <c r="I748" t="s">
        <v>986</v>
      </c>
      <c r="J748" s="2">
        <v>511508</v>
      </c>
      <c r="K748" t="s">
        <v>188</v>
      </c>
      <c r="L748" t="s">
        <v>988</v>
      </c>
      <c r="O748" t="s">
        <v>265</v>
      </c>
    </row>
    <row r="749" spans="1:29" x14ac:dyDescent="0.25">
      <c r="A749">
        <v>202009</v>
      </c>
      <c r="B749" t="s">
        <v>984</v>
      </c>
      <c r="C749" s="8">
        <v>5698</v>
      </c>
      <c r="D749" s="8" t="str">
        <f t="shared" si="11"/>
        <v>CNEP-5698</v>
      </c>
      <c r="E749" t="s">
        <v>272</v>
      </c>
      <c r="F749" t="s">
        <v>987</v>
      </c>
      <c r="G749" t="s">
        <v>265</v>
      </c>
      <c r="H749" t="s">
        <v>188</v>
      </c>
      <c r="I749" t="s">
        <v>986</v>
      </c>
      <c r="J749" s="2">
        <v>511508</v>
      </c>
      <c r="K749" t="s">
        <v>188</v>
      </c>
      <c r="L749" t="s">
        <v>988</v>
      </c>
      <c r="M749" t="s">
        <v>925</v>
      </c>
      <c r="O749" t="s">
        <v>265</v>
      </c>
      <c r="P749">
        <v>3</v>
      </c>
      <c r="Q749">
        <v>1</v>
      </c>
      <c r="R749" t="s">
        <v>992</v>
      </c>
      <c r="S749">
        <v>1</v>
      </c>
      <c r="T749">
        <v>5</v>
      </c>
      <c r="U749">
        <v>0</v>
      </c>
      <c r="V749">
        <v>0</v>
      </c>
      <c r="AA749">
        <v>14</v>
      </c>
      <c r="AB749" t="s">
        <v>282</v>
      </c>
      <c r="AC749" t="s">
        <v>282</v>
      </c>
    </row>
    <row r="750" spans="1:29" x14ac:dyDescent="0.25">
      <c r="A750">
        <v>202309</v>
      </c>
      <c r="B750" t="s">
        <v>984</v>
      </c>
      <c r="C750" s="8">
        <v>6305</v>
      </c>
      <c r="D750" s="8" t="str">
        <f t="shared" si="11"/>
        <v>CNEP-6305</v>
      </c>
      <c r="E750" t="s">
        <v>1031</v>
      </c>
      <c r="F750" t="s">
        <v>987</v>
      </c>
      <c r="G750" t="s">
        <v>265</v>
      </c>
      <c r="H750" t="s">
        <v>188</v>
      </c>
      <c r="I750" t="s">
        <v>986</v>
      </c>
      <c r="J750" s="2">
        <v>511508</v>
      </c>
      <c r="K750" t="s">
        <v>188</v>
      </c>
      <c r="L750" t="s">
        <v>988</v>
      </c>
      <c r="O750" t="s">
        <v>265</v>
      </c>
    </row>
    <row r="751" spans="1:29" x14ac:dyDescent="0.25">
      <c r="A751">
        <v>202006</v>
      </c>
      <c r="B751" t="s">
        <v>984</v>
      </c>
      <c r="C751" s="8">
        <v>6310</v>
      </c>
      <c r="D751" s="8" t="str">
        <f t="shared" si="11"/>
        <v>CNEP-6310</v>
      </c>
      <c r="E751" t="s">
        <v>1032</v>
      </c>
      <c r="F751" t="s">
        <v>987</v>
      </c>
      <c r="G751" t="s">
        <v>265</v>
      </c>
      <c r="H751" t="s">
        <v>188</v>
      </c>
      <c r="I751" t="s">
        <v>986</v>
      </c>
      <c r="J751" s="2">
        <v>511508</v>
      </c>
      <c r="K751" t="s">
        <v>188</v>
      </c>
      <c r="L751" t="s">
        <v>988</v>
      </c>
      <c r="O751" t="s">
        <v>265</v>
      </c>
    </row>
    <row r="752" spans="1:29" x14ac:dyDescent="0.25">
      <c r="A752">
        <v>202309</v>
      </c>
      <c r="B752" t="s">
        <v>984</v>
      </c>
      <c r="C752" s="8">
        <v>6315</v>
      </c>
      <c r="D752" s="8" t="str">
        <f t="shared" si="11"/>
        <v>CNEP-6315</v>
      </c>
      <c r="E752" t="s">
        <v>1033</v>
      </c>
      <c r="F752" t="s">
        <v>987</v>
      </c>
      <c r="G752" t="s">
        <v>265</v>
      </c>
      <c r="H752" t="s">
        <v>188</v>
      </c>
      <c r="I752" t="s">
        <v>986</v>
      </c>
      <c r="J752" s="2">
        <v>511508</v>
      </c>
      <c r="K752" t="s">
        <v>188</v>
      </c>
      <c r="L752" t="s">
        <v>988</v>
      </c>
      <c r="O752" t="s">
        <v>265</v>
      </c>
    </row>
    <row r="753" spans="1:29" x14ac:dyDescent="0.25">
      <c r="A753">
        <v>202006</v>
      </c>
      <c r="B753" t="s">
        <v>984</v>
      </c>
      <c r="C753" s="8">
        <v>6316</v>
      </c>
      <c r="D753" s="8" t="str">
        <f t="shared" si="11"/>
        <v>CNEP-6316</v>
      </c>
      <c r="E753" t="s">
        <v>1034</v>
      </c>
      <c r="F753" t="s">
        <v>987</v>
      </c>
      <c r="G753" t="s">
        <v>265</v>
      </c>
      <c r="H753" t="s">
        <v>188</v>
      </c>
      <c r="I753" t="s">
        <v>986</v>
      </c>
      <c r="J753" s="2">
        <v>511508</v>
      </c>
      <c r="K753" t="s">
        <v>188</v>
      </c>
      <c r="L753" t="s">
        <v>988</v>
      </c>
      <c r="O753" t="s">
        <v>265</v>
      </c>
    </row>
    <row r="754" spans="1:29" x14ac:dyDescent="0.25">
      <c r="A754">
        <v>202109</v>
      </c>
      <c r="B754" t="s">
        <v>984</v>
      </c>
      <c r="C754" s="8">
        <v>6319</v>
      </c>
      <c r="D754" s="8" t="str">
        <f t="shared" si="11"/>
        <v>CNEP-6319</v>
      </c>
      <c r="E754" t="s">
        <v>1035</v>
      </c>
      <c r="F754" t="s">
        <v>987</v>
      </c>
      <c r="G754" t="s">
        <v>261</v>
      </c>
      <c r="H754" t="s">
        <v>188</v>
      </c>
      <c r="I754" t="s">
        <v>986</v>
      </c>
      <c r="J754" s="2">
        <v>511508</v>
      </c>
      <c r="K754" t="s">
        <v>188</v>
      </c>
      <c r="L754" t="s">
        <v>988</v>
      </c>
      <c r="O754" t="s">
        <v>265</v>
      </c>
    </row>
    <row r="755" spans="1:29" x14ac:dyDescent="0.25">
      <c r="A755">
        <v>202006</v>
      </c>
      <c r="B755" t="s">
        <v>984</v>
      </c>
      <c r="C755" s="8">
        <v>6320</v>
      </c>
      <c r="D755" s="8" t="str">
        <f t="shared" si="11"/>
        <v>CNEP-6320</v>
      </c>
      <c r="E755" t="s">
        <v>1036</v>
      </c>
      <c r="F755" t="s">
        <v>987</v>
      </c>
      <c r="G755" t="s">
        <v>265</v>
      </c>
      <c r="H755" t="s">
        <v>188</v>
      </c>
      <c r="I755" t="s">
        <v>986</v>
      </c>
      <c r="J755" s="2">
        <v>511508</v>
      </c>
      <c r="K755" t="s">
        <v>188</v>
      </c>
      <c r="L755" t="s">
        <v>988</v>
      </c>
      <c r="O755" t="s">
        <v>265</v>
      </c>
    </row>
    <row r="756" spans="1:29" x14ac:dyDescent="0.25">
      <c r="A756">
        <v>202109</v>
      </c>
      <c r="B756" t="s">
        <v>984</v>
      </c>
      <c r="C756" s="8">
        <v>6325</v>
      </c>
      <c r="D756" s="8" t="str">
        <f t="shared" si="11"/>
        <v>CNEP-6325</v>
      </c>
      <c r="E756" t="s">
        <v>1037</v>
      </c>
      <c r="F756" t="s">
        <v>987</v>
      </c>
      <c r="G756" t="s">
        <v>261</v>
      </c>
      <c r="H756" t="s">
        <v>188</v>
      </c>
      <c r="I756" t="s">
        <v>986</v>
      </c>
      <c r="J756" s="2">
        <v>511508</v>
      </c>
      <c r="K756" t="s">
        <v>188</v>
      </c>
      <c r="L756" t="s">
        <v>988</v>
      </c>
      <c r="O756" t="s">
        <v>265</v>
      </c>
    </row>
    <row r="757" spans="1:29" x14ac:dyDescent="0.25">
      <c r="A757">
        <v>202006</v>
      </c>
      <c r="B757" t="s">
        <v>984</v>
      </c>
      <c r="C757" s="8">
        <v>6335</v>
      </c>
      <c r="D757" s="8" t="str">
        <f t="shared" si="11"/>
        <v>CNEP-6335</v>
      </c>
      <c r="E757" t="s">
        <v>1038</v>
      </c>
      <c r="F757" t="s">
        <v>987</v>
      </c>
      <c r="G757" t="s">
        <v>265</v>
      </c>
      <c r="H757" t="s">
        <v>188</v>
      </c>
      <c r="I757" t="s">
        <v>986</v>
      </c>
      <c r="J757" s="2">
        <v>511508</v>
      </c>
      <c r="K757" t="s">
        <v>188</v>
      </c>
      <c r="L757" t="s">
        <v>988</v>
      </c>
      <c r="O757" t="s">
        <v>265</v>
      </c>
    </row>
    <row r="758" spans="1:29" x14ac:dyDescent="0.25">
      <c r="A758">
        <v>202009</v>
      </c>
      <c r="B758" t="s">
        <v>984</v>
      </c>
      <c r="C758" s="8">
        <v>6340</v>
      </c>
      <c r="D758" s="8" t="str">
        <f t="shared" si="11"/>
        <v>CNEP-6340</v>
      </c>
      <c r="E758" t="s">
        <v>1039</v>
      </c>
      <c r="F758" t="s">
        <v>987</v>
      </c>
      <c r="G758" t="s">
        <v>265</v>
      </c>
      <c r="H758" t="s">
        <v>51</v>
      </c>
      <c r="I758" t="s">
        <v>986</v>
      </c>
      <c r="J758" s="2">
        <v>131101</v>
      </c>
      <c r="K758" t="s">
        <v>51</v>
      </c>
      <c r="L758" t="s">
        <v>998</v>
      </c>
      <c r="M758" t="s">
        <v>525</v>
      </c>
      <c r="O758" t="s">
        <v>265</v>
      </c>
      <c r="P758">
        <v>1</v>
      </c>
      <c r="Q758">
        <v>1</v>
      </c>
      <c r="R758" t="s">
        <v>992</v>
      </c>
      <c r="S758">
        <v>1</v>
      </c>
      <c r="T758">
        <v>6</v>
      </c>
      <c r="U758">
        <v>0</v>
      </c>
      <c r="V758">
        <v>0</v>
      </c>
      <c r="AA758" t="s">
        <v>527</v>
      </c>
      <c r="AB758" t="s">
        <v>282</v>
      </c>
      <c r="AC758" t="s">
        <v>282</v>
      </c>
    </row>
    <row r="759" spans="1:29" x14ac:dyDescent="0.25">
      <c r="A759">
        <v>202109</v>
      </c>
      <c r="B759" t="s">
        <v>984</v>
      </c>
      <c r="C759" s="8">
        <v>6345</v>
      </c>
      <c r="D759" s="8" t="str">
        <f t="shared" si="11"/>
        <v>CNEP-6345</v>
      </c>
      <c r="E759" t="s">
        <v>1040</v>
      </c>
      <c r="F759" t="s">
        <v>987</v>
      </c>
      <c r="G759" t="s">
        <v>261</v>
      </c>
      <c r="H759" t="s">
        <v>188</v>
      </c>
      <c r="I759" t="s">
        <v>986</v>
      </c>
      <c r="J759" s="2">
        <v>511508</v>
      </c>
      <c r="K759" t="s">
        <v>188</v>
      </c>
      <c r="L759" t="s">
        <v>988</v>
      </c>
      <c r="O759" t="s">
        <v>265</v>
      </c>
    </row>
    <row r="760" spans="1:29" x14ac:dyDescent="0.25">
      <c r="A760">
        <v>202006</v>
      </c>
      <c r="B760" t="s">
        <v>984</v>
      </c>
      <c r="C760" s="8">
        <v>6350</v>
      </c>
      <c r="D760" s="8" t="str">
        <f t="shared" si="11"/>
        <v>CNEP-6350</v>
      </c>
      <c r="E760" t="s">
        <v>1041</v>
      </c>
      <c r="F760" t="s">
        <v>987</v>
      </c>
      <c r="G760" t="s">
        <v>265</v>
      </c>
      <c r="H760" t="s">
        <v>188</v>
      </c>
      <c r="I760" t="s">
        <v>986</v>
      </c>
      <c r="J760" s="2">
        <v>511508</v>
      </c>
      <c r="K760" t="s">
        <v>188</v>
      </c>
      <c r="L760" t="s">
        <v>988</v>
      </c>
      <c r="O760" t="s">
        <v>265</v>
      </c>
    </row>
    <row r="761" spans="1:29" x14ac:dyDescent="0.25">
      <c r="A761">
        <v>202109</v>
      </c>
      <c r="B761" t="s">
        <v>984</v>
      </c>
      <c r="C761" s="8">
        <v>6351</v>
      </c>
      <c r="D761" s="8" t="str">
        <f t="shared" si="11"/>
        <v>CNEP-6351</v>
      </c>
      <c r="E761" t="s">
        <v>1042</v>
      </c>
      <c r="F761" t="s">
        <v>987</v>
      </c>
      <c r="G761" t="s">
        <v>261</v>
      </c>
      <c r="H761" t="s">
        <v>51</v>
      </c>
      <c r="I761" t="s">
        <v>986</v>
      </c>
      <c r="J761" s="2">
        <v>131101</v>
      </c>
      <c r="K761" t="s">
        <v>51</v>
      </c>
      <c r="L761" t="s">
        <v>998</v>
      </c>
      <c r="O761" t="s">
        <v>265</v>
      </c>
    </row>
    <row r="762" spans="1:29" x14ac:dyDescent="0.25">
      <c r="A762">
        <v>202009</v>
      </c>
      <c r="B762" t="s">
        <v>984</v>
      </c>
      <c r="C762" s="8">
        <v>6354</v>
      </c>
      <c r="D762" s="8" t="str">
        <f t="shared" si="11"/>
        <v>CNEP-6354</v>
      </c>
      <c r="E762" t="s">
        <v>1043</v>
      </c>
      <c r="F762" t="s">
        <v>987</v>
      </c>
      <c r="G762" t="s">
        <v>265</v>
      </c>
      <c r="H762" t="s">
        <v>51</v>
      </c>
      <c r="I762" t="s">
        <v>986</v>
      </c>
      <c r="J762" s="2">
        <v>131101</v>
      </c>
      <c r="K762" t="s">
        <v>51</v>
      </c>
      <c r="L762" t="s">
        <v>998</v>
      </c>
      <c r="M762" t="s">
        <v>525</v>
      </c>
      <c r="O762" t="s">
        <v>265</v>
      </c>
      <c r="P762">
        <v>1</v>
      </c>
      <c r="Q762">
        <v>1</v>
      </c>
      <c r="R762" t="s">
        <v>992</v>
      </c>
      <c r="S762">
        <v>1</v>
      </c>
      <c r="T762">
        <v>6</v>
      </c>
      <c r="U762">
        <v>0</v>
      </c>
      <c r="V762">
        <v>0</v>
      </c>
      <c r="AA762" t="s">
        <v>527</v>
      </c>
      <c r="AB762" t="s">
        <v>282</v>
      </c>
      <c r="AC762" t="s">
        <v>282</v>
      </c>
    </row>
    <row r="763" spans="1:29" x14ac:dyDescent="0.25">
      <c r="A763">
        <v>202009</v>
      </c>
      <c r="B763" t="s">
        <v>984</v>
      </c>
      <c r="C763" s="8">
        <v>6355</v>
      </c>
      <c r="D763" s="8" t="str">
        <f t="shared" si="11"/>
        <v>CNEP-6355</v>
      </c>
      <c r="E763" t="s">
        <v>1044</v>
      </c>
      <c r="F763" t="s">
        <v>987</v>
      </c>
      <c r="G763" t="s">
        <v>265</v>
      </c>
      <c r="H763" t="s">
        <v>188</v>
      </c>
      <c r="I763" t="s">
        <v>986</v>
      </c>
      <c r="J763" s="2">
        <v>511508</v>
      </c>
      <c r="K763" t="s">
        <v>188</v>
      </c>
      <c r="L763" t="s">
        <v>988</v>
      </c>
      <c r="M763" t="s">
        <v>925</v>
      </c>
      <c r="O763" t="s">
        <v>265</v>
      </c>
      <c r="P763">
        <v>1</v>
      </c>
      <c r="Q763">
        <v>1</v>
      </c>
      <c r="R763" t="s">
        <v>992</v>
      </c>
      <c r="S763">
        <v>1</v>
      </c>
      <c r="T763">
        <v>6</v>
      </c>
      <c r="U763">
        <v>0</v>
      </c>
      <c r="V763">
        <v>0</v>
      </c>
      <c r="AA763">
        <v>14</v>
      </c>
      <c r="AB763" t="s">
        <v>282</v>
      </c>
      <c r="AC763" t="s">
        <v>282</v>
      </c>
    </row>
    <row r="764" spans="1:29" x14ac:dyDescent="0.25">
      <c r="A764">
        <v>202006</v>
      </c>
      <c r="B764" t="s">
        <v>984</v>
      </c>
      <c r="C764" s="8">
        <v>6360</v>
      </c>
      <c r="D764" s="8" t="str">
        <f t="shared" si="11"/>
        <v>CNEP-6360</v>
      </c>
      <c r="E764" t="s">
        <v>1045</v>
      </c>
      <c r="F764" t="s">
        <v>987</v>
      </c>
      <c r="G764" t="s">
        <v>265</v>
      </c>
      <c r="H764" t="s">
        <v>188</v>
      </c>
      <c r="I764" t="s">
        <v>986</v>
      </c>
      <c r="J764" s="2">
        <v>511508</v>
      </c>
      <c r="K764" t="s">
        <v>188</v>
      </c>
      <c r="L764" t="s">
        <v>988</v>
      </c>
      <c r="O764" t="s">
        <v>265</v>
      </c>
    </row>
    <row r="765" spans="1:29" x14ac:dyDescent="0.25">
      <c r="A765">
        <v>202206</v>
      </c>
      <c r="B765" t="s">
        <v>984</v>
      </c>
      <c r="C765" s="8">
        <v>6365</v>
      </c>
      <c r="D765" s="8" t="str">
        <f t="shared" si="11"/>
        <v>CNEP-6365</v>
      </c>
      <c r="E765" t="s">
        <v>1046</v>
      </c>
      <c r="F765" t="s">
        <v>987</v>
      </c>
      <c r="G765" t="s">
        <v>265</v>
      </c>
      <c r="H765" t="s">
        <v>188</v>
      </c>
      <c r="I765" t="s">
        <v>986</v>
      </c>
      <c r="J765" s="2">
        <v>511508</v>
      </c>
      <c r="K765" t="s">
        <v>188</v>
      </c>
      <c r="L765" t="s">
        <v>988</v>
      </c>
      <c r="O765" t="s">
        <v>265</v>
      </c>
    </row>
    <row r="766" spans="1:29" x14ac:dyDescent="0.25">
      <c r="A766">
        <v>202109</v>
      </c>
      <c r="B766" t="s">
        <v>984</v>
      </c>
      <c r="C766" s="8">
        <v>6370</v>
      </c>
      <c r="D766" s="8" t="str">
        <f t="shared" si="11"/>
        <v>CNEP-6370</v>
      </c>
      <c r="E766" t="s">
        <v>1047</v>
      </c>
      <c r="F766" t="s">
        <v>987</v>
      </c>
      <c r="G766" t="s">
        <v>265</v>
      </c>
      <c r="H766" t="s">
        <v>188</v>
      </c>
      <c r="I766" t="s">
        <v>986</v>
      </c>
      <c r="J766" s="2">
        <v>511508</v>
      </c>
      <c r="K766" t="s">
        <v>188</v>
      </c>
      <c r="L766" t="s">
        <v>988</v>
      </c>
      <c r="M766" t="s">
        <v>925</v>
      </c>
      <c r="O766" t="s">
        <v>265</v>
      </c>
      <c r="P766">
        <v>1</v>
      </c>
      <c r="Q766">
        <v>1</v>
      </c>
      <c r="R766" t="s">
        <v>992</v>
      </c>
      <c r="S766">
        <v>1</v>
      </c>
      <c r="T766">
        <v>6</v>
      </c>
      <c r="U766">
        <v>0</v>
      </c>
      <c r="V766">
        <v>0</v>
      </c>
      <c r="AA766">
        <v>14</v>
      </c>
      <c r="AB766" t="s">
        <v>282</v>
      </c>
      <c r="AC766" t="s">
        <v>282</v>
      </c>
    </row>
    <row r="767" spans="1:29" x14ac:dyDescent="0.25">
      <c r="A767">
        <v>202109</v>
      </c>
      <c r="B767" t="s">
        <v>984</v>
      </c>
      <c r="C767" s="8">
        <v>6372</v>
      </c>
      <c r="D767" s="8" t="str">
        <f t="shared" si="11"/>
        <v>CNEP-6372</v>
      </c>
      <c r="E767" t="s">
        <v>1047</v>
      </c>
      <c r="F767" t="s">
        <v>987</v>
      </c>
      <c r="G767" t="s">
        <v>265</v>
      </c>
      <c r="H767" t="s">
        <v>188</v>
      </c>
      <c r="I767" t="s">
        <v>986</v>
      </c>
      <c r="J767" s="2">
        <v>511508</v>
      </c>
      <c r="K767" t="s">
        <v>188</v>
      </c>
      <c r="L767" t="s">
        <v>988</v>
      </c>
      <c r="M767" t="s">
        <v>925</v>
      </c>
      <c r="O767" t="s">
        <v>265</v>
      </c>
      <c r="P767">
        <v>1</v>
      </c>
      <c r="Q767">
        <v>1</v>
      </c>
      <c r="R767" t="s">
        <v>992</v>
      </c>
      <c r="S767">
        <v>1</v>
      </c>
      <c r="T767">
        <v>6</v>
      </c>
      <c r="U767">
        <v>0</v>
      </c>
      <c r="V767">
        <v>0</v>
      </c>
      <c r="AA767">
        <v>14</v>
      </c>
      <c r="AB767" t="s">
        <v>282</v>
      </c>
      <c r="AC767" t="s">
        <v>282</v>
      </c>
    </row>
    <row r="768" spans="1:29" x14ac:dyDescent="0.25">
      <c r="A768">
        <v>202109</v>
      </c>
      <c r="B768" t="s">
        <v>984</v>
      </c>
      <c r="C768" s="8">
        <v>6384</v>
      </c>
      <c r="D768" s="8" t="str">
        <f t="shared" si="11"/>
        <v>CNEP-6384</v>
      </c>
      <c r="E768" t="s">
        <v>1048</v>
      </c>
      <c r="F768" t="s">
        <v>987</v>
      </c>
      <c r="G768" t="s">
        <v>265</v>
      </c>
      <c r="H768" t="s">
        <v>188</v>
      </c>
      <c r="I768" t="s">
        <v>986</v>
      </c>
      <c r="J768" s="2">
        <v>511508</v>
      </c>
      <c r="K768" t="s">
        <v>188</v>
      </c>
      <c r="L768" t="s">
        <v>988</v>
      </c>
      <c r="M768" t="s">
        <v>925</v>
      </c>
      <c r="O768" t="s">
        <v>265</v>
      </c>
      <c r="P768">
        <v>1</v>
      </c>
      <c r="Q768">
        <v>1</v>
      </c>
      <c r="R768" t="s">
        <v>992</v>
      </c>
      <c r="S768">
        <v>1</v>
      </c>
      <c r="T768">
        <v>6</v>
      </c>
      <c r="U768">
        <v>0</v>
      </c>
      <c r="V768">
        <v>0</v>
      </c>
      <c r="AA768">
        <v>14</v>
      </c>
      <c r="AB768" t="s">
        <v>282</v>
      </c>
      <c r="AC768" t="s">
        <v>282</v>
      </c>
    </row>
    <row r="769" spans="1:29" x14ac:dyDescent="0.25">
      <c r="A769">
        <v>202109</v>
      </c>
      <c r="B769" t="s">
        <v>984</v>
      </c>
      <c r="C769" s="8">
        <v>6385</v>
      </c>
      <c r="D769" s="8" t="str">
        <f t="shared" si="11"/>
        <v>CNEP-6385</v>
      </c>
      <c r="E769" t="s">
        <v>1049</v>
      </c>
      <c r="F769" t="s">
        <v>987</v>
      </c>
      <c r="G769" t="s">
        <v>265</v>
      </c>
      <c r="H769" t="s">
        <v>188</v>
      </c>
      <c r="I769" t="s">
        <v>986</v>
      </c>
      <c r="J769" s="2">
        <v>511508</v>
      </c>
      <c r="K769" t="s">
        <v>188</v>
      </c>
      <c r="L769" t="s">
        <v>988</v>
      </c>
      <c r="M769" t="s">
        <v>925</v>
      </c>
      <c r="O769" t="s">
        <v>265</v>
      </c>
      <c r="P769">
        <v>1</v>
      </c>
      <c r="Q769">
        <v>1</v>
      </c>
      <c r="R769" t="s">
        <v>992</v>
      </c>
      <c r="S769">
        <v>1</v>
      </c>
      <c r="T769">
        <v>6</v>
      </c>
      <c r="U769">
        <v>0</v>
      </c>
      <c r="V769">
        <v>0</v>
      </c>
      <c r="AA769">
        <v>14</v>
      </c>
      <c r="AB769" t="s">
        <v>282</v>
      </c>
      <c r="AC769" t="s">
        <v>282</v>
      </c>
    </row>
    <row r="770" spans="1:29" x14ac:dyDescent="0.25">
      <c r="A770">
        <v>202006</v>
      </c>
      <c r="B770" t="s">
        <v>984</v>
      </c>
      <c r="C770" s="8">
        <v>6390</v>
      </c>
      <c r="D770" s="8" t="str">
        <f t="shared" ref="D770:D833" si="12">B770&amp;"-"&amp;C770</f>
        <v>CNEP-6390</v>
      </c>
      <c r="E770" t="s">
        <v>641</v>
      </c>
      <c r="F770" t="s">
        <v>987</v>
      </c>
      <c r="G770" t="s">
        <v>265</v>
      </c>
      <c r="H770" t="s">
        <v>188</v>
      </c>
      <c r="I770" t="s">
        <v>986</v>
      </c>
      <c r="J770" s="2">
        <v>511508</v>
      </c>
      <c r="K770" t="s">
        <v>188</v>
      </c>
      <c r="L770" t="s">
        <v>988</v>
      </c>
      <c r="O770" t="s">
        <v>265</v>
      </c>
    </row>
    <row r="771" spans="1:29" x14ac:dyDescent="0.25">
      <c r="A771">
        <v>202209</v>
      </c>
      <c r="B771" t="s">
        <v>984</v>
      </c>
      <c r="C771" s="8">
        <v>6395</v>
      </c>
      <c r="D771" s="8" t="str">
        <f t="shared" si="12"/>
        <v>CNEP-6395</v>
      </c>
      <c r="E771" t="s">
        <v>1050</v>
      </c>
      <c r="F771" t="s">
        <v>987</v>
      </c>
      <c r="G771" t="s">
        <v>265</v>
      </c>
      <c r="H771" t="s">
        <v>188</v>
      </c>
      <c r="I771" t="s">
        <v>986</v>
      </c>
      <c r="J771" s="2">
        <v>511508</v>
      </c>
      <c r="K771" t="s">
        <v>188</v>
      </c>
      <c r="L771" t="s">
        <v>988</v>
      </c>
      <c r="M771" t="s">
        <v>925</v>
      </c>
      <c r="O771" t="s">
        <v>265</v>
      </c>
      <c r="P771">
        <v>3</v>
      </c>
      <c r="Q771">
        <v>1</v>
      </c>
      <c r="R771" t="s">
        <v>992</v>
      </c>
      <c r="S771">
        <v>1</v>
      </c>
      <c r="T771">
        <v>6</v>
      </c>
      <c r="U771">
        <v>0</v>
      </c>
      <c r="V771">
        <v>0</v>
      </c>
      <c r="AA771">
        <v>14</v>
      </c>
      <c r="AB771" t="s">
        <v>282</v>
      </c>
      <c r="AC771" t="s">
        <v>282</v>
      </c>
    </row>
    <row r="772" spans="1:29" x14ac:dyDescent="0.25">
      <c r="A772">
        <v>202309</v>
      </c>
      <c r="B772" t="s">
        <v>984</v>
      </c>
      <c r="C772" s="8">
        <v>6396</v>
      </c>
      <c r="D772" s="8" t="str">
        <f t="shared" si="12"/>
        <v>CNEP-6396</v>
      </c>
      <c r="E772" t="s">
        <v>1051</v>
      </c>
      <c r="F772" t="s">
        <v>987</v>
      </c>
      <c r="G772" t="s">
        <v>265</v>
      </c>
      <c r="H772" t="s">
        <v>188</v>
      </c>
      <c r="I772" t="s">
        <v>986</v>
      </c>
      <c r="J772" s="2">
        <v>511508</v>
      </c>
      <c r="K772" t="s">
        <v>188</v>
      </c>
      <c r="L772" t="s">
        <v>988</v>
      </c>
      <c r="O772" t="s">
        <v>265</v>
      </c>
    </row>
    <row r="773" spans="1:29" x14ac:dyDescent="0.25">
      <c r="A773">
        <v>202006</v>
      </c>
      <c r="B773" t="s">
        <v>984</v>
      </c>
      <c r="C773" s="8">
        <v>6397</v>
      </c>
      <c r="D773" s="8" t="str">
        <f t="shared" si="12"/>
        <v>CNEP-6397</v>
      </c>
      <c r="E773" t="s">
        <v>1052</v>
      </c>
      <c r="F773" t="s">
        <v>987</v>
      </c>
      <c r="G773" t="s">
        <v>265</v>
      </c>
      <c r="H773" t="s">
        <v>188</v>
      </c>
      <c r="I773" t="s">
        <v>986</v>
      </c>
      <c r="J773" s="2">
        <v>511508</v>
      </c>
      <c r="K773" t="s">
        <v>188</v>
      </c>
      <c r="L773" t="s">
        <v>988</v>
      </c>
      <c r="O773" t="s">
        <v>265</v>
      </c>
    </row>
    <row r="774" spans="1:29" x14ac:dyDescent="0.25">
      <c r="A774">
        <v>202006</v>
      </c>
      <c r="B774" t="s">
        <v>984</v>
      </c>
      <c r="C774" s="8">
        <v>6398</v>
      </c>
      <c r="D774" s="8" t="str">
        <f t="shared" si="12"/>
        <v>CNEP-6398</v>
      </c>
      <c r="E774" t="s">
        <v>1053</v>
      </c>
      <c r="F774" t="s">
        <v>987</v>
      </c>
      <c r="G774" t="s">
        <v>265</v>
      </c>
      <c r="H774" t="s">
        <v>188</v>
      </c>
      <c r="I774" t="s">
        <v>986</v>
      </c>
      <c r="J774" s="2">
        <v>511508</v>
      </c>
      <c r="K774" t="s">
        <v>188</v>
      </c>
      <c r="L774" t="s">
        <v>988</v>
      </c>
      <c r="O774" t="s">
        <v>265</v>
      </c>
    </row>
    <row r="775" spans="1:29" x14ac:dyDescent="0.25">
      <c r="A775">
        <v>202006</v>
      </c>
      <c r="B775" t="s">
        <v>984</v>
      </c>
      <c r="C775" s="8">
        <v>6696</v>
      </c>
      <c r="D775" s="8" t="str">
        <f t="shared" si="12"/>
        <v>CNEP-6696</v>
      </c>
      <c r="E775" t="s">
        <v>297</v>
      </c>
      <c r="F775" t="s">
        <v>987</v>
      </c>
      <c r="G775" t="s">
        <v>265</v>
      </c>
      <c r="H775" t="s">
        <v>188</v>
      </c>
      <c r="I775" t="s">
        <v>986</v>
      </c>
      <c r="J775" s="2">
        <v>511508</v>
      </c>
      <c r="K775" t="s">
        <v>188</v>
      </c>
      <c r="L775" t="s">
        <v>988</v>
      </c>
      <c r="O775" t="s">
        <v>265</v>
      </c>
    </row>
    <row r="776" spans="1:29" x14ac:dyDescent="0.25">
      <c r="A776">
        <v>202309</v>
      </c>
      <c r="B776" t="s">
        <v>1054</v>
      </c>
      <c r="C776" s="8">
        <v>1305</v>
      </c>
      <c r="D776" s="8" t="str">
        <f t="shared" si="12"/>
        <v>COMM-1305</v>
      </c>
      <c r="E776" t="s">
        <v>1055</v>
      </c>
      <c r="F776" t="s">
        <v>1057</v>
      </c>
      <c r="G776" t="s">
        <v>261</v>
      </c>
      <c r="H776" t="s">
        <v>176</v>
      </c>
      <c r="I776" t="s">
        <v>1056</v>
      </c>
      <c r="J776" s="2">
        <v>500601</v>
      </c>
      <c r="K776" t="s">
        <v>176</v>
      </c>
      <c r="L776" t="s">
        <v>1058</v>
      </c>
      <c r="O776" t="s">
        <v>265</v>
      </c>
    </row>
    <row r="777" spans="1:29" x14ac:dyDescent="0.25">
      <c r="A777">
        <v>202309</v>
      </c>
      <c r="B777" t="s">
        <v>1054</v>
      </c>
      <c r="C777" s="8">
        <v>1307</v>
      </c>
      <c r="D777" s="8" t="str">
        <f t="shared" si="12"/>
        <v>COMM-1307</v>
      </c>
      <c r="E777" t="s">
        <v>1059</v>
      </c>
      <c r="F777" t="s">
        <v>1057</v>
      </c>
      <c r="G777" t="s">
        <v>261</v>
      </c>
      <c r="H777" t="s">
        <v>1060</v>
      </c>
      <c r="I777" t="s">
        <v>1056</v>
      </c>
      <c r="J777" s="2" t="s">
        <v>1061</v>
      </c>
      <c r="K777" t="s">
        <v>1060</v>
      </c>
      <c r="L777" t="s">
        <v>1062</v>
      </c>
      <c r="O777" t="s">
        <v>265</v>
      </c>
    </row>
    <row r="778" spans="1:29" x14ac:dyDescent="0.25">
      <c r="A778">
        <v>202309</v>
      </c>
      <c r="B778" t="s">
        <v>1054</v>
      </c>
      <c r="C778" s="8">
        <v>1311</v>
      </c>
      <c r="D778" s="8" t="str">
        <f t="shared" si="12"/>
        <v>COMM-1311</v>
      </c>
      <c r="E778" t="s">
        <v>1063</v>
      </c>
      <c r="F778" t="s">
        <v>1057</v>
      </c>
      <c r="G778" t="s">
        <v>265</v>
      </c>
      <c r="H778" t="s">
        <v>25</v>
      </c>
      <c r="I778" t="s">
        <v>1056</v>
      </c>
      <c r="J778" s="2" t="s">
        <v>1064</v>
      </c>
      <c r="K778" t="s">
        <v>25</v>
      </c>
      <c r="L778" t="s">
        <v>1065</v>
      </c>
      <c r="O778" t="s">
        <v>265</v>
      </c>
    </row>
    <row r="779" spans="1:29" x14ac:dyDescent="0.25">
      <c r="A779">
        <v>202409</v>
      </c>
      <c r="B779" t="s">
        <v>1054</v>
      </c>
      <c r="C779" s="8">
        <v>1315</v>
      </c>
      <c r="D779" s="8" t="str">
        <f t="shared" si="12"/>
        <v>COMM-1315</v>
      </c>
      <c r="E779" t="s">
        <v>1066</v>
      </c>
      <c r="F779" t="s">
        <v>1057</v>
      </c>
      <c r="G779" t="s">
        <v>265</v>
      </c>
      <c r="H779" t="s">
        <v>97</v>
      </c>
      <c r="I779" t="s">
        <v>1056</v>
      </c>
      <c r="J779" s="2">
        <v>231001</v>
      </c>
      <c r="K779" t="s">
        <v>97</v>
      </c>
      <c r="L779" t="s">
        <v>1067</v>
      </c>
      <c r="O779" t="s">
        <v>265</v>
      </c>
    </row>
    <row r="780" spans="1:29" x14ac:dyDescent="0.25">
      <c r="A780">
        <v>202309</v>
      </c>
      <c r="B780" t="s">
        <v>1054</v>
      </c>
      <c r="C780" s="8">
        <v>1318</v>
      </c>
      <c r="D780" s="8" t="str">
        <f t="shared" si="12"/>
        <v>COMM-1318</v>
      </c>
      <c r="E780" t="s">
        <v>1068</v>
      </c>
      <c r="F780" t="s">
        <v>1057</v>
      </c>
      <c r="G780" t="s">
        <v>265</v>
      </c>
      <c r="H780" t="s">
        <v>25</v>
      </c>
      <c r="I780" t="s">
        <v>1056</v>
      </c>
      <c r="J780" s="2" t="s">
        <v>1064</v>
      </c>
      <c r="K780" t="s">
        <v>25</v>
      </c>
      <c r="L780" t="s">
        <v>1065</v>
      </c>
      <c r="O780" t="s">
        <v>265</v>
      </c>
    </row>
    <row r="781" spans="1:29" x14ac:dyDescent="0.25">
      <c r="A781">
        <v>202409</v>
      </c>
      <c r="B781" t="s">
        <v>1054</v>
      </c>
      <c r="C781" s="8">
        <v>1321</v>
      </c>
      <c r="D781" s="8" t="str">
        <f t="shared" si="12"/>
        <v>COMM-1321</v>
      </c>
      <c r="E781" t="s">
        <v>1069</v>
      </c>
      <c r="F781" t="s">
        <v>1057</v>
      </c>
      <c r="G781" t="s">
        <v>265</v>
      </c>
      <c r="H781" t="s">
        <v>25</v>
      </c>
      <c r="I781" t="s">
        <v>1056</v>
      </c>
      <c r="J781" s="2" t="s">
        <v>1064</v>
      </c>
      <c r="K781" t="s">
        <v>25</v>
      </c>
      <c r="L781" t="s">
        <v>1065</v>
      </c>
      <c r="O781" t="s">
        <v>265</v>
      </c>
    </row>
    <row r="782" spans="1:29" x14ac:dyDescent="0.25">
      <c r="A782">
        <v>202509</v>
      </c>
      <c r="B782" t="s">
        <v>1054</v>
      </c>
      <c r="C782" s="8">
        <v>1342</v>
      </c>
      <c r="D782" s="8" t="str">
        <f t="shared" si="12"/>
        <v>COMM-1342</v>
      </c>
      <c r="E782" t="s">
        <v>1070</v>
      </c>
      <c r="F782" t="s">
        <v>1057</v>
      </c>
      <c r="G782" t="s">
        <v>261</v>
      </c>
      <c r="H782" t="s">
        <v>174</v>
      </c>
      <c r="I782" t="s">
        <v>1056</v>
      </c>
      <c r="J782" s="2">
        <v>500501</v>
      </c>
      <c r="K782" t="s">
        <v>174</v>
      </c>
      <c r="L782" t="s">
        <v>1071</v>
      </c>
      <c r="O782" t="s">
        <v>265</v>
      </c>
    </row>
    <row r="783" spans="1:29" x14ac:dyDescent="0.25">
      <c r="A783">
        <v>202309</v>
      </c>
      <c r="B783" t="s">
        <v>1054</v>
      </c>
      <c r="C783" s="8">
        <v>1370</v>
      </c>
      <c r="D783" s="8" t="str">
        <f t="shared" si="12"/>
        <v>COMM-1370</v>
      </c>
      <c r="E783" t="s">
        <v>1072</v>
      </c>
      <c r="F783" t="s">
        <v>1057</v>
      </c>
      <c r="G783" t="s">
        <v>261</v>
      </c>
      <c r="H783" t="s">
        <v>25</v>
      </c>
      <c r="I783" t="s">
        <v>1056</v>
      </c>
      <c r="J783" s="2" t="s">
        <v>1064</v>
      </c>
      <c r="K783" t="s">
        <v>25</v>
      </c>
      <c r="L783" t="s">
        <v>1065</v>
      </c>
      <c r="O783" t="s">
        <v>265</v>
      </c>
    </row>
    <row r="784" spans="1:29" x14ac:dyDescent="0.25">
      <c r="A784">
        <v>202309</v>
      </c>
      <c r="B784" t="s">
        <v>1054</v>
      </c>
      <c r="C784" s="8">
        <v>2000</v>
      </c>
      <c r="D784" s="8" t="str">
        <f t="shared" si="12"/>
        <v>COMM-2000</v>
      </c>
      <c r="E784" t="s">
        <v>272</v>
      </c>
      <c r="F784" t="s">
        <v>1057</v>
      </c>
      <c r="G784" t="s">
        <v>261</v>
      </c>
      <c r="H784" t="s">
        <v>25</v>
      </c>
      <c r="I784" t="s">
        <v>1056</v>
      </c>
      <c r="J784" s="2" t="s">
        <v>1073</v>
      </c>
      <c r="K784" t="s">
        <v>25</v>
      </c>
      <c r="L784" t="s">
        <v>504</v>
      </c>
      <c r="O784" t="s">
        <v>265</v>
      </c>
    </row>
    <row r="785" spans="1:15" x14ac:dyDescent="0.25">
      <c r="A785">
        <v>202309</v>
      </c>
      <c r="B785" t="s">
        <v>1054</v>
      </c>
      <c r="C785" s="8">
        <v>2311</v>
      </c>
      <c r="D785" s="8" t="str">
        <f t="shared" si="12"/>
        <v>COMM-2311</v>
      </c>
      <c r="E785" t="s">
        <v>1074</v>
      </c>
      <c r="F785" t="s">
        <v>1057</v>
      </c>
      <c r="G785" t="s">
        <v>261</v>
      </c>
      <c r="H785" t="s">
        <v>25</v>
      </c>
      <c r="I785" t="s">
        <v>1056</v>
      </c>
      <c r="J785" s="2" t="s">
        <v>1064</v>
      </c>
      <c r="K785" t="s">
        <v>25</v>
      </c>
      <c r="L785" t="s">
        <v>1065</v>
      </c>
      <c r="O785" t="s">
        <v>265</v>
      </c>
    </row>
    <row r="786" spans="1:15" x14ac:dyDescent="0.25">
      <c r="A786">
        <v>202309</v>
      </c>
      <c r="B786" t="s">
        <v>1054</v>
      </c>
      <c r="C786" s="8">
        <v>2330</v>
      </c>
      <c r="D786" s="8" t="str">
        <f t="shared" si="12"/>
        <v>COMM-2330</v>
      </c>
      <c r="E786" t="s">
        <v>1075</v>
      </c>
      <c r="F786" t="s">
        <v>1057</v>
      </c>
      <c r="G786" t="s">
        <v>265</v>
      </c>
      <c r="H786" t="s">
        <v>1060</v>
      </c>
      <c r="I786" t="s">
        <v>1056</v>
      </c>
      <c r="J786" s="2" t="s">
        <v>1061</v>
      </c>
      <c r="K786" t="s">
        <v>1060</v>
      </c>
      <c r="L786" t="s">
        <v>1062</v>
      </c>
      <c r="O786" t="s">
        <v>265</v>
      </c>
    </row>
    <row r="787" spans="1:15" x14ac:dyDescent="0.25">
      <c r="A787">
        <v>202309</v>
      </c>
      <c r="B787" t="s">
        <v>1054</v>
      </c>
      <c r="C787" s="8">
        <v>2333</v>
      </c>
      <c r="D787" s="8" t="str">
        <f t="shared" si="12"/>
        <v>COMM-2333</v>
      </c>
      <c r="E787" t="s">
        <v>1076</v>
      </c>
      <c r="F787" t="s">
        <v>1057</v>
      </c>
      <c r="G787" t="s">
        <v>265</v>
      </c>
      <c r="H787" t="s">
        <v>25</v>
      </c>
      <c r="I787" t="s">
        <v>1056</v>
      </c>
      <c r="J787" s="2" t="s">
        <v>1064</v>
      </c>
      <c r="K787" t="s">
        <v>25</v>
      </c>
      <c r="L787" t="s">
        <v>1065</v>
      </c>
      <c r="O787" t="s">
        <v>265</v>
      </c>
    </row>
    <row r="788" spans="1:15" x14ac:dyDescent="0.25">
      <c r="A788">
        <v>202309</v>
      </c>
      <c r="B788" t="s">
        <v>1054</v>
      </c>
      <c r="C788" s="8">
        <v>2335</v>
      </c>
      <c r="D788" s="8" t="str">
        <f t="shared" si="12"/>
        <v>COMM-2335</v>
      </c>
      <c r="E788" t="s">
        <v>1077</v>
      </c>
      <c r="F788" t="s">
        <v>1057</v>
      </c>
      <c r="G788" t="s">
        <v>265</v>
      </c>
      <c r="H788" t="s">
        <v>25</v>
      </c>
      <c r="I788" t="s">
        <v>1056</v>
      </c>
      <c r="J788" s="2" t="s">
        <v>1064</v>
      </c>
      <c r="K788" t="s">
        <v>25</v>
      </c>
      <c r="L788" t="s">
        <v>1065</v>
      </c>
      <c r="O788" t="s">
        <v>265</v>
      </c>
    </row>
    <row r="789" spans="1:15" x14ac:dyDescent="0.25">
      <c r="A789">
        <v>202309</v>
      </c>
      <c r="B789" t="s">
        <v>1054</v>
      </c>
      <c r="C789" s="8">
        <v>2350</v>
      </c>
      <c r="D789" s="8" t="str">
        <f t="shared" si="12"/>
        <v>COMM-2350</v>
      </c>
      <c r="E789" t="s">
        <v>1078</v>
      </c>
      <c r="F789" t="s">
        <v>1057</v>
      </c>
      <c r="G789" t="s">
        <v>261</v>
      </c>
      <c r="H789" t="s">
        <v>1060</v>
      </c>
      <c r="I789" t="s">
        <v>1056</v>
      </c>
      <c r="J789" s="2" t="s">
        <v>1061</v>
      </c>
      <c r="K789" t="s">
        <v>1060</v>
      </c>
      <c r="L789" t="s">
        <v>1062</v>
      </c>
      <c r="O789" t="s">
        <v>265</v>
      </c>
    </row>
    <row r="790" spans="1:15" x14ac:dyDescent="0.25">
      <c r="A790">
        <v>202309</v>
      </c>
      <c r="B790" t="s">
        <v>1054</v>
      </c>
      <c r="C790" s="8">
        <v>2366</v>
      </c>
      <c r="D790" s="8" t="str">
        <f t="shared" si="12"/>
        <v>COMM-2366</v>
      </c>
      <c r="E790" t="s">
        <v>1079</v>
      </c>
      <c r="F790" t="s">
        <v>1057</v>
      </c>
      <c r="G790" t="s">
        <v>261</v>
      </c>
      <c r="H790" t="s">
        <v>176</v>
      </c>
      <c r="I790" t="s">
        <v>1056</v>
      </c>
      <c r="J790" s="2">
        <v>500602</v>
      </c>
      <c r="K790" t="s">
        <v>176</v>
      </c>
      <c r="L790" t="s">
        <v>1080</v>
      </c>
      <c r="O790" t="s">
        <v>265</v>
      </c>
    </row>
    <row r="791" spans="1:15" x14ac:dyDescent="0.25">
      <c r="A791">
        <v>202309</v>
      </c>
      <c r="B791" t="s">
        <v>1054</v>
      </c>
      <c r="C791" s="8">
        <v>2367</v>
      </c>
      <c r="D791" s="8" t="str">
        <f t="shared" si="12"/>
        <v>COMM-2367</v>
      </c>
      <c r="E791" t="s">
        <v>1081</v>
      </c>
      <c r="F791" t="s">
        <v>1057</v>
      </c>
      <c r="G791" t="s">
        <v>261</v>
      </c>
      <c r="H791" t="s">
        <v>25</v>
      </c>
      <c r="I791" t="s">
        <v>1056</v>
      </c>
      <c r="J791" s="2" t="s">
        <v>1082</v>
      </c>
      <c r="K791" t="s">
        <v>25</v>
      </c>
      <c r="L791" t="s">
        <v>1083</v>
      </c>
      <c r="O791" t="s">
        <v>265</v>
      </c>
    </row>
    <row r="792" spans="1:15" x14ac:dyDescent="0.25">
      <c r="A792">
        <v>202309</v>
      </c>
      <c r="B792" t="s">
        <v>1054</v>
      </c>
      <c r="C792" s="8">
        <v>3301</v>
      </c>
      <c r="D792" s="8" t="str">
        <f t="shared" si="12"/>
        <v>COMM-3301</v>
      </c>
      <c r="E792" t="s">
        <v>1084</v>
      </c>
      <c r="F792" t="s">
        <v>1057</v>
      </c>
      <c r="G792" t="s">
        <v>261</v>
      </c>
      <c r="H792" t="s">
        <v>1085</v>
      </c>
      <c r="I792" t="s">
        <v>1056</v>
      </c>
      <c r="J792" s="2" t="s">
        <v>1086</v>
      </c>
      <c r="K792" t="s">
        <v>1085</v>
      </c>
      <c r="L792" t="s">
        <v>1087</v>
      </c>
      <c r="O792" t="s">
        <v>265</v>
      </c>
    </row>
    <row r="793" spans="1:15" x14ac:dyDescent="0.25">
      <c r="A793">
        <v>202309</v>
      </c>
      <c r="B793" t="s">
        <v>1054</v>
      </c>
      <c r="C793" s="8">
        <v>3302</v>
      </c>
      <c r="D793" s="8" t="str">
        <f t="shared" si="12"/>
        <v>COMM-3302</v>
      </c>
      <c r="E793" t="s">
        <v>1088</v>
      </c>
      <c r="F793" t="s">
        <v>1057</v>
      </c>
      <c r="G793" t="s">
        <v>261</v>
      </c>
      <c r="H793" t="s">
        <v>176</v>
      </c>
      <c r="I793" t="s">
        <v>1056</v>
      </c>
      <c r="J793" s="2">
        <v>500601</v>
      </c>
      <c r="K793" t="s">
        <v>176</v>
      </c>
      <c r="L793" t="s">
        <v>1058</v>
      </c>
      <c r="O793" t="s">
        <v>265</v>
      </c>
    </row>
    <row r="794" spans="1:15" x14ac:dyDescent="0.25">
      <c r="A794">
        <v>202309</v>
      </c>
      <c r="B794" t="s">
        <v>1054</v>
      </c>
      <c r="C794" s="8">
        <v>3303</v>
      </c>
      <c r="D794" s="8" t="str">
        <f t="shared" si="12"/>
        <v>COMM-3303</v>
      </c>
      <c r="E794" t="s">
        <v>1089</v>
      </c>
      <c r="F794" t="s">
        <v>1057</v>
      </c>
      <c r="G794" t="s">
        <v>261</v>
      </c>
      <c r="H794" t="s">
        <v>25</v>
      </c>
      <c r="I794" t="s">
        <v>1056</v>
      </c>
      <c r="J794" s="2" t="s">
        <v>1082</v>
      </c>
      <c r="K794" t="s">
        <v>25</v>
      </c>
      <c r="L794" t="s">
        <v>1083</v>
      </c>
      <c r="O794" t="s">
        <v>265</v>
      </c>
    </row>
    <row r="795" spans="1:15" x14ac:dyDescent="0.25">
      <c r="A795">
        <v>202409</v>
      </c>
      <c r="B795" t="s">
        <v>1054</v>
      </c>
      <c r="C795" s="8">
        <v>3310</v>
      </c>
      <c r="D795" s="8" t="str">
        <f t="shared" si="12"/>
        <v>COMM-3310</v>
      </c>
      <c r="E795" t="s">
        <v>1090</v>
      </c>
      <c r="F795" t="s">
        <v>1057</v>
      </c>
      <c r="G795" t="s">
        <v>265</v>
      </c>
      <c r="H795" t="s">
        <v>25</v>
      </c>
      <c r="I795" t="s">
        <v>1056</v>
      </c>
      <c r="J795" s="2" t="s">
        <v>1064</v>
      </c>
      <c r="K795" t="s">
        <v>25</v>
      </c>
      <c r="L795" t="s">
        <v>1065</v>
      </c>
      <c r="O795" t="s">
        <v>265</v>
      </c>
    </row>
    <row r="796" spans="1:15" x14ac:dyDescent="0.25">
      <c r="A796">
        <v>202409</v>
      </c>
      <c r="B796" t="s">
        <v>1054</v>
      </c>
      <c r="C796" s="8">
        <v>3311</v>
      </c>
      <c r="D796" s="8" t="str">
        <f t="shared" si="12"/>
        <v>COMM-3311</v>
      </c>
      <c r="E796" t="s">
        <v>1091</v>
      </c>
      <c r="F796" t="s">
        <v>1057</v>
      </c>
      <c r="G796" t="s">
        <v>265</v>
      </c>
      <c r="H796" t="s">
        <v>25</v>
      </c>
      <c r="I796" t="s">
        <v>1056</v>
      </c>
      <c r="J796" s="2" t="s">
        <v>1064</v>
      </c>
      <c r="K796" t="s">
        <v>25</v>
      </c>
      <c r="L796" t="s">
        <v>1065</v>
      </c>
      <c r="O796" t="s">
        <v>265</v>
      </c>
    </row>
    <row r="797" spans="1:15" x14ac:dyDescent="0.25">
      <c r="A797">
        <v>202309</v>
      </c>
      <c r="B797" t="s">
        <v>1054</v>
      </c>
      <c r="C797" s="8">
        <v>3312</v>
      </c>
      <c r="D797" s="8" t="str">
        <f t="shared" si="12"/>
        <v>COMM-3312</v>
      </c>
      <c r="E797" t="s">
        <v>1092</v>
      </c>
      <c r="F797" t="s">
        <v>1057</v>
      </c>
      <c r="G797" t="s">
        <v>261</v>
      </c>
      <c r="H797" t="s">
        <v>1060</v>
      </c>
      <c r="I797" t="s">
        <v>1056</v>
      </c>
      <c r="J797" s="2" t="s">
        <v>1061</v>
      </c>
      <c r="K797" t="s">
        <v>1060</v>
      </c>
      <c r="L797" t="s">
        <v>1062</v>
      </c>
      <c r="O797" t="s">
        <v>265</v>
      </c>
    </row>
    <row r="798" spans="1:15" x14ac:dyDescent="0.25">
      <c r="A798">
        <v>202309</v>
      </c>
      <c r="B798" t="s">
        <v>1054</v>
      </c>
      <c r="C798" s="8">
        <v>3313</v>
      </c>
      <c r="D798" s="8" t="str">
        <f t="shared" si="12"/>
        <v>COMM-3313</v>
      </c>
      <c r="E798" t="s">
        <v>1093</v>
      </c>
      <c r="F798" t="s">
        <v>1057</v>
      </c>
      <c r="G798" t="s">
        <v>261</v>
      </c>
      <c r="H798" t="s">
        <v>176</v>
      </c>
      <c r="I798" t="s">
        <v>1056</v>
      </c>
      <c r="J798" s="2">
        <v>500602</v>
      </c>
      <c r="K798" t="s">
        <v>176</v>
      </c>
      <c r="L798" t="s">
        <v>1080</v>
      </c>
      <c r="O798" t="s">
        <v>265</v>
      </c>
    </row>
    <row r="799" spans="1:15" x14ac:dyDescent="0.25">
      <c r="A799">
        <v>202309</v>
      </c>
      <c r="B799" t="s">
        <v>1054</v>
      </c>
      <c r="C799" s="8">
        <v>3314</v>
      </c>
      <c r="D799" s="8" t="str">
        <f t="shared" si="12"/>
        <v>COMM-3314</v>
      </c>
      <c r="E799" t="s">
        <v>1094</v>
      </c>
      <c r="F799" t="s">
        <v>1057</v>
      </c>
      <c r="G799" t="s">
        <v>261</v>
      </c>
      <c r="H799" t="s">
        <v>176</v>
      </c>
      <c r="I799" t="s">
        <v>1056</v>
      </c>
      <c r="J799" s="2">
        <v>500602</v>
      </c>
      <c r="K799" t="s">
        <v>176</v>
      </c>
      <c r="L799" t="s">
        <v>1080</v>
      </c>
      <c r="O799" t="s">
        <v>265</v>
      </c>
    </row>
    <row r="800" spans="1:15" x14ac:dyDescent="0.25">
      <c r="A800">
        <v>202309</v>
      </c>
      <c r="B800" t="s">
        <v>1054</v>
      </c>
      <c r="C800" s="8">
        <v>3315</v>
      </c>
      <c r="D800" s="8" t="str">
        <f t="shared" si="12"/>
        <v>COMM-3315</v>
      </c>
      <c r="E800" t="s">
        <v>1095</v>
      </c>
      <c r="F800" t="s">
        <v>1057</v>
      </c>
      <c r="G800" t="s">
        <v>261</v>
      </c>
      <c r="H800" t="s">
        <v>176</v>
      </c>
      <c r="I800" t="s">
        <v>1056</v>
      </c>
      <c r="J800" s="2">
        <v>500602</v>
      </c>
      <c r="K800" t="s">
        <v>176</v>
      </c>
      <c r="L800" t="s">
        <v>1080</v>
      </c>
      <c r="O800" t="s">
        <v>265</v>
      </c>
    </row>
    <row r="801" spans="1:29" x14ac:dyDescent="0.25">
      <c r="A801">
        <v>202309</v>
      </c>
      <c r="B801" t="s">
        <v>1054</v>
      </c>
      <c r="C801" s="8">
        <v>3316</v>
      </c>
      <c r="D801" s="8" t="str">
        <f t="shared" si="12"/>
        <v>COMM-3316</v>
      </c>
      <c r="E801" t="s">
        <v>1096</v>
      </c>
      <c r="F801" t="s">
        <v>1057</v>
      </c>
      <c r="G801" t="s">
        <v>261</v>
      </c>
      <c r="H801" t="s">
        <v>1085</v>
      </c>
      <c r="I801" t="s">
        <v>1056</v>
      </c>
      <c r="J801" s="2" t="s">
        <v>1086</v>
      </c>
      <c r="K801" t="s">
        <v>1085</v>
      </c>
      <c r="L801" t="s">
        <v>1087</v>
      </c>
      <c r="O801" t="s">
        <v>265</v>
      </c>
    </row>
    <row r="802" spans="1:29" x14ac:dyDescent="0.25">
      <c r="A802">
        <v>202309</v>
      </c>
      <c r="B802" t="s">
        <v>1054</v>
      </c>
      <c r="C802" s="8">
        <v>3320</v>
      </c>
      <c r="D802" s="8" t="str">
        <f t="shared" si="12"/>
        <v>COMM-3320</v>
      </c>
      <c r="E802" t="s">
        <v>1097</v>
      </c>
      <c r="F802" t="s">
        <v>1057</v>
      </c>
      <c r="G802" t="s">
        <v>261</v>
      </c>
      <c r="H802" t="s">
        <v>25</v>
      </c>
      <c r="I802" t="s">
        <v>1056</v>
      </c>
      <c r="J802" s="2" t="s">
        <v>1064</v>
      </c>
      <c r="K802" t="s">
        <v>25</v>
      </c>
      <c r="L802" t="s">
        <v>1065</v>
      </c>
      <c r="M802" t="s">
        <v>333</v>
      </c>
      <c r="O802" t="s">
        <v>265</v>
      </c>
      <c r="P802">
        <v>1</v>
      </c>
      <c r="Q802">
        <v>1</v>
      </c>
      <c r="R802" t="s">
        <v>1098</v>
      </c>
      <c r="S802">
        <v>1</v>
      </c>
      <c r="T802">
        <v>3</v>
      </c>
      <c r="U802">
        <v>0</v>
      </c>
      <c r="V802">
        <v>0</v>
      </c>
      <c r="AA802" t="s">
        <v>334</v>
      </c>
      <c r="AB802" t="s">
        <v>282</v>
      </c>
      <c r="AC802" t="s">
        <v>282</v>
      </c>
    </row>
    <row r="803" spans="1:29" x14ac:dyDescent="0.25">
      <c r="A803">
        <v>202409</v>
      </c>
      <c r="B803" t="s">
        <v>1054</v>
      </c>
      <c r="C803" s="8">
        <v>3325</v>
      </c>
      <c r="D803" s="8" t="str">
        <f t="shared" si="12"/>
        <v>COMM-3325</v>
      </c>
      <c r="E803" t="s">
        <v>1099</v>
      </c>
      <c r="F803" t="s">
        <v>1057</v>
      </c>
      <c r="G803" t="s">
        <v>265</v>
      </c>
      <c r="H803" t="s">
        <v>25</v>
      </c>
      <c r="I803" t="s">
        <v>1056</v>
      </c>
      <c r="J803" s="2" t="s">
        <v>1064</v>
      </c>
      <c r="K803" t="s">
        <v>25</v>
      </c>
      <c r="L803" t="s">
        <v>1065</v>
      </c>
      <c r="O803" t="s">
        <v>265</v>
      </c>
    </row>
    <row r="804" spans="1:29" x14ac:dyDescent="0.25">
      <c r="A804">
        <v>202309</v>
      </c>
      <c r="B804" t="s">
        <v>1054</v>
      </c>
      <c r="C804" s="8">
        <v>3326</v>
      </c>
      <c r="D804" s="8" t="str">
        <f t="shared" si="12"/>
        <v>COMM-3326</v>
      </c>
      <c r="E804" t="s">
        <v>1100</v>
      </c>
      <c r="F804" t="s">
        <v>1057</v>
      </c>
      <c r="G804" t="s">
        <v>265</v>
      </c>
      <c r="H804" t="s">
        <v>25</v>
      </c>
      <c r="I804" t="s">
        <v>1056</v>
      </c>
      <c r="J804" s="2" t="s">
        <v>1064</v>
      </c>
      <c r="K804" t="s">
        <v>25</v>
      </c>
      <c r="L804" t="s">
        <v>1065</v>
      </c>
      <c r="O804" t="s">
        <v>265</v>
      </c>
    </row>
    <row r="805" spans="1:29" x14ac:dyDescent="0.25">
      <c r="A805">
        <v>202409</v>
      </c>
      <c r="B805" t="s">
        <v>1054</v>
      </c>
      <c r="C805" s="8">
        <v>3330</v>
      </c>
      <c r="D805" s="8" t="str">
        <f t="shared" si="12"/>
        <v>COMM-3330</v>
      </c>
      <c r="E805" t="s">
        <v>1101</v>
      </c>
      <c r="F805" t="s">
        <v>1057</v>
      </c>
      <c r="G805" t="s">
        <v>265</v>
      </c>
      <c r="H805" t="s">
        <v>99</v>
      </c>
      <c r="I805" t="s">
        <v>1056</v>
      </c>
      <c r="J805" s="2">
        <v>231304</v>
      </c>
      <c r="K805" t="s">
        <v>99</v>
      </c>
      <c r="L805" t="s">
        <v>1102</v>
      </c>
      <c r="O805" t="s">
        <v>265</v>
      </c>
    </row>
    <row r="806" spans="1:29" x14ac:dyDescent="0.25">
      <c r="A806">
        <v>202309</v>
      </c>
      <c r="B806" t="s">
        <v>1054</v>
      </c>
      <c r="C806" s="8">
        <v>3331</v>
      </c>
      <c r="D806" s="8" t="str">
        <f t="shared" si="12"/>
        <v>COMM-3331</v>
      </c>
      <c r="E806" t="s">
        <v>1103</v>
      </c>
      <c r="F806" t="s">
        <v>1057</v>
      </c>
      <c r="G806" t="s">
        <v>265</v>
      </c>
      <c r="H806" t="s">
        <v>1060</v>
      </c>
      <c r="I806" t="s">
        <v>1056</v>
      </c>
      <c r="J806" s="2" t="s">
        <v>1061</v>
      </c>
      <c r="K806" t="s">
        <v>1060</v>
      </c>
      <c r="L806" t="s">
        <v>1062</v>
      </c>
      <c r="O806" t="s">
        <v>265</v>
      </c>
    </row>
    <row r="807" spans="1:29" x14ac:dyDescent="0.25">
      <c r="A807">
        <v>202309</v>
      </c>
      <c r="B807" t="s">
        <v>1054</v>
      </c>
      <c r="C807" s="8">
        <v>3335</v>
      </c>
      <c r="D807" s="8" t="str">
        <f t="shared" si="12"/>
        <v>COMM-3335</v>
      </c>
      <c r="E807" t="s">
        <v>1104</v>
      </c>
      <c r="F807" t="s">
        <v>1057</v>
      </c>
      <c r="G807" t="s">
        <v>265</v>
      </c>
      <c r="H807" t="s">
        <v>99</v>
      </c>
      <c r="I807" t="s">
        <v>1056</v>
      </c>
      <c r="J807" s="2">
        <v>231304</v>
      </c>
      <c r="K807" t="s">
        <v>99</v>
      </c>
      <c r="L807" t="s">
        <v>1102</v>
      </c>
      <c r="M807" t="s">
        <v>333</v>
      </c>
      <c r="O807" t="s">
        <v>265</v>
      </c>
      <c r="P807">
        <v>1</v>
      </c>
      <c r="Q807">
        <v>1</v>
      </c>
      <c r="R807" t="s">
        <v>1098</v>
      </c>
      <c r="S807">
        <v>1</v>
      </c>
      <c r="T807">
        <v>3</v>
      </c>
      <c r="U807">
        <v>0</v>
      </c>
      <c r="V807">
        <v>0</v>
      </c>
      <c r="AA807" t="s">
        <v>334</v>
      </c>
      <c r="AB807" t="s">
        <v>282</v>
      </c>
      <c r="AC807" t="s">
        <v>282</v>
      </c>
    </row>
    <row r="808" spans="1:29" x14ac:dyDescent="0.25">
      <c r="A808">
        <v>202309</v>
      </c>
      <c r="B808" t="s">
        <v>1054</v>
      </c>
      <c r="C808" s="8">
        <v>3340</v>
      </c>
      <c r="D808" s="8" t="str">
        <f t="shared" si="12"/>
        <v>COMM-3340</v>
      </c>
      <c r="E808" t="s">
        <v>1105</v>
      </c>
      <c r="F808" t="s">
        <v>1057</v>
      </c>
      <c r="G808" t="s">
        <v>261</v>
      </c>
      <c r="H808" t="s">
        <v>1106</v>
      </c>
      <c r="I808" t="s">
        <v>1056</v>
      </c>
      <c r="J808" s="2" t="s">
        <v>1107</v>
      </c>
      <c r="K808" t="s">
        <v>1106</v>
      </c>
      <c r="L808" t="s">
        <v>1108</v>
      </c>
      <c r="O808" t="s">
        <v>265</v>
      </c>
    </row>
    <row r="809" spans="1:29" x14ac:dyDescent="0.25">
      <c r="A809">
        <v>202309</v>
      </c>
      <c r="B809" t="s">
        <v>1054</v>
      </c>
      <c r="C809" s="8">
        <v>3341</v>
      </c>
      <c r="D809" s="8" t="str">
        <f t="shared" si="12"/>
        <v>COMM-3341</v>
      </c>
      <c r="E809" t="s">
        <v>1109</v>
      </c>
      <c r="F809" t="s">
        <v>1057</v>
      </c>
      <c r="G809" t="s">
        <v>261</v>
      </c>
      <c r="H809" t="s">
        <v>1106</v>
      </c>
      <c r="I809" t="s">
        <v>1056</v>
      </c>
      <c r="J809" s="2" t="s">
        <v>1107</v>
      </c>
      <c r="K809" t="s">
        <v>1106</v>
      </c>
      <c r="L809" t="s">
        <v>1108</v>
      </c>
      <c r="O809" t="s">
        <v>265</v>
      </c>
    </row>
    <row r="810" spans="1:29" x14ac:dyDescent="0.25">
      <c r="A810">
        <v>202409</v>
      </c>
      <c r="B810" t="s">
        <v>1054</v>
      </c>
      <c r="C810" s="8">
        <v>3350</v>
      </c>
      <c r="D810" s="8" t="str">
        <f t="shared" si="12"/>
        <v>COMM-3350</v>
      </c>
      <c r="E810" t="s">
        <v>1110</v>
      </c>
      <c r="F810" t="s">
        <v>1057</v>
      </c>
      <c r="G810" t="s">
        <v>265</v>
      </c>
      <c r="H810" t="s">
        <v>25</v>
      </c>
      <c r="I810" t="s">
        <v>1056</v>
      </c>
      <c r="J810" s="2" t="s">
        <v>1082</v>
      </c>
      <c r="K810" t="s">
        <v>25</v>
      </c>
      <c r="L810" t="s">
        <v>1083</v>
      </c>
      <c r="O810" t="s">
        <v>265</v>
      </c>
    </row>
    <row r="811" spans="1:29" x14ac:dyDescent="0.25">
      <c r="A811">
        <v>202309</v>
      </c>
      <c r="B811" t="s">
        <v>1054</v>
      </c>
      <c r="C811" s="8">
        <v>3351</v>
      </c>
      <c r="D811" s="8" t="str">
        <f t="shared" si="12"/>
        <v>COMM-3351</v>
      </c>
      <c r="E811" t="s">
        <v>1111</v>
      </c>
      <c r="F811" t="s">
        <v>1057</v>
      </c>
      <c r="G811" t="s">
        <v>261</v>
      </c>
      <c r="H811" t="s">
        <v>176</v>
      </c>
      <c r="I811" t="s">
        <v>1056</v>
      </c>
      <c r="J811" s="2">
        <v>500601</v>
      </c>
      <c r="K811" t="s">
        <v>176</v>
      </c>
      <c r="L811" t="s">
        <v>1058</v>
      </c>
      <c r="O811" t="s">
        <v>265</v>
      </c>
    </row>
    <row r="812" spans="1:29" x14ac:dyDescent="0.25">
      <c r="A812">
        <v>202309</v>
      </c>
      <c r="B812" t="s">
        <v>1054</v>
      </c>
      <c r="C812" s="8">
        <v>3360</v>
      </c>
      <c r="D812" s="8" t="str">
        <f t="shared" si="12"/>
        <v>COMM-3360</v>
      </c>
      <c r="E812" t="s">
        <v>1112</v>
      </c>
      <c r="F812" t="s">
        <v>1057</v>
      </c>
      <c r="G812" t="s">
        <v>261</v>
      </c>
      <c r="H812" t="s">
        <v>174</v>
      </c>
      <c r="I812" t="s">
        <v>1056</v>
      </c>
      <c r="J812" s="2">
        <v>500504</v>
      </c>
      <c r="K812" t="s">
        <v>174</v>
      </c>
      <c r="L812" t="s">
        <v>1113</v>
      </c>
      <c r="O812" t="s">
        <v>265</v>
      </c>
    </row>
    <row r="813" spans="1:29" x14ac:dyDescent="0.25">
      <c r="A813">
        <v>202309</v>
      </c>
      <c r="B813" t="s">
        <v>1054</v>
      </c>
      <c r="C813" s="8">
        <v>3380</v>
      </c>
      <c r="D813" s="8" t="str">
        <f t="shared" si="12"/>
        <v>COMM-3380</v>
      </c>
      <c r="E813" t="s">
        <v>1114</v>
      </c>
      <c r="F813" t="s">
        <v>1057</v>
      </c>
      <c r="G813" t="s">
        <v>261</v>
      </c>
      <c r="H813" t="s">
        <v>176</v>
      </c>
      <c r="I813" t="s">
        <v>1056</v>
      </c>
      <c r="J813" s="2">
        <v>500601</v>
      </c>
      <c r="K813" t="s">
        <v>176</v>
      </c>
      <c r="L813" t="s">
        <v>1058</v>
      </c>
      <c r="O813" t="s">
        <v>265</v>
      </c>
    </row>
    <row r="814" spans="1:29" x14ac:dyDescent="0.25">
      <c r="A814">
        <v>202309</v>
      </c>
      <c r="B814" t="s">
        <v>1054</v>
      </c>
      <c r="C814" s="8">
        <v>4310</v>
      </c>
      <c r="D814" s="8" t="str">
        <f t="shared" si="12"/>
        <v>COMM-4310</v>
      </c>
      <c r="E814" t="s">
        <v>1115</v>
      </c>
      <c r="F814" t="s">
        <v>1057</v>
      </c>
      <c r="G814" t="s">
        <v>261</v>
      </c>
      <c r="H814" t="s">
        <v>176</v>
      </c>
      <c r="I814" t="s">
        <v>1056</v>
      </c>
      <c r="J814" s="2">
        <v>500602</v>
      </c>
      <c r="K814" t="s">
        <v>176</v>
      </c>
      <c r="L814" t="s">
        <v>1080</v>
      </c>
      <c r="O814" t="s">
        <v>265</v>
      </c>
    </row>
    <row r="815" spans="1:29" x14ac:dyDescent="0.25">
      <c r="A815">
        <v>202309</v>
      </c>
      <c r="B815" t="s">
        <v>1054</v>
      </c>
      <c r="C815" s="8">
        <v>4311</v>
      </c>
      <c r="D815" s="8" t="str">
        <f t="shared" si="12"/>
        <v>COMM-4311</v>
      </c>
      <c r="E815" t="s">
        <v>1116</v>
      </c>
      <c r="F815" t="s">
        <v>1057</v>
      </c>
      <c r="G815" t="s">
        <v>261</v>
      </c>
      <c r="H815" t="s">
        <v>176</v>
      </c>
      <c r="I815" t="s">
        <v>1056</v>
      </c>
      <c r="J815" s="2">
        <v>500601</v>
      </c>
      <c r="K815" t="s">
        <v>176</v>
      </c>
      <c r="L815" t="s">
        <v>1058</v>
      </c>
      <c r="O815" t="s">
        <v>265</v>
      </c>
    </row>
    <row r="816" spans="1:29" x14ac:dyDescent="0.25">
      <c r="A816">
        <v>202309</v>
      </c>
      <c r="B816" t="s">
        <v>1054</v>
      </c>
      <c r="C816" s="8">
        <v>4312</v>
      </c>
      <c r="D816" s="8" t="str">
        <f t="shared" si="12"/>
        <v>COMM-4312</v>
      </c>
      <c r="E816" t="s">
        <v>1117</v>
      </c>
      <c r="F816" t="s">
        <v>1057</v>
      </c>
      <c r="G816" t="s">
        <v>261</v>
      </c>
      <c r="H816" t="s">
        <v>1085</v>
      </c>
      <c r="I816" t="s">
        <v>1056</v>
      </c>
      <c r="J816" s="2" t="s">
        <v>1086</v>
      </c>
      <c r="K816" t="s">
        <v>1085</v>
      </c>
      <c r="L816" t="s">
        <v>1087</v>
      </c>
      <c r="O816" t="s">
        <v>265</v>
      </c>
    </row>
    <row r="817" spans="1:29" x14ac:dyDescent="0.25">
      <c r="A817">
        <v>202309</v>
      </c>
      <c r="B817" t="s">
        <v>1054</v>
      </c>
      <c r="C817" s="8">
        <v>4314</v>
      </c>
      <c r="D817" s="8" t="str">
        <f t="shared" si="12"/>
        <v>COMM-4314</v>
      </c>
      <c r="E817" t="s">
        <v>1118</v>
      </c>
      <c r="F817" t="s">
        <v>1057</v>
      </c>
      <c r="G817" t="s">
        <v>265</v>
      </c>
      <c r="H817" t="s">
        <v>25</v>
      </c>
      <c r="I817" t="s">
        <v>1056</v>
      </c>
      <c r="J817" s="2" t="s">
        <v>1064</v>
      </c>
      <c r="K817" t="s">
        <v>25</v>
      </c>
      <c r="L817" t="s">
        <v>1065</v>
      </c>
      <c r="O817" t="s">
        <v>265</v>
      </c>
    </row>
    <row r="818" spans="1:29" x14ac:dyDescent="0.25">
      <c r="A818">
        <v>202309</v>
      </c>
      <c r="B818" t="s">
        <v>1054</v>
      </c>
      <c r="C818" s="8">
        <v>4315</v>
      </c>
      <c r="D818" s="8" t="str">
        <f t="shared" si="12"/>
        <v>COMM-4315</v>
      </c>
      <c r="E818" t="s">
        <v>1119</v>
      </c>
      <c r="F818" t="s">
        <v>1057</v>
      </c>
      <c r="G818" t="s">
        <v>265</v>
      </c>
      <c r="H818" t="s">
        <v>25</v>
      </c>
      <c r="I818" t="s">
        <v>1056</v>
      </c>
      <c r="J818" s="2" t="s">
        <v>1064</v>
      </c>
      <c r="K818" t="s">
        <v>25</v>
      </c>
      <c r="L818" t="s">
        <v>1065</v>
      </c>
      <c r="O818" t="s">
        <v>265</v>
      </c>
    </row>
    <row r="819" spans="1:29" x14ac:dyDescent="0.25">
      <c r="A819">
        <v>202309</v>
      </c>
      <c r="B819" t="s">
        <v>1054</v>
      </c>
      <c r="C819" s="8">
        <v>4323</v>
      </c>
      <c r="D819" s="8" t="str">
        <f t="shared" si="12"/>
        <v>COMM-4323</v>
      </c>
      <c r="E819" t="s">
        <v>1120</v>
      </c>
      <c r="F819" t="s">
        <v>1057</v>
      </c>
      <c r="G819" t="s">
        <v>261</v>
      </c>
      <c r="H819" t="s">
        <v>55</v>
      </c>
      <c r="I819" t="s">
        <v>1056</v>
      </c>
      <c r="J819" s="2">
        <v>131305</v>
      </c>
      <c r="K819" t="s">
        <v>55</v>
      </c>
      <c r="L819" t="s">
        <v>1121</v>
      </c>
      <c r="O819" t="s">
        <v>265</v>
      </c>
    </row>
    <row r="820" spans="1:29" x14ac:dyDescent="0.25">
      <c r="A820">
        <v>202309</v>
      </c>
      <c r="B820" t="s">
        <v>1054</v>
      </c>
      <c r="C820" s="8">
        <v>4325</v>
      </c>
      <c r="D820" s="8" t="str">
        <f t="shared" si="12"/>
        <v>COMM-4325</v>
      </c>
      <c r="E820" t="s">
        <v>1100</v>
      </c>
      <c r="F820" t="s">
        <v>1057</v>
      </c>
      <c r="G820" t="s">
        <v>261</v>
      </c>
      <c r="H820" t="s">
        <v>25</v>
      </c>
      <c r="I820" t="s">
        <v>1056</v>
      </c>
      <c r="J820" s="2" t="s">
        <v>1064</v>
      </c>
      <c r="K820" t="s">
        <v>25</v>
      </c>
      <c r="L820" t="s">
        <v>1065</v>
      </c>
      <c r="M820" t="s">
        <v>333</v>
      </c>
      <c r="O820" t="s">
        <v>265</v>
      </c>
      <c r="P820">
        <v>1</v>
      </c>
      <c r="Q820">
        <v>1</v>
      </c>
      <c r="R820" t="s">
        <v>1098</v>
      </c>
      <c r="S820">
        <v>1</v>
      </c>
      <c r="T820">
        <v>4</v>
      </c>
      <c r="U820">
        <v>0</v>
      </c>
      <c r="V820">
        <v>0</v>
      </c>
      <c r="AA820" t="s">
        <v>334</v>
      </c>
      <c r="AB820" t="s">
        <v>282</v>
      </c>
      <c r="AC820" t="s">
        <v>282</v>
      </c>
    </row>
    <row r="821" spans="1:29" x14ac:dyDescent="0.25">
      <c r="A821">
        <v>202309</v>
      </c>
      <c r="B821" t="s">
        <v>1054</v>
      </c>
      <c r="C821" s="8">
        <v>4326</v>
      </c>
      <c r="D821" s="8" t="str">
        <f t="shared" si="12"/>
        <v>COMM-4326</v>
      </c>
      <c r="E821" t="s">
        <v>1122</v>
      </c>
      <c r="F821" t="s">
        <v>1057</v>
      </c>
      <c r="G821" t="s">
        <v>265</v>
      </c>
      <c r="H821" t="s">
        <v>25</v>
      </c>
      <c r="I821" t="s">
        <v>1056</v>
      </c>
      <c r="J821" s="2" t="s">
        <v>1073</v>
      </c>
      <c r="K821" t="s">
        <v>25</v>
      </c>
      <c r="L821" t="s">
        <v>504</v>
      </c>
      <c r="M821" t="s">
        <v>333</v>
      </c>
      <c r="P821">
        <v>1</v>
      </c>
      <c r="Q821">
        <v>1</v>
      </c>
      <c r="R821" t="s">
        <v>1098</v>
      </c>
      <c r="S821">
        <v>2</v>
      </c>
      <c r="T821">
        <v>4</v>
      </c>
      <c r="U821">
        <v>0</v>
      </c>
      <c r="V821">
        <v>0</v>
      </c>
      <c r="AA821" t="s">
        <v>334</v>
      </c>
      <c r="AB821" t="s">
        <v>282</v>
      </c>
      <c r="AC821" t="s">
        <v>282</v>
      </c>
    </row>
    <row r="822" spans="1:29" x14ac:dyDescent="0.25">
      <c r="A822">
        <v>202309</v>
      </c>
      <c r="B822" t="s">
        <v>1054</v>
      </c>
      <c r="C822" s="8">
        <v>4330</v>
      </c>
      <c r="D822" s="8" t="str">
        <f t="shared" si="12"/>
        <v>COMM-4330</v>
      </c>
      <c r="E822" t="s">
        <v>1123</v>
      </c>
      <c r="F822" t="s">
        <v>1057</v>
      </c>
      <c r="G822" t="s">
        <v>261</v>
      </c>
      <c r="H822" t="s">
        <v>1106</v>
      </c>
      <c r="I822" t="s">
        <v>1056</v>
      </c>
      <c r="J822" s="2" t="s">
        <v>1107</v>
      </c>
      <c r="K822" t="s">
        <v>1106</v>
      </c>
      <c r="L822" t="s">
        <v>1108</v>
      </c>
      <c r="O822" t="s">
        <v>265</v>
      </c>
    </row>
    <row r="823" spans="1:29" x14ac:dyDescent="0.25">
      <c r="A823">
        <v>202309</v>
      </c>
      <c r="B823" t="s">
        <v>1054</v>
      </c>
      <c r="C823" s="8">
        <v>4331</v>
      </c>
      <c r="D823" s="8" t="str">
        <f t="shared" si="12"/>
        <v>COMM-4331</v>
      </c>
      <c r="E823" t="s">
        <v>1124</v>
      </c>
      <c r="F823" t="s">
        <v>1057</v>
      </c>
      <c r="G823" t="s">
        <v>265</v>
      </c>
      <c r="H823" t="s">
        <v>1106</v>
      </c>
      <c r="I823" t="s">
        <v>1056</v>
      </c>
      <c r="J823" s="2" t="s">
        <v>1107</v>
      </c>
      <c r="K823" t="s">
        <v>1106</v>
      </c>
      <c r="L823" t="s">
        <v>1108</v>
      </c>
      <c r="O823" t="s">
        <v>265</v>
      </c>
    </row>
    <row r="824" spans="1:29" x14ac:dyDescent="0.25">
      <c r="A824">
        <v>202309</v>
      </c>
      <c r="B824" t="s">
        <v>1054</v>
      </c>
      <c r="C824" s="8">
        <v>4335</v>
      </c>
      <c r="D824" s="8" t="str">
        <f t="shared" si="12"/>
        <v>COMM-4335</v>
      </c>
      <c r="E824" t="s">
        <v>1125</v>
      </c>
      <c r="F824" t="s">
        <v>1057</v>
      </c>
      <c r="G824" t="s">
        <v>265</v>
      </c>
      <c r="H824" t="s">
        <v>25</v>
      </c>
      <c r="I824" t="s">
        <v>1056</v>
      </c>
      <c r="J824" s="2" t="s">
        <v>1064</v>
      </c>
      <c r="K824" t="s">
        <v>25</v>
      </c>
      <c r="L824" t="s">
        <v>1065</v>
      </c>
      <c r="O824" t="s">
        <v>265</v>
      </c>
    </row>
    <row r="825" spans="1:29" x14ac:dyDescent="0.25">
      <c r="A825">
        <v>202309</v>
      </c>
      <c r="B825" t="s">
        <v>1054</v>
      </c>
      <c r="C825" s="8">
        <v>4340</v>
      </c>
      <c r="D825" s="8" t="str">
        <f t="shared" si="12"/>
        <v>COMM-4340</v>
      </c>
      <c r="E825" t="s">
        <v>1126</v>
      </c>
      <c r="F825" t="s">
        <v>1057</v>
      </c>
      <c r="G825" t="s">
        <v>261</v>
      </c>
      <c r="H825" t="s">
        <v>1106</v>
      </c>
      <c r="I825" t="s">
        <v>1056</v>
      </c>
      <c r="J825" s="2" t="s">
        <v>1127</v>
      </c>
      <c r="K825" t="s">
        <v>1106</v>
      </c>
      <c r="L825" t="s">
        <v>1128</v>
      </c>
      <c r="O825" t="s">
        <v>265</v>
      </c>
    </row>
    <row r="826" spans="1:29" x14ac:dyDescent="0.25">
      <c r="A826">
        <v>202309</v>
      </c>
      <c r="B826" t="s">
        <v>1054</v>
      </c>
      <c r="C826" s="8">
        <v>4341</v>
      </c>
      <c r="D826" s="8" t="str">
        <f t="shared" si="12"/>
        <v>COMM-4341</v>
      </c>
      <c r="E826" t="s">
        <v>1129</v>
      </c>
      <c r="F826" t="s">
        <v>1057</v>
      </c>
      <c r="G826" t="s">
        <v>261</v>
      </c>
      <c r="H826" t="s">
        <v>25</v>
      </c>
      <c r="I826" t="s">
        <v>1056</v>
      </c>
      <c r="J826" s="2" t="s">
        <v>1064</v>
      </c>
      <c r="K826" t="s">
        <v>25</v>
      </c>
      <c r="L826" t="s">
        <v>1065</v>
      </c>
      <c r="O826" t="s">
        <v>265</v>
      </c>
    </row>
    <row r="827" spans="1:29" x14ac:dyDescent="0.25">
      <c r="A827">
        <v>202309</v>
      </c>
      <c r="B827" t="s">
        <v>1054</v>
      </c>
      <c r="C827" s="8">
        <v>4342</v>
      </c>
      <c r="D827" s="8" t="str">
        <f t="shared" si="12"/>
        <v>COMM-4342</v>
      </c>
      <c r="E827" t="s">
        <v>1130</v>
      </c>
      <c r="F827" t="s">
        <v>1057</v>
      </c>
      <c r="G827" t="s">
        <v>261</v>
      </c>
      <c r="H827" t="s">
        <v>25</v>
      </c>
      <c r="I827" t="s">
        <v>1056</v>
      </c>
      <c r="J827" s="2" t="s">
        <v>1082</v>
      </c>
      <c r="K827" t="s">
        <v>25</v>
      </c>
      <c r="L827" t="s">
        <v>1083</v>
      </c>
      <c r="O827" t="s">
        <v>265</v>
      </c>
    </row>
    <row r="828" spans="1:29" x14ac:dyDescent="0.25">
      <c r="A828">
        <v>202409</v>
      </c>
      <c r="B828" t="s">
        <v>1054</v>
      </c>
      <c r="C828" s="8">
        <v>4345</v>
      </c>
      <c r="D828" s="8" t="str">
        <f t="shared" si="12"/>
        <v>COMM-4345</v>
      </c>
      <c r="E828" t="s">
        <v>1131</v>
      </c>
      <c r="F828" t="s">
        <v>1057</v>
      </c>
      <c r="G828" t="s">
        <v>265</v>
      </c>
      <c r="H828" t="s">
        <v>25</v>
      </c>
      <c r="I828" t="s">
        <v>1056</v>
      </c>
      <c r="J828" s="2" t="s">
        <v>1064</v>
      </c>
      <c r="K828" t="s">
        <v>25</v>
      </c>
      <c r="L828" t="s">
        <v>1065</v>
      </c>
      <c r="O828" t="s">
        <v>265</v>
      </c>
    </row>
    <row r="829" spans="1:29" x14ac:dyDescent="0.25">
      <c r="A829">
        <v>202409</v>
      </c>
      <c r="B829" t="s">
        <v>1054</v>
      </c>
      <c r="C829" s="8">
        <v>4350</v>
      </c>
      <c r="D829" s="8" t="str">
        <f t="shared" si="12"/>
        <v>COMM-4350</v>
      </c>
      <c r="E829" t="s">
        <v>1132</v>
      </c>
      <c r="F829" t="s">
        <v>1057</v>
      </c>
      <c r="G829" t="s">
        <v>265</v>
      </c>
      <c r="H829" t="s">
        <v>1106</v>
      </c>
      <c r="I829" t="s">
        <v>1056</v>
      </c>
      <c r="J829" s="2" t="s">
        <v>1133</v>
      </c>
      <c r="K829" t="s">
        <v>1106</v>
      </c>
      <c r="L829" t="s">
        <v>1134</v>
      </c>
      <c r="O829" t="s">
        <v>265</v>
      </c>
    </row>
    <row r="830" spans="1:29" x14ac:dyDescent="0.25">
      <c r="A830">
        <v>202409</v>
      </c>
      <c r="B830" t="s">
        <v>1054</v>
      </c>
      <c r="C830" s="8">
        <v>4360</v>
      </c>
      <c r="D830" s="8" t="str">
        <f t="shared" si="12"/>
        <v>COMM-4360</v>
      </c>
      <c r="E830" t="s">
        <v>1135</v>
      </c>
      <c r="F830" t="s">
        <v>1057</v>
      </c>
      <c r="G830" t="s">
        <v>265</v>
      </c>
      <c r="H830" t="s">
        <v>25</v>
      </c>
      <c r="I830" t="s">
        <v>1056</v>
      </c>
      <c r="J830" s="2" t="s">
        <v>1082</v>
      </c>
      <c r="K830" t="s">
        <v>25</v>
      </c>
      <c r="L830" t="s">
        <v>1083</v>
      </c>
      <c r="O830" t="s">
        <v>265</v>
      </c>
    </row>
    <row r="831" spans="1:29" x14ac:dyDescent="0.25">
      <c r="A831">
        <v>202309</v>
      </c>
      <c r="B831" t="s">
        <v>1054</v>
      </c>
      <c r="C831" s="8">
        <v>4370</v>
      </c>
      <c r="D831" s="8" t="str">
        <f t="shared" si="12"/>
        <v>COMM-4370</v>
      </c>
      <c r="E831" t="s">
        <v>1136</v>
      </c>
      <c r="F831" t="s">
        <v>1057</v>
      </c>
      <c r="G831" t="s">
        <v>261</v>
      </c>
      <c r="H831" t="s">
        <v>25</v>
      </c>
      <c r="I831" t="s">
        <v>1056</v>
      </c>
      <c r="J831" s="2" t="s">
        <v>1064</v>
      </c>
      <c r="K831" t="s">
        <v>25</v>
      </c>
      <c r="L831" t="s">
        <v>1065</v>
      </c>
      <c r="O831" t="s">
        <v>265</v>
      </c>
    </row>
    <row r="832" spans="1:29" x14ac:dyDescent="0.25">
      <c r="A832">
        <v>202309</v>
      </c>
      <c r="B832" t="s">
        <v>1054</v>
      </c>
      <c r="C832" s="8">
        <v>4371</v>
      </c>
      <c r="D832" s="8" t="str">
        <f t="shared" si="12"/>
        <v>COMM-4371</v>
      </c>
      <c r="E832" t="s">
        <v>1137</v>
      </c>
      <c r="F832" t="s">
        <v>1057</v>
      </c>
      <c r="G832" t="s">
        <v>261</v>
      </c>
      <c r="H832" t="s">
        <v>174</v>
      </c>
      <c r="I832" t="s">
        <v>1056</v>
      </c>
      <c r="J832" s="2">
        <v>500506</v>
      </c>
      <c r="K832" t="s">
        <v>174</v>
      </c>
      <c r="L832" t="s">
        <v>1138</v>
      </c>
      <c r="O832" t="s">
        <v>265</v>
      </c>
    </row>
    <row r="833" spans="1:29" x14ac:dyDescent="0.25">
      <c r="A833">
        <v>202309</v>
      </c>
      <c r="B833" t="s">
        <v>1054</v>
      </c>
      <c r="C833" s="8">
        <v>4380</v>
      </c>
      <c r="D833" s="8" t="str">
        <f t="shared" si="12"/>
        <v>COMM-4380</v>
      </c>
      <c r="E833" t="s">
        <v>1139</v>
      </c>
      <c r="F833" t="s">
        <v>1057</v>
      </c>
      <c r="G833" t="s">
        <v>265</v>
      </c>
      <c r="H833" t="s">
        <v>25</v>
      </c>
      <c r="I833" t="s">
        <v>1056</v>
      </c>
      <c r="J833" s="2" t="s">
        <v>1064</v>
      </c>
      <c r="K833" t="s">
        <v>25</v>
      </c>
      <c r="L833" t="s">
        <v>1065</v>
      </c>
      <c r="O833" t="s">
        <v>265</v>
      </c>
    </row>
    <row r="834" spans="1:29" x14ac:dyDescent="0.25">
      <c r="A834">
        <v>202309</v>
      </c>
      <c r="B834" t="s">
        <v>1054</v>
      </c>
      <c r="C834" s="8">
        <v>4381</v>
      </c>
      <c r="D834" s="8" t="str">
        <f t="shared" ref="D834:D897" si="13">B834&amp;"-"&amp;C834</f>
        <v>COMM-4381</v>
      </c>
      <c r="E834" t="s">
        <v>1140</v>
      </c>
      <c r="F834" t="s">
        <v>1057</v>
      </c>
      <c r="G834" t="s">
        <v>261</v>
      </c>
      <c r="H834" t="s">
        <v>25</v>
      </c>
      <c r="I834" t="s">
        <v>1056</v>
      </c>
      <c r="J834" s="2" t="s">
        <v>1064</v>
      </c>
      <c r="K834" t="s">
        <v>25</v>
      </c>
      <c r="L834" t="s">
        <v>1065</v>
      </c>
      <c r="O834" t="s">
        <v>265</v>
      </c>
    </row>
    <row r="835" spans="1:29" x14ac:dyDescent="0.25">
      <c r="A835">
        <v>202309</v>
      </c>
      <c r="B835" t="s">
        <v>1054</v>
      </c>
      <c r="C835" s="8">
        <v>4390</v>
      </c>
      <c r="D835" s="8" t="str">
        <f t="shared" si="13"/>
        <v>COMM-4390</v>
      </c>
      <c r="E835" t="s">
        <v>1141</v>
      </c>
      <c r="F835" t="s">
        <v>1057</v>
      </c>
      <c r="G835" t="s">
        <v>265</v>
      </c>
      <c r="H835" t="s">
        <v>25</v>
      </c>
      <c r="I835" t="s">
        <v>1056</v>
      </c>
      <c r="J835" s="2" t="s">
        <v>1064</v>
      </c>
      <c r="K835" t="s">
        <v>25</v>
      </c>
      <c r="L835" t="s">
        <v>1065</v>
      </c>
      <c r="O835" t="s">
        <v>265</v>
      </c>
    </row>
    <row r="836" spans="1:29" x14ac:dyDescent="0.25">
      <c r="A836">
        <v>202309</v>
      </c>
      <c r="B836" t="s">
        <v>1054</v>
      </c>
      <c r="C836" s="8">
        <v>4394</v>
      </c>
      <c r="D836" s="8" t="str">
        <f t="shared" si="13"/>
        <v>COMM-4394</v>
      </c>
      <c r="E836" t="s">
        <v>1142</v>
      </c>
      <c r="F836" t="s">
        <v>1057</v>
      </c>
      <c r="G836" t="s">
        <v>265</v>
      </c>
      <c r="H836" t="s">
        <v>1106</v>
      </c>
      <c r="I836" t="s">
        <v>1056</v>
      </c>
      <c r="J836" s="2" t="s">
        <v>1107</v>
      </c>
      <c r="K836" t="s">
        <v>1106</v>
      </c>
      <c r="L836" t="s">
        <v>1108</v>
      </c>
      <c r="O836" t="s">
        <v>265</v>
      </c>
    </row>
    <row r="837" spans="1:29" x14ac:dyDescent="0.25">
      <c r="A837">
        <v>202309</v>
      </c>
      <c r="B837" t="s">
        <v>1054</v>
      </c>
      <c r="C837" s="8">
        <v>4395</v>
      </c>
      <c r="D837" s="8" t="str">
        <f t="shared" si="13"/>
        <v>COMM-4395</v>
      </c>
      <c r="E837" t="s">
        <v>1143</v>
      </c>
      <c r="F837" t="s">
        <v>1057</v>
      </c>
      <c r="G837" t="s">
        <v>261</v>
      </c>
      <c r="H837" t="s">
        <v>25</v>
      </c>
      <c r="I837" t="s">
        <v>1056</v>
      </c>
      <c r="J837" s="2" t="s">
        <v>1064</v>
      </c>
      <c r="K837" t="s">
        <v>25</v>
      </c>
      <c r="L837" t="s">
        <v>1065</v>
      </c>
      <c r="O837" t="s">
        <v>265</v>
      </c>
    </row>
    <row r="838" spans="1:29" x14ac:dyDescent="0.25">
      <c r="A838">
        <v>202309</v>
      </c>
      <c r="B838" t="s">
        <v>1054</v>
      </c>
      <c r="C838" s="8">
        <v>4396</v>
      </c>
      <c r="D838" s="8" t="str">
        <f t="shared" si="13"/>
        <v>COMM-4396</v>
      </c>
      <c r="E838" t="s">
        <v>297</v>
      </c>
      <c r="F838" t="s">
        <v>1057</v>
      </c>
      <c r="G838" t="s">
        <v>265</v>
      </c>
      <c r="H838" t="s">
        <v>25</v>
      </c>
      <c r="I838" t="s">
        <v>1056</v>
      </c>
      <c r="J838" s="2" t="s">
        <v>1064</v>
      </c>
      <c r="K838" t="s">
        <v>25</v>
      </c>
      <c r="L838" t="s">
        <v>1065</v>
      </c>
      <c r="O838" t="s">
        <v>265</v>
      </c>
    </row>
    <row r="839" spans="1:29" x14ac:dyDescent="0.25">
      <c r="A839">
        <v>200809</v>
      </c>
      <c r="B839" t="s">
        <v>1054</v>
      </c>
      <c r="C839" s="8">
        <v>4397</v>
      </c>
      <c r="D839" s="8" t="str">
        <f t="shared" si="13"/>
        <v>COMM-4397</v>
      </c>
      <c r="E839" t="s">
        <v>1144</v>
      </c>
      <c r="F839" t="s">
        <v>1057</v>
      </c>
      <c r="G839" t="s">
        <v>265</v>
      </c>
      <c r="H839" t="s">
        <v>1085</v>
      </c>
      <c r="I839" t="s">
        <v>1056</v>
      </c>
      <c r="J839" s="2" t="s">
        <v>1086</v>
      </c>
      <c r="K839" t="s">
        <v>1085</v>
      </c>
      <c r="L839" t="s">
        <v>1087</v>
      </c>
      <c r="O839" t="s">
        <v>265</v>
      </c>
    </row>
    <row r="840" spans="1:29" x14ac:dyDescent="0.25">
      <c r="A840">
        <v>202309</v>
      </c>
      <c r="B840" t="s">
        <v>1054</v>
      </c>
      <c r="C840" s="8">
        <v>4398</v>
      </c>
      <c r="D840" s="8" t="str">
        <f t="shared" si="13"/>
        <v>COMM-4398</v>
      </c>
      <c r="E840" t="s">
        <v>411</v>
      </c>
      <c r="F840" t="s">
        <v>1057</v>
      </c>
      <c r="G840" t="s">
        <v>261</v>
      </c>
      <c r="H840" t="s">
        <v>25</v>
      </c>
      <c r="I840" t="s">
        <v>1056</v>
      </c>
      <c r="J840" s="2" t="s">
        <v>1064</v>
      </c>
      <c r="K840" t="s">
        <v>25</v>
      </c>
      <c r="L840" t="s">
        <v>1065</v>
      </c>
      <c r="O840" t="s">
        <v>265</v>
      </c>
    </row>
    <row r="841" spans="1:29" x14ac:dyDescent="0.25">
      <c r="A841">
        <v>202309</v>
      </c>
      <c r="B841" t="s">
        <v>1054</v>
      </c>
      <c r="C841" s="8">
        <v>4399</v>
      </c>
      <c r="D841" s="8" t="str">
        <f t="shared" si="13"/>
        <v>COMM-4399</v>
      </c>
      <c r="E841" t="s">
        <v>1145</v>
      </c>
      <c r="F841" t="s">
        <v>1057</v>
      </c>
      <c r="G841" t="s">
        <v>265</v>
      </c>
      <c r="H841" t="s">
        <v>25</v>
      </c>
      <c r="I841" t="s">
        <v>1056</v>
      </c>
      <c r="J841" s="2" t="s">
        <v>1064</v>
      </c>
      <c r="K841" t="s">
        <v>25</v>
      </c>
      <c r="L841" t="s">
        <v>1065</v>
      </c>
      <c r="M841" t="s">
        <v>333</v>
      </c>
      <c r="O841" t="s">
        <v>265</v>
      </c>
      <c r="P841">
        <v>3</v>
      </c>
      <c r="Q841">
        <v>1</v>
      </c>
      <c r="R841" t="s">
        <v>1098</v>
      </c>
      <c r="S841">
        <v>1</v>
      </c>
      <c r="T841">
        <v>4</v>
      </c>
      <c r="U841">
        <v>0</v>
      </c>
      <c r="V841">
        <v>0</v>
      </c>
      <c r="AA841" t="s">
        <v>334</v>
      </c>
      <c r="AB841" t="s">
        <v>282</v>
      </c>
      <c r="AC841" t="s">
        <v>282</v>
      </c>
    </row>
    <row r="842" spans="1:29" x14ac:dyDescent="0.25">
      <c r="A842">
        <v>202509</v>
      </c>
      <c r="B842" t="s">
        <v>1054</v>
      </c>
      <c r="C842" s="8">
        <v>5301</v>
      </c>
      <c r="D842" s="8" t="str">
        <f t="shared" si="13"/>
        <v>COMM-5301</v>
      </c>
      <c r="E842" t="s">
        <v>3982</v>
      </c>
      <c r="F842" t="s">
        <v>1057</v>
      </c>
      <c r="G842" t="s">
        <v>265</v>
      </c>
      <c r="H842" t="s">
        <v>25</v>
      </c>
      <c r="I842" t="s">
        <v>1056</v>
      </c>
      <c r="J842" s="2" t="s">
        <v>1064</v>
      </c>
      <c r="K842" t="s">
        <v>25</v>
      </c>
      <c r="L842" t="s">
        <v>1065</v>
      </c>
      <c r="O842" t="s">
        <v>265</v>
      </c>
    </row>
    <row r="843" spans="1:29" x14ac:dyDescent="0.25">
      <c r="A843">
        <v>202509</v>
      </c>
      <c r="B843" t="s">
        <v>1054</v>
      </c>
      <c r="C843" s="8">
        <v>5302</v>
      </c>
      <c r="D843" s="8" t="str">
        <f t="shared" si="13"/>
        <v>COMM-5302</v>
      </c>
      <c r="E843" t="s">
        <v>3983</v>
      </c>
      <c r="F843" t="s">
        <v>1057</v>
      </c>
      <c r="G843" t="s">
        <v>265</v>
      </c>
      <c r="H843" t="s">
        <v>25</v>
      </c>
      <c r="I843" t="s">
        <v>1056</v>
      </c>
      <c r="J843" s="2" t="s">
        <v>1064</v>
      </c>
      <c r="K843" t="s">
        <v>25</v>
      </c>
      <c r="L843" t="s">
        <v>1065</v>
      </c>
      <c r="O843" t="s">
        <v>265</v>
      </c>
    </row>
    <row r="844" spans="1:29" x14ac:dyDescent="0.25">
      <c r="A844">
        <v>202509</v>
      </c>
      <c r="B844" t="s">
        <v>1054</v>
      </c>
      <c r="C844" s="8">
        <v>5303</v>
      </c>
      <c r="D844" s="8" t="str">
        <f t="shared" si="13"/>
        <v>COMM-5303</v>
      </c>
      <c r="E844" t="s">
        <v>3984</v>
      </c>
      <c r="F844" t="s">
        <v>1057</v>
      </c>
      <c r="G844" t="s">
        <v>265</v>
      </c>
      <c r="H844" t="s">
        <v>25</v>
      </c>
      <c r="I844" t="s">
        <v>1056</v>
      </c>
      <c r="J844" s="2" t="s">
        <v>1064</v>
      </c>
      <c r="K844" t="s">
        <v>25</v>
      </c>
      <c r="L844" t="s">
        <v>1065</v>
      </c>
      <c r="O844" t="s">
        <v>265</v>
      </c>
    </row>
    <row r="845" spans="1:29" x14ac:dyDescent="0.25">
      <c r="A845">
        <v>202509</v>
      </c>
      <c r="B845" t="s">
        <v>1054</v>
      </c>
      <c r="C845" s="8">
        <v>5304</v>
      </c>
      <c r="D845" s="8" t="str">
        <f t="shared" si="13"/>
        <v>COMM-5304</v>
      </c>
      <c r="E845" t="s">
        <v>3985</v>
      </c>
      <c r="F845" t="s">
        <v>1057</v>
      </c>
      <c r="G845" t="s">
        <v>265</v>
      </c>
      <c r="H845" t="s">
        <v>25</v>
      </c>
      <c r="I845" t="s">
        <v>1056</v>
      </c>
      <c r="J845" s="2" t="s">
        <v>1064</v>
      </c>
      <c r="K845" t="s">
        <v>25</v>
      </c>
      <c r="L845" t="s">
        <v>1065</v>
      </c>
      <c r="O845" t="s">
        <v>265</v>
      </c>
    </row>
    <row r="846" spans="1:29" x14ac:dyDescent="0.25">
      <c r="A846">
        <v>202509</v>
      </c>
      <c r="B846" t="s">
        <v>1054</v>
      </c>
      <c r="C846" s="8">
        <v>5305</v>
      </c>
      <c r="D846" s="8" t="str">
        <f t="shared" si="13"/>
        <v>COMM-5305</v>
      </c>
      <c r="E846" t="s">
        <v>1149</v>
      </c>
      <c r="F846" t="s">
        <v>1057</v>
      </c>
      <c r="G846" t="s">
        <v>261</v>
      </c>
      <c r="H846" t="s">
        <v>25</v>
      </c>
      <c r="I846" t="s">
        <v>1056</v>
      </c>
      <c r="J846" s="2" t="s">
        <v>1064</v>
      </c>
      <c r="K846" t="s">
        <v>25</v>
      </c>
      <c r="L846" t="s">
        <v>1065</v>
      </c>
      <c r="O846" t="s">
        <v>265</v>
      </c>
    </row>
    <row r="847" spans="1:29" x14ac:dyDescent="0.25">
      <c r="A847">
        <v>202509</v>
      </c>
      <c r="B847" t="s">
        <v>1054</v>
      </c>
      <c r="C847" s="8">
        <v>5306</v>
      </c>
      <c r="D847" s="8" t="str">
        <f t="shared" si="13"/>
        <v>COMM-5306</v>
      </c>
      <c r="E847" t="s">
        <v>2885</v>
      </c>
      <c r="F847" t="s">
        <v>1057</v>
      </c>
      <c r="G847" t="s">
        <v>265</v>
      </c>
      <c r="H847" t="s">
        <v>25</v>
      </c>
      <c r="I847" t="s">
        <v>1056</v>
      </c>
      <c r="J847" s="2" t="s">
        <v>1064</v>
      </c>
      <c r="K847" t="s">
        <v>25</v>
      </c>
      <c r="L847" t="s">
        <v>1065</v>
      </c>
      <c r="O847" t="s">
        <v>265</v>
      </c>
    </row>
    <row r="848" spans="1:29" x14ac:dyDescent="0.25">
      <c r="A848">
        <v>202509</v>
      </c>
      <c r="B848" t="s">
        <v>1054</v>
      </c>
      <c r="C848" s="8">
        <v>5307</v>
      </c>
      <c r="D848" s="8" t="str">
        <f t="shared" si="13"/>
        <v>COMM-5307</v>
      </c>
      <c r="E848" t="s">
        <v>1151</v>
      </c>
      <c r="F848" t="s">
        <v>1057</v>
      </c>
      <c r="G848" t="s">
        <v>265</v>
      </c>
      <c r="H848" t="s">
        <v>25</v>
      </c>
      <c r="I848" t="s">
        <v>1056</v>
      </c>
      <c r="J848" s="2" t="s">
        <v>1064</v>
      </c>
      <c r="K848" t="s">
        <v>25</v>
      </c>
      <c r="L848" t="s">
        <v>1065</v>
      </c>
      <c r="O848" t="s">
        <v>265</v>
      </c>
    </row>
    <row r="849" spans="1:15" x14ac:dyDescent="0.25">
      <c r="A849">
        <v>202309</v>
      </c>
      <c r="B849" t="s">
        <v>1054</v>
      </c>
      <c r="C849" s="8">
        <v>5308</v>
      </c>
      <c r="D849" s="8" t="str">
        <f t="shared" si="13"/>
        <v>COMM-5308</v>
      </c>
      <c r="E849" t="s">
        <v>1152</v>
      </c>
      <c r="F849" t="s">
        <v>1057</v>
      </c>
      <c r="G849" t="s">
        <v>265</v>
      </c>
      <c r="H849" t="s">
        <v>25</v>
      </c>
      <c r="I849" t="s">
        <v>1056</v>
      </c>
      <c r="J849" s="2" t="s">
        <v>1064</v>
      </c>
      <c r="K849" t="s">
        <v>25</v>
      </c>
      <c r="L849" t="s">
        <v>1065</v>
      </c>
      <c r="O849" t="s">
        <v>265</v>
      </c>
    </row>
    <row r="850" spans="1:15" x14ac:dyDescent="0.25">
      <c r="A850">
        <v>202509</v>
      </c>
      <c r="B850" t="s">
        <v>1054</v>
      </c>
      <c r="C850" s="8">
        <v>5309</v>
      </c>
      <c r="D850" s="8" t="str">
        <f t="shared" si="13"/>
        <v>COMM-5309</v>
      </c>
      <c r="E850" t="s">
        <v>1068</v>
      </c>
      <c r="F850" t="s">
        <v>1057</v>
      </c>
      <c r="G850" t="s">
        <v>265</v>
      </c>
      <c r="H850" t="s">
        <v>25</v>
      </c>
      <c r="I850" t="s">
        <v>1056</v>
      </c>
      <c r="J850" s="2" t="s">
        <v>1064</v>
      </c>
      <c r="K850" t="s">
        <v>25</v>
      </c>
      <c r="L850" t="s">
        <v>1065</v>
      </c>
      <c r="O850" t="s">
        <v>265</v>
      </c>
    </row>
    <row r="851" spans="1:15" x14ac:dyDescent="0.25">
      <c r="A851">
        <v>202509</v>
      </c>
      <c r="B851" t="s">
        <v>1054</v>
      </c>
      <c r="C851" s="8">
        <v>5310</v>
      </c>
      <c r="D851" s="8" t="str">
        <f t="shared" si="13"/>
        <v>COMM-5310</v>
      </c>
      <c r="E851" t="s">
        <v>3986</v>
      </c>
      <c r="F851" t="s">
        <v>1057</v>
      </c>
      <c r="G851" t="s">
        <v>689</v>
      </c>
      <c r="H851" t="s">
        <v>25</v>
      </c>
      <c r="I851" t="s">
        <v>1056</v>
      </c>
      <c r="J851" s="2" t="s">
        <v>1064</v>
      </c>
      <c r="K851" t="s">
        <v>25</v>
      </c>
      <c r="L851" t="s">
        <v>1065</v>
      </c>
      <c r="O851" t="s">
        <v>265</v>
      </c>
    </row>
    <row r="852" spans="1:15" x14ac:dyDescent="0.25">
      <c r="A852">
        <v>202509</v>
      </c>
      <c r="B852" t="s">
        <v>1054</v>
      </c>
      <c r="C852" s="8">
        <v>5311</v>
      </c>
      <c r="D852" s="8" t="str">
        <f t="shared" si="13"/>
        <v>COMM-5311</v>
      </c>
      <c r="E852" t="s">
        <v>3987</v>
      </c>
      <c r="F852" t="s">
        <v>1057</v>
      </c>
      <c r="G852" t="s">
        <v>265</v>
      </c>
      <c r="H852" t="s">
        <v>25</v>
      </c>
      <c r="I852" t="s">
        <v>1056</v>
      </c>
      <c r="J852" s="2" t="s">
        <v>1064</v>
      </c>
      <c r="K852" t="s">
        <v>25</v>
      </c>
      <c r="L852" t="s">
        <v>1065</v>
      </c>
      <c r="O852" t="s">
        <v>265</v>
      </c>
    </row>
    <row r="853" spans="1:15" x14ac:dyDescent="0.25">
      <c r="A853">
        <v>202509</v>
      </c>
      <c r="B853" t="s">
        <v>1054</v>
      </c>
      <c r="C853" s="8">
        <v>5312</v>
      </c>
      <c r="D853" s="8" t="str">
        <f t="shared" si="13"/>
        <v>COMM-5312</v>
      </c>
      <c r="E853" t="s">
        <v>1156</v>
      </c>
      <c r="F853" t="s">
        <v>1057</v>
      </c>
      <c r="G853" t="s">
        <v>261</v>
      </c>
      <c r="H853" t="s">
        <v>25</v>
      </c>
      <c r="I853" t="s">
        <v>1056</v>
      </c>
      <c r="J853" s="2" t="s">
        <v>1064</v>
      </c>
      <c r="K853" t="s">
        <v>25</v>
      </c>
      <c r="L853" t="s">
        <v>1065</v>
      </c>
      <c r="O853" t="s">
        <v>265</v>
      </c>
    </row>
    <row r="854" spans="1:15" x14ac:dyDescent="0.25">
      <c r="A854">
        <v>202309</v>
      </c>
      <c r="B854" t="s">
        <v>1054</v>
      </c>
      <c r="C854" s="8">
        <v>5313</v>
      </c>
      <c r="D854" s="8" t="str">
        <f t="shared" si="13"/>
        <v>COMM-5313</v>
      </c>
      <c r="E854" t="s">
        <v>1157</v>
      </c>
      <c r="F854" t="s">
        <v>1057</v>
      </c>
      <c r="G854" t="s">
        <v>261</v>
      </c>
      <c r="H854" t="s">
        <v>25</v>
      </c>
      <c r="I854" t="s">
        <v>1056</v>
      </c>
      <c r="J854" s="2" t="s">
        <v>1064</v>
      </c>
      <c r="K854" t="s">
        <v>25</v>
      </c>
      <c r="L854" t="s">
        <v>1065</v>
      </c>
      <c r="O854" t="s">
        <v>265</v>
      </c>
    </row>
    <row r="855" spans="1:15" x14ac:dyDescent="0.25">
      <c r="A855">
        <v>202509</v>
      </c>
      <c r="B855" t="s">
        <v>1054</v>
      </c>
      <c r="C855" s="8">
        <v>5314</v>
      </c>
      <c r="D855" s="8" t="str">
        <f t="shared" si="13"/>
        <v>COMM-5314</v>
      </c>
      <c r="E855" t="s">
        <v>1158</v>
      </c>
      <c r="F855" t="s">
        <v>1057</v>
      </c>
      <c r="G855" t="s">
        <v>265</v>
      </c>
      <c r="H855" t="s">
        <v>25</v>
      </c>
      <c r="I855" t="s">
        <v>1056</v>
      </c>
      <c r="J855" s="2" t="s">
        <v>1064</v>
      </c>
      <c r="K855" t="s">
        <v>25</v>
      </c>
      <c r="L855" t="s">
        <v>1065</v>
      </c>
      <c r="O855" t="s">
        <v>265</v>
      </c>
    </row>
    <row r="856" spans="1:15" x14ac:dyDescent="0.25">
      <c r="A856">
        <v>202509</v>
      </c>
      <c r="B856" t="s">
        <v>1054</v>
      </c>
      <c r="C856" s="8">
        <v>5315</v>
      </c>
      <c r="D856" s="8" t="str">
        <f t="shared" si="13"/>
        <v>COMM-5315</v>
      </c>
      <c r="E856" t="s">
        <v>1159</v>
      </c>
      <c r="F856" t="s">
        <v>1057</v>
      </c>
      <c r="G856" t="s">
        <v>261</v>
      </c>
      <c r="H856" t="s">
        <v>25</v>
      </c>
      <c r="I856" t="s">
        <v>1056</v>
      </c>
      <c r="J856" s="2" t="s">
        <v>1064</v>
      </c>
      <c r="K856" t="s">
        <v>25</v>
      </c>
      <c r="L856" t="s">
        <v>1065</v>
      </c>
      <c r="O856" t="s">
        <v>265</v>
      </c>
    </row>
    <row r="857" spans="1:15" x14ac:dyDescent="0.25">
      <c r="A857">
        <v>202509</v>
      </c>
      <c r="B857" t="s">
        <v>1054</v>
      </c>
      <c r="C857" s="8">
        <v>5330</v>
      </c>
      <c r="D857" s="8" t="str">
        <f t="shared" si="13"/>
        <v>COMM-5330</v>
      </c>
      <c r="E857" t="s">
        <v>1135</v>
      </c>
      <c r="F857" t="s">
        <v>1057</v>
      </c>
      <c r="G857" t="s">
        <v>261</v>
      </c>
      <c r="H857" t="s">
        <v>25</v>
      </c>
      <c r="I857" t="s">
        <v>1056</v>
      </c>
      <c r="J857" s="2" t="s">
        <v>1064</v>
      </c>
      <c r="K857" t="s">
        <v>25</v>
      </c>
      <c r="L857" t="s">
        <v>1065</v>
      </c>
      <c r="O857" t="s">
        <v>265</v>
      </c>
    </row>
    <row r="858" spans="1:15" x14ac:dyDescent="0.25">
      <c r="A858">
        <v>202509</v>
      </c>
      <c r="B858" t="s">
        <v>1054</v>
      </c>
      <c r="C858" s="8">
        <v>5331</v>
      </c>
      <c r="D858" s="8" t="str">
        <f t="shared" si="13"/>
        <v>COMM-5331</v>
      </c>
      <c r="E858" t="s">
        <v>1157</v>
      </c>
      <c r="F858" t="s">
        <v>1057</v>
      </c>
      <c r="G858" t="s">
        <v>261</v>
      </c>
      <c r="H858" t="s">
        <v>25</v>
      </c>
      <c r="I858" t="s">
        <v>1056</v>
      </c>
      <c r="J858" s="2" t="s">
        <v>1064</v>
      </c>
      <c r="K858" t="s">
        <v>25</v>
      </c>
      <c r="L858" t="s">
        <v>1065</v>
      </c>
      <c r="O858" t="s">
        <v>265</v>
      </c>
    </row>
    <row r="859" spans="1:15" x14ac:dyDescent="0.25">
      <c r="A859">
        <v>202509</v>
      </c>
      <c r="B859" t="s">
        <v>1054</v>
      </c>
      <c r="C859" s="8">
        <v>5335</v>
      </c>
      <c r="D859" s="8" t="str">
        <f t="shared" si="13"/>
        <v>COMM-5335</v>
      </c>
      <c r="E859" t="s">
        <v>3988</v>
      </c>
      <c r="F859" t="s">
        <v>1057</v>
      </c>
      <c r="G859" t="s">
        <v>265</v>
      </c>
      <c r="H859" t="s">
        <v>25</v>
      </c>
      <c r="I859" t="s">
        <v>1056</v>
      </c>
      <c r="J859" s="2" t="s">
        <v>1064</v>
      </c>
      <c r="K859" t="s">
        <v>25</v>
      </c>
      <c r="L859" t="s">
        <v>1065</v>
      </c>
      <c r="O859" t="s">
        <v>265</v>
      </c>
    </row>
    <row r="860" spans="1:15" x14ac:dyDescent="0.25">
      <c r="A860">
        <v>202509</v>
      </c>
      <c r="B860" t="s">
        <v>1054</v>
      </c>
      <c r="C860" s="8">
        <v>5340</v>
      </c>
      <c r="D860" s="8" t="str">
        <f t="shared" si="13"/>
        <v>COMM-5340</v>
      </c>
      <c r="E860" t="s">
        <v>3989</v>
      </c>
      <c r="F860" t="s">
        <v>1057</v>
      </c>
      <c r="G860" t="s">
        <v>265</v>
      </c>
      <c r="H860" t="s">
        <v>1106</v>
      </c>
      <c r="I860" t="s">
        <v>1056</v>
      </c>
      <c r="J860" s="2" t="s">
        <v>1107</v>
      </c>
      <c r="K860" t="s">
        <v>1106</v>
      </c>
      <c r="L860" t="s">
        <v>1108</v>
      </c>
      <c r="O860" t="s">
        <v>265</v>
      </c>
    </row>
    <row r="861" spans="1:15" x14ac:dyDescent="0.25">
      <c r="A861">
        <v>202509</v>
      </c>
      <c r="B861" t="s">
        <v>1054</v>
      </c>
      <c r="C861" s="8">
        <v>5341</v>
      </c>
      <c r="D861" s="8" t="str">
        <f t="shared" si="13"/>
        <v>COMM-5341</v>
      </c>
      <c r="E861" t="s">
        <v>1162</v>
      </c>
      <c r="F861" t="s">
        <v>1057</v>
      </c>
      <c r="G861" t="s">
        <v>261</v>
      </c>
      <c r="H861" t="s">
        <v>25</v>
      </c>
      <c r="I861" t="s">
        <v>1056</v>
      </c>
      <c r="J861" s="2" t="s">
        <v>1064</v>
      </c>
      <c r="K861" t="s">
        <v>25</v>
      </c>
      <c r="L861" t="s">
        <v>1065</v>
      </c>
      <c r="O861" t="s">
        <v>265</v>
      </c>
    </row>
    <row r="862" spans="1:15" x14ac:dyDescent="0.25">
      <c r="A862">
        <v>202309</v>
      </c>
      <c r="B862" t="s">
        <v>1054</v>
      </c>
      <c r="C862" s="8">
        <v>5342</v>
      </c>
      <c r="D862" s="8" t="str">
        <f t="shared" si="13"/>
        <v>COMM-5342</v>
      </c>
      <c r="E862" t="s">
        <v>1163</v>
      </c>
      <c r="F862" t="s">
        <v>1057</v>
      </c>
      <c r="G862" t="s">
        <v>261</v>
      </c>
      <c r="H862" t="s">
        <v>25</v>
      </c>
      <c r="I862" t="s">
        <v>1056</v>
      </c>
      <c r="J862" s="2" t="s">
        <v>1064</v>
      </c>
      <c r="K862" t="s">
        <v>25</v>
      </c>
      <c r="L862" t="s">
        <v>1065</v>
      </c>
      <c r="O862" t="s">
        <v>265</v>
      </c>
    </row>
    <row r="863" spans="1:15" x14ac:dyDescent="0.25">
      <c r="A863">
        <v>202509</v>
      </c>
      <c r="B863" t="s">
        <v>1054</v>
      </c>
      <c r="C863" s="8">
        <v>5343</v>
      </c>
      <c r="D863" s="8" t="str">
        <f t="shared" si="13"/>
        <v>COMM-5343</v>
      </c>
      <c r="E863" t="s">
        <v>1164</v>
      </c>
      <c r="F863" t="s">
        <v>1057</v>
      </c>
      <c r="G863" t="s">
        <v>261</v>
      </c>
      <c r="H863" t="s">
        <v>25</v>
      </c>
      <c r="I863" t="s">
        <v>1056</v>
      </c>
      <c r="J863" s="2" t="s">
        <v>1064</v>
      </c>
      <c r="K863" t="s">
        <v>25</v>
      </c>
      <c r="L863" t="s">
        <v>1065</v>
      </c>
      <c r="O863" t="s">
        <v>265</v>
      </c>
    </row>
    <row r="864" spans="1:15" x14ac:dyDescent="0.25">
      <c r="A864">
        <v>202509</v>
      </c>
      <c r="B864" t="s">
        <v>1054</v>
      </c>
      <c r="C864" s="8">
        <v>5344</v>
      </c>
      <c r="D864" s="8" t="str">
        <f t="shared" si="13"/>
        <v>COMM-5344</v>
      </c>
      <c r="E864" t="s">
        <v>1165</v>
      </c>
      <c r="F864" t="s">
        <v>1057</v>
      </c>
      <c r="G864" t="s">
        <v>261</v>
      </c>
      <c r="H864" t="s">
        <v>176</v>
      </c>
      <c r="I864" t="s">
        <v>1056</v>
      </c>
      <c r="J864" s="2">
        <v>500601</v>
      </c>
      <c r="K864" t="s">
        <v>176</v>
      </c>
      <c r="L864" t="s">
        <v>1058</v>
      </c>
      <c r="O864" t="s">
        <v>265</v>
      </c>
    </row>
    <row r="865" spans="1:29" x14ac:dyDescent="0.25">
      <c r="A865">
        <v>202509</v>
      </c>
      <c r="B865" t="s">
        <v>1054</v>
      </c>
      <c r="C865" s="8">
        <v>5345</v>
      </c>
      <c r="D865" s="8" t="str">
        <f t="shared" si="13"/>
        <v>COMM-5345</v>
      </c>
      <c r="E865" t="s">
        <v>1154</v>
      </c>
      <c r="F865" t="s">
        <v>1057</v>
      </c>
      <c r="G865" t="s">
        <v>261</v>
      </c>
      <c r="H865" t="s">
        <v>97</v>
      </c>
      <c r="I865" t="s">
        <v>1056</v>
      </c>
      <c r="J865" s="2">
        <v>231001</v>
      </c>
      <c r="K865" t="s">
        <v>97</v>
      </c>
      <c r="L865" t="s">
        <v>1067</v>
      </c>
      <c r="O865" t="s">
        <v>265</v>
      </c>
    </row>
    <row r="866" spans="1:29" x14ac:dyDescent="0.25">
      <c r="A866">
        <v>202509</v>
      </c>
      <c r="B866" t="s">
        <v>1054</v>
      </c>
      <c r="C866" s="8">
        <v>5346</v>
      </c>
      <c r="D866" s="8" t="str">
        <f t="shared" si="13"/>
        <v>COMM-5346</v>
      </c>
      <c r="E866" t="s">
        <v>3990</v>
      </c>
      <c r="F866" t="s">
        <v>1057</v>
      </c>
      <c r="G866" t="s">
        <v>265</v>
      </c>
      <c r="H866" t="s">
        <v>25</v>
      </c>
      <c r="I866" t="s">
        <v>1056</v>
      </c>
      <c r="J866" s="2" t="s">
        <v>1064</v>
      </c>
      <c r="K866" t="s">
        <v>25</v>
      </c>
      <c r="L866" t="s">
        <v>1065</v>
      </c>
      <c r="O866" t="s">
        <v>265</v>
      </c>
    </row>
    <row r="867" spans="1:29" x14ac:dyDescent="0.25">
      <c r="A867">
        <v>202509</v>
      </c>
      <c r="B867" t="s">
        <v>1054</v>
      </c>
      <c r="C867" s="8">
        <v>5363</v>
      </c>
      <c r="D867" s="8" t="str">
        <f t="shared" si="13"/>
        <v>COMM-5363</v>
      </c>
      <c r="E867" t="s">
        <v>1168</v>
      </c>
      <c r="F867" t="s">
        <v>1057</v>
      </c>
      <c r="G867" t="s">
        <v>261</v>
      </c>
      <c r="H867" t="s">
        <v>176</v>
      </c>
      <c r="I867" t="s">
        <v>1056</v>
      </c>
      <c r="J867" s="2">
        <v>500601</v>
      </c>
      <c r="K867" t="s">
        <v>176</v>
      </c>
      <c r="L867" t="s">
        <v>1058</v>
      </c>
      <c r="O867" t="s">
        <v>265</v>
      </c>
    </row>
    <row r="868" spans="1:29" x14ac:dyDescent="0.25">
      <c r="A868">
        <v>202309</v>
      </c>
      <c r="B868" t="s">
        <v>1054</v>
      </c>
      <c r="C868" s="8">
        <v>5390</v>
      </c>
      <c r="D868" s="8" t="str">
        <f t="shared" si="13"/>
        <v>COMM-5390</v>
      </c>
      <c r="E868" t="s">
        <v>1169</v>
      </c>
      <c r="F868" t="s">
        <v>1057</v>
      </c>
      <c r="G868" t="s">
        <v>265</v>
      </c>
      <c r="H868" t="s">
        <v>25</v>
      </c>
      <c r="I868" t="s">
        <v>1056</v>
      </c>
      <c r="J868" s="2" t="s">
        <v>1064</v>
      </c>
      <c r="K868" t="s">
        <v>25</v>
      </c>
      <c r="L868" t="s">
        <v>1065</v>
      </c>
      <c r="O868" t="s">
        <v>265</v>
      </c>
    </row>
    <row r="869" spans="1:29" x14ac:dyDescent="0.25">
      <c r="A869">
        <v>202309</v>
      </c>
      <c r="B869" t="s">
        <v>1054</v>
      </c>
      <c r="C869" s="8">
        <v>5394</v>
      </c>
      <c r="D869" s="8" t="str">
        <f t="shared" si="13"/>
        <v>COMM-5394</v>
      </c>
      <c r="E869" t="s">
        <v>1170</v>
      </c>
      <c r="F869" t="s">
        <v>1057</v>
      </c>
      <c r="G869" t="s">
        <v>261</v>
      </c>
      <c r="H869" t="s">
        <v>25</v>
      </c>
      <c r="I869" t="s">
        <v>1056</v>
      </c>
      <c r="J869" s="2" t="s">
        <v>1064</v>
      </c>
      <c r="K869" t="s">
        <v>25</v>
      </c>
      <c r="L869" t="s">
        <v>1065</v>
      </c>
      <c r="O869" t="s">
        <v>265</v>
      </c>
    </row>
    <row r="870" spans="1:29" x14ac:dyDescent="0.25">
      <c r="A870">
        <v>202309</v>
      </c>
      <c r="B870" t="s">
        <v>1054</v>
      </c>
      <c r="C870" s="8">
        <v>5395</v>
      </c>
      <c r="D870" s="8" t="str">
        <f t="shared" si="13"/>
        <v>COMM-5395</v>
      </c>
      <c r="E870" t="s">
        <v>1171</v>
      </c>
      <c r="F870" t="s">
        <v>1057</v>
      </c>
      <c r="G870" t="s">
        <v>265</v>
      </c>
      <c r="H870" t="s">
        <v>25</v>
      </c>
      <c r="I870" t="s">
        <v>1056</v>
      </c>
      <c r="J870" s="2" t="s">
        <v>1064</v>
      </c>
      <c r="K870" t="s">
        <v>25</v>
      </c>
      <c r="L870" t="s">
        <v>1065</v>
      </c>
      <c r="O870" t="s">
        <v>265</v>
      </c>
    </row>
    <row r="871" spans="1:29" x14ac:dyDescent="0.25">
      <c r="A871">
        <v>202309</v>
      </c>
      <c r="B871" t="s">
        <v>1054</v>
      </c>
      <c r="C871" s="8">
        <v>5396</v>
      </c>
      <c r="D871" s="8" t="str">
        <f t="shared" si="13"/>
        <v>COMM-5396</v>
      </c>
      <c r="E871" t="s">
        <v>436</v>
      </c>
      <c r="F871" t="s">
        <v>1057</v>
      </c>
      <c r="G871" t="s">
        <v>265</v>
      </c>
      <c r="H871" t="s">
        <v>25</v>
      </c>
      <c r="I871" t="s">
        <v>1056</v>
      </c>
      <c r="J871" s="2" t="s">
        <v>1064</v>
      </c>
      <c r="K871" t="s">
        <v>25</v>
      </c>
      <c r="L871" t="s">
        <v>1065</v>
      </c>
      <c r="O871" t="s">
        <v>265</v>
      </c>
    </row>
    <row r="872" spans="1:29" x14ac:dyDescent="0.25">
      <c r="A872">
        <v>202309</v>
      </c>
      <c r="B872" t="s">
        <v>1054</v>
      </c>
      <c r="C872" s="8">
        <v>5397</v>
      </c>
      <c r="D872" s="8" t="str">
        <f t="shared" si="13"/>
        <v>COMM-5397</v>
      </c>
      <c r="E872" t="s">
        <v>1172</v>
      </c>
      <c r="F872" t="s">
        <v>1057</v>
      </c>
      <c r="G872" t="s">
        <v>261</v>
      </c>
      <c r="H872" t="s">
        <v>25</v>
      </c>
      <c r="I872" t="s">
        <v>1056</v>
      </c>
      <c r="J872" s="2" t="s">
        <v>1064</v>
      </c>
      <c r="K872" t="s">
        <v>25</v>
      </c>
      <c r="L872" t="s">
        <v>1065</v>
      </c>
      <c r="O872" t="s">
        <v>265</v>
      </c>
    </row>
    <row r="873" spans="1:29" x14ac:dyDescent="0.25">
      <c r="A873">
        <v>202309</v>
      </c>
      <c r="B873" t="s">
        <v>1054</v>
      </c>
      <c r="C873" s="8">
        <v>5399</v>
      </c>
      <c r="D873" s="8" t="str">
        <f t="shared" si="13"/>
        <v>COMM-5399</v>
      </c>
      <c r="E873" t="s">
        <v>272</v>
      </c>
      <c r="F873" t="s">
        <v>1057</v>
      </c>
      <c r="G873" t="s">
        <v>265</v>
      </c>
      <c r="H873" t="s">
        <v>25</v>
      </c>
      <c r="I873" t="s">
        <v>1056</v>
      </c>
      <c r="J873" s="2" t="s">
        <v>1064</v>
      </c>
      <c r="K873" t="s">
        <v>25</v>
      </c>
      <c r="L873" t="s">
        <v>1065</v>
      </c>
      <c r="O873" t="s">
        <v>265</v>
      </c>
    </row>
    <row r="874" spans="1:29" x14ac:dyDescent="0.25">
      <c r="A874">
        <v>200609</v>
      </c>
      <c r="B874" t="s">
        <v>1054</v>
      </c>
      <c r="C874" s="8">
        <v>5699</v>
      </c>
      <c r="D874" s="8" t="str">
        <f t="shared" si="13"/>
        <v>COMM-5699</v>
      </c>
      <c r="E874" t="s">
        <v>1173</v>
      </c>
      <c r="F874" t="s">
        <v>1057</v>
      </c>
      <c r="G874" t="s">
        <v>265</v>
      </c>
      <c r="H874" t="s">
        <v>25</v>
      </c>
      <c r="I874" t="s">
        <v>1056</v>
      </c>
      <c r="J874" s="2" t="s">
        <v>1064</v>
      </c>
      <c r="K874" t="s">
        <v>25</v>
      </c>
      <c r="L874" t="s">
        <v>1065</v>
      </c>
      <c r="O874" t="s">
        <v>265</v>
      </c>
    </row>
    <row r="875" spans="1:29" x14ac:dyDescent="0.25">
      <c r="A875">
        <v>202109</v>
      </c>
      <c r="B875" t="s">
        <v>1174</v>
      </c>
      <c r="C875" s="8">
        <v>1100</v>
      </c>
      <c r="D875" s="8" t="str">
        <f t="shared" si="13"/>
        <v>COSC-1100</v>
      </c>
      <c r="E875" t="s">
        <v>1175</v>
      </c>
      <c r="F875" t="s">
        <v>1177</v>
      </c>
      <c r="G875" t="s">
        <v>261</v>
      </c>
      <c r="H875" t="s">
        <v>35</v>
      </c>
      <c r="I875" t="s">
        <v>1176</v>
      </c>
      <c r="J875" s="2">
        <v>110701</v>
      </c>
      <c r="K875" t="s">
        <v>35</v>
      </c>
      <c r="L875" t="s">
        <v>483</v>
      </c>
      <c r="O875" t="s">
        <v>265</v>
      </c>
    </row>
    <row r="876" spans="1:29" x14ac:dyDescent="0.25">
      <c r="A876">
        <v>202309</v>
      </c>
      <c r="B876" t="s">
        <v>1174</v>
      </c>
      <c r="C876" s="8">
        <v>1315</v>
      </c>
      <c r="D876" s="8" t="str">
        <f t="shared" si="13"/>
        <v>COSC-1315</v>
      </c>
      <c r="E876" t="s">
        <v>1178</v>
      </c>
      <c r="F876" t="s">
        <v>1180</v>
      </c>
      <c r="G876" t="s">
        <v>265</v>
      </c>
      <c r="H876" t="s">
        <v>29</v>
      </c>
      <c r="I876" t="s">
        <v>1179</v>
      </c>
      <c r="J876" s="2">
        <v>110101</v>
      </c>
      <c r="K876" t="s">
        <v>29</v>
      </c>
      <c r="L876" t="s">
        <v>1181</v>
      </c>
      <c r="M876" t="s">
        <v>494</v>
      </c>
      <c r="O876" t="s">
        <v>265</v>
      </c>
      <c r="P876">
        <v>1</v>
      </c>
      <c r="Q876">
        <v>1</v>
      </c>
      <c r="R876" t="s">
        <v>1182</v>
      </c>
      <c r="S876">
        <v>1</v>
      </c>
      <c r="T876">
        <v>1</v>
      </c>
      <c r="U876">
        <v>0</v>
      </c>
      <c r="V876">
        <v>0</v>
      </c>
      <c r="AA876" t="s">
        <v>495</v>
      </c>
      <c r="AB876" t="s">
        <v>282</v>
      </c>
      <c r="AC876" t="s">
        <v>282</v>
      </c>
    </row>
    <row r="877" spans="1:29" x14ac:dyDescent="0.25">
      <c r="A877">
        <v>202409</v>
      </c>
      <c r="B877" t="s">
        <v>1174</v>
      </c>
      <c r="C877" s="8">
        <v>1320</v>
      </c>
      <c r="D877" s="8" t="str">
        <f t="shared" si="13"/>
        <v>COSC-1320</v>
      </c>
      <c r="E877" t="s">
        <v>1183</v>
      </c>
      <c r="F877" t="s">
        <v>1180</v>
      </c>
      <c r="G877" t="s">
        <v>265</v>
      </c>
      <c r="H877" t="s">
        <v>31</v>
      </c>
      <c r="I877" t="s">
        <v>1179</v>
      </c>
      <c r="J877" s="2">
        <v>110201</v>
      </c>
      <c r="K877" t="s">
        <v>31</v>
      </c>
      <c r="L877" t="s">
        <v>1184</v>
      </c>
      <c r="O877" t="s">
        <v>265</v>
      </c>
    </row>
    <row r="878" spans="1:29" x14ac:dyDescent="0.25">
      <c r="A878">
        <v>202009</v>
      </c>
      <c r="B878" t="s">
        <v>1174</v>
      </c>
      <c r="C878" s="8">
        <v>1325</v>
      </c>
      <c r="D878" s="8" t="str">
        <f t="shared" si="13"/>
        <v>COSC-1325</v>
      </c>
      <c r="E878" t="s">
        <v>1185</v>
      </c>
      <c r="F878" t="s">
        <v>1177</v>
      </c>
      <c r="G878" t="s">
        <v>261</v>
      </c>
      <c r="H878" t="s">
        <v>35</v>
      </c>
      <c r="I878" t="s">
        <v>1176</v>
      </c>
      <c r="J878" s="2">
        <v>110701</v>
      </c>
      <c r="K878" t="s">
        <v>35</v>
      </c>
      <c r="L878" t="s">
        <v>483</v>
      </c>
      <c r="O878" t="s">
        <v>265</v>
      </c>
    </row>
    <row r="879" spans="1:29" x14ac:dyDescent="0.25">
      <c r="A879">
        <v>202309</v>
      </c>
      <c r="B879" t="s">
        <v>1174</v>
      </c>
      <c r="C879" s="8">
        <v>1330</v>
      </c>
      <c r="D879" s="8" t="str">
        <f t="shared" si="13"/>
        <v>COSC-1330</v>
      </c>
      <c r="E879" t="s">
        <v>1186</v>
      </c>
      <c r="F879" t="s">
        <v>1180</v>
      </c>
      <c r="G879" t="s">
        <v>265</v>
      </c>
      <c r="H879" t="s">
        <v>31</v>
      </c>
      <c r="I879" t="s">
        <v>1179</v>
      </c>
      <c r="J879" s="2">
        <v>110201</v>
      </c>
      <c r="K879" t="s">
        <v>31</v>
      </c>
      <c r="L879" t="s">
        <v>1184</v>
      </c>
      <c r="M879" t="s">
        <v>494</v>
      </c>
      <c r="O879" t="s">
        <v>265</v>
      </c>
      <c r="P879">
        <v>1</v>
      </c>
      <c r="Q879">
        <v>1</v>
      </c>
      <c r="R879" t="s">
        <v>1187</v>
      </c>
      <c r="S879">
        <v>1</v>
      </c>
      <c r="T879">
        <v>1</v>
      </c>
      <c r="U879">
        <v>0</v>
      </c>
      <c r="V879">
        <v>0</v>
      </c>
      <c r="AA879" t="s">
        <v>495</v>
      </c>
      <c r="AB879" t="s">
        <v>282</v>
      </c>
      <c r="AC879" t="s">
        <v>282</v>
      </c>
    </row>
    <row r="880" spans="1:29" x14ac:dyDescent="0.25">
      <c r="A880">
        <v>202309</v>
      </c>
      <c r="B880" t="s">
        <v>1174</v>
      </c>
      <c r="C880" s="8">
        <v>1435</v>
      </c>
      <c r="D880" s="8" t="str">
        <f t="shared" si="13"/>
        <v>COSC-1435</v>
      </c>
      <c r="E880" t="s">
        <v>1188</v>
      </c>
      <c r="F880" t="s">
        <v>1180</v>
      </c>
      <c r="G880" t="s">
        <v>265</v>
      </c>
      <c r="H880" t="s">
        <v>35</v>
      </c>
      <c r="I880" t="s">
        <v>1179</v>
      </c>
      <c r="J880" s="2">
        <v>110701</v>
      </c>
      <c r="K880" t="s">
        <v>35</v>
      </c>
      <c r="L880" t="s">
        <v>483</v>
      </c>
      <c r="M880" t="s">
        <v>494</v>
      </c>
      <c r="O880" t="s">
        <v>265</v>
      </c>
      <c r="P880">
        <v>1</v>
      </c>
      <c r="Q880">
        <v>1</v>
      </c>
      <c r="R880" t="s">
        <v>1187</v>
      </c>
      <c r="S880">
        <v>1</v>
      </c>
      <c r="T880">
        <v>1</v>
      </c>
      <c r="U880">
        <v>0</v>
      </c>
      <c r="V880">
        <v>0</v>
      </c>
      <c r="AA880" t="s">
        <v>495</v>
      </c>
      <c r="AB880" t="s">
        <v>282</v>
      </c>
      <c r="AC880" t="s">
        <v>282</v>
      </c>
    </row>
    <row r="881" spans="1:29" x14ac:dyDescent="0.25">
      <c r="A881">
        <v>202309</v>
      </c>
      <c r="B881" t="s">
        <v>1174</v>
      </c>
      <c r="C881" s="8">
        <v>1436</v>
      </c>
      <c r="D881" s="8" t="str">
        <f t="shared" si="13"/>
        <v>COSC-1436</v>
      </c>
      <c r="E881" t="s">
        <v>1188</v>
      </c>
      <c r="F881" t="s">
        <v>1180</v>
      </c>
      <c r="G881" t="s">
        <v>265</v>
      </c>
      <c r="H881" t="s">
        <v>35</v>
      </c>
      <c r="I881" t="s">
        <v>1179</v>
      </c>
      <c r="J881" s="2">
        <v>110701</v>
      </c>
      <c r="K881" t="s">
        <v>35</v>
      </c>
      <c r="L881" t="s">
        <v>483</v>
      </c>
      <c r="M881" t="s">
        <v>494</v>
      </c>
      <c r="O881" t="s">
        <v>265</v>
      </c>
      <c r="P881">
        <v>1</v>
      </c>
      <c r="Q881">
        <v>1</v>
      </c>
      <c r="R881" t="s">
        <v>1187</v>
      </c>
      <c r="S881">
        <v>1</v>
      </c>
      <c r="T881">
        <v>1</v>
      </c>
      <c r="U881">
        <v>0</v>
      </c>
      <c r="V881">
        <v>0</v>
      </c>
      <c r="AA881" t="s">
        <v>495</v>
      </c>
      <c r="AB881" t="s">
        <v>282</v>
      </c>
      <c r="AC881" t="s">
        <v>282</v>
      </c>
    </row>
    <row r="882" spans="1:29" x14ac:dyDescent="0.25">
      <c r="A882">
        <v>202209</v>
      </c>
      <c r="B882" t="s">
        <v>1174</v>
      </c>
      <c r="C882" s="8">
        <v>2000</v>
      </c>
      <c r="D882" s="8" t="str">
        <f t="shared" si="13"/>
        <v>COSC-2000</v>
      </c>
      <c r="E882" t="s">
        <v>272</v>
      </c>
      <c r="F882" t="s">
        <v>1177</v>
      </c>
      <c r="G882" t="s">
        <v>261</v>
      </c>
      <c r="H882" t="s">
        <v>35</v>
      </c>
      <c r="I882" t="s">
        <v>1176</v>
      </c>
      <c r="J882" s="2">
        <v>110701</v>
      </c>
      <c r="K882" t="s">
        <v>35</v>
      </c>
      <c r="L882" t="s">
        <v>483</v>
      </c>
      <c r="O882" t="s">
        <v>265</v>
      </c>
    </row>
    <row r="883" spans="1:29" x14ac:dyDescent="0.25">
      <c r="A883">
        <v>202109</v>
      </c>
      <c r="B883" t="s">
        <v>1174</v>
      </c>
      <c r="C883" s="8">
        <v>2190</v>
      </c>
      <c r="D883" s="8" t="str">
        <f t="shared" si="13"/>
        <v>COSC-2190</v>
      </c>
      <c r="E883" t="s">
        <v>1189</v>
      </c>
      <c r="F883" t="s">
        <v>1177</v>
      </c>
      <c r="G883" t="s">
        <v>261</v>
      </c>
      <c r="H883" t="s">
        <v>35</v>
      </c>
      <c r="I883" t="s">
        <v>1176</v>
      </c>
      <c r="J883" s="2">
        <v>110701</v>
      </c>
      <c r="K883" t="s">
        <v>35</v>
      </c>
      <c r="L883" t="s">
        <v>483</v>
      </c>
      <c r="O883" t="s">
        <v>265</v>
      </c>
    </row>
    <row r="884" spans="1:29" x14ac:dyDescent="0.25">
      <c r="A884">
        <v>202309</v>
      </c>
      <c r="B884" t="s">
        <v>1174</v>
      </c>
      <c r="C884" s="8">
        <v>2325</v>
      </c>
      <c r="D884" s="8" t="str">
        <f t="shared" si="13"/>
        <v>COSC-2325</v>
      </c>
      <c r="E884" t="s">
        <v>1190</v>
      </c>
      <c r="F884" t="s">
        <v>1180</v>
      </c>
      <c r="G884" t="s">
        <v>265</v>
      </c>
      <c r="H884" t="s">
        <v>35</v>
      </c>
      <c r="I884" t="s">
        <v>1179</v>
      </c>
      <c r="J884" s="2">
        <v>110701</v>
      </c>
      <c r="K884" t="s">
        <v>35</v>
      </c>
      <c r="L884" t="s">
        <v>483</v>
      </c>
      <c r="M884" t="s">
        <v>494</v>
      </c>
      <c r="O884" t="s">
        <v>265</v>
      </c>
      <c r="P884">
        <v>1</v>
      </c>
      <c r="Q884">
        <v>1</v>
      </c>
      <c r="R884" t="s">
        <v>1182</v>
      </c>
      <c r="S884">
        <v>1</v>
      </c>
      <c r="T884">
        <v>2</v>
      </c>
      <c r="U884">
        <v>0</v>
      </c>
      <c r="V884">
        <v>0</v>
      </c>
      <c r="AA884" t="s">
        <v>495</v>
      </c>
      <c r="AB884" t="s">
        <v>282</v>
      </c>
      <c r="AC884" t="s">
        <v>282</v>
      </c>
    </row>
    <row r="885" spans="1:29" x14ac:dyDescent="0.25">
      <c r="A885">
        <v>202309</v>
      </c>
      <c r="B885" t="s">
        <v>1174</v>
      </c>
      <c r="C885" s="8">
        <v>2334</v>
      </c>
      <c r="D885" s="8" t="str">
        <f t="shared" si="13"/>
        <v>COSC-2334</v>
      </c>
      <c r="E885" t="s">
        <v>1191</v>
      </c>
      <c r="F885" t="s">
        <v>1180</v>
      </c>
      <c r="G885" t="s">
        <v>265</v>
      </c>
      <c r="H885" t="s">
        <v>35</v>
      </c>
      <c r="I885" t="s">
        <v>1179</v>
      </c>
      <c r="J885" s="2">
        <v>110701</v>
      </c>
      <c r="K885" t="s">
        <v>35</v>
      </c>
      <c r="L885" t="s">
        <v>483</v>
      </c>
      <c r="M885" t="s">
        <v>494</v>
      </c>
      <c r="O885" t="s">
        <v>265</v>
      </c>
      <c r="P885">
        <v>1</v>
      </c>
      <c r="Q885">
        <v>1</v>
      </c>
      <c r="R885" t="s">
        <v>1187</v>
      </c>
      <c r="S885">
        <v>1</v>
      </c>
      <c r="T885">
        <v>2</v>
      </c>
      <c r="U885">
        <v>0</v>
      </c>
      <c r="V885">
        <v>0</v>
      </c>
      <c r="AA885" t="s">
        <v>495</v>
      </c>
      <c r="AB885" t="s">
        <v>282</v>
      </c>
      <c r="AC885" t="s">
        <v>282</v>
      </c>
    </row>
    <row r="886" spans="1:29" x14ac:dyDescent="0.25">
      <c r="A886">
        <v>202309</v>
      </c>
      <c r="B886" t="s">
        <v>1174</v>
      </c>
      <c r="C886" s="8">
        <v>2348</v>
      </c>
      <c r="D886" s="8" t="str">
        <f t="shared" si="13"/>
        <v>COSC-2348</v>
      </c>
      <c r="E886" t="s">
        <v>1192</v>
      </c>
      <c r="F886" t="s">
        <v>1180</v>
      </c>
      <c r="G886" t="s">
        <v>265</v>
      </c>
      <c r="H886" t="s">
        <v>29</v>
      </c>
      <c r="I886" t="s">
        <v>1179</v>
      </c>
      <c r="J886" s="2">
        <v>110101</v>
      </c>
      <c r="K886" t="s">
        <v>29</v>
      </c>
      <c r="L886" t="s">
        <v>1181</v>
      </c>
      <c r="M886" t="s">
        <v>494</v>
      </c>
      <c r="O886" t="s">
        <v>265</v>
      </c>
      <c r="P886">
        <v>1</v>
      </c>
      <c r="Q886">
        <v>1</v>
      </c>
      <c r="R886" t="s">
        <v>1182</v>
      </c>
      <c r="S886">
        <v>1</v>
      </c>
      <c r="T886">
        <v>2</v>
      </c>
      <c r="U886">
        <v>0</v>
      </c>
      <c r="V886">
        <v>0</v>
      </c>
      <c r="AA886" t="s">
        <v>495</v>
      </c>
      <c r="AB886" t="s">
        <v>282</v>
      </c>
      <c r="AC886" t="s">
        <v>282</v>
      </c>
    </row>
    <row r="887" spans="1:29" x14ac:dyDescent="0.25">
      <c r="A887">
        <v>202309</v>
      </c>
      <c r="B887" t="s">
        <v>1174</v>
      </c>
      <c r="C887" s="8">
        <v>2360</v>
      </c>
      <c r="D887" s="8" t="str">
        <f t="shared" si="13"/>
        <v>COSC-2360</v>
      </c>
      <c r="E887" t="s">
        <v>1193</v>
      </c>
      <c r="F887" t="s">
        <v>1180</v>
      </c>
      <c r="G887" t="s">
        <v>261</v>
      </c>
      <c r="H887" t="s">
        <v>35</v>
      </c>
      <c r="I887" t="s">
        <v>1179</v>
      </c>
      <c r="J887" s="2">
        <v>110701</v>
      </c>
      <c r="K887" t="s">
        <v>35</v>
      </c>
      <c r="L887" t="s">
        <v>483</v>
      </c>
      <c r="M887" t="s">
        <v>494</v>
      </c>
      <c r="O887" t="s">
        <v>265</v>
      </c>
      <c r="P887">
        <v>1</v>
      </c>
      <c r="Q887">
        <v>1</v>
      </c>
      <c r="R887" t="s">
        <v>1182</v>
      </c>
      <c r="S887">
        <v>1</v>
      </c>
      <c r="T887">
        <v>2</v>
      </c>
      <c r="U887">
        <v>0</v>
      </c>
      <c r="V887">
        <v>0</v>
      </c>
      <c r="AA887" t="s">
        <v>495</v>
      </c>
      <c r="AB887" t="s">
        <v>282</v>
      </c>
      <c r="AC887" t="s">
        <v>282</v>
      </c>
    </row>
    <row r="888" spans="1:29" x14ac:dyDescent="0.25">
      <c r="A888">
        <v>201909</v>
      </c>
      <c r="B888" t="s">
        <v>1174</v>
      </c>
      <c r="C888" s="8">
        <v>2365</v>
      </c>
      <c r="D888" s="8" t="str">
        <f t="shared" si="13"/>
        <v>COSC-2365</v>
      </c>
      <c r="E888" t="s">
        <v>1194</v>
      </c>
      <c r="F888" t="s">
        <v>1177</v>
      </c>
      <c r="G888" t="s">
        <v>261</v>
      </c>
      <c r="H888" t="s">
        <v>35</v>
      </c>
      <c r="I888" t="s">
        <v>1176</v>
      </c>
      <c r="J888" s="2">
        <v>110701</v>
      </c>
      <c r="K888" t="s">
        <v>35</v>
      </c>
      <c r="L888" t="s">
        <v>483</v>
      </c>
      <c r="O888" t="s">
        <v>265</v>
      </c>
    </row>
    <row r="889" spans="1:29" x14ac:dyDescent="0.25">
      <c r="A889">
        <v>201909</v>
      </c>
      <c r="B889" t="s">
        <v>1174</v>
      </c>
      <c r="C889" s="8">
        <v>2366</v>
      </c>
      <c r="D889" s="8" t="str">
        <f t="shared" si="13"/>
        <v>COSC-2366</v>
      </c>
      <c r="E889" t="s">
        <v>1195</v>
      </c>
      <c r="F889" t="s">
        <v>1177</v>
      </c>
      <c r="G889" t="s">
        <v>261</v>
      </c>
      <c r="H889" t="s">
        <v>35</v>
      </c>
      <c r="I889" t="s">
        <v>1176</v>
      </c>
      <c r="J889" s="2">
        <v>110701</v>
      </c>
      <c r="K889" t="s">
        <v>35</v>
      </c>
      <c r="L889" t="s">
        <v>483</v>
      </c>
      <c r="O889" t="s">
        <v>265</v>
      </c>
    </row>
    <row r="890" spans="1:29" x14ac:dyDescent="0.25">
      <c r="A890">
        <v>202309</v>
      </c>
      <c r="B890" t="s">
        <v>1174</v>
      </c>
      <c r="C890" s="8">
        <v>2390</v>
      </c>
      <c r="D890" s="8" t="str">
        <f t="shared" si="13"/>
        <v>COSC-2390</v>
      </c>
      <c r="E890" t="s">
        <v>1196</v>
      </c>
      <c r="F890" t="s">
        <v>1180</v>
      </c>
      <c r="G890" t="s">
        <v>265</v>
      </c>
      <c r="H890" t="s">
        <v>35</v>
      </c>
      <c r="I890" t="s">
        <v>1179</v>
      </c>
      <c r="J890" s="2">
        <v>110701</v>
      </c>
      <c r="K890" t="s">
        <v>35</v>
      </c>
      <c r="L890" t="s">
        <v>483</v>
      </c>
      <c r="M890" t="s">
        <v>494</v>
      </c>
      <c r="O890" t="s">
        <v>265</v>
      </c>
      <c r="P890">
        <v>1</v>
      </c>
      <c r="Q890">
        <v>1</v>
      </c>
      <c r="R890" t="s">
        <v>1182</v>
      </c>
      <c r="S890">
        <v>1</v>
      </c>
      <c r="T890">
        <v>2</v>
      </c>
      <c r="U890">
        <v>0</v>
      </c>
      <c r="V890">
        <v>0</v>
      </c>
      <c r="AA890" t="s">
        <v>495</v>
      </c>
      <c r="AB890" t="s">
        <v>282</v>
      </c>
      <c r="AC890" t="s">
        <v>282</v>
      </c>
    </row>
    <row r="891" spans="1:29" x14ac:dyDescent="0.25">
      <c r="A891">
        <v>202309</v>
      </c>
      <c r="B891" t="s">
        <v>1174</v>
      </c>
      <c r="C891" s="8">
        <v>2391</v>
      </c>
      <c r="D891" s="8" t="str">
        <f t="shared" si="13"/>
        <v>COSC-2391</v>
      </c>
      <c r="E891" t="s">
        <v>1197</v>
      </c>
      <c r="F891" t="s">
        <v>1180</v>
      </c>
      <c r="G891" t="s">
        <v>265</v>
      </c>
      <c r="H891" t="s">
        <v>35</v>
      </c>
      <c r="I891" t="s">
        <v>1179</v>
      </c>
      <c r="J891" s="2">
        <v>110701</v>
      </c>
      <c r="K891" t="s">
        <v>35</v>
      </c>
      <c r="L891" t="s">
        <v>483</v>
      </c>
      <c r="M891" t="s">
        <v>494</v>
      </c>
      <c r="O891" t="s">
        <v>265</v>
      </c>
      <c r="P891">
        <v>1</v>
      </c>
      <c r="Q891">
        <v>1</v>
      </c>
      <c r="R891" t="s">
        <v>1182</v>
      </c>
      <c r="S891">
        <v>1</v>
      </c>
      <c r="T891">
        <v>2</v>
      </c>
      <c r="U891">
        <v>0</v>
      </c>
      <c r="V891">
        <v>0</v>
      </c>
      <c r="AA891" t="s">
        <v>495</v>
      </c>
      <c r="AB891" t="s">
        <v>282</v>
      </c>
      <c r="AC891" t="s">
        <v>282</v>
      </c>
    </row>
    <row r="892" spans="1:29" x14ac:dyDescent="0.25">
      <c r="A892">
        <v>201109</v>
      </c>
      <c r="B892" t="s">
        <v>1174</v>
      </c>
      <c r="C892" s="8">
        <v>2415</v>
      </c>
      <c r="D892" s="8" t="str">
        <f t="shared" si="13"/>
        <v>COSC-2415</v>
      </c>
      <c r="E892" t="s">
        <v>1198</v>
      </c>
      <c r="F892" t="s">
        <v>1177</v>
      </c>
      <c r="G892" t="s">
        <v>265</v>
      </c>
      <c r="H892" t="s">
        <v>1199</v>
      </c>
      <c r="I892" t="s">
        <v>1176</v>
      </c>
      <c r="J892" s="2">
        <v>110301</v>
      </c>
      <c r="K892" t="s">
        <v>1199</v>
      </c>
      <c r="L892" t="s">
        <v>1200</v>
      </c>
      <c r="O892" t="s">
        <v>265</v>
      </c>
    </row>
    <row r="893" spans="1:29" x14ac:dyDescent="0.25">
      <c r="A893">
        <v>201109</v>
      </c>
      <c r="B893" t="s">
        <v>1174</v>
      </c>
      <c r="C893" s="8">
        <v>2434</v>
      </c>
      <c r="D893" s="8" t="str">
        <f t="shared" si="13"/>
        <v>COSC-2434</v>
      </c>
      <c r="E893" t="s">
        <v>1201</v>
      </c>
      <c r="F893" t="s">
        <v>1177</v>
      </c>
      <c r="G893" t="s">
        <v>265</v>
      </c>
      <c r="H893" t="s">
        <v>35</v>
      </c>
      <c r="I893" t="s">
        <v>1176</v>
      </c>
      <c r="J893" s="2">
        <v>110701</v>
      </c>
      <c r="K893" t="s">
        <v>35</v>
      </c>
      <c r="L893" t="s">
        <v>483</v>
      </c>
      <c r="O893" t="s">
        <v>265</v>
      </c>
    </row>
    <row r="894" spans="1:29" x14ac:dyDescent="0.25">
      <c r="A894">
        <v>202309</v>
      </c>
      <c r="B894" t="s">
        <v>1174</v>
      </c>
      <c r="C894" s="8">
        <v>2437</v>
      </c>
      <c r="D894" s="8" t="str">
        <f t="shared" si="13"/>
        <v>COSC-2437</v>
      </c>
      <c r="E894" t="s">
        <v>1202</v>
      </c>
      <c r="F894" t="s">
        <v>1180</v>
      </c>
      <c r="G894" t="s">
        <v>265</v>
      </c>
      <c r="H894" t="s">
        <v>35</v>
      </c>
      <c r="I894" t="s">
        <v>1179</v>
      </c>
      <c r="J894" s="2">
        <v>110701</v>
      </c>
      <c r="K894" t="s">
        <v>35</v>
      </c>
      <c r="L894" t="s">
        <v>483</v>
      </c>
      <c r="M894" t="s">
        <v>494</v>
      </c>
      <c r="O894" t="s">
        <v>265</v>
      </c>
      <c r="P894">
        <v>1</v>
      </c>
      <c r="Q894">
        <v>1</v>
      </c>
      <c r="R894" t="s">
        <v>1187</v>
      </c>
      <c r="S894">
        <v>1</v>
      </c>
      <c r="T894">
        <v>2</v>
      </c>
      <c r="U894">
        <v>0</v>
      </c>
      <c r="V894">
        <v>0</v>
      </c>
      <c r="AA894" t="s">
        <v>495</v>
      </c>
      <c r="AB894" t="s">
        <v>282</v>
      </c>
      <c r="AC894" t="s">
        <v>282</v>
      </c>
    </row>
    <row r="895" spans="1:29" x14ac:dyDescent="0.25">
      <c r="A895">
        <v>202309</v>
      </c>
      <c r="B895" t="s">
        <v>1174</v>
      </c>
      <c r="C895" s="8">
        <v>2465</v>
      </c>
      <c r="D895" s="8" t="str">
        <f t="shared" si="13"/>
        <v>COSC-2465</v>
      </c>
      <c r="E895" t="s">
        <v>1194</v>
      </c>
      <c r="F895" t="s">
        <v>1180</v>
      </c>
      <c r="G895" t="s">
        <v>265</v>
      </c>
      <c r="H895" t="s">
        <v>31</v>
      </c>
      <c r="I895" t="s">
        <v>1179</v>
      </c>
      <c r="J895" s="2">
        <v>110201</v>
      </c>
      <c r="K895" t="s">
        <v>31</v>
      </c>
      <c r="L895" t="s">
        <v>1184</v>
      </c>
      <c r="M895" t="s">
        <v>494</v>
      </c>
      <c r="O895" t="s">
        <v>265</v>
      </c>
      <c r="P895">
        <v>1</v>
      </c>
      <c r="Q895">
        <v>1</v>
      </c>
      <c r="R895" t="s">
        <v>1187</v>
      </c>
      <c r="S895">
        <v>1</v>
      </c>
      <c r="T895">
        <v>2</v>
      </c>
      <c r="U895">
        <v>0</v>
      </c>
      <c r="V895">
        <v>0</v>
      </c>
      <c r="AA895" t="s">
        <v>495</v>
      </c>
      <c r="AB895" t="s">
        <v>282</v>
      </c>
      <c r="AC895" t="s">
        <v>282</v>
      </c>
    </row>
    <row r="896" spans="1:29" x14ac:dyDescent="0.25">
      <c r="A896">
        <v>202309</v>
      </c>
      <c r="B896" t="s">
        <v>1174</v>
      </c>
      <c r="C896" s="8">
        <v>2466</v>
      </c>
      <c r="D896" s="8" t="str">
        <f t="shared" si="13"/>
        <v>COSC-2466</v>
      </c>
      <c r="E896" t="s">
        <v>1203</v>
      </c>
      <c r="F896" t="s">
        <v>1180</v>
      </c>
      <c r="G896" t="s">
        <v>265</v>
      </c>
      <c r="H896" t="s">
        <v>31</v>
      </c>
      <c r="I896" t="s">
        <v>1179</v>
      </c>
      <c r="J896" s="2">
        <v>110201</v>
      </c>
      <c r="K896" t="s">
        <v>31</v>
      </c>
      <c r="L896" t="s">
        <v>1184</v>
      </c>
      <c r="M896" t="s">
        <v>494</v>
      </c>
      <c r="O896" t="s">
        <v>265</v>
      </c>
      <c r="P896">
        <v>1</v>
      </c>
      <c r="Q896">
        <v>1</v>
      </c>
      <c r="R896" t="s">
        <v>1182</v>
      </c>
      <c r="S896">
        <v>1</v>
      </c>
      <c r="T896">
        <v>2</v>
      </c>
      <c r="U896">
        <v>0</v>
      </c>
      <c r="V896">
        <v>0</v>
      </c>
      <c r="AA896" t="s">
        <v>495</v>
      </c>
      <c r="AB896" t="s">
        <v>282</v>
      </c>
      <c r="AC896" t="s">
        <v>282</v>
      </c>
    </row>
    <row r="897" spans="1:29" x14ac:dyDescent="0.25">
      <c r="A897">
        <v>202309</v>
      </c>
      <c r="B897" t="s">
        <v>1174</v>
      </c>
      <c r="C897" s="8">
        <v>2470</v>
      </c>
      <c r="D897" s="8" t="str">
        <f t="shared" si="13"/>
        <v>COSC-2470</v>
      </c>
      <c r="E897" t="s">
        <v>1204</v>
      </c>
      <c r="F897" t="s">
        <v>1180</v>
      </c>
      <c r="G897" t="s">
        <v>265</v>
      </c>
      <c r="H897" t="s">
        <v>35</v>
      </c>
      <c r="I897" t="s">
        <v>1179</v>
      </c>
      <c r="J897" s="2">
        <v>110701</v>
      </c>
      <c r="K897" t="s">
        <v>35</v>
      </c>
      <c r="L897" t="s">
        <v>483</v>
      </c>
      <c r="M897" t="s">
        <v>494</v>
      </c>
      <c r="O897" t="s">
        <v>265</v>
      </c>
      <c r="P897">
        <v>1</v>
      </c>
      <c r="Q897">
        <v>1</v>
      </c>
      <c r="R897" t="s">
        <v>1182</v>
      </c>
      <c r="S897">
        <v>1</v>
      </c>
      <c r="T897">
        <v>2</v>
      </c>
      <c r="U897">
        <v>0</v>
      </c>
      <c r="V897">
        <v>0</v>
      </c>
      <c r="AA897" t="s">
        <v>495</v>
      </c>
      <c r="AB897" t="s">
        <v>282</v>
      </c>
      <c r="AC897" t="s">
        <v>282</v>
      </c>
    </row>
    <row r="898" spans="1:29" x14ac:dyDescent="0.25">
      <c r="A898">
        <v>202309</v>
      </c>
      <c r="B898" t="s">
        <v>1174</v>
      </c>
      <c r="C898" s="8">
        <v>3100</v>
      </c>
      <c r="D898" s="8" t="str">
        <f t="shared" ref="D898:D961" si="14">B898&amp;"-"&amp;C898</f>
        <v>COSC-3100</v>
      </c>
      <c r="E898" t="s">
        <v>1175</v>
      </c>
      <c r="F898" t="s">
        <v>1180</v>
      </c>
      <c r="G898" t="s">
        <v>265</v>
      </c>
      <c r="H898" t="s">
        <v>35</v>
      </c>
      <c r="I898" t="s">
        <v>1179</v>
      </c>
      <c r="J898" s="2">
        <v>110701</v>
      </c>
      <c r="K898" t="s">
        <v>35</v>
      </c>
      <c r="L898" t="s">
        <v>483</v>
      </c>
      <c r="M898" t="s">
        <v>494</v>
      </c>
      <c r="O898" t="s">
        <v>265</v>
      </c>
      <c r="P898">
        <v>1</v>
      </c>
      <c r="Q898">
        <v>1</v>
      </c>
      <c r="R898" t="s">
        <v>1187</v>
      </c>
      <c r="S898">
        <v>1</v>
      </c>
      <c r="T898">
        <v>3</v>
      </c>
      <c r="U898">
        <v>0</v>
      </c>
      <c r="V898">
        <v>0</v>
      </c>
      <c r="AA898" t="s">
        <v>495</v>
      </c>
      <c r="AB898" t="s">
        <v>282</v>
      </c>
      <c r="AC898" t="s">
        <v>282</v>
      </c>
    </row>
    <row r="899" spans="1:29" x14ac:dyDescent="0.25">
      <c r="A899">
        <v>202409</v>
      </c>
      <c r="B899" t="s">
        <v>1174</v>
      </c>
      <c r="C899" s="8">
        <v>3300</v>
      </c>
      <c r="D899" s="8" t="str">
        <f t="shared" si="14"/>
        <v>COSC-3300</v>
      </c>
      <c r="E899" t="s">
        <v>1205</v>
      </c>
      <c r="F899" t="s">
        <v>1180</v>
      </c>
      <c r="G899" t="s">
        <v>265</v>
      </c>
      <c r="H899" t="s">
        <v>35</v>
      </c>
      <c r="I899" t="s">
        <v>1179</v>
      </c>
      <c r="J899" s="2">
        <v>110701</v>
      </c>
      <c r="K899" t="s">
        <v>35</v>
      </c>
      <c r="L899" t="s">
        <v>483</v>
      </c>
      <c r="M899" t="s">
        <v>494</v>
      </c>
      <c r="P899">
        <v>1</v>
      </c>
      <c r="Q899">
        <v>1</v>
      </c>
      <c r="R899" t="s">
        <v>1182</v>
      </c>
      <c r="S899">
        <v>1</v>
      </c>
      <c r="T899">
        <v>3</v>
      </c>
      <c r="U899">
        <v>0</v>
      </c>
      <c r="V899">
        <v>0</v>
      </c>
      <c r="AA899" t="s">
        <v>495</v>
      </c>
      <c r="AB899" t="s">
        <v>282</v>
      </c>
      <c r="AC899" t="s">
        <v>282</v>
      </c>
    </row>
    <row r="900" spans="1:29" x14ac:dyDescent="0.25">
      <c r="A900">
        <v>202309</v>
      </c>
      <c r="B900" t="s">
        <v>1174</v>
      </c>
      <c r="C900" s="8">
        <v>3301</v>
      </c>
      <c r="D900" s="8" t="str">
        <f t="shared" si="14"/>
        <v>COSC-3301</v>
      </c>
      <c r="E900" t="s">
        <v>1193</v>
      </c>
      <c r="F900" t="s">
        <v>1180</v>
      </c>
      <c r="G900" t="s">
        <v>265</v>
      </c>
      <c r="H900" t="s">
        <v>35</v>
      </c>
      <c r="I900" t="s">
        <v>1179</v>
      </c>
      <c r="J900" s="2">
        <v>110701</v>
      </c>
      <c r="K900" t="s">
        <v>35</v>
      </c>
      <c r="L900" t="s">
        <v>483</v>
      </c>
      <c r="M900" t="s">
        <v>494</v>
      </c>
      <c r="O900" t="s">
        <v>265</v>
      </c>
      <c r="P900">
        <v>1</v>
      </c>
      <c r="Q900">
        <v>1</v>
      </c>
      <c r="R900" t="s">
        <v>1187</v>
      </c>
      <c r="S900">
        <v>1</v>
      </c>
      <c r="T900">
        <v>3</v>
      </c>
      <c r="U900">
        <v>0</v>
      </c>
      <c r="V900">
        <v>0</v>
      </c>
      <c r="AA900" t="s">
        <v>495</v>
      </c>
      <c r="AB900" t="s">
        <v>282</v>
      </c>
      <c r="AC900" t="s">
        <v>282</v>
      </c>
    </row>
    <row r="901" spans="1:29" x14ac:dyDescent="0.25">
      <c r="A901">
        <v>202109</v>
      </c>
      <c r="B901" t="s">
        <v>1174</v>
      </c>
      <c r="C901" s="8">
        <v>3305</v>
      </c>
      <c r="D901" s="8" t="str">
        <f t="shared" si="14"/>
        <v>COSC-3305</v>
      </c>
      <c r="E901" t="s">
        <v>1206</v>
      </c>
      <c r="F901" t="s">
        <v>1177</v>
      </c>
      <c r="G901" t="s">
        <v>261</v>
      </c>
      <c r="H901" t="s">
        <v>35</v>
      </c>
      <c r="I901" t="s">
        <v>1176</v>
      </c>
      <c r="J901" s="2">
        <v>110701</v>
      </c>
      <c r="K901" t="s">
        <v>35</v>
      </c>
      <c r="L901" t="s">
        <v>483</v>
      </c>
      <c r="O901" t="s">
        <v>265</v>
      </c>
    </row>
    <row r="902" spans="1:29" x14ac:dyDescent="0.25">
      <c r="A902">
        <v>202309</v>
      </c>
      <c r="B902" t="s">
        <v>1174</v>
      </c>
      <c r="C902" s="8">
        <v>3324</v>
      </c>
      <c r="D902" s="8" t="str">
        <f t="shared" si="14"/>
        <v>COSC-3324</v>
      </c>
      <c r="E902" t="s">
        <v>1207</v>
      </c>
      <c r="F902" t="s">
        <v>1180</v>
      </c>
      <c r="G902" t="s">
        <v>265</v>
      </c>
      <c r="H902" t="s">
        <v>35</v>
      </c>
      <c r="I902" t="s">
        <v>1179</v>
      </c>
      <c r="J902" s="2">
        <v>110701</v>
      </c>
      <c r="K902" t="s">
        <v>35</v>
      </c>
      <c r="L902" t="s">
        <v>483</v>
      </c>
      <c r="M902" t="s">
        <v>494</v>
      </c>
      <c r="O902" t="s">
        <v>265</v>
      </c>
      <c r="P902">
        <v>1</v>
      </c>
      <c r="Q902">
        <v>1</v>
      </c>
      <c r="R902" t="s">
        <v>1187</v>
      </c>
      <c r="S902">
        <v>1</v>
      </c>
      <c r="T902">
        <v>3</v>
      </c>
      <c r="U902">
        <v>0</v>
      </c>
      <c r="V902">
        <v>0</v>
      </c>
      <c r="AA902" t="s">
        <v>495</v>
      </c>
      <c r="AB902" t="s">
        <v>282</v>
      </c>
      <c r="AC902" t="s">
        <v>282</v>
      </c>
    </row>
    <row r="903" spans="1:29" x14ac:dyDescent="0.25">
      <c r="A903">
        <v>202309</v>
      </c>
      <c r="B903" t="s">
        <v>1174</v>
      </c>
      <c r="C903" s="8">
        <v>3325</v>
      </c>
      <c r="D903" s="8" t="str">
        <f t="shared" si="14"/>
        <v>COSC-3325</v>
      </c>
      <c r="E903" t="s">
        <v>1208</v>
      </c>
      <c r="F903" t="s">
        <v>1180</v>
      </c>
      <c r="G903" t="s">
        <v>265</v>
      </c>
      <c r="H903" t="s">
        <v>35</v>
      </c>
      <c r="I903" t="s">
        <v>1179</v>
      </c>
      <c r="J903" s="2">
        <v>110701</v>
      </c>
      <c r="K903" t="s">
        <v>35</v>
      </c>
      <c r="L903" t="s">
        <v>483</v>
      </c>
      <c r="M903" t="s">
        <v>494</v>
      </c>
      <c r="O903" t="s">
        <v>265</v>
      </c>
      <c r="P903">
        <v>1</v>
      </c>
      <c r="Q903">
        <v>1</v>
      </c>
      <c r="R903" t="s">
        <v>1182</v>
      </c>
      <c r="S903">
        <v>1</v>
      </c>
      <c r="T903">
        <v>3</v>
      </c>
      <c r="U903">
        <v>0</v>
      </c>
      <c r="V903">
        <v>0</v>
      </c>
      <c r="AA903" t="s">
        <v>495</v>
      </c>
      <c r="AB903" t="s">
        <v>282</v>
      </c>
      <c r="AC903" t="s">
        <v>282</v>
      </c>
    </row>
    <row r="904" spans="1:29" x14ac:dyDescent="0.25">
      <c r="A904">
        <v>202309</v>
      </c>
      <c r="B904" t="s">
        <v>1174</v>
      </c>
      <c r="C904" s="8">
        <v>3335</v>
      </c>
      <c r="D904" s="8" t="str">
        <f t="shared" si="14"/>
        <v>COSC-3335</v>
      </c>
      <c r="E904" t="s">
        <v>1209</v>
      </c>
      <c r="F904" t="s">
        <v>1180</v>
      </c>
      <c r="G904" t="s">
        <v>265</v>
      </c>
      <c r="H904" t="s">
        <v>31</v>
      </c>
      <c r="I904" t="s">
        <v>1179</v>
      </c>
      <c r="J904" s="2">
        <v>110202</v>
      </c>
      <c r="K904" t="s">
        <v>31</v>
      </c>
      <c r="L904" t="s">
        <v>513</v>
      </c>
      <c r="M904" t="s">
        <v>494</v>
      </c>
      <c r="O904" t="s">
        <v>265</v>
      </c>
      <c r="P904">
        <v>1</v>
      </c>
      <c r="Q904">
        <v>1</v>
      </c>
      <c r="R904" t="s">
        <v>1182</v>
      </c>
      <c r="S904">
        <v>1</v>
      </c>
      <c r="T904">
        <v>3</v>
      </c>
      <c r="U904">
        <v>0</v>
      </c>
      <c r="V904">
        <v>0</v>
      </c>
      <c r="AA904" t="s">
        <v>495</v>
      </c>
      <c r="AB904" t="s">
        <v>282</v>
      </c>
      <c r="AC904" t="s">
        <v>282</v>
      </c>
    </row>
    <row r="905" spans="1:29" x14ac:dyDescent="0.25">
      <c r="A905">
        <v>202309</v>
      </c>
      <c r="B905" t="s">
        <v>1174</v>
      </c>
      <c r="C905" s="8">
        <v>3336</v>
      </c>
      <c r="D905" s="8" t="str">
        <f t="shared" si="14"/>
        <v>COSC-3336</v>
      </c>
      <c r="E905" t="s">
        <v>1210</v>
      </c>
      <c r="F905" t="s">
        <v>1180</v>
      </c>
      <c r="G905" t="s">
        <v>265</v>
      </c>
      <c r="H905" t="s">
        <v>35</v>
      </c>
      <c r="I905" t="s">
        <v>1179</v>
      </c>
      <c r="J905" s="2">
        <v>110701</v>
      </c>
      <c r="K905" t="s">
        <v>35</v>
      </c>
      <c r="L905" t="s">
        <v>483</v>
      </c>
      <c r="M905" t="s">
        <v>494</v>
      </c>
      <c r="O905" t="s">
        <v>265</v>
      </c>
      <c r="P905">
        <v>1</v>
      </c>
      <c r="Q905">
        <v>1</v>
      </c>
      <c r="R905" t="s">
        <v>1187</v>
      </c>
      <c r="S905">
        <v>1</v>
      </c>
      <c r="T905">
        <v>3</v>
      </c>
      <c r="U905">
        <v>0</v>
      </c>
      <c r="V905">
        <v>0</v>
      </c>
      <c r="AA905" t="s">
        <v>495</v>
      </c>
      <c r="AB905" t="s">
        <v>282</v>
      </c>
      <c r="AC905" t="s">
        <v>282</v>
      </c>
    </row>
    <row r="906" spans="1:29" x14ac:dyDescent="0.25">
      <c r="A906">
        <v>202109</v>
      </c>
      <c r="B906" t="s">
        <v>1174</v>
      </c>
      <c r="C906" s="8">
        <v>3342</v>
      </c>
      <c r="D906" s="8" t="str">
        <f t="shared" si="14"/>
        <v>COSC-3342</v>
      </c>
      <c r="E906" t="s">
        <v>1211</v>
      </c>
      <c r="F906" t="s">
        <v>1177</v>
      </c>
      <c r="G906" t="s">
        <v>261</v>
      </c>
      <c r="H906" t="s">
        <v>35</v>
      </c>
      <c r="I906" t="s">
        <v>1176</v>
      </c>
      <c r="J906" s="2">
        <v>110701</v>
      </c>
      <c r="K906" t="s">
        <v>35</v>
      </c>
      <c r="L906" t="s">
        <v>483</v>
      </c>
      <c r="O906" t="s">
        <v>265</v>
      </c>
    </row>
    <row r="907" spans="1:29" x14ac:dyDescent="0.25">
      <c r="A907">
        <v>202309</v>
      </c>
      <c r="B907" t="s">
        <v>1174</v>
      </c>
      <c r="C907" s="8">
        <v>3346</v>
      </c>
      <c r="D907" s="8" t="str">
        <f t="shared" si="14"/>
        <v>COSC-3346</v>
      </c>
      <c r="E907" t="s">
        <v>1212</v>
      </c>
      <c r="F907" t="s">
        <v>1180</v>
      </c>
      <c r="G907" t="s">
        <v>265</v>
      </c>
      <c r="H907" t="s">
        <v>35</v>
      </c>
      <c r="I907" t="s">
        <v>1179</v>
      </c>
      <c r="J907" s="2">
        <v>110701</v>
      </c>
      <c r="K907" t="s">
        <v>35</v>
      </c>
      <c r="L907" t="s">
        <v>483</v>
      </c>
      <c r="M907" t="s">
        <v>494</v>
      </c>
      <c r="O907" t="s">
        <v>265</v>
      </c>
      <c r="P907">
        <v>1</v>
      </c>
      <c r="Q907">
        <v>1</v>
      </c>
      <c r="R907" t="s">
        <v>1187</v>
      </c>
      <c r="S907">
        <v>1</v>
      </c>
      <c r="T907">
        <v>3</v>
      </c>
      <c r="U907">
        <v>0</v>
      </c>
      <c r="V907">
        <v>0</v>
      </c>
      <c r="AA907" t="s">
        <v>495</v>
      </c>
      <c r="AB907" t="s">
        <v>282</v>
      </c>
      <c r="AC907" t="s">
        <v>282</v>
      </c>
    </row>
    <row r="908" spans="1:29" x14ac:dyDescent="0.25">
      <c r="A908">
        <v>202309</v>
      </c>
      <c r="B908" t="s">
        <v>1174</v>
      </c>
      <c r="C908" s="8">
        <v>3351</v>
      </c>
      <c r="D908" s="8" t="str">
        <f t="shared" si="14"/>
        <v>COSC-3351</v>
      </c>
      <c r="E908" t="s">
        <v>1213</v>
      </c>
      <c r="F908" t="s">
        <v>1180</v>
      </c>
      <c r="G908" t="s">
        <v>265</v>
      </c>
      <c r="H908" t="s">
        <v>35</v>
      </c>
      <c r="I908" t="s">
        <v>1179</v>
      </c>
      <c r="J908" s="2">
        <v>110701</v>
      </c>
      <c r="K908" t="s">
        <v>35</v>
      </c>
      <c r="L908" t="s">
        <v>483</v>
      </c>
      <c r="M908" t="s">
        <v>494</v>
      </c>
      <c r="O908" t="s">
        <v>265</v>
      </c>
      <c r="P908">
        <v>1</v>
      </c>
      <c r="Q908">
        <v>1</v>
      </c>
      <c r="R908" t="s">
        <v>1187</v>
      </c>
      <c r="S908">
        <v>1</v>
      </c>
      <c r="T908">
        <v>3</v>
      </c>
      <c r="U908">
        <v>0</v>
      </c>
      <c r="V908">
        <v>0</v>
      </c>
      <c r="AA908" t="s">
        <v>495</v>
      </c>
      <c r="AB908" t="s">
        <v>282</v>
      </c>
      <c r="AC908" t="s">
        <v>282</v>
      </c>
    </row>
    <row r="909" spans="1:29" x14ac:dyDescent="0.25">
      <c r="A909">
        <v>202309</v>
      </c>
      <c r="B909" t="s">
        <v>1174</v>
      </c>
      <c r="C909" s="8">
        <v>3352</v>
      </c>
      <c r="D909" s="8" t="str">
        <f t="shared" si="14"/>
        <v>COSC-3352</v>
      </c>
      <c r="E909" t="s">
        <v>1214</v>
      </c>
      <c r="F909" t="s">
        <v>1180</v>
      </c>
      <c r="G909" t="s">
        <v>265</v>
      </c>
      <c r="H909" t="s">
        <v>31</v>
      </c>
      <c r="I909" t="s">
        <v>1179</v>
      </c>
      <c r="J909" s="2">
        <v>110202</v>
      </c>
      <c r="K909" t="s">
        <v>31</v>
      </c>
      <c r="L909" t="s">
        <v>513</v>
      </c>
      <c r="M909" t="s">
        <v>494</v>
      </c>
      <c r="O909" t="s">
        <v>265</v>
      </c>
      <c r="P909">
        <v>1</v>
      </c>
      <c r="Q909">
        <v>1</v>
      </c>
      <c r="R909" t="s">
        <v>1182</v>
      </c>
      <c r="S909">
        <v>1</v>
      </c>
      <c r="T909">
        <v>3</v>
      </c>
      <c r="U909">
        <v>0</v>
      </c>
      <c r="V909">
        <v>0</v>
      </c>
      <c r="AA909" t="s">
        <v>495</v>
      </c>
      <c r="AB909" t="s">
        <v>282</v>
      </c>
      <c r="AC909" t="s">
        <v>282</v>
      </c>
    </row>
    <row r="910" spans="1:29" x14ac:dyDescent="0.25">
      <c r="A910">
        <v>202309</v>
      </c>
      <c r="B910" t="s">
        <v>1174</v>
      </c>
      <c r="C910" s="8">
        <v>3353</v>
      </c>
      <c r="D910" s="8" t="str">
        <f t="shared" si="14"/>
        <v>COSC-3353</v>
      </c>
      <c r="E910" t="s">
        <v>1215</v>
      </c>
      <c r="F910" t="s">
        <v>1180</v>
      </c>
      <c r="G910" t="s">
        <v>265</v>
      </c>
      <c r="H910" t="s">
        <v>35</v>
      </c>
      <c r="I910" t="s">
        <v>1179</v>
      </c>
      <c r="J910" s="2">
        <v>110701</v>
      </c>
      <c r="K910" t="s">
        <v>35</v>
      </c>
      <c r="L910" t="s">
        <v>483</v>
      </c>
      <c r="M910" t="s">
        <v>494</v>
      </c>
      <c r="O910" t="s">
        <v>265</v>
      </c>
      <c r="P910">
        <v>1</v>
      </c>
      <c r="Q910">
        <v>1</v>
      </c>
      <c r="R910" t="s">
        <v>1187</v>
      </c>
      <c r="S910">
        <v>1</v>
      </c>
      <c r="T910">
        <v>3</v>
      </c>
      <c r="U910">
        <v>0</v>
      </c>
      <c r="V910">
        <v>0</v>
      </c>
      <c r="AA910" t="s">
        <v>495</v>
      </c>
      <c r="AB910" t="s">
        <v>282</v>
      </c>
      <c r="AC910" t="s">
        <v>282</v>
      </c>
    </row>
    <row r="911" spans="1:29" x14ac:dyDescent="0.25">
      <c r="A911">
        <v>202009</v>
      </c>
      <c r="B911" t="s">
        <v>1174</v>
      </c>
      <c r="C911" s="8">
        <v>3355</v>
      </c>
      <c r="D911" s="8" t="str">
        <f t="shared" si="14"/>
        <v>COSC-3355</v>
      </c>
      <c r="E911" t="s">
        <v>1216</v>
      </c>
      <c r="F911" t="s">
        <v>1177</v>
      </c>
      <c r="G911" t="s">
        <v>261</v>
      </c>
      <c r="H911" t="s">
        <v>35</v>
      </c>
      <c r="I911" t="s">
        <v>1176</v>
      </c>
      <c r="J911" s="2">
        <v>110701</v>
      </c>
      <c r="K911" t="s">
        <v>35</v>
      </c>
      <c r="L911" t="s">
        <v>483</v>
      </c>
      <c r="O911" t="s">
        <v>265</v>
      </c>
    </row>
    <row r="912" spans="1:29" x14ac:dyDescent="0.25">
      <c r="A912">
        <v>202309</v>
      </c>
      <c r="B912" t="s">
        <v>1174</v>
      </c>
      <c r="C912" s="8">
        <v>3360</v>
      </c>
      <c r="D912" s="8" t="str">
        <f t="shared" si="14"/>
        <v>COSC-3360</v>
      </c>
      <c r="E912" t="s">
        <v>1217</v>
      </c>
      <c r="F912" t="s">
        <v>1180</v>
      </c>
      <c r="G912" t="s">
        <v>265</v>
      </c>
      <c r="H912" t="s">
        <v>35</v>
      </c>
      <c r="I912" t="s">
        <v>1179</v>
      </c>
      <c r="J912" s="2">
        <v>110701</v>
      </c>
      <c r="K912" t="s">
        <v>35</v>
      </c>
      <c r="L912" t="s">
        <v>483</v>
      </c>
      <c r="M912" t="s">
        <v>494</v>
      </c>
      <c r="O912" t="s">
        <v>265</v>
      </c>
      <c r="P912">
        <v>1</v>
      </c>
      <c r="Q912">
        <v>1</v>
      </c>
      <c r="R912" t="s">
        <v>1182</v>
      </c>
      <c r="S912">
        <v>1</v>
      </c>
      <c r="T912">
        <v>3</v>
      </c>
      <c r="U912">
        <v>0</v>
      </c>
      <c r="V912">
        <v>0</v>
      </c>
      <c r="AA912" t="s">
        <v>495</v>
      </c>
      <c r="AB912" t="s">
        <v>282</v>
      </c>
      <c r="AC912" t="s">
        <v>282</v>
      </c>
    </row>
    <row r="913" spans="1:29" x14ac:dyDescent="0.25">
      <c r="A913">
        <v>202009</v>
      </c>
      <c r="B913" t="s">
        <v>1174</v>
      </c>
      <c r="C913" s="8">
        <v>3365</v>
      </c>
      <c r="D913" s="8" t="str">
        <f t="shared" si="14"/>
        <v>COSC-3365</v>
      </c>
      <c r="E913" t="s">
        <v>1218</v>
      </c>
      <c r="F913" t="s">
        <v>1177</v>
      </c>
      <c r="G913" t="s">
        <v>261</v>
      </c>
      <c r="H913" t="s">
        <v>486</v>
      </c>
      <c r="I913" t="s">
        <v>1176</v>
      </c>
      <c r="J913" s="2">
        <v>111003</v>
      </c>
      <c r="K913" t="s">
        <v>486</v>
      </c>
      <c r="L913" t="s">
        <v>1219</v>
      </c>
      <c r="M913" t="s">
        <v>494</v>
      </c>
      <c r="O913" t="s">
        <v>265</v>
      </c>
      <c r="P913">
        <v>1</v>
      </c>
      <c r="Q913">
        <v>1</v>
      </c>
      <c r="R913" t="s">
        <v>1187</v>
      </c>
      <c r="S913">
        <v>1</v>
      </c>
      <c r="T913">
        <v>3</v>
      </c>
      <c r="U913">
        <v>0</v>
      </c>
      <c r="V913">
        <v>0</v>
      </c>
      <c r="AA913" t="s">
        <v>495</v>
      </c>
      <c r="AB913" t="s">
        <v>282</v>
      </c>
      <c r="AC913" t="s">
        <v>282</v>
      </c>
    </row>
    <row r="914" spans="1:29" x14ac:dyDescent="0.25">
      <c r="A914">
        <v>201909</v>
      </c>
      <c r="B914" t="s">
        <v>1174</v>
      </c>
      <c r="C914" s="8">
        <v>3366</v>
      </c>
      <c r="D914" s="8" t="str">
        <f t="shared" si="14"/>
        <v>COSC-3366</v>
      </c>
      <c r="E914" t="s">
        <v>1220</v>
      </c>
      <c r="F914" t="s">
        <v>1177</v>
      </c>
      <c r="G914" t="s">
        <v>261</v>
      </c>
      <c r="H914" t="s">
        <v>486</v>
      </c>
      <c r="I914" t="s">
        <v>1176</v>
      </c>
      <c r="J914" s="2">
        <v>111001</v>
      </c>
      <c r="K914" t="s">
        <v>486</v>
      </c>
      <c r="L914" t="s">
        <v>504</v>
      </c>
      <c r="O914" t="s">
        <v>265</v>
      </c>
    </row>
    <row r="915" spans="1:29" x14ac:dyDescent="0.25">
      <c r="A915">
        <v>202409</v>
      </c>
      <c r="B915" t="s">
        <v>1174</v>
      </c>
      <c r="C915" s="8">
        <v>3370</v>
      </c>
      <c r="D915" s="8" t="str">
        <f t="shared" si="14"/>
        <v>COSC-3370</v>
      </c>
      <c r="E915" t="s">
        <v>1221</v>
      </c>
      <c r="F915" t="s">
        <v>1180</v>
      </c>
      <c r="G915" t="s">
        <v>265</v>
      </c>
      <c r="H915" t="s">
        <v>35</v>
      </c>
      <c r="I915" t="s">
        <v>1179</v>
      </c>
      <c r="J915" s="2">
        <v>110701</v>
      </c>
      <c r="K915" t="s">
        <v>35</v>
      </c>
      <c r="L915" t="s">
        <v>483</v>
      </c>
      <c r="O915" t="s">
        <v>265</v>
      </c>
    </row>
    <row r="916" spans="1:29" x14ac:dyDescent="0.25">
      <c r="A916">
        <v>202309</v>
      </c>
      <c r="B916" t="s">
        <v>1174</v>
      </c>
      <c r="C916" s="8">
        <v>3371</v>
      </c>
      <c r="D916" s="8" t="str">
        <f t="shared" si="14"/>
        <v>COSC-3371</v>
      </c>
      <c r="E916" t="s">
        <v>1222</v>
      </c>
      <c r="F916" t="s">
        <v>1180</v>
      </c>
      <c r="G916" t="s">
        <v>265</v>
      </c>
      <c r="H916" t="s">
        <v>35</v>
      </c>
      <c r="I916" t="s">
        <v>1179</v>
      </c>
      <c r="J916" s="2">
        <v>110701</v>
      </c>
      <c r="K916" t="s">
        <v>35</v>
      </c>
      <c r="L916" t="s">
        <v>483</v>
      </c>
      <c r="M916" t="s">
        <v>494</v>
      </c>
      <c r="O916" t="s">
        <v>265</v>
      </c>
      <c r="P916">
        <v>1</v>
      </c>
      <c r="Q916">
        <v>1</v>
      </c>
      <c r="R916" t="s">
        <v>1182</v>
      </c>
      <c r="S916">
        <v>1</v>
      </c>
      <c r="T916">
        <v>3</v>
      </c>
      <c r="U916">
        <v>0</v>
      </c>
      <c r="V916">
        <v>0</v>
      </c>
      <c r="AA916" t="s">
        <v>495</v>
      </c>
      <c r="AB916" t="s">
        <v>282</v>
      </c>
      <c r="AC916" t="s">
        <v>282</v>
      </c>
    </row>
    <row r="917" spans="1:29" x14ac:dyDescent="0.25">
      <c r="A917">
        <v>202501</v>
      </c>
      <c r="B917" t="s">
        <v>1174</v>
      </c>
      <c r="C917" s="8">
        <v>3372</v>
      </c>
      <c r="D917" s="8" t="str">
        <f t="shared" si="14"/>
        <v>COSC-3372</v>
      </c>
      <c r="E917" t="s">
        <v>1223</v>
      </c>
      <c r="F917" t="s">
        <v>1180</v>
      </c>
      <c r="G917" t="s">
        <v>265</v>
      </c>
      <c r="H917" t="s">
        <v>35</v>
      </c>
      <c r="I917" t="s">
        <v>1179</v>
      </c>
      <c r="J917" s="2">
        <v>110701</v>
      </c>
      <c r="K917" t="s">
        <v>35</v>
      </c>
      <c r="L917" t="s">
        <v>483</v>
      </c>
      <c r="O917" t="s">
        <v>265</v>
      </c>
    </row>
    <row r="918" spans="1:29" x14ac:dyDescent="0.25">
      <c r="A918">
        <v>202309</v>
      </c>
      <c r="B918" t="s">
        <v>1174</v>
      </c>
      <c r="C918" s="8">
        <v>3373</v>
      </c>
      <c r="D918" s="8" t="str">
        <f t="shared" si="14"/>
        <v>COSC-3373</v>
      </c>
      <c r="E918" t="s">
        <v>1224</v>
      </c>
      <c r="F918" t="s">
        <v>1180</v>
      </c>
      <c r="G918" t="s">
        <v>265</v>
      </c>
      <c r="H918" t="s">
        <v>486</v>
      </c>
      <c r="I918" t="s">
        <v>1179</v>
      </c>
      <c r="J918" s="2">
        <v>111005</v>
      </c>
      <c r="K918" t="s">
        <v>486</v>
      </c>
      <c r="L918" t="s">
        <v>1225</v>
      </c>
      <c r="M918" t="s">
        <v>494</v>
      </c>
      <c r="O918" t="s">
        <v>265</v>
      </c>
      <c r="P918">
        <v>1</v>
      </c>
      <c r="Q918">
        <v>1</v>
      </c>
      <c r="R918" t="s">
        <v>1182</v>
      </c>
      <c r="S918">
        <v>1</v>
      </c>
      <c r="T918">
        <v>3</v>
      </c>
      <c r="U918">
        <v>0</v>
      </c>
      <c r="V918">
        <v>0</v>
      </c>
      <c r="AA918" t="s">
        <v>495</v>
      </c>
      <c r="AB918" t="s">
        <v>282</v>
      </c>
      <c r="AC918" t="s">
        <v>282</v>
      </c>
    </row>
    <row r="919" spans="1:29" x14ac:dyDescent="0.25">
      <c r="A919">
        <v>202109</v>
      </c>
      <c r="B919" t="s">
        <v>1174</v>
      </c>
      <c r="C919" s="8">
        <v>3380</v>
      </c>
      <c r="D919" s="8" t="str">
        <f t="shared" si="14"/>
        <v>COSC-3380</v>
      </c>
      <c r="E919" t="s">
        <v>1226</v>
      </c>
      <c r="F919" t="s">
        <v>1177</v>
      </c>
      <c r="G919" t="s">
        <v>261</v>
      </c>
      <c r="H919" t="s">
        <v>35</v>
      </c>
      <c r="I919" t="s">
        <v>1176</v>
      </c>
      <c r="J919" s="2">
        <v>110701</v>
      </c>
      <c r="K919" t="s">
        <v>35</v>
      </c>
      <c r="L919" t="s">
        <v>483</v>
      </c>
      <c r="O919" t="s">
        <v>265</v>
      </c>
    </row>
    <row r="920" spans="1:29" x14ac:dyDescent="0.25">
      <c r="A920">
        <v>202309</v>
      </c>
      <c r="B920" t="s">
        <v>1174</v>
      </c>
      <c r="C920" s="8">
        <v>3385</v>
      </c>
      <c r="D920" s="8" t="str">
        <f t="shared" si="14"/>
        <v>COSC-3385</v>
      </c>
      <c r="E920" t="s">
        <v>1227</v>
      </c>
      <c r="F920" t="s">
        <v>1180</v>
      </c>
      <c r="G920" t="s">
        <v>265</v>
      </c>
      <c r="H920" t="s">
        <v>35</v>
      </c>
      <c r="I920" t="s">
        <v>1179</v>
      </c>
      <c r="J920" s="2">
        <v>110701</v>
      </c>
      <c r="K920" t="s">
        <v>35</v>
      </c>
      <c r="L920" t="s">
        <v>483</v>
      </c>
      <c r="M920" t="s">
        <v>494</v>
      </c>
      <c r="O920" t="s">
        <v>265</v>
      </c>
      <c r="P920">
        <v>1</v>
      </c>
      <c r="Q920">
        <v>1</v>
      </c>
      <c r="R920" t="s">
        <v>1187</v>
      </c>
      <c r="S920">
        <v>1</v>
      </c>
      <c r="T920">
        <v>3</v>
      </c>
      <c r="U920">
        <v>0</v>
      </c>
      <c r="V920">
        <v>0</v>
      </c>
      <c r="AA920" t="s">
        <v>495</v>
      </c>
      <c r="AB920" t="s">
        <v>282</v>
      </c>
      <c r="AC920" t="s">
        <v>282</v>
      </c>
    </row>
    <row r="921" spans="1:29" x14ac:dyDescent="0.25">
      <c r="A921">
        <v>202309</v>
      </c>
      <c r="B921" t="s">
        <v>1174</v>
      </c>
      <c r="C921" s="8">
        <v>3400</v>
      </c>
      <c r="D921" s="8" t="str">
        <f t="shared" si="14"/>
        <v>COSC-3400</v>
      </c>
      <c r="E921" t="s">
        <v>1175</v>
      </c>
      <c r="F921" t="s">
        <v>1180</v>
      </c>
      <c r="G921" t="s">
        <v>265</v>
      </c>
      <c r="H921" t="s">
        <v>35</v>
      </c>
      <c r="I921" t="s">
        <v>1179</v>
      </c>
      <c r="J921" s="2">
        <v>110701</v>
      </c>
      <c r="K921" t="s">
        <v>35</v>
      </c>
      <c r="L921" t="s">
        <v>483</v>
      </c>
      <c r="M921" t="s">
        <v>494</v>
      </c>
      <c r="O921" t="s">
        <v>265</v>
      </c>
      <c r="P921">
        <v>1</v>
      </c>
      <c r="Q921">
        <v>1</v>
      </c>
      <c r="R921" t="s">
        <v>1182</v>
      </c>
      <c r="S921">
        <v>1</v>
      </c>
      <c r="T921">
        <v>3</v>
      </c>
      <c r="U921">
        <v>0</v>
      </c>
      <c r="V921">
        <v>0</v>
      </c>
      <c r="AA921" t="s">
        <v>495</v>
      </c>
      <c r="AB921" t="s">
        <v>282</v>
      </c>
      <c r="AC921" t="s">
        <v>282</v>
      </c>
    </row>
    <row r="922" spans="1:29" x14ac:dyDescent="0.25">
      <c r="A922">
        <v>202209</v>
      </c>
      <c r="B922" t="s">
        <v>1174</v>
      </c>
      <c r="C922" s="8">
        <v>3433</v>
      </c>
      <c r="D922" s="8" t="str">
        <f t="shared" si="14"/>
        <v>COSC-3433</v>
      </c>
      <c r="E922" t="s">
        <v>1228</v>
      </c>
      <c r="F922" t="s">
        <v>1177</v>
      </c>
      <c r="G922" t="s">
        <v>261</v>
      </c>
      <c r="H922" t="s">
        <v>33</v>
      </c>
      <c r="I922" t="s">
        <v>1176</v>
      </c>
      <c r="J922" s="2">
        <v>110401</v>
      </c>
      <c r="K922" t="s">
        <v>33</v>
      </c>
      <c r="L922" t="s">
        <v>478</v>
      </c>
      <c r="O922" t="s">
        <v>265</v>
      </c>
    </row>
    <row r="923" spans="1:29" x14ac:dyDescent="0.25">
      <c r="A923">
        <v>202007</v>
      </c>
      <c r="B923" t="s">
        <v>1174</v>
      </c>
      <c r="C923" s="8">
        <v>3466</v>
      </c>
      <c r="D923" s="8" t="str">
        <f t="shared" si="14"/>
        <v>COSC-3466</v>
      </c>
      <c r="E923" t="s">
        <v>1223</v>
      </c>
      <c r="F923" t="s">
        <v>1177</v>
      </c>
      <c r="G923" t="s">
        <v>261</v>
      </c>
      <c r="H923" t="s">
        <v>35</v>
      </c>
      <c r="I923" t="s">
        <v>1176</v>
      </c>
      <c r="J923" s="2">
        <v>110701</v>
      </c>
      <c r="K923" t="s">
        <v>35</v>
      </c>
      <c r="L923" t="s">
        <v>483</v>
      </c>
      <c r="O923" t="s">
        <v>265</v>
      </c>
    </row>
    <row r="924" spans="1:29" x14ac:dyDescent="0.25">
      <c r="A924">
        <v>201109</v>
      </c>
      <c r="B924" t="s">
        <v>1174</v>
      </c>
      <c r="C924" s="8">
        <v>3470</v>
      </c>
      <c r="D924" s="8" t="str">
        <f t="shared" si="14"/>
        <v>COSC-3470</v>
      </c>
      <c r="E924" t="s">
        <v>1216</v>
      </c>
      <c r="F924" t="s">
        <v>1177</v>
      </c>
      <c r="G924" t="s">
        <v>265</v>
      </c>
      <c r="H924" t="s">
        <v>29</v>
      </c>
      <c r="I924" t="s">
        <v>1176</v>
      </c>
      <c r="J924" s="2">
        <v>110101</v>
      </c>
      <c r="K924" t="s">
        <v>29</v>
      </c>
      <c r="L924" t="s">
        <v>1181</v>
      </c>
      <c r="O924" t="s">
        <v>265</v>
      </c>
    </row>
    <row r="925" spans="1:29" x14ac:dyDescent="0.25">
      <c r="A925">
        <v>202309</v>
      </c>
      <c r="B925" t="s">
        <v>1174</v>
      </c>
      <c r="C925" s="8">
        <v>3474</v>
      </c>
      <c r="D925" s="8" t="str">
        <f t="shared" si="14"/>
        <v>COSC-3474</v>
      </c>
      <c r="E925" t="s">
        <v>1218</v>
      </c>
      <c r="F925" t="s">
        <v>1180</v>
      </c>
      <c r="G925" t="s">
        <v>265</v>
      </c>
      <c r="H925" t="s">
        <v>486</v>
      </c>
      <c r="I925" t="s">
        <v>1179</v>
      </c>
      <c r="J925" s="2">
        <v>111003</v>
      </c>
      <c r="K925" t="s">
        <v>486</v>
      </c>
      <c r="L925" t="s">
        <v>1219</v>
      </c>
      <c r="M925" t="s">
        <v>494</v>
      </c>
      <c r="O925" t="s">
        <v>265</v>
      </c>
      <c r="P925">
        <v>1</v>
      </c>
      <c r="Q925">
        <v>1</v>
      </c>
      <c r="R925" t="s">
        <v>1187</v>
      </c>
      <c r="S925">
        <v>1</v>
      </c>
      <c r="T925">
        <v>3</v>
      </c>
      <c r="U925">
        <v>0</v>
      </c>
      <c r="V925">
        <v>0</v>
      </c>
      <c r="AA925" t="s">
        <v>495</v>
      </c>
      <c r="AB925" t="s">
        <v>282</v>
      </c>
      <c r="AC925" t="s">
        <v>282</v>
      </c>
    </row>
    <row r="926" spans="1:29" x14ac:dyDescent="0.25">
      <c r="A926">
        <v>202209</v>
      </c>
      <c r="B926" t="s">
        <v>1174</v>
      </c>
      <c r="C926" s="8">
        <v>4000</v>
      </c>
      <c r="D926" s="8" t="str">
        <f t="shared" si="14"/>
        <v>COSC-4000</v>
      </c>
      <c r="E926" t="s">
        <v>272</v>
      </c>
      <c r="F926" t="s">
        <v>1177</v>
      </c>
      <c r="G926" t="s">
        <v>261</v>
      </c>
      <c r="H926" t="s">
        <v>35</v>
      </c>
      <c r="I926" t="s">
        <v>1176</v>
      </c>
      <c r="J926" s="2">
        <v>110701</v>
      </c>
      <c r="K926" t="s">
        <v>35</v>
      </c>
      <c r="L926" t="s">
        <v>483</v>
      </c>
      <c r="O926" t="s">
        <v>265</v>
      </c>
    </row>
    <row r="927" spans="1:29" x14ac:dyDescent="0.25">
      <c r="A927">
        <v>202309</v>
      </c>
      <c r="B927" t="s">
        <v>1174</v>
      </c>
      <c r="C927" s="8">
        <v>4100</v>
      </c>
      <c r="D927" s="8" t="str">
        <f t="shared" si="14"/>
        <v>COSC-4100</v>
      </c>
      <c r="E927" t="s">
        <v>1175</v>
      </c>
      <c r="F927" t="s">
        <v>1180</v>
      </c>
      <c r="G927" t="s">
        <v>265</v>
      </c>
      <c r="H927" t="s">
        <v>35</v>
      </c>
      <c r="I927" t="s">
        <v>1179</v>
      </c>
      <c r="J927" s="2">
        <v>110701</v>
      </c>
      <c r="K927" t="s">
        <v>35</v>
      </c>
      <c r="L927" t="s">
        <v>483</v>
      </c>
      <c r="M927" t="s">
        <v>494</v>
      </c>
      <c r="O927" t="s">
        <v>265</v>
      </c>
      <c r="P927">
        <v>1</v>
      </c>
      <c r="Q927">
        <v>1</v>
      </c>
      <c r="R927" t="s">
        <v>1187</v>
      </c>
      <c r="S927">
        <v>1</v>
      </c>
      <c r="T927">
        <v>4</v>
      </c>
      <c r="U927">
        <v>0</v>
      </c>
      <c r="V927">
        <v>0</v>
      </c>
      <c r="AA927" t="s">
        <v>495</v>
      </c>
      <c r="AB927" t="s">
        <v>282</v>
      </c>
      <c r="AC927" t="s">
        <v>282</v>
      </c>
    </row>
    <row r="928" spans="1:29" x14ac:dyDescent="0.25">
      <c r="A928">
        <v>202309</v>
      </c>
      <c r="B928" t="s">
        <v>1174</v>
      </c>
      <c r="C928" s="8">
        <v>4310</v>
      </c>
      <c r="D928" s="8" t="str">
        <f t="shared" si="14"/>
        <v>COSC-4310</v>
      </c>
      <c r="E928" t="s">
        <v>1229</v>
      </c>
      <c r="F928" t="s">
        <v>1180</v>
      </c>
      <c r="G928" t="s">
        <v>265</v>
      </c>
      <c r="H928" t="s">
        <v>35</v>
      </c>
      <c r="I928" t="s">
        <v>1179</v>
      </c>
      <c r="J928" s="2">
        <v>110701</v>
      </c>
      <c r="K928" t="s">
        <v>35</v>
      </c>
      <c r="L928" t="s">
        <v>483</v>
      </c>
      <c r="M928" t="s">
        <v>494</v>
      </c>
      <c r="O928" t="s">
        <v>265</v>
      </c>
      <c r="P928">
        <v>1</v>
      </c>
      <c r="Q928">
        <v>1</v>
      </c>
      <c r="R928" t="s">
        <v>1182</v>
      </c>
      <c r="S928">
        <v>1</v>
      </c>
      <c r="T928">
        <v>4</v>
      </c>
      <c r="U928">
        <v>0</v>
      </c>
      <c r="V928">
        <v>0</v>
      </c>
      <c r="AA928" t="s">
        <v>495</v>
      </c>
      <c r="AB928" t="s">
        <v>282</v>
      </c>
      <c r="AC928" t="s">
        <v>282</v>
      </c>
    </row>
    <row r="929" spans="1:29" x14ac:dyDescent="0.25">
      <c r="A929">
        <v>202309</v>
      </c>
      <c r="B929" t="s">
        <v>1174</v>
      </c>
      <c r="C929" s="8">
        <v>4324</v>
      </c>
      <c r="D929" s="8" t="str">
        <f t="shared" si="14"/>
        <v>COSC-4324</v>
      </c>
      <c r="E929" t="s">
        <v>1230</v>
      </c>
      <c r="F929" t="s">
        <v>1180</v>
      </c>
      <c r="G929" t="s">
        <v>265</v>
      </c>
      <c r="H929" t="s">
        <v>486</v>
      </c>
      <c r="I929" t="s">
        <v>1179</v>
      </c>
      <c r="J929" s="2">
        <v>111003</v>
      </c>
      <c r="K929" t="s">
        <v>486</v>
      </c>
      <c r="L929" t="s">
        <v>1219</v>
      </c>
      <c r="M929" t="s">
        <v>494</v>
      </c>
      <c r="O929" t="s">
        <v>265</v>
      </c>
      <c r="P929">
        <v>1</v>
      </c>
      <c r="Q929">
        <v>1</v>
      </c>
      <c r="R929" t="s">
        <v>1187</v>
      </c>
      <c r="S929">
        <v>1</v>
      </c>
      <c r="T929">
        <v>4</v>
      </c>
      <c r="U929">
        <v>0</v>
      </c>
      <c r="V929">
        <v>0</v>
      </c>
      <c r="AA929" t="s">
        <v>495</v>
      </c>
      <c r="AB929" t="s">
        <v>282</v>
      </c>
      <c r="AC929" t="s">
        <v>282</v>
      </c>
    </row>
    <row r="930" spans="1:29" x14ac:dyDescent="0.25">
      <c r="A930">
        <v>202309</v>
      </c>
      <c r="B930" t="s">
        <v>1174</v>
      </c>
      <c r="C930" s="8">
        <v>4325</v>
      </c>
      <c r="D930" s="8" t="str">
        <f t="shared" si="14"/>
        <v>COSC-4325</v>
      </c>
      <c r="E930" t="s">
        <v>1231</v>
      </c>
      <c r="F930" t="s">
        <v>1180</v>
      </c>
      <c r="G930" t="s">
        <v>265</v>
      </c>
      <c r="H930" t="s">
        <v>35</v>
      </c>
      <c r="I930" t="s">
        <v>1179</v>
      </c>
      <c r="J930" s="2">
        <v>110701</v>
      </c>
      <c r="K930" t="s">
        <v>35</v>
      </c>
      <c r="L930" t="s">
        <v>483</v>
      </c>
      <c r="M930" t="s">
        <v>494</v>
      </c>
      <c r="O930" t="s">
        <v>265</v>
      </c>
      <c r="P930">
        <v>1</v>
      </c>
      <c r="Q930">
        <v>1</v>
      </c>
      <c r="R930" t="s">
        <v>1182</v>
      </c>
      <c r="S930">
        <v>1</v>
      </c>
      <c r="T930">
        <v>4</v>
      </c>
      <c r="U930">
        <v>0</v>
      </c>
      <c r="V930">
        <v>0</v>
      </c>
      <c r="AA930" t="s">
        <v>495</v>
      </c>
      <c r="AB930" t="s">
        <v>282</v>
      </c>
      <c r="AC930" t="s">
        <v>282</v>
      </c>
    </row>
    <row r="931" spans="1:29" x14ac:dyDescent="0.25">
      <c r="A931">
        <v>202309</v>
      </c>
      <c r="B931" t="s">
        <v>1174</v>
      </c>
      <c r="C931" s="8">
        <v>4328</v>
      </c>
      <c r="D931" s="8" t="str">
        <f t="shared" si="14"/>
        <v>COSC-4328</v>
      </c>
      <c r="E931" t="s">
        <v>1232</v>
      </c>
      <c r="F931" t="s">
        <v>1180</v>
      </c>
      <c r="G931" t="s">
        <v>265</v>
      </c>
      <c r="H931" t="s">
        <v>35</v>
      </c>
      <c r="I931" t="s">
        <v>1179</v>
      </c>
      <c r="J931" s="2">
        <v>110701</v>
      </c>
      <c r="K931" t="s">
        <v>35</v>
      </c>
      <c r="L931" t="s">
        <v>483</v>
      </c>
      <c r="M931" t="s">
        <v>494</v>
      </c>
      <c r="O931" t="s">
        <v>265</v>
      </c>
      <c r="P931">
        <v>1</v>
      </c>
      <c r="Q931">
        <v>1</v>
      </c>
      <c r="R931" t="s">
        <v>1187</v>
      </c>
      <c r="S931">
        <v>1</v>
      </c>
      <c r="T931">
        <v>4</v>
      </c>
      <c r="U931">
        <v>0</v>
      </c>
      <c r="V931">
        <v>0</v>
      </c>
      <c r="AA931" t="s">
        <v>495</v>
      </c>
      <c r="AB931" t="s">
        <v>282</v>
      </c>
      <c r="AC931" t="s">
        <v>282</v>
      </c>
    </row>
    <row r="932" spans="1:29" x14ac:dyDescent="0.25">
      <c r="A932">
        <v>202309</v>
      </c>
      <c r="B932" t="s">
        <v>1174</v>
      </c>
      <c r="C932" s="8">
        <v>4330</v>
      </c>
      <c r="D932" s="8" t="str">
        <f t="shared" si="14"/>
        <v>COSC-4330</v>
      </c>
      <c r="E932" t="s">
        <v>1233</v>
      </c>
      <c r="F932" t="s">
        <v>1180</v>
      </c>
      <c r="G932" t="s">
        <v>265</v>
      </c>
      <c r="H932" t="s">
        <v>35</v>
      </c>
      <c r="I932" t="s">
        <v>1179</v>
      </c>
      <c r="J932" s="2">
        <v>110701</v>
      </c>
      <c r="K932" t="s">
        <v>35</v>
      </c>
      <c r="L932" t="s">
        <v>483</v>
      </c>
      <c r="M932" t="s">
        <v>494</v>
      </c>
      <c r="O932" t="s">
        <v>265</v>
      </c>
      <c r="P932">
        <v>1</v>
      </c>
      <c r="Q932">
        <v>1</v>
      </c>
      <c r="R932" t="s">
        <v>1182</v>
      </c>
      <c r="S932">
        <v>1</v>
      </c>
      <c r="T932">
        <v>4</v>
      </c>
      <c r="U932">
        <v>0</v>
      </c>
      <c r="V932">
        <v>0</v>
      </c>
      <c r="AA932" t="s">
        <v>495</v>
      </c>
      <c r="AB932" t="s">
        <v>282</v>
      </c>
      <c r="AC932" t="s">
        <v>282</v>
      </c>
    </row>
    <row r="933" spans="1:29" x14ac:dyDescent="0.25">
      <c r="A933">
        <v>202309</v>
      </c>
      <c r="B933" t="s">
        <v>1174</v>
      </c>
      <c r="C933" s="8">
        <v>4342</v>
      </c>
      <c r="D933" s="8" t="str">
        <f t="shared" si="14"/>
        <v>COSC-4342</v>
      </c>
      <c r="E933" t="s">
        <v>1234</v>
      </c>
      <c r="F933" t="s">
        <v>1180</v>
      </c>
      <c r="G933" t="s">
        <v>265</v>
      </c>
      <c r="H933" t="s">
        <v>35</v>
      </c>
      <c r="I933" t="s">
        <v>1179</v>
      </c>
      <c r="J933" s="2">
        <v>110701</v>
      </c>
      <c r="K933" t="s">
        <v>35</v>
      </c>
      <c r="L933" t="s">
        <v>483</v>
      </c>
      <c r="M933" t="s">
        <v>494</v>
      </c>
      <c r="O933" t="s">
        <v>265</v>
      </c>
      <c r="P933">
        <v>1</v>
      </c>
      <c r="Q933">
        <v>1</v>
      </c>
      <c r="R933" t="s">
        <v>1187</v>
      </c>
      <c r="S933">
        <v>1</v>
      </c>
      <c r="T933">
        <v>4</v>
      </c>
      <c r="U933">
        <v>0</v>
      </c>
      <c r="V933">
        <v>0</v>
      </c>
      <c r="AA933" t="s">
        <v>495</v>
      </c>
      <c r="AB933" t="s">
        <v>282</v>
      </c>
      <c r="AC933" t="s">
        <v>282</v>
      </c>
    </row>
    <row r="934" spans="1:29" x14ac:dyDescent="0.25">
      <c r="A934">
        <v>202309</v>
      </c>
      <c r="B934" t="s">
        <v>1174</v>
      </c>
      <c r="C934" s="8">
        <v>4343</v>
      </c>
      <c r="D934" s="8" t="str">
        <f t="shared" si="14"/>
        <v>COSC-4343</v>
      </c>
      <c r="E934" t="s">
        <v>1235</v>
      </c>
      <c r="F934" t="s">
        <v>1180</v>
      </c>
      <c r="G934" t="s">
        <v>265</v>
      </c>
      <c r="H934" t="s">
        <v>35</v>
      </c>
      <c r="I934" t="s">
        <v>1179</v>
      </c>
      <c r="J934" s="2">
        <v>110701</v>
      </c>
      <c r="K934" t="s">
        <v>35</v>
      </c>
      <c r="L934" t="s">
        <v>483</v>
      </c>
      <c r="M934" t="s">
        <v>494</v>
      </c>
      <c r="O934" t="s">
        <v>265</v>
      </c>
      <c r="P934">
        <v>1</v>
      </c>
      <c r="Q934">
        <v>1</v>
      </c>
      <c r="R934" t="s">
        <v>1187</v>
      </c>
      <c r="S934">
        <v>1</v>
      </c>
      <c r="T934">
        <v>4</v>
      </c>
      <c r="U934">
        <v>0</v>
      </c>
      <c r="V934">
        <v>0</v>
      </c>
      <c r="AA934" t="s">
        <v>495</v>
      </c>
      <c r="AB934" t="s">
        <v>282</v>
      </c>
      <c r="AC934" t="s">
        <v>282</v>
      </c>
    </row>
    <row r="935" spans="1:29" x14ac:dyDescent="0.25">
      <c r="A935">
        <v>202309</v>
      </c>
      <c r="B935" t="s">
        <v>1174</v>
      </c>
      <c r="C935" s="8">
        <v>4345</v>
      </c>
      <c r="D935" s="8" t="str">
        <f t="shared" si="14"/>
        <v>COSC-4345</v>
      </c>
      <c r="E935" t="s">
        <v>1236</v>
      </c>
      <c r="F935" t="s">
        <v>1180</v>
      </c>
      <c r="G935" t="s">
        <v>265</v>
      </c>
      <c r="H935" t="s">
        <v>29</v>
      </c>
      <c r="I935" t="s">
        <v>1179</v>
      </c>
      <c r="J935" s="2">
        <v>110102</v>
      </c>
      <c r="K935" t="s">
        <v>29</v>
      </c>
      <c r="L935" t="s">
        <v>509</v>
      </c>
      <c r="M935" t="s">
        <v>494</v>
      </c>
      <c r="O935" t="s">
        <v>265</v>
      </c>
      <c r="P935">
        <v>1</v>
      </c>
      <c r="Q935">
        <v>1</v>
      </c>
      <c r="R935" t="s">
        <v>1182</v>
      </c>
      <c r="S935">
        <v>1</v>
      </c>
      <c r="T935">
        <v>4</v>
      </c>
      <c r="U935">
        <v>0</v>
      </c>
      <c r="V935">
        <v>0</v>
      </c>
      <c r="AA935" t="s">
        <v>495</v>
      </c>
      <c r="AB935" t="s">
        <v>282</v>
      </c>
      <c r="AC935" t="s">
        <v>282</v>
      </c>
    </row>
    <row r="936" spans="1:29" x14ac:dyDescent="0.25">
      <c r="A936">
        <v>202409</v>
      </c>
      <c r="B936" t="s">
        <v>1174</v>
      </c>
      <c r="C936" s="8">
        <v>4348</v>
      </c>
      <c r="D936" s="8" t="str">
        <f t="shared" si="14"/>
        <v>COSC-4348</v>
      </c>
      <c r="E936" t="s">
        <v>1237</v>
      </c>
      <c r="F936" t="s">
        <v>1180</v>
      </c>
      <c r="G936" t="s">
        <v>265</v>
      </c>
      <c r="H936" t="s">
        <v>35</v>
      </c>
      <c r="I936" t="s">
        <v>1179</v>
      </c>
      <c r="J936" s="2">
        <v>110701</v>
      </c>
      <c r="K936" t="s">
        <v>35</v>
      </c>
      <c r="L936" t="s">
        <v>483</v>
      </c>
      <c r="O936" t="s">
        <v>265</v>
      </c>
    </row>
    <row r="937" spans="1:29" x14ac:dyDescent="0.25">
      <c r="A937">
        <v>202409</v>
      </c>
      <c r="B937" t="s">
        <v>1174</v>
      </c>
      <c r="C937" s="8">
        <v>4353</v>
      </c>
      <c r="D937" s="8" t="str">
        <f t="shared" si="14"/>
        <v>COSC-4353</v>
      </c>
      <c r="E937" t="s">
        <v>1238</v>
      </c>
      <c r="F937" t="s">
        <v>1180</v>
      </c>
      <c r="G937" t="s">
        <v>265</v>
      </c>
      <c r="H937" t="s">
        <v>35</v>
      </c>
      <c r="I937" t="s">
        <v>1179</v>
      </c>
      <c r="J937" s="2">
        <v>110701</v>
      </c>
      <c r="K937" t="s">
        <v>35</v>
      </c>
      <c r="L937" t="s">
        <v>483</v>
      </c>
      <c r="O937" t="s">
        <v>265</v>
      </c>
    </row>
    <row r="938" spans="1:29" x14ac:dyDescent="0.25">
      <c r="A938">
        <v>202409</v>
      </c>
      <c r="B938" t="s">
        <v>1174</v>
      </c>
      <c r="C938" s="8">
        <v>4354</v>
      </c>
      <c r="D938" s="8" t="str">
        <f t="shared" si="14"/>
        <v>COSC-4354</v>
      </c>
      <c r="E938" t="s">
        <v>1239</v>
      </c>
      <c r="F938" t="s">
        <v>1180</v>
      </c>
      <c r="G938" t="s">
        <v>265</v>
      </c>
      <c r="H938" t="s">
        <v>35</v>
      </c>
      <c r="I938" t="s">
        <v>1179</v>
      </c>
      <c r="J938" s="2">
        <v>110701</v>
      </c>
      <c r="K938" t="s">
        <v>35</v>
      </c>
      <c r="L938" t="s">
        <v>483</v>
      </c>
      <c r="O938" t="s">
        <v>265</v>
      </c>
    </row>
    <row r="939" spans="1:29" x14ac:dyDescent="0.25">
      <c r="A939">
        <v>202409</v>
      </c>
      <c r="B939" t="s">
        <v>1174</v>
      </c>
      <c r="C939" s="8">
        <v>4360</v>
      </c>
      <c r="D939" s="8" t="str">
        <f t="shared" si="14"/>
        <v>COSC-4360</v>
      </c>
      <c r="E939" t="s">
        <v>1240</v>
      </c>
      <c r="F939" t="s">
        <v>1180</v>
      </c>
      <c r="G939" t="s">
        <v>265</v>
      </c>
      <c r="H939" t="s">
        <v>35</v>
      </c>
      <c r="I939" t="s">
        <v>1179</v>
      </c>
      <c r="J939" s="2">
        <v>110701</v>
      </c>
      <c r="K939" t="s">
        <v>35</v>
      </c>
      <c r="L939" t="s">
        <v>483</v>
      </c>
      <c r="O939" t="s">
        <v>265</v>
      </c>
    </row>
    <row r="940" spans="1:29" x14ac:dyDescent="0.25">
      <c r="A940">
        <v>202309</v>
      </c>
      <c r="B940" t="s">
        <v>1174</v>
      </c>
      <c r="C940" s="8">
        <v>4365</v>
      </c>
      <c r="D940" s="8" t="str">
        <f t="shared" si="14"/>
        <v>COSC-4365</v>
      </c>
      <c r="E940" t="s">
        <v>1241</v>
      </c>
      <c r="F940" t="s">
        <v>1180</v>
      </c>
      <c r="G940" t="s">
        <v>265</v>
      </c>
      <c r="H940" t="s">
        <v>35</v>
      </c>
      <c r="I940" t="s">
        <v>1179</v>
      </c>
      <c r="J940" s="2">
        <v>110701</v>
      </c>
      <c r="K940" t="s">
        <v>35</v>
      </c>
      <c r="L940" t="s">
        <v>483</v>
      </c>
      <c r="M940" t="s">
        <v>494</v>
      </c>
      <c r="O940" t="s">
        <v>265</v>
      </c>
      <c r="P940">
        <v>1</v>
      </c>
      <c r="Q940">
        <v>1</v>
      </c>
      <c r="R940" t="s">
        <v>1187</v>
      </c>
      <c r="S940">
        <v>1</v>
      </c>
      <c r="T940">
        <v>4</v>
      </c>
      <c r="U940">
        <v>0</v>
      </c>
      <c r="V940">
        <v>0</v>
      </c>
      <c r="AA940" t="s">
        <v>495</v>
      </c>
      <c r="AB940" t="s">
        <v>282</v>
      </c>
      <c r="AC940" t="s">
        <v>282</v>
      </c>
    </row>
    <row r="941" spans="1:29" x14ac:dyDescent="0.25">
      <c r="A941">
        <v>202209</v>
      </c>
      <c r="B941" t="s">
        <v>1174</v>
      </c>
      <c r="C941" s="8">
        <v>4366</v>
      </c>
      <c r="D941" s="8" t="str">
        <f t="shared" si="14"/>
        <v>COSC-4366</v>
      </c>
      <c r="E941" t="s">
        <v>1220</v>
      </c>
      <c r="F941" t="s">
        <v>1177</v>
      </c>
      <c r="G941" t="s">
        <v>261</v>
      </c>
      <c r="H941" t="s">
        <v>486</v>
      </c>
      <c r="I941" t="s">
        <v>1176</v>
      </c>
      <c r="J941" s="2">
        <v>111002</v>
      </c>
      <c r="K941" t="s">
        <v>486</v>
      </c>
      <c r="L941" t="s">
        <v>487</v>
      </c>
      <c r="O941" t="s">
        <v>265</v>
      </c>
    </row>
    <row r="942" spans="1:29" x14ac:dyDescent="0.25">
      <c r="A942">
        <v>202309</v>
      </c>
      <c r="B942" t="s">
        <v>1174</v>
      </c>
      <c r="C942" s="8">
        <v>4367</v>
      </c>
      <c r="D942" s="8" t="str">
        <f t="shared" si="14"/>
        <v>COSC-4367</v>
      </c>
      <c r="E942" t="s">
        <v>1242</v>
      </c>
      <c r="F942" t="s">
        <v>1180</v>
      </c>
      <c r="G942" t="s">
        <v>265</v>
      </c>
      <c r="H942" t="s">
        <v>486</v>
      </c>
      <c r="I942" t="s">
        <v>1179</v>
      </c>
      <c r="J942" s="2">
        <v>111003</v>
      </c>
      <c r="K942" t="s">
        <v>486</v>
      </c>
      <c r="L942" t="s">
        <v>1219</v>
      </c>
      <c r="M942" t="s">
        <v>494</v>
      </c>
      <c r="O942" t="s">
        <v>265</v>
      </c>
      <c r="P942">
        <v>1</v>
      </c>
      <c r="Q942">
        <v>1</v>
      </c>
      <c r="R942" t="s">
        <v>1187</v>
      </c>
      <c r="S942">
        <v>1</v>
      </c>
      <c r="T942">
        <v>4</v>
      </c>
      <c r="U942">
        <v>0</v>
      </c>
      <c r="V942">
        <v>0</v>
      </c>
      <c r="AA942" t="s">
        <v>495</v>
      </c>
      <c r="AB942" t="s">
        <v>282</v>
      </c>
      <c r="AC942" t="s">
        <v>282</v>
      </c>
    </row>
    <row r="943" spans="1:29" x14ac:dyDescent="0.25">
      <c r="A943">
        <v>202309</v>
      </c>
      <c r="B943" t="s">
        <v>1174</v>
      </c>
      <c r="C943" s="8">
        <v>4368</v>
      </c>
      <c r="D943" s="8" t="str">
        <f t="shared" si="14"/>
        <v>COSC-4368</v>
      </c>
      <c r="E943" t="s">
        <v>1243</v>
      </c>
      <c r="F943" t="s">
        <v>1180</v>
      </c>
      <c r="G943" t="s">
        <v>265</v>
      </c>
      <c r="H943" t="s">
        <v>486</v>
      </c>
      <c r="I943" t="s">
        <v>1179</v>
      </c>
      <c r="J943" s="2">
        <v>111003</v>
      </c>
      <c r="K943" t="s">
        <v>486</v>
      </c>
      <c r="L943" t="s">
        <v>1219</v>
      </c>
      <c r="M943" t="s">
        <v>494</v>
      </c>
      <c r="O943" t="s">
        <v>265</v>
      </c>
      <c r="P943">
        <v>1</v>
      </c>
      <c r="Q943">
        <v>1</v>
      </c>
      <c r="R943" t="s">
        <v>1182</v>
      </c>
      <c r="S943">
        <v>1</v>
      </c>
      <c r="T943">
        <v>4</v>
      </c>
      <c r="U943">
        <v>0</v>
      </c>
      <c r="V943">
        <v>0</v>
      </c>
      <c r="AA943" t="s">
        <v>495</v>
      </c>
      <c r="AB943" t="s">
        <v>282</v>
      </c>
      <c r="AC943" t="s">
        <v>282</v>
      </c>
    </row>
    <row r="944" spans="1:29" x14ac:dyDescent="0.25">
      <c r="A944">
        <v>202309</v>
      </c>
      <c r="B944" t="s">
        <v>1174</v>
      </c>
      <c r="C944" s="8">
        <v>4369</v>
      </c>
      <c r="D944" s="8" t="str">
        <f t="shared" si="14"/>
        <v>COSC-4369</v>
      </c>
      <c r="E944" t="s">
        <v>1244</v>
      </c>
      <c r="F944" t="s">
        <v>1180</v>
      </c>
      <c r="G944" t="s">
        <v>265</v>
      </c>
      <c r="H944" t="s">
        <v>486</v>
      </c>
      <c r="I944" t="s">
        <v>1179</v>
      </c>
      <c r="J944" s="2">
        <v>111003</v>
      </c>
      <c r="K944" t="s">
        <v>486</v>
      </c>
      <c r="L944" t="s">
        <v>1219</v>
      </c>
      <c r="M944" t="s">
        <v>494</v>
      </c>
      <c r="O944" t="s">
        <v>265</v>
      </c>
      <c r="P944">
        <v>1</v>
      </c>
      <c r="Q944">
        <v>1</v>
      </c>
      <c r="R944" t="s">
        <v>1182</v>
      </c>
      <c r="S944">
        <v>1</v>
      </c>
      <c r="T944">
        <v>4</v>
      </c>
      <c r="U944">
        <v>0</v>
      </c>
      <c r="V944">
        <v>0</v>
      </c>
      <c r="AA944" t="s">
        <v>495</v>
      </c>
      <c r="AB944" t="s">
        <v>282</v>
      </c>
      <c r="AC944" t="s">
        <v>282</v>
      </c>
    </row>
    <row r="945" spans="1:29" x14ac:dyDescent="0.25">
      <c r="A945">
        <v>202309</v>
      </c>
      <c r="B945" t="s">
        <v>1174</v>
      </c>
      <c r="C945" s="8">
        <v>4370</v>
      </c>
      <c r="D945" s="8" t="str">
        <f t="shared" si="14"/>
        <v>COSC-4370</v>
      </c>
      <c r="E945" t="s">
        <v>1245</v>
      </c>
      <c r="F945" t="s">
        <v>1180</v>
      </c>
      <c r="G945" t="s">
        <v>265</v>
      </c>
      <c r="H945" t="s">
        <v>35</v>
      </c>
      <c r="I945" t="s">
        <v>1179</v>
      </c>
      <c r="J945" s="2">
        <v>110701</v>
      </c>
      <c r="K945" t="s">
        <v>35</v>
      </c>
      <c r="L945" t="s">
        <v>483</v>
      </c>
      <c r="M945" t="s">
        <v>494</v>
      </c>
      <c r="O945" t="s">
        <v>265</v>
      </c>
      <c r="P945">
        <v>1</v>
      </c>
      <c r="Q945">
        <v>1</v>
      </c>
      <c r="R945" t="s">
        <v>1182</v>
      </c>
      <c r="S945">
        <v>1</v>
      </c>
      <c r="T945">
        <v>4</v>
      </c>
      <c r="U945">
        <v>0</v>
      </c>
      <c r="V945">
        <v>0</v>
      </c>
      <c r="AA945" t="s">
        <v>495</v>
      </c>
      <c r="AB945" t="s">
        <v>282</v>
      </c>
      <c r="AC945" t="s">
        <v>282</v>
      </c>
    </row>
    <row r="946" spans="1:29" x14ac:dyDescent="0.25">
      <c r="A946">
        <v>202309</v>
      </c>
      <c r="B946" t="s">
        <v>1174</v>
      </c>
      <c r="C946" s="8">
        <v>4396</v>
      </c>
      <c r="D946" s="8" t="str">
        <f t="shared" si="14"/>
        <v>COSC-4396</v>
      </c>
      <c r="E946" t="s">
        <v>469</v>
      </c>
      <c r="F946" t="s">
        <v>1180</v>
      </c>
      <c r="G946" t="s">
        <v>265</v>
      </c>
      <c r="H946" t="s">
        <v>35</v>
      </c>
      <c r="I946" t="s">
        <v>1179</v>
      </c>
      <c r="J946" s="2">
        <v>110701</v>
      </c>
      <c r="K946" t="s">
        <v>35</v>
      </c>
      <c r="L946" t="s">
        <v>483</v>
      </c>
      <c r="M946" t="s">
        <v>494</v>
      </c>
      <c r="O946" t="s">
        <v>265</v>
      </c>
      <c r="P946">
        <v>5</v>
      </c>
      <c r="Q946">
        <v>1</v>
      </c>
      <c r="R946" t="s">
        <v>1182</v>
      </c>
      <c r="S946">
        <v>1</v>
      </c>
      <c r="T946">
        <v>4</v>
      </c>
      <c r="U946">
        <v>0</v>
      </c>
      <c r="V946">
        <v>0</v>
      </c>
      <c r="AA946" t="s">
        <v>495</v>
      </c>
      <c r="AB946" t="s">
        <v>282</v>
      </c>
      <c r="AC946" t="s">
        <v>282</v>
      </c>
    </row>
    <row r="947" spans="1:29" x14ac:dyDescent="0.25">
      <c r="A947">
        <v>202309</v>
      </c>
      <c r="B947" t="s">
        <v>1174</v>
      </c>
      <c r="C947" s="8">
        <v>4590</v>
      </c>
      <c r="D947" s="8" t="str">
        <f t="shared" si="14"/>
        <v>COSC-4590</v>
      </c>
      <c r="E947" t="s">
        <v>471</v>
      </c>
      <c r="F947" t="s">
        <v>1180</v>
      </c>
      <c r="G947" t="s">
        <v>265</v>
      </c>
      <c r="H947" t="s">
        <v>35</v>
      </c>
      <c r="I947" t="s">
        <v>1179</v>
      </c>
      <c r="J947" s="2">
        <v>110701</v>
      </c>
      <c r="K947" t="s">
        <v>35</v>
      </c>
      <c r="L947" t="s">
        <v>483</v>
      </c>
      <c r="M947" t="s">
        <v>494</v>
      </c>
      <c r="O947" t="s">
        <v>265</v>
      </c>
      <c r="P947">
        <v>1</v>
      </c>
      <c r="Q947">
        <v>1</v>
      </c>
      <c r="R947" t="s">
        <v>1182</v>
      </c>
      <c r="S947">
        <v>1</v>
      </c>
      <c r="T947">
        <v>4</v>
      </c>
      <c r="U947">
        <v>0</v>
      </c>
      <c r="V947">
        <v>0</v>
      </c>
      <c r="AA947" t="s">
        <v>495</v>
      </c>
      <c r="AB947" t="s">
        <v>282</v>
      </c>
      <c r="AC947" t="s">
        <v>282</v>
      </c>
    </row>
    <row r="948" spans="1:29" x14ac:dyDescent="0.25">
      <c r="A948">
        <v>202309</v>
      </c>
      <c r="B948" t="s">
        <v>1174</v>
      </c>
      <c r="C948" s="8">
        <v>4690</v>
      </c>
      <c r="D948" s="8" t="str">
        <f t="shared" si="14"/>
        <v>COSC-4690</v>
      </c>
      <c r="E948" t="s">
        <v>1246</v>
      </c>
      <c r="F948" t="s">
        <v>1180</v>
      </c>
      <c r="G948" t="s">
        <v>265</v>
      </c>
      <c r="H948" t="s">
        <v>29</v>
      </c>
      <c r="I948" t="s">
        <v>1179</v>
      </c>
      <c r="J948" s="2">
        <v>110101</v>
      </c>
      <c r="K948" t="s">
        <v>29</v>
      </c>
      <c r="L948" t="s">
        <v>1181</v>
      </c>
      <c r="M948" t="s">
        <v>494</v>
      </c>
      <c r="O948" t="s">
        <v>265</v>
      </c>
      <c r="P948">
        <v>3</v>
      </c>
      <c r="Q948">
        <v>1</v>
      </c>
      <c r="R948" t="s">
        <v>1182</v>
      </c>
      <c r="S948">
        <v>1</v>
      </c>
      <c r="T948">
        <v>4</v>
      </c>
      <c r="U948">
        <v>0</v>
      </c>
      <c r="V948">
        <v>0</v>
      </c>
      <c r="AA948" t="s">
        <v>495</v>
      </c>
      <c r="AB948" t="s">
        <v>282</v>
      </c>
      <c r="AC948" t="s">
        <v>282</v>
      </c>
    </row>
    <row r="949" spans="1:29" x14ac:dyDescent="0.25">
      <c r="A949">
        <v>202309</v>
      </c>
      <c r="B949" t="s">
        <v>1174</v>
      </c>
      <c r="C949" s="8">
        <v>5300</v>
      </c>
      <c r="D949" s="8" t="str">
        <f t="shared" si="14"/>
        <v>COSC-5300</v>
      </c>
      <c r="E949" t="s">
        <v>1247</v>
      </c>
      <c r="F949" t="s">
        <v>1180</v>
      </c>
      <c r="G949" t="s">
        <v>265</v>
      </c>
      <c r="H949" t="s">
        <v>29</v>
      </c>
      <c r="I949" t="s">
        <v>1179</v>
      </c>
      <c r="J949" s="2">
        <v>110101</v>
      </c>
      <c r="K949" t="s">
        <v>29</v>
      </c>
      <c r="L949" t="s">
        <v>1181</v>
      </c>
      <c r="M949" t="s">
        <v>494</v>
      </c>
      <c r="O949" t="s">
        <v>265</v>
      </c>
      <c r="P949">
        <v>1</v>
      </c>
      <c r="Q949">
        <v>1</v>
      </c>
      <c r="R949" t="s">
        <v>1182</v>
      </c>
      <c r="S949">
        <v>1</v>
      </c>
      <c r="T949">
        <v>5</v>
      </c>
      <c r="U949">
        <v>0</v>
      </c>
      <c r="V949">
        <v>0</v>
      </c>
      <c r="AA949" t="s">
        <v>495</v>
      </c>
      <c r="AB949" t="s">
        <v>282</v>
      </c>
      <c r="AC949" t="s">
        <v>282</v>
      </c>
    </row>
    <row r="950" spans="1:29" x14ac:dyDescent="0.25">
      <c r="A950">
        <v>202509</v>
      </c>
      <c r="B950" t="s">
        <v>1174</v>
      </c>
      <c r="C950" s="8">
        <v>5301</v>
      </c>
      <c r="D950" s="8" t="str">
        <f t="shared" si="14"/>
        <v>COSC-5301</v>
      </c>
      <c r="E950" t="s">
        <v>3991</v>
      </c>
      <c r="F950" t="s">
        <v>1180</v>
      </c>
      <c r="G950" t="s">
        <v>265</v>
      </c>
      <c r="H950" t="s">
        <v>31</v>
      </c>
      <c r="I950" t="s">
        <v>1179</v>
      </c>
      <c r="J950" s="2">
        <v>110201</v>
      </c>
      <c r="K950" t="s">
        <v>31</v>
      </c>
      <c r="L950" t="s">
        <v>1184</v>
      </c>
      <c r="M950" t="s">
        <v>494</v>
      </c>
      <c r="O950" t="s">
        <v>265</v>
      </c>
      <c r="P950">
        <v>1</v>
      </c>
      <c r="Q950">
        <v>1</v>
      </c>
      <c r="R950" t="s">
        <v>1182</v>
      </c>
      <c r="S950">
        <v>1</v>
      </c>
      <c r="T950">
        <v>5</v>
      </c>
      <c r="U950">
        <v>0</v>
      </c>
      <c r="V950">
        <v>0</v>
      </c>
      <c r="AA950" t="s">
        <v>495</v>
      </c>
      <c r="AB950" t="s">
        <v>282</v>
      </c>
      <c r="AC950" t="s">
        <v>282</v>
      </c>
    </row>
    <row r="951" spans="1:29" x14ac:dyDescent="0.25">
      <c r="A951">
        <v>202509</v>
      </c>
      <c r="B951" t="s">
        <v>1174</v>
      </c>
      <c r="C951" s="8">
        <v>5302</v>
      </c>
      <c r="D951" s="8" t="str">
        <f t="shared" si="14"/>
        <v>COSC-5302</v>
      </c>
      <c r="E951" t="s">
        <v>3992</v>
      </c>
      <c r="F951" t="s">
        <v>1180</v>
      </c>
      <c r="G951" t="s">
        <v>265</v>
      </c>
      <c r="H951" t="s">
        <v>35</v>
      </c>
      <c r="I951" t="s">
        <v>1179</v>
      </c>
      <c r="J951" s="2">
        <v>110701</v>
      </c>
      <c r="K951" t="s">
        <v>35</v>
      </c>
      <c r="L951" t="s">
        <v>483</v>
      </c>
      <c r="M951" t="s">
        <v>494</v>
      </c>
      <c r="O951" t="s">
        <v>265</v>
      </c>
      <c r="P951">
        <v>1</v>
      </c>
      <c r="Q951">
        <v>1</v>
      </c>
      <c r="R951" t="s">
        <v>1182</v>
      </c>
      <c r="S951">
        <v>1</v>
      </c>
      <c r="T951">
        <v>5</v>
      </c>
      <c r="U951">
        <v>0</v>
      </c>
      <c r="V951">
        <v>0</v>
      </c>
      <c r="AA951" t="s">
        <v>495</v>
      </c>
      <c r="AB951" t="s">
        <v>282</v>
      </c>
      <c r="AC951" t="s">
        <v>282</v>
      </c>
    </row>
    <row r="952" spans="1:29" x14ac:dyDescent="0.25">
      <c r="A952">
        <v>202509</v>
      </c>
      <c r="B952" t="s">
        <v>1174</v>
      </c>
      <c r="C952" s="8">
        <v>5303</v>
      </c>
      <c r="D952" s="8" t="str">
        <f t="shared" si="14"/>
        <v>COSC-5303</v>
      </c>
      <c r="E952" t="s">
        <v>3993</v>
      </c>
      <c r="F952" t="s">
        <v>1180</v>
      </c>
      <c r="G952" t="s">
        <v>265</v>
      </c>
      <c r="H952" t="s">
        <v>35</v>
      </c>
      <c r="I952" t="s">
        <v>1179</v>
      </c>
      <c r="J952" s="2">
        <v>110701</v>
      </c>
      <c r="K952" t="s">
        <v>35</v>
      </c>
      <c r="L952" t="s">
        <v>483</v>
      </c>
      <c r="M952" t="s">
        <v>494</v>
      </c>
      <c r="O952" t="s">
        <v>265</v>
      </c>
      <c r="P952">
        <v>1</v>
      </c>
      <c r="Q952">
        <v>1</v>
      </c>
      <c r="R952" t="s">
        <v>1182</v>
      </c>
      <c r="S952">
        <v>1</v>
      </c>
      <c r="T952">
        <v>5</v>
      </c>
      <c r="U952">
        <v>0</v>
      </c>
      <c r="V952">
        <v>0</v>
      </c>
      <c r="AA952" t="s">
        <v>495</v>
      </c>
      <c r="AB952" t="s">
        <v>282</v>
      </c>
      <c r="AC952" t="s">
        <v>282</v>
      </c>
    </row>
    <row r="953" spans="1:29" x14ac:dyDescent="0.25">
      <c r="A953">
        <v>202009</v>
      </c>
      <c r="B953" t="s">
        <v>1174</v>
      </c>
      <c r="C953" s="8">
        <v>5305</v>
      </c>
      <c r="D953" s="8" t="str">
        <f t="shared" si="14"/>
        <v>COSC-5305</v>
      </c>
      <c r="E953" t="s">
        <v>1248</v>
      </c>
      <c r="F953" t="s">
        <v>1177</v>
      </c>
      <c r="G953" t="s">
        <v>261</v>
      </c>
      <c r="H953" t="s">
        <v>35</v>
      </c>
      <c r="I953" t="s">
        <v>1176</v>
      </c>
      <c r="J953" s="2">
        <v>110701</v>
      </c>
      <c r="K953" t="s">
        <v>35</v>
      </c>
      <c r="L953" t="s">
        <v>483</v>
      </c>
      <c r="O953" t="s">
        <v>265</v>
      </c>
    </row>
    <row r="954" spans="1:29" x14ac:dyDescent="0.25">
      <c r="A954">
        <v>202009</v>
      </c>
      <c r="B954" t="s">
        <v>1174</v>
      </c>
      <c r="C954" s="8">
        <v>5306</v>
      </c>
      <c r="D954" s="8" t="str">
        <f t="shared" si="14"/>
        <v>COSC-5306</v>
      </c>
      <c r="E954" t="s">
        <v>1249</v>
      </c>
      <c r="F954" t="s">
        <v>1177</v>
      </c>
      <c r="G954" t="s">
        <v>261</v>
      </c>
      <c r="H954" t="s">
        <v>35</v>
      </c>
      <c r="I954" t="s">
        <v>1176</v>
      </c>
      <c r="J954" s="2">
        <v>110701</v>
      </c>
      <c r="K954" t="s">
        <v>35</v>
      </c>
      <c r="L954" t="s">
        <v>483</v>
      </c>
      <c r="O954" t="s">
        <v>265</v>
      </c>
    </row>
    <row r="955" spans="1:29" x14ac:dyDescent="0.25">
      <c r="A955">
        <v>202009</v>
      </c>
      <c r="B955" t="s">
        <v>1174</v>
      </c>
      <c r="C955" s="8">
        <v>5308</v>
      </c>
      <c r="D955" s="8" t="str">
        <f t="shared" si="14"/>
        <v>COSC-5308</v>
      </c>
      <c r="E955" t="s">
        <v>1250</v>
      </c>
      <c r="F955" t="s">
        <v>1177</v>
      </c>
      <c r="G955" t="s">
        <v>261</v>
      </c>
      <c r="H955" t="s">
        <v>35</v>
      </c>
      <c r="I955" t="s">
        <v>1176</v>
      </c>
      <c r="J955" s="2">
        <v>110701</v>
      </c>
      <c r="K955" t="s">
        <v>35</v>
      </c>
      <c r="L955" t="s">
        <v>483</v>
      </c>
      <c r="O955" t="s">
        <v>265</v>
      </c>
    </row>
    <row r="956" spans="1:29" x14ac:dyDescent="0.25">
      <c r="A956">
        <v>202009</v>
      </c>
      <c r="B956" t="s">
        <v>1174</v>
      </c>
      <c r="C956" s="8">
        <v>5311</v>
      </c>
      <c r="D956" s="8" t="str">
        <f t="shared" si="14"/>
        <v>COSC-5311</v>
      </c>
      <c r="E956" t="s">
        <v>1251</v>
      </c>
      <c r="F956" t="s">
        <v>1177</v>
      </c>
      <c r="G956" t="s">
        <v>261</v>
      </c>
      <c r="H956" t="s">
        <v>35</v>
      </c>
      <c r="I956" t="s">
        <v>1176</v>
      </c>
      <c r="J956" s="2">
        <v>110701</v>
      </c>
      <c r="K956" t="s">
        <v>35</v>
      </c>
      <c r="L956" t="s">
        <v>483</v>
      </c>
      <c r="O956" t="s">
        <v>265</v>
      </c>
    </row>
    <row r="957" spans="1:29" x14ac:dyDescent="0.25">
      <c r="A957">
        <v>202009</v>
      </c>
      <c r="B957" t="s">
        <v>1174</v>
      </c>
      <c r="C957" s="8">
        <v>5312</v>
      </c>
      <c r="D957" s="8" t="str">
        <f t="shared" si="14"/>
        <v>COSC-5312</v>
      </c>
      <c r="E957" t="s">
        <v>1252</v>
      </c>
      <c r="F957" t="s">
        <v>1177</v>
      </c>
      <c r="G957" t="s">
        <v>261</v>
      </c>
      <c r="H957" t="s">
        <v>35</v>
      </c>
      <c r="I957" t="s">
        <v>1176</v>
      </c>
      <c r="J957" s="2">
        <v>110701</v>
      </c>
      <c r="K957" t="s">
        <v>35</v>
      </c>
      <c r="L957" t="s">
        <v>483</v>
      </c>
      <c r="O957" t="s">
        <v>265</v>
      </c>
    </row>
    <row r="958" spans="1:29" x14ac:dyDescent="0.25">
      <c r="A958">
        <v>202309</v>
      </c>
      <c r="B958" t="s">
        <v>1174</v>
      </c>
      <c r="C958" s="8">
        <v>5313</v>
      </c>
      <c r="D958" s="8" t="str">
        <f t="shared" si="14"/>
        <v>COSC-5313</v>
      </c>
      <c r="E958" t="s">
        <v>1253</v>
      </c>
      <c r="F958" t="s">
        <v>1180</v>
      </c>
      <c r="G958" t="s">
        <v>265</v>
      </c>
      <c r="H958" t="s">
        <v>35</v>
      </c>
      <c r="I958" t="s">
        <v>1179</v>
      </c>
      <c r="J958" s="2">
        <v>110701</v>
      </c>
      <c r="K958" t="s">
        <v>35</v>
      </c>
      <c r="L958" t="s">
        <v>483</v>
      </c>
      <c r="M958" t="s">
        <v>494</v>
      </c>
      <c r="O958" t="s">
        <v>265</v>
      </c>
      <c r="P958">
        <v>1</v>
      </c>
      <c r="Q958">
        <v>1</v>
      </c>
      <c r="R958" t="s">
        <v>1182</v>
      </c>
      <c r="S958">
        <v>1</v>
      </c>
      <c r="T958">
        <v>5</v>
      </c>
      <c r="U958">
        <v>0</v>
      </c>
      <c r="V958">
        <v>0</v>
      </c>
      <c r="AA958" t="s">
        <v>495</v>
      </c>
      <c r="AB958" t="s">
        <v>282</v>
      </c>
      <c r="AC958" t="s">
        <v>282</v>
      </c>
    </row>
    <row r="959" spans="1:29" x14ac:dyDescent="0.25">
      <c r="A959">
        <v>202509</v>
      </c>
      <c r="B959" t="s">
        <v>1174</v>
      </c>
      <c r="C959" s="8">
        <v>5314</v>
      </c>
      <c r="D959" s="8" t="str">
        <f t="shared" si="14"/>
        <v>COSC-5314</v>
      </c>
      <c r="E959" t="s">
        <v>3994</v>
      </c>
      <c r="F959" t="s">
        <v>1180</v>
      </c>
      <c r="G959" t="s">
        <v>265</v>
      </c>
      <c r="H959" t="s">
        <v>31</v>
      </c>
      <c r="I959" t="s">
        <v>1179</v>
      </c>
      <c r="J959" s="2">
        <v>110201</v>
      </c>
      <c r="K959" t="s">
        <v>31</v>
      </c>
      <c r="L959" t="s">
        <v>1184</v>
      </c>
      <c r="M959" t="s">
        <v>494</v>
      </c>
      <c r="O959" t="s">
        <v>265</v>
      </c>
      <c r="P959">
        <v>1</v>
      </c>
      <c r="Q959">
        <v>1</v>
      </c>
      <c r="R959" t="s">
        <v>1182</v>
      </c>
      <c r="S959">
        <v>1</v>
      </c>
      <c r="T959">
        <v>5</v>
      </c>
      <c r="U959">
        <v>0</v>
      </c>
      <c r="V959">
        <v>0</v>
      </c>
      <c r="AA959" t="s">
        <v>495</v>
      </c>
      <c r="AB959" t="s">
        <v>282</v>
      </c>
      <c r="AC959" t="s">
        <v>282</v>
      </c>
    </row>
    <row r="960" spans="1:29" x14ac:dyDescent="0.25">
      <c r="A960">
        <v>202509</v>
      </c>
      <c r="B960" t="s">
        <v>1174</v>
      </c>
      <c r="C960" s="8">
        <v>5315</v>
      </c>
      <c r="D960" s="8" t="str">
        <f t="shared" si="14"/>
        <v>COSC-5315</v>
      </c>
      <c r="E960" t="s">
        <v>3995</v>
      </c>
      <c r="F960" t="s">
        <v>1180</v>
      </c>
      <c r="G960" t="s">
        <v>265</v>
      </c>
      <c r="H960" t="s">
        <v>31</v>
      </c>
      <c r="I960" t="s">
        <v>1179</v>
      </c>
      <c r="J960" s="2">
        <v>110202</v>
      </c>
      <c r="K960" t="s">
        <v>31</v>
      </c>
      <c r="L960" t="s">
        <v>513</v>
      </c>
      <c r="M960" t="s">
        <v>494</v>
      </c>
      <c r="O960" t="s">
        <v>265</v>
      </c>
      <c r="P960">
        <v>1</v>
      </c>
      <c r="Q960">
        <v>1</v>
      </c>
      <c r="R960" t="s">
        <v>1182</v>
      </c>
      <c r="S960">
        <v>1</v>
      </c>
      <c r="T960">
        <v>5</v>
      </c>
      <c r="U960">
        <v>0</v>
      </c>
      <c r="V960">
        <v>0</v>
      </c>
      <c r="AA960" t="s">
        <v>495</v>
      </c>
      <c r="AB960" t="s">
        <v>282</v>
      </c>
      <c r="AC960" t="s">
        <v>282</v>
      </c>
    </row>
    <row r="961" spans="1:29" x14ac:dyDescent="0.25">
      <c r="A961">
        <v>202509</v>
      </c>
      <c r="B961" t="s">
        <v>1174</v>
      </c>
      <c r="C961" s="8">
        <v>5316</v>
      </c>
      <c r="D961" s="8" t="str">
        <f t="shared" si="14"/>
        <v>COSC-5316</v>
      </c>
      <c r="E961" t="s">
        <v>1233</v>
      </c>
      <c r="F961" t="s">
        <v>1180</v>
      </c>
      <c r="G961" t="s">
        <v>265</v>
      </c>
      <c r="H961" t="s">
        <v>29</v>
      </c>
      <c r="I961" t="s">
        <v>1179</v>
      </c>
      <c r="J961" s="2">
        <v>110102</v>
      </c>
      <c r="K961" t="s">
        <v>29</v>
      </c>
      <c r="L961" t="s">
        <v>509</v>
      </c>
      <c r="M961" t="s">
        <v>494</v>
      </c>
      <c r="O961" t="s">
        <v>265</v>
      </c>
      <c r="P961">
        <v>1</v>
      </c>
      <c r="Q961">
        <v>1</v>
      </c>
      <c r="R961" t="s">
        <v>1182</v>
      </c>
      <c r="S961">
        <v>1</v>
      </c>
      <c r="T961">
        <v>5</v>
      </c>
      <c r="U961">
        <v>0</v>
      </c>
      <c r="V961">
        <v>0</v>
      </c>
      <c r="AA961" t="s">
        <v>495</v>
      </c>
      <c r="AB961" t="s">
        <v>282</v>
      </c>
      <c r="AC961" t="s">
        <v>282</v>
      </c>
    </row>
    <row r="962" spans="1:29" x14ac:dyDescent="0.25">
      <c r="A962">
        <v>202309</v>
      </c>
      <c r="B962" t="s">
        <v>1174</v>
      </c>
      <c r="C962" s="8">
        <v>5320</v>
      </c>
      <c r="D962" s="8" t="str">
        <f t="shared" ref="D962:D1025" si="15">B962&amp;"-"&amp;C962</f>
        <v>COSC-5320</v>
      </c>
      <c r="E962" t="s">
        <v>1254</v>
      </c>
      <c r="F962" t="s">
        <v>1180</v>
      </c>
      <c r="G962" t="s">
        <v>265</v>
      </c>
      <c r="H962" t="s">
        <v>35</v>
      </c>
      <c r="I962" t="s">
        <v>1179</v>
      </c>
      <c r="J962" s="2">
        <v>110701</v>
      </c>
      <c r="K962" t="s">
        <v>35</v>
      </c>
      <c r="L962" t="s">
        <v>483</v>
      </c>
      <c r="M962" t="s">
        <v>494</v>
      </c>
      <c r="O962" t="s">
        <v>265</v>
      </c>
      <c r="P962">
        <v>1</v>
      </c>
      <c r="Q962">
        <v>1</v>
      </c>
      <c r="R962" t="s">
        <v>1182</v>
      </c>
      <c r="S962">
        <v>1</v>
      </c>
      <c r="T962">
        <v>5</v>
      </c>
      <c r="U962">
        <v>0</v>
      </c>
      <c r="V962">
        <v>0</v>
      </c>
      <c r="AA962" t="s">
        <v>495</v>
      </c>
      <c r="AB962" t="s">
        <v>282</v>
      </c>
      <c r="AC962" t="s">
        <v>282</v>
      </c>
    </row>
    <row r="963" spans="1:29" x14ac:dyDescent="0.25">
      <c r="A963">
        <v>202309</v>
      </c>
      <c r="B963" t="s">
        <v>1174</v>
      </c>
      <c r="C963" s="8">
        <v>5321</v>
      </c>
      <c r="D963" s="8" t="str">
        <f t="shared" si="15"/>
        <v>COSC-5321</v>
      </c>
      <c r="E963" t="s">
        <v>1202</v>
      </c>
      <c r="F963" t="s">
        <v>1180</v>
      </c>
      <c r="G963" t="s">
        <v>265</v>
      </c>
      <c r="H963" t="s">
        <v>35</v>
      </c>
      <c r="I963" t="s">
        <v>1179</v>
      </c>
      <c r="J963" s="2">
        <v>110701</v>
      </c>
      <c r="K963" t="s">
        <v>35</v>
      </c>
      <c r="L963" t="s">
        <v>483</v>
      </c>
      <c r="M963" t="s">
        <v>494</v>
      </c>
      <c r="O963" t="s">
        <v>265</v>
      </c>
      <c r="P963">
        <v>1</v>
      </c>
      <c r="Q963">
        <v>1</v>
      </c>
      <c r="R963" t="s">
        <v>1182</v>
      </c>
      <c r="S963">
        <v>1</v>
      </c>
      <c r="T963">
        <v>5</v>
      </c>
      <c r="U963">
        <v>0</v>
      </c>
      <c r="V963">
        <v>0</v>
      </c>
      <c r="AA963" t="s">
        <v>495</v>
      </c>
      <c r="AB963" t="s">
        <v>282</v>
      </c>
      <c r="AC963" t="s">
        <v>282</v>
      </c>
    </row>
    <row r="964" spans="1:29" x14ac:dyDescent="0.25">
      <c r="A964">
        <v>202309</v>
      </c>
      <c r="B964" t="s">
        <v>1174</v>
      </c>
      <c r="C964" s="8">
        <v>5324</v>
      </c>
      <c r="D964" s="8" t="str">
        <f t="shared" si="15"/>
        <v>COSC-5324</v>
      </c>
      <c r="E964" t="s">
        <v>1255</v>
      </c>
      <c r="F964" t="s">
        <v>1180</v>
      </c>
      <c r="G964" t="s">
        <v>265</v>
      </c>
      <c r="H964" t="s">
        <v>35</v>
      </c>
      <c r="I964" t="s">
        <v>1179</v>
      </c>
      <c r="J964" s="2">
        <v>110701</v>
      </c>
      <c r="K964" t="s">
        <v>35</v>
      </c>
      <c r="L964" t="s">
        <v>483</v>
      </c>
      <c r="M964" t="s">
        <v>494</v>
      </c>
      <c r="O964" t="s">
        <v>265</v>
      </c>
      <c r="P964">
        <v>1</v>
      </c>
      <c r="Q964">
        <v>1</v>
      </c>
      <c r="R964" t="s">
        <v>1182</v>
      </c>
      <c r="S964">
        <v>1</v>
      </c>
      <c r="T964">
        <v>5</v>
      </c>
      <c r="U964">
        <v>0</v>
      </c>
      <c r="V964">
        <v>0</v>
      </c>
      <c r="AA964" t="s">
        <v>495</v>
      </c>
      <c r="AB964" t="s">
        <v>282</v>
      </c>
      <c r="AC964" t="s">
        <v>282</v>
      </c>
    </row>
    <row r="965" spans="1:29" x14ac:dyDescent="0.25">
      <c r="A965">
        <v>202009</v>
      </c>
      <c r="B965" t="s">
        <v>1174</v>
      </c>
      <c r="C965" s="8">
        <v>5325</v>
      </c>
      <c r="D965" s="8" t="str">
        <f t="shared" si="15"/>
        <v>COSC-5325</v>
      </c>
      <c r="E965" t="s">
        <v>1256</v>
      </c>
      <c r="F965" t="s">
        <v>1177</v>
      </c>
      <c r="G965" t="s">
        <v>261</v>
      </c>
      <c r="H965" t="s">
        <v>35</v>
      </c>
      <c r="I965" t="s">
        <v>1176</v>
      </c>
      <c r="J965" s="2">
        <v>110701</v>
      </c>
      <c r="K965" t="s">
        <v>35</v>
      </c>
      <c r="L965" t="s">
        <v>483</v>
      </c>
      <c r="O965" t="s">
        <v>265</v>
      </c>
    </row>
    <row r="966" spans="1:29" x14ac:dyDescent="0.25">
      <c r="A966">
        <v>202309</v>
      </c>
      <c r="B966" t="s">
        <v>1174</v>
      </c>
      <c r="C966" s="8">
        <v>5326</v>
      </c>
      <c r="D966" s="8" t="str">
        <f t="shared" si="15"/>
        <v>COSC-5326</v>
      </c>
      <c r="E966" t="s">
        <v>1257</v>
      </c>
      <c r="F966" t="s">
        <v>1180</v>
      </c>
      <c r="G966" t="s">
        <v>265</v>
      </c>
      <c r="H966" t="s">
        <v>35</v>
      </c>
      <c r="I966" t="s">
        <v>1179</v>
      </c>
      <c r="J966" s="2">
        <v>110701</v>
      </c>
      <c r="K966" t="s">
        <v>35</v>
      </c>
      <c r="L966" t="s">
        <v>483</v>
      </c>
      <c r="M966" t="s">
        <v>494</v>
      </c>
      <c r="O966" t="s">
        <v>265</v>
      </c>
      <c r="P966">
        <v>1</v>
      </c>
      <c r="Q966">
        <v>1</v>
      </c>
      <c r="R966" t="s">
        <v>1182</v>
      </c>
      <c r="S966">
        <v>1</v>
      </c>
      <c r="T966">
        <v>5</v>
      </c>
      <c r="U966">
        <v>0</v>
      </c>
      <c r="V966">
        <v>0</v>
      </c>
      <c r="AA966" t="s">
        <v>495</v>
      </c>
      <c r="AB966" t="s">
        <v>282</v>
      </c>
      <c r="AC966" t="s">
        <v>282</v>
      </c>
    </row>
    <row r="967" spans="1:29" x14ac:dyDescent="0.25">
      <c r="A967">
        <v>202309</v>
      </c>
      <c r="B967" t="s">
        <v>1174</v>
      </c>
      <c r="C967" s="8">
        <v>5327</v>
      </c>
      <c r="D967" s="8" t="str">
        <f t="shared" si="15"/>
        <v>COSC-5327</v>
      </c>
      <c r="E967" t="s">
        <v>1258</v>
      </c>
      <c r="F967" t="s">
        <v>1180</v>
      </c>
      <c r="G967" t="s">
        <v>265</v>
      </c>
      <c r="H967" t="s">
        <v>35</v>
      </c>
      <c r="I967" t="s">
        <v>1179</v>
      </c>
      <c r="J967" s="2">
        <v>110701</v>
      </c>
      <c r="K967" t="s">
        <v>35</v>
      </c>
      <c r="L967" t="s">
        <v>483</v>
      </c>
      <c r="M967" t="s">
        <v>494</v>
      </c>
      <c r="O967" t="s">
        <v>265</v>
      </c>
      <c r="P967">
        <v>1</v>
      </c>
      <c r="Q967">
        <v>1</v>
      </c>
      <c r="R967" t="s">
        <v>1182</v>
      </c>
      <c r="S967">
        <v>1</v>
      </c>
      <c r="T967">
        <v>5</v>
      </c>
      <c r="U967">
        <v>0</v>
      </c>
      <c r="V967">
        <v>0</v>
      </c>
      <c r="AA967" t="s">
        <v>495</v>
      </c>
      <c r="AB967" t="s">
        <v>282</v>
      </c>
      <c r="AC967" t="s">
        <v>282</v>
      </c>
    </row>
    <row r="968" spans="1:29" x14ac:dyDescent="0.25">
      <c r="A968">
        <v>202309</v>
      </c>
      <c r="B968" t="s">
        <v>1174</v>
      </c>
      <c r="C968" s="8">
        <v>5328</v>
      </c>
      <c r="D968" s="8" t="str">
        <f t="shared" si="15"/>
        <v>COSC-5328</v>
      </c>
      <c r="E968" t="s">
        <v>1259</v>
      </c>
      <c r="F968" t="s">
        <v>1180</v>
      </c>
      <c r="G968" t="s">
        <v>265</v>
      </c>
      <c r="H968" t="s">
        <v>35</v>
      </c>
      <c r="I968" t="s">
        <v>1179</v>
      </c>
      <c r="J968" s="2">
        <v>110701</v>
      </c>
      <c r="K968" t="s">
        <v>35</v>
      </c>
      <c r="L968" t="s">
        <v>483</v>
      </c>
      <c r="M968" t="s">
        <v>494</v>
      </c>
      <c r="O968" t="s">
        <v>265</v>
      </c>
      <c r="P968">
        <v>1</v>
      </c>
      <c r="Q968">
        <v>1</v>
      </c>
      <c r="R968" t="s">
        <v>1182</v>
      </c>
      <c r="S968">
        <v>1</v>
      </c>
      <c r="T968">
        <v>5</v>
      </c>
      <c r="U968">
        <v>0</v>
      </c>
      <c r="V968">
        <v>0</v>
      </c>
      <c r="AA968" t="s">
        <v>495</v>
      </c>
      <c r="AB968" t="s">
        <v>282</v>
      </c>
      <c r="AC968" t="s">
        <v>282</v>
      </c>
    </row>
    <row r="969" spans="1:29" x14ac:dyDescent="0.25">
      <c r="A969">
        <v>202009</v>
      </c>
      <c r="B969" t="s">
        <v>1174</v>
      </c>
      <c r="C969" s="8">
        <v>5330</v>
      </c>
      <c r="D969" s="8" t="str">
        <f t="shared" si="15"/>
        <v>COSC-5330</v>
      </c>
      <c r="E969" t="s">
        <v>1260</v>
      </c>
      <c r="F969" t="s">
        <v>1177</v>
      </c>
      <c r="G969" t="s">
        <v>261</v>
      </c>
      <c r="H969" t="s">
        <v>35</v>
      </c>
      <c r="I969" t="s">
        <v>1176</v>
      </c>
      <c r="J969" s="2">
        <v>110701</v>
      </c>
      <c r="K969" t="s">
        <v>35</v>
      </c>
      <c r="L969" t="s">
        <v>483</v>
      </c>
      <c r="O969" t="s">
        <v>265</v>
      </c>
    </row>
    <row r="970" spans="1:29" x14ac:dyDescent="0.25">
      <c r="A970">
        <v>202309</v>
      </c>
      <c r="B970" t="s">
        <v>1174</v>
      </c>
      <c r="C970" s="8">
        <v>5331</v>
      </c>
      <c r="D970" s="8" t="str">
        <f t="shared" si="15"/>
        <v>COSC-5331</v>
      </c>
      <c r="E970" t="s">
        <v>1261</v>
      </c>
      <c r="F970" t="s">
        <v>1180</v>
      </c>
      <c r="G970" t="s">
        <v>265</v>
      </c>
      <c r="H970" t="s">
        <v>35</v>
      </c>
      <c r="I970" t="s">
        <v>1179</v>
      </c>
      <c r="J970" s="2">
        <v>110701</v>
      </c>
      <c r="K970" t="s">
        <v>35</v>
      </c>
      <c r="L970" t="s">
        <v>483</v>
      </c>
      <c r="M970" t="s">
        <v>494</v>
      </c>
      <c r="O970" t="s">
        <v>265</v>
      </c>
      <c r="P970">
        <v>1</v>
      </c>
      <c r="Q970">
        <v>1</v>
      </c>
      <c r="R970" t="s">
        <v>1182</v>
      </c>
      <c r="S970">
        <v>1</v>
      </c>
      <c r="T970">
        <v>5</v>
      </c>
      <c r="U970">
        <v>0</v>
      </c>
      <c r="V970">
        <v>0</v>
      </c>
      <c r="AA970" t="s">
        <v>495</v>
      </c>
      <c r="AB970" t="s">
        <v>282</v>
      </c>
      <c r="AC970" t="s">
        <v>282</v>
      </c>
    </row>
    <row r="971" spans="1:29" x14ac:dyDescent="0.25">
      <c r="A971">
        <v>202309</v>
      </c>
      <c r="B971" t="s">
        <v>1174</v>
      </c>
      <c r="C971" s="8">
        <v>5334</v>
      </c>
      <c r="D971" s="8" t="str">
        <f t="shared" si="15"/>
        <v>COSC-5334</v>
      </c>
      <c r="E971" t="s">
        <v>1262</v>
      </c>
      <c r="F971" t="s">
        <v>1180</v>
      </c>
      <c r="G971" t="s">
        <v>265</v>
      </c>
      <c r="H971" t="s">
        <v>35</v>
      </c>
      <c r="I971" t="s">
        <v>1179</v>
      </c>
      <c r="J971" s="2">
        <v>110701</v>
      </c>
      <c r="K971" t="s">
        <v>35</v>
      </c>
      <c r="L971" t="s">
        <v>483</v>
      </c>
      <c r="M971" t="s">
        <v>494</v>
      </c>
      <c r="O971" t="s">
        <v>265</v>
      </c>
      <c r="P971">
        <v>1</v>
      </c>
      <c r="Q971">
        <v>1</v>
      </c>
      <c r="R971" t="s">
        <v>1182</v>
      </c>
      <c r="S971">
        <v>1</v>
      </c>
      <c r="T971">
        <v>5</v>
      </c>
      <c r="U971">
        <v>0</v>
      </c>
      <c r="V971">
        <v>0</v>
      </c>
      <c r="AA971" t="s">
        <v>495</v>
      </c>
      <c r="AB971" t="s">
        <v>282</v>
      </c>
      <c r="AC971" t="s">
        <v>282</v>
      </c>
    </row>
    <row r="972" spans="1:29" x14ac:dyDescent="0.25">
      <c r="A972">
        <v>202009</v>
      </c>
      <c r="B972" t="s">
        <v>1174</v>
      </c>
      <c r="C972" s="8">
        <v>5335</v>
      </c>
      <c r="D972" s="8" t="str">
        <f t="shared" si="15"/>
        <v>COSC-5335</v>
      </c>
      <c r="E972" t="s">
        <v>1263</v>
      </c>
      <c r="F972" t="s">
        <v>1177</v>
      </c>
      <c r="G972" t="s">
        <v>261</v>
      </c>
      <c r="H972" t="s">
        <v>35</v>
      </c>
      <c r="I972" t="s">
        <v>1176</v>
      </c>
      <c r="J972" s="2">
        <v>110701</v>
      </c>
      <c r="K972" t="s">
        <v>35</v>
      </c>
      <c r="L972" t="s">
        <v>483</v>
      </c>
      <c r="O972" t="s">
        <v>265</v>
      </c>
    </row>
    <row r="973" spans="1:29" x14ac:dyDescent="0.25">
      <c r="A973">
        <v>202309</v>
      </c>
      <c r="B973" t="s">
        <v>1174</v>
      </c>
      <c r="C973" s="8">
        <v>5336</v>
      </c>
      <c r="D973" s="8" t="str">
        <f t="shared" si="15"/>
        <v>COSC-5336</v>
      </c>
      <c r="E973" t="s">
        <v>1264</v>
      </c>
      <c r="F973" t="s">
        <v>1180</v>
      </c>
      <c r="G973" t="s">
        <v>265</v>
      </c>
      <c r="H973" t="s">
        <v>35</v>
      </c>
      <c r="I973" t="s">
        <v>1179</v>
      </c>
      <c r="J973" s="2">
        <v>110701</v>
      </c>
      <c r="K973" t="s">
        <v>35</v>
      </c>
      <c r="L973" t="s">
        <v>483</v>
      </c>
      <c r="M973" t="s">
        <v>494</v>
      </c>
      <c r="O973" t="s">
        <v>265</v>
      </c>
      <c r="P973">
        <v>1</v>
      </c>
      <c r="Q973">
        <v>1</v>
      </c>
      <c r="R973" t="s">
        <v>1182</v>
      </c>
      <c r="S973">
        <v>1</v>
      </c>
      <c r="T973">
        <v>5</v>
      </c>
      <c r="U973">
        <v>0</v>
      </c>
      <c r="V973">
        <v>0</v>
      </c>
      <c r="AA973" t="s">
        <v>495</v>
      </c>
      <c r="AB973" t="s">
        <v>282</v>
      </c>
      <c r="AC973" t="s">
        <v>282</v>
      </c>
    </row>
    <row r="974" spans="1:29" x14ac:dyDescent="0.25">
      <c r="A974">
        <v>202309</v>
      </c>
      <c r="B974" t="s">
        <v>1174</v>
      </c>
      <c r="C974" s="8">
        <v>5337</v>
      </c>
      <c r="D974" s="8" t="str">
        <f t="shared" si="15"/>
        <v>COSC-5337</v>
      </c>
      <c r="E974" t="s">
        <v>498</v>
      </c>
      <c r="F974" t="s">
        <v>1180</v>
      </c>
      <c r="G974" t="s">
        <v>265</v>
      </c>
      <c r="H974" t="s">
        <v>35</v>
      </c>
      <c r="I974" t="s">
        <v>1179</v>
      </c>
      <c r="J974" s="2">
        <v>110701</v>
      </c>
      <c r="K974" t="s">
        <v>35</v>
      </c>
      <c r="L974" t="s">
        <v>483</v>
      </c>
      <c r="M974" t="s">
        <v>494</v>
      </c>
      <c r="O974" t="s">
        <v>265</v>
      </c>
      <c r="P974">
        <v>1</v>
      </c>
      <c r="Q974">
        <v>1</v>
      </c>
      <c r="R974" t="s">
        <v>1182</v>
      </c>
      <c r="S974">
        <v>1</v>
      </c>
      <c r="T974">
        <v>5</v>
      </c>
      <c r="U974">
        <v>0</v>
      </c>
      <c r="V974">
        <v>0</v>
      </c>
      <c r="AA974" t="s">
        <v>495</v>
      </c>
      <c r="AB974" t="s">
        <v>282</v>
      </c>
      <c r="AC974" t="s">
        <v>282</v>
      </c>
    </row>
    <row r="975" spans="1:29" x14ac:dyDescent="0.25">
      <c r="A975">
        <v>202309</v>
      </c>
      <c r="B975" t="s">
        <v>1174</v>
      </c>
      <c r="C975" s="8">
        <v>5340</v>
      </c>
      <c r="D975" s="8" t="str">
        <f t="shared" si="15"/>
        <v>COSC-5340</v>
      </c>
      <c r="E975" t="s">
        <v>1217</v>
      </c>
      <c r="F975" t="s">
        <v>1180</v>
      </c>
      <c r="G975" t="s">
        <v>265</v>
      </c>
      <c r="H975" t="s">
        <v>35</v>
      </c>
      <c r="I975" t="s">
        <v>1179</v>
      </c>
      <c r="J975" s="2">
        <v>110701</v>
      </c>
      <c r="K975" t="s">
        <v>35</v>
      </c>
      <c r="L975" t="s">
        <v>483</v>
      </c>
      <c r="M975" t="s">
        <v>494</v>
      </c>
      <c r="O975" t="s">
        <v>265</v>
      </c>
      <c r="P975">
        <v>1</v>
      </c>
      <c r="Q975">
        <v>1</v>
      </c>
      <c r="R975" t="s">
        <v>1182</v>
      </c>
      <c r="S975">
        <v>1</v>
      </c>
      <c r="T975">
        <v>5</v>
      </c>
      <c r="U975">
        <v>0</v>
      </c>
      <c r="V975">
        <v>0</v>
      </c>
      <c r="AA975" t="s">
        <v>495</v>
      </c>
      <c r="AB975" t="s">
        <v>282</v>
      </c>
      <c r="AC975" t="s">
        <v>282</v>
      </c>
    </row>
    <row r="976" spans="1:29" x14ac:dyDescent="0.25">
      <c r="A976">
        <v>202009</v>
      </c>
      <c r="B976" t="s">
        <v>1174</v>
      </c>
      <c r="C976" s="8">
        <v>5345</v>
      </c>
      <c r="D976" s="8" t="str">
        <f t="shared" si="15"/>
        <v>COSC-5345</v>
      </c>
      <c r="E976" t="s">
        <v>1265</v>
      </c>
      <c r="F976" t="s">
        <v>1177</v>
      </c>
      <c r="G976" t="s">
        <v>261</v>
      </c>
      <c r="H976" t="s">
        <v>35</v>
      </c>
      <c r="I976" t="s">
        <v>1176</v>
      </c>
      <c r="J976" s="2">
        <v>110701</v>
      </c>
      <c r="K976" t="s">
        <v>35</v>
      </c>
      <c r="L976" t="s">
        <v>483</v>
      </c>
      <c r="O976" t="s">
        <v>265</v>
      </c>
    </row>
    <row r="977" spans="1:29" x14ac:dyDescent="0.25">
      <c r="A977">
        <v>202009</v>
      </c>
      <c r="B977" t="s">
        <v>1174</v>
      </c>
      <c r="C977" s="8">
        <v>5348</v>
      </c>
      <c r="D977" s="8" t="str">
        <f t="shared" si="15"/>
        <v>COSC-5348</v>
      </c>
      <c r="E977" t="s">
        <v>1266</v>
      </c>
      <c r="F977" t="s">
        <v>1177</v>
      </c>
      <c r="G977" t="s">
        <v>261</v>
      </c>
      <c r="H977" t="s">
        <v>35</v>
      </c>
      <c r="I977" t="s">
        <v>1176</v>
      </c>
      <c r="J977" s="2">
        <v>110701</v>
      </c>
      <c r="K977" t="s">
        <v>35</v>
      </c>
      <c r="L977" t="s">
        <v>483</v>
      </c>
      <c r="O977" t="s">
        <v>265</v>
      </c>
    </row>
    <row r="978" spans="1:29" x14ac:dyDescent="0.25">
      <c r="A978">
        <v>202309</v>
      </c>
      <c r="B978" t="s">
        <v>1174</v>
      </c>
      <c r="C978" s="8">
        <v>5350</v>
      </c>
      <c r="D978" s="8" t="str">
        <f t="shared" si="15"/>
        <v>COSC-5350</v>
      </c>
      <c r="E978" t="s">
        <v>1267</v>
      </c>
      <c r="F978" t="s">
        <v>1180</v>
      </c>
      <c r="G978" t="s">
        <v>265</v>
      </c>
      <c r="H978" t="s">
        <v>35</v>
      </c>
      <c r="I978" t="s">
        <v>1179</v>
      </c>
      <c r="J978" s="2">
        <v>110701</v>
      </c>
      <c r="K978" t="s">
        <v>35</v>
      </c>
      <c r="L978" t="s">
        <v>483</v>
      </c>
      <c r="M978" t="s">
        <v>494</v>
      </c>
      <c r="O978" t="s">
        <v>265</v>
      </c>
      <c r="P978">
        <v>1</v>
      </c>
      <c r="Q978">
        <v>1</v>
      </c>
      <c r="R978" t="s">
        <v>1182</v>
      </c>
      <c r="S978">
        <v>1</v>
      </c>
      <c r="T978">
        <v>5</v>
      </c>
      <c r="U978">
        <v>0</v>
      </c>
      <c r="V978">
        <v>0</v>
      </c>
      <c r="AA978" t="s">
        <v>495</v>
      </c>
      <c r="AB978" t="s">
        <v>282</v>
      </c>
      <c r="AC978" t="s">
        <v>282</v>
      </c>
    </row>
    <row r="979" spans="1:29" x14ac:dyDescent="0.25">
      <c r="A979">
        <v>202309</v>
      </c>
      <c r="B979" t="s">
        <v>1174</v>
      </c>
      <c r="C979" s="8">
        <v>5351</v>
      </c>
      <c r="D979" s="8" t="str">
        <f t="shared" si="15"/>
        <v>COSC-5351</v>
      </c>
      <c r="E979" t="s">
        <v>1268</v>
      </c>
      <c r="F979" t="s">
        <v>1180</v>
      </c>
      <c r="G979" t="s">
        <v>265</v>
      </c>
      <c r="H979" t="s">
        <v>35</v>
      </c>
      <c r="I979" t="s">
        <v>1179</v>
      </c>
      <c r="J979" s="2">
        <v>110701</v>
      </c>
      <c r="K979" t="s">
        <v>35</v>
      </c>
      <c r="L979" t="s">
        <v>483</v>
      </c>
      <c r="M979" t="s">
        <v>494</v>
      </c>
      <c r="O979" t="s">
        <v>265</v>
      </c>
      <c r="P979">
        <v>1</v>
      </c>
      <c r="Q979">
        <v>1</v>
      </c>
      <c r="R979" t="s">
        <v>1182</v>
      </c>
      <c r="S979">
        <v>1</v>
      </c>
      <c r="T979">
        <v>5</v>
      </c>
      <c r="U979">
        <v>0</v>
      </c>
      <c r="V979">
        <v>0</v>
      </c>
      <c r="AA979" t="s">
        <v>495</v>
      </c>
      <c r="AB979" t="s">
        <v>282</v>
      </c>
      <c r="AC979" t="s">
        <v>282</v>
      </c>
    </row>
    <row r="980" spans="1:29" x14ac:dyDescent="0.25">
      <c r="A980">
        <v>202309</v>
      </c>
      <c r="B980" t="s">
        <v>1174</v>
      </c>
      <c r="C980" s="8">
        <v>5352</v>
      </c>
      <c r="D980" s="8" t="str">
        <f t="shared" si="15"/>
        <v>COSC-5352</v>
      </c>
      <c r="E980" t="s">
        <v>1269</v>
      </c>
      <c r="F980" t="s">
        <v>1180</v>
      </c>
      <c r="G980" t="s">
        <v>265</v>
      </c>
      <c r="H980" t="s">
        <v>35</v>
      </c>
      <c r="I980" t="s">
        <v>1179</v>
      </c>
      <c r="J980" s="2">
        <v>110701</v>
      </c>
      <c r="K980" t="s">
        <v>35</v>
      </c>
      <c r="L980" t="s">
        <v>483</v>
      </c>
      <c r="M980" t="s">
        <v>494</v>
      </c>
      <c r="O980" t="s">
        <v>265</v>
      </c>
      <c r="P980">
        <v>1</v>
      </c>
      <c r="Q980">
        <v>1</v>
      </c>
      <c r="R980" t="s">
        <v>1182</v>
      </c>
      <c r="S980">
        <v>1</v>
      </c>
      <c r="T980">
        <v>5</v>
      </c>
      <c r="U980">
        <v>0</v>
      </c>
      <c r="V980">
        <v>0</v>
      </c>
      <c r="AA980" t="s">
        <v>495</v>
      </c>
      <c r="AB980" t="s">
        <v>282</v>
      </c>
      <c r="AC980" t="s">
        <v>282</v>
      </c>
    </row>
    <row r="981" spans="1:29" x14ac:dyDescent="0.25">
      <c r="A981">
        <v>202309</v>
      </c>
      <c r="B981" t="s">
        <v>1174</v>
      </c>
      <c r="C981" s="8">
        <v>5353</v>
      </c>
      <c r="D981" s="8" t="str">
        <f t="shared" si="15"/>
        <v>COSC-5353</v>
      </c>
      <c r="E981" t="s">
        <v>1270</v>
      </c>
      <c r="F981" t="s">
        <v>1180</v>
      </c>
      <c r="G981" t="s">
        <v>265</v>
      </c>
      <c r="H981" t="s">
        <v>35</v>
      </c>
      <c r="I981" t="s">
        <v>1179</v>
      </c>
      <c r="J981" s="2">
        <v>110701</v>
      </c>
      <c r="K981" t="s">
        <v>35</v>
      </c>
      <c r="L981" t="s">
        <v>483</v>
      </c>
      <c r="M981" t="s">
        <v>494</v>
      </c>
      <c r="O981" t="s">
        <v>265</v>
      </c>
      <c r="P981">
        <v>1</v>
      </c>
      <c r="Q981">
        <v>1</v>
      </c>
      <c r="R981" t="s">
        <v>1182</v>
      </c>
      <c r="S981">
        <v>1</v>
      </c>
      <c r="T981">
        <v>5</v>
      </c>
      <c r="U981">
        <v>0</v>
      </c>
      <c r="V981">
        <v>0</v>
      </c>
      <c r="AA981" t="s">
        <v>495</v>
      </c>
      <c r="AB981" t="s">
        <v>282</v>
      </c>
      <c r="AC981" t="s">
        <v>282</v>
      </c>
    </row>
    <row r="982" spans="1:29" x14ac:dyDescent="0.25">
      <c r="A982">
        <v>202309</v>
      </c>
      <c r="B982" t="s">
        <v>1174</v>
      </c>
      <c r="C982" s="8">
        <v>5354</v>
      </c>
      <c r="D982" s="8" t="str">
        <f t="shared" si="15"/>
        <v>COSC-5354</v>
      </c>
      <c r="E982" t="s">
        <v>1271</v>
      </c>
      <c r="F982" t="s">
        <v>1180</v>
      </c>
      <c r="G982" t="s">
        <v>265</v>
      </c>
      <c r="H982" t="s">
        <v>35</v>
      </c>
      <c r="I982" t="s">
        <v>1179</v>
      </c>
      <c r="J982" s="2">
        <v>110701</v>
      </c>
      <c r="K982" t="s">
        <v>35</v>
      </c>
      <c r="L982" t="s">
        <v>483</v>
      </c>
      <c r="M982" t="s">
        <v>494</v>
      </c>
      <c r="O982" t="s">
        <v>265</v>
      </c>
      <c r="P982">
        <v>1</v>
      </c>
      <c r="Q982">
        <v>1</v>
      </c>
      <c r="R982" t="s">
        <v>1182</v>
      </c>
      <c r="S982">
        <v>1</v>
      </c>
      <c r="T982">
        <v>5</v>
      </c>
      <c r="U982">
        <v>0</v>
      </c>
      <c r="V982">
        <v>0</v>
      </c>
      <c r="AA982" t="s">
        <v>495</v>
      </c>
      <c r="AB982" t="s">
        <v>282</v>
      </c>
      <c r="AC982" t="s">
        <v>282</v>
      </c>
    </row>
    <row r="983" spans="1:29" x14ac:dyDescent="0.25">
      <c r="A983">
        <v>202309</v>
      </c>
      <c r="B983" t="s">
        <v>1174</v>
      </c>
      <c r="C983" s="8">
        <v>5355</v>
      </c>
      <c r="D983" s="8" t="str">
        <f t="shared" si="15"/>
        <v>COSC-5355</v>
      </c>
      <c r="E983" t="s">
        <v>1272</v>
      </c>
      <c r="F983" t="s">
        <v>1180</v>
      </c>
      <c r="G983" t="s">
        <v>265</v>
      </c>
      <c r="H983" t="s">
        <v>35</v>
      </c>
      <c r="I983" t="s">
        <v>1179</v>
      </c>
      <c r="J983" s="2">
        <v>110701</v>
      </c>
      <c r="K983" t="s">
        <v>35</v>
      </c>
      <c r="L983" t="s">
        <v>483</v>
      </c>
      <c r="M983" t="s">
        <v>494</v>
      </c>
      <c r="O983" t="s">
        <v>265</v>
      </c>
      <c r="P983">
        <v>1</v>
      </c>
      <c r="Q983">
        <v>1</v>
      </c>
      <c r="R983" t="s">
        <v>1182</v>
      </c>
      <c r="S983">
        <v>1</v>
      </c>
      <c r="T983">
        <v>5</v>
      </c>
      <c r="U983">
        <v>0</v>
      </c>
      <c r="V983">
        <v>0</v>
      </c>
      <c r="AA983" t="s">
        <v>495</v>
      </c>
      <c r="AB983" t="s">
        <v>282</v>
      </c>
      <c r="AC983" t="s">
        <v>282</v>
      </c>
    </row>
    <row r="984" spans="1:29" x14ac:dyDescent="0.25">
      <c r="A984">
        <v>202309</v>
      </c>
      <c r="B984" t="s">
        <v>1174</v>
      </c>
      <c r="C984" s="8">
        <v>5356</v>
      </c>
      <c r="D984" s="8" t="str">
        <f t="shared" si="15"/>
        <v>COSC-5356</v>
      </c>
      <c r="E984" t="s">
        <v>1273</v>
      </c>
      <c r="F984" t="s">
        <v>1180</v>
      </c>
      <c r="G984" t="s">
        <v>265</v>
      </c>
      <c r="H984" t="s">
        <v>35</v>
      </c>
      <c r="I984" t="s">
        <v>1179</v>
      </c>
      <c r="J984" s="2">
        <v>110701</v>
      </c>
      <c r="K984" t="s">
        <v>35</v>
      </c>
      <c r="L984" t="s">
        <v>483</v>
      </c>
      <c r="M984" t="s">
        <v>494</v>
      </c>
      <c r="O984" t="s">
        <v>265</v>
      </c>
      <c r="P984">
        <v>1</v>
      </c>
      <c r="Q984">
        <v>1</v>
      </c>
      <c r="R984" t="s">
        <v>1182</v>
      </c>
      <c r="S984">
        <v>1</v>
      </c>
      <c r="T984">
        <v>5</v>
      </c>
      <c r="U984">
        <v>0</v>
      </c>
      <c r="V984">
        <v>0</v>
      </c>
      <c r="AA984" t="s">
        <v>495</v>
      </c>
      <c r="AB984" t="s">
        <v>282</v>
      </c>
      <c r="AC984" t="s">
        <v>282</v>
      </c>
    </row>
    <row r="985" spans="1:29" x14ac:dyDescent="0.25">
      <c r="A985">
        <v>202309</v>
      </c>
      <c r="B985" t="s">
        <v>1174</v>
      </c>
      <c r="C985" s="8">
        <v>5357</v>
      </c>
      <c r="D985" s="8" t="str">
        <f t="shared" si="15"/>
        <v>COSC-5357</v>
      </c>
      <c r="E985" t="s">
        <v>1274</v>
      </c>
      <c r="F985" t="s">
        <v>1180</v>
      </c>
      <c r="G985" t="s">
        <v>265</v>
      </c>
      <c r="H985" t="s">
        <v>35</v>
      </c>
      <c r="I985" t="s">
        <v>1179</v>
      </c>
      <c r="J985" s="2">
        <v>110701</v>
      </c>
      <c r="K985" t="s">
        <v>35</v>
      </c>
      <c r="L985" t="s">
        <v>483</v>
      </c>
      <c r="M985" t="s">
        <v>494</v>
      </c>
      <c r="O985" t="s">
        <v>265</v>
      </c>
      <c r="P985">
        <v>1</v>
      </c>
      <c r="Q985">
        <v>1</v>
      </c>
      <c r="R985" t="s">
        <v>1182</v>
      </c>
      <c r="S985">
        <v>1</v>
      </c>
      <c r="T985">
        <v>5</v>
      </c>
      <c r="U985">
        <v>0</v>
      </c>
      <c r="V985">
        <v>0</v>
      </c>
      <c r="AA985" t="s">
        <v>495</v>
      </c>
      <c r="AB985" t="s">
        <v>282</v>
      </c>
      <c r="AC985" t="s">
        <v>282</v>
      </c>
    </row>
    <row r="986" spans="1:29" x14ac:dyDescent="0.25">
      <c r="A986">
        <v>202309</v>
      </c>
      <c r="B986" t="s">
        <v>1174</v>
      </c>
      <c r="C986" s="8">
        <v>5360</v>
      </c>
      <c r="D986" s="8" t="str">
        <f t="shared" si="15"/>
        <v>COSC-5360</v>
      </c>
      <c r="E986" t="s">
        <v>1275</v>
      </c>
      <c r="F986" t="s">
        <v>1180</v>
      </c>
      <c r="G986" t="s">
        <v>265</v>
      </c>
      <c r="H986" t="s">
        <v>35</v>
      </c>
      <c r="I986" t="s">
        <v>1179</v>
      </c>
      <c r="J986" s="2">
        <v>110701</v>
      </c>
      <c r="K986" t="s">
        <v>35</v>
      </c>
      <c r="L986" t="s">
        <v>483</v>
      </c>
      <c r="M986" t="s">
        <v>494</v>
      </c>
      <c r="O986" t="s">
        <v>265</v>
      </c>
      <c r="P986">
        <v>1</v>
      </c>
      <c r="Q986">
        <v>1</v>
      </c>
      <c r="R986" t="s">
        <v>1182</v>
      </c>
      <c r="S986">
        <v>1</v>
      </c>
      <c r="T986">
        <v>5</v>
      </c>
      <c r="U986">
        <v>0</v>
      </c>
      <c r="V986">
        <v>0</v>
      </c>
      <c r="AA986" t="s">
        <v>495</v>
      </c>
      <c r="AB986" t="s">
        <v>282</v>
      </c>
      <c r="AC986" t="s">
        <v>282</v>
      </c>
    </row>
    <row r="987" spans="1:29" x14ac:dyDescent="0.25">
      <c r="A987">
        <v>202209</v>
      </c>
      <c r="B987" t="s">
        <v>1174</v>
      </c>
      <c r="C987" s="8">
        <v>5361</v>
      </c>
      <c r="D987" s="8" t="str">
        <f t="shared" si="15"/>
        <v>COSC-5361</v>
      </c>
      <c r="E987" t="s">
        <v>1276</v>
      </c>
      <c r="F987" t="s">
        <v>1177</v>
      </c>
      <c r="G987" t="s">
        <v>261</v>
      </c>
      <c r="H987" t="s">
        <v>35</v>
      </c>
      <c r="I987" t="s">
        <v>1176</v>
      </c>
      <c r="J987" s="2">
        <v>110701</v>
      </c>
      <c r="K987" t="s">
        <v>35</v>
      </c>
      <c r="L987" t="s">
        <v>483</v>
      </c>
      <c r="O987" t="s">
        <v>265</v>
      </c>
    </row>
    <row r="988" spans="1:29" x14ac:dyDescent="0.25">
      <c r="A988">
        <v>202309</v>
      </c>
      <c r="B988" t="s">
        <v>1174</v>
      </c>
      <c r="C988" s="8">
        <v>5362</v>
      </c>
      <c r="D988" s="8" t="str">
        <f t="shared" si="15"/>
        <v>COSC-5362</v>
      </c>
      <c r="E988" t="s">
        <v>1277</v>
      </c>
      <c r="F988" t="s">
        <v>1180</v>
      </c>
      <c r="G988" t="s">
        <v>265</v>
      </c>
      <c r="H988" t="s">
        <v>31</v>
      </c>
      <c r="I988" t="s">
        <v>1179</v>
      </c>
      <c r="J988" s="2">
        <v>110202</v>
      </c>
      <c r="K988" t="s">
        <v>31</v>
      </c>
      <c r="L988" t="s">
        <v>513</v>
      </c>
      <c r="M988" t="s">
        <v>494</v>
      </c>
      <c r="O988" t="s">
        <v>265</v>
      </c>
      <c r="P988">
        <v>1</v>
      </c>
      <c r="Q988">
        <v>1</v>
      </c>
      <c r="R988" t="s">
        <v>1182</v>
      </c>
      <c r="S988">
        <v>1</v>
      </c>
      <c r="T988">
        <v>5</v>
      </c>
      <c r="U988">
        <v>0</v>
      </c>
      <c r="V988">
        <v>0</v>
      </c>
      <c r="AA988" t="s">
        <v>495</v>
      </c>
      <c r="AB988" t="s">
        <v>282</v>
      </c>
      <c r="AC988" t="s">
        <v>282</v>
      </c>
    </row>
    <row r="989" spans="1:29" x14ac:dyDescent="0.25">
      <c r="A989">
        <v>202209</v>
      </c>
      <c r="B989" t="s">
        <v>1174</v>
      </c>
      <c r="C989" s="8">
        <v>5365</v>
      </c>
      <c r="D989" s="8" t="str">
        <f t="shared" si="15"/>
        <v>COSC-5365</v>
      </c>
      <c r="E989" t="s">
        <v>1278</v>
      </c>
      <c r="F989" t="s">
        <v>1177</v>
      </c>
      <c r="G989" t="s">
        <v>261</v>
      </c>
      <c r="H989" t="s">
        <v>31</v>
      </c>
      <c r="I989" t="s">
        <v>1176</v>
      </c>
      <c r="J989" s="2">
        <v>110201</v>
      </c>
      <c r="K989" t="s">
        <v>31</v>
      </c>
      <c r="L989" t="s">
        <v>1184</v>
      </c>
      <c r="O989" t="s">
        <v>265</v>
      </c>
    </row>
    <row r="990" spans="1:29" x14ac:dyDescent="0.25">
      <c r="A990">
        <v>202309</v>
      </c>
      <c r="B990" t="s">
        <v>1174</v>
      </c>
      <c r="C990" s="8">
        <v>5370</v>
      </c>
      <c r="D990" s="8" t="str">
        <f t="shared" si="15"/>
        <v>COSC-5370</v>
      </c>
      <c r="E990" t="s">
        <v>1279</v>
      </c>
      <c r="F990" t="s">
        <v>1180</v>
      </c>
      <c r="G990" t="s">
        <v>265</v>
      </c>
      <c r="H990" t="s">
        <v>35</v>
      </c>
      <c r="I990" t="s">
        <v>1179</v>
      </c>
      <c r="J990" s="2">
        <v>110701</v>
      </c>
      <c r="K990" t="s">
        <v>35</v>
      </c>
      <c r="L990" t="s">
        <v>483</v>
      </c>
      <c r="M990" t="s">
        <v>494</v>
      </c>
      <c r="O990" t="s">
        <v>265</v>
      </c>
      <c r="P990">
        <v>1</v>
      </c>
      <c r="Q990">
        <v>1</v>
      </c>
      <c r="R990" t="s">
        <v>1182</v>
      </c>
      <c r="S990">
        <v>1</v>
      </c>
      <c r="T990">
        <v>5</v>
      </c>
      <c r="U990">
        <v>0</v>
      </c>
      <c r="V990">
        <v>0</v>
      </c>
      <c r="AA990" t="s">
        <v>495</v>
      </c>
      <c r="AB990" t="s">
        <v>282</v>
      </c>
      <c r="AC990" t="s">
        <v>282</v>
      </c>
    </row>
    <row r="991" spans="1:29" x14ac:dyDescent="0.25">
      <c r="A991">
        <v>202309</v>
      </c>
      <c r="B991" t="s">
        <v>1174</v>
      </c>
      <c r="C991" s="8">
        <v>5374</v>
      </c>
      <c r="D991" s="8" t="str">
        <f t="shared" si="15"/>
        <v>COSC-5374</v>
      </c>
      <c r="E991" t="s">
        <v>1280</v>
      </c>
      <c r="F991" t="s">
        <v>1180</v>
      </c>
      <c r="G991" t="s">
        <v>265</v>
      </c>
      <c r="H991" t="s">
        <v>35</v>
      </c>
      <c r="I991" t="s">
        <v>1179</v>
      </c>
      <c r="J991" s="2">
        <v>110701</v>
      </c>
      <c r="K991" t="s">
        <v>35</v>
      </c>
      <c r="L991" t="s">
        <v>483</v>
      </c>
      <c r="M991" t="s">
        <v>494</v>
      </c>
      <c r="O991" t="s">
        <v>265</v>
      </c>
      <c r="P991">
        <v>1</v>
      </c>
      <c r="Q991">
        <v>1</v>
      </c>
      <c r="R991" t="s">
        <v>1182</v>
      </c>
      <c r="S991">
        <v>1</v>
      </c>
      <c r="T991">
        <v>5</v>
      </c>
      <c r="U991">
        <v>0</v>
      </c>
      <c r="V991">
        <v>0</v>
      </c>
      <c r="AA991" t="s">
        <v>495</v>
      </c>
      <c r="AB991" t="s">
        <v>282</v>
      </c>
      <c r="AC991" t="s">
        <v>282</v>
      </c>
    </row>
    <row r="992" spans="1:29" x14ac:dyDescent="0.25">
      <c r="A992">
        <v>202309</v>
      </c>
      <c r="B992" t="s">
        <v>1174</v>
      </c>
      <c r="C992" s="8">
        <v>5375</v>
      </c>
      <c r="D992" s="8" t="str">
        <f t="shared" si="15"/>
        <v>COSC-5375</v>
      </c>
      <c r="E992" t="s">
        <v>1281</v>
      </c>
      <c r="F992" t="s">
        <v>1180</v>
      </c>
      <c r="G992" t="s">
        <v>265</v>
      </c>
      <c r="H992" t="s">
        <v>35</v>
      </c>
      <c r="I992" t="s">
        <v>1179</v>
      </c>
      <c r="J992" s="2">
        <v>110701</v>
      </c>
      <c r="K992" t="s">
        <v>35</v>
      </c>
      <c r="L992" t="s">
        <v>483</v>
      </c>
      <c r="M992" t="s">
        <v>494</v>
      </c>
      <c r="O992" t="s">
        <v>265</v>
      </c>
      <c r="P992">
        <v>1</v>
      </c>
      <c r="Q992">
        <v>1</v>
      </c>
      <c r="R992" t="s">
        <v>1182</v>
      </c>
      <c r="S992">
        <v>1</v>
      </c>
      <c r="T992">
        <v>5</v>
      </c>
      <c r="U992">
        <v>0</v>
      </c>
      <c r="V992">
        <v>0</v>
      </c>
      <c r="AA992" t="s">
        <v>495</v>
      </c>
      <c r="AB992" t="s">
        <v>282</v>
      </c>
      <c r="AC992" t="s">
        <v>282</v>
      </c>
    </row>
    <row r="993" spans="1:29" x14ac:dyDescent="0.25">
      <c r="A993">
        <v>202309</v>
      </c>
      <c r="B993" t="s">
        <v>1174</v>
      </c>
      <c r="C993" s="8">
        <v>5376</v>
      </c>
      <c r="D993" s="8" t="str">
        <f t="shared" si="15"/>
        <v>COSC-5376</v>
      </c>
      <c r="E993" t="s">
        <v>1223</v>
      </c>
      <c r="F993" t="s">
        <v>1180</v>
      </c>
      <c r="G993" t="s">
        <v>265</v>
      </c>
      <c r="H993" t="s">
        <v>35</v>
      </c>
      <c r="I993" t="s">
        <v>1179</v>
      </c>
      <c r="J993" s="2">
        <v>110701</v>
      </c>
      <c r="K993" t="s">
        <v>35</v>
      </c>
      <c r="L993" t="s">
        <v>483</v>
      </c>
      <c r="M993" t="s">
        <v>494</v>
      </c>
      <c r="O993" t="s">
        <v>265</v>
      </c>
      <c r="P993">
        <v>1</v>
      </c>
      <c r="Q993">
        <v>1</v>
      </c>
      <c r="R993" t="s">
        <v>1182</v>
      </c>
      <c r="S993">
        <v>1</v>
      </c>
      <c r="T993">
        <v>5</v>
      </c>
      <c r="U993">
        <v>0</v>
      </c>
      <c r="V993">
        <v>0</v>
      </c>
      <c r="AA993" t="s">
        <v>495</v>
      </c>
      <c r="AB993" t="s">
        <v>282</v>
      </c>
      <c r="AC993" t="s">
        <v>282</v>
      </c>
    </row>
    <row r="994" spans="1:29" x14ac:dyDescent="0.25">
      <c r="A994">
        <v>202309</v>
      </c>
      <c r="B994" t="s">
        <v>1174</v>
      </c>
      <c r="C994" s="8">
        <v>5377</v>
      </c>
      <c r="D994" s="8" t="str">
        <f t="shared" si="15"/>
        <v>COSC-5377</v>
      </c>
      <c r="E994" t="s">
        <v>1282</v>
      </c>
      <c r="F994" t="s">
        <v>1180</v>
      </c>
      <c r="G994" t="s">
        <v>265</v>
      </c>
      <c r="H994" t="s">
        <v>35</v>
      </c>
      <c r="I994" t="s">
        <v>1179</v>
      </c>
      <c r="J994" s="2">
        <v>110701</v>
      </c>
      <c r="K994" t="s">
        <v>35</v>
      </c>
      <c r="L994" t="s">
        <v>483</v>
      </c>
      <c r="M994" t="s">
        <v>494</v>
      </c>
      <c r="O994" t="s">
        <v>265</v>
      </c>
      <c r="P994">
        <v>1</v>
      </c>
      <c r="Q994">
        <v>1</v>
      </c>
      <c r="R994" t="s">
        <v>1182</v>
      </c>
      <c r="S994">
        <v>1</v>
      </c>
      <c r="T994">
        <v>5</v>
      </c>
      <c r="U994">
        <v>0</v>
      </c>
      <c r="V994">
        <v>0</v>
      </c>
      <c r="AA994" t="s">
        <v>495</v>
      </c>
      <c r="AB994" t="s">
        <v>282</v>
      </c>
      <c r="AC994" t="s">
        <v>282</v>
      </c>
    </row>
    <row r="995" spans="1:29" x14ac:dyDescent="0.25">
      <c r="A995">
        <v>202309</v>
      </c>
      <c r="B995" t="s">
        <v>1174</v>
      </c>
      <c r="C995" s="8">
        <v>5379</v>
      </c>
      <c r="D995" s="8" t="str">
        <f t="shared" si="15"/>
        <v>COSC-5379</v>
      </c>
      <c r="E995" t="s">
        <v>1283</v>
      </c>
      <c r="F995" t="s">
        <v>1180</v>
      </c>
      <c r="G995" t="s">
        <v>265</v>
      </c>
      <c r="H995" t="s">
        <v>35</v>
      </c>
      <c r="I995" t="s">
        <v>1179</v>
      </c>
      <c r="J995" s="2">
        <v>110701</v>
      </c>
      <c r="K995" t="s">
        <v>35</v>
      </c>
      <c r="L995" t="s">
        <v>483</v>
      </c>
      <c r="M995" t="s">
        <v>494</v>
      </c>
      <c r="O995" t="s">
        <v>265</v>
      </c>
      <c r="P995">
        <v>1</v>
      </c>
      <c r="Q995">
        <v>1</v>
      </c>
      <c r="R995" t="s">
        <v>1182</v>
      </c>
      <c r="S995">
        <v>1</v>
      </c>
      <c r="T995">
        <v>5</v>
      </c>
      <c r="U995">
        <v>0</v>
      </c>
      <c r="V995">
        <v>0</v>
      </c>
      <c r="AA995" t="s">
        <v>495</v>
      </c>
      <c r="AB995" t="s">
        <v>282</v>
      </c>
      <c r="AC995" t="s">
        <v>282</v>
      </c>
    </row>
    <row r="996" spans="1:29" x14ac:dyDescent="0.25">
      <c r="A996">
        <v>201109</v>
      </c>
      <c r="B996" t="s">
        <v>1174</v>
      </c>
      <c r="C996" s="8">
        <v>5381</v>
      </c>
      <c r="D996" s="8" t="str">
        <f t="shared" si="15"/>
        <v>COSC-5381</v>
      </c>
      <c r="E996" t="s">
        <v>1284</v>
      </c>
      <c r="F996" t="s">
        <v>1177</v>
      </c>
      <c r="G996" t="s">
        <v>265</v>
      </c>
      <c r="H996" t="s">
        <v>35</v>
      </c>
      <c r="I996" t="s">
        <v>1176</v>
      </c>
      <c r="J996" s="2">
        <v>110701</v>
      </c>
      <c r="K996" t="s">
        <v>35</v>
      </c>
      <c r="L996" t="s">
        <v>483</v>
      </c>
      <c r="O996" t="s">
        <v>265</v>
      </c>
    </row>
    <row r="997" spans="1:29" x14ac:dyDescent="0.25">
      <c r="A997">
        <v>201109</v>
      </c>
      <c r="B997" t="s">
        <v>1174</v>
      </c>
      <c r="C997" s="8">
        <v>5382</v>
      </c>
      <c r="D997" s="8" t="str">
        <f t="shared" si="15"/>
        <v>COSC-5382</v>
      </c>
      <c r="E997" t="s">
        <v>1285</v>
      </c>
      <c r="F997" t="s">
        <v>1177</v>
      </c>
      <c r="G997" t="s">
        <v>265</v>
      </c>
      <c r="H997" t="s">
        <v>35</v>
      </c>
      <c r="I997" t="s">
        <v>1176</v>
      </c>
      <c r="J997" s="2">
        <v>110701</v>
      </c>
      <c r="K997" t="s">
        <v>35</v>
      </c>
      <c r="L997" t="s">
        <v>483</v>
      </c>
      <c r="O997" t="s">
        <v>265</v>
      </c>
    </row>
    <row r="998" spans="1:29" x14ac:dyDescent="0.25">
      <c r="A998">
        <v>201109</v>
      </c>
      <c r="B998" t="s">
        <v>1174</v>
      </c>
      <c r="C998" s="8">
        <v>5383</v>
      </c>
      <c r="D998" s="8" t="str">
        <f t="shared" si="15"/>
        <v>COSC-5383</v>
      </c>
      <c r="E998" t="s">
        <v>1286</v>
      </c>
      <c r="F998" t="s">
        <v>1177</v>
      </c>
      <c r="G998" t="s">
        <v>265</v>
      </c>
      <c r="H998" t="s">
        <v>35</v>
      </c>
      <c r="I998" t="s">
        <v>1176</v>
      </c>
      <c r="J998" s="2">
        <v>110701</v>
      </c>
      <c r="K998" t="s">
        <v>35</v>
      </c>
      <c r="L998" t="s">
        <v>483</v>
      </c>
      <c r="O998" t="s">
        <v>265</v>
      </c>
    </row>
    <row r="999" spans="1:29" x14ac:dyDescent="0.25">
      <c r="A999">
        <v>201109</v>
      </c>
      <c r="B999" t="s">
        <v>1174</v>
      </c>
      <c r="C999" s="8">
        <v>5384</v>
      </c>
      <c r="D999" s="8" t="str">
        <f t="shared" si="15"/>
        <v>COSC-5384</v>
      </c>
      <c r="E999" t="s">
        <v>1287</v>
      </c>
      <c r="F999" t="s">
        <v>1177</v>
      </c>
      <c r="G999" t="s">
        <v>265</v>
      </c>
      <c r="H999" t="s">
        <v>35</v>
      </c>
      <c r="I999" t="s">
        <v>1176</v>
      </c>
      <c r="J999" s="2">
        <v>110701</v>
      </c>
      <c r="K999" t="s">
        <v>35</v>
      </c>
      <c r="L999" t="s">
        <v>483</v>
      </c>
      <c r="O999" t="s">
        <v>265</v>
      </c>
    </row>
    <row r="1000" spans="1:29" x14ac:dyDescent="0.25">
      <c r="A1000">
        <v>201109</v>
      </c>
      <c r="B1000" t="s">
        <v>1174</v>
      </c>
      <c r="C1000" s="8">
        <v>5385</v>
      </c>
      <c r="D1000" s="8" t="str">
        <f t="shared" si="15"/>
        <v>COSC-5385</v>
      </c>
      <c r="E1000" t="s">
        <v>1288</v>
      </c>
      <c r="F1000" t="s">
        <v>1177</v>
      </c>
      <c r="G1000" t="s">
        <v>265</v>
      </c>
      <c r="H1000" t="s">
        <v>35</v>
      </c>
      <c r="I1000" t="s">
        <v>1176</v>
      </c>
      <c r="J1000" s="2">
        <v>110701</v>
      </c>
      <c r="K1000" t="s">
        <v>35</v>
      </c>
      <c r="L1000" t="s">
        <v>483</v>
      </c>
      <c r="O1000" t="s">
        <v>265</v>
      </c>
    </row>
    <row r="1001" spans="1:29" x14ac:dyDescent="0.25">
      <c r="A1001">
        <v>201109</v>
      </c>
      <c r="B1001" t="s">
        <v>1174</v>
      </c>
      <c r="C1001" s="8">
        <v>5386</v>
      </c>
      <c r="D1001" s="8" t="str">
        <f t="shared" si="15"/>
        <v>COSC-5386</v>
      </c>
      <c r="E1001" t="s">
        <v>1289</v>
      </c>
      <c r="F1001" t="s">
        <v>1177</v>
      </c>
      <c r="G1001" t="s">
        <v>265</v>
      </c>
      <c r="H1001" t="s">
        <v>35</v>
      </c>
      <c r="I1001" t="s">
        <v>1176</v>
      </c>
      <c r="J1001" s="2">
        <v>110701</v>
      </c>
      <c r="K1001" t="s">
        <v>35</v>
      </c>
      <c r="L1001" t="s">
        <v>483</v>
      </c>
      <c r="O1001" t="s">
        <v>265</v>
      </c>
    </row>
    <row r="1002" spans="1:29" x14ac:dyDescent="0.25">
      <c r="A1002">
        <v>201109</v>
      </c>
      <c r="B1002" t="s">
        <v>1174</v>
      </c>
      <c r="C1002" s="8">
        <v>5387</v>
      </c>
      <c r="D1002" s="8" t="str">
        <f t="shared" si="15"/>
        <v>COSC-5387</v>
      </c>
      <c r="E1002" t="s">
        <v>1290</v>
      </c>
      <c r="F1002" t="s">
        <v>1177</v>
      </c>
      <c r="G1002" t="s">
        <v>265</v>
      </c>
      <c r="H1002" t="s">
        <v>35</v>
      </c>
      <c r="I1002" t="s">
        <v>1176</v>
      </c>
      <c r="J1002" s="2">
        <v>110701</v>
      </c>
      <c r="K1002" t="s">
        <v>35</v>
      </c>
      <c r="L1002" t="s">
        <v>483</v>
      </c>
      <c r="O1002" t="s">
        <v>265</v>
      </c>
    </row>
    <row r="1003" spans="1:29" x14ac:dyDescent="0.25">
      <c r="A1003">
        <v>202509</v>
      </c>
      <c r="B1003" t="s">
        <v>1174</v>
      </c>
      <c r="C1003" s="8">
        <v>5390</v>
      </c>
      <c r="D1003" s="8" t="str">
        <f t="shared" si="15"/>
        <v>COSC-5390</v>
      </c>
      <c r="E1003" t="s">
        <v>272</v>
      </c>
      <c r="F1003" t="s">
        <v>1180</v>
      </c>
      <c r="G1003" t="s">
        <v>265</v>
      </c>
      <c r="H1003" t="s">
        <v>29</v>
      </c>
      <c r="I1003" t="s">
        <v>1179</v>
      </c>
      <c r="J1003" s="2">
        <v>110101</v>
      </c>
      <c r="K1003" t="s">
        <v>29</v>
      </c>
      <c r="L1003" t="s">
        <v>1181</v>
      </c>
      <c r="O1003" t="s">
        <v>265</v>
      </c>
    </row>
    <row r="1004" spans="1:29" x14ac:dyDescent="0.25">
      <c r="A1004">
        <v>202309</v>
      </c>
      <c r="B1004" t="s">
        <v>1174</v>
      </c>
      <c r="C1004" s="8">
        <v>5393</v>
      </c>
      <c r="D1004" s="8" t="str">
        <f t="shared" si="15"/>
        <v>COSC-5393</v>
      </c>
      <c r="E1004" t="s">
        <v>1291</v>
      </c>
      <c r="F1004" t="s">
        <v>1180</v>
      </c>
      <c r="G1004" t="s">
        <v>265</v>
      </c>
      <c r="H1004" t="s">
        <v>35</v>
      </c>
      <c r="I1004" t="s">
        <v>1179</v>
      </c>
      <c r="J1004" s="2">
        <v>110701</v>
      </c>
      <c r="K1004" t="s">
        <v>35</v>
      </c>
      <c r="L1004" t="s">
        <v>483</v>
      </c>
      <c r="M1004" t="s">
        <v>494</v>
      </c>
      <c r="O1004" t="s">
        <v>265</v>
      </c>
      <c r="P1004">
        <v>1</v>
      </c>
      <c r="Q1004">
        <v>1</v>
      </c>
      <c r="R1004" t="s">
        <v>1182</v>
      </c>
      <c r="S1004">
        <v>1</v>
      </c>
      <c r="T1004">
        <v>5</v>
      </c>
      <c r="U1004">
        <v>0</v>
      </c>
      <c r="V1004">
        <v>0</v>
      </c>
      <c r="AA1004" t="s">
        <v>495</v>
      </c>
      <c r="AB1004" t="s">
        <v>282</v>
      </c>
      <c r="AC1004" t="s">
        <v>282</v>
      </c>
    </row>
    <row r="1005" spans="1:29" x14ac:dyDescent="0.25">
      <c r="A1005">
        <v>202009</v>
      </c>
      <c r="B1005" t="s">
        <v>1174</v>
      </c>
      <c r="C1005" s="8">
        <v>5394</v>
      </c>
      <c r="D1005" s="8" t="str">
        <f t="shared" si="15"/>
        <v>COSC-5394</v>
      </c>
      <c r="E1005" t="s">
        <v>1292</v>
      </c>
      <c r="F1005" t="s">
        <v>1177</v>
      </c>
      <c r="G1005" t="s">
        <v>261</v>
      </c>
      <c r="H1005" t="s">
        <v>35</v>
      </c>
      <c r="I1005" t="s">
        <v>1176</v>
      </c>
      <c r="J1005" s="2">
        <v>110701</v>
      </c>
      <c r="K1005" t="s">
        <v>35</v>
      </c>
      <c r="L1005" t="s">
        <v>483</v>
      </c>
      <c r="O1005" t="s">
        <v>265</v>
      </c>
    </row>
    <row r="1006" spans="1:29" x14ac:dyDescent="0.25">
      <c r="A1006">
        <v>202309</v>
      </c>
      <c r="B1006" t="s">
        <v>1174</v>
      </c>
      <c r="C1006" s="8">
        <v>5395</v>
      </c>
      <c r="D1006" s="8" t="str">
        <f t="shared" si="15"/>
        <v>COSC-5395</v>
      </c>
      <c r="E1006" t="s">
        <v>1293</v>
      </c>
      <c r="F1006" t="s">
        <v>1180</v>
      </c>
      <c r="G1006" t="s">
        <v>265</v>
      </c>
      <c r="H1006" t="s">
        <v>35</v>
      </c>
      <c r="I1006" t="s">
        <v>1179</v>
      </c>
      <c r="J1006" s="2">
        <v>110701</v>
      </c>
      <c r="K1006" t="s">
        <v>35</v>
      </c>
      <c r="L1006" t="s">
        <v>483</v>
      </c>
      <c r="M1006" t="s">
        <v>494</v>
      </c>
      <c r="O1006" t="s">
        <v>265</v>
      </c>
      <c r="P1006">
        <v>8</v>
      </c>
      <c r="Q1006">
        <v>1</v>
      </c>
      <c r="R1006" t="s">
        <v>1182</v>
      </c>
      <c r="S1006">
        <v>1</v>
      </c>
      <c r="T1006">
        <v>5</v>
      </c>
      <c r="U1006">
        <v>0</v>
      </c>
      <c r="V1006">
        <v>0</v>
      </c>
      <c r="AA1006" t="s">
        <v>495</v>
      </c>
      <c r="AB1006" t="s">
        <v>282</v>
      </c>
      <c r="AC1006" t="s">
        <v>282</v>
      </c>
    </row>
    <row r="1007" spans="1:29" x14ac:dyDescent="0.25">
      <c r="A1007">
        <v>202309</v>
      </c>
      <c r="B1007" t="s">
        <v>1174</v>
      </c>
      <c r="C1007" s="8">
        <v>5396</v>
      </c>
      <c r="D1007" s="8" t="str">
        <f t="shared" si="15"/>
        <v>COSC-5396</v>
      </c>
      <c r="E1007" t="s">
        <v>469</v>
      </c>
      <c r="F1007" t="s">
        <v>1180</v>
      </c>
      <c r="G1007" t="s">
        <v>265</v>
      </c>
      <c r="H1007" t="s">
        <v>35</v>
      </c>
      <c r="I1007" t="s">
        <v>1179</v>
      </c>
      <c r="J1007" s="2">
        <v>110701</v>
      </c>
      <c r="K1007" t="s">
        <v>35</v>
      </c>
      <c r="L1007" t="s">
        <v>483</v>
      </c>
      <c r="M1007" t="s">
        <v>494</v>
      </c>
      <c r="O1007" t="s">
        <v>265</v>
      </c>
      <c r="P1007">
        <v>5</v>
      </c>
      <c r="Q1007">
        <v>1</v>
      </c>
      <c r="R1007" t="s">
        <v>1182</v>
      </c>
      <c r="S1007">
        <v>1</v>
      </c>
      <c r="T1007">
        <v>5</v>
      </c>
      <c r="U1007">
        <v>0</v>
      </c>
      <c r="V1007">
        <v>0</v>
      </c>
      <c r="AA1007" t="s">
        <v>495</v>
      </c>
      <c r="AB1007" t="s">
        <v>282</v>
      </c>
      <c r="AC1007" t="s">
        <v>282</v>
      </c>
    </row>
    <row r="1008" spans="1:29" x14ac:dyDescent="0.25">
      <c r="A1008">
        <v>202409</v>
      </c>
      <c r="B1008" t="s">
        <v>1174</v>
      </c>
      <c r="C1008" s="8">
        <v>5398</v>
      </c>
      <c r="D1008" s="8" t="str">
        <f t="shared" si="15"/>
        <v>COSC-5398</v>
      </c>
      <c r="E1008" t="s">
        <v>1294</v>
      </c>
      <c r="F1008" t="s">
        <v>1180</v>
      </c>
      <c r="G1008" t="s">
        <v>265</v>
      </c>
      <c r="H1008" t="s">
        <v>35</v>
      </c>
      <c r="I1008" t="s">
        <v>1179</v>
      </c>
      <c r="J1008" s="2">
        <v>110701</v>
      </c>
      <c r="K1008" t="s">
        <v>35</v>
      </c>
      <c r="L1008" t="s">
        <v>483</v>
      </c>
      <c r="O1008" t="s">
        <v>265</v>
      </c>
    </row>
    <row r="1009" spans="1:29" x14ac:dyDescent="0.25">
      <c r="A1009">
        <v>202309</v>
      </c>
      <c r="B1009" t="s">
        <v>1174</v>
      </c>
      <c r="C1009" s="8">
        <v>5399</v>
      </c>
      <c r="D1009" s="8" t="str">
        <f t="shared" si="15"/>
        <v>COSC-5399</v>
      </c>
      <c r="E1009" t="s">
        <v>1295</v>
      </c>
      <c r="F1009" t="s">
        <v>1180</v>
      </c>
      <c r="G1009" t="s">
        <v>265</v>
      </c>
      <c r="H1009" t="s">
        <v>35</v>
      </c>
      <c r="I1009" t="s">
        <v>1179</v>
      </c>
      <c r="J1009" s="2">
        <v>110701</v>
      </c>
      <c r="K1009" t="s">
        <v>35</v>
      </c>
      <c r="L1009" t="s">
        <v>483</v>
      </c>
      <c r="M1009" t="s">
        <v>494</v>
      </c>
      <c r="O1009" t="s">
        <v>265</v>
      </c>
      <c r="P1009">
        <v>1</v>
      </c>
      <c r="Q1009">
        <v>1</v>
      </c>
      <c r="R1009" t="s">
        <v>1182</v>
      </c>
      <c r="S1009">
        <v>1</v>
      </c>
      <c r="T1009">
        <v>5</v>
      </c>
      <c r="U1009">
        <v>0</v>
      </c>
      <c r="V1009">
        <v>0</v>
      </c>
      <c r="AA1009" t="s">
        <v>495</v>
      </c>
      <c r="AB1009" t="s">
        <v>282</v>
      </c>
      <c r="AC1009" t="s">
        <v>282</v>
      </c>
    </row>
    <row r="1010" spans="1:29" x14ac:dyDescent="0.25">
      <c r="A1010">
        <v>202309</v>
      </c>
      <c r="B1010" t="s">
        <v>1174</v>
      </c>
      <c r="C1010" s="8">
        <v>5590</v>
      </c>
      <c r="D1010" s="8" t="str">
        <f t="shared" si="15"/>
        <v>COSC-5590</v>
      </c>
      <c r="E1010" t="s">
        <v>471</v>
      </c>
      <c r="F1010" t="s">
        <v>1180</v>
      </c>
      <c r="G1010" t="s">
        <v>265</v>
      </c>
      <c r="H1010" t="s">
        <v>35</v>
      </c>
      <c r="I1010" t="s">
        <v>1179</v>
      </c>
      <c r="J1010" s="2">
        <v>110701</v>
      </c>
      <c r="K1010" t="s">
        <v>35</v>
      </c>
      <c r="L1010" t="s">
        <v>483</v>
      </c>
      <c r="M1010" t="s">
        <v>494</v>
      </c>
      <c r="O1010" t="s">
        <v>265</v>
      </c>
      <c r="P1010">
        <v>1</v>
      </c>
      <c r="Q1010">
        <v>1</v>
      </c>
      <c r="R1010" t="s">
        <v>1182</v>
      </c>
      <c r="S1010">
        <v>1</v>
      </c>
      <c r="T1010">
        <v>5</v>
      </c>
      <c r="U1010">
        <v>0</v>
      </c>
      <c r="V1010">
        <v>0</v>
      </c>
      <c r="AA1010" t="s">
        <v>495</v>
      </c>
      <c r="AB1010" t="s">
        <v>282</v>
      </c>
      <c r="AC1010" t="s">
        <v>282</v>
      </c>
    </row>
    <row r="1011" spans="1:29" x14ac:dyDescent="0.25">
      <c r="A1011">
        <v>202309</v>
      </c>
      <c r="B1011" t="s">
        <v>1174</v>
      </c>
      <c r="C1011" s="8">
        <v>5999</v>
      </c>
      <c r="D1011" s="8" t="str">
        <f t="shared" si="15"/>
        <v>COSC-5999</v>
      </c>
      <c r="E1011" t="s">
        <v>1296</v>
      </c>
      <c r="F1011" t="s">
        <v>1180</v>
      </c>
      <c r="G1011" t="s">
        <v>265</v>
      </c>
      <c r="H1011" t="s">
        <v>35</v>
      </c>
      <c r="I1011" t="s">
        <v>1179</v>
      </c>
      <c r="J1011" s="2">
        <v>110701</v>
      </c>
      <c r="K1011" t="s">
        <v>35</v>
      </c>
      <c r="L1011" t="s">
        <v>483</v>
      </c>
      <c r="M1011" t="s">
        <v>494</v>
      </c>
      <c r="O1011" t="s">
        <v>265</v>
      </c>
      <c r="P1011">
        <v>5</v>
      </c>
      <c r="Q1011">
        <v>1</v>
      </c>
      <c r="R1011" t="s">
        <v>1182</v>
      </c>
      <c r="S1011">
        <v>1</v>
      </c>
      <c r="T1011">
        <v>5</v>
      </c>
      <c r="U1011">
        <v>0</v>
      </c>
      <c r="V1011">
        <v>0</v>
      </c>
      <c r="AA1011" t="s">
        <v>495</v>
      </c>
      <c r="AB1011" t="s">
        <v>282</v>
      </c>
      <c r="AC1011" t="s">
        <v>282</v>
      </c>
    </row>
    <row r="1012" spans="1:29" x14ac:dyDescent="0.25">
      <c r="A1012">
        <v>202309</v>
      </c>
      <c r="B1012" t="s">
        <v>1174</v>
      </c>
      <c r="C1012" s="8">
        <v>6324</v>
      </c>
      <c r="D1012" s="8" t="str">
        <f t="shared" si="15"/>
        <v>COSC-6324</v>
      </c>
      <c r="E1012" t="s">
        <v>1255</v>
      </c>
      <c r="F1012" t="s">
        <v>1180</v>
      </c>
      <c r="G1012" t="s">
        <v>265</v>
      </c>
      <c r="H1012" t="s">
        <v>35</v>
      </c>
      <c r="I1012" t="s">
        <v>1179</v>
      </c>
      <c r="J1012" s="2">
        <v>110701</v>
      </c>
      <c r="K1012" t="s">
        <v>35</v>
      </c>
      <c r="L1012" t="s">
        <v>483</v>
      </c>
      <c r="M1012" t="s">
        <v>494</v>
      </c>
      <c r="O1012" t="s">
        <v>265</v>
      </c>
      <c r="P1012">
        <v>1</v>
      </c>
      <c r="Q1012">
        <v>1</v>
      </c>
      <c r="R1012" t="s">
        <v>1187</v>
      </c>
      <c r="S1012">
        <v>1</v>
      </c>
      <c r="T1012">
        <v>6</v>
      </c>
      <c r="U1012">
        <v>0</v>
      </c>
      <c r="V1012">
        <v>0</v>
      </c>
      <c r="AA1012" t="s">
        <v>495</v>
      </c>
      <c r="AB1012" t="s">
        <v>282</v>
      </c>
      <c r="AC1012" t="s">
        <v>282</v>
      </c>
    </row>
    <row r="1013" spans="1:29" x14ac:dyDescent="0.25">
      <c r="A1013">
        <v>202309</v>
      </c>
      <c r="B1013" t="s">
        <v>1174</v>
      </c>
      <c r="C1013" s="8">
        <v>6326</v>
      </c>
      <c r="D1013" s="8" t="str">
        <f t="shared" si="15"/>
        <v>COSC-6326</v>
      </c>
      <c r="E1013" t="s">
        <v>1257</v>
      </c>
      <c r="F1013" t="s">
        <v>1180</v>
      </c>
      <c r="G1013" t="s">
        <v>265</v>
      </c>
      <c r="H1013" t="s">
        <v>35</v>
      </c>
      <c r="I1013" t="s">
        <v>1179</v>
      </c>
      <c r="J1013" s="2">
        <v>110701</v>
      </c>
      <c r="K1013" t="s">
        <v>35</v>
      </c>
      <c r="L1013" t="s">
        <v>483</v>
      </c>
      <c r="M1013" t="s">
        <v>494</v>
      </c>
      <c r="O1013" t="s">
        <v>265</v>
      </c>
      <c r="P1013">
        <v>1</v>
      </c>
      <c r="Q1013">
        <v>1</v>
      </c>
      <c r="R1013" t="s">
        <v>1182</v>
      </c>
      <c r="S1013">
        <v>1</v>
      </c>
      <c r="T1013">
        <v>6</v>
      </c>
      <c r="U1013">
        <v>0</v>
      </c>
      <c r="V1013">
        <v>0</v>
      </c>
      <c r="AA1013" t="s">
        <v>495</v>
      </c>
      <c r="AB1013" t="s">
        <v>282</v>
      </c>
      <c r="AC1013" t="s">
        <v>282</v>
      </c>
    </row>
    <row r="1014" spans="1:29" x14ac:dyDescent="0.25">
      <c r="A1014">
        <v>202309</v>
      </c>
      <c r="B1014" t="s">
        <v>1174</v>
      </c>
      <c r="C1014" s="8">
        <v>6327</v>
      </c>
      <c r="D1014" s="8" t="str">
        <f t="shared" si="15"/>
        <v>COSC-6327</v>
      </c>
      <c r="E1014" t="s">
        <v>1297</v>
      </c>
      <c r="F1014" t="s">
        <v>1180</v>
      </c>
      <c r="G1014" t="s">
        <v>265</v>
      </c>
      <c r="H1014" t="s">
        <v>35</v>
      </c>
      <c r="I1014" t="s">
        <v>1179</v>
      </c>
      <c r="J1014" s="2">
        <v>110701</v>
      </c>
      <c r="K1014" t="s">
        <v>35</v>
      </c>
      <c r="L1014" t="s">
        <v>483</v>
      </c>
      <c r="M1014" t="s">
        <v>494</v>
      </c>
      <c r="O1014" t="s">
        <v>265</v>
      </c>
      <c r="P1014">
        <v>1</v>
      </c>
      <c r="Q1014">
        <v>1</v>
      </c>
      <c r="R1014" t="s">
        <v>1182</v>
      </c>
      <c r="S1014">
        <v>1</v>
      </c>
      <c r="T1014">
        <v>6</v>
      </c>
      <c r="U1014">
        <v>0</v>
      </c>
      <c r="V1014">
        <v>0</v>
      </c>
      <c r="AA1014" t="s">
        <v>495</v>
      </c>
      <c r="AB1014" t="s">
        <v>282</v>
      </c>
      <c r="AC1014" t="s">
        <v>282</v>
      </c>
    </row>
    <row r="1015" spans="1:29" x14ac:dyDescent="0.25">
      <c r="A1015">
        <v>202309</v>
      </c>
      <c r="B1015" t="s">
        <v>1174</v>
      </c>
      <c r="C1015" s="8">
        <v>6328</v>
      </c>
      <c r="D1015" s="8" t="str">
        <f t="shared" si="15"/>
        <v>COSC-6328</v>
      </c>
      <c r="E1015" t="s">
        <v>1259</v>
      </c>
      <c r="F1015" t="s">
        <v>1180</v>
      </c>
      <c r="G1015" t="s">
        <v>265</v>
      </c>
      <c r="H1015" t="s">
        <v>35</v>
      </c>
      <c r="I1015" t="s">
        <v>1179</v>
      </c>
      <c r="J1015" s="2">
        <v>110701</v>
      </c>
      <c r="K1015" t="s">
        <v>35</v>
      </c>
      <c r="L1015" t="s">
        <v>483</v>
      </c>
      <c r="M1015" t="s">
        <v>494</v>
      </c>
      <c r="O1015" t="s">
        <v>265</v>
      </c>
      <c r="P1015">
        <v>1</v>
      </c>
      <c r="Q1015">
        <v>1</v>
      </c>
      <c r="R1015" t="s">
        <v>1182</v>
      </c>
      <c r="S1015">
        <v>1</v>
      </c>
      <c r="T1015">
        <v>6</v>
      </c>
      <c r="U1015">
        <v>0</v>
      </c>
      <c r="V1015">
        <v>0</v>
      </c>
      <c r="AA1015" t="s">
        <v>495</v>
      </c>
      <c r="AB1015" t="s">
        <v>282</v>
      </c>
      <c r="AC1015" t="s">
        <v>282</v>
      </c>
    </row>
    <row r="1016" spans="1:29" x14ac:dyDescent="0.25">
      <c r="A1016">
        <v>202409</v>
      </c>
      <c r="B1016" t="s">
        <v>1174</v>
      </c>
      <c r="C1016" s="8">
        <v>6334</v>
      </c>
      <c r="D1016" s="8" t="str">
        <f t="shared" si="15"/>
        <v>COSC-6334</v>
      </c>
      <c r="E1016" t="s">
        <v>1298</v>
      </c>
      <c r="F1016" t="s">
        <v>1180</v>
      </c>
      <c r="G1016" t="s">
        <v>265</v>
      </c>
      <c r="H1016" t="s">
        <v>35</v>
      </c>
      <c r="I1016" t="s">
        <v>1179</v>
      </c>
      <c r="J1016" s="2">
        <v>110701</v>
      </c>
      <c r="K1016" t="s">
        <v>35</v>
      </c>
      <c r="L1016" t="s">
        <v>483</v>
      </c>
      <c r="O1016" t="s">
        <v>265</v>
      </c>
    </row>
    <row r="1017" spans="1:29" x14ac:dyDescent="0.25">
      <c r="A1017">
        <v>202309</v>
      </c>
      <c r="B1017" t="s">
        <v>1174</v>
      </c>
      <c r="C1017" s="8">
        <v>6336</v>
      </c>
      <c r="D1017" s="8" t="str">
        <f t="shared" si="15"/>
        <v>COSC-6336</v>
      </c>
      <c r="E1017" t="s">
        <v>1264</v>
      </c>
      <c r="F1017" t="s">
        <v>1180</v>
      </c>
      <c r="G1017" t="s">
        <v>265</v>
      </c>
      <c r="H1017" t="s">
        <v>35</v>
      </c>
      <c r="I1017" t="s">
        <v>1179</v>
      </c>
      <c r="J1017" s="2">
        <v>110701</v>
      </c>
      <c r="K1017" t="s">
        <v>35</v>
      </c>
      <c r="L1017" t="s">
        <v>483</v>
      </c>
      <c r="M1017" t="s">
        <v>494</v>
      </c>
      <c r="O1017" t="s">
        <v>265</v>
      </c>
      <c r="P1017">
        <v>1</v>
      </c>
      <c r="Q1017">
        <v>1</v>
      </c>
      <c r="R1017" t="s">
        <v>1187</v>
      </c>
      <c r="S1017">
        <v>1</v>
      </c>
      <c r="T1017">
        <v>6</v>
      </c>
      <c r="U1017">
        <v>0</v>
      </c>
      <c r="V1017">
        <v>0</v>
      </c>
      <c r="AA1017" t="s">
        <v>495</v>
      </c>
      <c r="AB1017" t="s">
        <v>282</v>
      </c>
      <c r="AC1017" t="s">
        <v>282</v>
      </c>
    </row>
    <row r="1018" spans="1:29" x14ac:dyDescent="0.25">
      <c r="A1018">
        <v>202409</v>
      </c>
      <c r="B1018" t="s">
        <v>1174</v>
      </c>
      <c r="C1018" s="8">
        <v>6337</v>
      </c>
      <c r="D1018" s="8" t="str">
        <f t="shared" si="15"/>
        <v>COSC-6337</v>
      </c>
      <c r="E1018" t="s">
        <v>498</v>
      </c>
      <c r="F1018" t="s">
        <v>1180</v>
      </c>
      <c r="G1018" t="s">
        <v>265</v>
      </c>
      <c r="H1018" t="s">
        <v>35</v>
      </c>
      <c r="I1018" t="s">
        <v>1179</v>
      </c>
      <c r="J1018" s="2">
        <v>110701</v>
      </c>
      <c r="K1018" t="s">
        <v>35</v>
      </c>
      <c r="L1018" t="s">
        <v>483</v>
      </c>
      <c r="O1018" t="s">
        <v>265</v>
      </c>
    </row>
    <row r="1019" spans="1:29" x14ac:dyDescent="0.25">
      <c r="A1019">
        <v>202309</v>
      </c>
      <c r="B1019" t="s">
        <v>1174</v>
      </c>
      <c r="C1019" s="8">
        <v>6338</v>
      </c>
      <c r="D1019" s="8" t="str">
        <f t="shared" si="15"/>
        <v>COSC-6338</v>
      </c>
      <c r="E1019" t="s">
        <v>1299</v>
      </c>
      <c r="F1019" t="s">
        <v>1180</v>
      </c>
      <c r="G1019" t="s">
        <v>265</v>
      </c>
      <c r="H1019" t="s">
        <v>29</v>
      </c>
      <c r="I1019" t="s">
        <v>1179</v>
      </c>
      <c r="J1019" s="2">
        <v>110102</v>
      </c>
      <c r="K1019" t="s">
        <v>29</v>
      </c>
      <c r="L1019" t="s">
        <v>509</v>
      </c>
      <c r="M1019" t="s">
        <v>494</v>
      </c>
      <c r="O1019" t="s">
        <v>265</v>
      </c>
      <c r="P1019">
        <v>1</v>
      </c>
      <c r="Q1019">
        <v>1</v>
      </c>
      <c r="R1019" t="s">
        <v>1182</v>
      </c>
      <c r="S1019">
        <v>1</v>
      </c>
      <c r="T1019">
        <v>6</v>
      </c>
      <c r="U1019">
        <v>0</v>
      </c>
      <c r="V1019">
        <v>0</v>
      </c>
      <c r="AA1019" t="s">
        <v>495</v>
      </c>
      <c r="AB1019" t="s">
        <v>282</v>
      </c>
      <c r="AC1019" t="s">
        <v>282</v>
      </c>
    </row>
    <row r="1020" spans="1:29" x14ac:dyDescent="0.25">
      <c r="A1020">
        <v>202309</v>
      </c>
      <c r="B1020" t="s">
        <v>1174</v>
      </c>
      <c r="C1020" s="8">
        <v>6339</v>
      </c>
      <c r="D1020" s="8" t="str">
        <f t="shared" si="15"/>
        <v>COSC-6339</v>
      </c>
      <c r="E1020" t="s">
        <v>1300</v>
      </c>
      <c r="F1020" t="s">
        <v>1180</v>
      </c>
      <c r="G1020" t="s">
        <v>265</v>
      </c>
      <c r="H1020" t="s">
        <v>29</v>
      </c>
      <c r="I1020" t="s">
        <v>1179</v>
      </c>
      <c r="J1020" s="2">
        <v>110102</v>
      </c>
      <c r="K1020" t="s">
        <v>29</v>
      </c>
      <c r="L1020" t="s">
        <v>509</v>
      </c>
      <c r="M1020" t="s">
        <v>494</v>
      </c>
      <c r="O1020" t="s">
        <v>265</v>
      </c>
      <c r="P1020">
        <v>1</v>
      </c>
      <c r="Q1020">
        <v>1</v>
      </c>
      <c r="R1020" t="s">
        <v>1187</v>
      </c>
      <c r="S1020">
        <v>1</v>
      </c>
      <c r="T1020">
        <v>6</v>
      </c>
      <c r="U1020">
        <v>0</v>
      </c>
      <c r="V1020">
        <v>0</v>
      </c>
      <c r="AA1020" t="s">
        <v>495</v>
      </c>
      <c r="AB1020" t="s">
        <v>282</v>
      </c>
      <c r="AC1020" t="s">
        <v>282</v>
      </c>
    </row>
    <row r="1021" spans="1:29" x14ac:dyDescent="0.25">
      <c r="A1021">
        <v>202309</v>
      </c>
      <c r="B1021" t="s">
        <v>1174</v>
      </c>
      <c r="C1021" s="8">
        <v>6340</v>
      </c>
      <c r="D1021" s="8" t="str">
        <f t="shared" si="15"/>
        <v>COSC-6340</v>
      </c>
      <c r="E1021" t="s">
        <v>1217</v>
      </c>
      <c r="F1021" t="s">
        <v>1180</v>
      </c>
      <c r="G1021" t="s">
        <v>265</v>
      </c>
      <c r="H1021" t="s">
        <v>35</v>
      </c>
      <c r="I1021" t="s">
        <v>1179</v>
      </c>
      <c r="J1021" s="2">
        <v>110701</v>
      </c>
      <c r="K1021" t="s">
        <v>35</v>
      </c>
      <c r="L1021" t="s">
        <v>483</v>
      </c>
      <c r="M1021" t="s">
        <v>494</v>
      </c>
      <c r="O1021" t="s">
        <v>265</v>
      </c>
      <c r="P1021">
        <v>1</v>
      </c>
      <c r="Q1021">
        <v>1</v>
      </c>
      <c r="R1021" t="s">
        <v>1182</v>
      </c>
      <c r="S1021">
        <v>1</v>
      </c>
      <c r="T1021">
        <v>6</v>
      </c>
      <c r="U1021">
        <v>0</v>
      </c>
      <c r="V1021">
        <v>0</v>
      </c>
      <c r="AA1021" t="s">
        <v>495</v>
      </c>
      <c r="AB1021" t="s">
        <v>282</v>
      </c>
      <c r="AC1021" t="s">
        <v>282</v>
      </c>
    </row>
    <row r="1022" spans="1:29" x14ac:dyDescent="0.25">
      <c r="A1022">
        <v>202309</v>
      </c>
      <c r="B1022" t="s">
        <v>1174</v>
      </c>
      <c r="C1022" s="8">
        <v>6350</v>
      </c>
      <c r="D1022" s="8" t="str">
        <f t="shared" si="15"/>
        <v>COSC-6350</v>
      </c>
      <c r="E1022" t="s">
        <v>1267</v>
      </c>
      <c r="F1022" t="s">
        <v>1180</v>
      </c>
      <c r="G1022" t="s">
        <v>265</v>
      </c>
      <c r="H1022" t="s">
        <v>35</v>
      </c>
      <c r="I1022" t="s">
        <v>1179</v>
      </c>
      <c r="J1022" s="2">
        <v>110701</v>
      </c>
      <c r="K1022" t="s">
        <v>35</v>
      </c>
      <c r="L1022" t="s">
        <v>483</v>
      </c>
      <c r="M1022" t="s">
        <v>494</v>
      </c>
      <c r="O1022" t="s">
        <v>265</v>
      </c>
      <c r="P1022">
        <v>1</v>
      </c>
      <c r="Q1022">
        <v>1</v>
      </c>
      <c r="R1022" t="s">
        <v>1182</v>
      </c>
      <c r="S1022">
        <v>1</v>
      </c>
      <c r="T1022">
        <v>6</v>
      </c>
      <c r="U1022">
        <v>0</v>
      </c>
      <c r="V1022">
        <v>0</v>
      </c>
      <c r="AA1022" t="s">
        <v>495</v>
      </c>
      <c r="AB1022" t="s">
        <v>282</v>
      </c>
      <c r="AC1022" t="s">
        <v>282</v>
      </c>
    </row>
    <row r="1023" spans="1:29" x14ac:dyDescent="0.25">
      <c r="A1023">
        <v>202309</v>
      </c>
      <c r="B1023" t="s">
        <v>1174</v>
      </c>
      <c r="C1023" s="8">
        <v>6351</v>
      </c>
      <c r="D1023" s="8" t="str">
        <f t="shared" si="15"/>
        <v>COSC-6351</v>
      </c>
      <c r="E1023" t="s">
        <v>1268</v>
      </c>
      <c r="F1023" t="s">
        <v>1180</v>
      </c>
      <c r="G1023" t="s">
        <v>265</v>
      </c>
      <c r="H1023" t="s">
        <v>1301</v>
      </c>
      <c r="I1023" t="s">
        <v>1179</v>
      </c>
      <c r="J1023" s="2">
        <v>140901</v>
      </c>
      <c r="K1023" t="s">
        <v>1301</v>
      </c>
      <c r="L1023" t="s">
        <v>1302</v>
      </c>
      <c r="M1023" t="s">
        <v>494</v>
      </c>
      <c r="O1023" t="s">
        <v>265</v>
      </c>
      <c r="P1023">
        <v>1</v>
      </c>
      <c r="Q1023">
        <v>1</v>
      </c>
      <c r="R1023" t="s">
        <v>1187</v>
      </c>
      <c r="S1023">
        <v>1</v>
      </c>
      <c r="T1023">
        <v>6</v>
      </c>
      <c r="U1023">
        <v>0</v>
      </c>
      <c r="V1023">
        <v>0</v>
      </c>
      <c r="AA1023" t="s">
        <v>495</v>
      </c>
      <c r="AB1023" t="s">
        <v>282</v>
      </c>
      <c r="AC1023" t="s">
        <v>282</v>
      </c>
    </row>
    <row r="1024" spans="1:29" x14ac:dyDescent="0.25">
      <c r="A1024">
        <v>202309</v>
      </c>
      <c r="B1024" t="s">
        <v>1174</v>
      </c>
      <c r="C1024" s="8">
        <v>6352</v>
      </c>
      <c r="D1024" s="8" t="str">
        <f t="shared" si="15"/>
        <v>COSC-6352</v>
      </c>
      <c r="E1024" t="s">
        <v>1269</v>
      </c>
      <c r="F1024" t="s">
        <v>1180</v>
      </c>
      <c r="G1024" t="s">
        <v>265</v>
      </c>
      <c r="H1024" t="s">
        <v>35</v>
      </c>
      <c r="I1024" t="s">
        <v>1179</v>
      </c>
      <c r="J1024" s="2">
        <v>110701</v>
      </c>
      <c r="K1024" t="s">
        <v>35</v>
      </c>
      <c r="L1024" t="s">
        <v>483</v>
      </c>
      <c r="M1024" t="s">
        <v>494</v>
      </c>
      <c r="O1024" t="s">
        <v>265</v>
      </c>
      <c r="P1024">
        <v>1</v>
      </c>
      <c r="Q1024">
        <v>1</v>
      </c>
      <c r="R1024" t="s">
        <v>1187</v>
      </c>
      <c r="S1024">
        <v>1</v>
      </c>
      <c r="T1024">
        <v>6</v>
      </c>
      <c r="U1024">
        <v>0</v>
      </c>
      <c r="V1024">
        <v>0</v>
      </c>
      <c r="AA1024" t="s">
        <v>495</v>
      </c>
      <c r="AB1024" t="s">
        <v>282</v>
      </c>
      <c r="AC1024" t="s">
        <v>282</v>
      </c>
    </row>
    <row r="1025" spans="1:29" x14ac:dyDescent="0.25">
      <c r="A1025">
        <v>202409</v>
      </c>
      <c r="B1025" t="s">
        <v>1174</v>
      </c>
      <c r="C1025" s="8">
        <v>6353</v>
      </c>
      <c r="D1025" s="8" t="str">
        <f t="shared" si="15"/>
        <v>COSC-6353</v>
      </c>
      <c r="E1025" t="s">
        <v>1303</v>
      </c>
      <c r="F1025" t="s">
        <v>1180</v>
      </c>
      <c r="G1025" t="s">
        <v>265</v>
      </c>
      <c r="H1025" t="s">
        <v>35</v>
      </c>
      <c r="I1025" t="s">
        <v>1179</v>
      </c>
      <c r="J1025" s="2">
        <v>110701</v>
      </c>
      <c r="K1025" t="s">
        <v>35</v>
      </c>
      <c r="L1025" t="s">
        <v>483</v>
      </c>
      <c r="O1025" t="s">
        <v>265</v>
      </c>
    </row>
    <row r="1026" spans="1:29" x14ac:dyDescent="0.25">
      <c r="A1026">
        <v>202409</v>
      </c>
      <c r="B1026" t="s">
        <v>1174</v>
      </c>
      <c r="C1026" s="8">
        <v>6354</v>
      </c>
      <c r="D1026" s="8" t="str">
        <f t="shared" ref="D1026:D1089" si="16">B1026&amp;"-"&amp;C1026</f>
        <v>COSC-6354</v>
      </c>
      <c r="E1026" t="s">
        <v>1271</v>
      </c>
      <c r="F1026" t="s">
        <v>1180</v>
      </c>
      <c r="G1026" t="s">
        <v>265</v>
      </c>
      <c r="H1026" t="s">
        <v>35</v>
      </c>
      <c r="I1026" t="s">
        <v>1179</v>
      </c>
      <c r="J1026" s="2">
        <v>110701</v>
      </c>
      <c r="K1026" t="s">
        <v>35</v>
      </c>
      <c r="L1026" t="s">
        <v>483</v>
      </c>
      <c r="O1026" t="s">
        <v>265</v>
      </c>
    </row>
    <row r="1027" spans="1:29" x14ac:dyDescent="0.25">
      <c r="A1027">
        <v>202309</v>
      </c>
      <c r="B1027" t="s">
        <v>1174</v>
      </c>
      <c r="C1027" s="8">
        <v>6355</v>
      </c>
      <c r="D1027" s="8" t="str">
        <f t="shared" si="16"/>
        <v>COSC-6355</v>
      </c>
      <c r="E1027" t="s">
        <v>1304</v>
      </c>
      <c r="F1027" t="s">
        <v>1180</v>
      </c>
      <c r="G1027" t="s">
        <v>265</v>
      </c>
      <c r="H1027" t="s">
        <v>35</v>
      </c>
      <c r="I1027" t="s">
        <v>1179</v>
      </c>
      <c r="J1027" s="2">
        <v>110701</v>
      </c>
      <c r="K1027" t="s">
        <v>35</v>
      </c>
      <c r="L1027" t="s">
        <v>483</v>
      </c>
      <c r="M1027" t="s">
        <v>494</v>
      </c>
      <c r="O1027" t="s">
        <v>265</v>
      </c>
      <c r="P1027">
        <v>1</v>
      </c>
      <c r="Q1027">
        <v>1</v>
      </c>
      <c r="R1027" t="s">
        <v>1182</v>
      </c>
      <c r="S1027">
        <v>1</v>
      </c>
      <c r="T1027">
        <v>6</v>
      </c>
      <c r="U1027">
        <v>0</v>
      </c>
      <c r="V1027">
        <v>0</v>
      </c>
      <c r="AA1027" t="s">
        <v>495</v>
      </c>
      <c r="AB1027" t="s">
        <v>282</v>
      </c>
      <c r="AC1027" t="s">
        <v>282</v>
      </c>
    </row>
    <row r="1028" spans="1:29" x14ac:dyDescent="0.25">
      <c r="A1028">
        <v>202409</v>
      </c>
      <c r="B1028" t="s">
        <v>1174</v>
      </c>
      <c r="C1028" s="8">
        <v>6356</v>
      </c>
      <c r="D1028" s="8" t="str">
        <f t="shared" si="16"/>
        <v>COSC-6356</v>
      </c>
      <c r="E1028" t="s">
        <v>1273</v>
      </c>
      <c r="F1028" t="s">
        <v>1180</v>
      </c>
      <c r="G1028" t="s">
        <v>265</v>
      </c>
      <c r="H1028" t="s">
        <v>35</v>
      </c>
      <c r="I1028" t="s">
        <v>1179</v>
      </c>
      <c r="J1028" s="2">
        <v>110701</v>
      </c>
      <c r="K1028" t="s">
        <v>35</v>
      </c>
      <c r="L1028" t="s">
        <v>483</v>
      </c>
      <c r="O1028" t="s">
        <v>265</v>
      </c>
    </row>
    <row r="1029" spans="1:29" x14ac:dyDescent="0.25">
      <c r="A1029">
        <v>202309</v>
      </c>
      <c r="B1029" t="s">
        <v>1174</v>
      </c>
      <c r="C1029" s="8">
        <v>6357</v>
      </c>
      <c r="D1029" s="8" t="str">
        <f t="shared" si="16"/>
        <v>COSC-6357</v>
      </c>
      <c r="E1029" t="s">
        <v>1274</v>
      </c>
      <c r="F1029" t="s">
        <v>1180</v>
      </c>
      <c r="G1029" t="s">
        <v>265</v>
      </c>
      <c r="H1029" t="s">
        <v>35</v>
      </c>
      <c r="I1029" t="s">
        <v>1179</v>
      </c>
      <c r="J1029" s="2">
        <v>110701</v>
      </c>
      <c r="K1029" t="s">
        <v>35</v>
      </c>
      <c r="L1029" t="s">
        <v>483</v>
      </c>
      <c r="M1029" t="s">
        <v>494</v>
      </c>
      <c r="O1029" t="s">
        <v>265</v>
      </c>
      <c r="P1029">
        <v>1</v>
      </c>
      <c r="Q1029">
        <v>1</v>
      </c>
      <c r="R1029" t="s">
        <v>1187</v>
      </c>
      <c r="S1029">
        <v>1</v>
      </c>
      <c r="T1029">
        <v>6</v>
      </c>
      <c r="U1029">
        <v>0</v>
      </c>
      <c r="V1029">
        <v>0</v>
      </c>
      <c r="AA1029" t="s">
        <v>495</v>
      </c>
      <c r="AB1029" t="s">
        <v>282</v>
      </c>
      <c r="AC1029" t="s">
        <v>282</v>
      </c>
    </row>
    <row r="1030" spans="1:29" x14ac:dyDescent="0.25">
      <c r="A1030">
        <v>202409</v>
      </c>
      <c r="B1030" t="s">
        <v>1174</v>
      </c>
      <c r="C1030" s="8">
        <v>6360</v>
      </c>
      <c r="D1030" s="8" t="str">
        <f t="shared" si="16"/>
        <v>COSC-6360</v>
      </c>
      <c r="E1030" t="s">
        <v>1275</v>
      </c>
      <c r="F1030" t="s">
        <v>1180</v>
      </c>
      <c r="G1030" t="s">
        <v>265</v>
      </c>
      <c r="H1030" t="s">
        <v>35</v>
      </c>
      <c r="I1030" t="s">
        <v>1179</v>
      </c>
      <c r="J1030" s="2">
        <v>110701</v>
      </c>
      <c r="K1030" t="s">
        <v>35</v>
      </c>
      <c r="L1030" t="s">
        <v>483</v>
      </c>
      <c r="O1030" t="s">
        <v>265</v>
      </c>
    </row>
    <row r="1031" spans="1:29" x14ac:dyDescent="0.25">
      <c r="A1031">
        <v>202309</v>
      </c>
      <c r="B1031" t="s">
        <v>1174</v>
      </c>
      <c r="C1031" s="8">
        <v>6361</v>
      </c>
      <c r="D1031" s="8" t="str">
        <f t="shared" si="16"/>
        <v>COSC-6361</v>
      </c>
      <c r="E1031" t="s">
        <v>1305</v>
      </c>
      <c r="F1031" t="s">
        <v>1180</v>
      </c>
      <c r="G1031" t="s">
        <v>265</v>
      </c>
      <c r="H1031" t="s">
        <v>35</v>
      </c>
      <c r="I1031" t="s">
        <v>1179</v>
      </c>
      <c r="J1031" s="2">
        <v>110701</v>
      </c>
      <c r="K1031" t="s">
        <v>35</v>
      </c>
      <c r="L1031" t="s">
        <v>483</v>
      </c>
      <c r="M1031" t="s">
        <v>494</v>
      </c>
      <c r="O1031" t="s">
        <v>265</v>
      </c>
      <c r="P1031">
        <v>1</v>
      </c>
      <c r="Q1031">
        <v>1</v>
      </c>
      <c r="R1031" t="s">
        <v>1187</v>
      </c>
      <c r="S1031">
        <v>1</v>
      </c>
      <c r="T1031">
        <v>6</v>
      </c>
      <c r="U1031">
        <v>0</v>
      </c>
      <c r="V1031">
        <v>0</v>
      </c>
      <c r="AA1031" t="s">
        <v>495</v>
      </c>
      <c r="AB1031" t="s">
        <v>282</v>
      </c>
      <c r="AC1031" t="s">
        <v>282</v>
      </c>
    </row>
    <row r="1032" spans="1:29" x14ac:dyDescent="0.25">
      <c r="A1032">
        <v>202409</v>
      </c>
      <c r="B1032" t="s">
        <v>1174</v>
      </c>
      <c r="C1032" s="8">
        <v>6362</v>
      </c>
      <c r="D1032" s="8" t="str">
        <f t="shared" si="16"/>
        <v>COSC-6362</v>
      </c>
      <c r="E1032" t="s">
        <v>1277</v>
      </c>
      <c r="F1032" t="s">
        <v>1180</v>
      </c>
      <c r="G1032" t="s">
        <v>265</v>
      </c>
      <c r="H1032" t="s">
        <v>31</v>
      </c>
      <c r="I1032" t="s">
        <v>1179</v>
      </c>
      <c r="J1032" s="2">
        <v>110202</v>
      </c>
      <c r="K1032" t="s">
        <v>31</v>
      </c>
      <c r="L1032" t="s">
        <v>513</v>
      </c>
      <c r="O1032" t="s">
        <v>265</v>
      </c>
    </row>
    <row r="1033" spans="1:29" x14ac:dyDescent="0.25">
      <c r="A1033">
        <v>202309</v>
      </c>
      <c r="B1033" t="s">
        <v>1174</v>
      </c>
      <c r="C1033" s="8">
        <v>6365</v>
      </c>
      <c r="D1033" s="8" t="str">
        <f t="shared" si="16"/>
        <v>COSC-6365</v>
      </c>
      <c r="E1033" t="s">
        <v>1278</v>
      </c>
      <c r="F1033" t="s">
        <v>1180</v>
      </c>
      <c r="G1033" t="s">
        <v>265</v>
      </c>
      <c r="H1033" t="s">
        <v>31</v>
      </c>
      <c r="I1033" t="s">
        <v>1179</v>
      </c>
      <c r="J1033" s="2">
        <v>110201</v>
      </c>
      <c r="K1033" t="s">
        <v>31</v>
      </c>
      <c r="L1033" t="s">
        <v>1184</v>
      </c>
      <c r="M1033" t="s">
        <v>494</v>
      </c>
      <c r="O1033" t="s">
        <v>265</v>
      </c>
      <c r="P1033">
        <v>1</v>
      </c>
      <c r="Q1033">
        <v>1</v>
      </c>
      <c r="R1033" t="s">
        <v>1182</v>
      </c>
      <c r="S1033">
        <v>1</v>
      </c>
      <c r="T1033">
        <v>6</v>
      </c>
      <c r="U1033">
        <v>0</v>
      </c>
      <c r="V1033">
        <v>0</v>
      </c>
      <c r="AA1033" t="s">
        <v>495</v>
      </c>
      <c r="AB1033" t="s">
        <v>282</v>
      </c>
      <c r="AC1033" t="s">
        <v>282</v>
      </c>
    </row>
    <row r="1034" spans="1:29" x14ac:dyDescent="0.25">
      <c r="A1034">
        <v>202501</v>
      </c>
      <c r="B1034" t="s">
        <v>1174</v>
      </c>
      <c r="C1034" s="8">
        <v>6370</v>
      </c>
      <c r="D1034" s="8" t="str">
        <f t="shared" si="16"/>
        <v>COSC-6370</v>
      </c>
      <c r="E1034" t="s">
        <v>1279</v>
      </c>
      <c r="F1034" t="s">
        <v>1180</v>
      </c>
      <c r="G1034" t="s">
        <v>265</v>
      </c>
      <c r="H1034" t="s">
        <v>1301</v>
      </c>
      <c r="I1034" t="s">
        <v>1179</v>
      </c>
      <c r="J1034" s="2">
        <v>140903</v>
      </c>
      <c r="K1034" t="s">
        <v>1301</v>
      </c>
      <c r="L1034" t="s">
        <v>1306</v>
      </c>
      <c r="O1034" t="s">
        <v>265</v>
      </c>
    </row>
    <row r="1035" spans="1:29" x14ac:dyDescent="0.25">
      <c r="A1035">
        <v>202309</v>
      </c>
      <c r="B1035" t="s">
        <v>1174</v>
      </c>
      <c r="C1035" s="8">
        <v>6374</v>
      </c>
      <c r="D1035" s="8" t="str">
        <f t="shared" si="16"/>
        <v>COSC-6374</v>
      </c>
      <c r="E1035" t="s">
        <v>1280</v>
      </c>
      <c r="F1035" t="s">
        <v>1180</v>
      </c>
      <c r="G1035" t="s">
        <v>265</v>
      </c>
      <c r="H1035" t="s">
        <v>35</v>
      </c>
      <c r="I1035" t="s">
        <v>1179</v>
      </c>
      <c r="J1035" s="2">
        <v>110701</v>
      </c>
      <c r="K1035" t="s">
        <v>35</v>
      </c>
      <c r="L1035" t="s">
        <v>483</v>
      </c>
      <c r="M1035" t="s">
        <v>494</v>
      </c>
      <c r="O1035" t="s">
        <v>265</v>
      </c>
      <c r="P1035">
        <v>1</v>
      </c>
      <c r="Q1035">
        <v>1</v>
      </c>
      <c r="R1035" t="s">
        <v>1182</v>
      </c>
      <c r="S1035">
        <v>1</v>
      </c>
      <c r="T1035">
        <v>6</v>
      </c>
      <c r="U1035">
        <v>0</v>
      </c>
      <c r="V1035">
        <v>0</v>
      </c>
      <c r="AA1035" t="s">
        <v>495</v>
      </c>
      <c r="AB1035" t="s">
        <v>282</v>
      </c>
      <c r="AC1035" t="s">
        <v>282</v>
      </c>
    </row>
    <row r="1036" spans="1:29" x14ac:dyDescent="0.25">
      <c r="A1036">
        <v>202309</v>
      </c>
      <c r="B1036" t="s">
        <v>1174</v>
      </c>
      <c r="C1036" s="8">
        <v>6375</v>
      </c>
      <c r="D1036" s="8" t="str">
        <f t="shared" si="16"/>
        <v>COSC-6375</v>
      </c>
      <c r="E1036" t="s">
        <v>1281</v>
      </c>
      <c r="F1036" t="s">
        <v>1180</v>
      </c>
      <c r="G1036" t="s">
        <v>265</v>
      </c>
      <c r="H1036" t="s">
        <v>35</v>
      </c>
      <c r="I1036" t="s">
        <v>1179</v>
      </c>
      <c r="J1036" s="2">
        <v>110701</v>
      </c>
      <c r="K1036" t="s">
        <v>35</v>
      </c>
      <c r="L1036" t="s">
        <v>483</v>
      </c>
      <c r="M1036" t="s">
        <v>494</v>
      </c>
      <c r="O1036" t="s">
        <v>265</v>
      </c>
      <c r="P1036">
        <v>1</v>
      </c>
      <c r="Q1036">
        <v>1</v>
      </c>
      <c r="R1036" t="s">
        <v>1182</v>
      </c>
      <c r="S1036">
        <v>1</v>
      </c>
      <c r="T1036">
        <v>6</v>
      </c>
      <c r="U1036">
        <v>0</v>
      </c>
      <c r="V1036">
        <v>0</v>
      </c>
      <c r="AA1036" t="s">
        <v>495</v>
      </c>
      <c r="AB1036" t="s">
        <v>282</v>
      </c>
      <c r="AC1036" t="s">
        <v>282</v>
      </c>
    </row>
    <row r="1037" spans="1:29" x14ac:dyDescent="0.25">
      <c r="A1037">
        <v>202309</v>
      </c>
      <c r="B1037" t="s">
        <v>1174</v>
      </c>
      <c r="C1037" s="8">
        <v>6376</v>
      </c>
      <c r="D1037" s="8" t="str">
        <f t="shared" si="16"/>
        <v>COSC-6376</v>
      </c>
      <c r="E1037" t="s">
        <v>1223</v>
      </c>
      <c r="F1037" t="s">
        <v>1180</v>
      </c>
      <c r="G1037" t="s">
        <v>265</v>
      </c>
      <c r="H1037" t="s">
        <v>35</v>
      </c>
      <c r="I1037" t="s">
        <v>1179</v>
      </c>
      <c r="J1037" s="2">
        <v>110701</v>
      </c>
      <c r="K1037" t="s">
        <v>35</v>
      </c>
      <c r="L1037" t="s">
        <v>483</v>
      </c>
      <c r="M1037" t="s">
        <v>494</v>
      </c>
      <c r="O1037" t="s">
        <v>265</v>
      </c>
      <c r="P1037">
        <v>1</v>
      </c>
      <c r="Q1037">
        <v>1</v>
      </c>
      <c r="R1037" t="s">
        <v>1182</v>
      </c>
      <c r="S1037">
        <v>1</v>
      </c>
      <c r="T1037">
        <v>6</v>
      </c>
      <c r="U1037">
        <v>0</v>
      </c>
      <c r="V1037">
        <v>0</v>
      </c>
      <c r="AA1037" t="s">
        <v>495</v>
      </c>
      <c r="AB1037" t="s">
        <v>282</v>
      </c>
      <c r="AC1037" t="s">
        <v>282</v>
      </c>
    </row>
    <row r="1038" spans="1:29" x14ac:dyDescent="0.25">
      <c r="A1038">
        <v>202309</v>
      </c>
      <c r="B1038" t="s">
        <v>1174</v>
      </c>
      <c r="C1038" s="8">
        <v>6377</v>
      </c>
      <c r="D1038" s="8" t="str">
        <f t="shared" si="16"/>
        <v>COSC-6377</v>
      </c>
      <c r="E1038" t="s">
        <v>1282</v>
      </c>
      <c r="F1038" t="s">
        <v>1180</v>
      </c>
      <c r="G1038" t="s">
        <v>265</v>
      </c>
      <c r="H1038" t="s">
        <v>35</v>
      </c>
      <c r="I1038" t="s">
        <v>1179</v>
      </c>
      <c r="J1038" s="2">
        <v>110701</v>
      </c>
      <c r="K1038" t="s">
        <v>35</v>
      </c>
      <c r="L1038" t="s">
        <v>483</v>
      </c>
      <c r="M1038" t="s">
        <v>494</v>
      </c>
      <c r="O1038" t="s">
        <v>265</v>
      </c>
      <c r="P1038">
        <v>1</v>
      </c>
      <c r="Q1038">
        <v>1</v>
      </c>
      <c r="R1038" t="s">
        <v>1182</v>
      </c>
      <c r="S1038">
        <v>1</v>
      </c>
      <c r="T1038">
        <v>6</v>
      </c>
      <c r="U1038">
        <v>0</v>
      </c>
      <c r="V1038">
        <v>0</v>
      </c>
      <c r="AA1038" t="s">
        <v>495</v>
      </c>
      <c r="AB1038" t="s">
        <v>282</v>
      </c>
      <c r="AC1038" t="s">
        <v>282</v>
      </c>
    </row>
    <row r="1039" spans="1:29" x14ac:dyDescent="0.25">
      <c r="A1039">
        <v>202409</v>
      </c>
      <c r="B1039" t="s">
        <v>1174</v>
      </c>
      <c r="C1039" s="8">
        <v>6379</v>
      </c>
      <c r="D1039" s="8" t="str">
        <f t="shared" si="16"/>
        <v>COSC-6379</v>
      </c>
      <c r="E1039" t="s">
        <v>1283</v>
      </c>
      <c r="F1039" t="s">
        <v>1180</v>
      </c>
      <c r="G1039" t="s">
        <v>265</v>
      </c>
      <c r="H1039" t="s">
        <v>35</v>
      </c>
      <c r="I1039" t="s">
        <v>1179</v>
      </c>
      <c r="J1039" s="2">
        <v>110701</v>
      </c>
      <c r="K1039" t="s">
        <v>35</v>
      </c>
      <c r="L1039" t="s">
        <v>483</v>
      </c>
      <c r="O1039" t="s">
        <v>265</v>
      </c>
    </row>
    <row r="1040" spans="1:29" x14ac:dyDescent="0.25">
      <c r="A1040">
        <v>202309</v>
      </c>
      <c r="B1040" t="s">
        <v>1174</v>
      </c>
      <c r="C1040" s="8">
        <v>6380</v>
      </c>
      <c r="D1040" s="8" t="str">
        <f t="shared" si="16"/>
        <v>COSC-6380</v>
      </c>
      <c r="E1040" t="s">
        <v>1307</v>
      </c>
      <c r="F1040" t="s">
        <v>1180</v>
      </c>
      <c r="G1040" t="s">
        <v>265</v>
      </c>
      <c r="H1040" t="s">
        <v>482</v>
      </c>
      <c r="I1040" t="s">
        <v>1179</v>
      </c>
      <c r="J1040" s="2">
        <v>110802</v>
      </c>
      <c r="K1040" t="s">
        <v>482</v>
      </c>
      <c r="L1040" t="s">
        <v>483</v>
      </c>
      <c r="M1040" t="s">
        <v>484</v>
      </c>
      <c r="O1040" t="s">
        <v>265</v>
      </c>
      <c r="P1040">
        <v>1</v>
      </c>
      <c r="Q1040">
        <v>1</v>
      </c>
      <c r="R1040" t="s">
        <v>1182</v>
      </c>
      <c r="S1040">
        <v>1</v>
      </c>
      <c r="T1040">
        <v>6</v>
      </c>
      <c r="U1040">
        <v>0</v>
      </c>
      <c r="V1040">
        <v>0</v>
      </c>
      <c r="AA1040">
        <v>19</v>
      </c>
      <c r="AB1040" t="s">
        <v>282</v>
      </c>
      <c r="AC1040" t="s">
        <v>282</v>
      </c>
    </row>
    <row r="1041" spans="1:29" x14ac:dyDescent="0.25">
      <c r="A1041">
        <v>202309</v>
      </c>
      <c r="B1041" t="s">
        <v>1174</v>
      </c>
      <c r="C1041" s="8">
        <v>6393</v>
      </c>
      <c r="D1041" s="8" t="str">
        <f t="shared" si="16"/>
        <v>COSC-6393</v>
      </c>
      <c r="E1041" t="s">
        <v>1308</v>
      </c>
      <c r="F1041" t="s">
        <v>1180</v>
      </c>
      <c r="G1041" t="s">
        <v>265</v>
      </c>
      <c r="H1041" t="s">
        <v>35</v>
      </c>
      <c r="I1041" t="s">
        <v>1179</v>
      </c>
      <c r="J1041" s="2">
        <v>110701</v>
      </c>
      <c r="K1041" t="s">
        <v>35</v>
      </c>
      <c r="L1041" t="s">
        <v>483</v>
      </c>
      <c r="M1041" t="s">
        <v>494</v>
      </c>
      <c r="O1041" t="s">
        <v>265</v>
      </c>
      <c r="P1041">
        <v>1</v>
      </c>
      <c r="Q1041">
        <v>1</v>
      </c>
      <c r="R1041" t="s">
        <v>1187</v>
      </c>
      <c r="S1041">
        <v>1</v>
      </c>
      <c r="T1041">
        <v>6</v>
      </c>
      <c r="U1041">
        <v>0</v>
      </c>
      <c r="V1041">
        <v>0</v>
      </c>
      <c r="AA1041" t="s">
        <v>495</v>
      </c>
      <c r="AB1041" t="s">
        <v>282</v>
      </c>
      <c r="AC1041" t="s">
        <v>282</v>
      </c>
    </row>
    <row r="1042" spans="1:29" x14ac:dyDescent="0.25">
      <c r="A1042">
        <v>202409</v>
      </c>
      <c r="B1042" t="s">
        <v>1174</v>
      </c>
      <c r="C1042" s="8">
        <v>6396</v>
      </c>
      <c r="D1042" s="8" t="str">
        <f t="shared" si="16"/>
        <v>COSC-6396</v>
      </c>
      <c r="E1042" t="s">
        <v>469</v>
      </c>
      <c r="F1042" t="s">
        <v>1180</v>
      </c>
      <c r="G1042" t="s">
        <v>265</v>
      </c>
      <c r="H1042" t="s">
        <v>35</v>
      </c>
      <c r="I1042" t="s">
        <v>1179</v>
      </c>
      <c r="J1042" s="2">
        <v>110701</v>
      </c>
      <c r="K1042" t="s">
        <v>35</v>
      </c>
      <c r="L1042" t="s">
        <v>483</v>
      </c>
      <c r="O1042" t="s">
        <v>265</v>
      </c>
    </row>
    <row r="1043" spans="1:29" x14ac:dyDescent="0.25">
      <c r="A1043">
        <v>202309</v>
      </c>
      <c r="B1043" t="s">
        <v>1174</v>
      </c>
      <c r="C1043" s="8">
        <v>6590</v>
      </c>
      <c r="D1043" s="8" t="str">
        <f t="shared" si="16"/>
        <v>COSC-6590</v>
      </c>
      <c r="E1043" t="s">
        <v>471</v>
      </c>
      <c r="F1043" t="s">
        <v>1180</v>
      </c>
      <c r="G1043" t="s">
        <v>265</v>
      </c>
      <c r="H1043" t="s">
        <v>35</v>
      </c>
      <c r="I1043" t="s">
        <v>1179</v>
      </c>
      <c r="J1043" s="2">
        <v>110701</v>
      </c>
      <c r="K1043" t="s">
        <v>35</v>
      </c>
      <c r="L1043" t="s">
        <v>483</v>
      </c>
      <c r="M1043" t="s">
        <v>494</v>
      </c>
      <c r="O1043" t="s">
        <v>265</v>
      </c>
      <c r="P1043">
        <v>1</v>
      </c>
      <c r="Q1043">
        <v>1</v>
      </c>
      <c r="R1043" t="s">
        <v>1182</v>
      </c>
      <c r="S1043">
        <v>1</v>
      </c>
      <c r="T1043">
        <v>6</v>
      </c>
      <c r="U1043">
        <v>0</v>
      </c>
      <c r="V1043">
        <v>0</v>
      </c>
      <c r="AA1043" t="s">
        <v>495</v>
      </c>
      <c r="AB1043" t="s">
        <v>282</v>
      </c>
      <c r="AC1043" t="s">
        <v>282</v>
      </c>
    </row>
    <row r="1044" spans="1:29" x14ac:dyDescent="0.25">
      <c r="A1044">
        <v>202507</v>
      </c>
      <c r="B1044" t="s">
        <v>1309</v>
      </c>
      <c r="C1044" s="8">
        <v>1301</v>
      </c>
      <c r="D1044" s="8" t="str">
        <f t="shared" si="16"/>
        <v>CRIJ-1301</v>
      </c>
      <c r="E1044" t="s">
        <v>1310</v>
      </c>
      <c r="F1044" t="s">
        <v>1312</v>
      </c>
      <c r="G1044" t="s">
        <v>265</v>
      </c>
      <c r="H1044" t="s">
        <v>152</v>
      </c>
      <c r="I1044" t="s">
        <v>1311</v>
      </c>
      <c r="J1044" s="2">
        <v>430104</v>
      </c>
      <c r="K1044" t="s">
        <v>152</v>
      </c>
      <c r="L1044" t="s">
        <v>1313</v>
      </c>
      <c r="O1044" t="s">
        <v>265</v>
      </c>
    </row>
    <row r="1045" spans="1:29" x14ac:dyDescent="0.25">
      <c r="A1045">
        <v>202309</v>
      </c>
      <c r="B1045" t="s">
        <v>1309</v>
      </c>
      <c r="C1045" s="8">
        <v>1306</v>
      </c>
      <c r="D1045" s="8" t="str">
        <f t="shared" si="16"/>
        <v>CRIJ-1306</v>
      </c>
      <c r="E1045" t="s">
        <v>1314</v>
      </c>
      <c r="F1045" t="s">
        <v>1312</v>
      </c>
      <c r="G1045" t="s">
        <v>265</v>
      </c>
      <c r="H1045" t="s">
        <v>152</v>
      </c>
      <c r="I1045" t="s">
        <v>1311</v>
      </c>
      <c r="J1045" s="2">
        <v>430104</v>
      </c>
      <c r="K1045" t="s">
        <v>152</v>
      </c>
      <c r="L1045" t="s">
        <v>1313</v>
      </c>
      <c r="O1045" t="s">
        <v>265</v>
      </c>
    </row>
    <row r="1046" spans="1:29" x14ac:dyDescent="0.25">
      <c r="A1046">
        <v>201909</v>
      </c>
      <c r="B1046" t="s">
        <v>1309</v>
      </c>
      <c r="C1046" s="8">
        <v>1310</v>
      </c>
      <c r="D1046" s="8" t="str">
        <f t="shared" si="16"/>
        <v>CRIJ-1310</v>
      </c>
      <c r="E1046" t="s">
        <v>1315</v>
      </c>
      <c r="F1046" t="s">
        <v>1312</v>
      </c>
      <c r="G1046" t="s">
        <v>265</v>
      </c>
      <c r="H1046" t="s">
        <v>152</v>
      </c>
      <c r="I1046" t="s">
        <v>1311</v>
      </c>
      <c r="J1046" s="2">
        <v>430104</v>
      </c>
      <c r="K1046" t="s">
        <v>152</v>
      </c>
      <c r="L1046" t="s">
        <v>1313</v>
      </c>
      <c r="M1046" t="s">
        <v>333</v>
      </c>
      <c r="O1046" t="s">
        <v>265</v>
      </c>
      <c r="P1046">
        <v>1</v>
      </c>
      <c r="Q1046">
        <v>1</v>
      </c>
      <c r="R1046">
        <v>2570</v>
      </c>
      <c r="S1046">
        <v>1</v>
      </c>
      <c r="T1046">
        <v>1</v>
      </c>
      <c r="U1046">
        <v>0</v>
      </c>
      <c r="V1046">
        <v>0</v>
      </c>
      <c r="AA1046" t="s">
        <v>334</v>
      </c>
      <c r="AB1046" t="s">
        <v>282</v>
      </c>
      <c r="AC1046" t="s">
        <v>282</v>
      </c>
    </row>
    <row r="1047" spans="1:29" x14ac:dyDescent="0.25">
      <c r="A1047">
        <v>201909</v>
      </c>
      <c r="B1047" t="s">
        <v>1309</v>
      </c>
      <c r="C1047" s="8">
        <v>1313</v>
      </c>
      <c r="D1047" s="8" t="str">
        <f t="shared" si="16"/>
        <v>CRIJ-1313</v>
      </c>
      <c r="E1047" t="s">
        <v>1316</v>
      </c>
      <c r="F1047" t="s">
        <v>1312</v>
      </c>
      <c r="G1047" t="s">
        <v>261</v>
      </c>
      <c r="H1047" t="s">
        <v>152</v>
      </c>
      <c r="I1047" t="s">
        <v>1311</v>
      </c>
      <c r="J1047" s="2">
        <v>430104</v>
      </c>
      <c r="K1047" t="s">
        <v>152</v>
      </c>
      <c r="L1047" t="s">
        <v>1313</v>
      </c>
      <c r="O1047" t="s">
        <v>265</v>
      </c>
    </row>
    <row r="1048" spans="1:29" x14ac:dyDescent="0.25">
      <c r="A1048">
        <v>201909</v>
      </c>
      <c r="B1048" t="s">
        <v>1309</v>
      </c>
      <c r="C1048" s="8">
        <v>2313</v>
      </c>
      <c r="D1048" s="8" t="str">
        <f t="shared" si="16"/>
        <v>CRIJ-2313</v>
      </c>
      <c r="E1048" t="s">
        <v>1317</v>
      </c>
      <c r="F1048" t="s">
        <v>1312</v>
      </c>
      <c r="G1048" t="s">
        <v>265</v>
      </c>
      <c r="H1048" t="s">
        <v>152</v>
      </c>
      <c r="I1048" t="s">
        <v>1311</v>
      </c>
      <c r="J1048" s="2">
        <v>430104</v>
      </c>
      <c r="K1048" t="s">
        <v>152</v>
      </c>
      <c r="L1048" t="s">
        <v>1313</v>
      </c>
      <c r="M1048" t="s">
        <v>333</v>
      </c>
      <c r="O1048" t="s">
        <v>265</v>
      </c>
      <c r="P1048">
        <v>1</v>
      </c>
      <c r="Q1048">
        <v>1</v>
      </c>
      <c r="R1048">
        <v>2570</v>
      </c>
      <c r="S1048">
        <v>1</v>
      </c>
      <c r="T1048">
        <v>2</v>
      </c>
      <c r="U1048">
        <v>0</v>
      </c>
      <c r="V1048">
        <v>0</v>
      </c>
      <c r="AA1048" t="s">
        <v>334</v>
      </c>
      <c r="AB1048" t="s">
        <v>282</v>
      </c>
      <c r="AC1048" t="s">
        <v>282</v>
      </c>
    </row>
    <row r="1049" spans="1:29" x14ac:dyDescent="0.25">
      <c r="A1049">
        <v>202401</v>
      </c>
      <c r="B1049" t="s">
        <v>1309</v>
      </c>
      <c r="C1049" s="8">
        <v>2314</v>
      </c>
      <c r="D1049" s="8" t="str">
        <f t="shared" si="16"/>
        <v>CRIJ-2314</v>
      </c>
      <c r="E1049" t="s">
        <v>1318</v>
      </c>
      <c r="F1049" t="s">
        <v>1312</v>
      </c>
      <c r="G1049" t="s">
        <v>265</v>
      </c>
      <c r="H1049" t="s">
        <v>152</v>
      </c>
      <c r="I1049" t="s">
        <v>1311</v>
      </c>
      <c r="J1049" s="2">
        <v>430107</v>
      </c>
      <c r="K1049" t="s">
        <v>152</v>
      </c>
      <c r="L1049" t="s">
        <v>1319</v>
      </c>
    </row>
    <row r="1050" spans="1:29" x14ac:dyDescent="0.25">
      <c r="A1050">
        <v>200609</v>
      </c>
      <c r="B1050" t="s">
        <v>1309</v>
      </c>
      <c r="C1050" s="8">
        <v>2328</v>
      </c>
      <c r="D1050" s="8" t="str">
        <f t="shared" si="16"/>
        <v>CRIJ-2328</v>
      </c>
      <c r="E1050" t="s">
        <v>1320</v>
      </c>
      <c r="F1050" t="s">
        <v>1312</v>
      </c>
      <c r="G1050" t="s">
        <v>265</v>
      </c>
      <c r="H1050" t="s">
        <v>152</v>
      </c>
      <c r="I1050" t="s">
        <v>1311</v>
      </c>
      <c r="J1050" s="2">
        <v>430104</v>
      </c>
      <c r="K1050" t="s">
        <v>152</v>
      </c>
      <c r="L1050" t="s">
        <v>1313</v>
      </c>
      <c r="M1050" t="s">
        <v>333</v>
      </c>
      <c r="O1050" t="s">
        <v>265</v>
      </c>
      <c r="P1050">
        <v>1</v>
      </c>
      <c r="Q1050">
        <v>1</v>
      </c>
      <c r="R1050">
        <v>2570</v>
      </c>
      <c r="S1050">
        <v>1</v>
      </c>
      <c r="T1050">
        <v>2</v>
      </c>
      <c r="U1050">
        <v>0</v>
      </c>
      <c r="V1050">
        <v>0</v>
      </c>
      <c r="AA1050" t="s">
        <v>334</v>
      </c>
      <c r="AB1050" t="s">
        <v>282</v>
      </c>
      <c r="AC1050" t="s">
        <v>282</v>
      </c>
    </row>
    <row r="1051" spans="1:29" x14ac:dyDescent="0.25">
      <c r="A1051">
        <v>202409</v>
      </c>
      <c r="B1051" t="s">
        <v>1309</v>
      </c>
      <c r="C1051" s="8">
        <v>3302</v>
      </c>
      <c r="D1051" s="8" t="str">
        <f t="shared" si="16"/>
        <v>CRIJ-3302</v>
      </c>
      <c r="E1051" t="s">
        <v>1321</v>
      </c>
      <c r="F1051" t="s">
        <v>1312</v>
      </c>
      <c r="G1051" t="s">
        <v>265</v>
      </c>
      <c r="H1051" t="s">
        <v>152</v>
      </c>
      <c r="I1051" t="s">
        <v>1311</v>
      </c>
      <c r="J1051" s="2">
        <v>430104</v>
      </c>
      <c r="K1051" t="s">
        <v>152</v>
      </c>
      <c r="L1051" t="s">
        <v>1313</v>
      </c>
      <c r="O1051" t="s">
        <v>265</v>
      </c>
    </row>
    <row r="1052" spans="1:29" x14ac:dyDescent="0.25">
      <c r="A1052">
        <v>202006</v>
      </c>
      <c r="B1052" t="s">
        <v>1309</v>
      </c>
      <c r="C1052" s="8">
        <v>3310</v>
      </c>
      <c r="D1052" s="8" t="str">
        <f t="shared" si="16"/>
        <v>CRIJ-3310</v>
      </c>
      <c r="E1052" t="s">
        <v>1322</v>
      </c>
      <c r="F1052" t="s">
        <v>1312</v>
      </c>
      <c r="G1052" t="s">
        <v>261</v>
      </c>
      <c r="H1052" t="s">
        <v>152</v>
      </c>
      <c r="I1052" t="s">
        <v>1311</v>
      </c>
      <c r="J1052" s="2">
        <v>430104</v>
      </c>
      <c r="K1052" t="s">
        <v>152</v>
      </c>
      <c r="L1052" t="s">
        <v>1313</v>
      </c>
      <c r="O1052" t="s">
        <v>265</v>
      </c>
    </row>
    <row r="1053" spans="1:29" x14ac:dyDescent="0.25">
      <c r="A1053">
        <v>201909</v>
      </c>
      <c r="B1053" t="s">
        <v>1309</v>
      </c>
      <c r="C1053" s="8">
        <v>3313</v>
      </c>
      <c r="D1053" s="8" t="str">
        <f t="shared" si="16"/>
        <v>CRIJ-3313</v>
      </c>
      <c r="E1053" t="s">
        <v>1316</v>
      </c>
      <c r="F1053" t="s">
        <v>1312</v>
      </c>
      <c r="G1053" t="s">
        <v>265</v>
      </c>
      <c r="H1053" t="s">
        <v>152</v>
      </c>
      <c r="I1053" t="s">
        <v>1311</v>
      </c>
      <c r="J1053" s="2">
        <v>430110</v>
      </c>
      <c r="K1053" t="s">
        <v>152</v>
      </c>
      <c r="L1053" t="s">
        <v>1323</v>
      </c>
      <c r="O1053" t="s">
        <v>265</v>
      </c>
    </row>
    <row r="1054" spans="1:29" x14ac:dyDescent="0.25">
      <c r="A1054">
        <v>202409</v>
      </c>
      <c r="B1054" t="s">
        <v>1309</v>
      </c>
      <c r="C1054" s="8">
        <v>3315</v>
      </c>
      <c r="D1054" s="8" t="str">
        <f t="shared" si="16"/>
        <v>CRIJ-3315</v>
      </c>
      <c r="E1054" t="s">
        <v>1324</v>
      </c>
      <c r="F1054" t="s">
        <v>1312</v>
      </c>
      <c r="G1054" t="s">
        <v>265</v>
      </c>
      <c r="H1054" t="s">
        <v>152</v>
      </c>
      <c r="I1054" t="s">
        <v>1311</v>
      </c>
      <c r="J1054" s="2">
        <v>430104</v>
      </c>
      <c r="K1054" t="s">
        <v>152</v>
      </c>
      <c r="L1054" t="s">
        <v>1313</v>
      </c>
      <c r="O1054" t="s">
        <v>265</v>
      </c>
    </row>
    <row r="1055" spans="1:29" x14ac:dyDescent="0.25">
      <c r="A1055">
        <v>200609</v>
      </c>
      <c r="B1055" t="s">
        <v>1309</v>
      </c>
      <c r="C1055" s="8">
        <v>3320</v>
      </c>
      <c r="D1055" s="8" t="str">
        <f t="shared" si="16"/>
        <v>CRIJ-3320</v>
      </c>
      <c r="E1055" t="s">
        <v>1325</v>
      </c>
      <c r="F1055" t="s">
        <v>1312</v>
      </c>
      <c r="G1055" t="s">
        <v>265</v>
      </c>
      <c r="H1055" t="s">
        <v>152</v>
      </c>
      <c r="I1055" t="s">
        <v>1311</v>
      </c>
      <c r="J1055" s="2">
        <v>430102</v>
      </c>
      <c r="K1055" t="s">
        <v>152</v>
      </c>
      <c r="L1055" t="s">
        <v>1326</v>
      </c>
      <c r="M1055" t="s">
        <v>333</v>
      </c>
      <c r="O1055" t="s">
        <v>265</v>
      </c>
      <c r="P1055">
        <v>1</v>
      </c>
      <c r="Q1055">
        <v>1</v>
      </c>
      <c r="R1055">
        <v>2570</v>
      </c>
      <c r="S1055">
        <v>1</v>
      </c>
      <c r="T1055">
        <v>3</v>
      </c>
      <c r="U1055">
        <v>0</v>
      </c>
      <c r="V1055">
        <v>0</v>
      </c>
      <c r="AA1055" t="s">
        <v>334</v>
      </c>
      <c r="AB1055" t="s">
        <v>282</v>
      </c>
      <c r="AC1055" t="s">
        <v>282</v>
      </c>
    </row>
    <row r="1056" spans="1:29" x14ac:dyDescent="0.25">
      <c r="A1056">
        <v>200609</v>
      </c>
      <c r="B1056" t="s">
        <v>1309</v>
      </c>
      <c r="C1056" s="8">
        <v>3325</v>
      </c>
      <c r="D1056" s="8" t="str">
        <f t="shared" si="16"/>
        <v>CRIJ-3325</v>
      </c>
      <c r="E1056" t="s">
        <v>1327</v>
      </c>
      <c r="F1056" t="s">
        <v>1312</v>
      </c>
      <c r="G1056" t="s">
        <v>265</v>
      </c>
      <c r="H1056" t="s">
        <v>152</v>
      </c>
      <c r="I1056" t="s">
        <v>1311</v>
      </c>
      <c r="J1056" s="2">
        <v>430102</v>
      </c>
      <c r="K1056" t="s">
        <v>152</v>
      </c>
      <c r="L1056" t="s">
        <v>1326</v>
      </c>
      <c r="M1056" t="s">
        <v>333</v>
      </c>
      <c r="O1056" t="s">
        <v>265</v>
      </c>
      <c r="P1056">
        <v>1</v>
      </c>
      <c r="Q1056">
        <v>1</v>
      </c>
      <c r="R1056">
        <v>2570</v>
      </c>
      <c r="S1056">
        <v>1</v>
      </c>
      <c r="T1056">
        <v>3</v>
      </c>
      <c r="U1056">
        <v>0</v>
      </c>
      <c r="V1056">
        <v>0</v>
      </c>
      <c r="AA1056" t="s">
        <v>334</v>
      </c>
      <c r="AB1056" t="s">
        <v>282</v>
      </c>
      <c r="AC1056" t="s">
        <v>282</v>
      </c>
    </row>
    <row r="1057" spans="1:29" x14ac:dyDescent="0.25">
      <c r="A1057">
        <v>200609</v>
      </c>
      <c r="B1057" t="s">
        <v>1309</v>
      </c>
      <c r="C1057" s="8">
        <v>3340</v>
      </c>
      <c r="D1057" s="8" t="str">
        <f t="shared" si="16"/>
        <v>CRIJ-3340</v>
      </c>
      <c r="E1057" t="s">
        <v>1328</v>
      </c>
      <c r="F1057" t="s">
        <v>1312</v>
      </c>
      <c r="G1057" t="s">
        <v>265</v>
      </c>
      <c r="H1057" t="s">
        <v>152</v>
      </c>
      <c r="I1057" t="s">
        <v>1311</v>
      </c>
      <c r="J1057" s="2">
        <v>430104</v>
      </c>
      <c r="K1057" t="s">
        <v>152</v>
      </c>
      <c r="L1057" t="s">
        <v>1313</v>
      </c>
      <c r="M1057" t="s">
        <v>333</v>
      </c>
      <c r="O1057" t="s">
        <v>265</v>
      </c>
      <c r="P1057">
        <v>1</v>
      </c>
      <c r="Q1057">
        <v>1</v>
      </c>
      <c r="R1057">
        <v>2570</v>
      </c>
      <c r="S1057">
        <v>1</v>
      </c>
      <c r="T1057">
        <v>3</v>
      </c>
      <c r="U1057">
        <v>0</v>
      </c>
      <c r="V1057">
        <v>0</v>
      </c>
      <c r="AA1057" t="s">
        <v>334</v>
      </c>
      <c r="AB1057" t="s">
        <v>282</v>
      </c>
      <c r="AC1057" t="s">
        <v>282</v>
      </c>
    </row>
    <row r="1058" spans="1:29" x14ac:dyDescent="0.25">
      <c r="A1058">
        <v>202409</v>
      </c>
      <c r="B1058" t="s">
        <v>1309</v>
      </c>
      <c r="C1058" s="8">
        <v>3341</v>
      </c>
      <c r="D1058" s="8" t="str">
        <f t="shared" si="16"/>
        <v>CRIJ-3341</v>
      </c>
      <c r="E1058" t="s">
        <v>1329</v>
      </c>
      <c r="F1058" t="s">
        <v>1312</v>
      </c>
      <c r="G1058" t="s">
        <v>265</v>
      </c>
      <c r="H1058" t="s">
        <v>1330</v>
      </c>
      <c r="I1058" t="s">
        <v>1311</v>
      </c>
      <c r="J1058" s="2">
        <v>430304</v>
      </c>
      <c r="K1058" t="s">
        <v>1330</v>
      </c>
      <c r="L1058" t="s">
        <v>1331</v>
      </c>
      <c r="O1058" t="s">
        <v>265</v>
      </c>
    </row>
    <row r="1059" spans="1:29" x14ac:dyDescent="0.25">
      <c r="A1059">
        <v>201909</v>
      </c>
      <c r="B1059" t="s">
        <v>1309</v>
      </c>
      <c r="C1059" s="8">
        <v>3350</v>
      </c>
      <c r="D1059" s="8" t="str">
        <f t="shared" si="16"/>
        <v>CRIJ-3350</v>
      </c>
      <c r="E1059" t="s">
        <v>1332</v>
      </c>
      <c r="F1059" t="s">
        <v>1312</v>
      </c>
      <c r="G1059" t="s">
        <v>261</v>
      </c>
      <c r="H1059" t="s">
        <v>152</v>
      </c>
      <c r="I1059" t="s">
        <v>1311</v>
      </c>
      <c r="J1059" s="2">
        <v>430103</v>
      </c>
      <c r="K1059" t="s">
        <v>152</v>
      </c>
      <c r="L1059" t="s">
        <v>1333</v>
      </c>
      <c r="O1059" t="s">
        <v>265</v>
      </c>
    </row>
    <row r="1060" spans="1:29" x14ac:dyDescent="0.25">
      <c r="A1060">
        <v>202409</v>
      </c>
      <c r="B1060" t="s">
        <v>1309</v>
      </c>
      <c r="C1060" s="8">
        <v>3360</v>
      </c>
      <c r="D1060" s="8" t="str">
        <f t="shared" si="16"/>
        <v>CRIJ-3360</v>
      </c>
      <c r="E1060" t="s">
        <v>1334</v>
      </c>
      <c r="F1060" t="s">
        <v>1312</v>
      </c>
      <c r="G1060" t="s">
        <v>265</v>
      </c>
      <c r="H1060" t="s">
        <v>1335</v>
      </c>
      <c r="I1060" t="s">
        <v>1311</v>
      </c>
      <c r="J1060" s="2">
        <v>450401</v>
      </c>
      <c r="K1060" t="s">
        <v>1335</v>
      </c>
      <c r="L1060" t="s">
        <v>1336</v>
      </c>
      <c r="O1060" t="s">
        <v>265</v>
      </c>
    </row>
    <row r="1061" spans="1:29" x14ac:dyDescent="0.25">
      <c r="A1061">
        <v>202409</v>
      </c>
      <c r="B1061" t="s">
        <v>1309</v>
      </c>
      <c r="C1061" s="8">
        <v>3361</v>
      </c>
      <c r="D1061" s="8" t="str">
        <f t="shared" si="16"/>
        <v>CRIJ-3361</v>
      </c>
      <c r="E1061" t="s">
        <v>1337</v>
      </c>
      <c r="F1061" t="s">
        <v>1312</v>
      </c>
      <c r="G1061" t="s">
        <v>265</v>
      </c>
      <c r="H1061" t="s">
        <v>152</v>
      </c>
      <c r="I1061" t="s">
        <v>1311</v>
      </c>
      <c r="J1061" s="2">
        <v>430103</v>
      </c>
      <c r="K1061" t="s">
        <v>152</v>
      </c>
      <c r="L1061" t="s">
        <v>1333</v>
      </c>
      <c r="O1061" t="s">
        <v>265</v>
      </c>
    </row>
    <row r="1062" spans="1:29" x14ac:dyDescent="0.25">
      <c r="A1062">
        <v>201909</v>
      </c>
      <c r="B1062" t="s">
        <v>1309</v>
      </c>
      <c r="C1062" s="8">
        <v>3365</v>
      </c>
      <c r="D1062" s="8" t="str">
        <f t="shared" si="16"/>
        <v>CRIJ-3365</v>
      </c>
      <c r="E1062" t="s">
        <v>1338</v>
      </c>
      <c r="F1062" t="s">
        <v>1312</v>
      </c>
      <c r="G1062" t="s">
        <v>265</v>
      </c>
      <c r="H1062" t="s">
        <v>152</v>
      </c>
      <c r="I1062" t="s">
        <v>1311</v>
      </c>
      <c r="J1062" s="2">
        <v>430107</v>
      </c>
      <c r="K1062" t="s">
        <v>152</v>
      </c>
      <c r="L1062" t="s">
        <v>1319</v>
      </c>
      <c r="O1062" t="s">
        <v>265</v>
      </c>
    </row>
    <row r="1063" spans="1:29" x14ac:dyDescent="0.25">
      <c r="A1063">
        <v>201709</v>
      </c>
      <c r="B1063" t="s">
        <v>1309</v>
      </c>
      <c r="C1063" s="8">
        <v>3370</v>
      </c>
      <c r="D1063" s="8" t="str">
        <f t="shared" si="16"/>
        <v>CRIJ-3370</v>
      </c>
      <c r="E1063" t="s">
        <v>1339</v>
      </c>
      <c r="F1063" t="s">
        <v>1312</v>
      </c>
      <c r="G1063" t="s">
        <v>265</v>
      </c>
      <c r="H1063" t="s">
        <v>152</v>
      </c>
      <c r="I1063" t="s">
        <v>1311</v>
      </c>
      <c r="J1063" s="2">
        <v>430104</v>
      </c>
      <c r="K1063" t="s">
        <v>152</v>
      </c>
      <c r="L1063" t="s">
        <v>1313</v>
      </c>
      <c r="M1063" t="s">
        <v>333</v>
      </c>
      <c r="O1063" t="s">
        <v>265</v>
      </c>
      <c r="P1063">
        <v>1</v>
      </c>
      <c r="Q1063">
        <v>1</v>
      </c>
      <c r="R1063">
        <v>2570</v>
      </c>
      <c r="S1063">
        <v>1</v>
      </c>
      <c r="T1063">
        <v>3</v>
      </c>
      <c r="U1063">
        <v>0</v>
      </c>
      <c r="V1063">
        <v>0</v>
      </c>
      <c r="AA1063" t="s">
        <v>334</v>
      </c>
      <c r="AB1063" t="s">
        <v>282</v>
      </c>
      <c r="AC1063" t="s">
        <v>282</v>
      </c>
    </row>
    <row r="1064" spans="1:29" x14ac:dyDescent="0.25">
      <c r="A1064">
        <v>201909</v>
      </c>
      <c r="B1064" t="s">
        <v>1309</v>
      </c>
      <c r="C1064" s="8">
        <v>3375</v>
      </c>
      <c r="D1064" s="8" t="str">
        <f t="shared" si="16"/>
        <v>CRIJ-3375</v>
      </c>
      <c r="E1064" t="s">
        <v>1340</v>
      </c>
      <c r="F1064" t="s">
        <v>1312</v>
      </c>
      <c r="G1064" t="s">
        <v>265</v>
      </c>
      <c r="H1064" t="s">
        <v>152</v>
      </c>
      <c r="I1064" t="s">
        <v>1311</v>
      </c>
      <c r="J1064" s="2">
        <v>430107</v>
      </c>
      <c r="K1064" t="s">
        <v>152</v>
      </c>
      <c r="L1064" t="s">
        <v>1319</v>
      </c>
      <c r="O1064" t="s">
        <v>265</v>
      </c>
    </row>
    <row r="1065" spans="1:29" x14ac:dyDescent="0.25">
      <c r="A1065">
        <v>202109</v>
      </c>
      <c r="B1065" t="s">
        <v>1309</v>
      </c>
      <c r="C1065" s="8">
        <v>3380</v>
      </c>
      <c r="D1065" s="8" t="str">
        <f t="shared" si="16"/>
        <v>CRIJ-3380</v>
      </c>
      <c r="E1065" t="s">
        <v>1341</v>
      </c>
      <c r="F1065" t="s">
        <v>1312</v>
      </c>
      <c r="G1065" t="s">
        <v>265</v>
      </c>
      <c r="H1065" t="s">
        <v>152</v>
      </c>
      <c r="I1065" t="s">
        <v>1311</v>
      </c>
      <c r="J1065" s="2">
        <v>430199</v>
      </c>
      <c r="K1065" t="s">
        <v>152</v>
      </c>
      <c r="L1065" t="s">
        <v>1342</v>
      </c>
      <c r="M1065">
        <v>1001</v>
      </c>
      <c r="O1065" t="s">
        <v>265</v>
      </c>
      <c r="P1065">
        <v>1</v>
      </c>
      <c r="Q1065">
        <v>1</v>
      </c>
      <c r="R1065">
        <v>2570</v>
      </c>
      <c r="S1065">
        <v>1</v>
      </c>
      <c r="T1065">
        <v>3</v>
      </c>
      <c r="U1065">
        <v>0</v>
      </c>
      <c r="V1065">
        <v>0</v>
      </c>
      <c r="AA1065" t="s">
        <v>334</v>
      </c>
      <c r="AB1065" t="s">
        <v>282</v>
      </c>
      <c r="AC1065" t="s">
        <v>282</v>
      </c>
    </row>
    <row r="1066" spans="1:29" x14ac:dyDescent="0.25">
      <c r="A1066">
        <v>202209</v>
      </c>
      <c r="B1066" t="s">
        <v>1309</v>
      </c>
      <c r="C1066" s="8">
        <v>4085</v>
      </c>
      <c r="D1066" s="8" t="str">
        <f t="shared" si="16"/>
        <v>CRIJ-4085</v>
      </c>
      <c r="E1066" t="s">
        <v>1343</v>
      </c>
      <c r="F1066" t="s">
        <v>1312</v>
      </c>
      <c r="G1066" t="s">
        <v>261</v>
      </c>
      <c r="H1066" t="s">
        <v>152</v>
      </c>
      <c r="I1066" t="s">
        <v>1311</v>
      </c>
      <c r="J1066" s="2">
        <v>430104</v>
      </c>
      <c r="K1066" t="s">
        <v>152</v>
      </c>
      <c r="L1066" t="s">
        <v>1313</v>
      </c>
      <c r="O1066" t="s">
        <v>265</v>
      </c>
    </row>
    <row r="1067" spans="1:29" x14ac:dyDescent="0.25">
      <c r="A1067">
        <v>200609</v>
      </c>
      <c r="B1067" t="s">
        <v>1309</v>
      </c>
      <c r="C1067" s="8">
        <v>4310</v>
      </c>
      <c r="D1067" s="8" t="str">
        <f t="shared" si="16"/>
        <v>CRIJ-4310</v>
      </c>
      <c r="E1067" t="s">
        <v>1344</v>
      </c>
      <c r="F1067" t="s">
        <v>1312</v>
      </c>
      <c r="G1067" t="s">
        <v>265</v>
      </c>
      <c r="H1067" t="s">
        <v>166</v>
      </c>
      <c r="I1067" t="s">
        <v>1311</v>
      </c>
      <c r="J1067" s="2">
        <v>451002</v>
      </c>
      <c r="K1067" t="s">
        <v>166</v>
      </c>
      <c r="L1067" t="s">
        <v>1345</v>
      </c>
      <c r="M1067" t="s">
        <v>333</v>
      </c>
      <c r="O1067" t="s">
        <v>265</v>
      </c>
      <c r="P1067">
        <v>1</v>
      </c>
      <c r="Q1067">
        <v>1</v>
      </c>
      <c r="R1067">
        <v>2570</v>
      </c>
      <c r="S1067">
        <v>1</v>
      </c>
      <c r="T1067">
        <v>4</v>
      </c>
      <c r="U1067">
        <v>0</v>
      </c>
      <c r="V1067">
        <v>0</v>
      </c>
      <c r="AA1067" t="s">
        <v>334</v>
      </c>
      <c r="AB1067" t="s">
        <v>282</v>
      </c>
      <c r="AC1067" t="s">
        <v>282</v>
      </c>
    </row>
    <row r="1068" spans="1:29" x14ac:dyDescent="0.25">
      <c r="A1068">
        <v>201909</v>
      </c>
      <c r="B1068" t="s">
        <v>1309</v>
      </c>
      <c r="C1068" s="8">
        <v>4311</v>
      </c>
      <c r="D1068" s="8" t="str">
        <f t="shared" si="16"/>
        <v>CRIJ-4311</v>
      </c>
      <c r="E1068" t="s">
        <v>1346</v>
      </c>
      <c r="F1068" t="s">
        <v>1312</v>
      </c>
      <c r="G1068" t="s">
        <v>261</v>
      </c>
      <c r="H1068" t="s">
        <v>152</v>
      </c>
      <c r="I1068" t="s">
        <v>1311</v>
      </c>
      <c r="J1068" s="2">
        <v>430104</v>
      </c>
      <c r="K1068" t="s">
        <v>152</v>
      </c>
      <c r="L1068" t="s">
        <v>1313</v>
      </c>
      <c r="O1068" t="s">
        <v>265</v>
      </c>
    </row>
    <row r="1069" spans="1:29" x14ac:dyDescent="0.25">
      <c r="A1069">
        <v>200609</v>
      </c>
      <c r="B1069" t="s">
        <v>1309</v>
      </c>
      <c r="C1069" s="8">
        <v>4312</v>
      </c>
      <c r="D1069" s="8" t="str">
        <f t="shared" si="16"/>
        <v>CRIJ-4312</v>
      </c>
      <c r="E1069" t="s">
        <v>1347</v>
      </c>
      <c r="F1069" t="s">
        <v>1312</v>
      </c>
      <c r="G1069" t="s">
        <v>265</v>
      </c>
      <c r="H1069" t="s">
        <v>152</v>
      </c>
      <c r="I1069" t="s">
        <v>1311</v>
      </c>
      <c r="J1069" s="2">
        <v>430104</v>
      </c>
      <c r="K1069" t="s">
        <v>152</v>
      </c>
      <c r="L1069" t="s">
        <v>1313</v>
      </c>
      <c r="M1069" t="s">
        <v>333</v>
      </c>
      <c r="O1069" t="s">
        <v>265</v>
      </c>
      <c r="P1069">
        <v>1</v>
      </c>
      <c r="Q1069">
        <v>1</v>
      </c>
      <c r="R1069">
        <v>2570</v>
      </c>
      <c r="S1069">
        <v>1</v>
      </c>
      <c r="T1069">
        <v>4</v>
      </c>
      <c r="U1069">
        <v>0</v>
      </c>
      <c r="V1069">
        <v>0</v>
      </c>
      <c r="AA1069" t="s">
        <v>334</v>
      </c>
      <c r="AB1069" t="s">
        <v>282</v>
      </c>
      <c r="AC1069" t="s">
        <v>282</v>
      </c>
    </row>
    <row r="1070" spans="1:29" x14ac:dyDescent="0.25">
      <c r="A1070">
        <v>200609</v>
      </c>
      <c r="B1070" t="s">
        <v>1309</v>
      </c>
      <c r="C1070" s="8">
        <v>4313</v>
      </c>
      <c r="D1070" s="8" t="str">
        <f t="shared" si="16"/>
        <v>CRIJ-4313</v>
      </c>
      <c r="E1070" t="s">
        <v>1348</v>
      </c>
      <c r="F1070" t="s">
        <v>1312</v>
      </c>
      <c r="G1070" t="s">
        <v>265</v>
      </c>
      <c r="H1070" t="s">
        <v>152</v>
      </c>
      <c r="I1070" t="s">
        <v>1311</v>
      </c>
      <c r="J1070" s="2">
        <v>430104</v>
      </c>
      <c r="K1070" t="s">
        <v>152</v>
      </c>
      <c r="L1070" t="s">
        <v>1313</v>
      </c>
      <c r="M1070" t="s">
        <v>333</v>
      </c>
      <c r="O1070" t="s">
        <v>265</v>
      </c>
      <c r="P1070">
        <v>1</v>
      </c>
      <c r="Q1070">
        <v>1</v>
      </c>
      <c r="R1070">
        <v>2570</v>
      </c>
      <c r="S1070">
        <v>1</v>
      </c>
      <c r="T1070">
        <v>4</v>
      </c>
      <c r="U1070">
        <v>0</v>
      </c>
      <c r="V1070">
        <v>0</v>
      </c>
      <c r="AA1070" t="s">
        <v>334</v>
      </c>
      <c r="AB1070" t="s">
        <v>282</v>
      </c>
      <c r="AC1070" t="s">
        <v>282</v>
      </c>
    </row>
    <row r="1071" spans="1:29" x14ac:dyDescent="0.25">
      <c r="A1071">
        <v>200609</v>
      </c>
      <c r="B1071" t="s">
        <v>1309</v>
      </c>
      <c r="C1071" s="8">
        <v>4320</v>
      </c>
      <c r="D1071" s="8" t="str">
        <f t="shared" si="16"/>
        <v>CRIJ-4320</v>
      </c>
      <c r="E1071" t="s">
        <v>1349</v>
      </c>
      <c r="F1071" t="s">
        <v>1312</v>
      </c>
      <c r="G1071" t="s">
        <v>265</v>
      </c>
      <c r="H1071" t="s">
        <v>152</v>
      </c>
      <c r="I1071" t="s">
        <v>1311</v>
      </c>
      <c r="J1071" s="2">
        <v>430102</v>
      </c>
      <c r="K1071" t="s">
        <v>152</v>
      </c>
      <c r="L1071" t="s">
        <v>1326</v>
      </c>
      <c r="M1071" t="s">
        <v>333</v>
      </c>
      <c r="O1071" t="s">
        <v>265</v>
      </c>
      <c r="P1071">
        <v>1</v>
      </c>
      <c r="Q1071">
        <v>1</v>
      </c>
      <c r="R1071">
        <v>2570</v>
      </c>
      <c r="S1071">
        <v>1</v>
      </c>
      <c r="T1071">
        <v>4</v>
      </c>
      <c r="U1071">
        <v>0</v>
      </c>
      <c r="V1071">
        <v>0</v>
      </c>
      <c r="AA1071" t="s">
        <v>334</v>
      </c>
      <c r="AB1071" t="s">
        <v>282</v>
      </c>
      <c r="AC1071" t="s">
        <v>282</v>
      </c>
    </row>
    <row r="1072" spans="1:29" x14ac:dyDescent="0.25">
      <c r="A1072">
        <v>200609</v>
      </c>
      <c r="B1072" t="s">
        <v>1309</v>
      </c>
      <c r="C1072" s="8">
        <v>4321</v>
      </c>
      <c r="D1072" s="8" t="str">
        <f t="shared" si="16"/>
        <v>CRIJ-4321</v>
      </c>
      <c r="E1072" t="s">
        <v>1350</v>
      </c>
      <c r="F1072" t="s">
        <v>1312</v>
      </c>
      <c r="G1072" t="s">
        <v>265</v>
      </c>
      <c r="H1072" t="s">
        <v>152</v>
      </c>
      <c r="I1072" t="s">
        <v>1311</v>
      </c>
      <c r="J1072" s="2">
        <v>430102</v>
      </c>
      <c r="K1072" t="s">
        <v>152</v>
      </c>
      <c r="L1072" t="s">
        <v>1326</v>
      </c>
      <c r="M1072" t="s">
        <v>333</v>
      </c>
      <c r="O1072" t="s">
        <v>265</v>
      </c>
      <c r="P1072">
        <v>1</v>
      </c>
      <c r="Q1072">
        <v>1</v>
      </c>
      <c r="R1072">
        <v>2570</v>
      </c>
      <c r="S1072">
        <v>1</v>
      </c>
      <c r="T1072">
        <v>4</v>
      </c>
      <c r="U1072">
        <v>0</v>
      </c>
      <c r="V1072">
        <v>0</v>
      </c>
      <c r="AA1072" t="s">
        <v>334</v>
      </c>
      <c r="AB1072" t="s">
        <v>282</v>
      </c>
      <c r="AC1072" t="s">
        <v>282</v>
      </c>
    </row>
    <row r="1073" spans="1:29" x14ac:dyDescent="0.25">
      <c r="A1073">
        <v>200609</v>
      </c>
      <c r="B1073" t="s">
        <v>1309</v>
      </c>
      <c r="C1073" s="8">
        <v>4322</v>
      </c>
      <c r="D1073" s="8" t="str">
        <f t="shared" si="16"/>
        <v>CRIJ-4322</v>
      </c>
      <c r="E1073" t="s">
        <v>1351</v>
      </c>
      <c r="F1073" t="s">
        <v>1312</v>
      </c>
      <c r="G1073" t="s">
        <v>265</v>
      </c>
      <c r="H1073" t="s">
        <v>152</v>
      </c>
      <c r="I1073" t="s">
        <v>1311</v>
      </c>
      <c r="J1073" s="2">
        <v>430104</v>
      </c>
      <c r="K1073" t="s">
        <v>152</v>
      </c>
      <c r="L1073" t="s">
        <v>1313</v>
      </c>
      <c r="M1073" t="s">
        <v>333</v>
      </c>
      <c r="O1073" t="s">
        <v>265</v>
      </c>
      <c r="P1073">
        <v>1</v>
      </c>
      <c r="Q1073">
        <v>1</v>
      </c>
      <c r="R1073">
        <v>2570</v>
      </c>
      <c r="S1073">
        <v>1</v>
      </c>
      <c r="T1073">
        <v>4</v>
      </c>
      <c r="U1073">
        <v>0</v>
      </c>
      <c r="V1073">
        <v>0</v>
      </c>
      <c r="AA1073" t="s">
        <v>334</v>
      </c>
      <c r="AB1073" t="s">
        <v>282</v>
      </c>
      <c r="AC1073" t="s">
        <v>282</v>
      </c>
    </row>
    <row r="1074" spans="1:29" x14ac:dyDescent="0.25">
      <c r="A1074">
        <v>200609</v>
      </c>
      <c r="B1074" t="s">
        <v>1309</v>
      </c>
      <c r="C1074" s="8">
        <v>4324</v>
      </c>
      <c r="D1074" s="8" t="str">
        <f t="shared" si="16"/>
        <v>CRIJ-4324</v>
      </c>
      <c r="E1074" t="s">
        <v>1352</v>
      </c>
      <c r="F1074" t="s">
        <v>1312</v>
      </c>
      <c r="G1074" t="s">
        <v>265</v>
      </c>
      <c r="H1074" t="s">
        <v>152</v>
      </c>
      <c r="I1074" t="s">
        <v>1311</v>
      </c>
      <c r="J1074" s="2">
        <v>430102</v>
      </c>
      <c r="K1074" t="s">
        <v>152</v>
      </c>
      <c r="L1074" t="s">
        <v>1326</v>
      </c>
      <c r="M1074" t="s">
        <v>333</v>
      </c>
      <c r="O1074" t="s">
        <v>265</v>
      </c>
      <c r="P1074">
        <v>1</v>
      </c>
      <c r="Q1074">
        <v>1</v>
      </c>
      <c r="R1074">
        <v>2570</v>
      </c>
      <c r="S1074">
        <v>1</v>
      </c>
      <c r="T1074">
        <v>4</v>
      </c>
      <c r="U1074">
        <v>0</v>
      </c>
      <c r="V1074">
        <v>0</v>
      </c>
      <c r="AA1074" t="s">
        <v>334</v>
      </c>
      <c r="AB1074" t="s">
        <v>282</v>
      </c>
      <c r="AC1074" t="s">
        <v>282</v>
      </c>
    </row>
    <row r="1075" spans="1:29" x14ac:dyDescent="0.25">
      <c r="A1075">
        <v>202109</v>
      </c>
      <c r="B1075" t="s">
        <v>1309</v>
      </c>
      <c r="C1075" s="8">
        <v>4325</v>
      </c>
      <c r="D1075" s="8" t="str">
        <f t="shared" si="16"/>
        <v>CRIJ-4325</v>
      </c>
      <c r="E1075" t="s">
        <v>1353</v>
      </c>
      <c r="F1075" t="s">
        <v>1312</v>
      </c>
      <c r="G1075" t="s">
        <v>265</v>
      </c>
      <c r="H1075" t="s">
        <v>152</v>
      </c>
      <c r="I1075" t="s">
        <v>1311</v>
      </c>
      <c r="J1075" s="2">
        <v>430107</v>
      </c>
      <c r="K1075" t="s">
        <v>152</v>
      </c>
      <c r="L1075" t="s">
        <v>1319</v>
      </c>
      <c r="M1075" t="s">
        <v>333</v>
      </c>
      <c r="O1075" t="s">
        <v>265</v>
      </c>
      <c r="P1075">
        <v>1</v>
      </c>
      <c r="Q1075">
        <v>1</v>
      </c>
      <c r="R1075">
        <v>2570</v>
      </c>
      <c r="S1075">
        <v>1</v>
      </c>
      <c r="T1075">
        <v>4</v>
      </c>
      <c r="U1075">
        <v>0</v>
      </c>
      <c r="V1075">
        <v>0</v>
      </c>
      <c r="AA1075" t="s">
        <v>334</v>
      </c>
      <c r="AB1075" t="s">
        <v>282</v>
      </c>
      <c r="AC1075" t="s">
        <v>282</v>
      </c>
    </row>
    <row r="1076" spans="1:29" x14ac:dyDescent="0.25">
      <c r="A1076">
        <v>201009</v>
      </c>
      <c r="B1076" t="s">
        <v>1309</v>
      </c>
      <c r="C1076" s="8">
        <v>4330</v>
      </c>
      <c r="D1076" s="8" t="str">
        <f t="shared" si="16"/>
        <v>CRIJ-4330</v>
      </c>
      <c r="E1076" t="s">
        <v>1354</v>
      </c>
      <c r="F1076" t="s">
        <v>1312</v>
      </c>
      <c r="G1076" t="s">
        <v>265</v>
      </c>
      <c r="H1076" t="s">
        <v>152</v>
      </c>
      <c r="I1076" t="s">
        <v>1311</v>
      </c>
      <c r="J1076" s="2">
        <v>430104</v>
      </c>
      <c r="K1076" t="s">
        <v>152</v>
      </c>
      <c r="L1076" t="s">
        <v>1313</v>
      </c>
      <c r="O1076" t="s">
        <v>265</v>
      </c>
    </row>
    <row r="1077" spans="1:29" x14ac:dyDescent="0.25">
      <c r="A1077">
        <v>200609</v>
      </c>
      <c r="B1077" t="s">
        <v>1309</v>
      </c>
      <c r="C1077" s="8">
        <v>4331</v>
      </c>
      <c r="D1077" s="8" t="str">
        <f t="shared" si="16"/>
        <v>CRIJ-4331</v>
      </c>
      <c r="E1077" t="s">
        <v>1355</v>
      </c>
      <c r="F1077" t="s">
        <v>1312</v>
      </c>
      <c r="G1077" t="s">
        <v>265</v>
      </c>
      <c r="H1077" t="s">
        <v>1335</v>
      </c>
      <c r="I1077" t="s">
        <v>1311</v>
      </c>
      <c r="J1077" s="2">
        <v>450401</v>
      </c>
      <c r="K1077" t="s">
        <v>1335</v>
      </c>
      <c r="L1077" t="s">
        <v>1336</v>
      </c>
      <c r="M1077" t="s">
        <v>333</v>
      </c>
      <c r="O1077" t="s">
        <v>265</v>
      </c>
      <c r="P1077">
        <v>1</v>
      </c>
      <c r="Q1077">
        <v>1</v>
      </c>
      <c r="R1077">
        <v>2570</v>
      </c>
      <c r="S1077">
        <v>1</v>
      </c>
      <c r="T1077">
        <v>4</v>
      </c>
      <c r="U1077">
        <v>0</v>
      </c>
      <c r="V1077">
        <v>0</v>
      </c>
      <c r="AA1077" t="s">
        <v>334</v>
      </c>
      <c r="AB1077" t="s">
        <v>282</v>
      </c>
      <c r="AC1077" t="s">
        <v>282</v>
      </c>
    </row>
    <row r="1078" spans="1:29" x14ac:dyDescent="0.25">
      <c r="A1078">
        <v>200609</v>
      </c>
      <c r="B1078" t="s">
        <v>1309</v>
      </c>
      <c r="C1078" s="8">
        <v>4335</v>
      </c>
      <c r="D1078" s="8" t="str">
        <f t="shared" si="16"/>
        <v>CRIJ-4335</v>
      </c>
      <c r="E1078" t="s">
        <v>1356</v>
      </c>
      <c r="F1078" t="s">
        <v>1312</v>
      </c>
      <c r="G1078" t="s">
        <v>265</v>
      </c>
      <c r="H1078" t="s">
        <v>1335</v>
      </c>
      <c r="I1078" t="s">
        <v>1311</v>
      </c>
      <c r="J1078" s="2">
        <v>450401</v>
      </c>
      <c r="K1078" t="s">
        <v>1335</v>
      </c>
      <c r="L1078" t="s">
        <v>1336</v>
      </c>
      <c r="M1078" t="s">
        <v>333</v>
      </c>
      <c r="O1078" t="s">
        <v>265</v>
      </c>
      <c r="P1078">
        <v>1</v>
      </c>
      <c r="Q1078">
        <v>1</v>
      </c>
      <c r="R1078">
        <v>2570</v>
      </c>
      <c r="S1078">
        <v>1</v>
      </c>
      <c r="T1078">
        <v>4</v>
      </c>
      <c r="U1078">
        <v>0</v>
      </c>
      <c r="V1078">
        <v>0</v>
      </c>
      <c r="AA1078" t="s">
        <v>334</v>
      </c>
      <c r="AB1078" t="s">
        <v>282</v>
      </c>
      <c r="AC1078" t="s">
        <v>282</v>
      </c>
    </row>
    <row r="1079" spans="1:29" x14ac:dyDescent="0.25">
      <c r="A1079">
        <v>202309</v>
      </c>
      <c r="B1079" t="s">
        <v>1309</v>
      </c>
      <c r="C1079" s="8">
        <v>4340</v>
      </c>
      <c r="D1079" s="8" t="str">
        <f t="shared" si="16"/>
        <v>CRIJ-4340</v>
      </c>
      <c r="E1079" t="s">
        <v>1318</v>
      </c>
      <c r="F1079" t="s">
        <v>1312</v>
      </c>
      <c r="G1079" t="s">
        <v>261</v>
      </c>
      <c r="H1079" t="s">
        <v>152</v>
      </c>
      <c r="I1079" t="s">
        <v>1311</v>
      </c>
      <c r="J1079" s="2">
        <v>430107</v>
      </c>
      <c r="K1079" t="s">
        <v>152</v>
      </c>
      <c r="L1079" t="s">
        <v>1319</v>
      </c>
      <c r="O1079" t="s">
        <v>265</v>
      </c>
    </row>
    <row r="1080" spans="1:29" x14ac:dyDescent="0.25">
      <c r="A1080">
        <v>200809</v>
      </c>
      <c r="B1080" t="s">
        <v>1309</v>
      </c>
      <c r="C1080" s="8">
        <v>4345</v>
      </c>
      <c r="D1080" s="8" t="str">
        <f t="shared" si="16"/>
        <v>CRIJ-4345</v>
      </c>
      <c r="E1080" t="s">
        <v>1100</v>
      </c>
      <c r="F1080" t="s">
        <v>1312</v>
      </c>
      <c r="G1080" t="s">
        <v>265</v>
      </c>
      <c r="H1080" t="s">
        <v>1357</v>
      </c>
      <c r="I1080" t="s">
        <v>1311</v>
      </c>
      <c r="J1080" s="2">
        <v>450101</v>
      </c>
      <c r="K1080" t="s">
        <v>1357</v>
      </c>
      <c r="L1080" t="s">
        <v>1358</v>
      </c>
      <c r="O1080" t="s">
        <v>265</v>
      </c>
    </row>
    <row r="1081" spans="1:29" x14ac:dyDescent="0.25">
      <c r="A1081">
        <v>200609</v>
      </c>
      <c r="B1081" t="s">
        <v>1309</v>
      </c>
      <c r="C1081" s="8">
        <v>4351</v>
      </c>
      <c r="D1081" s="8" t="str">
        <f t="shared" si="16"/>
        <v>CRIJ-4351</v>
      </c>
      <c r="E1081" t="s">
        <v>1359</v>
      </c>
      <c r="F1081" t="s">
        <v>1312</v>
      </c>
      <c r="G1081" t="s">
        <v>265</v>
      </c>
      <c r="H1081" t="s">
        <v>152</v>
      </c>
      <c r="I1081" t="s">
        <v>1311</v>
      </c>
      <c r="J1081" s="2">
        <v>430103</v>
      </c>
      <c r="K1081" t="s">
        <v>152</v>
      </c>
      <c r="L1081" t="s">
        <v>1333</v>
      </c>
      <c r="O1081" t="s">
        <v>265</v>
      </c>
    </row>
    <row r="1082" spans="1:29" x14ac:dyDescent="0.25">
      <c r="A1082">
        <v>202009</v>
      </c>
      <c r="B1082" t="s">
        <v>1309</v>
      </c>
      <c r="C1082" s="8">
        <v>4360</v>
      </c>
      <c r="D1082" s="8" t="str">
        <f t="shared" si="16"/>
        <v>CRIJ-4360</v>
      </c>
      <c r="E1082" t="s">
        <v>1360</v>
      </c>
      <c r="F1082" t="s">
        <v>1312</v>
      </c>
      <c r="G1082" t="s">
        <v>265</v>
      </c>
      <c r="H1082" t="s">
        <v>1335</v>
      </c>
      <c r="I1082" t="s">
        <v>1311</v>
      </c>
      <c r="J1082" s="2">
        <v>450401</v>
      </c>
      <c r="K1082" t="s">
        <v>1335</v>
      </c>
      <c r="L1082" t="s">
        <v>1336</v>
      </c>
      <c r="M1082" t="s">
        <v>333</v>
      </c>
      <c r="O1082" t="s">
        <v>265</v>
      </c>
      <c r="P1082">
        <v>1</v>
      </c>
      <c r="Q1082">
        <v>1</v>
      </c>
      <c r="R1082">
        <v>2570</v>
      </c>
      <c r="S1082">
        <v>1</v>
      </c>
      <c r="T1082">
        <v>4</v>
      </c>
      <c r="U1082">
        <v>0</v>
      </c>
      <c r="V1082">
        <v>0</v>
      </c>
      <c r="AA1082" t="s">
        <v>334</v>
      </c>
      <c r="AB1082" t="s">
        <v>282</v>
      </c>
      <c r="AC1082" t="s">
        <v>282</v>
      </c>
    </row>
    <row r="1083" spans="1:29" x14ac:dyDescent="0.25">
      <c r="A1083">
        <v>201009</v>
      </c>
      <c r="B1083" t="s">
        <v>1309</v>
      </c>
      <c r="C1083" s="8">
        <v>4365</v>
      </c>
      <c r="D1083" s="8" t="str">
        <f t="shared" si="16"/>
        <v>CRIJ-4365</v>
      </c>
      <c r="E1083" t="s">
        <v>1361</v>
      </c>
      <c r="F1083" t="s">
        <v>1312</v>
      </c>
      <c r="G1083" t="s">
        <v>265</v>
      </c>
      <c r="H1083" t="s">
        <v>152</v>
      </c>
      <c r="I1083" t="s">
        <v>1311</v>
      </c>
      <c r="J1083" s="2">
        <v>430104</v>
      </c>
      <c r="K1083" t="s">
        <v>152</v>
      </c>
      <c r="L1083" t="s">
        <v>1313</v>
      </c>
      <c r="O1083" t="s">
        <v>265</v>
      </c>
    </row>
    <row r="1084" spans="1:29" x14ac:dyDescent="0.25">
      <c r="A1084">
        <v>201909</v>
      </c>
      <c r="B1084" t="s">
        <v>1309</v>
      </c>
      <c r="C1084" s="8">
        <v>4370</v>
      </c>
      <c r="D1084" s="8" t="str">
        <f t="shared" si="16"/>
        <v>CRIJ-4370</v>
      </c>
      <c r="E1084" t="s">
        <v>1362</v>
      </c>
      <c r="F1084" t="s">
        <v>1312</v>
      </c>
      <c r="G1084" t="s">
        <v>261</v>
      </c>
      <c r="H1084" t="s">
        <v>152</v>
      </c>
      <c r="I1084" t="s">
        <v>1311</v>
      </c>
      <c r="J1084" s="2">
        <v>430104</v>
      </c>
      <c r="K1084" t="s">
        <v>152</v>
      </c>
      <c r="L1084" t="s">
        <v>1313</v>
      </c>
      <c r="O1084" t="s">
        <v>265</v>
      </c>
    </row>
    <row r="1085" spans="1:29" x14ac:dyDescent="0.25">
      <c r="A1085">
        <v>201909</v>
      </c>
      <c r="B1085" t="s">
        <v>1309</v>
      </c>
      <c r="C1085" s="8">
        <v>4380</v>
      </c>
      <c r="D1085" s="8" t="str">
        <f t="shared" si="16"/>
        <v>CRIJ-4380</v>
      </c>
      <c r="E1085" t="s">
        <v>1363</v>
      </c>
      <c r="F1085" t="s">
        <v>1312</v>
      </c>
      <c r="G1085" t="s">
        <v>261</v>
      </c>
      <c r="H1085" t="s">
        <v>152</v>
      </c>
      <c r="I1085" t="s">
        <v>1311</v>
      </c>
      <c r="J1085" s="2">
        <v>430107</v>
      </c>
      <c r="K1085" t="s">
        <v>152</v>
      </c>
      <c r="L1085" t="s">
        <v>1319</v>
      </c>
      <c r="O1085" t="s">
        <v>265</v>
      </c>
    </row>
    <row r="1086" spans="1:29" x14ac:dyDescent="0.25">
      <c r="A1086">
        <v>201901</v>
      </c>
      <c r="B1086" t="s">
        <v>1309</v>
      </c>
      <c r="C1086" s="8">
        <v>4390</v>
      </c>
      <c r="D1086" s="8" t="str">
        <f t="shared" si="16"/>
        <v>CRIJ-4390</v>
      </c>
      <c r="E1086" t="s">
        <v>1364</v>
      </c>
      <c r="F1086" t="s">
        <v>1312</v>
      </c>
      <c r="G1086" t="s">
        <v>265</v>
      </c>
      <c r="H1086" t="s">
        <v>152</v>
      </c>
      <c r="I1086" t="s">
        <v>1311</v>
      </c>
      <c r="J1086" s="2">
        <v>430104</v>
      </c>
      <c r="K1086" t="s">
        <v>152</v>
      </c>
      <c r="L1086" t="s">
        <v>1313</v>
      </c>
      <c r="O1086" t="s">
        <v>265</v>
      </c>
    </row>
    <row r="1087" spans="1:29" x14ac:dyDescent="0.25">
      <c r="A1087">
        <v>200609</v>
      </c>
      <c r="B1087" t="s">
        <v>1309</v>
      </c>
      <c r="C1087" s="8">
        <v>4396</v>
      </c>
      <c r="D1087" s="8" t="str">
        <f t="shared" si="16"/>
        <v>CRIJ-4396</v>
      </c>
      <c r="E1087" t="s">
        <v>297</v>
      </c>
      <c r="F1087" t="s">
        <v>1312</v>
      </c>
      <c r="G1087" t="s">
        <v>265</v>
      </c>
      <c r="H1087" t="s">
        <v>152</v>
      </c>
      <c r="I1087" t="s">
        <v>1311</v>
      </c>
      <c r="J1087" s="2">
        <v>430104</v>
      </c>
      <c r="K1087" t="s">
        <v>152</v>
      </c>
      <c r="L1087" t="s">
        <v>1313</v>
      </c>
      <c r="O1087" t="s">
        <v>265</v>
      </c>
    </row>
    <row r="1088" spans="1:29" x14ac:dyDescent="0.25">
      <c r="A1088">
        <v>200609</v>
      </c>
      <c r="B1088" t="s">
        <v>1309</v>
      </c>
      <c r="C1088" s="8">
        <v>4398</v>
      </c>
      <c r="D1088" s="8" t="str">
        <f t="shared" si="16"/>
        <v>CRIJ-4398</v>
      </c>
      <c r="E1088" t="s">
        <v>411</v>
      </c>
      <c r="F1088" t="s">
        <v>1312</v>
      </c>
      <c r="G1088" t="s">
        <v>265</v>
      </c>
      <c r="H1088" t="s">
        <v>152</v>
      </c>
      <c r="I1088" t="s">
        <v>1311</v>
      </c>
      <c r="J1088" s="2">
        <v>430104</v>
      </c>
      <c r="K1088" t="s">
        <v>152</v>
      </c>
      <c r="L1088" t="s">
        <v>1313</v>
      </c>
      <c r="M1088" t="s">
        <v>333</v>
      </c>
      <c r="O1088" t="s">
        <v>265</v>
      </c>
      <c r="P1088">
        <v>3</v>
      </c>
      <c r="Q1088">
        <v>1</v>
      </c>
      <c r="R1088">
        <v>2570</v>
      </c>
      <c r="S1088">
        <v>1</v>
      </c>
      <c r="T1088">
        <v>4</v>
      </c>
      <c r="U1088">
        <v>0</v>
      </c>
      <c r="V1088">
        <v>0</v>
      </c>
      <c r="AA1088" t="s">
        <v>334</v>
      </c>
      <c r="AB1088" t="s">
        <v>282</v>
      </c>
      <c r="AC1088" t="s">
        <v>282</v>
      </c>
    </row>
    <row r="1089" spans="1:29" x14ac:dyDescent="0.25">
      <c r="A1089">
        <v>200609</v>
      </c>
      <c r="B1089" t="s">
        <v>1309</v>
      </c>
      <c r="C1089" s="8">
        <v>5302</v>
      </c>
      <c r="D1089" s="8" t="str">
        <f t="shared" si="16"/>
        <v>CRIJ-5302</v>
      </c>
      <c r="E1089" t="s">
        <v>1365</v>
      </c>
      <c r="F1089" t="s">
        <v>1312</v>
      </c>
      <c r="G1089" t="s">
        <v>265</v>
      </c>
      <c r="H1089" t="s">
        <v>152</v>
      </c>
      <c r="I1089" t="s">
        <v>1311</v>
      </c>
      <c r="J1089" s="2">
        <v>430104</v>
      </c>
      <c r="K1089" t="s">
        <v>152</v>
      </c>
      <c r="L1089" t="s">
        <v>1313</v>
      </c>
      <c r="O1089" t="s">
        <v>265</v>
      </c>
    </row>
    <row r="1090" spans="1:29" x14ac:dyDescent="0.25">
      <c r="A1090">
        <v>200609</v>
      </c>
      <c r="B1090" t="s">
        <v>1309</v>
      </c>
      <c r="C1090" s="8">
        <v>5310</v>
      </c>
      <c r="D1090" s="8" t="str">
        <f t="shared" ref="D1090:D1153" si="17">B1090&amp;"-"&amp;C1090</f>
        <v>CRIJ-5310</v>
      </c>
      <c r="E1090" t="s">
        <v>1366</v>
      </c>
      <c r="F1090" t="s">
        <v>1312</v>
      </c>
      <c r="G1090" t="s">
        <v>265</v>
      </c>
      <c r="H1090" t="s">
        <v>152</v>
      </c>
      <c r="I1090" t="s">
        <v>1311</v>
      </c>
      <c r="J1090" s="2">
        <v>430103</v>
      </c>
      <c r="K1090" t="s">
        <v>152</v>
      </c>
      <c r="L1090" t="s">
        <v>1333</v>
      </c>
      <c r="O1090" t="s">
        <v>265</v>
      </c>
    </row>
    <row r="1091" spans="1:29" x14ac:dyDescent="0.25">
      <c r="A1091">
        <v>200609</v>
      </c>
      <c r="B1091" t="s">
        <v>1309</v>
      </c>
      <c r="C1091" s="8">
        <v>5320</v>
      </c>
      <c r="D1091" s="8" t="str">
        <f t="shared" si="17"/>
        <v>CRIJ-5320</v>
      </c>
      <c r="E1091" t="s">
        <v>1367</v>
      </c>
      <c r="F1091" t="s">
        <v>1312</v>
      </c>
      <c r="G1091" t="s">
        <v>265</v>
      </c>
      <c r="H1091" t="s">
        <v>152</v>
      </c>
      <c r="I1091" t="s">
        <v>1311</v>
      </c>
      <c r="J1091" s="2">
        <v>430102</v>
      </c>
      <c r="K1091" t="s">
        <v>152</v>
      </c>
      <c r="L1091" t="s">
        <v>1326</v>
      </c>
      <c r="M1091" t="s">
        <v>333</v>
      </c>
      <c r="O1091" t="s">
        <v>265</v>
      </c>
      <c r="P1091">
        <v>1</v>
      </c>
      <c r="Q1091">
        <v>1</v>
      </c>
      <c r="R1091">
        <v>2570</v>
      </c>
      <c r="S1091">
        <v>1</v>
      </c>
      <c r="T1091">
        <v>5</v>
      </c>
      <c r="U1091">
        <v>0</v>
      </c>
      <c r="V1091">
        <v>0</v>
      </c>
      <c r="AA1091" t="s">
        <v>334</v>
      </c>
      <c r="AB1091" t="s">
        <v>282</v>
      </c>
      <c r="AC1091" t="s">
        <v>282</v>
      </c>
    </row>
    <row r="1092" spans="1:29" x14ac:dyDescent="0.25">
      <c r="A1092">
        <v>200609</v>
      </c>
      <c r="B1092" t="s">
        <v>1309</v>
      </c>
      <c r="C1092" s="8">
        <v>5330</v>
      </c>
      <c r="D1092" s="8" t="str">
        <f t="shared" si="17"/>
        <v>CRIJ-5330</v>
      </c>
      <c r="E1092" t="s">
        <v>1368</v>
      </c>
      <c r="F1092" t="s">
        <v>1312</v>
      </c>
      <c r="G1092" t="s">
        <v>265</v>
      </c>
      <c r="H1092" t="s">
        <v>152</v>
      </c>
      <c r="I1092" t="s">
        <v>1311</v>
      </c>
      <c r="J1092" s="2">
        <v>430104</v>
      </c>
      <c r="K1092" t="s">
        <v>152</v>
      </c>
      <c r="L1092" t="s">
        <v>1313</v>
      </c>
      <c r="M1092" t="s">
        <v>333</v>
      </c>
      <c r="O1092" t="s">
        <v>265</v>
      </c>
      <c r="P1092">
        <v>4</v>
      </c>
      <c r="Q1092">
        <v>1</v>
      </c>
      <c r="R1092">
        <v>2570</v>
      </c>
      <c r="S1092">
        <v>1</v>
      </c>
      <c r="T1092">
        <v>5</v>
      </c>
      <c r="U1092">
        <v>0</v>
      </c>
      <c r="V1092">
        <v>0</v>
      </c>
      <c r="AA1092" t="s">
        <v>334</v>
      </c>
      <c r="AB1092" t="s">
        <v>282</v>
      </c>
      <c r="AC1092" t="s">
        <v>282</v>
      </c>
    </row>
    <row r="1093" spans="1:29" x14ac:dyDescent="0.25">
      <c r="A1093">
        <v>200609</v>
      </c>
      <c r="B1093" t="s">
        <v>1309</v>
      </c>
      <c r="C1093" s="8">
        <v>5351</v>
      </c>
      <c r="D1093" s="8" t="str">
        <f t="shared" si="17"/>
        <v>CRIJ-5351</v>
      </c>
      <c r="E1093" t="s">
        <v>1369</v>
      </c>
      <c r="F1093" t="s">
        <v>1312</v>
      </c>
      <c r="G1093" t="s">
        <v>265</v>
      </c>
      <c r="H1093" t="s">
        <v>152</v>
      </c>
      <c r="I1093" t="s">
        <v>1311</v>
      </c>
      <c r="J1093" s="2">
        <v>430103</v>
      </c>
      <c r="K1093" t="s">
        <v>152</v>
      </c>
      <c r="L1093" t="s">
        <v>1333</v>
      </c>
      <c r="M1093" t="s">
        <v>333</v>
      </c>
      <c r="O1093" t="s">
        <v>265</v>
      </c>
      <c r="P1093">
        <v>4</v>
      </c>
      <c r="Q1093">
        <v>1</v>
      </c>
      <c r="R1093">
        <v>2570</v>
      </c>
      <c r="S1093">
        <v>1</v>
      </c>
      <c r="T1093">
        <v>5</v>
      </c>
      <c r="U1093">
        <v>0</v>
      </c>
      <c r="V1093">
        <v>0</v>
      </c>
      <c r="AA1093" t="s">
        <v>334</v>
      </c>
      <c r="AB1093" t="s">
        <v>282</v>
      </c>
      <c r="AC1093" t="s">
        <v>282</v>
      </c>
    </row>
    <row r="1094" spans="1:29" x14ac:dyDescent="0.25">
      <c r="A1094">
        <v>200609</v>
      </c>
      <c r="B1094" t="s">
        <v>1309</v>
      </c>
      <c r="C1094" s="8">
        <v>5380</v>
      </c>
      <c r="D1094" s="8" t="str">
        <f t="shared" si="17"/>
        <v>CRIJ-5380</v>
      </c>
      <c r="E1094" t="s">
        <v>1370</v>
      </c>
      <c r="F1094" t="s">
        <v>1312</v>
      </c>
      <c r="G1094" t="s">
        <v>265</v>
      </c>
      <c r="H1094" t="s">
        <v>152</v>
      </c>
      <c r="I1094" t="s">
        <v>1311</v>
      </c>
      <c r="J1094" s="2">
        <v>430102</v>
      </c>
      <c r="K1094" t="s">
        <v>152</v>
      </c>
      <c r="L1094" t="s">
        <v>1326</v>
      </c>
      <c r="M1094" t="s">
        <v>333</v>
      </c>
      <c r="O1094" t="s">
        <v>265</v>
      </c>
      <c r="P1094">
        <v>1</v>
      </c>
      <c r="Q1094">
        <v>1</v>
      </c>
      <c r="R1094">
        <v>2570</v>
      </c>
      <c r="S1094">
        <v>1</v>
      </c>
      <c r="T1094">
        <v>5</v>
      </c>
      <c r="U1094">
        <v>0</v>
      </c>
      <c r="V1094">
        <v>0</v>
      </c>
      <c r="AA1094" t="s">
        <v>334</v>
      </c>
      <c r="AB1094" t="s">
        <v>282</v>
      </c>
      <c r="AC1094" t="s">
        <v>282</v>
      </c>
    </row>
    <row r="1095" spans="1:29" x14ac:dyDescent="0.25">
      <c r="A1095">
        <v>200609</v>
      </c>
      <c r="B1095" t="s">
        <v>1309</v>
      </c>
      <c r="C1095" s="8">
        <v>5396</v>
      </c>
      <c r="D1095" s="8" t="str">
        <f t="shared" si="17"/>
        <v>CRIJ-5396</v>
      </c>
      <c r="E1095" t="s">
        <v>436</v>
      </c>
      <c r="F1095" t="s">
        <v>1312</v>
      </c>
      <c r="G1095" t="s">
        <v>265</v>
      </c>
      <c r="H1095" t="s">
        <v>152</v>
      </c>
      <c r="I1095" t="s">
        <v>1311</v>
      </c>
      <c r="J1095" s="2">
        <v>430104</v>
      </c>
      <c r="K1095" t="s">
        <v>152</v>
      </c>
      <c r="L1095" t="s">
        <v>1313</v>
      </c>
      <c r="M1095" t="s">
        <v>333</v>
      </c>
      <c r="O1095" t="s">
        <v>265</v>
      </c>
      <c r="P1095">
        <v>1</v>
      </c>
      <c r="Q1095">
        <v>1</v>
      </c>
      <c r="R1095">
        <v>2570</v>
      </c>
      <c r="S1095">
        <v>1</v>
      </c>
      <c r="T1095">
        <v>5</v>
      </c>
      <c r="U1095">
        <v>0</v>
      </c>
      <c r="V1095">
        <v>0</v>
      </c>
      <c r="AA1095" t="s">
        <v>334</v>
      </c>
      <c r="AB1095" t="s">
        <v>282</v>
      </c>
      <c r="AC1095" t="s">
        <v>282</v>
      </c>
    </row>
    <row r="1096" spans="1:29" x14ac:dyDescent="0.25">
      <c r="A1096">
        <v>202509</v>
      </c>
      <c r="B1096" t="s">
        <v>1371</v>
      </c>
      <c r="C1096" s="8">
        <v>1141</v>
      </c>
      <c r="D1096" s="8" t="str">
        <f t="shared" si="17"/>
        <v>DANC-1141</v>
      </c>
      <c r="E1096" t="s">
        <v>3996</v>
      </c>
      <c r="F1096" t="s">
        <v>1374</v>
      </c>
      <c r="G1096" t="s">
        <v>265</v>
      </c>
      <c r="H1096" t="s">
        <v>174</v>
      </c>
      <c r="I1096" t="s">
        <v>1373</v>
      </c>
      <c r="J1096" s="2">
        <v>500501</v>
      </c>
      <c r="K1096" t="s">
        <v>174</v>
      </c>
      <c r="L1096" t="s">
        <v>1071</v>
      </c>
      <c r="O1096" t="s">
        <v>265</v>
      </c>
    </row>
    <row r="1097" spans="1:29" x14ac:dyDescent="0.25">
      <c r="A1097">
        <v>202509</v>
      </c>
      <c r="B1097" t="s">
        <v>1371</v>
      </c>
      <c r="C1097" s="8">
        <v>1147</v>
      </c>
      <c r="D1097" s="8" t="str">
        <f t="shared" si="17"/>
        <v>DANC-1147</v>
      </c>
      <c r="E1097" t="s">
        <v>3997</v>
      </c>
      <c r="F1097" t="s">
        <v>1374</v>
      </c>
      <c r="G1097" t="s">
        <v>265</v>
      </c>
      <c r="H1097" t="s">
        <v>174</v>
      </c>
      <c r="I1097" t="s">
        <v>1373</v>
      </c>
      <c r="J1097" s="2">
        <v>500501</v>
      </c>
      <c r="K1097" t="s">
        <v>174</v>
      </c>
      <c r="L1097" t="s">
        <v>1071</v>
      </c>
      <c r="O1097" t="s">
        <v>265</v>
      </c>
    </row>
    <row r="1098" spans="1:29" x14ac:dyDescent="0.25">
      <c r="A1098">
        <v>202509</v>
      </c>
      <c r="B1098" t="s">
        <v>1371</v>
      </c>
      <c r="C1098" s="8">
        <v>1148</v>
      </c>
      <c r="D1098" s="8" t="str">
        <f t="shared" si="17"/>
        <v>DANC-1148</v>
      </c>
      <c r="E1098" t="s">
        <v>3998</v>
      </c>
      <c r="F1098" t="s">
        <v>1374</v>
      </c>
      <c r="G1098" t="s">
        <v>265</v>
      </c>
      <c r="H1098" t="s">
        <v>170</v>
      </c>
      <c r="I1098" t="s">
        <v>1373</v>
      </c>
      <c r="J1098" s="2">
        <v>500301</v>
      </c>
      <c r="K1098" t="s">
        <v>170</v>
      </c>
      <c r="L1098" t="s">
        <v>1377</v>
      </c>
      <c r="O1098" t="s">
        <v>265</v>
      </c>
    </row>
    <row r="1099" spans="1:29" x14ac:dyDescent="0.25">
      <c r="A1099">
        <v>202309</v>
      </c>
      <c r="B1099" t="s">
        <v>1371</v>
      </c>
      <c r="C1099" s="8">
        <v>1304</v>
      </c>
      <c r="D1099" s="8" t="str">
        <f t="shared" si="17"/>
        <v>DANC-1304</v>
      </c>
      <c r="E1099" t="s">
        <v>1378</v>
      </c>
      <c r="F1099" t="s">
        <v>1374</v>
      </c>
      <c r="G1099" t="s">
        <v>265</v>
      </c>
      <c r="H1099" t="s">
        <v>170</v>
      </c>
      <c r="I1099" t="s">
        <v>1373</v>
      </c>
      <c r="J1099" s="2">
        <v>500301</v>
      </c>
      <c r="K1099" t="s">
        <v>170</v>
      </c>
      <c r="L1099" t="s">
        <v>1377</v>
      </c>
      <c r="O1099" t="s">
        <v>265</v>
      </c>
    </row>
    <row r="1100" spans="1:29" x14ac:dyDescent="0.25">
      <c r="A1100">
        <v>202509</v>
      </c>
      <c r="B1100" t="s">
        <v>1371</v>
      </c>
      <c r="C1100" s="8">
        <v>2141</v>
      </c>
      <c r="D1100" s="8" t="str">
        <f t="shared" si="17"/>
        <v>DANC-2141</v>
      </c>
      <c r="E1100" t="s">
        <v>3999</v>
      </c>
      <c r="F1100" t="s">
        <v>1374</v>
      </c>
      <c r="G1100" t="s">
        <v>265</v>
      </c>
      <c r="H1100" t="s">
        <v>170</v>
      </c>
      <c r="I1100" t="s">
        <v>1373</v>
      </c>
      <c r="J1100" s="2">
        <v>500301</v>
      </c>
      <c r="K1100" t="s">
        <v>170</v>
      </c>
      <c r="L1100" t="s">
        <v>1377</v>
      </c>
      <c r="O1100" t="s">
        <v>265</v>
      </c>
    </row>
    <row r="1101" spans="1:29" x14ac:dyDescent="0.25">
      <c r="A1101">
        <v>202509</v>
      </c>
      <c r="B1101" t="s">
        <v>1371</v>
      </c>
      <c r="C1101" s="8">
        <v>2147</v>
      </c>
      <c r="D1101" s="8" t="str">
        <f t="shared" si="17"/>
        <v>DANC-2147</v>
      </c>
      <c r="E1101" t="s">
        <v>4000</v>
      </c>
      <c r="F1101" t="s">
        <v>1374</v>
      </c>
      <c r="G1101" t="s">
        <v>265</v>
      </c>
      <c r="H1101" t="s">
        <v>170</v>
      </c>
      <c r="I1101" t="s">
        <v>1373</v>
      </c>
      <c r="J1101" s="2">
        <v>500301</v>
      </c>
      <c r="K1101" t="s">
        <v>170</v>
      </c>
      <c r="L1101" t="s">
        <v>1377</v>
      </c>
      <c r="O1101" t="s">
        <v>265</v>
      </c>
    </row>
    <row r="1102" spans="1:29" x14ac:dyDescent="0.25">
      <c r="A1102">
        <v>202509</v>
      </c>
      <c r="B1102" t="s">
        <v>1371</v>
      </c>
      <c r="C1102" s="8">
        <v>2148</v>
      </c>
      <c r="D1102" s="8" t="str">
        <f t="shared" si="17"/>
        <v>DANC-2148</v>
      </c>
      <c r="E1102" t="s">
        <v>4001</v>
      </c>
      <c r="F1102" t="s">
        <v>1374</v>
      </c>
      <c r="G1102" t="s">
        <v>265</v>
      </c>
      <c r="H1102" t="s">
        <v>170</v>
      </c>
      <c r="I1102" t="s">
        <v>1373</v>
      </c>
      <c r="J1102" s="2">
        <v>500301</v>
      </c>
      <c r="K1102" t="s">
        <v>170</v>
      </c>
      <c r="L1102" t="s">
        <v>1377</v>
      </c>
      <c r="O1102" t="s">
        <v>265</v>
      </c>
    </row>
    <row r="1103" spans="1:29" x14ac:dyDescent="0.25">
      <c r="A1103">
        <v>202309</v>
      </c>
      <c r="B1103" t="s">
        <v>1371</v>
      </c>
      <c r="C1103" s="8">
        <v>2303</v>
      </c>
      <c r="D1103" s="8" t="str">
        <f t="shared" si="17"/>
        <v>DANC-2303</v>
      </c>
      <c r="E1103" t="s">
        <v>1382</v>
      </c>
      <c r="F1103" t="s">
        <v>1374</v>
      </c>
      <c r="G1103" t="s">
        <v>265</v>
      </c>
      <c r="H1103" t="s">
        <v>170</v>
      </c>
      <c r="I1103" t="s">
        <v>1373</v>
      </c>
      <c r="J1103" s="2">
        <v>500301</v>
      </c>
      <c r="K1103" t="s">
        <v>170</v>
      </c>
      <c r="L1103" t="s">
        <v>1377</v>
      </c>
      <c r="M1103" t="s">
        <v>349</v>
      </c>
      <c r="P1103">
        <v>1</v>
      </c>
      <c r="Q1103">
        <v>1</v>
      </c>
      <c r="R1103">
        <v>2833</v>
      </c>
      <c r="S1103">
        <v>1</v>
      </c>
      <c r="T1103">
        <v>2</v>
      </c>
      <c r="U1103">
        <v>0</v>
      </c>
      <c r="V1103">
        <v>0</v>
      </c>
      <c r="AA1103" t="s">
        <v>351</v>
      </c>
      <c r="AB1103" t="s">
        <v>282</v>
      </c>
      <c r="AC1103" t="s">
        <v>282</v>
      </c>
    </row>
    <row r="1104" spans="1:29" x14ac:dyDescent="0.25">
      <c r="A1104">
        <v>202509</v>
      </c>
      <c r="B1104" t="s">
        <v>1371</v>
      </c>
      <c r="C1104" s="8">
        <v>3141</v>
      </c>
      <c r="D1104" s="8" t="str">
        <f t="shared" si="17"/>
        <v>DANC-3141</v>
      </c>
      <c r="E1104" t="s">
        <v>4002</v>
      </c>
      <c r="F1104" t="s">
        <v>1374</v>
      </c>
      <c r="G1104" t="s">
        <v>265</v>
      </c>
      <c r="H1104" t="s">
        <v>174</v>
      </c>
      <c r="I1104" t="s">
        <v>1373</v>
      </c>
      <c r="J1104" s="2">
        <v>500501</v>
      </c>
      <c r="K1104" t="s">
        <v>174</v>
      </c>
      <c r="L1104" t="s">
        <v>1071</v>
      </c>
      <c r="O1104" t="s">
        <v>265</v>
      </c>
    </row>
    <row r="1105" spans="1:29" x14ac:dyDescent="0.25">
      <c r="A1105">
        <v>202509</v>
      </c>
      <c r="B1105" t="s">
        <v>1371</v>
      </c>
      <c r="C1105" s="8">
        <v>3147</v>
      </c>
      <c r="D1105" s="8" t="str">
        <f t="shared" si="17"/>
        <v>DANC-3147</v>
      </c>
      <c r="E1105" t="s">
        <v>4003</v>
      </c>
      <c r="F1105" t="s">
        <v>1374</v>
      </c>
      <c r="G1105" t="s">
        <v>265</v>
      </c>
      <c r="H1105" t="s">
        <v>174</v>
      </c>
      <c r="I1105" t="s">
        <v>1373</v>
      </c>
      <c r="J1105" s="2">
        <v>500501</v>
      </c>
      <c r="K1105" t="s">
        <v>174</v>
      </c>
      <c r="L1105" t="s">
        <v>1071</v>
      </c>
      <c r="O1105" t="s">
        <v>265</v>
      </c>
    </row>
    <row r="1106" spans="1:29" x14ac:dyDescent="0.25">
      <c r="A1106">
        <v>202509</v>
      </c>
      <c r="B1106" t="s">
        <v>1371</v>
      </c>
      <c r="C1106" s="8">
        <v>3148</v>
      </c>
      <c r="D1106" s="8" t="str">
        <f t="shared" si="17"/>
        <v>DANC-3148</v>
      </c>
      <c r="E1106" t="s">
        <v>4004</v>
      </c>
      <c r="F1106" t="s">
        <v>1374</v>
      </c>
      <c r="G1106" t="s">
        <v>265</v>
      </c>
      <c r="H1106" t="s">
        <v>174</v>
      </c>
      <c r="I1106" t="s">
        <v>1373</v>
      </c>
      <c r="J1106" s="2">
        <v>500501</v>
      </c>
      <c r="K1106" t="s">
        <v>174</v>
      </c>
      <c r="L1106" t="s">
        <v>1071</v>
      </c>
      <c r="O1106" t="s">
        <v>265</v>
      </c>
    </row>
    <row r="1107" spans="1:29" x14ac:dyDescent="0.25">
      <c r="A1107">
        <v>202309</v>
      </c>
      <c r="B1107" t="s">
        <v>1371</v>
      </c>
      <c r="C1107" s="8">
        <v>3303</v>
      </c>
      <c r="D1107" s="8" t="str">
        <f t="shared" si="17"/>
        <v>DANC-3303</v>
      </c>
      <c r="E1107" t="s">
        <v>1386</v>
      </c>
      <c r="F1107" t="s">
        <v>1374</v>
      </c>
      <c r="G1107" t="s">
        <v>265</v>
      </c>
      <c r="H1107" t="s">
        <v>170</v>
      </c>
      <c r="I1107" t="s">
        <v>1373</v>
      </c>
      <c r="J1107" s="2">
        <v>500301</v>
      </c>
      <c r="K1107" t="s">
        <v>170</v>
      </c>
      <c r="L1107" t="s">
        <v>1377</v>
      </c>
      <c r="O1107" t="s">
        <v>265</v>
      </c>
    </row>
    <row r="1108" spans="1:29" x14ac:dyDescent="0.25">
      <c r="A1108">
        <v>202309</v>
      </c>
      <c r="B1108" t="s">
        <v>1371</v>
      </c>
      <c r="C1108" s="8">
        <v>3306</v>
      </c>
      <c r="D1108" s="8" t="str">
        <f t="shared" si="17"/>
        <v>DANC-3306</v>
      </c>
      <c r="E1108" t="s">
        <v>1387</v>
      </c>
      <c r="F1108" t="s">
        <v>1374</v>
      </c>
      <c r="G1108" t="s">
        <v>265</v>
      </c>
      <c r="H1108" t="s">
        <v>170</v>
      </c>
      <c r="I1108" t="s">
        <v>1373</v>
      </c>
      <c r="J1108" s="2">
        <v>500301</v>
      </c>
      <c r="K1108" t="s">
        <v>170</v>
      </c>
      <c r="L1108" t="s">
        <v>1377</v>
      </c>
      <c r="O1108" t="s">
        <v>265</v>
      </c>
    </row>
    <row r="1109" spans="1:29" x14ac:dyDescent="0.25">
      <c r="A1109">
        <v>202309</v>
      </c>
      <c r="B1109" t="s">
        <v>1371</v>
      </c>
      <c r="C1109" s="8">
        <v>3310</v>
      </c>
      <c r="D1109" s="8" t="str">
        <f t="shared" si="17"/>
        <v>DANC-3310</v>
      </c>
      <c r="E1109" t="s">
        <v>1388</v>
      </c>
      <c r="F1109" t="s">
        <v>1374</v>
      </c>
      <c r="G1109" t="s">
        <v>265</v>
      </c>
      <c r="H1109" t="s">
        <v>170</v>
      </c>
      <c r="I1109" t="s">
        <v>1373</v>
      </c>
      <c r="J1109" s="2">
        <v>500301</v>
      </c>
      <c r="K1109" t="s">
        <v>170</v>
      </c>
      <c r="L1109" t="s">
        <v>1377</v>
      </c>
      <c r="O1109" t="s">
        <v>265</v>
      </c>
    </row>
    <row r="1110" spans="1:29" x14ac:dyDescent="0.25">
      <c r="A1110">
        <v>202509</v>
      </c>
      <c r="B1110" t="s">
        <v>1371</v>
      </c>
      <c r="C1110" s="8">
        <v>4141</v>
      </c>
      <c r="D1110" s="8" t="str">
        <f t="shared" si="17"/>
        <v>DANC-4141</v>
      </c>
      <c r="E1110" t="s">
        <v>4005</v>
      </c>
      <c r="F1110" t="s">
        <v>1374</v>
      </c>
      <c r="G1110" t="s">
        <v>265</v>
      </c>
      <c r="H1110" t="s">
        <v>174</v>
      </c>
      <c r="I1110" t="s">
        <v>1373</v>
      </c>
      <c r="J1110" s="2">
        <v>500501</v>
      </c>
      <c r="K1110" t="s">
        <v>174</v>
      </c>
      <c r="L1110" t="s">
        <v>1071</v>
      </c>
      <c r="O1110" t="s">
        <v>265</v>
      </c>
    </row>
    <row r="1111" spans="1:29" x14ac:dyDescent="0.25">
      <c r="A1111">
        <v>202509</v>
      </c>
      <c r="B1111" t="s">
        <v>1371</v>
      </c>
      <c r="C1111" s="8">
        <v>4147</v>
      </c>
      <c r="D1111" s="8" t="str">
        <f t="shared" si="17"/>
        <v>DANC-4147</v>
      </c>
      <c r="E1111" t="s">
        <v>4006</v>
      </c>
      <c r="F1111" t="s">
        <v>1374</v>
      </c>
      <c r="G1111" t="s">
        <v>265</v>
      </c>
      <c r="H1111" t="s">
        <v>174</v>
      </c>
      <c r="I1111" t="s">
        <v>1373</v>
      </c>
      <c r="J1111" s="2">
        <v>500501</v>
      </c>
      <c r="K1111" t="s">
        <v>174</v>
      </c>
      <c r="L1111" t="s">
        <v>1071</v>
      </c>
      <c r="O1111" t="s">
        <v>265</v>
      </c>
    </row>
    <row r="1112" spans="1:29" x14ac:dyDescent="0.25">
      <c r="A1112">
        <v>202509</v>
      </c>
      <c r="B1112" t="s">
        <v>1371</v>
      </c>
      <c r="C1112" s="8">
        <v>4148</v>
      </c>
      <c r="D1112" s="8" t="str">
        <f t="shared" si="17"/>
        <v>DANC-4148</v>
      </c>
      <c r="E1112" t="s">
        <v>4007</v>
      </c>
      <c r="F1112" t="s">
        <v>1374</v>
      </c>
      <c r="G1112" t="s">
        <v>265</v>
      </c>
      <c r="H1112" t="s">
        <v>174</v>
      </c>
      <c r="I1112" t="s">
        <v>1373</v>
      </c>
      <c r="J1112" s="2">
        <v>500501</v>
      </c>
      <c r="K1112" t="s">
        <v>174</v>
      </c>
      <c r="L1112" t="s">
        <v>1071</v>
      </c>
      <c r="O1112" t="s">
        <v>265</v>
      </c>
    </row>
    <row r="1113" spans="1:29" x14ac:dyDescent="0.25">
      <c r="A1113">
        <v>202309</v>
      </c>
      <c r="B1113" t="s">
        <v>1371</v>
      </c>
      <c r="C1113" s="8">
        <v>4306</v>
      </c>
      <c r="D1113" s="8" t="str">
        <f t="shared" si="17"/>
        <v>DANC-4306</v>
      </c>
      <c r="E1113" t="s">
        <v>1392</v>
      </c>
      <c r="F1113" t="s">
        <v>1374</v>
      </c>
      <c r="G1113" t="s">
        <v>265</v>
      </c>
      <c r="H1113" t="s">
        <v>170</v>
      </c>
      <c r="I1113" t="s">
        <v>1373</v>
      </c>
      <c r="J1113" s="2">
        <v>500301</v>
      </c>
      <c r="K1113" t="s">
        <v>170</v>
      </c>
      <c r="L1113" t="s">
        <v>1377</v>
      </c>
      <c r="M1113" t="s">
        <v>349</v>
      </c>
      <c r="O1113" t="s">
        <v>265</v>
      </c>
      <c r="P1113">
        <v>1</v>
      </c>
      <c r="Q1113">
        <v>1</v>
      </c>
      <c r="R1113">
        <v>2833</v>
      </c>
      <c r="S1113">
        <v>1</v>
      </c>
      <c r="T1113">
        <v>4</v>
      </c>
      <c r="U1113">
        <v>0</v>
      </c>
      <c r="V1113">
        <v>0</v>
      </c>
      <c r="AA1113" t="s">
        <v>351</v>
      </c>
      <c r="AB1113" t="s">
        <v>282</v>
      </c>
      <c r="AC1113" t="s">
        <v>282</v>
      </c>
    </row>
    <row r="1114" spans="1:29" x14ac:dyDescent="0.25">
      <c r="A1114">
        <v>202309</v>
      </c>
      <c r="B1114" t="s">
        <v>1371</v>
      </c>
      <c r="C1114" s="8">
        <v>4310</v>
      </c>
      <c r="D1114" s="8" t="str">
        <f t="shared" si="17"/>
        <v>DANC-4310</v>
      </c>
      <c r="E1114" t="s">
        <v>1393</v>
      </c>
      <c r="F1114" t="s">
        <v>1374</v>
      </c>
      <c r="G1114" t="s">
        <v>265</v>
      </c>
      <c r="H1114" t="s">
        <v>55</v>
      </c>
      <c r="I1114" t="s">
        <v>1373</v>
      </c>
      <c r="J1114" s="2">
        <v>131324</v>
      </c>
      <c r="K1114" t="s">
        <v>55</v>
      </c>
      <c r="L1114" t="s">
        <v>1394</v>
      </c>
      <c r="O1114" t="s">
        <v>265</v>
      </c>
    </row>
    <row r="1115" spans="1:29" x14ac:dyDescent="0.25">
      <c r="A1115">
        <v>202309</v>
      </c>
      <c r="B1115" t="s">
        <v>1371</v>
      </c>
      <c r="C1115" s="8">
        <v>4390</v>
      </c>
      <c r="D1115" s="8" t="str">
        <f t="shared" si="17"/>
        <v>DANC-4390</v>
      </c>
      <c r="E1115" t="s">
        <v>1395</v>
      </c>
      <c r="F1115" t="s">
        <v>1374</v>
      </c>
      <c r="G1115" t="s">
        <v>265</v>
      </c>
      <c r="H1115" t="s">
        <v>170</v>
      </c>
      <c r="I1115" t="s">
        <v>1373</v>
      </c>
      <c r="J1115" s="2">
        <v>500301</v>
      </c>
      <c r="K1115" t="s">
        <v>170</v>
      </c>
      <c r="L1115" t="s">
        <v>1377</v>
      </c>
      <c r="O1115" t="s">
        <v>265</v>
      </c>
    </row>
    <row r="1116" spans="1:29" x14ac:dyDescent="0.25">
      <c r="A1116">
        <v>202309</v>
      </c>
      <c r="B1116" t="s">
        <v>1371</v>
      </c>
      <c r="C1116" s="8">
        <v>4396</v>
      </c>
      <c r="D1116" s="8" t="str">
        <f t="shared" si="17"/>
        <v>DANC-4396</v>
      </c>
      <c r="E1116" t="s">
        <v>469</v>
      </c>
      <c r="F1116" t="s">
        <v>1374</v>
      </c>
      <c r="G1116" t="s">
        <v>265</v>
      </c>
      <c r="H1116" t="s">
        <v>170</v>
      </c>
      <c r="I1116" t="s">
        <v>1373</v>
      </c>
      <c r="J1116" s="2">
        <v>500301</v>
      </c>
      <c r="K1116" t="s">
        <v>170</v>
      </c>
      <c r="L1116" t="s">
        <v>1377</v>
      </c>
      <c r="O1116" t="s">
        <v>265</v>
      </c>
    </row>
    <row r="1117" spans="1:29" x14ac:dyDescent="0.25">
      <c r="A1117">
        <v>202309</v>
      </c>
      <c r="B1117" t="s">
        <v>1371</v>
      </c>
      <c r="C1117" s="8">
        <v>4398</v>
      </c>
      <c r="D1117" s="8" t="str">
        <f t="shared" si="17"/>
        <v>DANC-4398</v>
      </c>
      <c r="E1117" t="s">
        <v>411</v>
      </c>
      <c r="F1117" t="s">
        <v>1374</v>
      </c>
      <c r="G1117" t="s">
        <v>265</v>
      </c>
      <c r="H1117" t="s">
        <v>170</v>
      </c>
      <c r="I1117" t="s">
        <v>1373</v>
      </c>
      <c r="J1117" s="2">
        <v>500301</v>
      </c>
      <c r="K1117" t="s">
        <v>170</v>
      </c>
      <c r="L1117" t="s">
        <v>1377</v>
      </c>
      <c r="O1117" t="s">
        <v>265</v>
      </c>
    </row>
    <row r="1118" spans="1:29" x14ac:dyDescent="0.25">
      <c r="A1118">
        <v>202509</v>
      </c>
      <c r="B1118" t="s">
        <v>1396</v>
      </c>
      <c r="C1118" s="8">
        <v>2310</v>
      </c>
      <c r="D1118" s="8" t="str">
        <f t="shared" si="17"/>
        <v>DASC-2310</v>
      </c>
      <c r="E1118" t="s">
        <v>4008</v>
      </c>
      <c r="F1118" t="s">
        <v>1398</v>
      </c>
      <c r="G1118" t="s">
        <v>265</v>
      </c>
      <c r="H1118" t="s">
        <v>123</v>
      </c>
      <c r="I1118" t="s">
        <v>228</v>
      </c>
      <c r="J1118" s="2">
        <v>307001</v>
      </c>
      <c r="K1118" t="s">
        <v>123</v>
      </c>
      <c r="L1118" t="s">
        <v>1399</v>
      </c>
      <c r="M1118" t="s">
        <v>467</v>
      </c>
      <c r="O1118" t="s">
        <v>265</v>
      </c>
      <c r="P1118">
        <v>1</v>
      </c>
      <c r="Q1118">
        <v>1</v>
      </c>
      <c r="R1118">
        <v>1895</v>
      </c>
      <c r="S1118">
        <v>1</v>
      </c>
      <c r="T1118">
        <v>2</v>
      </c>
      <c r="U1118">
        <v>0</v>
      </c>
      <c r="V1118">
        <v>0</v>
      </c>
      <c r="AA1118" t="s">
        <v>468</v>
      </c>
      <c r="AB1118" t="s">
        <v>282</v>
      </c>
      <c r="AC1118" t="s">
        <v>282</v>
      </c>
    </row>
    <row r="1119" spans="1:29" x14ac:dyDescent="0.25">
      <c r="A1119">
        <v>202509</v>
      </c>
      <c r="B1119" t="s">
        <v>1396</v>
      </c>
      <c r="C1119" s="8">
        <v>4301</v>
      </c>
      <c r="D1119" s="8" t="str">
        <f t="shared" si="17"/>
        <v>DASC-4301</v>
      </c>
      <c r="E1119" t="s">
        <v>1299</v>
      </c>
      <c r="F1119" t="s">
        <v>1398</v>
      </c>
      <c r="G1119" t="s">
        <v>265</v>
      </c>
      <c r="H1119" t="s">
        <v>123</v>
      </c>
      <c r="I1119" t="s">
        <v>228</v>
      </c>
      <c r="J1119" s="2">
        <v>307001</v>
      </c>
      <c r="K1119" t="s">
        <v>123</v>
      </c>
      <c r="L1119" t="s">
        <v>1399</v>
      </c>
      <c r="M1119" t="s">
        <v>467</v>
      </c>
      <c r="O1119" t="s">
        <v>265</v>
      </c>
      <c r="P1119">
        <v>1</v>
      </c>
      <c r="Q1119">
        <v>1</v>
      </c>
      <c r="R1119">
        <v>1895</v>
      </c>
      <c r="S1119">
        <v>1</v>
      </c>
      <c r="T1119">
        <v>2</v>
      </c>
      <c r="U1119">
        <v>0</v>
      </c>
      <c r="V1119">
        <v>0</v>
      </c>
      <c r="AA1119" t="s">
        <v>468</v>
      </c>
      <c r="AB1119" t="s">
        <v>282</v>
      </c>
      <c r="AC1119" t="s">
        <v>282</v>
      </c>
    </row>
    <row r="1120" spans="1:29" x14ac:dyDescent="0.25">
      <c r="A1120">
        <v>202509</v>
      </c>
      <c r="B1120" t="s">
        <v>1396</v>
      </c>
      <c r="C1120" s="8">
        <v>4302</v>
      </c>
      <c r="D1120" s="8" t="str">
        <f t="shared" si="17"/>
        <v>DASC-4302</v>
      </c>
      <c r="E1120" t="s">
        <v>4009</v>
      </c>
      <c r="F1120" t="s">
        <v>1398</v>
      </c>
      <c r="G1120" t="s">
        <v>265</v>
      </c>
      <c r="H1120" t="s">
        <v>123</v>
      </c>
      <c r="I1120" t="s">
        <v>228</v>
      </c>
      <c r="J1120" s="2">
        <v>307001</v>
      </c>
      <c r="K1120" t="s">
        <v>123</v>
      </c>
      <c r="L1120" t="s">
        <v>1399</v>
      </c>
      <c r="M1120" t="s">
        <v>467</v>
      </c>
      <c r="O1120" t="s">
        <v>265</v>
      </c>
      <c r="P1120">
        <v>1</v>
      </c>
      <c r="Q1120">
        <v>1</v>
      </c>
      <c r="R1120">
        <v>1895</v>
      </c>
      <c r="S1120">
        <v>1</v>
      </c>
      <c r="T1120">
        <v>4</v>
      </c>
      <c r="U1120">
        <v>0</v>
      </c>
      <c r="V1120">
        <v>0</v>
      </c>
      <c r="AA1120" t="s">
        <v>468</v>
      </c>
      <c r="AB1120" t="s">
        <v>282</v>
      </c>
      <c r="AC1120" t="s">
        <v>282</v>
      </c>
    </row>
    <row r="1121" spans="1:29" x14ac:dyDescent="0.25">
      <c r="A1121">
        <v>202509</v>
      </c>
      <c r="B1121" t="s">
        <v>1396</v>
      </c>
      <c r="C1121" s="8">
        <v>4328</v>
      </c>
      <c r="D1121" s="8" t="str">
        <f t="shared" si="17"/>
        <v>DASC-4328</v>
      </c>
      <c r="E1121" t="s">
        <v>4010</v>
      </c>
      <c r="F1121" t="s">
        <v>1398</v>
      </c>
      <c r="G1121" t="s">
        <v>265</v>
      </c>
      <c r="H1121" t="s">
        <v>123</v>
      </c>
      <c r="I1121" t="s">
        <v>228</v>
      </c>
      <c r="J1121" s="2">
        <v>307001</v>
      </c>
      <c r="K1121" t="s">
        <v>123</v>
      </c>
      <c r="L1121" t="s">
        <v>1399</v>
      </c>
      <c r="M1121" t="s">
        <v>467</v>
      </c>
      <c r="O1121" t="s">
        <v>265</v>
      </c>
      <c r="P1121">
        <v>1</v>
      </c>
      <c r="Q1121">
        <v>1</v>
      </c>
      <c r="R1121">
        <v>1895</v>
      </c>
      <c r="S1121">
        <v>1</v>
      </c>
      <c r="T1121">
        <v>4</v>
      </c>
      <c r="U1121">
        <v>0</v>
      </c>
      <c r="V1121">
        <v>0</v>
      </c>
      <c r="AA1121" t="s">
        <v>468</v>
      </c>
      <c r="AB1121" t="s">
        <v>282</v>
      </c>
      <c r="AC1121" t="s">
        <v>282</v>
      </c>
    </row>
    <row r="1122" spans="1:29" x14ac:dyDescent="0.25">
      <c r="A1122">
        <v>202509</v>
      </c>
      <c r="B1122" t="s">
        <v>1396</v>
      </c>
      <c r="C1122" s="8">
        <v>4350</v>
      </c>
      <c r="D1122" s="8" t="str">
        <f t="shared" si="17"/>
        <v>DASC-4350</v>
      </c>
      <c r="E1122" t="s">
        <v>505</v>
      </c>
      <c r="F1122" t="s">
        <v>1398</v>
      </c>
      <c r="G1122" t="s">
        <v>265</v>
      </c>
      <c r="H1122" t="s">
        <v>123</v>
      </c>
      <c r="I1122" t="s">
        <v>228</v>
      </c>
      <c r="J1122" s="2">
        <v>307001</v>
      </c>
      <c r="K1122" t="s">
        <v>123</v>
      </c>
      <c r="L1122" t="s">
        <v>1399</v>
      </c>
      <c r="M1122" t="s">
        <v>467</v>
      </c>
      <c r="O1122" t="s">
        <v>265</v>
      </c>
      <c r="P1122">
        <v>1</v>
      </c>
      <c r="Q1122">
        <v>1</v>
      </c>
      <c r="R1122">
        <v>1895</v>
      </c>
      <c r="S1122">
        <v>1</v>
      </c>
      <c r="T1122">
        <v>4</v>
      </c>
      <c r="U1122">
        <v>0</v>
      </c>
      <c r="V1122">
        <v>0</v>
      </c>
      <c r="AA1122" t="s">
        <v>468</v>
      </c>
      <c r="AB1122" t="s">
        <v>282</v>
      </c>
      <c r="AC1122" t="s">
        <v>282</v>
      </c>
    </row>
    <row r="1123" spans="1:29" x14ac:dyDescent="0.25">
      <c r="A1123">
        <v>202309</v>
      </c>
      <c r="B1123" t="s">
        <v>1396</v>
      </c>
      <c r="C1123" s="8">
        <v>5301</v>
      </c>
      <c r="D1123" s="8" t="str">
        <f t="shared" si="17"/>
        <v>DASC-5301</v>
      </c>
      <c r="E1123" t="s">
        <v>1397</v>
      </c>
      <c r="F1123" t="s">
        <v>1398</v>
      </c>
      <c r="G1123" t="s">
        <v>265</v>
      </c>
      <c r="H1123" t="s">
        <v>123</v>
      </c>
      <c r="I1123" t="s">
        <v>228</v>
      </c>
      <c r="J1123" s="2">
        <v>307001</v>
      </c>
      <c r="K1123" t="s">
        <v>123</v>
      </c>
      <c r="L1123" t="s">
        <v>1399</v>
      </c>
      <c r="M1123" t="s">
        <v>467</v>
      </c>
      <c r="P1123">
        <v>1</v>
      </c>
      <c r="Q1123">
        <v>1</v>
      </c>
      <c r="R1123">
        <v>1895</v>
      </c>
      <c r="S1123">
        <v>1</v>
      </c>
      <c r="T1123">
        <v>5</v>
      </c>
      <c r="U1123">
        <v>0</v>
      </c>
      <c r="V1123">
        <v>0</v>
      </c>
      <c r="AA1123" t="s">
        <v>468</v>
      </c>
      <c r="AB1123" t="s">
        <v>282</v>
      </c>
      <c r="AC1123" t="s">
        <v>282</v>
      </c>
    </row>
    <row r="1124" spans="1:29" x14ac:dyDescent="0.25">
      <c r="A1124">
        <v>202309</v>
      </c>
      <c r="B1124" t="s">
        <v>1396</v>
      </c>
      <c r="C1124" s="8">
        <v>5302</v>
      </c>
      <c r="D1124" s="8" t="str">
        <f t="shared" si="17"/>
        <v>DASC-5302</v>
      </c>
      <c r="E1124" t="s">
        <v>1400</v>
      </c>
      <c r="F1124" t="s">
        <v>1398</v>
      </c>
      <c r="G1124" t="s">
        <v>265</v>
      </c>
      <c r="H1124" t="s">
        <v>123</v>
      </c>
      <c r="I1124" t="s">
        <v>228</v>
      </c>
      <c r="J1124" s="2">
        <v>307001</v>
      </c>
      <c r="K1124" t="s">
        <v>123</v>
      </c>
      <c r="L1124" t="s">
        <v>1399</v>
      </c>
      <c r="M1124" t="s">
        <v>467</v>
      </c>
      <c r="P1124">
        <v>1</v>
      </c>
      <c r="Q1124">
        <v>1</v>
      </c>
      <c r="R1124">
        <v>1895</v>
      </c>
      <c r="S1124">
        <v>1</v>
      </c>
      <c r="T1124">
        <v>5</v>
      </c>
      <c r="U1124">
        <v>0</v>
      </c>
      <c r="V1124">
        <v>0</v>
      </c>
      <c r="AA1124" t="s">
        <v>468</v>
      </c>
      <c r="AB1124" t="s">
        <v>282</v>
      </c>
      <c r="AC1124" t="s">
        <v>282</v>
      </c>
    </row>
    <row r="1125" spans="1:29" x14ac:dyDescent="0.25">
      <c r="A1125">
        <v>202309</v>
      </c>
      <c r="B1125" t="s">
        <v>1396</v>
      </c>
      <c r="C1125" s="8">
        <v>5303</v>
      </c>
      <c r="D1125" s="8" t="str">
        <f t="shared" si="17"/>
        <v>DASC-5303</v>
      </c>
      <c r="E1125" t="s">
        <v>1401</v>
      </c>
      <c r="F1125" t="s">
        <v>1398</v>
      </c>
      <c r="G1125" t="s">
        <v>265</v>
      </c>
      <c r="H1125" t="s">
        <v>123</v>
      </c>
      <c r="I1125" t="s">
        <v>228</v>
      </c>
      <c r="J1125" s="2">
        <v>307001</v>
      </c>
      <c r="K1125" t="s">
        <v>123</v>
      </c>
      <c r="L1125" t="s">
        <v>1399</v>
      </c>
      <c r="M1125" t="s">
        <v>467</v>
      </c>
      <c r="P1125">
        <v>1</v>
      </c>
      <c r="Q1125">
        <v>1</v>
      </c>
      <c r="R1125">
        <v>1895</v>
      </c>
      <c r="S1125">
        <v>1</v>
      </c>
      <c r="T1125">
        <v>5</v>
      </c>
      <c r="U1125">
        <v>0</v>
      </c>
      <c r="V1125">
        <v>0</v>
      </c>
      <c r="AA1125" t="s">
        <v>468</v>
      </c>
      <c r="AB1125" t="s">
        <v>282</v>
      </c>
      <c r="AC1125" t="s">
        <v>282</v>
      </c>
    </row>
    <row r="1126" spans="1:29" x14ac:dyDescent="0.25">
      <c r="A1126">
        <v>202309</v>
      </c>
      <c r="B1126" t="s">
        <v>1396</v>
      </c>
      <c r="C1126" s="8">
        <v>5304</v>
      </c>
      <c r="D1126" s="8" t="str">
        <f t="shared" si="17"/>
        <v>DASC-5304</v>
      </c>
      <c r="E1126" t="s">
        <v>1402</v>
      </c>
      <c r="F1126" t="s">
        <v>1398</v>
      </c>
      <c r="G1126" t="s">
        <v>265</v>
      </c>
      <c r="H1126" t="s">
        <v>123</v>
      </c>
      <c r="I1126" t="s">
        <v>228</v>
      </c>
      <c r="J1126" s="2">
        <v>307001</v>
      </c>
      <c r="K1126" t="s">
        <v>123</v>
      </c>
      <c r="L1126" t="s">
        <v>1399</v>
      </c>
      <c r="M1126" t="s">
        <v>467</v>
      </c>
      <c r="P1126">
        <v>1</v>
      </c>
      <c r="Q1126">
        <v>1</v>
      </c>
      <c r="R1126">
        <v>1895</v>
      </c>
      <c r="S1126">
        <v>1</v>
      </c>
      <c r="T1126">
        <v>5</v>
      </c>
      <c r="U1126">
        <v>0</v>
      </c>
      <c r="V1126">
        <v>0</v>
      </c>
      <c r="AA1126" t="s">
        <v>468</v>
      </c>
      <c r="AB1126" t="s">
        <v>282</v>
      </c>
      <c r="AC1126" t="s">
        <v>282</v>
      </c>
    </row>
    <row r="1127" spans="1:29" x14ac:dyDescent="0.25">
      <c r="A1127">
        <v>202309</v>
      </c>
      <c r="B1127" t="s">
        <v>1396</v>
      </c>
      <c r="C1127" s="8">
        <v>5305</v>
      </c>
      <c r="D1127" s="8" t="str">
        <f t="shared" si="17"/>
        <v>DASC-5305</v>
      </c>
      <c r="E1127" t="s">
        <v>1403</v>
      </c>
      <c r="F1127" t="s">
        <v>1398</v>
      </c>
      <c r="G1127" t="s">
        <v>265</v>
      </c>
      <c r="H1127" t="s">
        <v>123</v>
      </c>
      <c r="I1127" t="s">
        <v>228</v>
      </c>
      <c r="J1127" s="2">
        <v>307001</v>
      </c>
      <c r="K1127" t="s">
        <v>123</v>
      </c>
      <c r="L1127" t="s">
        <v>1399</v>
      </c>
      <c r="M1127" t="s">
        <v>467</v>
      </c>
      <c r="P1127">
        <v>1</v>
      </c>
      <c r="Q1127">
        <v>1</v>
      </c>
      <c r="R1127">
        <v>1895</v>
      </c>
      <c r="S1127">
        <v>1</v>
      </c>
      <c r="T1127">
        <v>5</v>
      </c>
      <c r="U1127">
        <v>0</v>
      </c>
      <c r="V1127">
        <v>0</v>
      </c>
      <c r="AA1127" t="s">
        <v>468</v>
      </c>
      <c r="AB1127" t="s">
        <v>282</v>
      </c>
      <c r="AC1127" t="s">
        <v>282</v>
      </c>
    </row>
    <row r="1128" spans="1:29" x14ac:dyDescent="0.25">
      <c r="A1128">
        <v>202409</v>
      </c>
      <c r="B1128" t="s">
        <v>1396</v>
      </c>
      <c r="C1128" s="8">
        <v>5306</v>
      </c>
      <c r="D1128" s="8" t="str">
        <f t="shared" si="17"/>
        <v>DASC-5306</v>
      </c>
      <c r="E1128" t="s">
        <v>1404</v>
      </c>
      <c r="F1128" t="s">
        <v>1398</v>
      </c>
      <c r="G1128" t="s">
        <v>265</v>
      </c>
      <c r="H1128" t="s">
        <v>123</v>
      </c>
      <c r="I1128" t="s">
        <v>228</v>
      </c>
      <c r="J1128" s="2">
        <v>307001</v>
      </c>
      <c r="K1128" t="s">
        <v>123</v>
      </c>
      <c r="L1128" t="s">
        <v>1399</v>
      </c>
      <c r="M1128" t="s">
        <v>467</v>
      </c>
      <c r="P1128">
        <v>1</v>
      </c>
      <c r="Q1128">
        <v>1</v>
      </c>
      <c r="R1128">
        <v>1895</v>
      </c>
      <c r="S1128">
        <v>1</v>
      </c>
      <c r="T1128">
        <v>5</v>
      </c>
      <c r="U1128">
        <v>0</v>
      </c>
      <c r="V1128">
        <v>0</v>
      </c>
      <c r="AA1128" t="s">
        <v>468</v>
      </c>
      <c r="AB1128" t="s">
        <v>282</v>
      </c>
      <c r="AC1128" t="s">
        <v>282</v>
      </c>
    </row>
    <row r="1129" spans="1:29" x14ac:dyDescent="0.25">
      <c r="A1129">
        <v>202309</v>
      </c>
      <c r="B1129" t="s">
        <v>1396</v>
      </c>
      <c r="C1129" s="8">
        <v>5307</v>
      </c>
      <c r="D1129" s="8" t="str">
        <f t="shared" si="17"/>
        <v>DASC-5307</v>
      </c>
      <c r="E1129" t="s">
        <v>1405</v>
      </c>
      <c r="F1129" t="s">
        <v>1398</v>
      </c>
      <c r="G1129" t="s">
        <v>265</v>
      </c>
      <c r="H1129" t="s">
        <v>123</v>
      </c>
      <c r="I1129" t="s">
        <v>228</v>
      </c>
      <c r="J1129" s="2">
        <v>307001</v>
      </c>
      <c r="K1129" t="s">
        <v>123</v>
      </c>
      <c r="L1129" t="s">
        <v>1399</v>
      </c>
      <c r="M1129" t="s">
        <v>467</v>
      </c>
      <c r="P1129">
        <v>1</v>
      </c>
      <c r="Q1129">
        <v>1</v>
      </c>
      <c r="R1129">
        <v>1895</v>
      </c>
      <c r="S1129">
        <v>1</v>
      </c>
      <c r="T1129">
        <v>5</v>
      </c>
      <c r="U1129">
        <v>0</v>
      </c>
      <c r="V1129">
        <v>0</v>
      </c>
      <c r="AA1129" t="s">
        <v>468</v>
      </c>
      <c r="AB1129" t="s">
        <v>282</v>
      </c>
      <c r="AC1129" t="s">
        <v>282</v>
      </c>
    </row>
    <row r="1130" spans="1:29" x14ac:dyDescent="0.25">
      <c r="A1130">
        <v>202309</v>
      </c>
      <c r="B1130" t="s">
        <v>1396</v>
      </c>
      <c r="C1130" s="8">
        <v>5308</v>
      </c>
      <c r="D1130" s="8" t="str">
        <f t="shared" si="17"/>
        <v>DASC-5308</v>
      </c>
      <c r="E1130" t="s">
        <v>1406</v>
      </c>
      <c r="F1130" t="s">
        <v>1398</v>
      </c>
      <c r="G1130" t="s">
        <v>265</v>
      </c>
      <c r="H1130" t="s">
        <v>123</v>
      </c>
      <c r="I1130" t="s">
        <v>228</v>
      </c>
      <c r="J1130" s="2">
        <v>307001</v>
      </c>
      <c r="K1130" t="s">
        <v>123</v>
      </c>
      <c r="L1130" t="s">
        <v>1399</v>
      </c>
      <c r="M1130" t="s">
        <v>467</v>
      </c>
      <c r="P1130">
        <v>1</v>
      </c>
      <c r="Q1130">
        <v>1</v>
      </c>
      <c r="R1130">
        <v>1895</v>
      </c>
      <c r="S1130">
        <v>1</v>
      </c>
      <c r="T1130">
        <v>5</v>
      </c>
      <c r="U1130">
        <v>0</v>
      </c>
      <c r="V1130">
        <v>0</v>
      </c>
      <c r="AA1130" t="s">
        <v>468</v>
      </c>
      <c r="AB1130" t="s">
        <v>282</v>
      </c>
      <c r="AC1130" t="s">
        <v>282</v>
      </c>
    </row>
    <row r="1131" spans="1:29" x14ac:dyDescent="0.25">
      <c r="A1131">
        <v>202409</v>
      </c>
      <c r="B1131" t="s">
        <v>1396</v>
      </c>
      <c r="C1131" s="8">
        <v>5311</v>
      </c>
      <c r="D1131" s="8" t="str">
        <f t="shared" si="17"/>
        <v>DASC-5311</v>
      </c>
      <c r="E1131" t="s">
        <v>1407</v>
      </c>
      <c r="F1131" t="s">
        <v>1398</v>
      </c>
      <c r="G1131" t="s">
        <v>265</v>
      </c>
      <c r="H1131" t="s">
        <v>123</v>
      </c>
      <c r="I1131" t="s">
        <v>228</v>
      </c>
      <c r="J1131" s="2">
        <v>307001</v>
      </c>
      <c r="K1131" t="s">
        <v>123</v>
      </c>
      <c r="L1131" t="s">
        <v>1399</v>
      </c>
      <c r="M1131" t="s">
        <v>467</v>
      </c>
      <c r="P1131">
        <v>1</v>
      </c>
      <c r="Q1131">
        <v>1</v>
      </c>
      <c r="R1131">
        <v>1895</v>
      </c>
      <c r="S1131">
        <v>1</v>
      </c>
      <c r="T1131">
        <v>5</v>
      </c>
      <c r="U1131">
        <v>0</v>
      </c>
      <c r="V1131">
        <v>0</v>
      </c>
      <c r="AA1131" t="s">
        <v>468</v>
      </c>
      <c r="AB1131" t="s">
        <v>282</v>
      </c>
      <c r="AC1131" t="s">
        <v>282</v>
      </c>
    </row>
    <row r="1132" spans="1:29" x14ac:dyDescent="0.25">
      <c r="A1132">
        <v>202309</v>
      </c>
      <c r="B1132" t="s">
        <v>1396</v>
      </c>
      <c r="C1132" s="8">
        <v>5321</v>
      </c>
      <c r="D1132" s="8" t="str">
        <f t="shared" si="17"/>
        <v>DASC-5321</v>
      </c>
      <c r="E1132" t="s">
        <v>1408</v>
      </c>
      <c r="F1132" t="s">
        <v>1398</v>
      </c>
      <c r="G1132" t="s">
        <v>265</v>
      </c>
      <c r="H1132" t="s">
        <v>123</v>
      </c>
      <c r="I1132" t="s">
        <v>228</v>
      </c>
      <c r="J1132" s="2">
        <v>307001</v>
      </c>
      <c r="K1132" t="s">
        <v>123</v>
      </c>
      <c r="L1132" t="s">
        <v>1399</v>
      </c>
      <c r="M1132" t="s">
        <v>467</v>
      </c>
      <c r="P1132">
        <v>1</v>
      </c>
      <c r="Q1132">
        <v>1</v>
      </c>
      <c r="R1132">
        <v>1895</v>
      </c>
      <c r="S1132">
        <v>1</v>
      </c>
      <c r="T1132">
        <v>5</v>
      </c>
      <c r="U1132">
        <v>0</v>
      </c>
      <c r="V1132">
        <v>0</v>
      </c>
      <c r="AA1132" t="s">
        <v>468</v>
      </c>
      <c r="AB1132" t="s">
        <v>282</v>
      </c>
      <c r="AC1132" t="s">
        <v>282</v>
      </c>
    </row>
    <row r="1133" spans="1:29" x14ac:dyDescent="0.25">
      <c r="A1133">
        <v>202309</v>
      </c>
      <c r="B1133" t="s">
        <v>1396</v>
      </c>
      <c r="C1133" s="8">
        <v>5323</v>
      </c>
      <c r="D1133" s="8" t="str">
        <f t="shared" si="17"/>
        <v>DASC-5323</v>
      </c>
      <c r="E1133" t="s">
        <v>1409</v>
      </c>
      <c r="F1133" t="s">
        <v>1398</v>
      </c>
      <c r="G1133" t="s">
        <v>265</v>
      </c>
      <c r="H1133" t="s">
        <v>123</v>
      </c>
      <c r="I1133" t="s">
        <v>228</v>
      </c>
      <c r="J1133" s="2">
        <v>307001</v>
      </c>
      <c r="K1133" t="s">
        <v>123</v>
      </c>
      <c r="L1133" t="s">
        <v>1399</v>
      </c>
      <c r="M1133" t="s">
        <v>467</v>
      </c>
      <c r="P1133">
        <v>1</v>
      </c>
      <c r="Q1133">
        <v>1</v>
      </c>
      <c r="R1133">
        <v>1895</v>
      </c>
      <c r="S1133">
        <v>1</v>
      </c>
      <c r="T1133">
        <v>5</v>
      </c>
      <c r="U1133">
        <v>0</v>
      </c>
      <c r="V1133">
        <v>0</v>
      </c>
      <c r="AA1133" t="s">
        <v>468</v>
      </c>
      <c r="AB1133" t="s">
        <v>282</v>
      </c>
      <c r="AC1133" t="s">
        <v>282</v>
      </c>
    </row>
    <row r="1134" spans="1:29" x14ac:dyDescent="0.25">
      <c r="A1134">
        <v>202309</v>
      </c>
      <c r="B1134" t="s">
        <v>1396</v>
      </c>
      <c r="C1134" s="8">
        <v>5324</v>
      </c>
      <c r="D1134" s="8" t="str">
        <f t="shared" si="17"/>
        <v>DASC-5324</v>
      </c>
      <c r="E1134" t="s">
        <v>1255</v>
      </c>
      <c r="F1134" t="s">
        <v>1398</v>
      </c>
      <c r="G1134" t="s">
        <v>265</v>
      </c>
      <c r="H1134" t="s">
        <v>123</v>
      </c>
      <c r="I1134" t="s">
        <v>228</v>
      </c>
      <c r="J1134" s="2">
        <v>307001</v>
      </c>
      <c r="K1134" t="s">
        <v>123</v>
      </c>
      <c r="L1134" t="s">
        <v>1399</v>
      </c>
      <c r="M1134" t="s">
        <v>467</v>
      </c>
      <c r="P1134">
        <v>1</v>
      </c>
      <c r="Q1134">
        <v>1</v>
      </c>
      <c r="R1134">
        <v>1895</v>
      </c>
      <c r="S1134">
        <v>1</v>
      </c>
      <c r="T1134">
        <v>5</v>
      </c>
      <c r="U1134">
        <v>0</v>
      </c>
      <c r="V1134">
        <v>0</v>
      </c>
      <c r="AA1134" t="s">
        <v>468</v>
      </c>
      <c r="AB1134" t="s">
        <v>282</v>
      </c>
      <c r="AC1134" t="s">
        <v>282</v>
      </c>
    </row>
    <row r="1135" spans="1:29" x14ac:dyDescent="0.25">
      <c r="A1135">
        <v>202309</v>
      </c>
      <c r="B1135" t="s">
        <v>1396</v>
      </c>
      <c r="C1135" s="8">
        <v>5325</v>
      </c>
      <c r="D1135" s="8" t="str">
        <f t="shared" si="17"/>
        <v>DASC-5325</v>
      </c>
      <c r="E1135" t="s">
        <v>940</v>
      </c>
      <c r="F1135" t="s">
        <v>1398</v>
      </c>
      <c r="G1135" t="s">
        <v>265</v>
      </c>
      <c r="H1135" t="s">
        <v>123</v>
      </c>
      <c r="I1135" t="s">
        <v>228</v>
      </c>
      <c r="J1135" s="2">
        <v>307001</v>
      </c>
      <c r="K1135" t="s">
        <v>123</v>
      </c>
      <c r="L1135" t="s">
        <v>1399</v>
      </c>
      <c r="M1135" t="s">
        <v>467</v>
      </c>
      <c r="P1135">
        <v>1</v>
      </c>
      <c r="Q1135">
        <v>1</v>
      </c>
      <c r="R1135">
        <v>1895</v>
      </c>
      <c r="S1135">
        <v>1</v>
      </c>
      <c r="T1135">
        <v>5</v>
      </c>
      <c r="U1135">
        <v>0</v>
      </c>
      <c r="V1135">
        <v>0</v>
      </c>
      <c r="AA1135" t="s">
        <v>468</v>
      </c>
      <c r="AB1135" t="s">
        <v>282</v>
      </c>
      <c r="AC1135" t="s">
        <v>282</v>
      </c>
    </row>
    <row r="1136" spans="1:29" x14ac:dyDescent="0.25">
      <c r="A1136">
        <v>202409</v>
      </c>
      <c r="B1136" t="s">
        <v>1396</v>
      </c>
      <c r="C1136" s="8">
        <v>5328</v>
      </c>
      <c r="D1136" s="8" t="str">
        <f t="shared" si="17"/>
        <v>DASC-5328</v>
      </c>
      <c r="E1136" t="s">
        <v>1410</v>
      </c>
      <c r="F1136" t="s">
        <v>1398</v>
      </c>
      <c r="G1136" t="s">
        <v>265</v>
      </c>
      <c r="H1136" t="s">
        <v>123</v>
      </c>
      <c r="I1136" t="s">
        <v>228</v>
      </c>
      <c r="J1136" s="2">
        <v>307001</v>
      </c>
      <c r="K1136" t="s">
        <v>123</v>
      </c>
      <c r="L1136" t="s">
        <v>1399</v>
      </c>
      <c r="M1136" t="s">
        <v>467</v>
      </c>
      <c r="P1136">
        <v>1</v>
      </c>
      <c r="Q1136">
        <v>1</v>
      </c>
      <c r="R1136">
        <v>1895</v>
      </c>
      <c r="S1136">
        <v>1</v>
      </c>
      <c r="T1136">
        <v>5</v>
      </c>
      <c r="U1136">
        <v>0</v>
      </c>
      <c r="V1136">
        <v>0</v>
      </c>
      <c r="AA1136" t="s">
        <v>468</v>
      </c>
      <c r="AB1136" t="s">
        <v>282</v>
      </c>
      <c r="AC1136" t="s">
        <v>282</v>
      </c>
    </row>
    <row r="1137" spans="1:29" x14ac:dyDescent="0.25">
      <c r="A1137">
        <v>202309</v>
      </c>
      <c r="B1137" t="s">
        <v>1396</v>
      </c>
      <c r="C1137" s="8">
        <v>5331</v>
      </c>
      <c r="D1137" s="8" t="str">
        <f t="shared" si="17"/>
        <v>DASC-5331</v>
      </c>
      <c r="E1137" t="s">
        <v>1411</v>
      </c>
      <c r="F1137" t="s">
        <v>1398</v>
      </c>
      <c r="G1137" t="s">
        <v>265</v>
      </c>
      <c r="H1137" t="s">
        <v>123</v>
      </c>
      <c r="I1137" t="s">
        <v>228</v>
      </c>
      <c r="J1137" s="2">
        <v>307001</v>
      </c>
      <c r="K1137" t="s">
        <v>123</v>
      </c>
      <c r="L1137" t="s">
        <v>1399</v>
      </c>
      <c r="M1137" t="s">
        <v>467</v>
      </c>
      <c r="P1137">
        <v>1</v>
      </c>
      <c r="Q1137">
        <v>1</v>
      </c>
      <c r="R1137">
        <v>1895</v>
      </c>
      <c r="S1137">
        <v>1</v>
      </c>
      <c r="T1137">
        <v>5</v>
      </c>
      <c r="U1137">
        <v>0</v>
      </c>
      <c r="V1137">
        <v>0</v>
      </c>
      <c r="AA1137" t="s">
        <v>468</v>
      </c>
      <c r="AB1137" t="s">
        <v>282</v>
      </c>
      <c r="AC1137" t="s">
        <v>282</v>
      </c>
    </row>
    <row r="1138" spans="1:29" x14ac:dyDescent="0.25">
      <c r="A1138">
        <v>202309</v>
      </c>
      <c r="B1138" t="s">
        <v>1396</v>
      </c>
      <c r="C1138" s="8">
        <v>5336</v>
      </c>
      <c r="D1138" s="8" t="str">
        <f t="shared" si="17"/>
        <v>DASC-5336</v>
      </c>
      <c r="E1138" t="s">
        <v>1264</v>
      </c>
      <c r="F1138" t="s">
        <v>1398</v>
      </c>
      <c r="G1138" t="s">
        <v>265</v>
      </c>
      <c r="H1138" t="s">
        <v>123</v>
      </c>
      <c r="I1138" t="s">
        <v>228</v>
      </c>
      <c r="J1138" s="2">
        <v>307001</v>
      </c>
      <c r="K1138" t="s">
        <v>123</v>
      </c>
      <c r="L1138" t="s">
        <v>1399</v>
      </c>
      <c r="M1138" t="s">
        <v>467</v>
      </c>
      <c r="P1138">
        <v>1</v>
      </c>
      <c r="Q1138">
        <v>1</v>
      </c>
      <c r="R1138">
        <v>1895</v>
      </c>
      <c r="S1138">
        <v>1</v>
      </c>
      <c r="T1138">
        <v>5</v>
      </c>
      <c r="U1138">
        <v>0</v>
      </c>
      <c r="V1138">
        <v>0</v>
      </c>
      <c r="AA1138" t="s">
        <v>468</v>
      </c>
      <c r="AB1138" t="s">
        <v>282</v>
      </c>
      <c r="AC1138" t="s">
        <v>282</v>
      </c>
    </row>
    <row r="1139" spans="1:29" x14ac:dyDescent="0.25">
      <c r="A1139">
        <v>202309</v>
      </c>
      <c r="B1139" t="s">
        <v>1396</v>
      </c>
      <c r="C1139" s="8">
        <v>5340</v>
      </c>
      <c r="D1139" s="8" t="str">
        <f t="shared" si="17"/>
        <v>DASC-5340</v>
      </c>
      <c r="E1139" t="s">
        <v>1412</v>
      </c>
      <c r="F1139" t="s">
        <v>1398</v>
      </c>
      <c r="G1139" t="s">
        <v>265</v>
      </c>
      <c r="H1139" t="s">
        <v>123</v>
      </c>
      <c r="I1139" t="s">
        <v>228</v>
      </c>
      <c r="J1139" s="2">
        <v>307001</v>
      </c>
      <c r="K1139" t="s">
        <v>123</v>
      </c>
      <c r="L1139" t="s">
        <v>1399</v>
      </c>
      <c r="M1139" t="s">
        <v>467</v>
      </c>
      <c r="P1139">
        <v>1</v>
      </c>
      <c r="Q1139">
        <v>1</v>
      </c>
      <c r="R1139">
        <v>1895</v>
      </c>
      <c r="S1139">
        <v>1</v>
      </c>
      <c r="T1139">
        <v>5</v>
      </c>
      <c r="U1139">
        <v>0</v>
      </c>
      <c r="V1139">
        <v>0</v>
      </c>
      <c r="AA1139" t="s">
        <v>468</v>
      </c>
      <c r="AB1139" t="s">
        <v>282</v>
      </c>
      <c r="AC1139" t="s">
        <v>282</v>
      </c>
    </row>
    <row r="1140" spans="1:29" x14ac:dyDescent="0.25">
      <c r="A1140">
        <v>202309</v>
      </c>
      <c r="B1140" t="s">
        <v>1396</v>
      </c>
      <c r="C1140" s="8">
        <v>5341</v>
      </c>
      <c r="D1140" s="8" t="str">
        <f t="shared" si="17"/>
        <v>DASC-5341</v>
      </c>
      <c r="E1140" t="s">
        <v>1413</v>
      </c>
      <c r="F1140" t="s">
        <v>1398</v>
      </c>
      <c r="G1140" t="s">
        <v>265</v>
      </c>
      <c r="H1140" t="s">
        <v>123</v>
      </c>
      <c r="I1140" t="s">
        <v>228</v>
      </c>
      <c r="J1140" s="2">
        <v>307001</v>
      </c>
      <c r="K1140" t="s">
        <v>123</v>
      </c>
      <c r="L1140" t="s">
        <v>1399</v>
      </c>
      <c r="M1140" t="s">
        <v>467</v>
      </c>
      <c r="P1140">
        <v>1</v>
      </c>
      <c r="Q1140">
        <v>1</v>
      </c>
      <c r="R1140">
        <v>1895</v>
      </c>
      <c r="S1140">
        <v>1</v>
      </c>
      <c r="T1140">
        <v>5</v>
      </c>
      <c r="U1140">
        <v>0</v>
      </c>
      <c r="V1140">
        <v>0</v>
      </c>
      <c r="AA1140" t="s">
        <v>468</v>
      </c>
      <c r="AB1140" t="s">
        <v>282</v>
      </c>
      <c r="AC1140" t="s">
        <v>282</v>
      </c>
    </row>
    <row r="1141" spans="1:29" x14ac:dyDescent="0.25">
      <c r="A1141">
        <v>202309</v>
      </c>
      <c r="B1141" t="s">
        <v>1396</v>
      </c>
      <c r="C1141" s="8">
        <v>5342</v>
      </c>
      <c r="D1141" s="8" t="str">
        <f t="shared" si="17"/>
        <v>DASC-5342</v>
      </c>
      <c r="E1141" t="s">
        <v>1414</v>
      </c>
      <c r="F1141" t="s">
        <v>1398</v>
      </c>
      <c r="G1141" t="s">
        <v>265</v>
      </c>
      <c r="H1141" t="s">
        <v>123</v>
      </c>
      <c r="I1141" t="s">
        <v>228</v>
      </c>
      <c r="J1141" s="2">
        <v>307001</v>
      </c>
      <c r="K1141" t="s">
        <v>123</v>
      </c>
      <c r="L1141" t="s">
        <v>1399</v>
      </c>
      <c r="M1141" t="s">
        <v>467</v>
      </c>
      <c r="P1141">
        <v>1</v>
      </c>
      <c r="Q1141">
        <v>1</v>
      </c>
      <c r="R1141">
        <v>1895</v>
      </c>
      <c r="S1141">
        <v>1</v>
      </c>
      <c r="T1141">
        <v>5</v>
      </c>
      <c r="U1141">
        <v>0</v>
      </c>
      <c r="V1141">
        <v>0</v>
      </c>
      <c r="AA1141" t="s">
        <v>468</v>
      </c>
      <c r="AB1141" t="s">
        <v>282</v>
      </c>
      <c r="AC1141" t="s">
        <v>282</v>
      </c>
    </row>
    <row r="1142" spans="1:29" x14ac:dyDescent="0.25">
      <c r="A1142">
        <v>202309</v>
      </c>
      <c r="B1142" t="s">
        <v>1396</v>
      </c>
      <c r="C1142" s="8">
        <v>5345</v>
      </c>
      <c r="D1142" s="8" t="str">
        <f t="shared" si="17"/>
        <v>DASC-5345</v>
      </c>
      <c r="E1142" t="s">
        <v>1415</v>
      </c>
      <c r="F1142" t="s">
        <v>1398</v>
      </c>
      <c r="G1142" t="s">
        <v>265</v>
      </c>
      <c r="H1142" t="s">
        <v>123</v>
      </c>
      <c r="I1142" t="s">
        <v>228</v>
      </c>
      <c r="J1142" s="2">
        <v>307001</v>
      </c>
      <c r="K1142" t="s">
        <v>123</v>
      </c>
      <c r="L1142" t="s">
        <v>1399</v>
      </c>
      <c r="M1142" t="s">
        <v>467</v>
      </c>
      <c r="P1142">
        <v>1</v>
      </c>
      <c r="Q1142">
        <v>1</v>
      </c>
      <c r="R1142">
        <v>1895</v>
      </c>
      <c r="S1142">
        <v>1</v>
      </c>
      <c r="T1142">
        <v>5</v>
      </c>
      <c r="U1142">
        <v>0</v>
      </c>
      <c r="V1142">
        <v>0</v>
      </c>
      <c r="AA1142" t="s">
        <v>468</v>
      </c>
      <c r="AB1142" t="s">
        <v>282</v>
      </c>
      <c r="AC1142" t="s">
        <v>282</v>
      </c>
    </row>
    <row r="1143" spans="1:29" x14ac:dyDescent="0.25">
      <c r="A1143">
        <v>202309</v>
      </c>
      <c r="B1143" t="s">
        <v>1396</v>
      </c>
      <c r="C1143" s="8">
        <v>5348</v>
      </c>
      <c r="D1143" s="8" t="str">
        <f t="shared" si="17"/>
        <v>DASC-5348</v>
      </c>
      <c r="E1143" t="s">
        <v>860</v>
      </c>
      <c r="F1143" t="s">
        <v>1398</v>
      </c>
      <c r="G1143" t="s">
        <v>265</v>
      </c>
      <c r="H1143" t="s">
        <v>123</v>
      </c>
      <c r="I1143" t="s">
        <v>228</v>
      </c>
      <c r="J1143" s="2">
        <v>307001</v>
      </c>
      <c r="K1143" t="s">
        <v>123</v>
      </c>
      <c r="L1143" t="s">
        <v>1399</v>
      </c>
      <c r="M1143" t="s">
        <v>467</v>
      </c>
      <c r="P1143">
        <v>1</v>
      </c>
      <c r="Q1143">
        <v>1</v>
      </c>
      <c r="R1143">
        <v>1895</v>
      </c>
      <c r="S1143">
        <v>1</v>
      </c>
      <c r="T1143">
        <v>5</v>
      </c>
      <c r="U1143">
        <v>0</v>
      </c>
      <c r="V1143">
        <v>0</v>
      </c>
      <c r="AA1143" t="s">
        <v>468</v>
      </c>
      <c r="AB1143" t="s">
        <v>282</v>
      </c>
      <c r="AC1143" t="s">
        <v>282</v>
      </c>
    </row>
    <row r="1144" spans="1:29" x14ac:dyDescent="0.25">
      <c r="A1144">
        <v>202309</v>
      </c>
      <c r="B1144" t="s">
        <v>1396</v>
      </c>
      <c r="C1144" s="8">
        <v>5350</v>
      </c>
      <c r="D1144" s="8" t="str">
        <f t="shared" si="17"/>
        <v>DASC-5350</v>
      </c>
      <c r="E1144" t="s">
        <v>1267</v>
      </c>
      <c r="F1144" t="s">
        <v>1398</v>
      </c>
      <c r="G1144" t="s">
        <v>265</v>
      </c>
      <c r="H1144" t="s">
        <v>123</v>
      </c>
      <c r="I1144" t="s">
        <v>228</v>
      </c>
      <c r="J1144" s="2">
        <v>307001</v>
      </c>
      <c r="K1144" t="s">
        <v>123</v>
      </c>
      <c r="L1144" t="s">
        <v>1399</v>
      </c>
      <c r="M1144" t="s">
        <v>467</v>
      </c>
      <c r="P1144">
        <v>1</v>
      </c>
      <c r="Q1144">
        <v>1</v>
      </c>
      <c r="R1144">
        <v>1895</v>
      </c>
      <c r="S1144">
        <v>1</v>
      </c>
      <c r="T1144">
        <v>5</v>
      </c>
      <c r="U1144">
        <v>0</v>
      </c>
      <c r="V1144">
        <v>0</v>
      </c>
      <c r="AA1144" t="s">
        <v>468</v>
      </c>
      <c r="AB1144" t="s">
        <v>282</v>
      </c>
      <c r="AC1144" t="s">
        <v>282</v>
      </c>
    </row>
    <row r="1145" spans="1:29" x14ac:dyDescent="0.25">
      <c r="A1145">
        <v>202309</v>
      </c>
      <c r="B1145" t="s">
        <v>1396</v>
      </c>
      <c r="C1145" s="8">
        <v>5352</v>
      </c>
      <c r="D1145" s="8" t="str">
        <f t="shared" si="17"/>
        <v>DASC-5352</v>
      </c>
      <c r="E1145" t="s">
        <v>1416</v>
      </c>
      <c r="F1145" t="s">
        <v>1398</v>
      </c>
      <c r="G1145" t="s">
        <v>265</v>
      </c>
      <c r="H1145" t="s">
        <v>123</v>
      </c>
      <c r="I1145" t="s">
        <v>228</v>
      </c>
      <c r="J1145" s="2">
        <v>307001</v>
      </c>
      <c r="K1145" t="s">
        <v>123</v>
      </c>
      <c r="L1145" t="s">
        <v>1399</v>
      </c>
      <c r="M1145" t="s">
        <v>467</v>
      </c>
      <c r="P1145">
        <v>1</v>
      </c>
      <c r="Q1145">
        <v>1</v>
      </c>
      <c r="R1145">
        <v>1895</v>
      </c>
      <c r="S1145">
        <v>1</v>
      </c>
      <c r="T1145">
        <v>5</v>
      </c>
      <c r="U1145">
        <v>0</v>
      </c>
      <c r="V1145">
        <v>0</v>
      </c>
      <c r="AA1145" t="s">
        <v>468</v>
      </c>
      <c r="AB1145" t="s">
        <v>282</v>
      </c>
      <c r="AC1145" t="s">
        <v>282</v>
      </c>
    </row>
    <row r="1146" spans="1:29" x14ac:dyDescent="0.25">
      <c r="A1146">
        <v>202309</v>
      </c>
      <c r="B1146" t="s">
        <v>1396</v>
      </c>
      <c r="C1146" s="8">
        <v>5354</v>
      </c>
      <c r="D1146" s="8" t="str">
        <f t="shared" si="17"/>
        <v>DASC-5354</v>
      </c>
      <c r="E1146" t="s">
        <v>1271</v>
      </c>
      <c r="F1146" t="s">
        <v>1398</v>
      </c>
      <c r="G1146" t="s">
        <v>265</v>
      </c>
      <c r="H1146" t="s">
        <v>123</v>
      </c>
      <c r="I1146" t="s">
        <v>228</v>
      </c>
      <c r="J1146" s="2">
        <v>307001</v>
      </c>
      <c r="K1146" t="s">
        <v>123</v>
      </c>
      <c r="L1146" t="s">
        <v>1399</v>
      </c>
      <c r="M1146" t="s">
        <v>467</v>
      </c>
      <c r="P1146">
        <v>1</v>
      </c>
      <c r="Q1146">
        <v>1</v>
      </c>
      <c r="R1146">
        <v>1895</v>
      </c>
      <c r="S1146">
        <v>1</v>
      </c>
      <c r="T1146">
        <v>5</v>
      </c>
      <c r="U1146">
        <v>0</v>
      </c>
      <c r="V1146">
        <v>0</v>
      </c>
      <c r="AA1146" t="s">
        <v>468</v>
      </c>
      <c r="AB1146" t="s">
        <v>282</v>
      </c>
      <c r="AC1146" t="s">
        <v>282</v>
      </c>
    </row>
    <row r="1147" spans="1:29" x14ac:dyDescent="0.25">
      <c r="A1147">
        <v>202309</v>
      </c>
      <c r="B1147" t="s">
        <v>1396</v>
      </c>
      <c r="C1147" s="8">
        <v>5355</v>
      </c>
      <c r="D1147" s="8" t="str">
        <f t="shared" si="17"/>
        <v>DASC-5355</v>
      </c>
      <c r="E1147" t="s">
        <v>1417</v>
      </c>
      <c r="F1147" t="s">
        <v>1398</v>
      </c>
      <c r="G1147" t="s">
        <v>265</v>
      </c>
      <c r="H1147" t="s">
        <v>123</v>
      </c>
      <c r="I1147" t="s">
        <v>228</v>
      </c>
      <c r="J1147" s="2">
        <v>307001</v>
      </c>
      <c r="K1147" t="s">
        <v>123</v>
      </c>
      <c r="L1147" t="s">
        <v>1399</v>
      </c>
      <c r="M1147" t="s">
        <v>467</v>
      </c>
      <c r="P1147">
        <v>1</v>
      </c>
      <c r="Q1147">
        <v>1</v>
      </c>
      <c r="R1147">
        <v>1895</v>
      </c>
      <c r="S1147">
        <v>1</v>
      </c>
      <c r="T1147">
        <v>5</v>
      </c>
      <c r="U1147">
        <v>0</v>
      </c>
      <c r="V1147">
        <v>0</v>
      </c>
      <c r="AA1147" t="s">
        <v>468</v>
      </c>
      <c r="AB1147" t="s">
        <v>282</v>
      </c>
      <c r="AC1147" t="s">
        <v>282</v>
      </c>
    </row>
    <row r="1148" spans="1:29" x14ac:dyDescent="0.25">
      <c r="A1148">
        <v>202309</v>
      </c>
      <c r="B1148" t="s">
        <v>1396</v>
      </c>
      <c r="C1148" s="8">
        <v>5356</v>
      </c>
      <c r="D1148" s="8" t="str">
        <f t="shared" si="17"/>
        <v>DASC-5356</v>
      </c>
      <c r="E1148" t="s">
        <v>1418</v>
      </c>
      <c r="F1148" t="s">
        <v>1398</v>
      </c>
      <c r="G1148" t="s">
        <v>265</v>
      </c>
      <c r="H1148" t="s">
        <v>123</v>
      </c>
      <c r="I1148" t="s">
        <v>228</v>
      </c>
      <c r="J1148" s="2">
        <v>307001</v>
      </c>
      <c r="K1148" t="s">
        <v>123</v>
      </c>
      <c r="L1148" t="s">
        <v>1399</v>
      </c>
      <c r="M1148" t="s">
        <v>467</v>
      </c>
      <c r="P1148">
        <v>1</v>
      </c>
      <c r="Q1148">
        <v>1</v>
      </c>
      <c r="R1148">
        <v>1895</v>
      </c>
      <c r="S1148">
        <v>1</v>
      </c>
      <c r="T1148">
        <v>5</v>
      </c>
      <c r="U1148">
        <v>0</v>
      </c>
      <c r="V1148">
        <v>0</v>
      </c>
      <c r="AA1148" t="s">
        <v>468</v>
      </c>
      <c r="AB1148" t="s">
        <v>282</v>
      </c>
      <c r="AC1148" t="s">
        <v>282</v>
      </c>
    </row>
    <row r="1149" spans="1:29" x14ac:dyDescent="0.25">
      <c r="A1149">
        <v>202309</v>
      </c>
      <c r="B1149" t="s">
        <v>1396</v>
      </c>
      <c r="C1149" s="8">
        <v>5365</v>
      </c>
      <c r="D1149" s="8" t="str">
        <f t="shared" si="17"/>
        <v>DASC-5365</v>
      </c>
      <c r="E1149" t="s">
        <v>1419</v>
      </c>
      <c r="F1149" t="s">
        <v>1398</v>
      </c>
      <c r="G1149" t="s">
        <v>265</v>
      </c>
      <c r="H1149" t="s">
        <v>123</v>
      </c>
      <c r="I1149" t="s">
        <v>228</v>
      </c>
      <c r="J1149" s="2">
        <v>307001</v>
      </c>
      <c r="K1149" t="s">
        <v>123</v>
      </c>
      <c r="L1149" t="s">
        <v>1399</v>
      </c>
      <c r="M1149" t="s">
        <v>467</v>
      </c>
      <c r="P1149">
        <v>1</v>
      </c>
      <c r="Q1149">
        <v>1</v>
      </c>
      <c r="R1149">
        <v>1895</v>
      </c>
      <c r="S1149">
        <v>1</v>
      </c>
      <c r="T1149">
        <v>5</v>
      </c>
      <c r="U1149">
        <v>0</v>
      </c>
      <c r="V1149">
        <v>0</v>
      </c>
      <c r="AA1149" t="s">
        <v>468</v>
      </c>
      <c r="AB1149" t="s">
        <v>282</v>
      </c>
      <c r="AC1149" t="s">
        <v>282</v>
      </c>
    </row>
    <row r="1150" spans="1:29" x14ac:dyDescent="0.25">
      <c r="A1150">
        <v>202309</v>
      </c>
      <c r="B1150" t="s">
        <v>1396</v>
      </c>
      <c r="C1150" s="8">
        <v>5380</v>
      </c>
      <c r="D1150" s="8" t="str">
        <f t="shared" si="17"/>
        <v>DASC-5380</v>
      </c>
      <c r="E1150" t="s">
        <v>1307</v>
      </c>
      <c r="F1150" t="s">
        <v>1398</v>
      </c>
      <c r="G1150" t="s">
        <v>265</v>
      </c>
      <c r="H1150" t="s">
        <v>123</v>
      </c>
      <c r="I1150" t="s">
        <v>228</v>
      </c>
      <c r="J1150" s="2">
        <v>307001</v>
      </c>
      <c r="K1150" t="s">
        <v>123</v>
      </c>
      <c r="L1150" t="s">
        <v>1399</v>
      </c>
      <c r="M1150" t="s">
        <v>467</v>
      </c>
      <c r="P1150">
        <v>1</v>
      </c>
      <c r="Q1150">
        <v>1</v>
      </c>
      <c r="R1150">
        <v>1895</v>
      </c>
      <c r="S1150">
        <v>1</v>
      </c>
      <c r="T1150">
        <v>5</v>
      </c>
      <c r="U1150">
        <v>0</v>
      </c>
      <c r="V1150">
        <v>0</v>
      </c>
      <c r="AA1150" t="s">
        <v>468</v>
      </c>
      <c r="AB1150" t="s">
        <v>282</v>
      </c>
      <c r="AC1150" t="s">
        <v>282</v>
      </c>
    </row>
    <row r="1151" spans="1:29" x14ac:dyDescent="0.25">
      <c r="A1151">
        <v>202309</v>
      </c>
      <c r="B1151" t="s">
        <v>1396</v>
      </c>
      <c r="C1151" s="8">
        <v>5383</v>
      </c>
      <c r="D1151" s="8" t="str">
        <f t="shared" si="17"/>
        <v>DASC-5383</v>
      </c>
      <c r="E1151" t="s">
        <v>1420</v>
      </c>
      <c r="F1151" t="s">
        <v>1398</v>
      </c>
      <c r="G1151" t="s">
        <v>265</v>
      </c>
      <c r="H1151" t="s">
        <v>123</v>
      </c>
      <c r="I1151" t="s">
        <v>228</v>
      </c>
      <c r="J1151" s="2">
        <v>307001</v>
      </c>
      <c r="K1151" t="s">
        <v>123</v>
      </c>
      <c r="L1151" t="s">
        <v>1399</v>
      </c>
      <c r="M1151" t="s">
        <v>467</v>
      </c>
      <c r="P1151">
        <v>1</v>
      </c>
      <c r="Q1151">
        <v>1</v>
      </c>
      <c r="R1151">
        <v>1895</v>
      </c>
      <c r="S1151">
        <v>1</v>
      </c>
      <c r="T1151">
        <v>5</v>
      </c>
      <c r="U1151">
        <v>0</v>
      </c>
      <c r="V1151">
        <v>0</v>
      </c>
      <c r="AA1151" t="s">
        <v>468</v>
      </c>
      <c r="AB1151" t="s">
        <v>282</v>
      </c>
      <c r="AC1151" t="s">
        <v>282</v>
      </c>
    </row>
    <row r="1152" spans="1:29" x14ac:dyDescent="0.25">
      <c r="A1152">
        <v>202309</v>
      </c>
      <c r="B1152" t="s">
        <v>1396</v>
      </c>
      <c r="C1152" s="8">
        <v>5386</v>
      </c>
      <c r="D1152" s="8" t="str">
        <f t="shared" si="17"/>
        <v>DASC-5386</v>
      </c>
      <c r="E1152" t="s">
        <v>1421</v>
      </c>
      <c r="F1152" t="s">
        <v>1398</v>
      </c>
      <c r="G1152" t="s">
        <v>265</v>
      </c>
      <c r="H1152" t="s">
        <v>123</v>
      </c>
      <c r="I1152" t="s">
        <v>228</v>
      </c>
      <c r="J1152" s="2">
        <v>307001</v>
      </c>
      <c r="K1152" t="s">
        <v>123</v>
      </c>
      <c r="L1152" t="s">
        <v>1399</v>
      </c>
      <c r="M1152" t="s">
        <v>467</v>
      </c>
      <c r="P1152">
        <v>1</v>
      </c>
      <c r="Q1152">
        <v>1</v>
      </c>
      <c r="R1152">
        <v>1895</v>
      </c>
      <c r="S1152">
        <v>1</v>
      </c>
      <c r="T1152">
        <v>5</v>
      </c>
      <c r="U1152">
        <v>0</v>
      </c>
      <c r="V1152">
        <v>0</v>
      </c>
      <c r="AA1152" t="s">
        <v>468</v>
      </c>
      <c r="AB1152" t="s">
        <v>282</v>
      </c>
      <c r="AC1152" t="s">
        <v>282</v>
      </c>
    </row>
    <row r="1153" spans="1:29" x14ac:dyDescent="0.25">
      <c r="A1153">
        <v>202409</v>
      </c>
      <c r="B1153" t="s">
        <v>1396</v>
      </c>
      <c r="C1153" s="8">
        <v>5390</v>
      </c>
      <c r="D1153" s="8" t="str">
        <f t="shared" si="17"/>
        <v>DASC-5390</v>
      </c>
      <c r="E1153" t="s">
        <v>641</v>
      </c>
      <c r="F1153" t="s">
        <v>1398</v>
      </c>
      <c r="G1153" t="s">
        <v>265</v>
      </c>
      <c r="H1153" t="s">
        <v>123</v>
      </c>
      <c r="I1153" t="s">
        <v>228</v>
      </c>
      <c r="J1153" s="2">
        <v>307001</v>
      </c>
      <c r="K1153" t="s">
        <v>123</v>
      </c>
      <c r="L1153" t="s">
        <v>1399</v>
      </c>
      <c r="M1153" t="s">
        <v>467</v>
      </c>
      <c r="P1153">
        <v>1</v>
      </c>
      <c r="Q1153">
        <v>1</v>
      </c>
      <c r="R1153">
        <v>1895</v>
      </c>
      <c r="S1153">
        <v>1</v>
      </c>
      <c r="T1153">
        <v>5</v>
      </c>
      <c r="U1153">
        <v>0</v>
      </c>
      <c r="V1153">
        <v>0</v>
      </c>
      <c r="AA1153" t="s">
        <v>468</v>
      </c>
      <c r="AB1153" t="s">
        <v>282</v>
      </c>
      <c r="AC1153" t="s">
        <v>282</v>
      </c>
    </row>
    <row r="1154" spans="1:29" x14ac:dyDescent="0.25">
      <c r="A1154">
        <v>202409</v>
      </c>
      <c r="B1154" t="s">
        <v>1396</v>
      </c>
      <c r="C1154" s="8">
        <v>5994</v>
      </c>
      <c r="D1154" s="8" t="str">
        <f t="shared" ref="D1154:D1217" si="18">B1154&amp;"-"&amp;C1154</f>
        <v>DASC-5994</v>
      </c>
      <c r="E1154" t="s">
        <v>1422</v>
      </c>
      <c r="F1154" t="s">
        <v>1398</v>
      </c>
      <c r="G1154" t="s">
        <v>265</v>
      </c>
      <c r="H1154" t="s">
        <v>123</v>
      </c>
      <c r="I1154" t="s">
        <v>228</v>
      </c>
      <c r="J1154" s="2">
        <v>307001</v>
      </c>
      <c r="K1154" t="s">
        <v>123</v>
      </c>
      <c r="L1154" t="s">
        <v>1399</v>
      </c>
      <c r="M1154" t="s">
        <v>467</v>
      </c>
      <c r="P1154">
        <v>4</v>
      </c>
      <c r="Q1154">
        <v>1</v>
      </c>
      <c r="R1154">
        <v>1895</v>
      </c>
      <c r="S1154">
        <v>1</v>
      </c>
      <c r="T1154">
        <v>5</v>
      </c>
      <c r="U1154">
        <v>0</v>
      </c>
      <c r="V1154">
        <v>0</v>
      </c>
      <c r="AA1154" t="s">
        <v>468</v>
      </c>
      <c r="AB1154" t="s">
        <v>282</v>
      </c>
      <c r="AC1154" t="s">
        <v>282</v>
      </c>
    </row>
    <row r="1155" spans="1:29" x14ac:dyDescent="0.25">
      <c r="A1155">
        <v>202409</v>
      </c>
      <c r="B1155" t="s">
        <v>1396</v>
      </c>
      <c r="C1155" s="8">
        <v>5995</v>
      </c>
      <c r="D1155" s="8" t="str">
        <f t="shared" si="18"/>
        <v>DASC-5995</v>
      </c>
      <c r="E1155" t="s">
        <v>1171</v>
      </c>
      <c r="F1155" t="s">
        <v>1398</v>
      </c>
      <c r="G1155" t="s">
        <v>265</v>
      </c>
      <c r="H1155" t="s">
        <v>123</v>
      </c>
      <c r="I1155" t="s">
        <v>228</v>
      </c>
      <c r="J1155" s="2">
        <v>307001</v>
      </c>
      <c r="K1155" t="s">
        <v>123</v>
      </c>
      <c r="L1155" t="s">
        <v>1399</v>
      </c>
      <c r="M1155" t="s">
        <v>467</v>
      </c>
      <c r="P1155">
        <v>8</v>
      </c>
      <c r="Q1155">
        <v>1</v>
      </c>
      <c r="R1155">
        <v>1895</v>
      </c>
      <c r="S1155">
        <v>1</v>
      </c>
      <c r="T1155">
        <v>5</v>
      </c>
      <c r="U1155">
        <v>0</v>
      </c>
      <c r="V1155">
        <v>0</v>
      </c>
      <c r="AA1155" t="s">
        <v>468</v>
      </c>
      <c r="AB1155" t="s">
        <v>282</v>
      </c>
      <c r="AC1155" t="s">
        <v>282</v>
      </c>
    </row>
    <row r="1156" spans="1:29" x14ac:dyDescent="0.25">
      <c r="A1156">
        <v>202409</v>
      </c>
      <c r="B1156" t="s">
        <v>1396</v>
      </c>
      <c r="C1156" s="8">
        <v>5997</v>
      </c>
      <c r="D1156" s="8" t="str">
        <f t="shared" si="18"/>
        <v>DASC-5997</v>
      </c>
      <c r="E1156" t="s">
        <v>1423</v>
      </c>
      <c r="F1156" t="s">
        <v>1398</v>
      </c>
      <c r="G1156" t="s">
        <v>265</v>
      </c>
      <c r="H1156" t="s">
        <v>123</v>
      </c>
      <c r="I1156" t="s">
        <v>228</v>
      </c>
      <c r="J1156" s="2">
        <v>307001</v>
      </c>
      <c r="K1156" t="s">
        <v>123</v>
      </c>
      <c r="L1156" t="s">
        <v>1399</v>
      </c>
      <c r="M1156" t="s">
        <v>467</v>
      </c>
      <c r="P1156">
        <v>5</v>
      </c>
      <c r="Q1156">
        <v>1</v>
      </c>
      <c r="R1156">
        <v>1895</v>
      </c>
      <c r="S1156">
        <v>1</v>
      </c>
      <c r="T1156">
        <v>5</v>
      </c>
      <c r="U1156">
        <v>0</v>
      </c>
      <c r="V1156">
        <v>0</v>
      </c>
      <c r="AA1156" t="s">
        <v>468</v>
      </c>
      <c r="AB1156" t="s">
        <v>282</v>
      </c>
      <c r="AC1156" t="s">
        <v>282</v>
      </c>
    </row>
    <row r="1157" spans="1:29" x14ac:dyDescent="0.25">
      <c r="A1157">
        <v>202309</v>
      </c>
      <c r="B1157" t="s">
        <v>1424</v>
      </c>
      <c r="C1157" s="8">
        <v>1320</v>
      </c>
      <c r="D1157" s="8" t="str">
        <f t="shared" si="18"/>
        <v>ECED-1320</v>
      </c>
      <c r="E1157" t="s">
        <v>1425</v>
      </c>
      <c r="F1157" t="s">
        <v>523</v>
      </c>
      <c r="G1157" t="s">
        <v>265</v>
      </c>
      <c r="H1157" t="s">
        <v>53</v>
      </c>
      <c r="I1157" t="s">
        <v>522</v>
      </c>
      <c r="J1157" s="2">
        <v>131210</v>
      </c>
      <c r="K1157" t="s">
        <v>53</v>
      </c>
      <c r="L1157" t="s">
        <v>1426</v>
      </c>
      <c r="M1157" t="s">
        <v>525</v>
      </c>
      <c r="O1157" t="s">
        <v>265</v>
      </c>
      <c r="P1157">
        <v>1</v>
      </c>
      <c r="Q1157">
        <v>1</v>
      </c>
      <c r="R1157" t="s">
        <v>526</v>
      </c>
      <c r="S1157">
        <v>1</v>
      </c>
      <c r="T1157">
        <v>1</v>
      </c>
      <c r="U1157">
        <v>0</v>
      </c>
      <c r="V1157">
        <v>0</v>
      </c>
      <c r="AA1157" t="s">
        <v>527</v>
      </c>
      <c r="AB1157" t="s">
        <v>282</v>
      </c>
      <c r="AC1157" t="s">
        <v>282</v>
      </c>
    </row>
    <row r="1158" spans="1:29" x14ac:dyDescent="0.25">
      <c r="A1158">
        <v>202309</v>
      </c>
      <c r="B1158" t="s">
        <v>1424</v>
      </c>
      <c r="C1158" s="8">
        <v>1322</v>
      </c>
      <c r="D1158" s="8" t="str">
        <f t="shared" si="18"/>
        <v>ECED-1322</v>
      </c>
      <c r="E1158" t="s">
        <v>1427</v>
      </c>
      <c r="F1158" t="s">
        <v>523</v>
      </c>
      <c r="G1158" t="s">
        <v>265</v>
      </c>
      <c r="H1158" t="s">
        <v>53</v>
      </c>
      <c r="I1158" t="s">
        <v>522</v>
      </c>
      <c r="J1158" s="2">
        <v>131210</v>
      </c>
      <c r="K1158" t="s">
        <v>53</v>
      </c>
      <c r="L1158" t="s">
        <v>1426</v>
      </c>
      <c r="M1158" t="s">
        <v>525</v>
      </c>
      <c r="O1158" t="s">
        <v>265</v>
      </c>
      <c r="P1158">
        <v>1</v>
      </c>
      <c r="Q1158">
        <v>1</v>
      </c>
      <c r="R1158" t="s">
        <v>526</v>
      </c>
      <c r="S1158">
        <v>1</v>
      </c>
      <c r="T1158">
        <v>1</v>
      </c>
      <c r="U1158">
        <v>0</v>
      </c>
      <c r="V1158">
        <v>0</v>
      </c>
      <c r="AA1158" t="s">
        <v>527</v>
      </c>
      <c r="AB1158" t="s">
        <v>282</v>
      </c>
      <c r="AC1158" t="s">
        <v>282</v>
      </c>
    </row>
    <row r="1159" spans="1:29" x14ac:dyDescent="0.25">
      <c r="A1159">
        <v>202209</v>
      </c>
      <c r="B1159" t="s">
        <v>1424</v>
      </c>
      <c r="C1159" s="8">
        <v>2310</v>
      </c>
      <c r="D1159" s="8" t="str">
        <f t="shared" si="18"/>
        <v>ECED-2310</v>
      </c>
      <c r="E1159" t="s">
        <v>1428</v>
      </c>
      <c r="F1159" t="s">
        <v>523</v>
      </c>
      <c r="G1159" t="s">
        <v>261</v>
      </c>
      <c r="H1159" t="s">
        <v>53</v>
      </c>
      <c r="I1159" t="s">
        <v>522</v>
      </c>
      <c r="J1159" s="2">
        <v>131210</v>
      </c>
      <c r="K1159" t="s">
        <v>53</v>
      </c>
      <c r="L1159" t="s">
        <v>1426</v>
      </c>
      <c r="O1159" t="s">
        <v>265</v>
      </c>
    </row>
    <row r="1160" spans="1:29" x14ac:dyDescent="0.25">
      <c r="A1160">
        <v>202401</v>
      </c>
      <c r="B1160" t="s">
        <v>1424</v>
      </c>
      <c r="C1160" s="8">
        <v>2312</v>
      </c>
      <c r="D1160" s="8" t="str">
        <f t="shared" si="18"/>
        <v>ECED-2312</v>
      </c>
      <c r="E1160" t="s">
        <v>1429</v>
      </c>
      <c r="F1160" t="s">
        <v>523</v>
      </c>
      <c r="G1160" t="s">
        <v>265</v>
      </c>
      <c r="H1160" t="s">
        <v>53</v>
      </c>
      <c r="I1160" t="s">
        <v>522</v>
      </c>
      <c r="J1160" s="2">
        <v>131210</v>
      </c>
      <c r="K1160" t="s">
        <v>53</v>
      </c>
      <c r="L1160" t="s">
        <v>1426</v>
      </c>
      <c r="M1160" t="s">
        <v>525</v>
      </c>
      <c r="P1160">
        <v>1</v>
      </c>
      <c r="Q1160">
        <v>1</v>
      </c>
      <c r="R1160" t="s">
        <v>526</v>
      </c>
      <c r="S1160">
        <v>1</v>
      </c>
      <c r="T1160">
        <v>2</v>
      </c>
      <c r="U1160">
        <v>0</v>
      </c>
      <c r="V1160">
        <v>0</v>
      </c>
      <c r="AA1160" t="s">
        <v>527</v>
      </c>
      <c r="AB1160" t="s">
        <v>282</v>
      </c>
      <c r="AC1160" t="s">
        <v>282</v>
      </c>
    </row>
    <row r="1161" spans="1:29" x14ac:dyDescent="0.25">
      <c r="A1161">
        <v>202401</v>
      </c>
      <c r="B1161" t="s">
        <v>1424</v>
      </c>
      <c r="C1161" s="8">
        <v>2332</v>
      </c>
      <c r="D1161" s="8" t="str">
        <f t="shared" si="18"/>
        <v>ECED-2332</v>
      </c>
      <c r="E1161" t="s">
        <v>1430</v>
      </c>
      <c r="F1161" t="s">
        <v>523</v>
      </c>
      <c r="G1161" t="s">
        <v>265</v>
      </c>
      <c r="H1161" t="s">
        <v>53</v>
      </c>
      <c r="I1161" t="s">
        <v>522</v>
      </c>
      <c r="J1161" s="2">
        <v>131210</v>
      </c>
      <c r="K1161" t="s">
        <v>53</v>
      </c>
      <c r="L1161" t="s">
        <v>1426</v>
      </c>
      <c r="M1161" t="s">
        <v>525</v>
      </c>
      <c r="P1161">
        <v>1</v>
      </c>
      <c r="Q1161">
        <v>1</v>
      </c>
      <c r="R1161" t="s">
        <v>526</v>
      </c>
      <c r="S1161">
        <v>1</v>
      </c>
      <c r="T1161">
        <v>2</v>
      </c>
      <c r="U1161">
        <v>0</v>
      </c>
      <c r="V1161">
        <v>0</v>
      </c>
      <c r="AA1161" t="s">
        <v>527</v>
      </c>
      <c r="AB1161" t="s">
        <v>282</v>
      </c>
      <c r="AC1161" t="s">
        <v>282</v>
      </c>
    </row>
    <row r="1162" spans="1:29" x14ac:dyDescent="0.25">
      <c r="A1162">
        <v>202309</v>
      </c>
      <c r="B1162" t="s">
        <v>1424</v>
      </c>
      <c r="C1162" s="8">
        <v>2342</v>
      </c>
      <c r="D1162" s="8" t="str">
        <f t="shared" si="18"/>
        <v>ECED-2342</v>
      </c>
      <c r="E1162" t="s">
        <v>1431</v>
      </c>
      <c r="F1162" t="s">
        <v>523</v>
      </c>
      <c r="G1162" t="s">
        <v>265</v>
      </c>
      <c r="H1162" t="s">
        <v>53</v>
      </c>
      <c r="I1162" t="s">
        <v>522</v>
      </c>
      <c r="J1162" s="2">
        <v>131210</v>
      </c>
      <c r="K1162" t="s">
        <v>53</v>
      </c>
      <c r="L1162" t="s">
        <v>1426</v>
      </c>
      <c r="M1162" t="s">
        <v>525</v>
      </c>
      <c r="P1162">
        <v>1</v>
      </c>
      <c r="Q1162">
        <v>1</v>
      </c>
      <c r="R1162" t="s">
        <v>526</v>
      </c>
      <c r="S1162">
        <v>1</v>
      </c>
      <c r="T1162">
        <v>2</v>
      </c>
      <c r="U1162">
        <v>0</v>
      </c>
      <c r="V1162">
        <v>0</v>
      </c>
      <c r="AA1162" t="s">
        <v>527</v>
      </c>
      <c r="AB1162" t="s">
        <v>282</v>
      </c>
      <c r="AC1162" t="s">
        <v>282</v>
      </c>
    </row>
    <row r="1163" spans="1:29" x14ac:dyDescent="0.25">
      <c r="A1163">
        <v>202309</v>
      </c>
      <c r="B1163" t="s">
        <v>1424</v>
      </c>
      <c r="C1163" s="8">
        <v>2352</v>
      </c>
      <c r="D1163" s="8" t="str">
        <f t="shared" si="18"/>
        <v>ECED-2352</v>
      </c>
      <c r="E1163" t="s">
        <v>1432</v>
      </c>
      <c r="F1163" t="s">
        <v>523</v>
      </c>
      <c r="G1163" t="s">
        <v>265</v>
      </c>
      <c r="H1163" t="s">
        <v>53</v>
      </c>
      <c r="I1163" t="s">
        <v>522</v>
      </c>
      <c r="J1163" s="2">
        <v>131210</v>
      </c>
      <c r="K1163" t="s">
        <v>53</v>
      </c>
      <c r="L1163" t="s">
        <v>1426</v>
      </c>
      <c r="M1163" t="s">
        <v>525</v>
      </c>
      <c r="P1163">
        <v>1</v>
      </c>
      <c r="Q1163">
        <v>1</v>
      </c>
      <c r="R1163" t="s">
        <v>526</v>
      </c>
      <c r="S1163">
        <v>1</v>
      </c>
      <c r="T1163">
        <v>2</v>
      </c>
      <c r="U1163">
        <v>0</v>
      </c>
      <c r="V1163">
        <v>0</v>
      </c>
      <c r="AA1163" t="s">
        <v>527</v>
      </c>
      <c r="AB1163" t="s">
        <v>282</v>
      </c>
      <c r="AC1163" t="s">
        <v>282</v>
      </c>
    </row>
    <row r="1164" spans="1:29" x14ac:dyDescent="0.25">
      <c r="A1164">
        <v>202309</v>
      </c>
      <c r="B1164" t="s">
        <v>1424</v>
      </c>
      <c r="C1164" s="8">
        <v>2362</v>
      </c>
      <c r="D1164" s="8" t="str">
        <f t="shared" si="18"/>
        <v>ECED-2362</v>
      </c>
      <c r="E1164" t="s">
        <v>1433</v>
      </c>
      <c r="F1164" t="s">
        <v>523</v>
      </c>
      <c r="G1164" t="s">
        <v>265</v>
      </c>
      <c r="H1164" t="s">
        <v>53</v>
      </c>
      <c r="I1164" t="s">
        <v>522</v>
      </c>
      <c r="J1164" s="2">
        <v>131210</v>
      </c>
      <c r="K1164" t="s">
        <v>53</v>
      </c>
      <c r="L1164" t="s">
        <v>1426</v>
      </c>
      <c r="M1164" t="s">
        <v>525</v>
      </c>
      <c r="P1164">
        <v>1</v>
      </c>
      <c r="Q1164">
        <v>1</v>
      </c>
      <c r="R1164" t="s">
        <v>526</v>
      </c>
      <c r="S1164">
        <v>1</v>
      </c>
      <c r="T1164">
        <v>2</v>
      </c>
      <c r="U1164">
        <v>0</v>
      </c>
      <c r="V1164">
        <v>0</v>
      </c>
      <c r="AA1164" t="s">
        <v>527</v>
      </c>
      <c r="AB1164" t="s">
        <v>282</v>
      </c>
      <c r="AC1164" t="s">
        <v>282</v>
      </c>
    </row>
    <row r="1165" spans="1:29" x14ac:dyDescent="0.25">
      <c r="A1165">
        <v>202209</v>
      </c>
      <c r="B1165" t="s">
        <v>1424</v>
      </c>
      <c r="C1165" s="8">
        <v>3311</v>
      </c>
      <c r="D1165" s="8" t="str">
        <f t="shared" si="18"/>
        <v>ECED-3311</v>
      </c>
      <c r="E1165" t="s">
        <v>1434</v>
      </c>
      <c r="F1165" t="s">
        <v>523</v>
      </c>
      <c r="G1165" t="s">
        <v>261</v>
      </c>
      <c r="H1165" t="s">
        <v>53</v>
      </c>
      <c r="I1165" t="s">
        <v>522</v>
      </c>
      <c r="J1165" s="2">
        <v>131209</v>
      </c>
      <c r="K1165" t="s">
        <v>53</v>
      </c>
      <c r="L1165" t="s">
        <v>1435</v>
      </c>
      <c r="O1165" t="s">
        <v>265</v>
      </c>
    </row>
    <row r="1166" spans="1:29" x14ac:dyDescent="0.25">
      <c r="A1166">
        <v>202509</v>
      </c>
      <c r="B1166" t="s">
        <v>1424</v>
      </c>
      <c r="C1166" s="8">
        <v>3322</v>
      </c>
      <c r="D1166" s="8" t="str">
        <f t="shared" si="18"/>
        <v>ECED-3322</v>
      </c>
      <c r="E1166" t="s">
        <v>1436</v>
      </c>
      <c r="F1166" t="s">
        <v>523</v>
      </c>
      <c r="G1166" t="s">
        <v>265</v>
      </c>
      <c r="H1166" t="s">
        <v>53</v>
      </c>
      <c r="I1166" t="s">
        <v>522</v>
      </c>
      <c r="J1166" s="2">
        <v>131210</v>
      </c>
      <c r="K1166" t="s">
        <v>53</v>
      </c>
      <c r="L1166" t="s">
        <v>1426</v>
      </c>
      <c r="O1166" t="s">
        <v>265</v>
      </c>
    </row>
    <row r="1167" spans="1:29" x14ac:dyDescent="0.25">
      <c r="A1167">
        <v>202209</v>
      </c>
      <c r="B1167" t="s">
        <v>1424</v>
      </c>
      <c r="C1167" s="8">
        <v>3324</v>
      </c>
      <c r="D1167" s="8" t="str">
        <f t="shared" si="18"/>
        <v>ECED-3324</v>
      </c>
      <c r="E1167" t="s">
        <v>1437</v>
      </c>
      <c r="F1167" t="s">
        <v>523</v>
      </c>
      <c r="G1167" t="s">
        <v>265</v>
      </c>
      <c r="H1167" t="s">
        <v>53</v>
      </c>
      <c r="I1167" t="s">
        <v>522</v>
      </c>
      <c r="J1167" s="2">
        <v>131210</v>
      </c>
      <c r="K1167" t="s">
        <v>53</v>
      </c>
      <c r="L1167" t="s">
        <v>1426</v>
      </c>
      <c r="M1167" t="s">
        <v>525</v>
      </c>
      <c r="O1167" t="s">
        <v>265</v>
      </c>
      <c r="P1167">
        <v>1</v>
      </c>
      <c r="Q1167">
        <v>1</v>
      </c>
      <c r="R1167" t="s">
        <v>526</v>
      </c>
      <c r="S1167">
        <v>1</v>
      </c>
      <c r="T1167">
        <v>3</v>
      </c>
      <c r="U1167">
        <v>0</v>
      </c>
      <c r="V1167">
        <v>0</v>
      </c>
      <c r="AA1167" t="s">
        <v>527</v>
      </c>
      <c r="AB1167" t="s">
        <v>282</v>
      </c>
      <c r="AC1167" t="s">
        <v>282</v>
      </c>
    </row>
    <row r="1168" spans="1:29" x14ac:dyDescent="0.25">
      <c r="A1168">
        <v>202309</v>
      </c>
      <c r="B1168" t="s">
        <v>1424</v>
      </c>
      <c r="C1168" s="8">
        <v>3332</v>
      </c>
      <c r="D1168" s="8" t="str">
        <f t="shared" si="18"/>
        <v>ECED-3332</v>
      </c>
      <c r="E1168" t="s">
        <v>1438</v>
      </c>
      <c r="F1168" t="s">
        <v>523</v>
      </c>
      <c r="G1168" t="s">
        <v>265</v>
      </c>
      <c r="H1168" t="s">
        <v>53</v>
      </c>
      <c r="I1168" t="s">
        <v>522</v>
      </c>
      <c r="J1168" s="2">
        <v>131210</v>
      </c>
      <c r="K1168" t="s">
        <v>53</v>
      </c>
      <c r="L1168" t="s">
        <v>1426</v>
      </c>
      <c r="M1168" t="s">
        <v>525</v>
      </c>
      <c r="P1168">
        <v>1</v>
      </c>
      <c r="Q1168">
        <v>1</v>
      </c>
      <c r="R1168" t="s">
        <v>526</v>
      </c>
      <c r="S1168">
        <v>1</v>
      </c>
      <c r="T1168">
        <v>3</v>
      </c>
      <c r="U1168">
        <v>0</v>
      </c>
      <c r="V1168">
        <v>0</v>
      </c>
      <c r="AA1168" t="s">
        <v>527</v>
      </c>
      <c r="AB1168" t="s">
        <v>282</v>
      </c>
      <c r="AC1168" t="s">
        <v>282</v>
      </c>
    </row>
    <row r="1169" spans="1:29" x14ac:dyDescent="0.25">
      <c r="A1169">
        <v>202309</v>
      </c>
      <c r="B1169" t="s">
        <v>1424</v>
      </c>
      <c r="C1169" s="8">
        <v>3342</v>
      </c>
      <c r="D1169" s="8" t="str">
        <f t="shared" si="18"/>
        <v>ECED-3342</v>
      </c>
      <c r="E1169" t="s">
        <v>1439</v>
      </c>
      <c r="F1169" t="s">
        <v>523</v>
      </c>
      <c r="G1169" t="s">
        <v>265</v>
      </c>
      <c r="H1169" t="s">
        <v>53</v>
      </c>
      <c r="I1169" t="s">
        <v>522</v>
      </c>
      <c r="J1169" s="2">
        <v>131210</v>
      </c>
      <c r="K1169" t="s">
        <v>53</v>
      </c>
      <c r="L1169" t="s">
        <v>1426</v>
      </c>
      <c r="M1169" t="s">
        <v>525</v>
      </c>
      <c r="P1169">
        <v>1</v>
      </c>
      <c r="Q1169">
        <v>1</v>
      </c>
      <c r="R1169" t="s">
        <v>526</v>
      </c>
      <c r="S1169">
        <v>1</v>
      </c>
      <c r="T1169">
        <v>3</v>
      </c>
      <c r="U1169">
        <v>0</v>
      </c>
      <c r="V1169">
        <v>0</v>
      </c>
      <c r="AA1169" t="s">
        <v>527</v>
      </c>
      <c r="AB1169" t="s">
        <v>282</v>
      </c>
      <c r="AC1169" t="s">
        <v>282</v>
      </c>
    </row>
    <row r="1170" spans="1:29" x14ac:dyDescent="0.25">
      <c r="A1170">
        <v>202309</v>
      </c>
      <c r="B1170" t="s">
        <v>1424</v>
      </c>
      <c r="C1170" s="8">
        <v>3352</v>
      </c>
      <c r="D1170" s="8" t="str">
        <f t="shared" si="18"/>
        <v>ECED-3352</v>
      </c>
      <c r="E1170" t="s">
        <v>1440</v>
      </c>
      <c r="F1170" t="s">
        <v>523</v>
      </c>
      <c r="G1170" t="s">
        <v>265</v>
      </c>
      <c r="H1170" t="s">
        <v>53</v>
      </c>
      <c r="I1170" t="s">
        <v>522</v>
      </c>
      <c r="J1170" s="2">
        <v>131210</v>
      </c>
      <c r="K1170" t="s">
        <v>53</v>
      </c>
      <c r="L1170" t="s">
        <v>1426</v>
      </c>
      <c r="M1170" t="s">
        <v>525</v>
      </c>
      <c r="P1170">
        <v>1</v>
      </c>
      <c r="Q1170">
        <v>1</v>
      </c>
      <c r="R1170" t="s">
        <v>526</v>
      </c>
      <c r="S1170">
        <v>1</v>
      </c>
      <c r="T1170">
        <v>3</v>
      </c>
      <c r="U1170">
        <v>0</v>
      </c>
      <c r="V1170">
        <v>0</v>
      </c>
      <c r="AA1170" t="s">
        <v>527</v>
      </c>
      <c r="AB1170" t="s">
        <v>282</v>
      </c>
      <c r="AC1170" t="s">
        <v>282</v>
      </c>
    </row>
    <row r="1171" spans="1:29" x14ac:dyDescent="0.25">
      <c r="A1171">
        <v>202209</v>
      </c>
      <c r="B1171" t="s">
        <v>1424</v>
      </c>
      <c r="C1171" s="8">
        <v>3380</v>
      </c>
      <c r="D1171" s="8" t="str">
        <f t="shared" si="18"/>
        <v>ECED-3380</v>
      </c>
      <c r="E1171" t="s">
        <v>1441</v>
      </c>
      <c r="F1171" t="s">
        <v>523</v>
      </c>
      <c r="G1171" t="s">
        <v>265</v>
      </c>
      <c r="H1171" t="s">
        <v>53</v>
      </c>
      <c r="I1171" t="s">
        <v>522</v>
      </c>
      <c r="J1171" s="2">
        <v>131209</v>
      </c>
      <c r="K1171" t="s">
        <v>53</v>
      </c>
      <c r="L1171" t="s">
        <v>1435</v>
      </c>
      <c r="M1171" t="s">
        <v>525</v>
      </c>
      <c r="O1171" t="s">
        <v>265</v>
      </c>
      <c r="P1171">
        <v>1</v>
      </c>
      <c r="Q1171">
        <v>1</v>
      </c>
      <c r="R1171" t="s">
        <v>526</v>
      </c>
      <c r="S1171">
        <v>1</v>
      </c>
      <c r="T1171">
        <v>3</v>
      </c>
      <c r="U1171">
        <v>0</v>
      </c>
      <c r="V1171">
        <v>0</v>
      </c>
      <c r="AA1171" t="s">
        <v>527</v>
      </c>
      <c r="AB1171" t="s">
        <v>282</v>
      </c>
      <c r="AC1171" t="s">
        <v>282</v>
      </c>
    </row>
    <row r="1172" spans="1:29" x14ac:dyDescent="0.25">
      <c r="A1172">
        <v>201909</v>
      </c>
      <c r="B1172" t="s">
        <v>1424</v>
      </c>
      <c r="C1172" s="8">
        <v>4310</v>
      </c>
      <c r="D1172" s="8" t="str">
        <f t="shared" si="18"/>
        <v>ECED-4310</v>
      </c>
      <c r="E1172" t="s">
        <v>1442</v>
      </c>
      <c r="F1172" t="s">
        <v>523</v>
      </c>
      <c r="G1172" t="s">
        <v>265</v>
      </c>
      <c r="H1172" t="s">
        <v>53</v>
      </c>
      <c r="I1172" t="s">
        <v>522</v>
      </c>
      <c r="J1172" s="2">
        <v>131210</v>
      </c>
      <c r="K1172" t="s">
        <v>53</v>
      </c>
      <c r="L1172" t="s">
        <v>1426</v>
      </c>
      <c r="M1172" t="s">
        <v>525</v>
      </c>
      <c r="O1172" t="s">
        <v>265</v>
      </c>
      <c r="P1172">
        <v>1</v>
      </c>
      <c r="Q1172">
        <v>1</v>
      </c>
      <c r="R1172" t="s">
        <v>526</v>
      </c>
      <c r="S1172">
        <v>1</v>
      </c>
      <c r="T1172">
        <v>4</v>
      </c>
      <c r="U1172">
        <v>0</v>
      </c>
      <c r="V1172">
        <v>0</v>
      </c>
      <c r="AA1172" t="s">
        <v>527</v>
      </c>
      <c r="AB1172" t="s">
        <v>282</v>
      </c>
      <c r="AC1172" t="s">
        <v>282</v>
      </c>
    </row>
    <row r="1173" spans="1:29" x14ac:dyDescent="0.25">
      <c r="A1173">
        <v>202309</v>
      </c>
      <c r="B1173" t="s">
        <v>1424</v>
      </c>
      <c r="C1173" s="8">
        <v>4312</v>
      </c>
      <c r="D1173" s="8" t="str">
        <f t="shared" si="18"/>
        <v>ECED-4312</v>
      </c>
      <c r="E1173" t="s">
        <v>1443</v>
      </c>
      <c r="F1173" t="s">
        <v>523</v>
      </c>
      <c r="G1173" t="s">
        <v>265</v>
      </c>
      <c r="H1173" t="s">
        <v>53</v>
      </c>
      <c r="I1173" t="s">
        <v>522</v>
      </c>
      <c r="J1173" s="2">
        <v>131210</v>
      </c>
      <c r="K1173" t="s">
        <v>53</v>
      </c>
      <c r="L1173" t="s">
        <v>1426</v>
      </c>
      <c r="M1173" t="s">
        <v>525</v>
      </c>
      <c r="P1173">
        <v>1</v>
      </c>
      <c r="Q1173">
        <v>1</v>
      </c>
      <c r="R1173" t="s">
        <v>526</v>
      </c>
      <c r="S1173">
        <v>1</v>
      </c>
      <c r="T1173">
        <v>4</v>
      </c>
      <c r="U1173">
        <v>0</v>
      </c>
      <c r="V1173">
        <v>0</v>
      </c>
      <c r="AA1173" t="s">
        <v>527</v>
      </c>
      <c r="AB1173" t="s">
        <v>282</v>
      </c>
      <c r="AC1173" t="s">
        <v>282</v>
      </c>
    </row>
    <row r="1174" spans="1:29" x14ac:dyDescent="0.25">
      <c r="A1174">
        <v>201909</v>
      </c>
      <c r="B1174" t="s">
        <v>1424</v>
      </c>
      <c r="C1174" s="8">
        <v>4320</v>
      </c>
      <c r="D1174" s="8" t="str">
        <f t="shared" si="18"/>
        <v>ECED-4320</v>
      </c>
      <c r="E1174" t="s">
        <v>1444</v>
      </c>
      <c r="F1174" t="s">
        <v>523</v>
      </c>
      <c r="G1174" t="s">
        <v>265</v>
      </c>
      <c r="H1174" t="s">
        <v>53</v>
      </c>
      <c r="I1174" t="s">
        <v>522</v>
      </c>
      <c r="J1174" s="2">
        <v>131210</v>
      </c>
      <c r="K1174" t="s">
        <v>53</v>
      </c>
      <c r="L1174" t="s">
        <v>1426</v>
      </c>
      <c r="M1174" t="s">
        <v>525</v>
      </c>
      <c r="O1174" t="s">
        <v>265</v>
      </c>
      <c r="P1174">
        <v>1</v>
      </c>
      <c r="Q1174">
        <v>1</v>
      </c>
      <c r="R1174" t="s">
        <v>526</v>
      </c>
      <c r="S1174">
        <v>1</v>
      </c>
      <c r="T1174">
        <v>4</v>
      </c>
      <c r="U1174">
        <v>0</v>
      </c>
      <c r="V1174">
        <v>0</v>
      </c>
      <c r="AA1174" t="s">
        <v>527</v>
      </c>
      <c r="AB1174" t="s">
        <v>282</v>
      </c>
      <c r="AC1174" t="s">
        <v>282</v>
      </c>
    </row>
    <row r="1175" spans="1:29" x14ac:dyDescent="0.25">
      <c r="A1175">
        <v>202309</v>
      </c>
      <c r="B1175" t="s">
        <v>1424</v>
      </c>
      <c r="C1175" s="8">
        <v>4321</v>
      </c>
      <c r="D1175" s="8" t="str">
        <f t="shared" si="18"/>
        <v>ECED-4321</v>
      </c>
      <c r="E1175" t="s">
        <v>1445</v>
      </c>
      <c r="F1175" t="s">
        <v>523</v>
      </c>
      <c r="G1175" t="s">
        <v>265</v>
      </c>
      <c r="H1175" t="s">
        <v>53</v>
      </c>
      <c r="I1175" t="s">
        <v>522</v>
      </c>
      <c r="J1175" s="2">
        <v>131210</v>
      </c>
      <c r="K1175" t="s">
        <v>53</v>
      </c>
      <c r="L1175" t="s">
        <v>1426</v>
      </c>
      <c r="M1175" t="s">
        <v>525</v>
      </c>
      <c r="P1175">
        <v>1</v>
      </c>
      <c r="Q1175">
        <v>1</v>
      </c>
      <c r="R1175" t="s">
        <v>526</v>
      </c>
      <c r="S1175">
        <v>1</v>
      </c>
      <c r="T1175">
        <v>4</v>
      </c>
      <c r="U1175">
        <v>0</v>
      </c>
      <c r="V1175">
        <v>0</v>
      </c>
      <c r="AA1175" t="s">
        <v>527</v>
      </c>
      <c r="AB1175" t="s">
        <v>282</v>
      </c>
      <c r="AC1175" t="s">
        <v>282</v>
      </c>
    </row>
    <row r="1176" spans="1:29" x14ac:dyDescent="0.25">
      <c r="A1176">
        <v>202509</v>
      </c>
      <c r="B1176" t="s">
        <v>1424</v>
      </c>
      <c r="C1176" s="8">
        <v>4322</v>
      </c>
      <c r="D1176" s="8" t="str">
        <f t="shared" si="18"/>
        <v>ECED-4322</v>
      </c>
      <c r="E1176" t="s">
        <v>1446</v>
      </c>
      <c r="F1176" t="s">
        <v>523</v>
      </c>
      <c r="G1176" t="s">
        <v>265</v>
      </c>
      <c r="H1176" t="s">
        <v>53</v>
      </c>
      <c r="I1176" t="s">
        <v>522</v>
      </c>
      <c r="J1176" s="2">
        <v>131210</v>
      </c>
      <c r="K1176" t="s">
        <v>53</v>
      </c>
      <c r="L1176" t="s">
        <v>1426</v>
      </c>
    </row>
    <row r="1177" spans="1:29" x14ac:dyDescent="0.25">
      <c r="A1177">
        <v>202309</v>
      </c>
      <c r="B1177" t="s">
        <v>1424</v>
      </c>
      <c r="C1177" s="8">
        <v>4325</v>
      </c>
      <c r="D1177" s="8" t="str">
        <f t="shared" si="18"/>
        <v>ECED-4325</v>
      </c>
      <c r="E1177" t="s">
        <v>1447</v>
      </c>
      <c r="F1177" t="s">
        <v>523</v>
      </c>
      <c r="G1177" t="s">
        <v>265</v>
      </c>
      <c r="H1177" t="s">
        <v>53</v>
      </c>
      <c r="I1177" t="s">
        <v>522</v>
      </c>
      <c r="J1177" s="2">
        <v>131210</v>
      </c>
      <c r="K1177" t="s">
        <v>53</v>
      </c>
      <c r="L1177" t="s">
        <v>1426</v>
      </c>
      <c r="M1177" t="s">
        <v>525</v>
      </c>
      <c r="P1177">
        <v>1</v>
      </c>
      <c r="Q1177">
        <v>1</v>
      </c>
      <c r="R1177" t="s">
        <v>526</v>
      </c>
      <c r="S1177">
        <v>1</v>
      </c>
      <c r="T1177">
        <v>4</v>
      </c>
      <c r="U1177">
        <v>0</v>
      </c>
      <c r="V1177">
        <v>0</v>
      </c>
      <c r="AA1177" t="s">
        <v>527</v>
      </c>
      <c r="AB1177" t="s">
        <v>282</v>
      </c>
      <c r="AC1177" t="s">
        <v>282</v>
      </c>
    </row>
    <row r="1178" spans="1:29" x14ac:dyDescent="0.25">
      <c r="A1178">
        <v>202209</v>
      </c>
      <c r="B1178" t="s">
        <v>1424</v>
      </c>
      <c r="C1178" s="8">
        <v>4330</v>
      </c>
      <c r="D1178" s="8" t="str">
        <f t="shared" si="18"/>
        <v>ECED-4330</v>
      </c>
      <c r="E1178" t="s">
        <v>1448</v>
      </c>
      <c r="F1178" t="s">
        <v>523</v>
      </c>
      <c r="G1178" t="s">
        <v>265</v>
      </c>
      <c r="H1178" t="s">
        <v>53</v>
      </c>
      <c r="I1178" t="s">
        <v>522</v>
      </c>
      <c r="J1178" s="2">
        <v>131210</v>
      </c>
      <c r="K1178" t="s">
        <v>53</v>
      </c>
      <c r="L1178" t="s">
        <v>1426</v>
      </c>
      <c r="M1178" t="s">
        <v>525</v>
      </c>
      <c r="O1178" t="s">
        <v>265</v>
      </c>
      <c r="P1178">
        <v>1</v>
      </c>
      <c r="Q1178">
        <v>1</v>
      </c>
      <c r="R1178" t="s">
        <v>526</v>
      </c>
      <c r="S1178">
        <v>1</v>
      </c>
      <c r="T1178">
        <v>4</v>
      </c>
      <c r="U1178">
        <v>0</v>
      </c>
      <c r="V1178">
        <v>0</v>
      </c>
      <c r="AA1178" t="s">
        <v>527</v>
      </c>
      <c r="AB1178" t="s">
        <v>282</v>
      </c>
      <c r="AC1178" t="s">
        <v>282</v>
      </c>
    </row>
    <row r="1179" spans="1:29" x14ac:dyDescent="0.25">
      <c r="A1179">
        <v>202309</v>
      </c>
      <c r="B1179" t="s">
        <v>1424</v>
      </c>
      <c r="C1179" s="8">
        <v>4332</v>
      </c>
      <c r="D1179" s="8" t="str">
        <f t="shared" si="18"/>
        <v>ECED-4332</v>
      </c>
      <c r="E1179" t="s">
        <v>1449</v>
      </c>
      <c r="F1179" t="s">
        <v>523</v>
      </c>
      <c r="G1179" t="s">
        <v>265</v>
      </c>
      <c r="H1179" t="s">
        <v>53</v>
      </c>
      <c r="I1179" t="s">
        <v>522</v>
      </c>
      <c r="J1179" s="2">
        <v>131210</v>
      </c>
      <c r="K1179" t="s">
        <v>53</v>
      </c>
      <c r="L1179" t="s">
        <v>1426</v>
      </c>
      <c r="M1179" t="s">
        <v>525</v>
      </c>
      <c r="P1179">
        <v>1</v>
      </c>
      <c r="Q1179">
        <v>1</v>
      </c>
      <c r="R1179" t="s">
        <v>526</v>
      </c>
      <c r="S1179">
        <v>1</v>
      </c>
      <c r="T1179">
        <v>4</v>
      </c>
      <c r="U1179">
        <v>0</v>
      </c>
      <c r="V1179">
        <v>0</v>
      </c>
      <c r="AA1179" t="s">
        <v>527</v>
      </c>
      <c r="AB1179" t="s">
        <v>282</v>
      </c>
      <c r="AC1179" t="s">
        <v>282</v>
      </c>
    </row>
    <row r="1180" spans="1:29" x14ac:dyDescent="0.25">
      <c r="A1180">
        <v>202309</v>
      </c>
      <c r="B1180" t="s">
        <v>1424</v>
      </c>
      <c r="C1180" s="8">
        <v>4334</v>
      </c>
      <c r="D1180" s="8" t="str">
        <f t="shared" si="18"/>
        <v>ECED-4334</v>
      </c>
      <c r="E1180" t="s">
        <v>1450</v>
      </c>
      <c r="F1180" t="s">
        <v>523</v>
      </c>
      <c r="G1180" t="s">
        <v>265</v>
      </c>
      <c r="H1180" t="s">
        <v>53</v>
      </c>
      <c r="I1180" t="s">
        <v>522</v>
      </c>
      <c r="J1180" s="2">
        <v>131210</v>
      </c>
      <c r="K1180" t="s">
        <v>53</v>
      </c>
      <c r="L1180" t="s">
        <v>1426</v>
      </c>
      <c r="M1180" t="s">
        <v>525</v>
      </c>
      <c r="P1180">
        <v>1</v>
      </c>
      <c r="Q1180">
        <v>1</v>
      </c>
      <c r="R1180" t="s">
        <v>526</v>
      </c>
      <c r="S1180">
        <v>1</v>
      </c>
      <c r="T1180">
        <v>4</v>
      </c>
      <c r="U1180">
        <v>0</v>
      </c>
      <c r="V1180">
        <v>0</v>
      </c>
      <c r="AA1180" t="s">
        <v>527</v>
      </c>
      <c r="AB1180" t="s">
        <v>282</v>
      </c>
      <c r="AC1180" t="s">
        <v>282</v>
      </c>
    </row>
    <row r="1181" spans="1:29" x14ac:dyDescent="0.25">
      <c r="A1181">
        <v>202309</v>
      </c>
      <c r="B1181" t="s">
        <v>1424</v>
      </c>
      <c r="C1181" s="8">
        <v>4335</v>
      </c>
      <c r="D1181" s="8" t="str">
        <f t="shared" si="18"/>
        <v>ECED-4335</v>
      </c>
      <c r="E1181" t="s">
        <v>1451</v>
      </c>
      <c r="F1181" t="s">
        <v>523</v>
      </c>
      <c r="G1181" t="s">
        <v>265</v>
      </c>
      <c r="H1181" t="s">
        <v>53</v>
      </c>
      <c r="I1181" t="s">
        <v>522</v>
      </c>
      <c r="J1181" s="2">
        <v>131210</v>
      </c>
      <c r="K1181" t="s">
        <v>53</v>
      </c>
      <c r="L1181" t="s">
        <v>1426</v>
      </c>
      <c r="M1181" t="s">
        <v>525</v>
      </c>
      <c r="P1181">
        <v>1</v>
      </c>
      <c r="Q1181">
        <v>1</v>
      </c>
      <c r="R1181" t="s">
        <v>526</v>
      </c>
      <c r="S1181">
        <v>1</v>
      </c>
      <c r="T1181">
        <v>4</v>
      </c>
      <c r="U1181">
        <v>0</v>
      </c>
      <c r="V1181">
        <v>0</v>
      </c>
      <c r="AA1181" t="s">
        <v>527</v>
      </c>
      <c r="AB1181" t="s">
        <v>282</v>
      </c>
      <c r="AC1181" t="s">
        <v>282</v>
      </c>
    </row>
    <row r="1182" spans="1:29" x14ac:dyDescent="0.25">
      <c r="A1182">
        <v>202209</v>
      </c>
      <c r="B1182" t="s">
        <v>1424</v>
      </c>
      <c r="C1182" s="8">
        <v>4340</v>
      </c>
      <c r="D1182" s="8" t="str">
        <f t="shared" si="18"/>
        <v>ECED-4340</v>
      </c>
      <c r="E1182" t="s">
        <v>1452</v>
      </c>
      <c r="F1182" t="s">
        <v>523</v>
      </c>
      <c r="G1182" t="s">
        <v>265</v>
      </c>
      <c r="H1182" t="s">
        <v>53</v>
      </c>
      <c r="I1182" t="s">
        <v>522</v>
      </c>
      <c r="J1182" s="2">
        <v>131210</v>
      </c>
      <c r="K1182" t="s">
        <v>53</v>
      </c>
      <c r="L1182" t="s">
        <v>1426</v>
      </c>
      <c r="M1182" t="s">
        <v>525</v>
      </c>
      <c r="O1182" t="s">
        <v>265</v>
      </c>
      <c r="P1182">
        <v>1</v>
      </c>
      <c r="Q1182">
        <v>1</v>
      </c>
      <c r="R1182" t="s">
        <v>526</v>
      </c>
      <c r="S1182">
        <v>1</v>
      </c>
      <c r="T1182">
        <v>4</v>
      </c>
      <c r="U1182">
        <v>0</v>
      </c>
      <c r="V1182">
        <v>0</v>
      </c>
      <c r="AA1182" t="s">
        <v>527</v>
      </c>
      <c r="AB1182" t="s">
        <v>282</v>
      </c>
      <c r="AC1182" t="s">
        <v>282</v>
      </c>
    </row>
    <row r="1183" spans="1:29" x14ac:dyDescent="0.25">
      <c r="A1183">
        <v>202509</v>
      </c>
      <c r="B1183" t="s">
        <v>1424</v>
      </c>
      <c r="C1183" s="8">
        <v>4345</v>
      </c>
      <c r="D1183" s="8" t="str">
        <f t="shared" si="18"/>
        <v>ECED-4345</v>
      </c>
      <c r="E1183" t="s">
        <v>1453</v>
      </c>
      <c r="F1183" t="s">
        <v>523</v>
      </c>
      <c r="G1183" t="s">
        <v>261</v>
      </c>
      <c r="H1183" t="s">
        <v>53</v>
      </c>
      <c r="I1183" t="s">
        <v>522</v>
      </c>
      <c r="J1183" s="2">
        <v>131210</v>
      </c>
      <c r="K1183" t="s">
        <v>53</v>
      </c>
      <c r="L1183" t="s">
        <v>1426</v>
      </c>
      <c r="O1183" t="s">
        <v>265</v>
      </c>
    </row>
    <row r="1184" spans="1:29" x14ac:dyDescent="0.25">
      <c r="A1184">
        <v>202209</v>
      </c>
      <c r="B1184" t="s">
        <v>1424</v>
      </c>
      <c r="C1184" s="8">
        <v>4350</v>
      </c>
      <c r="D1184" s="8" t="str">
        <f t="shared" si="18"/>
        <v>ECED-4350</v>
      </c>
      <c r="E1184" t="s">
        <v>1454</v>
      </c>
      <c r="F1184" t="s">
        <v>523</v>
      </c>
      <c r="G1184" t="s">
        <v>265</v>
      </c>
      <c r="H1184" t="s">
        <v>53</v>
      </c>
      <c r="I1184" t="s">
        <v>522</v>
      </c>
      <c r="J1184" s="2">
        <v>131202</v>
      </c>
      <c r="K1184" t="s">
        <v>53</v>
      </c>
      <c r="L1184" t="s">
        <v>1455</v>
      </c>
      <c r="M1184" t="s">
        <v>525</v>
      </c>
      <c r="O1184" t="s">
        <v>265</v>
      </c>
      <c r="P1184">
        <v>1</v>
      </c>
      <c r="Q1184">
        <v>1</v>
      </c>
      <c r="R1184" t="s">
        <v>526</v>
      </c>
      <c r="S1184">
        <v>1</v>
      </c>
      <c r="T1184">
        <v>4</v>
      </c>
      <c r="U1184">
        <v>0</v>
      </c>
      <c r="V1184">
        <v>0</v>
      </c>
      <c r="AA1184" t="s">
        <v>527</v>
      </c>
      <c r="AB1184" t="s">
        <v>282</v>
      </c>
      <c r="AC1184" t="s">
        <v>282</v>
      </c>
    </row>
    <row r="1185" spans="1:29" x14ac:dyDescent="0.25">
      <c r="A1185">
        <v>202209</v>
      </c>
      <c r="B1185" t="s">
        <v>1424</v>
      </c>
      <c r="C1185" s="8">
        <v>4696</v>
      </c>
      <c r="D1185" s="8" t="str">
        <f t="shared" si="18"/>
        <v>ECED-4696</v>
      </c>
      <c r="E1185" t="s">
        <v>297</v>
      </c>
      <c r="F1185" t="s">
        <v>523</v>
      </c>
      <c r="G1185" t="s">
        <v>261</v>
      </c>
      <c r="H1185" t="s">
        <v>53</v>
      </c>
      <c r="I1185" t="s">
        <v>522</v>
      </c>
      <c r="J1185" s="2">
        <v>131210</v>
      </c>
      <c r="K1185" t="s">
        <v>53</v>
      </c>
      <c r="L1185" t="s">
        <v>1426</v>
      </c>
      <c r="O1185" t="s">
        <v>265</v>
      </c>
    </row>
    <row r="1186" spans="1:29" x14ac:dyDescent="0.25">
      <c r="A1186">
        <v>202209</v>
      </c>
      <c r="B1186" t="s">
        <v>1424</v>
      </c>
      <c r="C1186" s="8">
        <v>5301</v>
      </c>
      <c r="D1186" s="8" t="str">
        <f t="shared" si="18"/>
        <v>ECED-5301</v>
      </c>
      <c r="E1186" t="s">
        <v>1456</v>
      </c>
      <c r="F1186" t="s">
        <v>523</v>
      </c>
      <c r="G1186" t="s">
        <v>265</v>
      </c>
      <c r="H1186" t="s">
        <v>53</v>
      </c>
      <c r="I1186" t="s">
        <v>522</v>
      </c>
      <c r="J1186" s="2">
        <v>131210</v>
      </c>
      <c r="K1186" t="s">
        <v>53</v>
      </c>
      <c r="L1186" t="s">
        <v>1426</v>
      </c>
      <c r="M1186" t="s">
        <v>525</v>
      </c>
      <c r="O1186" t="s">
        <v>265</v>
      </c>
      <c r="P1186">
        <v>1</v>
      </c>
      <c r="Q1186">
        <v>1</v>
      </c>
      <c r="R1186" t="s">
        <v>526</v>
      </c>
      <c r="S1186">
        <v>1</v>
      </c>
      <c r="T1186">
        <v>5</v>
      </c>
      <c r="U1186">
        <v>0</v>
      </c>
      <c r="V1186">
        <v>0</v>
      </c>
      <c r="AA1186" t="s">
        <v>527</v>
      </c>
      <c r="AB1186" t="s">
        <v>282</v>
      </c>
      <c r="AC1186" t="s">
        <v>282</v>
      </c>
    </row>
    <row r="1187" spans="1:29" x14ac:dyDescent="0.25">
      <c r="A1187">
        <v>202209</v>
      </c>
      <c r="B1187" t="s">
        <v>1424</v>
      </c>
      <c r="C1187" s="8">
        <v>5302</v>
      </c>
      <c r="D1187" s="8" t="str">
        <f t="shared" si="18"/>
        <v>ECED-5302</v>
      </c>
      <c r="E1187" t="s">
        <v>1457</v>
      </c>
      <c r="F1187" t="s">
        <v>523</v>
      </c>
      <c r="G1187" t="s">
        <v>261</v>
      </c>
      <c r="H1187" t="s">
        <v>53</v>
      </c>
      <c r="I1187" t="s">
        <v>522</v>
      </c>
      <c r="J1187" s="2">
        <v>131210</v>
      </c>
      <c r="K1187" t="s">
        <v>53</v>
      </c>
      <c r="L1187" t="s">
        <v>1426</v>
      </c>
      <c r="O1187" t="s">
        <v>265</v>
      </c>
    </row>
    <row r="1188" spans="1:29" x14ac:dyDescent="0.25">
      <c r="A1188">
        <v>202209</v>
      </c>
      <c r="B1188" t="s">
        <v>1424</v>
      </c>
      <c r="C1188" s="8">
        <v>5303</v>
      </c>
      <c r="D1188" s="8" t="str">
        <f t="shared" si="18"/>
        <v>ECED-5303</v>
      </c>
      <c r="E1188" t="s">
        <v>1458</v>
      </c>
      <c r="F1188" t="s">
        <v>523</v>
      </c>
      <c r="G1188" t="s">
        <v>265</v>
      </c>
      <c r="H1188" t="s">
        <v>53</v>
      </c>
      <c r="I1188" t="s">
        <v>522</v>
      </c>
      <c r="J1188" s="2">
        <v>131210</v>
      </c>
      <c r="K1188" t="s">
        <v>53</v>
      </c>
      <c r="L1188" t="s">
        <v>1426</v>
      </c>
      <c r="M1188" t="s">
        <v>525</v>
      </c>
      <c r="O1188" t="s">
        <v>265</v>
      </c>
      <c r="P1188">
        <v>1</v>
      </c>
      <c r="Q1188">
        <v>1</v>
      </c>
      <c r="R1188" t="s">
        <v>526</v>
      </c>
      <c r="S1188">
        <v>1</v>
      </c>
      <c r="T1188">
        <v>5</v>
      </c>
      <c r="U1188">
        <v>0</v>
      </c>
      <c r="V1188">
        <v>0</v>
      </c>
      <c r="AA1188" t="s">
        <v>527</v>
      </c>
      <c r="AB1188" t="s">
        <v>282</v>
      </c>
      <c r="AC1188" t="s">
        <v>282</v>
      </c>
    </row>
    <row r="1189" spans="1:29" x14ac:dyDescent="0.25">
      <c r="A1189">
        <v>202209</v>
      </c>
      <c r="B1189" t="s">
        <v>1424</v>
      </c>
      <c r="C1189" s="8">
        <v>5334</v>
      </c>
      <c r="D1189" s="8" t="str">
        <f t="shared" si="18"/>
        <v>ECED-5334</v>
      </c>
      <c r="E1189" t="s">
        <v>1459</v>
      </c>
      <c r="F1189" t="s">
        <v>523</v>
      </c>
      <c r="G1189" t="s">
        <v>265</v>
      </c>
      <c r="H1189" t="s">
        <v>53</v>
      </c>
      <c r="I1189" t="s">
        <v>522</v>
      </c>
      <c r="J1189" s="2">
        <v>131210</v>
      </c>
      <c r="K1189" t="s">
        <v>53</v>
      </c>
      <c r="L1189" t="s">
        <v>1426</v>
      </c>
      <c r="M1189" t="s">
        <v>525</v>
      </c>
      <c r="O1189" t="s">
        <v>265</v>
      </c>
      <c r="P1189">
        <v>1</v>
      </c>
      <c r="Q1189">
        <v>1</v>
      </c>
      <c r="R1189" t="s">
        <v>526</v>
      </c>
      <c r="S1189">
        <v>1</v>
      </c>
      <c r="T1189">
        <v>5</v>
      </c>
      <c r="U1189">
        <v>0</v>
      </c>
      <c r="V1189">
        <v>0</v>
      </c>
      <c r="AA1189" t="s">
        <v>527</v>
      </c>
      <c r="AB1189" t="s">
        <v>282</v>
      </c>
      <c r="AC1189" t="s">
        <v>282</v>
      </c>
    </row>
    <row r="1190" spans="1:29" x14ac:dyDescent="0.25">
      <c r="A1190">
        <v>202209</v>
      </c>
      <c r="B1190" t="s">
        <v>1424</v>
      </c>
      <c r="C1190" s="8">
        <v>5337</v>
      </c>
      <c r="D1190" s="8" t="str">
        <f t="shared" si="18"/>
        <v>ECED-5337</v>
      </c>
      <c r="E1190" t="s">
        <v>1460</v>
      </c>
      <c r="F1190" t="s">
        <v>523</v>
      </c>
      <c r="G1190" t="s">
        <v>265</v>
      </c>
      <c r="H1190" t="s">
        <v>53</v>
      </c>
      <c r="I1190" t="s">
        <v>522</v>
      </c>
      <c r="J1190" s="2">
        <v>131210</v>
      </c>
      <c r="K1190" t="s">
        <v>53</v>
      </c>
      <c r="L1190" t="s">
        <v>1426</v>
      </c>
      <c r="M1190" t="s">
        <v>525</v>
      </c>
      <c r="O1190" t="s">
        <v>265</v>
      </c>
      <c r="P1190">
        <v>1</v>
      </c>
      <c r="Q1190">
        <v>1</v>
      </c>
      <c r="R1190" t="s">
        <v>526</v>
      </c>
      <c r="S1190">
        <v>1</v>
      </c>
      <c r="T1190">
        <v>5</v>
      </c>
      <c r="U1190">
        <v>0</v>
      </c>
      <c r="V1190">
        <v>0</v>
      </c>
      <c r="AA1190" t="s">
        <v>527</v>
      </c>
      <c r="AB1190" t="s">
        <v>282</v>
      </c>
      <c r="AC1190" t="s">
        <v>282</v>
      </c>
    </row>
    <row r="1191" spans="1:29" x14ac:dyDescent="0.25">
      <c r="A1191">
        <v>202209</v>
      </c>
      <c r="B1191" t="s">
        <v>1424</v>
      </c>
      <c r="C1191" s="8">
        <v>5340</v>
      </c>
      <c r="D1191" s="8" t="str">
        <f t="shared" si="18"/>
        <v>ECED-5340</v>
      </c>
      <c r="E1191" t="s">
        <v>1461</v>
      </c>
      <c r="F1191" t="s">
        <v>523</v>
      </c>
      <c r="G1191" t="s">
        <v>265</v>
      </c>
      <c r="H1191" t="s">
        <v>53</v>
      </c>
      <c r="I1191" t="s">
        <v>522</v>
      </c>
      <c r="J1191" s="2">
        <v>131210</v>
      </c>
      <c r="K1191" t="s">
        <v>53</v>
      </c>
      <c r="L1191" t="s">
        <v>1426</v>
      </c>
      <c r="M1191" t="s">
        <v>525</v>
      </c>
      <c r="O1191" t="s">
        <v>265</v>
      </c>
      <c r="P1191">
        <v>1</v>
      </c>
      <c r="Q1191">
        <v>1</v>
      </c>
      <c r="R1191" t="s">
        <v>526</v>
      </c>
      <c r="S1191">
        <v>1</v>
      </c>
      <c r="T1191">
        <v>5</v>
      </c>
      <c r="U1191">
        <v>0</v>
      </c>
      <c r="V1191">
        <v>0</v>
      </c>
      <c r="AA1191" t="s">
        <v>527</v>
      </c>
      <c r="AB1191" t="s">
        <v>282</v>
      </c>
      <c r="AC1191" t="s">
        <v>282</v>
      </c>
    </row>
    <row r="1192" spans="1:29" x14ac:dyDescent="0.25">
      <c r="A1192">
        <v>202209</v>
      </c>
      <c r="B1192" t="s">
        <v>1424</v>
      </c>
      <c r="C1192" s="8">
        <v>5346</v>
      </c>
      <c r="D1192" s="8" t="str">
        <f t="shared" si="18"/>
        <v>ECED-5346</v>
      </c>
      <c r="E1192" t="s">
        <v>1462</v>
      </c>
      <c r="F1192" t="s">
        <v>523</v>
      </c>
      <c r="G1192" t="s">
        <v>265</v>
      </c>
      <c r="H1192" t="s">
        <v>53</v>
      </c>
      <c r="I1192" t="s">
        <v>522</v>
      </c>
      <c r="J1192" s="2">
        <v>131210</v>
      </c>
      <c r="K1192" t="s">
        <v>53</v>
      </c>
      <c r="L1192" t="s">
        <v>1426</v>
      </c>
      <c r="M1192" t="s">
        <v>525</v>
      </c>
      <c r="O1192" t="s">
        <v>265</v>
      </c>
      <c r="P1192">
        <v>1</v>
      </c>
      <c r="Q1192">
        <v>1</v>
      </c>
      <c r="R1192" t="s">
        <v>526</v>
      </c>
      <c r="S1192">
        <v>1</v>
      </c>
      <c r="T1192">
        <v>5</v>
      </c>
      <c r="U1192">
        <v>0</v>
      </c>
      <c r="V1192">
        <v>0</v>
      </c>
      <c r="AA1192" t="s">
        <v>527</v>
      </c>
      <c r="AB1192" t="s">
        <v>282</v>
      </c>
      <c r="AC1192" t="s">
        <v>282</v>
      </c>
    </row>
    <row r="1193" spans="1:29" x14ac:dyDescent="0.25">
      <c r="A1193">
        <v>202209</v>
      </c>
      <c r="B1193" t="s">
        <v>1424</v>
      </c>
      <c r="C1193" s="8">
        <v>5349</v>
      </c>
      <c r="D1193" s="8" t="str">
        <f t="shared" si="18"/>
        <v>ECED-5349</v>
      </c>
      <c r="E1193" t="s">
        <v>1463</v>
      </c>
      <c r="F1193" t="s">
        <v>523</v>
      </c>
      <c r="G1193" t="s">
        <v>265</v>
      </c>
      <c r="H1193" t="s">
        <v>53</v>
      </c>
      <c r="I1193" t="s">
        <v>522</v>
      </c>
      <c r="J1193" s="2">
        <v>131210</v>
      </c>
      <c r="K1193" t="s">
        <v>53</v>
      </c>
      <c r="L1193" t="s">
        <v>1426</v>
      </c>
      <c r="M1193" t="s">
        <v>525</v>
      </c>
      <c r="O1193" t="s">
        <v>265</v>
      </c>
      <c r="P1193">
        <v>1</v>
      </c>
      <c r="Q1193">
        <v>1</v>
      </c>
      <c r="R1193" t="s">
        <v>526</v>
      </c>
      <c r="S1193">
        <v>1</v>
      </c>
      <c r="T1193">
        <v>5</v>
      </c>
      <c r="U1193">
        <v>0</v>
      </c>
      <c r="V1193">
        <v>0</v>
      </c>
      <c r="AA1193" t="s">
        <v>527</v>
      </c>
      <c r="AB1193" t="s">
        <v>282</v>
      </c>
      <c r="AC1193" t="s">
        <v>282</v>
      </c>
    </row>
    <row r="1194" spans="1:29" x14ac:dyDescent="0.25">
      <c r="A1194">
        <v>202209</v>
      </c>
      <c r="B1194" t="s">
        <v>1424</v>
      </c>
      <c r="C1194" s="8">
        <v>5390</v>
      </c>
      <c r="D1194" s="8" t="str">
        <f t="shared" si="18"/>
        <v>ECED-5390</v>
      </c>
      <c r="E1194" t="s">
        <v>542</v>
      </c>
      <c r="F1194" t="s">
        <v>523</v>
      </c>
      <c r="G1194" t="s">
        <v>265</v>
      </c>
      <c r="H1194" t="s">
        <v>53</v>
      </c>
      <c r="I1194" t="s">
        <v>522</v>
      </c>
      <c r="J1194" s="2">
        <v>131210</v>
      </c>
      <c r="K1194" t="s">
        <v>53</v>
      </c>
      <c r="L1194" t="s">
        <v>1426</v>
      </c>
      <c r="M1194" t="s">
        <v>525</v>
      </c>
      <c r="O1194" t="s">
        <v>265</v>
      </c>
      <c r="P1194">
        <v>4</v>
      </c>
      <c r="Q1194">
        <v>1</v>
      </c>
      <c r="R1194" t="s">
        <v>526</v>
      </c>
      <c r="S1194">
        <v>1</v>
      </c>
      <c r="T1194">
        <v>5</v>
      </c>
      <c r="U1194">
        <v>0</v>
      </c>
      <c r="V1194">
        <v>0</v>
      </c>
      <c r="AA1194" t="s">
        <v>527</v>
      </c>
      <c r="AB1194" t="s">
        <v>282</v>
      </c>
      <c r="AC1194" t="s">
        <v>282</v>
      </c>
    </row>
    <row r="1195" spans="1:29" x14ac:dyDescent="0.25">
      <c r="A1195">
        <v>202209</v>
      </c>
      <c r="B1195" t="s">
        <v>1424</v>
      </c>
      <c r="C1195" s="8">
        <v>5397</v>
      </c>
      <c r="D1195" s="8" t="str">
        <f t="shared" si="18"/>
        <v>ECED-5397</v>
      </c>
      <c r="E1195" t="s">
        <v>1464</v>
      </c>
      <c r="F1195" t="s">
        <v>523</v>
      </c>
      <c r="G1195" t="s">
        <v>265</v>
      </c>
      <c r="H1195" t="s">
        <v>53</v>
      </c>
      <c r="I1195" t="s">
        <v>522</v>
      </c>
      <c r="J1195" s="2">
        <v>131210</v>
      </c>
      <c r="K1195" t="s">
        <v>53</v>
      </c>
      <c r="L1195" t="s">
        <v>1426</v>
      </c>
      <c r="M1195" t="s">
        <v>525</v>
      </c>
      <c r="O1195" t="s">
        <v>265</v>
      </c>
      <c r="P1195">
        <v>3</v>
      </c>
      <c r="Q1195">
        <v>1</v>
      </c>
      <c r="R1195" t="s">
        <v>526</v>
      </c>
      <c r="S1195">
        <v>1</v>
      </c>
      <c r="T1195">
        <v>5</v>
      </c>
      <c r="U1195">
        <v>0</v>
      </c>
      <c r="V1195">
        <v>0</v>
      </c>
      <c r="AA1195" t="s">
        <v>527</v>
      </c>
      <c r="AB1195" t="s">
        <v>282</v>
      </c>
      <c r="AC1195" t="s">
        <v>282</v>
      </c>
    </row>
    <row r="1196" spans="1:29" x14ac:dyDescent="0.25">
      <c r="A1196">
        <v>202209</v>
      </c>
      <c r="B1196" t="s">
        <v>1424</v>
      </c>
      <c r="C1196" s="8">
        <v>5696</v>
      </c>
      <c r="D1196" s="8" t="str">
        <f t="shared" si="18"/>
        <v>ECED-5696</v>
      </c>
      <c r="E1196" t="s">
        <v>297</v>
      </c>
      <c r="F1196" t="s">
        <v>523</v>
      </c>
      <c r="G1196" t="s">
        <v>265</v>
      </c>
      <c r="H1196" t="s">
        <v>53</v>
      </c>
      <c r="I1196" t="s">
        <v>522</v>
      </c>
      <c r="J1196" s="2">
        <v>131210</v>
      </c>
      <c r="K1196" t="s">
        <v>53</v>
      </c>
      <c r="L1196" t="s">
        <v>1426</v>
      </c>
      <c r="M1196" t="s">
        <v>525</v>
      </c>
      <c r="O1196" t="s">
        <v>265</v>
      </c>
      <c r="P1196">
        <v>5</v>
      </c>
      <c r="Q1196">
        <v>1</v>
      </c>
      <c r="R1196" t="s">
        <v>526</v>
      </c>
      <c r="S1196">
        <v>1</v>
      </c>
      <c r="T1196">
        <v>5</v>
      </c>
      <c r="U1196">
        <v>0</v>
      </c>
      <c r="V1196">
        <v>0</v>
      </c>
      <c r="AA1196" t="s">
        <v>527</v>
      </c>
      <c r="AB1196" t="s">
        <v>282</v>
      </c>
      <c r="AC1196" t="s">
        <v>282</v>
      </c>
    </row>
    <row r="1197" spans="1:29" x14ac:dyDescent="0.25">
      <c r="A1197">
        <v>202009</v>
      </c>
      <c r="B1197" t="s">
        <v>1465</v>
      </c>
      <c r="C1197" s="8">
        <v>1301</v>
      </c>
      <c r="D1197" s="8" t="str">
        <f t="shared" si="18"/>
        <v>ECON-1301</v>
      </c>
      <c r="E1197" t="s">
        <v>1466</v>
      </c>
      <c r="F1197" t="s">
        <v>475</v>
      </c>
      <c r="G1197" t="s">
        <v>265</v>
      </c>
      <c r="H1197" t="s">
        <v>160</v>
      </c>
      <c r="I1197" t="s">
        <v>474</v>
      </c>
      <c r="J1197" s="2">
        <v>450601</v>
      </c>
      <c r="K1197" t="s">
        <v>160</v>
      </c>
      <c r="L1197" t="s">
        <v>1467</v>
      </c>
      <c r="O1197" t="s">
        <v>265</v>
      </c>
    </row>
    <row r="1198" spans="1:29" x14ac:dyDescent="0.25">
      <c r="A1198">
        <v>202409</v>
      </c>
      <c r="B1198" t="s">
        <v>1465</v>
      </c>
      <c r="C1198" s="8">
        <v>2301</v>
      </c>
      <c r="D1198" s="8" t="str">
        <f t="shared" si="18"/>
        <v>ECON-2301</v>
      </c>
      <c r="E1198" t="s">
        <v>1468</v>
      </c>
      <c r="F1198" t="s">
        <v>475</v>
      </c>
      <c r="G1198" t="s">
        <v>265</v>
      </c>
      <c r="H1198" t="s">
        <v>160</v>
      </c>
      <c r="I1198" t="s">
        <v>474</v>
      </c>
      <c r="J1198" s="2">
        <v>450601</v>
      </c>
      <c r="K1198" t="s">
        <v>160</v>
      </c>
      <c r="L1198" t="s">
        <v>1467</v>
      </c>
      <c r="O1198" t="s">
        <v>265</v>
      </c>
    </row>
    <row r="1199" spans="1:29" x14ac:dyDescent="0.25">
      <c r="A1199">
        <v>201909</v>
      </c>
      <c r="B1199" t="s">
        <v>1465</v>
      </c>
      <c r="C1199" s="8">
        <v>2302</v>
      </c>
      <c r="D1199" s="8" t="str">
        <f t="shared" si="18"/>
        <v>ECON-2302</v>
      </c>
      <c r="E1199" t="s">
        <v>1469</v>
      </c>
      <c r="F1199" t="s">
        <v>475</v>
      </c>
      <c r="G1199" t="s">
        <v>265</v>
      </c>
      <c r="H1199" t="s">
        <v>160</v>
      </c>
      <c r="I1199" t="s">
        <v>474</v>
      </c>
      <c r="J1199" s="2">
        <v>450601</v>
      </c>
      <c r="K1199" t="s">
        <v>160</v>
      </c>
      <c r="L1199" t="s">
        <v>1467</v>
      </c>
      <c r="O1199" t="s">
        <v>265</v>
      </c>
    </row>
    <row r="1200" spans="1:29" x14ac:dyDescent="0.25">
      <c r="A1200">
        <v>202509</v>
      </c>
      <c r="B1200" t="s">
        <v>1465</v>
      </c>
      <c r="C1200" s="8">
        <v>3310</v>
      </c>
      <c r="D1200" s="8" t="str">
        <f t="shared" si="18"/>
        <v>ECON-3310</v>
      </c>
      <c r="E1200" t="s">
        <v>1470</v>
      </c>
      <c r="F1200" t="s">
        <v>475</v>
      </c>
      <c r="G1200" t="s">
        <v>265</v>
      </c>
      <c r="H1200" t="s">
        <v>160</v>
      </c>
      <c r="I1200" t="s">
        <v>474</v>
      </c>
      <c r="J1200" s="2">
        <v>450603</v>
      </c>
      <c r="K1200" t="s">
        <v>160</v>
      </c>
      <c r="L1200" t="s">
        <v>1471</v>
      </c>
      <c r="O1200" t="s">
        <v>265</v>
      </c>
    </row>
    <row r="1201" spans="1:29" x14ac:dyDescent="0.25">
      <c r="A1201">
        <v>202509</v>
      </c>
      <c r="B1201" t="s">
        <v>1465</v>
      </c>
      <c r="C1201" s="8">
        <v>3311</v>
      </c>
      <c r="D1201" s="8" t="str">
        <f t="shared" si="18"/>
        <v>ECON-3311</v>
      </c>
      <c r="E1201" t="s">
        <v>1472</v>
      </c>
      <c r="F1201" t="s">
        <v>475</v>
      </c>
      <c r="G1201" t="s">
        <v>265</v>
      </c>
      <c r="H1201" t="s">
        <v>160</v>
      </c>
      <c r="I1201" t="s">
        <v>474</v>
      </c>
      <c r="J1201" s="2">
        <v>450603</v>
      </c>
      <c r="K1201" t="s">
        <v>160</v>
      </c>
      <c r="L1201" t="s">
        <v>1471</v>
      </c>
      <c r="O1201" t="s">
        <v>265</v>
      </c>
    </row>
    <row r="1202" spans="1:29" x14ac:dyDescent="0.25">
      <c r="A1202">
        <v>202509</v>
      </c>
      <c r="B1202" t="s">
        <v>1465</v>
      </c>
      <c r="C1202" s="8">
        <v>3312</v>
      </c>
      <c r="D1202" s="8" t="str">
        <f t="shared" si="18"/>
        <v>ECON-3312</v>
      </c>
      <c r="E1202" t="s">
        <v>1473</v>
      </c>
      <c r="F1202" t="s">
        <v>475</v>
      </c>
      <c r="G1202" t="s">
        <v>265</v>
      </c>
      <c r="H1202" t="s">
        <v>204</v>
      </c>
      <c r="I1202" t="s">
        <v>474</v>
      </c>
      <c r="J1202" s="2">
        <v>520803</v>
      </c>
      <c r="K1202" t="s">
        <v>204</v>
      </c>
      <c r="L1202" t="s">
        <v>1474</v>
      </c>
      <c r="O1202" t="s">
        <v>265</v>
      </c>
    </row>
    <row r="1203" spans="1:29" x14ac:dyDescent="0.25">
      <c r="A1203">
        <v>202509</v>
      </c>
      <c r="B1203" t="s">
        <v>1465</v>
      </c>
      <c r="C1203" s="8">
        <v>3315</v>
      </c>
      <c r="D1203" s="8" t="str">
        <f t="shared" si="18"/>
        <v>ECON-3315</v>
      </c>
      <c r="E1203" t="s">
        <v>1475</v>
      </c>
      <c r="F1203" t="s">
        <v>475</v>
      </c>
      <c r="G1203" t="s">
        <v>265</v>
      </c>
      <c r="H1203" t="s">
        <v>160</v>
      </c>
      <c r="I1203" t="s">
        <v>474</v>
      </c>
      <c r="J1203" s="2">
        <v>450605</v>
      </c>
      <c r="K1203" t="s">
        <v>160</v>
      </c>
      <c r="L1203" t="s">
        <v>1476</v>
      </c>
      <c r="O1203" t="s">
        <v>265</v>
      </c>
    </row>
    <row r="1204" spans="1:29" x14ac:dyDescent="0.25">
      <c r="A1204">
        <v>202509</v>
      </c>
      <c r="B1204" t="s">
        <v>1465</v>
      </c>
      <c r="C1204" s="8">
        <v>3316</v>
      </c>
      <c r="D1204" s="8" t="str">
        <f t="shared" si="18"/>
        <v>ECON-3316</v>
      </c>
      <c r="E1204" t="s">
        <v>1477</v>
      </c>
      <c r="F1204" t="s">
        <v>475</v>
      </c>
      <c r="G1204" t="s">
        <v>265</v>
      </c>
      <c r="H1204" t="s">
        <v>160</v>
      </c>
      <c r="I1204" t="s">
        <v>474</v>
      </c>
      <c r="J1204" s="2">
        <v>450604</v>
      </c>
      <c r="K1204" t="s">
        <v>160</v>
      </c>
      <c r="L1204" t="s">
        <v>1478</v>
      </c>
      <c r="O1204" t="s">
        <v>265</v>
      </c>
    </row>
    <row r="1205" spans="1:29" x14ac:dyDescent="0.25">
      <c r="A1205">
        <v>202509</v>
      </c>
      <c r="B1205" t="s">
        <v>1465</v>
      </c>
      <c r="C1205" s="8">
        <v>3320</v>
      </c>
      <c r="D1205" s="8" t="str">
        <f t="shared" si="18"/>
        <v>ECON-3320</v>
      </c>
      <c r="E1205" t="s">
        <v>1479</v>
      </c>
      <c r="F1205" t="s">
        <v>475</v>
      </c>
      <c r="G1205" t="s">
        <v>265</v>
      </c>
      <c r="H1205" t="s">
        <v>204</v>
      </c>
      <c r="I1205" t="s">
        <v>474</v>
      </c>
      <c r="J1205" s="2">
        <v>520808</v>
      </c>
      <c r="K1205" t="s">
        <v>204</v>
      </c>
      <c r="L1205" t="s">
        <v>1480</v>
      </c>
      <c r="O1205" t="s">
        <v>265</v>
      </c>
    </row>
    <row r="1206" spans="1:29" x14ac:dyDescent="0.25">
      <c r="A1206">
        <v>202509</v>
      </c>
      <c r="B1206" t="s">
        <v>1465</v>
      </c>
      <c r="C1206" s="8">
        <v>3322</v>
      </c>
      <c r="D1206" s="8" t="str">
        <f t="shared" si="18"/>
        <v>ECON-3322</v>
      </c>
      <c r="E1206" t="s">
        <v>1481</v>
      </c>
      <c r="F1206" t="s">
        <v>475</v>
      </c>
      <c r="G1206" t="s">
        <v>265</v>
      </c>
      <c r="H1206" t="s">
        <v>160</v>
      </c>
      <c r="I1206" t="s">
        <v>474</v>
      </c>
      <c r="J1206" s="2">
        <v>450601</v>
      </c>
      <c r="K1206" t="s">
        <v>160</v>
      </c>
      <c r="L1206" t="s">
        <v>1467</v>
      </c>
      <c r="O1206" t="s">
        <v>265</v>
      </c>
    </row>
    <row r="1207" spans="1:29" x14ac:dyDescent="0.25">
      <c r="A1207">
        <v>200809</v>
      </c>
      <c r="B1207" t="s">
        <v>1465</v>
      </c>
      <c r="C1207" s="8">
        <v>3325</v>
      </c>
      <c r="D1207" s="8" t="str">
        <f t="shared" si="18"/>
        <v>ECON-3325</v>
      </c>
      <c r="E1207" t="s">
        <v>1482</v>
      </c>
      <c r="F1207" t="s">
        <v>475</v>
      </c>
      <c r="G1207" t="s">
        <v>265</v>
      </c>
      <c r="H1207" t="s">
        <v>160</v>
      </c>
      <c r="I1207" t="s">
        <v>474</v>
      </c>
      <c r="J1207" s="2">
        <v>450601</v>
      </c>
      <c r="K1207" t="s">
        <v>160</v>
      </c>
      <c r="L1207" t="s">
        <v>1467</v>
      </c>
      <c r="M1207" t="s">
        <v>333</v>
      </c>
      <c r="O1207" t="s">
        <v>265</v>
      </c>
      <c r="P1207">
        <v>1</v>
      </c>
      <c r="Q1207">
        <v>1</v>
      </c>
      <c r="R1207">
        <v>1132</v>
      </c>
      <c r="S1207">
        <v>1</v>
      </c>
      <c r="T1207">
        <v>3</v>
      </c>
      <c r="U1207">
        <v>0</v>
      </c>
      <c r="V1207">
        <v>0</v>
      </c>
      <c r="AA1207" t="s">
        <v>334</v>
      </c>
      <c r="AB1207" t="s">
        <v>282</v>
      </c>
      <c r="AC1207" t="s">
        <v>282</v>
      </c>
    </row>
    <row r="1208" spans="1:29" x14ac:dyDescent="0.25">
      <c r="A1208">
        <v>202509</v>
      </c>
      <c r="B1208" t="s">
        <v>1465</v>
      </c>
      <c r="C1208" s="8">
        <v>3335</v>
      </c>
      <c r="D1208" s="8" t="str">
        <f t="shared" si="18"/>
        <v>ECON-3335</v>
      </c>
      <c r="E1208" t="s">
        <v>1483</v>
      </c>
      <c r="F1208" t="s">
        <v>475</v>
      </c>
      <c r="G1208" t="s">
        <v>265</v>
      </c>
      <c r="H1208" t="s">
        <v>160</v>
      </c>
      <c r="I1208" t="s">
        <v>474</v>
      </c>
      <c r="J1208" s="2">
        <v>450601</v>
      </c>
      <c r="K1208" t="s">
        <v>160</v>
      </c>
      <c r="L1208" t="s">
        <v>1467</v>
      </c>
      <c r="O1208" t="s">
        <v>265</v>
      </c>
    </row>
    <row r="1209" spans="1:29" x14ac:dyDescent="0.25">
      <c r="A1209">
        <v>202309</v>
      </c>
      <c r="B1209" t="s">
        <v>1465</v>
      </c>
      <c r="C1209" s="8">
        <v>3340</v>
      </c>
      <c r="D1209" s="8" t="str">
        <f t="shared" si="18"/>
        <v>ECON-3340</v>
      </c>
      <c r="E1209" t="s">
        <v>1484</v>
      </c>
      <c r="F1209" t="s">
        <v>475</v>
      </c>
      <c r="G1209" t="s">
        <v>261</v>
      </c>
      <c r="H1209" t="s">
        <v>160</v>
      </c>
      <c r="I1209" t="s">
        <v>474</v>
      </c>
      <c r="J1209" s="2">
        <v>450601</v>
      </c>
      <c r="K1209" t="s">
        <v>160</v>
      </c>
      <c r="L1209" t="s">
        <v>1467</v>
      </c>
      <c r="O1209" t="s">
        <v>265</v>
      </c>
    </row>
    <row r="1210" spans="1:29" x14ac:dyDescent="0.25">
      <c r="A1210">
        <v>202509</v>
      </c>
      <c r="B1210" t="s">
        <v>1465</v>
      </c>
      <c r="C1210" s="8">
        <v>4085</v>
      </c>
      <c r="D1210" s="8" t="str">
        <f t="shared" si="18"/>
        <v>ECON-4085</v>
      </c>
      <c r="E1210" t="s">
        <v>1485</v>
      </c>
      <c r="F1210" t="s">
        <v>475</v>
      </c>
      <c r="G1210" t="s">
        <v>261</v>
      </c>
      <c r="H1210" t="s">
        <v>160</v>
      </c>
      <c r="I1210" t="s">
        <v>474</v>
      </c>
      <c r="J1210" s="2">
        <v>450601</v>
      </c>
      <c r="K1210" t="s">
        <v>160</v>
      </c>
      <c r="L1210" t="s">
        <v>1467</v>
      </c>
      <c r="O1210" t="s">
        <v>265</v>
      </c>
    </row>
    <row r="1211" spans="1:29" x14ac:dyDescent="0.25">
      <c r="A1211">
        <v>202509</v>
      </c>
      <c r="B1211" t="s">
        <v>1465</v>
      </c>
      <c r="C1211" s="8">
        <v>4310</v>
      </c>
      <c r="D1211" s="8" t="str">
        <f t="shared" si="18"/>
        <v>ECON-4310</v>
      </c>
      <c r="E1211" t="s">
        <v>4011</v>
      </c>
      <c r="F1211" t="s">
        <v>475</v>
      </c>
      <c r="G1211" t="s">
        <v>265</v>
      </c>
      <c r="H1211" t="s">
        <v>160</v>
      </c>
      <c r="I1211" t="s">
        <v>474</v>
      </c>
      <c r="J1211" s="2">
        <v>450603</v>
      </c>
      <c r="K1211" t="s">
        <v>160</v>
      </c>
      <c r="L1211" t="s">
        <v>1471</v>
      </c>
      <c r="O1211" t="s">
        <v>265</v>
      </c>
    </row>
    <row r="1212" spans="1:29" x14ac:dyDescent="0.25">
      <c r="A1212">
        <v>202509</v>
      </c>
      <c r="B1212" t="s">
        <v>1465</v>
      </c>
      <c r="C1212" s="8">
        <v>4325</v>
      </c>
      <c r="D1212" s="8" t="str">
        <f t="shared" si="18"/>
        <v>ECON-4325</v>
      </c>
      <c r="E1212" t="s">
        <v>1487</v>
      </c>
      <c r="F1212" t="s">
        <v>475</v>
      </c>
      <c r="G1212" t="s">
        <v>265</v>
      </c>
      <c r="H1212" t="s">
        <v>160</v>
      </c>
      <c r="I1212" t="s">
        <v>474</v>
      </c>
      <c r="J1212" s="2">
        <v>450601</v>
      </c>
      <c r="K1212" t="s">
        <v>160</v>
      </c>
      <c r="L1212" t="s">
        <v>1467</v>
      </c>
      <c r="O1212" t="s">
        <v>265</v>
      </c>
    </row>
    <row r="1213" spans="1:29" x14ac:dyDescent="0.25">
      <c r="A1213">
        <v>202309</v>
      </c>
      <c r="B1213" t="s">
        <v>1465</v>
      </c>
      <c r="C1213" s="8">
        <v>4340</v>
      </c>
      <c r="D1213" s="8" t="str">
        <f t="shared" si="18"/>
        <v>ECON-4340</v>
      </c>
      <c r="E1213" t="s">
        <v>1488</v>
      </c>
      <c r="F1213" t="s">
        <v>475</v>
      </c>
      <c r="G1213" t="s">
        <v>261</v>
      </c>
      <c r="H1213" t="s">
        <v>160</v>
      </c>
      <c r="I1213" t="s">
        <v>474</v>
      </c>
      <c r="J1213" s="2">
        <v>450601</v>
      </c>
      <c r="K1213" t="s">
        <v>160</v>
      </c>
      <c r="L1213" t="s">
        <v>1467</v>
      </c>
      <c r="O1213" t="s">
        <v>265</v>
      </c>
    </row>
    <row r="1214" spans="1:29" x14ac:dyDescent="0.25">
      <c r="A1214">
        <v>202409</v>
      </c>
      <c r="B1214" t="s">
        <v>1465</v>
      </c>
      <c r="C1214" s="8">
        <v>4388</v>
      </c>
      <c r="D1214" s="8" t="str">
        <f t="shared" si="18"/>
        <v>ECON-4388</v>
      </c>
      <c r="E1214" t="s">
        <v>1489</v>
      </c>
      <c r="F1214" t="s">
        <v>475</v>
      </c>
      <c r="G1214" t="s">
        <v>265</v>
      </c>
      <c r="H1214" t="s">
        <v>160</v>
      </c>
      <c r="I1214" t="s">
        <v>474</v>
      </c>
      <c r="J1214" s="2">
        <v>450601</v>
      </c>
      <c r="K1214" t="s">
        <v>160</v>
      </c>
      <c r="L1214" t="s">
        <v>1467</v>
      </c>
      <c r="O1214" t="s">
        <v>265</v>
      </c>
    </row>
    <row r="1215" spans="1:29" x14ac:dyDescent="0.25">
      <c r="A1215">
        <v>202509</v>
      </c>
      <c r="B1215" t="s">
        <v>1465</v>
      </c>
      <c r="C1215" s="8">
        <v>4390</v>
      </c>
      <c r="D1215" s="8" t="str">
        <f t="shared" si="18"/>
        <v>ECON-4390</v>
      </c>
      <c r="E1215" t="s">
        <v>1490</v>
      </c>
      <c r="F1215" t="s">
        <v>475</v>
      </c>
      <c r="G1215" t="s">
        <v>265</v>
      </c>
      <c r="H1215" t="s">
        <v>160</v>
      </c>
      <c r="I1215" t="s">
        <v>474</v>
      </c>
      <c r="J1215" s="2">
        <v>450601</v>
      </c>
      <c r="K1215" t="s">
        <v>160</v>
      </c>
      <c r="L1215" t="s">
        <v>1467</v>
      </c>
      <c r="O1215" t="s">
        <v>265</v>
      </c>
    </row>
    <row r="1216" spans="1:29" x14ac:dyDescent="0.25">
      <c r="A1216">
        <v>200609</v>
      </c>
      <c r="B1216" t="s">
        <v>1465</v>
      </c>
      <c r="C1216" s="8">
        <v>4396</v>
      </c>
      <c r="D1216" s="8" t="str">
        <f t="shared" si="18"/>
        <v>ECON-4396</v>
      </c>
      <c r="E1216" t="s">
        <v>297</v>
      </c>
      <c r="F1216" t="s">
        <v>475</v>
      </c>
      <c r="G1216" t="s">
        <v>265</v>
      </c>
      <c r="H1216" t="s">
        <v>160</v>
      </c>
      <c r="I1216" t="s">
        <v>474</v>
      </c>
      <c r="J1216" s="2">
        <v>450601</v>
      </c>
      <c r="K1216" t="s">
        <v>160</v>
      </c>
      <c r="L1216" t="s">
        <v>1467</v>
      </c>
      <c r="M1216" t="s">
        <v>333</v>
      </c>
      <c r="O1216" t="s">
        <v>265</v>
      </c>
      <c r="P1216">
        <v>5</v>
      </c>
      <c r="Q1216">
        <v>1</v>
      </c>
      <c r="R1216">
        <v>1132</v>
      </c>
      <c r="S1216">
        <v>1</v>
      </c>
      <c r="T1216">
        <v>4</v>
      </c>
      <c r="U1216">
        <v>0</v>
      </c>
      <c r="V1216">
        <v>0</v>
      </c>
      <c r="AA1216" t="s">
        <v>334</v>
      </c>
      <c r="AB1216" t="s">
        <v>282</v>
      </c>
      <c r="AC1216" t="s">
        <v>282</v>
      </c>
    </row>
    <row r="1217" spans="1:29" x14ac:dyDescent="0.25">
      <c r="A1217">
        <v>200609</v>
      </c>
      <c r="B1217" t="s">
        <v>1465</v>
      </c>
      <c r="C1217" s="8">
        <v>4398</v>
      </c>
      <c r="D1217" s="8" t="str">
        <f t="shared" si="18"/>
        <v>ECON-4398</v>
      </c>
      <c r="E1217" t="s">
        <v>1491</v>
      </c>
      <c r="F1217" t="s">
        <v>475</v>
      </c>
      <c r="G1217" t="s">
        <v>265</v>
      </c>
      <c r="H1217" t="s">
        <v>160</v>
      </c>
      <c r="I1217" t="s">
        <v>474</v>
      </c>
      <c r="J1217" s="2">
        <v>450601</v>
      </c>
      <c r="K1217" t="s">
        <v>160</v>
      </c>
      <c r="L1217" t="s">
        <v>1467</v>
      </c>
      <c r="M1217" t="s">
        <v>333</v>
      </c>
      <c r="O1217" t="s">
        <v>265</v>
      </c>
      <c r="P1217">
        <v>3</v>
      </c>
      <c r="Q1217">
        <v>1</v>
      </c>
      <c r="R1217">
        <v>1132</v>
      </c>
      <c r="S1217">
        <v>1</v>
      </c>
      <c r="T1217">
        <v>4</v>
      </c>
      <c r="U1217">
        <v>0</v>
      </c>
      <c r="V1217">
        <v>0</v>
      </c>
      <c r="AA1217" t="s">
        <v>334</v>
      </c>
      <c r="AB1217" t="s">
        <v>282</v>
      </c>
      <c r="AC1217" t="s">
        <v>282</v>
      </c>
    </row>
    <row r="1218" spans="1:29" x14ac:dyDescent="0.25">
      <c r="A1218">
        <v>201609</v>
      </c>
      <c r="B1218" t="s">
        <v>1465</v>
      </c>
      <c r="C1218" s="8">
        <v>5311</v>
      </c>
      <c r="D1218" s="8" t="str">
        <f t="shared" ref="D1218:D1281" si="19">B1218&amp;"-"&amp;C1218</f>
        <v>ECON-5311</v>
      </c>
      <c r="E1218" t="s">
        <v>1492</v>
      </c>
      <c r="F1218" t="s">
        <v>475</v>
      </c>
      <c r="G1218" t="s">
        <v>265</v>
      </c>
      <c r="H1218" t="s">
        <v>160</v>
      </c>
      <c r="I1218" t="s">
        <v>474</v>
      </c>
      <c r="J1218" s="2">
        <v>450601</v>
      </c>
      <c r="K1218" t="s">
        <v>160</v>
      </c>
      <c r="L1218" t="s">
        <v>1467</v>
      </c>
      <c r="O1218" t="s">
        <v>265</v>
      </c>
    </row>
    <row r="1219" spans="1:29" x14ac:dyDescent="0.25">
      <c r="A1219">
        <v>202101</v>
      </c>
      <c r="B1219" t="s">
        <v>1465</v>
      </c>
      <c r="C1219" s="8">
        <v>5315</v>
      </c>
      <c r="D1219" s="8" t="str">
        <f t="shared" si="19"/>
        <v>ECON-5315</v>
      </c>
      <c r="E1219" t="s">
        <v>1481</v>
      </c>
      <c r="F1219" t="s">
        <v>475</v>
      </c>
      <c r="G1219" t="s">
        <v>265</v>
      </c>
      <c r="H1219" t="s">
        <v>160</v>
      </c>
      <c r="I1219" t="s">
        <v>474</v>
      </c>
      <c r="J1219" s="2">
        <v>450603</v>
      </c>
      <c r="K1219" t="s">
        <v>160</v>
      </c>
      <c r="L1219" t="s">
        <v>1471</v>
      </c>
      <c r="O1219" t="s">
        <v>265</v>
      </c>
    </row>
    <row r="1220" spans="1:29" x14ac:dyDescent="0.25">
      <c r="A1220">
        <v>202409</v>
      </c>
      <c r="B1220" t="s">
        <v>1465</v>
      </c>
      <c r="C1220" s="8">
        <v>5320</v>
      </c>
      <c r="D1220" s="8" t="str">
        <f t="shared" si="19"/>
        <v>ECON-5320</v>
      </c>
      <c r="E1220" t="s">
        <v>1493</v>
      </c>
      <c r="F1220" t="s">
        <v>475</v>
      </c>
      <c r="G1220" t="s">
        <v>261</v>
      </c>
      <c r="H1220" t="s">
        <v>160</v>
      </c>
      <c r="I1220" t="s">
        <v>474</v>
      </c>
      <c r="J1220" s="2">
        <v>450601</v>
      </c>
      <c r="K1220" t="s">
        <v>160</v>
      </c>
      <c r="L1220" t="s">
        <v>1467</v>
      </c>
      <c r="O1220" t="s">
        <v>265</v>
      </c>
    </row>
    <row r="1221" spans="1:29" x14ac:dyDescent="0.25">
      <c r="A1221">
        <v>200609</v>
      </c>
      <c r="B1221" t="s">
        <v>1465</v>
      </c>
      <c r="C1221" s="8">
        <v>5335</v>
      </c>
      <c r="D1221" s="8" t="str">
        <f t="shared" si="19"/>
        <v>ECON-5335</v>
      </c>
      <c r="E1221" t="s">
        <v>1494</v>
      </c>
      <c r="F1221" t="s">
        <v>475</v>
      </c>
      <c r="G1221" t="s">
        <v>265</v>
      </c>
      <c r="H1221" t="s">
        <v>160</v>
      </c>
      <c r="I1221" t="s">
        <v>474</v>
      </c>
      <c r="J1221" s="2">
        <v>450605</v>
      </c>
      <c r="K1221" t="s">
        <v>160</v>
      </c>
      <c r="L1221" t="s">
        <v>1476</v>
      </c>
      <c r="M1221" t="s">
        <v>333</v>
      </c>
      <c r="O1221" t="s">
        <v>265</v>
      </c>
      <c r="P1221">
        <v>1</v>
      </c>
      <c r="Q1221">
        <v>1</v>
      </c>
      <c r="R1221">
        <v>1132</v>
      </c>
      <c r="S1221">
        <v>1</v>
      </c>
      <c r="T1221">
        <v>5</v>
      </c>
      <c r="U1221">
        <v>0</v>
      </c>
      <c r="V1221">
        <v>0</v>
      </c>
      <c r="AA1221" t="s">
        <v>334</v>
      </c>
      <c r="AB1221" t="s">
        <v>282</v>
      </c>
      <c r="AC1221" t="s">
        <v>282</v>
      </c>
    </row>
    <row r="1222" spans="1:29" x14ac:dyDescent="0.25">
      <c r="A1222">
        <v>200609</v>
      </c>
      <c r="B1222" t="s">
        <v>1465</v>
      </c>
      <c r="C1222" s="8">
        <v>5370</v>
      </c>
      <c r="D1222" s="8" t="str">
        <f t="shared" si="19"/>
        <v>ECON-5370</v>
      </c>
      <c r="E1222" t="s">
        <v>315</v>
      </c>
      <c r="F1222" t="s">
        <v>475</v>
      </c>
      <c r="G1222" t="s">
        <v>265</v>
      </c>
      <c r="H1222" t="s">
        <v>160</v>
      </c>
      <c r="I1222" t="s">
        <v>474</v>
      </c>
      <c r="J1222" s="2">
        <v>450601</v>
      </c>
      <c r="K1222" t="s">
        <v>160</v>
      </c>
      <c r="L1222" t="s">
        <v>1467</v>
      </c>
      <c r="M1222" t="s">
        <v>333</v>
      </c>
      <c r="O1222" t="s">
        <v>265</v>
      </c>
      <c r="P1222">
        <v>4</v>
      </c>
      <c r="Q1222">
        <v>1</v>
      </c>
      <c r="R1222">
        <v>1132</v>
      </c>
      <c r="S1222">
        <v>1</v>
      </c>
      <c r="T1222">
        <v>5</v>
      </c>
      <c r="U1222">
        <v>0</v>
      </c>
      <c r="V1222">
        <v>0</v>
      </c>
      <c r="AA1222" t="s">
        <v>334</v>
      </c>
      <c r="AB1222" t="s">
        <v>282</v>
      </c>
      <c r="AC1222" t="s">
        <v>282</v>
      </c>
    </row>
    <row r="1223" spans="1:29" x14ac:dyDescent="0.25">
      <c r="A1223">
        <v>200609</v>
      </c>
      <c r="B1223" t="s">
        <v>1465</v>
      </c>
      <c r="C1223" s="8">
        <v>5396</v>
      </c>
      <c r="D1223" s="8" t="str">
        <f t="shared" si="19"/>
        <v>ECON-5396</v>
      </c>
      <c r="E1223" t="s">
        <v>319</v>
      </c>
      <c r="F1223" t="s">
        <v>475</v>
      </c>
      <c r="G1223" t="s">
        <v>265</v>
      </c>
      <c r="H1223" t="s">
        <v>160</v>
      </c>
      <c r="I1223" t="s">
        <v>474</v>
      </c>
      <c r="J1223" s="2">
        <v>450601</v>
      </c>
      <c r="K1223" t="s">
        <v>160</v>
      </c>
      <c r="L1223" t="s">
        <v>1467</v>
      </c>
      <c r="M1223" t="s">
        <v>333</v>
      </c>
      <c r="O1223" t="s">
        <v>265</v>
      </c>
      <c r="P1223">
        <v>5</v>
      </c>
      <c r="Q1223">
        <v>1</v>
      </c>
      <c r="R1223">
        <v>1132</v>
      </c>
      <c r="S1223">
        <v>1</v>
      </c>
      <c r="T1223">
        <v>5</v>
      </c>
      <c r="U1223">
        <v>0</v>
      </c>
      <c r="V1223">
        <v>0</v>
      </c>
      <c r="AA1223" t="s">
        <v>334</v>
      </c>
      <c r="AB1223" t="s">
        <v>282</v>
      </c>
      <c r="AC1223" t="s">
        <v>282</v>
      </c>
    </row>
    <row r="1224" spans="1:29" x14ac:dyDescent="0.25">
      <c r="A1224">
        <v>201909</v>
      </c>
      <c r="B1224" t="s">
        <v>1495</v>
      </c>
      <c r="C1224" s="8">
        <v>5304</v>
      </c>
      <c r="D1224" s="8" t="str">
        <f t="shared" si="19"/>
        <v>EDAD-5304</v>
      </c>
      <c r="E1224" t="s">
        <v>1496</v>
      </c>
      <c r="F1224" t="s">
        <v>1498</v>
      </c>
      <c r="G1224" t="s">
        <v>265</v>
      </c>
      <c r="H1224" t="s">
        <v>43</v>
      </c>
      <c r="I1224" t="s">
        <v>1497</v>
      </c>
      <c r="J1224" s="2">
        <v>130408</v>
      </c>
      <c r="K1224" t="s">
        <v>43</v>
      </c>
      <c r="L1224" t="s">
        <v>1499</v>
      </c>
      <c r="M1224" t="s">
        <v>525</v>
      </c>
      <c r="O1224" t="s">
        <v>265</v>
      </c>
      <c r="P1224">
        <v>1</v>
      </c>
      <c r="Q1224">
        <v>1</v>
      </c>
      <c r="R1224" t="s">
        <v>1060</v>
      </c>
      <c r="S1224">
        <v>1</v>
      </c>
      <c r="T1224">
        <v>5</v>
      </c>
      <c r="U1224">
        <v>0</v>
      </c>
      <c r="V1224">
        <v>0</v>
      </c>
      <c r="AA1224" t="s">
        <v>527</v>
      </c>
      <c r="AB1224" t="s">
        <v>282</v>
      </c>
      <c r="AC1224" t="s">
        <v>282</v>
      </c>
    </row>
    <row r="1225" spans="1:29" x14ac:dyDescent="0.25">
      <c r="A1225">
        <v>201909</v>
      </c>
      <c r="B1225" t="s">
        <v>1495</v>
      </c>
      <c r="C1225" s="8">
        <v>5360</v>
      </c>
      <c r="D1225" s="8" t="str">
        <f t="shared" si="19"/>
        <v>EDAD-5360</v>
      </c>
      <c r="E1225" t="s">
        <v>1500</v>
      </c>
      <c r="F1225" t="s">
        <v>1498</v>
      </c>
      <c r="G1225" t="s">
        <v>265</v>
      </c>
      <c r="H1225" t="s">
        <v>43</v>
      </c>
      <c r="I1225" t="s">
        <v>1497</v>
      </c>
      <c r="J1225" s="2">
        <v>130401</v>
      </c>
      <c r="K1225" t="s">
        <v>43</v>
      </c>
      <c r="L1225" t="s">
        <v>1501</v>
      </c>
      <c r="M1225" t="s">
        <v>525</v>
      </c>
      <c r="O1225" t="s">
        <v>265</v>
      </c>
      <c r="P1225">
        <v>1</v>
      </c>
      <c r="Q1225">
        <v>1</v>
      </c>
      <c r="R1225" t="s">
        <v>1060</v>
      </c>
      <c r="S1225">
        <v>1</v>
      </c>
      <c r="T1225">
        <v>5</v>
      </c>
      <c r="U1225">
        <v>0</v>
      </c>
      <c r="V1225">
        <v>0</v>
      </c>
      <c r="AA1225" t="s">
        <v>527</v>
      </c>
      <c r="AB1225" t="s">
        <v>282</v>
      </c>
      <c r="AC1225" t="s">
        <v>282</v>
      </c>
    </row>
    <row r="1226" spans="1:29" x14ac:dyDescent="0.25">
      <c r="A1226">
        <v>202209</v>
      </c>
      <c r="B1226" t="s">
        <v>1495</v>
      </c>
      <c r="C1226" s="8">
        <v>5361</v>
      </c>
      <c r="D1226" s="8" t="str">
        <f t="shared" si="19"/>
        <v>EDAD-5361</v>
      </c>
      <c r="E1226" t="s">
        <v>1502</v>
      </c>
      <c r="F1226" t="s">
        <v>1498</v>
      </c>
      <c r="G1226" t="s">
        <v>265</v>
      </c>
      <c r="H1226" t="s">
        <v>43</v>
      </c>
      <c r="I1226" t="s">
        <v>1497</v>
      </c>
      <c r="J1226" s="2">
        <v>130401</v>
      </c>
      <c r="K1226" t="s">
        <v>43</v>
      </c>
      <c r="L1226" t="s">
        <v>1501</v>
      </c>
      <c r="M1226" t="s">
        <v>525</v>
      </c>
      <c r="O1226" t="s">
        <v>265</v>
      </c>
      <c r="P1226">
        <v>1</v>
      </c>
      <c r="Q1226">
        <v>1</v>
      </c>
      <c r="R1226" t="s">
        <v>1060</v>
      </c>
      <c r="S1226">
        <v>1</v>
      </c>
      <c r="T1226">
        <v>5</v>
      </c>
      <c r="U1226">
        <v>0</v>
      </c>
      <c r="V1226">
        <v>0</v>
      </c>
      <c r="AA1226" t="s">
        <v>527</v>
      </c>
      <c r="AB1226" t="s">
        <v>282</v>
      </c>
      <c r="AC1226" t="s">
        <v>282</v>
      </c>
    </row>
    <row r="1227" spans="1:29" x14ac:dyDescent="0.25">
      <c r="A1227">
        <v>201909</v>
      </c>
      <c r="B1227" t="s">
        <v>1495</v>
      </c>
      <c r="C1227" s="8">
        <v>5363</v>
      </c>
      <c r="D1227" s="8" t="str">
        <f t="shared" si="19"/>
        <v>EDAD-5363</v>
      </c>
      <c r="E1227" t="s">
        <v>1503</v>
      </c>
      <c r="F1227" t="s">
        <v>1498</v>
      </c>
      <c r="G1227" t="s">
        <v>265</v>
      </c>
      <c r="H1227" t="s">
        <v>43</v>
      </c>
      <c r="I1227" t="s">
        <v>1497</v>
      </c>
      <c r="J1227" s="2">
        <v>130401</v>
      </c>
      <c r="K1227" t="s">
        <v>43</v>
      </c>
      <c r="L1227" t="s">
        <v>1501</v>
      </c>
      <c r="M1227" t="s">
        <v>525</v>
      </c>
      <c r="O1227" t="s">
        <v>265</v>
      </c>
      <c r="P1227">
        <v>1</v>
      </c>
      <c r="Q1227">
        <v>1</v>
      </c>
      <c r="R1227" t="s">
        <v>1060</v>
      </c>
      <c r="S1227">
        <v>1</v>
      </c>
      <c r="T1227">
        <v>5</v>
      </c>
      <c r="U1227">
        <v>0</v>
      </c>
      <c r="V1227">
        <v>0</v>
      </c>
      <c r="AA1227" t="s">
        <v>527</v>
      </c>
      <c r="AB1227" t="s">
        <v>282</v>
      </c>
      <c r="AC1227" t="s">
        <v>282</v>
      </c>
    </row>
    <row r="1228" spans="1:29" x14ac:dyDescent="0.25">
      <c r="A1228">
        <v>201909</v>
      </c>
      <c r="B1228" t="s">
        <v>1495</v>
      </c>
      <c r="C1228" s="8">
        <v>5364</v>
      </c>
      <c r="D1228" s="8" t="str">
        <f t="shared" si="19"/>
        <v>EDAD-5364</v>
      </c>
      <c r="E1228" t="s">
        <v>1504</v>
      </c>
      <c r="F1228" t="s">
        <v>1498</v>
      </c>
      <c r="G1228" t="s">
        <v>265</v>
      </c>
      <c r="H1228" t="s">
        <v>43</v>
      </c>
      <c r="I1228" t="s">
        <v>1497</v>
      </c>
      <c r="J1228" s="2">
        <v>130408</v>
      </c>
      <c r="K1228" t="s">
        <v>43</v>
      </c>
      <c r="L1228" t="s">
        <v>1499</v>
      </c>
      <c r="M1228" t="s">
        <v>525</v>
      </c>
      <c r="O1228" t="s">
        <v>265</v>
      </c>
      <c r="P1228">
        <v>1</v>
      </c>
      <c r="Q1228">
        <v>1</v>
      </c>
      <c r="R1228" t="s">
        <v>1060</v>
      </c>
      <c r="S1228">
        <v>1</v>
      </c>
      <c r="T1228">
        <v>5</v>
      </c>
      <c r="U1228">
        <v>0</v>
      </c>
      <c r="V1228">
        <v>0</v>
      </c>
      <c r="AA1228" t="s">
        <v>527</v>
      </c>
      <c r="AB1228" t="s">
        <v>282</v>
      </c>
      <c r="AC1228" t="s">
        <v>282</v>
      </c>
    </row>
    <row r="1229" spans="1:29" x14ac:dyDescent="0.25">
      <c r="A1229">
        <v>201909</v>
      </c>
      <c r="B1229" t="s">
        <v>1495</v>
      </c>
      <c r="C1229" s="8">
        <v>5366</v>
      </c>
      <c r="D1229" s="8" t="str">
        <f t="shared" si="19"/>
        <v>EDAD-5366</v>
      </c>
      <c r="E1229" t="s">
        <v>1505</v>
      </c>
      <c r="F1229" t="s">
        <v>1498</v>
      </c>
      <c r="G1229" t="s">
        <v>265</v>
      </c>
      <c r="H1229" t="s">
        <v>43</v>
      </c>
      <c r="I1229" t="s">
        <v>1497</v>
      </c>
      <c r="J1229" s="2">
        <v>130401</v>
      </c>
      <c r="K1229" t="s">
        <v>43</v>
      </c>
      <c r="L1229" t="s">
        <v>1501</v>
      </c>
      <c r="M1229" t="s">
        <v>525</v>
      </c>
      <c r="O1229" t="s">
        <v>265</v>
      </c>
      <c r="P1229">
        <v>1</v>
      </c>
      <c r="Q1229">
        <v>1</v>
      </c>
      <c r="R1229" t="s">
        <v>1060</v>
      </c>
      <c r="S1229">
        <v>1</v>
      </c>
      <c r="T1229">
        <v>5</v>
      </c>
      <c r="U1229">
        <v>0</v>
      </c>
      <c r="V1229">
        <v>0</v>
      </c>
      <c r="AA1229" t="s">
        <v>527</v>
      </c>
      <c r="AB1229" t="s">
        <v>282</v>
      </c>
      <c r="AC1229" t="s">
        <v>282</v>
      </c>
    </row>
    <row r="1230" spans="1:29" x14ac:dyDescent="0.25">
      <c r="A1230">
        <v>202209</v>
      </c>
      <c r="B1230" t="s">
        <v>1495</v>
      </c>
      <c r="C1230" s="8">
        <v>5367</v>
      </c>
      <c r="D1230" s="8" t="str">
        <f t="shared" si="19"/>
        <v>EDAD-5367</v>
      </c>
      <c r="E1230" t="s">
        <v>1506</v>
      </c>
      <c r="F1230" t="s">
        <v>1498</v>
      </c>
      <c r="G1230" t="s">
        <v>265</v>
      </c>
      <c r="H1230" t="s">
        <v>43</v>
      </c>
      <c r="I1230" t="s">
        <v>1497</v>
      </c>
      <c r="J1230" s="2">
        <v>130401</v>
      </c>
      <c r="K1230" t="s">
        <v>43</v>
      </c>
      <c r="L1230" t="s">
        <v>1501</v>
      </c>
      <c r="M1230" t="s">
        <v>525</v>
      </c>
      <c r="O1230" t="s">
        <v>265</v>
      </c>
      <c r="P1230">
        <v>1</v>
      </c>
      <c r="Q1230">
        <v>1</v>
      </c>
      <c r="R1230" t="s">
        <v>1060</v>
      </c>
      <c r="S1230">
        <v>1</v>
      </c>
      <c r="T1230">
        <v>5</v>
      </c>
      <c r="U1230">
        <v>0</v>
      </c>
      <c r="V1230">
        <v>0</v>
      </c>
      <c r="AA1230" t="s">
        <v>527</v>
      </c>
      <c r="AB1230" t="s">
        <v>282</v>
      </c>
      <c r="AC1230" t="s">
        <v>282</v>
      </c>
    </row>
    <row r="1231" spans="1:29" x14ac:dyDescent="0.25">
      <c r="A1231">
        <v>201909</v>
      </c>
      <c r="B1231" t="s">
        <v>1495</v>
      </c>
      <c r="C1231" s="8">
        <v>5368</v>
      </c>
      <c r="D1231" s="8" t="str">
        <f t="shared" si="19"/>
        <v>EDAD-5368</v>
      </c>
      <c r="E1231" t="s">
        <v>1507</v>
      </c>
      <c r="F1231" t="s">
        <v>1498</v>
      </c>
      <c r="G1231" t="s">
        <v>265</v>
      </c>
      <c r="H1231" t="s">
        <v>43</v>
      </c>
      <c r="I1231" t="s">
        <v>1497</v>
      </c>
      <c r="J1231" s="2">
        <v>130408</v>
      </c>
      <c r="K1231" t="s">
        <v>43</v>
      </c>
      <c r="L1231" t="s">
        <v>1499</v>
      </c>
      <c r="M1231" t="s">
        <v>525</v>
      </c>
      <c r="O1231" t="s">
        <v>265</v>
      </c>
      <c r="P1231">
        <v>1</v>
      </c>
      <c r="Q1231">
        <v>1</v>
      </c>
      <c r="R1231" t="s">
        <v>1060</v>
      </c>
      <c r="S1231">
        <v>1</v>
      </c>
      <c r="T1231">
        <v>5</v>
      </c>
      <c r="U1231">
        <v>0</v>
      </c>
      <c r="V1231">
        <v>0</v>
      </c>
      <c r="AA1231" t="s">
        <v>527</v>
      </c>
      <c r="AB1231" t="s">
        <v>282</v>
      </c>
      <c r="AC1231" t="s">
        <v>282</v>
      </c>
    </row>
    <row r="1232" spans="1:29" x14ac:dyDescent="0.25">
      <c r="A1232">
        <v>201909</v>
      </c>
      <c r="B1232" t="s">
        <v>1495</v>
      </c>
      <c r="C1232" s="8">
        <v>5369</v>
      </c>
      <c r="D1232" s="8" t="str">
        <f t="shared" si="19"/>
        <v>EDAD-5369</v>
      </c>
      <c r="E1232" t="s">
        <v>1508</v>
      </c>
      <c r="F1232" t="s">
        <v>1498</v>
      </c>
      <c r="G1232" t="s">
        <v>265</v>
      </c>
      <c r="H1232" t="s">
        <v>43</v>
      </c>
      <c r="I1232" t="s">
        <v>1497</v>
      </c>
      <c r="J1232" s="2">
        <v>130408</v>
      </c>
      <c r="K1232" t="s">
        <v>43</v>
      </c>
      <c r="L1232" t="s">
        <v>1499</v>
      </c>
      <c r="M1232" t="s">
        <v>525</v>
      </c>
      <c r="O1232" t="s">
        <v>265</v>
      </c>
      <c r="P1232">
        <v>1</v>
      </c>
      <c r="Q1232">
        <v>1</v>
      </c>
      <c r="R1232" t="s">
        <v>1060</v>
      </c>
      <c r="S1232">
        <v>1</v>
      </c>
      <c r="T1232">
        <v>5</v>
      </c>
      <c r="U1232">
        <v>0</v>
      </c>
      <c r="V1232">
        <v>0</v>
      </c>
      <c r="AA1232" t="s">
        <v>527</v>
      </c>
      <c r="AB1232" t="s">
        <v>282</v>
      </c>
      <c r="AC1232" t="s">
        <v>282</v>
      </c>
    </row>
    <row r="1233" spans="1:29" x14ac:dyDescent="0.25">
      <c r="A1233">
        <v>201909</v>
      </c>
      <c r="B1233" t="s">
        <v>1495</v>
      </c>
      <c r="C1233" s="8">
        <v>5374</v>
      </c>
      <c r="D1233" s="8" t="str">
        <f t="shared" si="19"/>
        <v>EDAD-5374</v>
      </c>
      <c r="E1233" t="s">
        <v>1509</v>
      </c>
      <c r="F1233" t="s">
        <v>1498</v>
      </c>
      <c r="G1233" t="s">
        <v>265</v>
      </c>
      <c r="H1233" t="s">
        <v>43</v>
      </c>
      <c r="I1233" t="s">
        <v>1497</v>
      </c>
      <c r="J1233" s="2">
        <v>130408</v>
      </c>
      <c r="K1233" t="s">
        <v>43</v>
      </c>
      <c r="L1233" t="s">
        <v>1499</v>
      </c>
      <c r="M1233" t="s">
        <v>525</v>
      </c>
      <c r="O1233" t="s">
        <v>265</v>
      </c>
      <c r="P1233">
        <v>1</v>
      </c>
      <c r="Q1233">
        <v>1</v>
      </c>
      <c r="R1233" t="s">
        <v>1060</v>
      </c>
      <c r="S1233">
        <v>1</v>
      </c>
      <c r="T1233">
        <v>5</v>
      </c>
      <c r="U1233">
        <v>0</v>
      </c>
      <c r="V1233">
        <v>0</v>
      </c>
      <c r="AA1233" t="s">
        <v>527</v>
      </c>
      <c r="AB1233" t="s">
        <v>282</v>
      </c>
      <c r="AC1233" t="s">
        <v>282</v>
      </c>
    </row>
    <row r="1234" spans="1:29" x14ac:dyDescent="0.25">
      <c r="A1234">
        <v>201909</v>
      </c>
      <c r="B1234" t="s">
        <v>1495</v>
      </c>
      <c r="C1234" s="8">
        <v>5375</v>
      </c>
      <c r="D1234" s="8" t="str">
        <f t="shared" si="19"/>
        <v>EDAD-5375</v>
      </c>
      <c r="E1234" t="s">
        <v>1510</v>
      </c>
      <c r="F1234" t="s">
        <v>1498</v>
      </c>
      <c r="G1234" t="s">
        <v>265</v>
      </c>
      <c r="H1234" t="s">
        <v>43</v>
      </c>
      <c r="I1234" t="s">
        <v>1497</v>
      </c>
      <c r="J1234" s="2">
        <v>130401</v>
      </c>
      <c r="K1234" t="s">
        <v>43</v>
      </c>
      <c r="L1234" t="s">
        <v>1501</v>
      </c>
      <c r="M1234" t="s">
        <v>525</v>
      </c>
      <c r="O1234" t="s">
        <v>265</v>
      </c>
      <c r="P1234">
        <v>1</v>
      </c>
      <c r="Q1234">
        <v>1</v>
      </c>
      <c r="R1234" t="s">
        <v>1060</v>
      </c>
      <c r="S1234">
        <v>1</v>
      </c>
      <c r="T1234">
        <v>5</v>
      </c>
      <c r="U1234">
        <v>0</v>
      </c>
      <c r="V1234">
        <v>0</v>
      </c>
      <c r="AA1234" t="s">
        <v>527</v>
      </c>
      <c r="AB1234" t="s">
        <v>282</v>
      </c>
      <c r="AC1234" t="s">
        <v>282</v>
      </c>
    </row>
    <row r="1235" spans="1:29" x14ac:dyDescent="0.25">
      <c r="A1235">
        <v>201909</v>
      </c>
      <c r="B1235" t="s">
        <v>1495</v>
      </c>
      <c r="C1235" s="8">
        <v>5376</v>
      </c>
      <c r="D1235" s="8" t="str">
        <f t="shared" si="19"/>
        <v>EDAD-5376</v>
      </c>
      <c r="E1235" t="s">
        <v>1511</v>
      </c>
      <c r="F1235" t="s">
        <v>1498</v>
      </c>
      <c r="G1235" t="s">
        <v>265</v>
      </c>
      <c r="H1235" t="s">
        <v>43</v>
      </c>
      <c r="I1235" t="s">
        <v>1497</v>
      </c>
      <c r="J1235" s="2">
        <v>130401</v>
      </c>
      <c r="K1235" t="s">
        <v>43</v>
      </c>
      <c r="L1235" t="s">
        <v>1501</v>
      </c>
      <c r="M1235" t="s">
        <v>525</v>
      </c>
      <c r="O1235" t="s">
        <v>265</v>
      </c>
      <c r="P1235">
        <v>1</v>
      </c>
      <c r="Q1235">
        <v>1</v>
      </c>
      <c r="R1235" t="s">
        <v>1060</v>
      </c>
      <c r="S1235">
        <v>1</v>
      </c>
      <c r="T1235">
        <v>5</v>
      </c>
      <c r="U1235">
        <v>0</v>
      </c>
      <c r="V1235">
        <v>0</v>
      </c>
      <c r="AA1235" t="s">
        <v>527</v>
      </c>
      <c r="AB1235" t="s">
        <v>282</v>
      </c>
      <c r="AC1235" t="s">
        <v>282</v>
      </c>
    </row>
    <row r="1236" spans="1:29" x14ac:dyDescent="0.25">
      <c r="A1236">
        <v>202009</v>
      </c>
      <c r="B1236" t="s">
        <v>1495</v>
      </c>
      <c r="C1236" s="8">
        <v>5377</v>
      </c>
      <c r="D1236" s="8" t="str">
        <f t="shared" si="19"/>
        <v>EDAD-5377</v>
      </c>
      <c r="E1236" t="s">
        <v>1512</v>
      </c>
      <c r="F1236" t="s">
        <v>1498</v>
      </c>
      <c r="G1236" t="s">
        <v>265</v>
      </c>
      <c r="H1236" t="s">
        <v>43</v>
      </c>
      <c r="I1236" t="s">
        <v>1497</v>
      </c>
      <c r="J1236" s="2">
        <v>130401</v>
      </c>
      <c r="K1236" t="s">
        <v>43</v>
      </c>
      <c r="L1236" t="s">
        <v>1501</v>
      </c>
      <c r="M1236" t="s">
        <v>525</v>
      </c>
      <c r="O1236" t="s">
        <v>265</v>
      </c>
      <c r="P1236">
        <v>1</v>
      </c>
      <c r="Q1236">
        <v>1</v>
      </c>
      <c r="R1236" t="s">
        <v>1060</v>
      </c>
      <c r="S1236">
        <v>1</v>
      </c>
      <c r="T1236">
        <v>5</v>
      </c>
      <c r="U1236">
        <v>0</v>
      </c>
      <c r="V1236">
        <v>0</v>
      </c>
      <c r="AA1236" t="s">
        <v>527</v>
      </c>
      <c r="AB1236" t="s">
        <v>282</v>
      </c>
      <c r="AC1236" t="s">
        <v>282</v>
      </c>
    </row>
    <row r="1237" spans="1:29" x14ac:dyDescent="0.25">
      <c r="A1237">
        <v>201909</v>
      </c>
      <c r="B1237" t="s">
        <v>1495</v>
      </c>
      <c r="C1237" s="8">
        <v>5378</v>
      </c>
      <c r="D1237" s="8" t="str">
        <f t="shared" si="19"/>
        <v>EDAD-5378</v>
      </c>
      <c r="E1237" t="s">
        <v>1513</v>
      </c>
      <c r="F1237" t="s">
        <v>1498</v>
      </c>
      <c r="G1237" t="s">
        <v>265</v>
      </c>
      <c r="H1237" t="s">
        <v>43</v>
      </c>
      <c r="I1237" t="s">
        <v>1497</v>
      </c>
      <c r="J1237" s="2">
        <v>130401</v>
      </c>
      <c r="K1237" t="s">
        <v>43</v>
      </c>
      <c r="L1237" t="s">
        <v>1501</v>
      </c>
      <c r="M1237" t="s">
        <v>525</v>
      </c>
      <c r="O1237" t="s">
        <v>265</v>
      </c>
      <c r="P1237">
        <v>1</v>
      </c>
      <c r="Q1237">
        <v>1</v>
      </c>
      <c r="R1237" t="s">
        <v>1060</v>
      </c>
      <c r="S1237">
        <v>1</v>
      </c>
      <c r="T1237">
        <v>5</v>
      </c>
      <c r="U1237">
        <v>0</v>
      </c>
      <c r="V1237">
        <v>0</v>
      </c>
      <c r="AA1237" t="s">
        <v>527</v>
      </c>
      <c r="AB1237" t="s">
        <v>282</v>
      </c>
      <c r="AC1237" t="s">
        <v>282</v>
      </c>
    </row>
    <row r="1238" spans="1:29" x14ac:dyDescent="0.25">
      <c r="A1238">
        <v>201909</v>
      </c>
      <c r="B1238" t="s">
        <v>1495</v>
      </c>
      <c r="C1238" s="8">
        <v>5390</v>
      </c>
      <c r="D1238" s="8" t="str">
        <f t="shared" si="19"/>
        <v>EDAD-5390</v>
      </c>
      <c r="E1238" t="s">
        <v>542</v>
      </c>
      <c r="F1238" t="s">
        <v>1498</v>
      </c>
      <c r="G1238" t="s">
        <v>265</v>
      </c>
      <c r="H1238" t="s">
        <v>37</v>
      </c>
      <c r="I1238" t="s">
        <v>1497</v>
      </c>
      <c r="J1238" s="2">
        <v>130101</v>
      </c>
      <c r="K1238" t="s">
        <v>37</v>
      </c>
      <c r="L1238" t="s">
        <v>1514</v>
      </c>
      <c r="M1238" t="s">
        <v>525</v>
      </c>
      <c r="O1238" t="s">
        <v>265</v>
      </c>
      <c r="P1238">
        <v>4</v>
      </c>
      <c r="Q1238">
        <v>1</v>
      </c>
      <c r="R1238" t="s">
        <v>1060</v>
      </c>
      <c r="S1238">
        <v>1</v>
      </c>
      <c r="T1238">
        <v>5</v>
      </c>
      <c r="U1238">
        <v>0</v>
      </c>
      <c r="V1238">
        <v>0</v>
      </c>
      <c r="AA1238" t="s">
        <v>527</v>
      </c>
      <c r="AB1238" t="s">
        <v>282</v>
      </c>
      <c r="AC1238" t="s">
        <v>282</v>
      </c>
    </row>
    <row r="1239" spans="1:29" x14ac:dyDescent="0.25">
      <c r="A1239">
        <v>201909</v>
      </c>
      <c r="B1239" t="s">
        <v>1495</v>
      </c>
      <c r="C1239" s="8">
        <v>5398</v>
      </c>
      <c r="D1239" s="8" t="str">
        <f t="shared" si="19"/>
        <v>EDAD-5398</v>
      </c>
      <c r="E1239" t="s">
        <v>1515</v>
      </c>
      <c r="F1239" t="s">
        <v>1498</v>
      </c>
      <c r="G1239" t="s">
        <v>265</v>
      </c>
      <c r="H1239" t="s">
        <v>43</v>
      </c>
      <c r="I1239" t="s">
        <v>1497</v>
      </c>
      <c r="J1239" s="2">
        <v>130401</v>
      </c>
      <c r="K1239" t="s">
        <v>43</v>
      </c>
      <c r="L1239" t="s">
        <v>1501</v>
      </c>
      <c r="M1239" t="s">
        <v>525</v>
      </c>
      <c r="O1239" t="s">
        <v>265</v>
      </c>
      <c r="P1239">
        <v>3</v>
      </c>
      <c r="Q1239">
        <v>1</v>
      </c>
      <c r="R1239" t="s">
        <v>1060</v>
      </c>
      <c r="S1239">
        <v>1</v>
      </c>
      <c r="T1239">
        <v>5</v>
      </c>
      <c r="U1239">
        <v>0</v>
      </c>
      <c r="V1239">
        <v>0</v>
      </c>
      <c r="AA1239" t="s">
        <v>527</v>
      </c>
      <c r="AB1239" t="s">
        <v>282</v>
      </c>
      <c r="AC1239" t="s">
        <v>282</v>
      </c>
    </row>
    <row r="1240" spans="1:29" x14ac:dyDescent="0.25">
      <c r="A1240">
        <v>202109</v>
      </c>
      <c r="B1240" t="s">
        <v>1495</v>
      </c>
      <c r="C1240" s="8">
        <v>5399</v>
      </c>
      <c r="D1240" s="8" t="str">
        <f t="shared" si="19"/>
        <v>EDAD-5399</v>
      </c>
      <c r="E1240" t="s">
        <v>1516</v>
      </c>
      <c r="F1240" t="s">
        <v>1498</v>
      </c>
      <c r="G1240" t="s">
        <v>265</v>
      </c>
      <c r="H1240" t="s">
        <v>43</v>
      </c>
      <c r="I1240" t="s">
        <v>1497</v>
      </c>
      <c r="J1240" s="2">
        <v>130401</v>
      </c>
      <c r="K1240" t="s">
        <v>43</v>
      </c>
      <c r="L1240" t="s">
        <v>1501</v>
      </c>
      <c r="M1240" t="s">
        <v>525</v>
      </c>
      <c r="O1240" t="s">
        <v>265</v>
      </c>
      <c r="P1240">
        <v>3</v>
      </c>
      <c r="Q1240">
        <v>1</v>
      </c>
      <c r="R1240" t="s">
        <v>1060</v>
      </c>
      <c r="S1240">
        <v>1</v>
      </c>
      <c r="T1240">
        <v>5</v>
      </c>
      <c r="U1240">
        <v>0</v>
      </c>
      <c r="V1240">
        <v>0</v>
      </c>
      <c r="AA1240" t="s">
        <v>527</v>
      </c>
      <c r="AB1240" t="s">
        <v>282</v>
      </c>
      <c r="AC1240" t="s">
        <v>282</v>
      </c>
    </row>
    <row r="1241" spans="1:29" x14ac:dyDescent="0.25">
      <c r="A1241">
        <v>202209</v>
      </c>
      <c r="B1241" t="s">
        <v>1495</v>
      </c>
      <c r="C1241" s="8">
        <v>5694</v>
      </c>
      <c r="D1241" s="8" t="str">
        <f t="shared" si="19"/>
        <v>EDAD-5694</v>
      </c>
      <c r="E1241" t="s">
        <v>1171</v>
      </c>
      <c r="F1241" t="s">
        <v>1498</v>
      </c>
      <c r="G1241" t="s">
        <v>261</v>
      </c>
      <c r="H1241" t="s">
        <v>47</v>
      </c>
      <c r="I1241" t="s">
        <v>1497</v>
      </c>
      <c r="J1241" s="2">
        <v>130603</v>
      </c>
      <c r="K1241" t="s">
        <v>47</v>
      </c>
      <c r="L1241" t="s">
        <v>1517</v>
      </c>
      <c r="O1241" t="s">
        <v>265</v>
      </c>
    </row>
    <row r="1242" spans="1:29" x14ac:dyDescent="0.25">
      <c r="A1242">
        <v>201909</v>
      </c>
      <c r="B1242" t="s">
        <v>1495</v>
      </c>
      <c r="C1242" s="8">
        <v>5696</v>
      </c>
      <c r="D1242" s="8" t="str">
        <f t="shared" si="19"/>
        <v>EDAD-5696</v>
      </c>
      <c r="E1242" t="s">
        <v>297</v>
      </c>
      <c r="F1242" t="s">
        <v>1498</v>
      </c>
      <c r="G1242" t="s">
        <v>265</v>
      </c>
      <c r="H1242" t="s">
        <v>41</v>
      </c>
      <c r="I1242" t="s">
        <v>1497</v>
      </c>
      <c r="J1242" s="2">
        <v>130301</v>
      </c>
      <c r="K1242" t="s">
        <v>41</v>
      </c>
      <c r="L1242" t="s">
        <v>1518</v>
      </c>
      <c r="M1242" t="s">
        <v>525</v>
      </c>
      <c r="O1242" t="s">
        <v>265</v>
      </c>
      <c r="P1242">
        <v>5</v>
      </c>
      <c r="Q1242">
        <v>1</v>
      </c>
      <c r="R1242" t="s">
        <v>1060</v>
      </c>
      <c r="S1242">
        <v>1</v>
      </c>
      <c r="T1242">
        <v>5</v>
      </c>
      <c r="U1242">
        <v>0</v>
      </c>
      <c r="V1242">
        <v>0</v>
      </c>
      <c r="AA1242" t="s">
        <v>527</v>
      </c>
      <c r="AB1242" t="s">
        <v>282</v>
      </c>
      <c r="AC1242" t="s">
        <v>282</v>
      </c>
    </row>
    <row r="1243" spans="1:29" x14ac:dyDescent="0.25">
      <c r="A1243">
        <v>202209</v>
      </c>
      <c r="B1243" t="s">
        <v>1495</v>
      </c>
      <c r="C1243" s="8">
        <v>6304</v>
      </c>
      <c r="D1243" s="8" t="str">
        <f t="shared" si="19"/>
        <v>EDAD-6304</v>
      </c>
      <c r="E1243" t="s">
        <v>1519</v>
      </c>
      <c r="F1243" t="s">
        <v>1498</v>
      </c>
      <c r="G1243" t="s">
        <v>265</v>
      </c>
      <c r="H1243" t="s">
        <v>43</v>
      </c>
      <c r="I1243" t="s">
        <v>1497</v>
      </c>
      <c r="J1243" s="2">
        <v>130408</v>
      </c>
      <c r="K1243" t="s">
        <v>43</v>
      </c>
      <c r="L1243" t="s">
        <v>1499</v>
      </c>
      <c r="M1243" t="s">
        <v>525</v>
      </c>
      <c r="O1243" t="s">
        <v>265</v>
      </c>
      <c r="P1243">
        <v>1</v>
      </c>
      <c r="Q1243">
        <v>1</v>
      </c>
      <c r="R1243" t="s">
        <v>1060</v>
      </c>
      <c r="S1243">
        <v>1</v>
      </c>
      <c r="T1243">
        <v>6</v>
      </c>
      <c r="U1243">
        <v>0</v>
      </c>
      <c r="V1243">
        <v>0</v>
      </c>
      <c r="AA1243" t="s">
        <v>527</v>
      </c>
      <c r="AB1243" t="s">
        <v>282</v>
      </c>
      <c r="AC1243" t="s">
        <v>282</v>
      </c>
    </row>
    <row r="1244" spans="1:29" x14ac:dyDescent="0.25">
      <c r="A1244">
        <v>201909</v>
      </c>
      <c r="B1244" t="s">
        <v>1495</v>
      </c>
      <c r="C1244" s="8">
        <v>6360</v>
      </c>
      <c r="D1244" s="8" t="str">
        <f t="shared" si="19"/>
        <v>EDAD-6360</v>
      </c>
      <c r="E1244" t="s">
        <v>1500</v>
      </c>
      <c r="F1244" t="s">
        <v>1498</v>
      </c>
      <c r="G1244" t="s">
        <v>265</v>
      </c>
      <c r="H1244" t="s">
        <v>43</v>
      </c>
      <c r="I1244" t="s">
        <v>1497</v>
      </c>
      <c r="J1244" s="2">
        <v>130401</v>
      </c>
      <c r="K1244" t="s">
        <v>43</v>
      </c>
      <c r="L1244" t="s">
        <v>1501</v>
      </c>
      <c r="M1244" t="s">
        <v>525</v>
      </c>
      <c r="O1244" t="s">
        <v>265</v>
      </c>
      <c r="P1244">
        <v>1</v>
      </c>
      <c r="Q1244">
        <v>1</v>
      </c>
      <c r="R1244" t="s">
        <v>1060</v>
      </c>
      <c r="S1244">
        <v>1</v>
      </c>
      <c r="T1244">
        <v>6</v>
      </c>
      <c r="U1244">
        <v>0</v>
      </c>
      <c r="V1244">
        <v>0</v>
      </c>
      <c r="AA1244" t="s">
        <v>527</v>
      </c>
      <c r="AB1244" t="s">
        <v>282</v>
      </c>
      <c r="AC1244" t="s">
        <v>282</v>
      </c>
    </row>
    <row r="1245" spans="1:29" x14ac:dyDescent="0.25">
      <c r="A1245">
        <v>202209</v>
      </c>
      <c r="B1245" t="s">
        <v>1495</v>
      </c>
      <c r="C1245" s="8">
        <v>6361</v>
      </c>
      <c r="D1245" s="8" t="str">
        <f t="shared" si="19"/>
        <v>EDAD-6361</v>
      </c>
      <c r="E1245" t="s">
        <v>1502</v>
      </c>
      <c r="F1245" t="s">
        <v>1498</v>
      </c>
      <c r="G1245" t="s">
        <v>265</v>
      </c>
      <c r="H1245" t="s">
        <v>43</v>
      </c>
      <c r="I1245" t="s">
        <v>1497</v>
      </c>
      <c r="J1245" s="2">
        <v>130401</v>
      </c>
      <c r="K1245" t="s">
        <v>43</v>
      </c>
      <c r="L1245" t="s">
        <v>1501</v>
      </c>
      <c r="M1245" t="s">
        <v>525</v>
      </c>
      <c r="O1245" t="s">
        <v>265</v>
      </c>
      <c r="P1245">
        <v>1</v>
      </c>
      <c r="Q1245">
        <v>1</v>
      </c>
      <c r="R1245" t="s">
        <v>1060</v>
      </c>
      <c r="S1245">
        <v>1</v>
      </c>
      <c r="T1245">
        <v>6</v>
      </c>
      <c r="U1245">
        <v>0</v>
      </c>
      <c r="V1245">
        <v>0</v>
      </c>
      <c r="AA1245" t="s">
        <v>527</v>
      </c>
      <c r="AB1245" t="s">
        <v>282</v>
      </c>
      <c r="AC1245" t="s">
        <v>282</v>
      </c>
    </row>
    <row r="1246" spans="1:29" x14ac:dyDescent="0.25">
      <c r="A1246">
        <v>201909</v>
      </c>
      <c r="B1246" t="s">
        <v>1495</v>
      </c>
      <c r="C1246" s="8">
        <v>6363</v>
      </c>
      <c r="D1246" s="8" t="str">
        <f t="shared" si="19"/>
        <v>EDAD-6363</v>
      </c>
      <c r="E1246" t="s">
        <v>1503</v>
      </c>
      <c r="F1246" t="s">
        <v>1498</v>
      </c>
      <c r="G1246" t="s">
        <v>265</v>
      </c>
      <c r="H1246" t="s">
        <v>43</v>
      </c>
      <c r="I1246" t="s">
        <v>1497</v>
      </c>
      <c r="J1246" s="2">
        <v>130401</v>
      </c>
      <c r="K1246" t="s">
        <v>43</v>
      </c>
      <c r="L1246" t="s">
        <v>1501</v>
      </c>
      <c r="M1246" t="s">
        <v>525</v>
      </c>
      <c r="O1246" t="s">
        <v>265</v>
      </c>
      <c r="P1246">
        <v>1</v>
      </c>
      <c r="Q1246">
        <v>1</v>
      </c>
      <c r="R1246" t="s">
        <v>1060</v>
      </c>
      <c r="S1246">
        <v>1</v>
      </c>
      <c r="T1246">
        <v>6</v>
      </c>
      <c r="U1246">
        <v>0</v>
      </c>
      <c r="V1246">
        <v>0</v>
      </c>
      <c r="AA1246" t="s">
        <v>527</v>
      </c>
      <c r="AB1246" t="s">
        <v>282</v>
      </c>
      <c r="AC1246" t="s">
        <v>282</v>
      </c>
    </row>
    <row r="1247" spans="1:29" x14ac:dyDescent="0.25">
      <c r="A1247">
        <v>201909</v>
      </c>
      <c r="B1247" t="s">
        <v>1495</v>
      </c>
      <c r="C1247" s="8">
        <v>6364</v>
      </c>
      <c r="D1247" s="8" t="str">
        <f t="shared" si="19"/>
        <v>EDAD-6364</v>
      </c>
      <c r="E1247" t="s">
        <v>1520</v>
      </c>
      <c r="F1247" t="s">
        <v>1498</v>
      </c>
      <c r="G1247" t="s">
        <v>265</v>
      </c>
      <c r="H1247" t="s">
        <v>43</v>
      </c>
      <c r="I1247" t="s">
        <v>1497</v>
      </c>
      <c r="J1247" s="2">
        <v>130408</v>
      </c>
      <c r="K1247" t="s">
        <v>43</v>
      </c>
      <c r="L1247" t="s">
        <v>1499</v>
      </c>
      <c r="M1247" t="s">
        <v>525</v>
      </c>
      <c r="O1247" t="s">
        <v>265</v>
      </c>
      <c r="P1247">
        <v>1</v>
      </c>
      <c r="Q1247">
        <v>1</v>
      </c>
      <c r="R1247" t="s">
        <v>1060</v>
      </c>
      <c r="S1247">
        <v>1</v>
      </c>
      <c r="T1247">
        <v>6</v>
      </c>
      <c r="U1247">
        <v>0</v>
      </c>
      <c r="V1247">
        <v>0</v>
      </c>
      <c r="AA1247" t="s">
        <v>527</v>
      </c>
      <c r="AB1247" t="s">
        <v>282</v>
      </c>
      <c r="AC1247" t="s">
        <v>282</v>
      </c>
    </row>
    <row r="1248" spans="1:29" x14ac:dyDescent="0.25">
      <c r="A1248">
        <v>201909</v>
      </c>
      <c r="B1248" t="s">
        <v>1495</v>
      </c>
      <c r="C1248" s="8">
        <v>6366</v>
      </c>
      <c r="D1248" s="8" t="str">
        <f t="shared" si="19"/>
        <v>EDAD-6366</v>
      </c>
      <c r="E1248" t="s">
        <v>1505</v>
      </c>
      <c r="F1248" t="s">
        <v>1498</v>
      </c>
      <c r="G1248" t="s">
        <v>265</v>
      </c>
      <c r="H1248" t="s">
        <v>43</v>
      </c>
      <c r="I1248" t="s">
        <v>1497</v>
      </c>
      <c r="J1248" s="2">
        <v>130401</v>
      </c>
      <c r="K1248" t="s">
        <v>43</v>
      </c>
      <c r="L1248" t="s">
        <v>1501</v>
      </c>
      <c r="M1248" t="s">
        <v>525</v>
      </c>
      <c r="O1248" t="s">
        <v>265</v>
      </c>
      <c r="P1248">
        <v>1</v>
      </c>
      <c r="Q1248">
        <v>1</v>
      </c>
      <c r="R1248" t="s">
        <v>1060</v>
      </c>
      <c r="S1248">
        <v>1</v>
      </c>
      <c r="T1248">
        <v>6</v>
      </c>
      <c r="U1248">
        <v>0</v>
      </c>
      <c r="V1248">
        <v>0</v>
      </c>
      <c r="AA1248" t="s">
        <v>527</v>
      </c>
      <c r="AB1248" t="s">
        <v>282</v>
      </c>
      <c r="AC1248" t="s">
        <v>282</v>
      </c>
    </row>
    <row r="1249" spans="1:29" x14ac:dyDescent="0.25">
      <c r="A1249">
        <v>202209</v>
      </c>
      <c r="B1249" t="s">
        <v>1495</v>
      </c>
      <c r="C1249" s="8">
        <v>6367</v>
      </c>
      <c r="D1249" s="8" t="str">
        <f t="shared" si="19"/>
        <v>EDAD-6367</v>
      </c>
      <c r="E1249" t="s">
        <v>1506</v>
      </c>
      <c r="F1249" t="s">
        <v>1498</v>
      </c>
      <c r="G1249" t="s">
        <v>265</v>
      </c>
      <c r="H1249" t="s">
        <v>43</v>
      </c>
      <c r="I1249" t="s">
        <v>1497</v>
      </c>
      <c r="J1249" s="2">
        <v>130401</v>
      </c>
      <c r="K1249" t="s">
        <v>43</v>
      </c>
      <c r="L1249" t="s">
        <v>1501</v>
      </c>
      <c r="M1249" t="s">
        <v>525</v>
      </c>
      <c r="O1249" t="s">
        <v>265</v>
      </c>
      <c r="P1249">
        <v>1</v>
      </c>
      <c r="Q1249">
        <v>1</v>
      </c>
      <c r="R1249" t="s">
        <v>1060</v>
      </c>
      <c r="S1249">
        <v>1</v>
      </c>
      <c r="T1249">
        <v>6</v>
      </c>
      <c r="U1249">
        <v>0</v>
      </c>
      <c r="V1249">
        <v>0</v>
      </c>
      <c r="AA1249" t="s">
        <v>527</v>
      </c>
      <c r="AB1249" t="s">
        <v>282</v>
      </c>
      <c r="AC1249" t="s">
        <v>282</v>
      </c>
    </row>
    <row r="1250" spans="1:29" x14ac:dyDescent="0.25">
      <c r="A1250">
        <v>201909</v>
      </c>
      <c r="B1250" t="s">
        <v>1495</v>
      </c>
      <c r="C1250" s="8">
        <v>6368</v>
      </c>
      <c r="D1250" s="8" t="str">
        <f t="shared" si="19"/>
        <v>EDAD-6368</v>
      </c>
      <c r="E1250" t="s">
        <v>1507</v>
      </c>
      <c r="F1250" t="s">
        <v>1498</v>
      </c>
      <c r="G1250" t="s">
        <v>265</v>
      </c>
      <c r="H1250" t="s">
        <v>43</v>
      </c>
      <c r="I1250" t="s">
        <v>1497</v>
      </c>
      <c r="J1250" s="2">
        <v>130408</v>
      </c>
      <c r="K1250" t="s">
        <v>43</v>
      </c>
      <c r="L1250" t="s">
        <v>1499</v>
      </c>
      <c r="M1250" t="s">
        <v>525</v>
      </c>
      <c r="O1250" t="s">
        <v>265</v>
      </c>
      <c r="P1250">
        <v>1</v>
      </c>
      <c r="Q1250">
        <v>1</v>
      </c>
      <c r="R1250" t="s">
        <v>1060</v>
      </c>
      <c r="S1250">
        <v>1</v>
      </c>
      <c r="T1250">
        <v>6</v>
      </c>
      <c r="U1250">
        <v>0</v>
      </c>
      <c r="V1250">
        <v>0</v>
      </c>
      <c r="AA1250" t="s">
        <v>527</v>
      </c>
      <c r="AB1250" t="s">
        <v>282</v>
      </c>
      <c r="AC1250" t="s">
        <v>282</v>
      </c>
    </row>
    <row r="1251" spans="1:29" x14ac:dyDescent="0.25">
      <c r="A1251">
        <v>201909</v>
      </c>
      <c r="B1251" t="s">
        <v>1495</v>
      </c>
      <c r="C1251" s="8">
        <v>6369</v>
      </c>
      <c r="D1251" s="8" t="str">
        <f t="shared" si="19"/>
        <v>EDAD-6369</v>
      </c>
      <c r="E1251" t="s">
        <v>1508</v>
      </c>
      <c r="F1251" t="s">
        <v>1498</v>
      </c>
      <c r="G1251" t="s">
        <v>265</v>
      </c>
      <c r="H1251" t="s">
        <v>43</v>
      </c>
      <c r="I1251" t="s">
        <v>1497</v>
      </c>
      <c r="J1251" s="2">
        <v>130408</v>
      </c>
      <c r="K1251" t="s">
        <v>43</v>
      </c>
      <c r="L1251" t="s">
        <v>1499</v>
      </c>
      <c r="M1251" t="s">
        <v>525</v>
      </c>
      <c r="O1251" t="s">
        <v>265</v>
      </c>
      <c r="P1251">
        <v>1</v>
      </c>
      <c r="Q1251">
        <v>1</v>
      </c>
      <c r="R1251" t="s">
        <v>1060</v>
      </c>
      <c r="S1251">
        <v>1</v>
      </c>
      <c r="T1251">
        <v>6</v>
      </c>
      <c r="U1251">
        <v>0</v>
      </c>
      <c r="V1251">
        <v>0</v>
      </c>
      <c r="AA1251" t="s">
        <v>527</v>
      </c>
      <c r="AB1251" t="s">
        <v>282</v>
      </c>
      <c r="AC1251" t="s">
        <v>282</v>
      </c>
    </row>
    <row r="1252" spans="1:29" x14ac:dyDescent="0.25">
      <c r="A1252">
        <v>201909</v>
      </c>
      <c r="B1252" t="s">
        <v>1495</v>
      </c>
      <c r="C1252" s="8">
        <v>6374</v>
      </c>
      <c r="D1252" s="8" t="str">
        <f t="shared" si="19"/>
        <v>EDAD-6374</v>
      </c>
      <c r="E1252" t="s">
        <v>1509</v>
      </c>
      <c r="F1252" t="s">
        <v>1498</v>
      </c>
      <c r="G1252" t="s">
        <v>265</v>
      </c>
      <c r="H1252" t="s">
        <v>43</v>
      </c>
      <c r="I1252" t="s">
        <v>1497</v>
      </c>
      <c r="J1252" s="2">
        <v>130408</v>
      </c>
      <c r="K1252" t="s">
        <v>43</v>
      </c>
      <c r="L1252" t="s">
        <v>1499</v>
      </c>
      <c r="M1252" t="s">
        <v>525</v>
      </c>
      <c r="O1252" t="s">
        <v>265</v>
      </c>
      <c r="P1252">
        <v>1</v>
      </c>
      <c r="Q1252">
        <v>1</v>
      </c>
      <c r="R1252" t="s">
        <v>1060</v>
      </c>
      <c r="S1252">
        <v>1</v>
      </c>
      <c r="T1252">
        <v>6</v>
      </c>
      <c r="U1252">
        <v>0</v>
      </c>
      <c r="V1252">
        <v>0</v>
      </c>
      <c r="AA1252" t="s">
        <v>527</v>
      </c>
      <c r="AB1252" t="s">
        <v>282</v>
      </c>
      <c r="AC1252" t="s">
        <v>282</v>
      </c>
    </row>
    <row r="1253" spans="1:29" x14ac:dyDescent="0.25">
      <c r="A1253">
        <v>201909</v>
      </c>
      <c r="B1253" t="s">
        <v>1495</v>
      </c>
      <c r="C1253" s="8">
        <v>6375</v>
      </c>
      <c r="D1253" s="8" t="str">
        <f t="shared" si="19"/>
        <v>EDAD-6375</v>
      </c>
      <c r="E1253" t="s">
        <v>1521</v>
      </c>
      <c r="F1253" t="s">
        <v>1498</v>
      </c>
      <c r="G1253" t="s">
        <v>265</v>
      </c>
      <c r="H1253" t="s">
        <v>43</v>
      </c>
      <c r="I1253" t="s">
        <v>1497</v>
      </c>
      <c r="J1253" s="2">
        <v>130401</v>
      </c>
      <c r="K1253" t="s">
        <v>43</v>
      </c>
      <c r="L1253" t="s">
        <v>1501</v>
      </c>
      <c r="M1253" t="s">
        <v>525</v>
      </c>
      <c r="O1253" t="s">
        <v>265</v>
      </c>
      <c r="P1253">
        <v>1</v>
      </c>
      <c r="Q1253">
        <v>1</v>
      </c>
      <c r="R1253" t="s">
        <v>1060</v>
      </c>
      <c r="S1253">
        <v>1</v>
      </c>
      <c r="T1253">
        <v>6</v>
      </c>
      <c r="U1253">
        <v>0</v>
      </c>
      <c r="V1253">
        <v>0</v>
      </c>
      <c r="AA1253" t="s">
        <v>527</v>
      </c>
      <c r="AB1253" t="s">
        <v>282</v>
      </c>
      <c r="AC1253" t="s">
        <v>282</v>
      </c>
    </row>
    <row r="1254" spans="1:29" x14ac:dyDescent="0.25">
      <c r="A1254">
        <v>201909</v>
      </c>
      <c r="B1254" t="s">
        <v>1495</v>
      </c>
      <c r="C1254" s="8">
        <v>6376</v>
      </c>
      <c r="D1254" s="8" t="str">
        <f t="shared" si="19"/>
        <v>EDAD-6376</v>
      </c>
      <c r="E1254" t="s">
        <v>1511</v>
      </c>
      <c r="F1254" t="s">
        <v>1498</v>
      </c>
      <c r="G1254" t="s">
        <v>265</v>
      </c>
      <c r="H1254" t="s">
        <v>43</v>
      </c>
      <c r="I1254" t="s">
        <v>1497</v>
      </c>
      <c r="J1254" s="2">
        <v>130401</v>
      </c>
      <c r="K1254" t="s">
        <v>43</v>
      </c>
      <c r="L1254" t="s">
        <v>1501</v>
      </c>
      <c r="M1254" t="s">
        <v>525</v>
      </c>
      <c r="O1254" t="s">
        <v>265</v>
      </c>
      <c r="P1254">
        <v>1</v>
      </c>
      <c r="Q1254">
        <v>1</v>
      </c>
      <c r="R1254" t="s">
        <v>1060</v>
      </c>
      <c r="S1254">
        <v>1</v>
      </c>
      <c r="T1254">
        <v>6</v>
      </c>
      <c r="U1254">
        <v>0</v>
      </c>
      <c r="V1254">
        <v>0</v>
      </c>
      <c r="AA1254" t="s">
        <v>527</v>
      </c>
      <c r="AB1254" t="s">
        <v>282</v>
      </c>
      <c r="AC1254" t="s">
        <v>282</v>
      </c>
    </row>
    <row r="1255" spans="1:29" x14ac:dyDescent="0.25">
      <c r="A1255">
        <v>201909</v>
      </c>
      <c r="B1255" t="s">
        <v>1495</v>
      </c>
      <c r="C1255" s="8">
        <v>6377</v>
      </c>
      <c r="D1255" s="8" t="str">
        <f t="shared" si="19"/>
        <v>EDAD-6377</v>
      </c>
      <c r="E1255" t="s">
        <v>1512</v>
      </c>
      <c r="F1255" t="s">
        <v>1498</v>
      </c>
      <c r="G1255" t="s">
        <v>265</v>
      </c>
      <c r="H1255" t="s">
        <v>43</v>
      </c>
      <c r="I1255" t="s">
        <v>1497</v>
      </c>
      <c r="J1255" s="2">
        <v>130401</v>
      </c>
      <c r="K1255" t="s">
        <v>43</v>
      </c>
      <c r="L1255" t="s">
        <v>1501</v>
      </c>
      <c r="M1255" t="s">
        <v>525</v>
      </c>
      <c r="O1255" t="s">
        <v>265</v>
      </c>
      <c r="P1255">
        <v>1</v>
      </c>
      <c r="Q1255">
        <v>1</v>
      </c>
      <c r="R1255" t="s">
        <v>1060</v>
      </c>
      <c r="S1255">
        <v>1</v>
      </c>
      <c r="T1255">
        <v>6</v>
      </c>
      <c r="U1255">
        <v>0</v>
      </c>
      <c r="V1255">
        <v>0</v>
      </c>
      <c r="AA1255" t="s">
        <v>527</v>
      </c>
      <c r="AB1255" t="s">
        <v>282</v>
      </c>
      <c r="AC1255" t="s">
        <v>282</v>
      </c>
    </row>
    <row r="1256" spans="1:29" x14ac:dyDescent="0.25">
      <c r="A1256">
        <v>201909</v>
      </c>
      <c r="B1256" t="s">
        <v>1495</v>
      </c>
      <c r="C1256" s="8">
        <v>6378</v>
      </c>
      <c r="D1256" s="8" t="str">
        <f t="shared" si="19"/>
        <v>EDAD-6378</v>
      </c>
      <c r="E1256" t="s">
        <v>1513</v>
      </c>
      <c r="F1256" t="s">
        <v>1498</v>
      </c>
      <c r="G1256" t="s">
        <v>265</v>
      </c>
      <c r="H1256" t="s">
        <v>43</v>
      </c>
      <c r="I1256" t="s">
        <v>1497</v>
      </c>
      <c r="J1256" s="2">
        <v>130408</v>
      </c>
      <c r="K1256" t="s">
        <v>43</v>
      </c>
      <c r="L1256" t="s">
        <v>1499</v>
      </c>
      <c r="M1256" t="s">
        <v>525</v>
      </c>
      <c r="O1256" t="s">
        <v>265</v>
      </c>
      <c r="P1256">
        <v>1</v>
      </c>
      <c r="Q1256">
        <v>1</v>
      </c>
      <c r="R1256" t="s">
        <v>1060</v>
      </c>
      <c r="S1256">
        <v>1</v>
      </c>
      <c r="T1256">
        <v>6</v>
      </c>
      <c r="U1256">
        <v>0</v>
      </c>
      <c r="V1256">
        <v>0</v>
      </c>
      <c r="AA1256" t="s">
        <v>527</v>
      </c>
      <c r="AB1256" t="s">
        <v>282</v>
      </c>
      <c r="AC1256" t="s">
        <v>282</v>
      </c>
    </row>
    <row r="1257" spans="1:29" x14ac:dyDescent="0.25">
      <c r="A1257">
        <v>202409</v>
      </c>
      <c r="B1257" t="s">
        <v>1495</v>
      </c>
      <c r="C1257" s="8">
        <v>6379</v>
      </c>
      <c r="D1257" s="8" t="str">
        <f t="shared" si="19"/>
        <v>EDAD-6379</v>
      </c>
      <c r="E1257" t="s">
        <v>1522</v>
      </c>
      <c r="F1257" t="s">
        <v>1498</v>
      </c>
      <c r="G1257" t="s">
        <v>265</v>
      </c>
      <c r="H1257" t="s">
        <v>43</v>
      </c>
      <c r="I1257" t="s">
        <v>1497</v>
      </c>
      <c r="J1257" s="2">
        <v>130401</v>
      </c>
      <c r="K1257" t="s">
        <v>43</v>
      </c>
      <c r="L1257" t="s">
        <v>1501</v>
      </c>
      <c r="M1257" t="s">
        <v>525</v>
      </c>
      <c r="P1257">
        <v>1</v>
      </c>
      <c r="Q1257">
        <v>1</v>
      </c>
      <c r="R1257" t="s">
        <v>1060</v>
      </c>
      <c r="S1257">
        <v>1</v>
      </c>
      <c r="T1257">
        <v>6</v>
      </c>
      <c r="U1257">
        <v>0</v>
      </c>
      <c r="V1257">
        <v>0</v>
      </c>
      <c r="AA1257" t="s">
        <v>527</v>
      </c>
      <c r="AB1257" t="s">
        <v>282</v>
      </c>
      <c r="AC1257" t="s">
        <v>282</v>
      </c>
    </row>
    <row r="1258" spans="1:29" x14ac:dyDescent="0.25">
      <c r="A1258">
        <v>202509</v>
      </c>
      <c r="B1258" t="s">
        <v>1495</v>
      </c>
      <c r="C1258" s="8">
        <v>6380</v>
      </c>
      <c r="D1258" s="8" t="str">
        <f t="shared" si="19"/>
        <v>EDAD-6380</v>
      </c>
      <c r="E1258" t="s">
        <v>4012</v>
      </c>
      <c r="F1258" t="s">
        <v>1498</v>
      </c>
      <c r="G1258" t="s">
        <v>265</v>
      </c>
      <c r="H1258" t="s">
        <v>43</v>
      </c>
      <c r="I1258" t="s">
        <v>1497</v>
      </c>
      <c r="J1258" s="2">
        <v>130401</v>
      </c>
      <c r="K1258" t="s">
        <v>43</v>
      </c>
      <c r="L1258" t="s">
        <v>1501</v>
      </c>
      <c r="M1258" t="s">
        <v>525</v>
      </c>
      <c r="O1258" t="s">
        <v>265</v>
      </c>
      <c r="P1258">
        <v>1</v>
      </c>
      <c r="Q1258">
        <v>1</v>
      </c>
      <c r="R1258" t="s">
        <v>1060</v>
      </c>
      <c r="S1258">
        <v>1</v>
      </c>
      <c r="T1258">
        <v>6</v>
      </c>
      <c r="U1258">
        <v>0</v>
      </c>
      <c r="V1258">
        <v>0</v>
      </c>
      <c r="AA1258" t="s">
        <v>527</v>
      </c>
      <c r="AB1258" t="s">
        <v>282</v>
      </c>
      <c r="AC1258" t="s">
        <v>282</v>
      </c>
    </row>
    <row r="1259" spans="1:29" x14ac:dyDescent="0.25">
      <c r="A1259">
        <v>202209</v>
      </c>
      <c r="B1259" t="s">
        <v>1495</v>
      </c>
      <c r="C1259" s="8">
        <v>6390</v>
      </c>
      <c r="D1259" s="8" t="str">
        <f t="shared" si="19"/>
        <v>EDAD-6390</v>
      </c>
      <c r="E1259" t="s">
        <v>542</v>
      </c>
      <c r="F1259" t="s">
        <v>1498</v>
      </c>
      <c r="G1259" t="s">
        <v>265</v>
      </c>
      <c r="H1259" t="s">
        <v>43</v>
      </c>
      <c r="I1259" t="s">
        <v>1497</v>
      </c>
      <c r="J1259" s="2">
        <v>130401</v>
      </c>
      <c r="K1259" t="s">
        <v>43</v>
      </c>
      <c r="L1259" t="s">
        <v>1501</v>
      </c>
      <c r="M1259" t="s">
        <v>525</v>
      </c>
      <c r="O1259" t="s">
        <v>265</v>
      </c>
      <c r="P1259">
        <v>1</v>
      </c>
      <c r="Q1259">
        <v>1</v>
      </c>
      <c r="R1259" t="s">
        <v>1060</v>
      </c>
      <c r="S1259">
        <v>1</v>
      </c>
      <c r="T1259">
        <v>6</v>
      </c>
      <c r="U1259">
        <v>0</v>
      </c>
      <c r="V1259">
        <v>0</v>
      </c>
      <c r="AA1259" t="s">
        <v>527</v>
      </c>
      <c r="AB1259" t="s">
        <v>282</v>
      </c>
      <c r="AC1259" t="s">
        <v>282</v>
      </c>
    </row>
    <row r="1260" spans="1:29" x14ac:dyDescent="0.25">
      <c r="A1260">
        <v>202209</v>
      </c>
      <c r="B1260" t="s">
        <v>1495</v>
      </c>
      <c r="C1260" s="8">
        <v>6396</v>
      </c>
      <c r="D1260" s="8" t="str">
        <f t="shared" si="19"/>
        <v>EDAD-6396</v>
      </c>
      <c r="E1260" t="s">
        <v>297</v>
      </c>
      <c r="F1260" t="s">
        <v>1498</v>
      </c>
      <c r="G1260" t="s">
        <v>261</v>
      </c>
      <c r="H1260" t="s">
        <v>43</v>
      </c>
      <c r="I1260" t="s">
        <v>1497</v>
      </c>
      <c r="J1260" s="2">
        <v>130401</v>
      </c>
      <c r="K1260" t="s">
        <v>43</v>
      </c>
      <c r="L1260" t="s">
        <v>1501</v>
      </c>
      <c r="O1260" t="s">
        <v>265</v>
      </c>
    </row>
    <row r="1261" spans="1:29" x14ac:dyDescent="0.25">
      <c r="A1261">
        <v>201909</v>
      </c>
      <c r="B1261" t="s">
        <v>1495</v>
      </c>
      <c r="C1261" s="8">
        <v>6398</v>
      </c>
      <c r="D1261" s="8" t="str">
        <f t="shared" si="19"/>
        <v>EDAD-6398</v>
      </c>
      <c r="E1261" t="s">
        <v>1523</v>
      </c>
      <c r="F1261" t="s">
        <v>1498</v>
      </c>
      <c r="G1261" t="s">
        <v>265</v>
      </c>
      <c r="H1261" t="s">
        <v>43</v>
      </c>
      <c r="I1261" t="s">
        <v>1497</v>
      </c>
      <c r="J1261" s="2">
        <v>130401</v>
      </c>
      <c r="K1261" t="s">
        <v>43</v>
      </c>
      <c r="L1261" t="s">
        <v>1501</v>
      </c>
      <c r="M1261" t="s">
        <v>525</v>
      </c>
      <c r="O1261" t="s">
        <v>265</v>
      </c>
      <c r="P1261">
        <v>1</v>
      </c>
      <c r="Q1261">
        <v>1</v>
      </c>
      <c r="R1261" t="s">
        <v>1060</v>
      </c>
      <c r="S1261">
        <v>1</v>
      </c>
      <c r="T1261">
        <v>6</v>
      </c>
      <c r="U1261">
        <v>0</v>
      </c>
      <c r="V1261">
        <v>0</v>
      </c>
      <c r="AA1261" t="s">
        <v>527</v>
      </c>
      <c r="AB1261" t="s">
        <v>282</v>
      </c>
      <c r="AC1261" t="s">
        <v>282</v>
      </c>
    </row>
    <row r="1262" spans="1:29" x14ac:dyDescent="0.25">
      <c r="A1262">
        <v>202309</v>
      </c>
      <c r="B1262" t="s">
        <v>1495</v>
      </c>
      <c r="C1262" s="8">
        <v>6399</v>
      </c>
      <c r="D1262" s="8" t="str">
        <f t="shared" si="19"/>
        <v>EDAD-6399</v>
      </c>
      <c r="E1262" t="s">
        <v>1516</v>
      </c>
      <c r="F1262" t="s">
        <v>1498</v>
      </c>
      <c r="G1262" t="s">
        <v>265</v>
      </c>
      <c r="H1262" t="s">
        <v>43</v>
      </c>
      <c r="I1262" t="s">
        <v>1497</v>
      </c>
      <c r="J1262" s="2">
        <v>130401</v>
      </c>
      <c r="K1262" t="s">
        <v>43</v>
      </c>
      <c r="L1262" t="s">
        <v>1501</v>
      </c>
      <c r="O1262" t="s">
        <v>265</v>
      </c>
    </row>
    <row r="1263" spans="1:29" x14ac:dyDescent="0.25">
      <c r="A1263">
        <v>202301</v>
      </c>
      <c r="B1263" t="s">
        <v>1495</v>
      </c>
      <c r="C1263" s="8">
        <v>6696</v>
      </c>
      <c r="D1263" s="8" t="str">
        <f t="shared" si="19"/>
        <v>EDAD-6696</v>
      </c>
      <c r="E1263" t="s">
        <v>297</v>
      </c>
      <c r="F1263" t="s">
        <v>1498</v>
      </c>
      <c r="G1263" t="s">
        <v>265</v>
      </c>
      <c r="H1263" t="s">
        <v>37</v>
      </c>
      <c r="I1263" t="s">
        <v>1497</v>
      </c>
      <c r="J1263" s="2">
        <v>130101</v>
      </c>
      <c r="K1263" t="s">
        <v>37</v>
      </c>
      <c r="L1263" t="s">
        <v>1514</v>
      </c>
      <c r="O1263" t="s">
        <v>265</v>
      </c>
    </row>
    <row r="1264" spans="1:29" x14ac:dyDescent="0.25">
      <c r="A1264">
        <v>202209</v>
      </c>
      <c r="B1264" t="s">
        <v>1524</v>
      </c>
      <c r="C1264" s="8" t="s">
        <v>815</v>
      </c>
      <c r="D1264" s="8" t="str">
        <f t="shared" si="19"/>
        <v>EDCI-0010</v>
      </c>
      <c r="E1264" t="s">
        <v>816</v>
      </c>
      <c r="F1264" t="s">
        <v>523</v>
      </c>
      <c r="G1264" t="s">
        <v>261</v>
      </c>
      <c r="H1264" t="s">
        <v>37</v>
      </c>
      <c r="I1264" t="s">
        <v>522</v>
      </c>
      <c r="J1264" s="2">
        <v>130101</v>
      </c>
      <c r="K1264" t="s">
        <v>37</v>
      </c>
      <c r="L1264" t="s">
        <v>1514</v>
      </c>
      <c r="O1264" t="s">
        <v>265</v>
      </c>
    </row>
    <row r="1265" spans="1:29" x14ac:dyDescent="0.25">
      <c r="A1265">
        <v>201909</v>
      </c>
      <c r="B1265" t="s">
        <v>1524</v>
      </c>
      <c r="C1265" s="8">
        <v>2307</v>
      </c>
      <c r="D1265" s="8" t="str">
        <f t="shared" si="19"/>
        <v>EDCI-2307</v>
      </c>
      <c r="E1265" t="s">
        <v>1525</v>
      </c>
      <c r="F1265" t="s">
        <v>523</v>
      </c>
      <c r="G1265" t="s">
        <v>261</v>
      </c>
      <c r="H1265" t="s">
        <v>53</v>
      </c>
      <c r="I1265" t="s">
        <v>522</v>
      </c>
      <c r="J1265" s="2">
        <v>131202</v>
      </c>
      <c r="K1265" t="s">
        <v>53</v>
      </c>
      <c r="L1265" t="s">
        <v>1455</v>
      </c>
      <c r="M1265" t="s">
        <v>525</v>
      </c>
      <c r="O1265" t="s">
        <v>265</v>
      </c>
      <c r="P1265">
        <v>1</v>
      </c>
      <c r="Q1265">
        <v>1</v>
      </c>
      <c r="R1265" t="s">
        <v>526</v>
      </c>
      <c r="S1265">
        <v>1</v>
      </c>
      <c r="T1265">
        <v>2</v>
      </c>
      <c r="U1265">
        <v>0</v>
      </c>
      <c r="V1265">
        <v>0</v>
      </c>
      <c r="AA1265" t="s">
        <v>527</v>
      </c>
      <c r="AB1265" t="s">
        <v>282</v>
      </c>
      <c r="AC1265" t="s">
        <v>282</v>
      </c>
    </row>
    <row r="1266" spans="1:29" x14ac:dyDescent="0.25">
      <c r="A1266">
        <v>201909</v>
      </c>
      <c r="B1266" t="s">
        <v>1524</v>
      </c>
      <c r="C1266" s="8">
        <v>3311</v>
      </c>
      <c r="D1266" s="8" t="str">
        <f t="shared" si="19"/>
        <v>EDCI-3311</v>
      </c>
      <c r="E1266" t="s">
        <v>1526</v>
      </c>
      <c r="F1266" t="s">
        <v>523</v>
      </c>
      <c r="G1266" t="s">
        <v>261</v>
      </c>
      <c r="H1266" t="s">
        <v>1527</v>
      </c>
      <c r="I1266" t="s">
        <v>522</v>
      </c>
      <c r="J1266" s="2">
        <v>130901</v>
      </c>
      <c r="K1266" t="s">
        <v>1527</v>
      </c>
      <c r="L1266" t="s">
        <v>1528</v>
      </c>
      <c r="M1266" t="s">
        <v>525</v>
      </c>
      <c r="O1266" t="s">
        <v>265</v>
      </c>
      <c r="P1266">
        <v>1</v>
      </c>
      <c r="Q1266">
        <v>1</v>
      </c>
      <c r="R1266" t="s">
        <v>526</v>
      </c>
      <c r="S1266">
        <v>1</v>
      </c>
      <c r="T1266">
        <v>3</v>
      </c>
      <c r="U1266">
        <v>0</v>
      </c>
      <c r="V1266">
        <v>0</v>
      </c>
      <c r="AA1266" t="s">
        <v>527</v>
      </c>
      <c r="AB1266" t="s">
        <v>282</v>
      </c>
      <c r="AC1266" t="s">
        <v>282</v>
      </c>
    </row>
    <row r="1267" spans="1:29" x14ac:dyDescent="0.25">
      <c r="A1267">
        <v>202009</v>
      </c>
      <c r="B1267" t="s">
        <v>1524</v>
      </c>
      <c r="C1267" s="8">
        <v>3350</v>
      </c>
      <c r="D1267" s="8" t="str">
        <f t="shared" si="19"/>
        <v>EDCI-3350</v>
      </c>
      <c r="E1267" t="s">
        <v>1529</v>
      </c>
      <c r="F1267" t="s">
        <v>523</v>
      </c>
      <c r="G1267" t="s">
        <v>265</v>
      </c>
      <c r="H1267" t="s">
        <v>41</v>
      </c>
      <c r="I1267" t="s">
        <v>522</v>
      </c>
      <c r="J1267" s="2">
        <v>130301</v>
      </c>
      <c r="K1267" t="s">
        <v>41</v>
      </c>
      <c r="L1267" t="s">
        <v>1518</v>
      </c>
      <c r="M1267" t="s">
        <v>525</v>
      </c>
      <c r="O1267" t="s">
        <v>265</v>
      </c>
      <c r="P1267">
        <v>1</v>
      </c>
      <c r="Q1267">
        <v>1</v>
      </c>
      <c r="R1267" t="s">
        <v>526</v>
      </c>
      <c r="S1267">
        <v>1</v>
      </c>
      <c r="T1267">
        <v>3</v>
      </c>
      <c r="U1267">
        <v>0</v>
      </c>
      <c r="V1267">
        <v>0</v>
      </c>
      <c r="AA1267" t="s">
        <v>527</v>
      </c>
      <c r="AB1267" t="s">
        <v>282</v>
      </c>
      <c r="AC1267" t="s">
        <v>282</v>
      </c>
    </row>
    <row r="1268" spans="1:29" x14ac:dyDescent="0.25">
      <c r="A1268">
        <v>202509</v>
      </c>
      <c r="B1268" t="s">
        <v>1524</v>
      </c>
      <c r="C1268" s="8">
        <v>4301</v>
      </c>
      <c r="D1268" s="8" t="str">
        <f t="shared" si="19"/>
        <v>EDCI-4301</v>
      </c>
      <c r="E1268" t="s">
        <v>1530</v>
      </c>
      <c r="F1268" t="s">
        <v>523</v>
      </c>
      <c r="G1268" t="s">
        <v>261</v>
      </c>
      <c r="H1268" t="s">
        <v>55</v>
      </c>
      <c r="I1268" t="s">
        <v>522</v>
      </c>
      <c r="J1268" s="2">
        <v>131311</v>
      </c>
      <c r="K1268" t="s">
        <v>55</v>
      </c>
      <c r="L1268" t="s">
        <v>1531</v>
      </c>
      <c r="O1268" t="s">
        <v>265</v>
      </c>
    </row>
    <row r="1269" spans="1:29" x14ac:dyDescent="0.25">
      <c r="A1269">
        <v>202509</v>
      </c>
      <c r="B1269" t="s">
        <v>1524</v>
      </c>
      <c r="C1269" s="8">
        <v>4302</v>
      </c>
      <c r="D1269" s="8" t="str">
        <f t="shared" si="19"/>
        <v>EDCI-4302</v>
      </c>
      <c r="E1269" t="s">
        <v>1532</v>
      </c>
      <c r="F1269" t="s">
        <v>523</v>
      </c>
      <c r="G1269" t="s">
        <v>261</v>
      </c>
      <c r="H1269" t="s">
        <v>55</v>
      </c>
      <c r="I1269" t="s">
        <v>522</v>
      </c>
      <c r="J1269" s="2">
        <v>131316</v>
      </c>
      <c r="K1269" t="s">
        <v>55</v>
      </c>
      <c r="L1269" t="s">
        <v>1533</v>
      </c>
      <c r="O1269" t="s">
        <v>265</v>
      </c>
    </row>
    <row r="1270" spans="1:29" x14ac:dyDescent="0.25">
      <c r="A1270">
        <v>201909</v>
      </c>
      <c r="B1270" t="s">
        <v>1524</v>
      </c>
      <c r="C1270" s="8">
        <v>4311</v>
      </c>
      <c r="D1270" s="8" t="str">
        <f t="shared" si="19"/>
        <v>EDCI-4311</v>
      </c>
      <c r="E1270" t="s">
        <v>1534</v>
      </c>
      <c r="F1270" t="s">
        <v>523</v>
      </c>
      <c r="G1270" t="s">
        <v>261</v>
      </c>
      <c r="H1270" t="s">
        <v>53</v>
      </c>
      <c r="I1270" t="s">
        <v>522</v>
      </c>
      <c r="J1270" s="2">
        <v>131202</v>
      </c>
      <c r="K1270" t="s">
        <v>53</v>
      </c>
      <c r="L1270" t="s">
        <v>1455</v>
      </c>
      <c r="M1270" t="s">
        <v>525</v>
      </c>
      <c r="O1270" t="s">
        <v>265</v>
      </c>
      <c r="P1270">
        <v>3</v>
      </c>
      <c r="Q1270">
        <v>1</v>
      </c>
      <c r="R1270" t="s">
        <v>526</v>
      </c>
      <c r="S1270">
        <v>1</v>
      </c>
      <c r="T1270">
        <v>4</v>
      </c>
      <c r="U1270">
        <v>0</v>
      </c>
      <c r="V1270">
        <v>0</v>
      </c>
      <c r="AA1270" t="s">
        <v>527</v>
      </c>
      <c r="AB1270" t="s">
        <v>282</v>
      </c>
      <c r="AC1270" t="s">
        <v>282</v>
      </c>
    </row>
    <row r="1271" spans="1:29" x14ac:dyDescent="0.25">
      <c r="A1271">
        <v>202209</v>
      </c>
      <c r="B1271" t="s">
        <v>1524</v>
      </c>
      <c r="C1271" s="8">
        <v>4312</v>
      </c>
      <c r="D1271" s="8" t="str">
        <f t="shared" si="19"/>
        <v>EDCI-4312</v>
      </c>
      <c r="E1271" t="s">
        <v>1535</v>
      </c>
      <c r="F1271" t="s">
        <v>523</v>
      </c>
      <c r="G1271" t="s">
        <v>261</v>
      </c>
      <c r="H1271" t="s">
        <v>53</v>
      </c>
      <c r="I1271" t="s">
        <v>522</v>
      </c>
      <c r="J1271" s="2">
        <v>131205</v>
      </c>
      <c r="K1271" t="s">
        <v>53</v>
      </c>
      <c r="L1271" t="s">
        <v>1536</v>
      </c>
      <c r="O1271" t="s">
        <v>265</v>
      </c>
    </row>
    <row r="1272" spans="1:29" x14ac:dyDescent="0.25">
      <c r="A1272">
        <v>202209</v>
      </c>
      <c r="B1272" t="s">
        <v>1524</v>
      </c>
      <c r="C1272" s="8">
        <v>4313</v>
      </c>
      <c r="D1272" s="8" t="str">
        <f t="shared" si="19"/>
        <v>EDCI-4313</v>
      </c>
      <c r="E1272" t="s">
        <v>1537</v>
      </c>
      <c r="F1272" t="s">
        <v>523</v>
      </c>
      <c r="G1272" t="s">
        <v>261</v>
      </c>
      <c r="H1272" t="s">
        <v>41</v>
      </c>
      <c r="I1272" t="s">
        <v>522</v>
      </c>
      <c r="J1272" s="2">
        <v>130301</v>
      </c>
      <c r="K1272" t="s">
        <v>41</v>
      </c>
      <c r="L1272" t="s">
        <v>1518</v>
      </c>
      <c r="O1272" t="s">
        <v>265</v>
      </c>
    </row>
    <row r="1273" spans="1:29" x14ac:dyDescent="0.25">
      <c r="A1273">
        <v>202209</v>
      </c>
      <c r="B1273" t="s">
        <v>1524</v>
      </c>
      <c r="C1273" s="8">
        <v>4314</v>
      </c>
      <c r="D1273" s="8" t="str">
        <f t="shared" si="19"/>
        <v>EDCI-4314</v>
      </c>
      <c r="E1273" t="s">
        <v>1538</v>
      </c>
      <c r="F1273" t="s">
        <v>523</v>
      </c>
      <c r="G1273" t="s">
        <v>261</v>
      </c>
      <c r="H1273" t="s">
        <v>37</v>
      </c>
      <c r="I1273" t="s">
        <v>522</v>
      </c>
      <c r="J1273" s="2">
        <v>130101</v>
      </c>
      <c r="K1273" t="s">
        <v>37</v>
      </c>
      <c r="L1273" t="s">
        <v>1514</v>
      </c>
      <c r="O1273" t="s">
        <v>265</v>
      </c>
    </row>
    <row r="1274" spans="1:29" x14ac:dyDescent="0.25">
      <c r="A1274">
        <v>201909</v>
      </c>
      <c r="B1274" t="s">
        <v>1524</v>
      </c>
      <c r="C1274" s="8">
        <v>4321</v>
      </c>
      <c r="D1274" s="8" t="str">
        <f t="shared" si="19"/>
        <v>EDCI-4321</v>
      </c>
      <c r="E1274" t="s">
        <v>1539</v>
      </c>
      <c r="F1274" t="s">
        <v>523</v>
      </c>
      <c r="G1274" t="s">
        <v>261</v>
      </c>
      <c r="H1274" t="s">
        <v>49</v>
      </c>
      <c r="I1274" t="s">
        <v>522</v>
      </c>
      <c r="J1274" s="2">
        <v>131001</v>
      </c>
      <c r="K1274" t="s">
        <v>49</v>
      </c>
      <c r="L1274" t="s">
        <v>1540</v>
      </c>
      <c r="M1274" t="s">
        <v>525</v>
      </c>
      <c r="O1274" t="s">
        <v>265</v>
      </c>
      <c r="P1274">
        <v>3</v>
      </c>
      <c r="Q1274">
        <v>1</v>
      </c>
      <c r="R1274" t="s">
        <v>526</v>
      </c>
      <c r="S1274">
        <v>1</v>
      </c>
      <c r="T1274">
        <v>4</v>
      </c>
      <c r="U1274">
        <v>0</v>
      </c>
      <c r="V1274">
        <v>0</v>
      </c>
      <c r="AA1274" t="s">
        <v>527</v>
      </c>
      <c r="AB1274" t="s">
        <v>282</v>
      </c>
      <c r="AC1274" t="s">
        <v>282</v>
      </c>
    </row>
    <row r="1275" spans="1:29" x14ac:dyDescent="0.25">
      <c r="A1275">
        <v>202209</v>
      </c>
      <c r="B1275" t="s">
        <v>1524</v>
      </c>
      <c r="C1275" s="8">
        <v>4322</v>
      </c>
      <c r="D1275" s="8" t="str">
        <f t="shared" si="19"/>
        <v>EDCI-4322</v>
      </c>
      <c r="E1275" t="s">
        <v>1541</v>
      </c>
      <c r="F1275" t="s">
        <v>523</v>
      </c>
      <c r="G1275" t="s">
        <v>261</v>
      </c>
      <c r="H1275" t="s">
        <v>53</v>
      </c>
      <c r="I1275" t="s">
        <v>522</v>
      </c>
      <c r="J1275" s="2">
        <v>131205</v>
      </c>
      <c r="K1275" t="s">
        <v>53</v>
      </c>
      <c r="L1275" t="s">
        <v>1536</v>
      </c>
      <c r="O1275" t="s">
        <v>265</v>
      </c>
    </row>
    <row r="1276" spans="1:29" x14ac:dyDescent="0.25">
      <c r="A1276">
        <v>202209</v>
      </c>
      <c r="B1276" t="s">
        <v>1524</v>
      </c>
      <c r="C1276" s="8">
        <v>4323</v>
      </c>
      <c r="D1276" s="8" t="str">
        <f t="shared" si="19"/>
        <v>EDCI-4323</v>
      </c>
      <c r="E1276" t="s">
        <v>1542</v>
      </c>
      <c r="F1276" t="s">
        <v>523</v>
      </c>
      <c r="G1276" t="s">
        <v>261</v>
      </c>
      <c r="H1276" t="s">
        <v>49</v>
      </c>
      <c r="I1276" t="s">
        <v>522</v>
      </c>
      <c r="J1276" s="2">
        <v>131001</v>
      </c>
      <c r="K1276" t="s">
        <v>49</v>
      </c>
      <c r="L1276" t="s">
        <v>1540</v>
      </c>
      <c r="O1276" t="s">
        <v>265</v>
      </c>
    </row>
    <row r="1277" spans="1:29" x14ac:dyDescent="0.25">
      <c r="A1277">
        <v>202209</v>
      </c>
      <c r="B1277" t="s">
        <v>1524</v>
      </c>
      <c r="C1277" s="8">
        <v>4324</v>
      </c>
      <c r="D1277" s="8" t="str">
        <f t="shared" si="19"/>
        <v>EDCI-4324</v>
      </c>
      <c r="E1277" t="s">
        <v>1543</v>
      </c>
      <c r="F1277" t="s">
        <v>523</v>
      </c>
      <c r="G1277" t="s">
        <v>261</v>
      </c>
      <c r="H1277" t="s">
        <v>37</v>
      </c>
      <c r="I1277" t="s">
        <v>522</v>
      </c>
      <c r="J1277" s="2">
        <v>130101</v>
      </c>
      <c r="K1277" t="s">
        <v>37</v>
      </c>
      <c r="L1277" t="s">
        <v>1514</v>
      </c>
      <c r="O1277" t="s">
        <v>265</v>
      </c>
    </row>
    <row r="1278" spans="1:29" x14ac:dyDescent="0.25">
      <c r="A1278">
        <v>202209</v>
      </c>
      <c r="B1278" t="s">
        <v>1524</v>
      </c>
      <c r="C1278" s="8">
        <v>4341</v>
      </c>
      <c r="D1278" s="8" t="str">
        <f t="shared" si="19"/>
        <v>EDCI-4341</v>
      </c>
      <c r="E1278" t="s">
        <v>1544</v>
      </c>
      <c r="F1278" t="s">
        <v>523</v>
      </c>
      <c r="G1278" t="s">
        <v>261</v>
      </c>
      <c r="H1278" t="s">
        <v>37</v>
      </c>
      <c r="I1278" t="s">
        <v>522</v>
      </c>
      <c r="J1278" s="2">
        <v>130101</v>
      </c>
      <c r="K1278" t="s">
        <v>37</v>
      </c>
      <c r="L1278" t="s">
        <v>1514</v>
      </c>
      <c r="O1278" t="s">
        <v>265</v>
      </c>
    </row>
    <row r="1279" spans="1:29" x14ac:dyDescent="0.25">
      <c r="A1279">
        <v>202509</v>
      </c>
      <c r="B1279" t="s">
        <v>1524</v>
      </c>
      <c r="C1279" s="8">
        <v>4350</v>
      </c>
      <c r="D1279" s="8" t="str">
        <f t="shared" si="19"/>
        <v>EDCI-4350</v>
      </c>
      <c r="E1279" t="s">
        <v>1545</v>
      </c>
      <c r="F1279" t="s">
        <v>523</v>
      </c>
      <c r="G1279" t="s">
        <v>265</v>
      </c>
      <c r="H1279" t="s">
        <v>41</v>
      </c>
      <c r="I1279" t="s">
        <v>522</v>
      </c>
      <c r="J1279" s="2">
        <v>130301</v>
      </c>
      <c r="K1279" t="s">
        <v>41</v>
      </c>
      <c r="L1279" t="s">
        <v>1518</v>
      </c>
      <c r="O1279" t="s">
        <v>265</v>
      </c>
    </row>
    <row r="1280" spans="1:29" x14ac:dyDescent="0.25">
      <c r="A1280">
        <v>202209</v>
      </c>
      <c r="B1280" t="s">
        <v>1524</v>
      </c>
      <c r="C1280" s="8">
        <v>4390</v>
      </c>
      <c r="D1280" s="8" t="str">
        <f t="shared" si="19"/>
        <v>EDCI-4390</v>
      </c>
      <c r="E1280" t="s">
        <v>641</v>
      </c>
      <c r="F1280" t="s">
        <v>523</v>
      </c>
      <c r="G1280" t="s">
        <v>261</v>
      </c>
      <c r="H1280" t="s">
        <v>41</v>
      </c>
      <c r="I1280" t="s">
        <v>522</v>
      </c>
      <c r="J1280" s="2">
        <v>130301</v>
      </c>
      <c r="K1280" t="s">
        <v>41</v>
      </c>
      <c r="L1280" t="s">
        <v>1518</v>
      </c>
      <c r="O1280" t="s">
        <v>265</v>
      </c>
    </row>
    <row r="1281" spans="1:29" x14ac:dyDescent="0.25">
      <c r="A1281">
        <v>201909</v>
      </c>
      <c r="B1281" t="s">
        <v>1524</v>
      </c>
      <c r="C1281" s="8">
        <v>4605</v>
      </c>
      <c r="D1281" s="8" t="str">
        <f t="shared" si="19"/>
        <v>EDCI-4605</v>
      </c>
      <c r="E1281" t="s">
        <v>1546</v>
      </c>
      <c r="F1281" t="s">
        <v>523</v>
      </c>
      <c r="G1281" t="s">
        <v>261</v>
      </c>
      <c r="H1281" t="s">
        <v>53</v>
      </c>
      <c r="I1281" t="s">
        <v>522</v>
      </c>
      <c r="J1281" s="2">
        <v>131202</v>
      </c>
      <c r="K1281" t="s">
        <v>53</v>
      </c>
      <c r="L1281" t="s">
        <v>1455</v>
      </c>
      <c r="M1281" t="s">
        <v>525</v>
      </c>
      <c r="O1281" t="s">
        <v>265</v>
      </c>
      <c r="P1281">
        <v>3</v>
      </c>
      <c r="Q1281">
        <v>1</v>
      </c>
      <c r="R1281" t="s">
        <v>526</v>
      </c>
      <c r="S1281">
        <v>1</v>
      </c>
      <c r="T1281">
        <v>4</v>
      </c>
      <c r="U1281">
        <v>0</v>
      </c>
      <c r="V1281">
        <v>0</v>
      </c>
      <c r="AA1281" t="s">
        <v>527</v>
      </c>
      <c r="AB1281" t="s">
        <v>282</v>
      </c>
      <c r="AC1281" t="s">
        <v>282</v>
      </c>
    </row>
    <row r="1282" spans="1:29" x14ac:dyDescent="0.25">
      <c r="A1282">
        <v>202209</v>
      </c>
      <c r="B1282" t="s">
        <v>1524</v>
      </c>
      <c r="C1282" s="8">
        <v>4606</v>
      </c>
      <c r="D1282" s="8" t="str">
        <f t="shared" ref="D1282:D1345" si="20">B1282&amp;"-"&amp;C1282</f>
        <v>EDCI-4606</v>
      </c>
      <c r="E1282" t="s">
        <v>1547</v>
      </c>
      <c r="F1282" t="s">
        <v>523</v>
      </c>
      <c r="G1282" t="s">
        <v>261</v>
      </c>
      <c r="H1282" t="s">
        <v>41</v>
      </c>
      <c r="I1282" t="s">
        <v>522</v>
      </c>
      <c r="J1282" s="2">
        <v>130301</v>
      </c>
      <c r="K1282" t="s">
        <v>41</v>
      </c>
      <c r="L1282" t="s">
        <v>1518</v>
      </c>
      <c r="O1282" t="s">
        <v>265</v>
      </c>
    </row>
    <row r="1283" spans="1:29" x14ac:dyDescent="0.25">
      <c r="A1283">
        <v>202209</v>
      </c>
      <c r="B1283" t="s">
        <v>1524</v>
      </c>
      <c r="C1283" s="8">
        <v>4607</v>
      </c>
      <c r="D1283" s="8" t="str">
        <f t="shared" si="20"/>
        <v>EDCI-4607</v>
      </c>
      <c r="E1283" t="s">
        <v>1548</v>
      </c>
      <c r="F1283" t="s">
        <v>523</v>
      </c>
      <c r="G1283" t="s">
        <v>261</v>
      </c>
      <c r="H1283" t="s">
        <v>41</v>
      </c>
      <c r="I1283" t="s">
        <v>522</v>
      </c>
      <c r="J1283" s="2">
        <v>130301</v>
      </c>
      <c r="K1283" t="s">
        <v>41</v>
      </c>
      <c r="L1283" t="s">
        <v>1518</v>
      </c>
      <c r="O1283" t="s">
        <v>265</v>
      </c>
    </row>
    <row r="1284" spans="1:29" x14ac:dyDescent="0.25">
      <c r="A1284">
        <v>202209</v>
      </c>
      <c r="B1284" t="s">
        <v>1524</v>
      </c>
      <c r="C1284" s="8">
        <v>4608</v>
      </c>
      <c r="D1284" s="8" t="str">
        <f t="shared" si="20"/>
        <v>EDCI-4608</v>
      </c>
      <c r="E1284" t="s">
        <v>1549</v>
      </c>
      <c r="F1284" t="s">
        <v>523</v>
      </c>
      <c r="G1284" t="s">
        <v>261</v>
      </c>
      <c r="H1284" t="s">
        <v>37</v>
      </c>
      <c r="I1284" t="s">
        <v>522</v>
      </c>
      <c r="J1284" s="2">
        <v>130101</v>
      </c>
      <c r="K1284" t="s">
        <v>37</v>
      </c>
      <c r="L1284" t="s">
        <v>1514</v>
      </c>
      <c r="O1284" t="s">
        <v>265</v>
      </c>
    </row>
    <row r="1285" spans="1:29" x14ac:dyDescent="0.25">
      <c r="A1285">
        <v>202209</v>
      </c>
      <c r="B1285" t="s">
        <v>1524</v>
      </c>
      <c r="C1285" s="8">
        <v>4696</v>
      </c>
      <c r="D1285" s="8" t="str">
        <f t="shared" si="20"/>
        <v>EDCI-4696</v>
      </c>
      <c r="E1285" t="s">
        <v>297</v>
      </c>
      <c r="F1285" t="s">
        <v>523</v>
      </c>
      <c r="G1285" t="s">
        <v>261</v>
      </c>
      <c r="H1285" t="s">
        <v>53</v>
      </c>
      <c r="I1285" t="s">
        <v>522</v>
      </c>
      <c r="J1285" s="2">
        <v>131205</v>
      </c>
      <c r="K1285" t="s">
        <v>53</v>
      </c>
      <c r="L1285" t="s">
        <v>1536</v>
      </c>
      <c r="O1285" t="s">
        <v>265</v>
      </c>
    </row>
    <row r="1286" spans="1:29" x14ac:dyDescent="0.25">
      <c r="A1286">
        <v>202009</v>
      </c>
      <c r="B1286" t="s">
        <v>1524</v>
      </c>
      <c r="C1286" s="8">
        <v>5304</v>
      </c>
      <c r="D1286" s="8" t="str">
        <f t="shared" si="20"/>
        <v>EDCI-5304</v>
      </c>
      <c r="E1286" t="s">
        <v>1550</v>
      </c>
      <c r="F1286" t="s">
        <v>523</v>
      </c>
      <c r="G1286" t="s">
        <v>261</v>
      </c>
      <c r="H1286" t="s">
        <v>53</v>
      </c>
      <c r="I1286" t="s">
        <v>522</v>
      </c>
      <c r="J1286" s="2">
        <v>131201</v>
      </c>
      <c r="K1286" t="s">
        <v>53</v>
      </c>
      <c r="L1286" t="s">
        <v>1551</v>
      </c>
      <c r="M1286" t="s">
        <v>525</v>
      </c>
      <c r="O1286" t="s">
        <v>265</v>
      </c>
      <c r="P1286">
        <v>1</v>
      </c>
      <c r="Q1286">
        <v>1</v>
      </c>
      <c r="R1286" t="s">
        <v>526</v>
      </c>
      <c r="S1286">
        <v>1</v>
      </c>
      <c r="T1286">
        <v>6</v>
      </c>
      <c r="U1286">
        <v>0</v>
      </c>
      <c r="V1286">
        <v>0</v>
      </c>
      <c r="AA1286" t="s">
        <v>527</v>
      </c>
      <c r="AB1286" t="s">
        <v>282</v>
      </c>
      <c r="AC1286" t="s">
        <v>282</v>
      </c>
    </row>
    <row r="1287" spans="1:29" x14ac:dyDescent="0.25">
      <c r="A1287">
        <v>202009</v>
      </c>
      <c r="B1287" t="s">
        <v>1524</v>
      </c>
      <c r="C1287" s="8">
        <v>5305</v>
      </c>
      <c r="D1287" s="8" t="str">
        <f t="shared" si="20"/>
        <v>EDCI-5305</v>
      </c>
      <c r="E1287" t="s">
        <v>1552</v>
      </c>
      <c r="F1287" t="s">
        <v>523</v>
      </c>
      <c r="G1287" t="s">
        <v>261</v>
      </c>
      <c r="H1287" t="s">
        <v>41</v>
      </c>
      <c r="I1287" t="s">
        <v>522</v>
      </c>
      <c r="J1287" s="2">
        <v>130301</v>
      </c>
      <c r="K1287" t="s">
        <v>41</v>
      </c>
      <c r="L1287" t="s">
        <v>1518</v>
      </c>
      <c r="M1287" t="s">
        <v>525</v>
      </c>
      <c r="O1287" t="s">
        <v>265</v>
      </c>
      <c r="P1287">
        <v>1</v>
      </c>
      <c r="Q1287">
        <v>1</v>
      </c>
      <c r="R1287" t="s">
        <v>526</v>
      </c>
      <c r="S1287">
        <v>1</v>
      </c>
      <c r="T1287">
        <v>6</v>
      </c>
      <c r="U1287">
        <v>0</v>
      </c>
      <c r="V1287">
        <v>0</v>
      </c>
      <c r="AA1287" t="s">
        <v>527</v>
      </c>
      <c r="AB1287" t="s">
        <v>282</v>
      </c>
      <c r="AC1287" t="s">
        <v>282</v>
      </c>
    </row>
    <row r="1288" spans="1:29" x14ac:dyDescent="0.25">
      <c r="A1288">
        <v>202009</v>
      </c>
      <c r="B1288" t="s">
        <v>1524</v>
      </c>
      <c r="C1288" s="8">
        <v>5306</v>
      </c>
      <c r="D1288" s="8" t="str">
        <f t="shared" si="20"/>
        <v>EDCI-5306</v>
      </c>
      <c r="E1288" t="s">
        <v>1553</v>
      </c>
      <c r="F1288" t="s">
        <v>523</v>
      </c>
      <c r="G1288" t="s">
        <v>261</v>
      </c>
      <c r="H1288" t="s">
        <v>41</v>
      </c>
      <c r="I1288" t="s">
        <v>522</v>
      </c>
      <c r="J1288" s="2">
        <v>130301</v>
      </c>
      <c r="K1288" t="s">
        <v>41</v>
      </c>
      <c r="L1288" t="s">
        <v>1518</v>
      </c>
      <c r="M1288" t="s">
        <v>525</v>
      </c>
      <c r="O1288" t="s">
        <v>265</v>
      </c>
      <c r="P1288">
        <v>1</v>
      </c>
      <c r="Q1288">
        <v>1</v>
      </c>
      <c r="R1288" t="s">
        <v>526</v>
      </c>
      <c r="S1288">
        <v>1</v>
      </c>
      <c r="T1288">
        <v>5</v>
      </c>
      <c r="U1288">
        <v>0</v>
      </c>
      <c r="V1288">
        <v>0</v>
      </c>
      <c r="AA1288" t="s">
        <v>527</v>
      </c>
      <c r="AB1288" t="s">
        <v>282</v>
      </c>
      <c r="AC1288" t="s">
        <v>282</v>
      </c>
    </row>
    <row r="1289" spans="1:29" x14ac:dyDescent="0.25">
      <c r="A1289">
        <v>202009</v>
      </c>
      <c r="B1289" t="s">
        <v>1524</v>
      </c>
      <c r="C1289" s="8">
        <v>5307</v>
      </c>
      <c r="D1289" s="8" t="str">
        <f t="shared" si="20"/>
        <v>EDCI-5307</v>
      </c>
      <c r="E1289" t="s">
        <v>1554</v>
      </c>
      <c r="F1289" t="s">
        <v>523</v>
      </c>
      <c r="G1289" t="s">
        <v>261</v>
      </c>
      <c r="H1289" t="s">
        <v>41</v>
      </c>
      <c r="I1289" t="s">
        <v>522</v>
      </c>
      <c r="J1289" s="2">
        <v>130301</v>
      </c>
      <c r="K1289" t="s">
        <v>41</v>
      </c>
      <c r="L1289" t="s">
        <v>1518</v>
      </c>
      <c r="M1289" t="s">
        <v>525</v>
      </c>
      <c r="O1289" t="s">
        <v>265</v>
      </c>
      <c r="P1289">
        <v>1</v>
      </c>
      <c r="Q1289">
        <v>1</v>
      </c>
      <c r="R1289" t="s">
        <v>526</v>
      </c>
      <c r="S1289">
        <v>1</v>
      </c>
      <c r="T1289">
        <v>6</v>
      </c>
      <c r="U1289">
        <v>0</v>
      </c>
      <c r="V1289">
        <v>0</v>
      </c>
      <c r="AA1289" t="s">
        <v>527</v>
      </c>
      <c r="AB1289" t="s">
        <v>282</v>
      </c>
      <c r="AC1289" t="s">
        <v>282</v>
      </c>
    </row>
    <row r="1290" spans="1:29" x14ac:dyDescent="0.25">
      <c r="A1290">
        <v>201909</v>
      </c>
      <c r="B1290" t="s">
        <v>1524</v>
      </c>
      <c r="C1290" s="8">
        <v>5308</v>
      </c>
      <c r="D1290" s="8" t="str">
        <f t="shared" si="20"/>
        <v>EDCI-5308</v>
      </c>
      <c r="E1290" t="s">
        <v>1555</v>
      </c>
      <c r="F1290" t="s">
        <v>523</v>
      </c>
      <c r="G1290" t="s">
        <v>265</v>
      </c>
      <c r="H1290" t="s">
        <v>41</v>
      </c>
      <c r="I1290" t="s">
        <v>522</v>
      </c>
      <c r="J1290" s="2">
        <v>130301</v>
      </c>
      <c r="K1290" t="s">
        <v>41</v>
      </c>
      <c r="L1290" t="s">
        <v>1518</v>
      </c>
      <c r="M1290" t="s">
        <v>525</v>
      </c>
      <c r="O1290" t="s">
        <v>265</v>
      </c>
      <c r="P1290">
        <v>1</v>
      </c>
      <c r="Q1290">
        <v>1</v>
      </c>
      <c r="R1290" t="s">
        <v>526</v>
      </c>
      <c r="S1290">
        <v>1</v>
      </c>
      <c r="T1290">
        <v>6</v>
      </c>
      <c r="U1290">
        <v>0</v>
      </c>
      <c r="V1290">
        <v>0</v>
      </c>
      <c r="AA1290" t="s">
        <v>527</v>
      </c>
      <c r="AB1290" t="s">
        <v>282</v>
      </c>
      <c r="AC1290" t="s">
        <v>282</v>
      </c>
    </row>
    <row r="1291" spans="1:29" x14ac:dyDescent="0.25">
      <c r="A1291">
        <v>201909</v>
      </c>
      <c r="B1291" t="s">
        <v>1524</v>
      </c>
      <c r="C1291" s="8">
        <v>5315</v>
      </c>
      <c r="D1291" s="8" t="str">
        <f t="shared" si="20"/>
        <v>EDCI-5315</v>
      </c>
      <c r="E1291" t="s">
        <v>1556</v>
      </c>
      <c r="F1291" t="s">
        <v>523</v>
      </c>
      <c r="G1291" t="s">
        <v>265</v>
      </c>
      <c r="H1291" t="s">
        <v>41</v>
      </c>
      <c r="I1291" t="s">
        <v>522</v>
      </c>
      <c r="J1291" s="2">
        <v>130301</v>
      </c>
      <c r="K1291" t="s">
        <v>41</v>
      </c>
      <c r="L1291" t="s">
        <v>1518</v>
      </c>
      <c r="M1291" t="s">
        <v>525</v>
      </c>
      <c r="O1291" t="s">
        <v>265</v>
      </c>
      <c r="P1291">
        <v>1</v>
      </c>
      <c r="Q1291">
        <v>1</v>
      </c>
      <c r="R1291" t="s">
        <v>526</v>
      </c>
      <c r="S1291">
        <v>1</v>
      </c>
      <c r="T1291">
        <v>6</v>
      </c>
      <c r="U1291">
        <v>0</v>
      </c>
      <c r="V1291">
        <v>0</v>
      </c>
      <c r="AA1291" t="s">
        <v>527</v>
      </c>
      <c r="AB1291" t="s">
        <v>282</v>
      </c>
      <c r="AC1291" t="s">
        <v>282</v>
      </c>
    </row>
    <row r="1292" spans="1:29" x14ac:dyDescent="0.25">
      <c r="A1292">
        <v>201909</v>
      </c>
      <c r="B1292" t="s">
        <v>1524</v>
      </c>
      <c r="C1292" s="8">
        <v>5316</v>
      </c>
      <c r="D1292" s="8" t="str">
        <f t="shared" si="20"/>
        <v>EDCI-5316</v>
      </c>
      <c r="E1292" t="s">
        <v>1557</v>
      </c>
      <c r="F1292" t="s">
        <v>523</v>
      </c>
      <c r="G1292" t="s">
        <v>265</v>
      </c>
      <c r="H1292" t="s">
        <v>41</v>
      </c>
      <c r="I1292" t="s">
        <v>522</v>
      </c>
      <c r="J1292" s="2">
        <v>130301</v>
      </c>
      <c r="K1292" t="s">
        <v>41</v>
      </c>
      <c r="L1292" t="s">
        <v>1518</v>
      </c>
      <c r="M1292" t="s">
        <v>525</v>
      </c>
      <c r="O1292" t="s">
        <v>265</v>
      </c>
      <c r="P1292">
        <v>1</v>
      </c>
      <c r="Q1292">
        <v>1</v>
      </c>
      <c r="R1292" t="s">
        <v>526</v>
      </c>
      <c r="S1292">
        <v>1</v>
      </c>
      <c r="T1292">
        <v>6</v>
      </c>
      <c r="U1292">
        <v>0</v>
      </c>
      <c r="V1292">
        <v>0</v>
      </c>
      <c r="AA1292" t="s">
        <v>527</v>
      </c>
      <c r="AB1292" t="s">
        <v>282</v>
      </c>
      <c r="AC1292" t="s">
        <v>282</v>
      </c>
    </row>
    <row r="1293" spans="1:29" x14ac:dyDescent="0.25">
      <c r="A1293">
        <v>201909</v>
      </c>
      <c r="B1293" t="s">
        <v>1524</v>
      </c>
      <c r="C1293" s="8">
        <v>5317</v>
      </c>
      <c r="D1293" s="8" t="str">
        <f t="shared" si="20"/>
        <v>EDCI-5317</v>
      </c>
      <c r="E1293" t="s">
        <v>1558</v>
      </c>
      <c r="F1293" t="s">
        <v>523</v>
      </c>
      <c r="G1293" t="s">
        <v>265</v>
      </c>
      <c r="H1293" t="s">
        <v>41</v>
      </c>
      <c r="I1293" t="s">
        <v>522</v>
      </c>
      <c r="J1293" s="2">
        <v>130301</v>
      </c>
      <c r="K1293" t="s">
        <v>41</v>
      </c>
      <c r="L1293" t="s">
        <v>1518</v>
      </c>
      <c r="M1293" t="s">
        <v>525</v>
      </c>
      <c r="O1293" t="s">
        <v>265</v>
      </c>
      <c r="P1293">
        <v>1</v>
      </c>
      <c r="Q1293">
        <v>1</v>
      </c>
      <c r="R1293" t="s">
        <v>526</v>
      </c>
      <c r="S1293">
        <v>1</v>
      </c>
      <c r="T1293">
        <v>6</v>
      </c>
      <c r="U1293">
        <v>0</v>
      </c>
      <c r="V1293">
        <v>0</v>
      </c>
      <c r="AA1293" t="s">
        <v>527</v>
      </c>
      <c r="AB1293" t="s">
        <v>282</v>
      </c>
      <c r="AC1293" t="s">
        <v>282</v>
      </c>
    </row>
    <row r="1294" spans="1:29" x14ac:dyDescent="0.25">
      <c r="A1294">
        <v>201909</v>
      </c>
      <c r="B1294" t="s">
        <v>1524</v>
      </c>
      <c r="C1294" s="8">
        <v>5320</v>
      </c>
      <c r="D1294" s="8" t="str">
        <f t="shared" si="20"/>
        <v>EDCI-5320</v>
      </c>
      <c r="E1294" t="s">
        <v>1559</v>
      </c>
      <c r="F1294" t="s">
        <v>523</v>
      </c>
      <c r="G1294" t="s">
        <v>265</v>
      </c>
      <c r="H1294" t="s">
        <v>55</v>
      </c>
      <c r="I1294" t="s">
        <v>522</v>
      </c>
      <c r="J1294" s="2">
        <v>131311</v>
      </c>
      <c r="K1294" t="s">
        <v>55</v>
      </c>
      <c r="L1294" t="s">
        <v>1531</v>
      </c>
      <c r="M1294" t="s">
        <v>467</v>
      </c>
      <c r="O1294" t="s">
        <v>265</v>
      </c>
      <c r="P1294">
        <v>1</v>
      </c>
      <c r="Q1294">
        <v>1</v>
      </c>
      <c r="R1294" t="s">
        <v>526</v>
      </c>
      <c r="S1294">
        <v>1</v>
      </c>
      <c r="T1294">
        <v>6</v>
      </c>
      <c r="U1294">
        <v>0</v>
      </c>
      <c r="V1294">
        <v>0</v>
      </c>
      <c r="AA1294" t="s">
        <v>468</v>
      </c>
      <c r="AB1294" t="s">
        <v>282</v>
      </c>
      <c r="AC1294" t="s">
        <v>282</v>
      </c>
    </row>
    <row r="1295" spans="1:29" x14ac:dyDescent="0.25">
      <c r="A1295">
        <v>202209</v>
      </c>
      <c r="B1295" t="s">
        <v>1524</v>
      </c>
      <c r="C1295" s="8">
        <v>5321</v>
      </c>
      <c r="D1295" s="8" t="str">
        <f t="shared" si="20"/>
        <v>EDCI-5321</v>
      </c>
      <c r="E1295" t="s">
        <v>1560</v>
      </c>
      <c r="F1295" t="s">
        <v>523</v>
      </c>
      <c r="G1295" t="s">
        <v>265</v>
      </c>
      <c r="H1295" t="s">
        <v>55</v>
      </c>
      <c r="I1295" t="s">
        <v>522</v>
      </c>
      <c r="J1295" s="2">
        <v>131311</v>
      </c>
      <c r="K1295" t="s">
        <v>55</v>
      </c>
      <c r="L1295" t="s">
        <v>1531</v>
      </c>
      <c r="M1295" t="s">
        <v>467</v>
      </c>
      <c r="O1295" t="s">
        <v>265</v>
      </c>
      <c r="P1295">
        <v>1</v>
      </c>
      <c r="Q1295">
        <v>1</v>
      </c>
      <c r="R1295" t="s">
        <v>526</v>
      </c>
      <c r="S1295">
        <v>1</v>
      </c>
      <c r="T1295">
        <v>5</v>
      </c>
      <c r="U1295">
        <v>0</v>
      </c>
      <c r="V1295">
        <v>0</v>
      </c>
      <c r="AA1295" t="s">
        <v>468</v>
      </c>
      <c r="AB1295" t="s">
        <v>282</v>
      </c>
      <c r="AC1295" t="s">
        <v>282</v>
      </c>
    </row>
    <row r="1296" spans="1:29" x14ac:dyDescent="0.25">
      <c r="A1296">
        <v>201909</v>
      </c>
      <c r="B1296" t="s">
        <v>1524</v>
      </c>
      <c r="C1296" s="8">
        <v>5322</v>
      </c>
      <c r="D1296" s="8" t="str">
        <f t="shared" si="20"/>
        <v>EDCI-5322</v>
      </c>
      <c r="E1296" t="s">
        <v>1561</v>
      </c>
      <c r="F1296" t="s">
        <v>523</v>
      </c>
      <c r="G1296" t="s">
        <v>265</v>
      </c>
      <c r="H1296" t="s">
        <v>53</v>
      </c>
      <c r="I1296" t="s">
        <v>522</v>
      </c>
      <c r="J1296" s="2">
        <v>131202</v>
      </c>
      <c r="K1296" t="s">
        <v>53</v>
      </c>
      <c r="L1296" t="s">
        <v>1455</v>
      </c>
      <c r="M1296" t="s">
        <v>525</v>
      </c>
      <c r="O1296" t="s">
        <v>265</v>
      </c>
      <c r="P1296">
        <v>1</v>
      </c>
      <c r="Q1296">
        <v>1</v>
      </c>
      <c r="R1296" t="s">
        <v>526</v>
      </c>
      <c r="S1296">
        <v>1</v>
      </c>
      <c r="T1296">
        <v>6</v>
      </c>
      <c r="U1296">
        <v>0</v>
      </c>
      <c r="V1296">
        <v>0</v>
      </c>
      <c r="AA1296" t="s">
        <v>527</v>
      </c>
      <c r="AB1296" t="s">
        <v>282</v>
      </c>
      <c r="AC1296" t="s">
        <v>282</v>
      </c>
    </row>
    <row r="1297" spans="1:29" x14ac:dyDescent="0.25">
      <c r="A1297">
        <v>202209</v>
      </c>
      <c r="B1297" t="s">
        <v>1524</v>
      </c>
      <c r="C1297" s="8">
        <v>5323</v>
      </c>
      <c r="D1297" s="8" t="str">
        <f t="shared" si="20"/>
        <v>EDCI-5323</v>
      </c>
      <c r="E1297" t="s">
        <v>1562</v>
      </c>
      <c r="F1297" t="s">
        <v>523</v>
      </c>
      <c r="G1297" t="s">
        <v>265</v>
      </c>
      <c r="H1297" t="s">
        <v>41</v>
      </c>
      <c r="I1297" t="s">
        <v>522</v>
      </c>
      <c r="J1297" s="2">
        <v>130301</v>
      </c>
      <c r="K1297" t="s">
        <v>41</v>
      </c>
      <c r="L1297" t="s">
        <v>1518</v>
      </c>
      <c r="M1297" t="s">
        <v>525</v>
      </c>
      <c r="O1297" t="s">
        <v>265</v>
      </c>
      <c r="P1297">
        <v>1</v>
      </c>
      <c r="Q1297">
        <v>1</v>
      </c>
      <c r="R1297" t="s">
        <v>526</v>
      </c>
      <c r="S1297">
        <v>1</v>
      </c>
      <c r="T1297">
        <v>5</v>
      </c>
      <c r="U1297">
        <v>0</v>
      </c>
      <c r="V1297">
        <v>0</v>
      </c>
      <c r="AA1297" t="s">
        <v>527</v>
      </c>
      <c r="AB1297" t="s">
        <v>282</v>
      </c>
      <c r="AC1297" t="s">
        <v>282</v>
      </c>
    </row>
    <row r="1298" spans="1:29" x14ac:dyDescent="0.25">
      <c r="A1298">
        <v>202209</v>
      </c>
      <c r="B1298" t="s">
        <v>1524</v>
      </c>
      <c r="C1298" s="8">
        <v>5324</v>
      </c>
      <c r="D1298" s="8" t="str">
        <f t="shared" si="20"/>
        <v>EDCI-5324</v>
      </c>
      <c r="E1298" t="s">
        <v>1563</v>
      </c>
      <c r="F1298" t="s">
        <v>523</v>
      </c>
      <c r="G1298" t="s">
        <v>265</v>
      </c>
      <c r="H1298" t="s">
        <v>41</v>
      </c>
      <c r="I1298" t="s">
        <v>522</v>
      </c>
      <c r="J1298" s="2">
        <v>130301</v>
      </c>
      <c r="K1298" t="s">
        <v>41</v>
      </c>
      <c r="L1298" t="s">
        <v>1518</v>
      </c>
      <c r="M1298" t="s">
        <v>525</v>
      </c>
      <c r="O1298" t="s">
        <v>265</v>
      </c>
      <c r="P1298">
        <v>1</v>
      </c>
      <c r="Q1298">
        <v>1</v>
      </c>
      <c r="R1298" t="s">
        <v>526</v>
      </c>
      <c r="S1298">
        <v>1</v>
      </c>
      <c r="T1298">
        <v>5</v>
      </c>
      <c r="U1298">
        <v>0</v>
      </c>
      <c r="V1298">
        <v>0</v>
      </c>
      <c r="AA1298" t="s">
        <v>527</v>
      </c>
      <c r="AB1298" t="s">
        <v>282</v>
      </c>
      <c r="AC1298" t="s">
        <v>282</v>
      </c>
    </row>
    <row r="1299" spans="1:29" x14ac:dyDescent="0.25">
      <c r="A1299">
        <v>201909</v>
      </c>
      <c r="B1299" t="s">
        <v>1524</v>
      </c>
      <c r="C1299" s="8">
        <v>5325</v>
      </c>
      <c r="D1299" s="8" t="str">
        <f t="shared" si="20"/>
        <v>EDCI-5325</v>
      </c>
      <c r="E1299" t="s">
        <v>1564</v>
      </c>
      <c r="F1299" t="s">
        <v>523</v>
      </c>
      <c r="G1299" t="s">
        <v>265</v>
      </c>
      <c r="H1299" t="s">
        <v>41</v>
      </c>
      <c r="I1299" t="s">
        <v>522</v>
      </c>
      <c r="J1299" s="2">
        <v>130301</v>
      </c>
      <c r="K1299" t="s">
        <v>41</v>
      </c>
      <c r="L1299" t="s">
        <v>1518</v>
      </c>
      <c r="M1299" t="s">
        <v>525</v>
      </c>
      <c r="O1299" t="s">
        <v>265</v>
      </c>
      <c r="P1299">
        <v>1</v>
      </c>
      <c r="Q1299">
        <v>1</v>
      </c>
      <c r="R1299" t="s">
        <v>526</v>
      </c>
      <c r="S1299">
        <v>1</v>
      </c>
      <c r="T1299">
        <v>6</v>
      </c>
      <c r="U1299">
        <v>0</v>
      </c>
      <c r="V1299">
        <v>0</v>
      </c>
      <c r="AA1299" t="s">
        <v>527</v>
      </c>
      <c r="AB1299" t="s">
        <v>282</v>
      </c>
      <c r="AC1299" t="s">
        <v>282</v>
      </c>
    </row>
    <row r="1300" spans="1:29" x14ac:dyDescent="0.25">
      <c r="A1300">
        <v>201909</v>
      </c>
      <c r="B1300" t="s">
        <v>1524</v>
      </c>
      <c r="C1300" s="8">
        <v>5327</v>
      </c>
      <c r="D1300" s="8" t="str">
        <f t="shared" si="20"/>
        <v>EDCI-5327</v>
      </c>
      <c r="E1300" t="s">
        <v>1565</v>
      </c>
      <c r="F1300" t="s">
        <v>523</v>
      </c>
      <c r="G1300" t="s">
        <v>265</v>
      </c>
      <c r="H1300" t="s">
        <v>41</v>
      </c>
      <c r="I1300" t="s">
        <v>522</v>
      </c>
      <c r="J1300" s="2">
        <v>130301</v>
      </c>
      <c r="K1300" t="s">
        <v>41</v>
      </c>
      <c r="L1300" t="s">
        <v>1518</v>
      </c>
      <c r="M1300" t="s">
        <v>525</v>
      </c>
      <c r="O1300" t="s">
        <v>265</v>
      </c>
      <c r="P1300">
        <v>1</v>
      </c>
      <c r="Q1300">
        <v>1</v>
      </c>
      <c r="R1300" t="s">
        <v>526</v>
      </c>
      <c r="S1300">
        <v>1</v>
      </c>
      <c r="T1300">
        <v>6</v>
      </c>
      <c r="U1300">
        <v>0</v>
      </c>
      <c r="V1300">
        <v>0</v>
      </c>
      <c r="AA1300" t="s">
        <v>527</v>
      </c>
      <c r="AB1300" t="s">
        <v>282</v>
      </c>
      <c r="AC1300" t="s">
        <v>282</v>
      </c>
    </row>
    <row r="1301" spans="1:29" x14ac:dyDescent="0.25">
      <c r="A1301">
        <v>201909</v>
      </c>
      <c r="B1301" t="s">
        <v>1524</v>
      </c>
      <c r="C1301" s="8">
        <v>5330</v>
      </c>
      <c r="D1301" s="8" t="str">
        <f t="shared" si="20"/>
        <v>EDCI-5330</v>
      </c>
      <c r="E1301" t="s">
        <v>1566</v>
      </c>
      <c r="F1301" t="s">
        <v>523</v>
      </c>
      <c r="G1301" t="s">
        <v>265</v>
      </c>
      <c r="H1301" t="s">
        <v>53</v>
      </c>
      <c r="I1301" t="s">
        <v>522</v>
      </c>
      <c r="J1301" s="2">
        <v>131202</v>
      </c>
      <c r="K1301" t="s">
        <v>53</v>
      </c>
      <c r="L1301" t="s">
        <v>1455</v>
      </c>
      <c r="M1301" t="s">
        <v>525</v>
      </c>
      <c r="O1301" t="s">
        <v>265</v>
      </c>
      <c r="P1301">
        <v>1</v>
      </c>
      <c r="Q1301">
        <v>1</v>
      </c>
      <c r="R1301" t="s">
        <v>526</v>
      </c>
      <c r="S1301">
        <v>1</v>
      </c>
      <c r="T1301">
        <v>6</v>
      </c>
      <c r="U1301">
        <v>0</v>
      </c>
      <c r="V1301">
        <v>0</v>
      </c>
      <c r="AA1301" t="s">
        <v>527</v>
      </c>
      <c r="AB1301" t="s">
        <v>282</v>
      </c>
      <c r="AC1301" t="s">
        <v>282</v>
      </c>
    </row>
    <row r="1302" spans="1:29" x14ac:dyDescent="0.25">
      <c r="A1302">
        <v>201909</v>
      </c>
      <c r="B1302" t="s">
        <v>1524</v>
      </c>
      <c r="C1302" s="8">
        <v>5331</v>
      </c>
      <c r="D1302" s="8" t="str">
        <f t="shared" si="20"/>
        <v>EDCI-5331</v>
      </c>
      <c r="E1302" t="s">
        <v>1567</v>
      </c>
      <c r="F1302" t="s">
        <v>523</v>
      </c>
      <c r="G1302" t="s">
        <v>265</v>
      </c>
      <c r="H1302" t="s">
        <v>53</v>
      </c>
      <c r="I1302" t="s">
        <v>522</v>
      </c>
      <c r="J1302" s="2">
        <v>131203</v>
      </c>
      <c r="K1302" t="s">
        <v>53</v>
      </c>
      <c r="L1302" t="s">
        <v>1568</v>
      </c>
      <c r="M1302" t="s">
        <v>525</v>
      </c>
      <c r="O1302" t="s">
        <v>265</v>
      </c>
      <c r="P1302">
        <v>1</v>
      </c>
      <c r="Q1302">
        <v>1</v>
      </c>
      <c r="R1302" t="s">
        <v>526</v>
      </c>
      <c r="S1302">
        <v>1</v>
      </c>
      <c r="T1302">
        <v>6</v>
      </c>
      <c r="U1302">
        <v>0</v>
      </c>
      <c r="V1302">
        <v>0</v>
      </c>
      <c r="AA1302" t="s">
        <v>527</v>
      </c>
      <c r="AB1302" t="s">
        <v>282</v>
      </c>
      <c r="AC1302" t="s">
        <v>282</v>
      </c>
    </row>
    <row r="1303" spans="1:29" x14ac:dyDescent="0.25">
      <c r="A1303">
        <v>202209</v>
      </c>
      <c r="B1303" t="s">
        <v>1524</v>
      </c>
      <c r="C1303" s="8">
        <v>5335</v>
      </c>
      <c r="D1303" s="8" t="str">
        <f t="shared" si="20"/>
        <v>EDCI-5335</v>
      </c>
      <c r="E1303" t="s">
        <v>1556</v>
      </c>
      <c r="F1303" t="s">
        <v>523</v>
      </c>
      <c r="G1303" t="s">
        <v>265</v>
      </c>
      <c r="H1303" t="s">
        <v>55</v>
      </c>
      <c r="I1303" t="s">
        <v>522</v>
      </c>
      <c r="J1303" s="2">
        <v>131311</v>
      </c>
      <c r="K1303" t="s">
        <v>55</v>
      </c>
      <c r="L1303" t="s">
        <v>1531</v>
      </c>
      <c r="M1303" t="s">
        <v>467</v>
      </c>
      <c r="O1303" t="s">
        <v>265</v>
      </c>
      <c r="P1303">
        <v>1</v>
      </c>
      <c r="Q1303">
        <v>1</v>
      </c>
      <c r="R1303" t="s">
        <v>526</v>
      </c>
      <c r="S1303">
        <v>1</v>
      </c>
      <c r="T1303">
        <v>5</v>
      </c>
      <c r="U1303">
        <v>0</v>
      </c>
      <c r="V1303">
        <v>0</v>
      </c>
      <c r="AA1303" t="s">
        <v>468</v>
      </c>
      <c r="AB1303" t="s">
        <v>282</v>
      </c>
      <c r="AC1303" t="s">
        <v>282</v>
      </c>
    </row>
    <row r="1304" spans="1:29" x14ac:dyDescent="0.25">
      <c r="A1304">
        <v>201909</v>
      </c>
      <c r="B1304" t="s">
        <v>1524</v>
      </c>
      <c r="C1304" s="8">
        <v>5336</v>
      </c>
      <c r="D1304" s="8" t="str">
        <f t="shared" si="20"/>
        <v>EDCI-5336</v>
      </c>
      <c r="E1304" t="s">
        <v>1569</v>
      </c>
      <c r="F1304" t="s">
        <v>523</v>
      </c>
      <c r="G1304" t="s">
        <v>265</v>
      </c>
      <c r="H1304" t="s">
        <v>55</v>
      </c>
      <c r="I1304" t="s">
        <v>522</v>
      </c>
      <c r="J1304" s="2">
        <v>131311</v>
      </c>
      <c r="K1304" t="s">
        <v>55</v>
      </c>
      <c r="L1304" t="s">
        <v>1531</v>
      </c>
      <c r="M1304" t="s">
        <v>467</v>
      </c>
      <c r="O1304" t="s">
        <v>265</v>
      </c>
      <c r="P1304">
        <v>1</v>
      </c>
      <c r="Q1304">
        <v>1</v>
      </c>
      <c r="R1304" t="s">
        <v>526</v>
      </c>
      <c r="S1304">
        <v>1</v>
      </c>
      <c r="T1304">
        <v>6</v>
      </c>
      <c r="U1304">
        <v>0</v>
      </c>
      <c r="V1304">
        <v>0</v>
      </c>
      <c r="AA1304" t="s">
        <v>468</v>
      </c>
      <c r="AB1304" t="s">
        <v>282</v>
      </c>
      <c r="AC1304" t="s">
        <v>282</v>
      </c>
    </row>
    <row r="1305" spans="1:29" x14ac:dyDescent="0.25">
      <c r="A1305">
        <v>201909</v>
      </c>
      <c r="B1305" t="s">
        <v>1524</v>
      </c>
      <c r="C1305" s="8">
        <v>5339</v>
      </c>
      <c r="D1305" s="8" t="str">
        <f t="shared" si="20"/>
        <v>EDCI-5339</v>
      </c>
      <c r="E1305" t="s">
        <v>1570</v>
      </c>
      <c r="F1305" t="s">
        <v>523</v>
      </c>
      <c r="G1305" t="s">
        <v>265</v>
      </c>
      <c r="H1305" t="s">
        <v>49</v>
      </c>
      <c r="I1305" t="s">
        <v>522</v>
      </c>
      <c r="J1305" s="2">
        <v>131004</v>
      </c>
      <c r="K1305" t="s">
        <v>49</v>
      </c>
      <c r="L1305" t="s">
        <v>1571</v>
      </c>
      <c r="M1305" t="s">
        <v>525</v>
      </c>
      <c r="O1305" t="s">
        <v>265</v>
      </c>
      <c r="P1305">
        <v>1</v>
      </c>
      <c r="Q1305">
        <v>1</v>
      </c>
      <c r="R1305" t="s">
        <v>526</v>
      </c>
      <c r="S1305">
        <v>1</v>
      </c>
      <c r="T1305">
        <v>6</v>
      </c>
      <c r="U1305">
        <v>0</v>
      </c>
      <c r="V1305">
        <v>0</v>
      </c>
      <c r="AA1305" t="s">
        <v>527</v>
      </c>
      <c r="AB1305" t="s">
        <v>282</v>
      </c>
      <c r="AC1305" t="s">
        <v>282</v>
      </c>
    </row>
    <row r="1306" spans="1:29" x14ac:dyDescent="0.25">
      <c r="A1306">
        <v>202209</v>
      </c>
      <c r="B1306" t="s">
        <v>1524</v>
      </c>
      <c r="C1306" s="8">
        <v>5340</v>
      </c>
      <c r="D1306" s="8" t="str">
        <f t="shared" si="20"/>
        <v>EDCI-5340</v>
      </c>
      <c r="E1306" t="s">
        <v>1572</v>
      </c>
      <c r="F1306" t="s">
        <v>523</v>
      </c>
      <c r="G1306" t="s">
        <v>265</v>
      </c>
      <c r="H1306" t="s">
        <v>53</v>
      </c>
      <c r="I1306" t="s">
        <v>522</v>
      </c>
      <c r="J1306" s="2">
        <v>131202</v>
      </c>
      <c r="K1306" t="s">
        <v>53</v>
      </c>
      <c r="L1306" t="s">
        <v>1455</v>
      </c>
      <c r="M1306" t="s">
        <v>525</v>
      </c>
      <c r="O1306" t="s">
        <v>265</v>
      </c>
      <c r="P1306">
        <v>1</v>
      </c>
      <c r="Q1306">
        <v>1</v>
      </c>
      <c r="R1306" t="s">
        <v>526</v>
      </c>
      <c r="S1306">
        <v>1</v>
      </c>
      <c r="T1306">
        <v>5</v>
      </c>
      <c r="U1306">
        <v>0</v>
      </c>
      <c r="V1306">
        <v>0</v>
      </c>
      <c r="AA1306" t="s">
        <v>527</v>
      </c>
      <c r="AB1306" t="s">
        <v>282</v>
      </c>
      <c r="AC1306" t="s">
        <v>282</v>
      </c>
    </row>
    <row r="1307" spans="1:29" x14ac:dyDescent="0.25">
      <c r="A1307">
        <v>201909</v>
      </c>
      <c r="B1307" t="s">
        <v>1524</v>
      </c>
      <c r="C1307" s="8">
        <v>5341</v>
      </c>
      <c r="D1307" s="8" t="str">
        <f t="shared" si="20"/>
        <v>EDCI-5341</v>
      </c>
      <c r="E1307" t="s">
        <v>1573</v>
      </c>
      <c r="F1307" t="s">
        <v>523</v>
      </c>
      <c r="G1307" t="s">
        <v>265</v>
      </c>
      <c r="H1307" t="s">
        <v>49</v>
      </c>
      <c r="I1307" t="s">
        <v>522</v>
      </c>
      <c r="J1307" s="2">
        <v>131004</v>
      </c>
      <c r="K1307" t="s">
        <v>49</v>
      </c>
      <c r="L1307" t="s">
        <v>1571</v>
      </c>
      <c r="M1307" t="s">
        <v>525</v>
      </c>
      <c r="O1307" t="s">
        <v>265</v>
      </c>
      <c r="P1307">
        <v>1</v>
      </c>
      <c r="Q1307">
        <v>1</v>
      </c>
      <c r="R1307" t="s">
        <v>526</v>
      </c>
      <c r="S1307">
        <v>1</v>
      </c>
      <c r="T1307">
        <v>6</v>
      </c>
      <c r="U1307">
        <v>0</v>
      </c>
      <c r="V1307">
        <v>0</v>
      </c>
      <c r="AA1307" t="s">
        <v>527</v>
      </c>
      <c r="AB1307" t="s">
        <v>282</v>
      </c>
      <c r="AC1307" t="s">
        <v>282</v>
      </c>
    </row>
    <row r="1308" spans="1:29" x14ac:dyDescent="0.25">
      <c r="A1308">
        <v>201909</v>
      </c>
      <c r="B1308" t="s">
        <v>1524</v>
      </c>
      <c r="C1308" s="8">
        <v>5342</v>
      </c>
      <c r="D1308" s="8" t="str">
        <f t="shared" si="20"/>
        <v>EDCI-5342</v>
      </c>
      <c r="E1308" t="s">
        <v>1574</v>
      </c>
      <c r="F1308" t="s">
        <v>523</v>
      </c>
      <c r="G1308" t="s">
        <v>265</v>
      </c>
      <c r="H1308" t="s">
        <v>49</v>
      </c>
      <c r="I1308" t="s">
        <v>522</v>
      </c>
      <c r="J1308" s="2">
        <v>131004</v>
      </c>
      <c r="K1308" t="s">
        <v>49</v>
      </c>
      <c r="L1308" t="s">
        <v>1571</v>
      </c>
      <c r="M1308" t="s">
        <v>525</v>
      </c>
      <c r="O1308" t="s">
        <v>265</v>
      </c>
      <c r="P1308">
        <v>1</v>
      </c>
      <c r="Q1308">
        <v>1</v>
      </c>
      <c r="R1308" t="s">
        <v>526</v>
      </c>
      <c r="S1308">
        <v>1</v>
      </c>
      <c r="T1308">
        <v>6</v>
      </c>
      <c r="U1308">
        <v>0</v>
      </c>
      <c r="V1308">
        <v>0</v>
      </c>
      <c r="AA1308" t="s">
        <v>527</v>
      </c>
      <c r="AB1308" t="s">
        <v>282</v>
      </c>
      <c r="AC1308" t="s">
        <v>282</v>
      </c>
    </row>
    <row r="1309" spans="1:29" x14ac:dyDescent="0.25">
      <c r="A1309">
        <v>201909</v>
      </c>
      <c r="B1309" t="s">
        <v>1524</v>
      </c>
      <c r="C1309" s="8">
        <v>5345</v>
      </c>
      <c r="D1309" s="8" t="str">
        <f t="shared" si="20"/>
        <v>EDCI-5345</v>
      </c>
      <c r="E1309" t="s">
        <v>1575</v>
      </c>
      <c r="F1309" t="s">
        <v>523</v>
      </c>
      <c r="G1309" t="s">
        <v>265</v>
      </c>
      <c r="H1309" t="s">
        <v>37</v>
      </c>
      <c r="I1309" t="s">
        <v>522</v>
      </c>
      <c r="J1309" s="2">
        <v>130101</v>
      </c>
      <c r="K1309" t="s">
        <v>37</v>
      </c>
      <c r="L1309" t="s">
        <v>1514</v>
      </c>
      <c r="M1309" t="s">
        <v>525</v>
      </c>
      <c r="O1309" t="s">
        <v>265</v>
      </c>
      <c r="P1309">
        <v>1</v>
      </c>
      <c r="Q1309">
        <v>1</v>
      </c>
      <c r="R1309" t="s">
        <v>526</v>
      </c>
      <c r="S1309">
        <v>1</v>
      </c>
      <c r="T1309">
        <v>6</v>
      </c>
      <c r="U1309">
        <v>0</v>
      </c>
      <c r="V1309">
        <v>0</v>
      </c>
      <c r="AA1309" t="s">
        <v>527</v>
      </c>
      <c r="AB1309" t="s">
        <v>282</v>
      </c>
      <c r="AC1309" t="s">
        <v>282</v>
      </c>
    </row>
    <row r="1310" spans="1:29" x14ac:dyDescent="0.25">
      <c r="A1310">
        <v>201909</v>
      </c>
      <c r="B1310" t="s">
        <v>1524</v>
      </c>
      <c r="C1310" s="8">
        <v>5350</v>
      </c>
      <c r="D1310" s="8" t="str">
        <f t="shared" si="20"/>
        <v>EDCI-5350</v>
      </c>
      <c r="E1310" t="s">
        <v>1576</v>
      </c>
      <c r="F1310" t="s">
        <v>523</v>
      </c>
      <c r="G1310" t="s">
        <v>265</v>
      </c>
      <c r="H1310" t="s">
        <v>53</v>
      </c>
      <c r="I1310" t="s">
        <v>522</v>
      </c>
      <c r="J1310" s="2">
        <v>131202</v>
      </c>
      <c r="K1310" t="s">
        <v>53</v>
      </c>
      <c r="L1310" t="s">
        <v>1455</v>
      </c>
      <c r="M1310" t="s">
        <v>525</v>
      </c>
      <c r="O1310" t="s">
        <v>265</v>
      </c>
      <c r="P1310">
        <v>1</v>
      </c>
      <c r="Q1310">
        <v>1</v>
      </c>
      <c r="R1310" t="s">
        <v>526</v>
      </c>
      <c r="S1310">
        <v>1</v>
      </c>
      <c r="T1310">
        <v>6</v>
      </c>
      <c r="U1310">
        <v>0</v>
      </c>
      <c r="V1310">
        <v>0</v>
      </c>
      <c r="AA1310" t="s">
        <v>527</v>
      </c>
      <c r="AB1310" t="s">
        <v>282</v>
      </c>
      <c r="AC1310" t="s">
        <v>282</v>
      </c>
    </row>
    <row r="1311" spans="1:29" x14ac:dyDescent="0.25">
      <c r="A1311">
        <v>202209</v>
      </c>
      <c r="B1311" t="s">
        <v>1524</v>
      </c>
      <c r="C1311" s="8">
        <v>5361</v>
      </c>
      <c r="D1311" s="8" t="str">
        <f t="shared" si="20"/>
        <v>EDCI-5361</v>
      </c>
      <c r="E1311" t="s">
        <v>1577</v>
      </c>
      <c r="F1311" t="s">
        <v>523</v>
      </c>
      <c r="G1311" t="s">
        <v>265</v>
      </c>
      <c r="H1311" t="s">
        <v>47</v>
      </c>
      <c r="I1311" t="s">
        <v>522</v>
      </c>
      <c r="J1311" s="2">
        <v>130604</v>
      </c>
      <c r="K1311" t="s">
        <v>47</v>
      </c>
      <c r="L1311" t="s">
        <v>1578</v>
      </c>
      <c r="M1311" t="s">
        <v>525</v>
      </c>
      <c r="O1311" t="s">
        <v>265</v>
      </c>
      <c r="P1311">
        <v>1</v>
      </c>
      <c r="Q1311">
        <v>1</v>
      </c>
      <c r="R1311" t="s">
        <v>526</v>
      </c>
      <c r="S1311">
        <v>1</v>
      </c>
      <c r="T1311">
        <v>5</v>
      </c>
      <c r="U1311">
        <v>0</v>
      </c>
      <c r="V1311">
        <v>0</v>
      </c>
      <c r="AA1311" t="s">
        <v>527</v>
      </c>
      <c r="AB1311" t="s">
        <v>282</v>
      </c>
      <c r="AC1311" t="s">
        <v>282</v>
      </c>
    </row>
    <row r="1312" spans="1:29" x14ac:dyDescent="0.25">
      <c r="A1312">
        <v>202209</v>
      </c>
      <c r="B1312" t="s">
        <v>1524</v>
      </c>
      <c r="C1312" s="8">
        <v>5362</v>
      </c>
      <c r="D1312" s="8" t="str">
        <f t="shared" si="20"/>
        <v>EDCI-5362</v>
      </c>
      <c r="E1312" t="s">
        <v>1579</v>
      </c>
      <c r="F1312" t="s">
        <v>523</v>
      </c>
      <c r="G1312" t="s">
        <v>265</v>
      </c>
      <c r="H1312" t="s">
        <v>41</v>
      </c>
      <c r="I1312" t="s">
        <v>522</v>
      </c>
      <c r="J1312" s="2">
        <v>130301</v>
      </c>
      <c r="K1312" t="s">
        <v>41</v>
      </c>
      <c r="L1312" t="s">
        <v>1518</v>
      </c>
      <c r="M1312" t="s">
        <v>525</v>
      </c>
      <c r="O1312" t="s">
        <v>265</v>
      </c>
      <c r="P1312">
        <v>1</v>
      </c>
      <c r="Q1312">
        <v>1</v>
      </c>
      <c r="R1312" t="s">
        <v>526</v>
      </c>
      <c r="S1312">
        <v>1</v>
      </c>
      <c r="T1312">
        <v>5</v>
      </c>
      <c r="U1312">
        <v>0</v>
      </c>
      <c r="V1312">
        <v>0</v>
      </c>
      <c r="AA1312" t="s">
        <v>527</v>
      </c>
      <c r="AB1312" t="s">
        <v>282</v>
      </c>
      <c r="AC1312" t="s">
        <v>282</v>
      </c>
    </row>
    <row r="1313" spans="1:29" x14ac:dyDescent="0.25">
      <c r="A1313">
        <v>202209</v>
      </c>
      <c r="B1313" t="s">
        <v>1524</v>
      </c>
      <c r="C1313" s="8">
        <v>5389</v>
      </c>
      <c r="D1313" s="8" t="str">
        <f t="shared" si="20"/>
        <v>EDCI-5389</v>
      </c>
      <c r="E1313" t="s">
        <v>1580</v>
      </c>
      <c r="F1313" t="s">
        <v>523</v>
      </c>
      <c r="G1313" t="s">
        <v>265</v>
      </c>
      <c r="H1313" t="s">
        <v>41</v>
      </c>
      <c r="I1313" t="s">
        <v>522</v>
      </c>
      <c r="J1313" s="2">
        <v>130301</v>
      </c>
      <c r="K1313" t="s">
        <v>41</v>
      </c>
      <c r="L1313" t="s">
        <v>1518</v>
      </c>
      <c r="M1313" t="s">
        <v>525</v>
      </c>
      <c r="O1313" t="s">
        <v>265</v>
      </c>
      <c r="P1313">
        <v>4</v>
      </c>
      <c r="Q1313">
        <v>1</v>
      </c>
      <c r="R1313" t="s">
        <v>526</v>
      </c>
      <c r="S1313">
        <v>1</v>
      </c>
      <c r="T1313">
        <v>5</v>
      </c>
      <c r="U1313">
        <v>0</v>
      </c>
      <c r="V1313">
        <v>0</v>
      </c>
      <c r="AA1313" t="s">
        <v>527</v>
      </c>
      <c r="AB1313" t="s">
        <v>282</v>
      </c>
      <c r="AC1313" t="s">
        <v>282</v>
      </c>
    </row>
    <row r="1314" spans="1:29" x14ac:dyDescent="0.25">
      <c r="A1314">
        <v>202209</v>
      </c>
      <c r="B1314" t="s">
        <v>1524</v>
      </c>
      <c r="C1314" s="8">
        <v>5390</v>
      </c>
      <c r="D1314" s="8" t="str">
        <f t="shared" si="20"/>
        <v>EDCI-5390</v>
      </c>
      <c r="E1314" t="s">
        <v>542</v>
      </c>
      <c r="F1314" t="s">
        <v>523</v>
      </c>
      <c r="G1314" t="s">
        <v>265</v>
      </c>
      <c r="H1314" t="s">
        <v>41</v>
      </c>
      <c r="I1314" t="s">
        <v>522</v>
      </c>
      <c r="J1314" s="2">
        <v>130301</v>
      </c>
      <c r="K1314" t="s">
        <v>41</v>
      </c>
      <c r="L1314" t="s">
        <v>1518</v>
      </c>
      <c r="M1314" t="s">
        <v>525</v>
      </c>
      <c r="O1314" t="s">
        <v>265</v>
      </c>
      <c r="P1314">
        <v>4</v>
      </c>
      <c r="Q1314">
        <v>1</v>
      </c>
      <c r="R1314" t="s">
        <v>526</v>
      </c>
      <c r="S1314">
        <v>1</v>
      </c>
      <c r="T1314">
        <v>5</v>
      </c>
      <c r="U1314">
        <v>0</v>
      </c>
      <c r="V1314">
        <v>0</v>
      </c>
      <c r="AA1314" t="s">
        <v>527</v>
      </c>
      <c r="AB1314" t="s">
        <v>282</v>
      </c>
      <c r="AC1314" t="s">
        <v>282</v>
      </c>
    </row>
    <row r="1315" spans="1:29" x14ac:dyDescent="0.25">
      <c r="A1315">
        <v>201909</v>
      </c>
      <c r="B1315" t="s">
        <v>1524</v>
      </c>
      <c r="C1315" s="8">
        <v>5393</v>
      </c>
      <c r="D1315" s="8" t="str">
        <f t="shared" si="20"/>
        <v>EDCI-5393</v>
      </c>
      <c r="E1315" t="s">
        <v>1581</v>
      </c>
      <c r="F1315" t="s">
        <v>523</v>
      </c>
      <c r="G1315" t="s">
        <v>265</v>
      </c>
      <c r="H1315" t="s">
        <v>41</v>
      </c>
      <c r="I1315" t="s">
        <v>522</v>
      </c>
      <c r="J1315" s="2">
        <v>130301</v>
      </c>
      <c r="K1315" t="s">
        <v>41</v>
      </c>
      <c r="L1315" t="s">
        <v>1518</v>
      </c>
      <c r="M1315" t="s">
        <v>525</v>
      </c>
      <c r="O1315" t="s">
        <v>265</v>
      </c>
      <c r="P1315">
        <v>1</v>
      </c>
      <c r="Q1315">
        <v>1</v>
      </c>
      <c r="R1315" t="s">
        <v>526</v>
      </c>
      <c r="S1315">
        <v>1</v>
      </c>
      <c r="T1315">
        <v>6</v>
      </c>
      <c r="U1315">
        <v>0</v>
      </c>
      <c r="V1315">
        <v>0</v>
      </c>
      <c r="AA1315" t="s">
        <v>527</v>
      </c>
      <c r="AB1315" t="s">
        <v>282</v>
      </c>
      <c r="AC1315" t="s">
        <v>282</v>
      </c>
    </row>
    <row r="1316" spans="1:29" x14ac:dyDescent="0.25">
      <c r="A1316">
        <v>201909</v>
      </c>
      <c r="B1316" t="s">
        <v>1524</v>
      </c>
      <c r="C1316" s="8">
        <v>5394</v>
      </c>
      <c r="D1316" s="8" t="str">
        <f t="shared" si="20"/>
        <v>EDCI-5394</v>
      </c>
      <c r="E1316" t="s">
        <v>1582</v>
      </c>
      <c r="F1316" t="s">
        <v>523</v>
      </c>
      <c r="G1316" t="s">
        <v>265</v>
      </c>
      <c r="H1316" t="s">
        <v>41</v>
      </c>
      <c r="I1316" t="s">
        <v>522</v>
      </c>
      <c r="J1316" s="2">
        <v>130301</v>
      </c>
      <c r="K1316" t="s">
        <v>41</v>
      </c>
      <c r="L1316" t="s">
        <v>1518</v>
      </c>
      <c r="M1316" t="s">
        <v>525</v>
      </c>
      <c r="O1316" t="s">
        <v>265</v>
      </c>
      <c r="P1316">
        <v>1</v>
      </c>
      <c r="Q1316">
        <v>1</v>
      </c>
      <c r="R1316" t="s">
        <v>526</v>
      </c>
      <c r="S1316">
        <v>1</v>
      </c>
      <c r="T1316">
        <v>6</v>
      </c>
      <c r="U1316">
        <v>0</v>
      </c>
      <c r="V1316">
        <v>0</v>
      </c>
      <c r="AA1316" t="s">
        <v>527</v>
      </c>
      <c r="AB1316" t="s">
        <v>282</v>
      </c>
      <c r="AC1316" t="s">
        <v>282</v>
      </c>
    </row>
    <row r="1317" spans="1:29" x14ac:dyDescent="0.25">
      <c r="A1317">
        <v>201909</v>
      </c>
      <c r="B1317" t="s">
        <v>1524</v>
      </c>
      <c r="C1317" s="8">
        <v>5395</v>
      </c>
      <c r="D1317" s="8" t="str">
        <f t="shared" si="20"/>
        <v>EDCI-5395</v>
      </c>
      <c r="E1317" t="s">
        <v>1583</v>
      </c>
      <c r="F1317" t="s">
        <v>523</v>
      </c>
      <c r="G1317" t="s">
        <v>265</v>
      </c>
      <c r="H1317" t="s">
        <v>41</v>
      </c>
      <c r="I1317" t="s">
        <v>522</v>
      </c>
      <c r="J1317" s="2">
        <v>130301</v>
      </c>
      <c r="K1317" t="s">
        <v>41</v>
      </c>
      <c r="L1317" t="s">
        <v>1518</v>
      </c>
      <c r="M1317" t="s">
        <v>525</v>
      </c>
      <c r="O1317" t="s">
        <v>265</v>
      </c>
      <c r="P1317">
        <v>1</v>
      </c>
      <c r="Q1317">
        <v>1</v>
      </c>
      <c r="R1317" t="s">
        <v>526</v>
      </c>
      <c r="S1317">
        <v>1</v>
      </c>
      <c r="T1317">
        <v>6</v>
      </c>
      <c r="U1317">
        <v>0</v>
      </c>
      <c r="V1317">
        <v>0</v>
      </c>
      <c r="AA1317" t="s">
        <v>527</v>
      </c>
      <c r="AB1317" t="s">
        <v>282</v>
      </c>
      <c r="AC1317" t="s">
        <v>282</v>
      </c>
    </row>
    <row r="1318" spans="1:29" x14ac:dyDescent="0.25">
      <c r="A1318">
        <v>201909</v>
      </c>
      <c r="B1318" t="s">
        <v>1524</v>
      </c>
      <c r="C1318" s="8">
        <v>5397</v>
      </c>
      <c r="D1318" s="8" t="str">
        <f t="shared" si="20"/>
        <v>EDCI-5397</v>
      </c>
      <c r="E1318" t="s">
        <v>1584</v>
      </c>
      <c r="F1318" t="s">
        <v>523</v>
      </c>
      <c r="G1318" t="s">
        <v>265</v>
      </c>
      <c r="H1318" t="s">
        <v>41</v>
      </c>
      <c r="I1318" t="s">
        <v>522</v>
      </c>
      <c r="J1318" s="2">
        <v>130301</v>
      </c>
      <c r="K1318" t="s">
        <v>41</v>
      </c>
      <c r="L1318" t="s">
        <v>1518</v>
      </c>
      <c r="M1318" t="s">
        <v>525</v>
      </c>
      <c r="O1318" t="s">
        <v>265</v>
      </c>
      <c r="P1318">
        <v>1</v>
      </c>
      <c r="Q1318">
        <v>1</v>
      </c>
      <c r="R1318" t="s">
        <v>526</v>
      </c>
      <c r="S1318">
        <v>1</v>
      </c>
      <c r="T1318">
        <v>6</v>
      </c>
      <c r="U1318">
        <v>0</v>
      </c>
      <c r="V1318">
        <v>0</v>
      </c>
      <c r="AA1318" t="s">
        <v>527</v>
      </c>
      <c r="AB1318" t="s">
        <v>282</v>
      </c>
      <c r="AC1318" t="s">
        <v>282</v>
      </c>
    </row>
    <row r="1319" spans="1:29" x14ac:dyDescent="0.25">
      <c r="A1319">
        <v>201909</v>
      </c>
      <c r="B1319" t="s">
        <v>1524</v>
      </c>
      <c r="C1319" s="8">
        <v>5398</v>
      </c>
      <c r="D1319" s="8" t="str">
        <f t="shared" si="20"/>
        <v>EDCI-5398</v>
      </c>
      <c r="E1319" t="s">
        <v>1585</v>
      </c>
      <c r="F1319" t="s">
        <v>523</v>
      </c>
      <c r="G1319" t="s">
        <v>265</v>
      </c>
      <c r="H1319" t="s">
        <v>41</v>
      </c>
      <c r="I1319" t="s">
        <v>522</v>
      </c>
      <c r="J1319" s="2">
        <v>130301</v>
      </c>
      <c r="K1319" t="s">
        <v>41</v>
      </c>
      <c r="L1319" t="s">
        <v>1518</v>
      </c>
      <c r="M1319" t="s">
        <v>525</v>
      </c>
      <c r="O1319" t="s">
        <v>265</v>
      </c>
      <c r="P1319">
        <v>3</v>
      </c>
      <c r="Q1319">
        <v>1</v>
      </c>
      <c r="R1319" t="s">
        <v>526</v>
      </c>
      <c r="S1319">
        <v>1</v>
      </c>
      <c r="T1319">
        <v>6</v>
      </c>
      <c r="U1319">
        <v>0</v>
      </c>
      <c r="V1319">
        <v>0</v>
      </c>
      <c r="AA1319" t="s">
        <v>527</v>
      </c>
      <c r="AB1319" t="s">
        <v>282</v>
      </c>
      <c r="AC1319" t="s">
        <v>282</v>
      </c>
    </row>
    <row r="1320" spans="1:29" x14ac:dyDescent="0.25">
      <c r="A1320">
        <v>202209</v>
      </c>
      <c r="B1320" t="s">
        <v>1524</v>
      </c>
      <c r="C1320" s="8">
        <v>5696</v>
      </c>
      <c r="D1320" s="8" t="str">
        <f t="shared" si="20"/>
        <v>EDCI-5696</v>
      </c>
      <c r="E1320" t="s">
        <v>297</v>
      </c>
      <c r="F1320" t="s">
        <v>523</v>
      </c>
      <c r="G1320" t="s">
        <v>265</v>
      </c>
      <c r="H1320" t="s">
        <v>41</v>
      </c>
      <c r="I1320" t="s">
        <v>522</v>
      </c>
      <c r="J1320" s="2">
        <v>130301</v>
      </c>
      <c r="K1320" t="s">
        <v>41</v>
      </c>
      <c r="L1320" t="s">
        <v>1518</v>
      </c>
      <c r="M1320" t="s">
        <v>525</v>
      </c>
      <c r="O1320" t="s">
        <v>265</v>
      </c>
      <c r="P1320">
        <v>5</v>
      </c>
      <c r="Q1320">
        <v>1</v>
      </c>
      <c r="R1320" t="s">
        <v>526</v>
      </c>
      <c r="S1320">
        <v>1</v>
      </c>
      <c r="T1320">
        <v>5</v>
      </c>
      <c r="U1320">
        <v>0</v>
      </c>
      <c r="V1320">
        <v>0</v>
      </c>
      <c r="AA1320" t="s">
        <v>527</v>
      </c>
      <c r="AB1320" t="s">
        <v>282</v>
      </c>
      <c r="AC1320" t="s">
        <v>282</v>
      </c>
    </row>
    <row r="1321" spans="1:29" x14ac:dyDescent="0.25">
      <c r="A1321">
        <v>201909</v>
      </c>
      <c r="B1321" t="s">
        <v>1524</v>
      </c>
      <c r="C1321" s="8">
        <v>5698</v>
      </c>
      <c r="D1321" s="8" t="str">
        <f t="shared" si="20"/>
        <v>EDCI-5698</v>
      </c>
      <c r="E1321" t="s">
        <v>1586</v>
      </c>
      <c r="F1321" t="s">
        <v>523</v>
      </c>
      <c r="G1321" t="s">
        <v>265</v>
      </c>
      <c r="H1321" t="s">
        <v>49</v>
      </c>
      <c r="I1321" t="s">
        <v>522</v>
      </c>
      <c r="J1321" s="2">
        <v>131004</v>
      </c>
      <c r="K1321" t="s">
        <v>49</v>
      </c>
      <c r="L1321" t="s">
        <v>1571</v>
      </c>
      <c r="M1321" t="s">
        <v>525</v>
      </c>
      <c r="O1321" t="s">
        <v>265</v>
      </c>
      <c r="P1321">
        <v>1</v>
      </c>
      <c r="Q1321">
        <v>1</v>
      </c>
      <c r="R1321" t="s">
        <v>526</v>
      </c>
      <c r="S1321">
        <v>1</v>
      </c>
      <c r="T1321">
        <v>5</v>
      </c>
      <c r="U1321">
        <v>0</v>
      </c>
      <c r="V1321">
        <v>0</v>
      </c>
      <c r="AA1321" t="s">
        <v>527</v>
      </c>
      <c r="AB1321" t="s">
        <v>282</v>
      </c>
      <c r="AC1321" t="s">
        <v>282</v>
      </c>
    </row>
    <row r="1322" spans="1:29" x14ac:dyDescent="0.25">
      <c r="A1322">
        <v>202209</v>
      </c>
      <c r="B1322" t="s">
        <v>1524</v>
      </c>
      <c r="C1322" s="8">
        <v>6301</v>
      </c>
      <c r="D1322" s="8" t="str">
        <f t="shared" si="20"/>
        <v>EDCI-6301</v>
      </c>
      <c r="E1322" t="s">
        <v>1587</v>
      </c>
      <c r="F1322" t="s">
        <v>523</v>
      </c>
      <c r="G1322" t="s">
        <v>265</v>
      </c>
      <c r="H1322" t="s">
        <v>1527</v>
      </c>
      <c r="I1322" t="s">
        <v>522</v>
      </c>
      <c r="J1322" s="2">
        <v>130901</v>
      </c>
      <c r="K1322" t="s">
        <v>1527</v>
      </c>
      <c r="L1322" t="s">
        <v>1528</v>
      </c>
      <c r="M1322" t="s">
        <v>525</v>
      </c>
      <c r="O1322" t="s">
        <v>265</v>
      </c>
      <c r="P1322">
        <v>1</v>
      </c>
      <c r="Q1322">
        <v>1</v>
      </c>
      <c r="R1322" t="s">
        <v>526</v>
      </c>
      <c r="S1322">
        <v>1</v>
      </c>
      <c r="T1322">
        <v>6</v>
      </c>
      <c r="U1322">
        <v>0</v>
      </c>
      <c r="V1322">
        <v>0</v>
      </c>
      <c r="AA1322" t="s">
        <v>527</v>
      </c>
      <c r="AB1322" t="s">
        <v>282</v>
      </c>
      <c r="AC1322" t="s">
        <v>282</v>
      </c>
    </row>
    <row r="1323" spans="1:29" x14ac:dyDescent="0.25">
      <c r="A1323">
        <v>202209</v>
      </c>
      <c r="B1323" t="s">
        <v>1524</v>
      </c>
      <c r="C1323" s="8">
        <v>6302</v>
      </c>
      <c r="D1323" s="8" t="str">
        <f t="shared" si="20"/>
        <v>EDCI-6302</v>
      </c>
      <c r="E1323" t="s">
        <v>1588</v>
      </c>
      <c r="F1323" t="s">
        <v>523</v>
      </c>
      <c r="G1323" t="s">
        <v>265</v>
      </c>
      <c r="H1323" t="s">
        <v>41</v>
      </c>
      <c r="I1323" t="s">
        <v>522</v>
      </c>
      <c r="J1323" s="2">
        <v>130301</v>
      </c>
      <c r="K1323" t="s">
        <v>41</v>
      </c>
      <c r="L1323" t="s">
        <v>1518</v>
      </c>
      <c r="M1323" t="s">
        <v>525</v>
      </c>
      <c r="O1323" t="s">
        <v>265</v>
      </c>
      <c r="P1323">
        <v>4</v>
      </c>
      <c r="Q1323">
        <v>1</v>
      </c>
      <c r="R1323" t="s">
        <v>526</v>
      </c>
      <c r="S1323">
        <v>1</v>
      </c>
      <c r="T1323">
        <v>6</v>
      </c>
      <c r="U1323">
        <v>0</v>
      </c>
      <c r="V1323">
        <v>0</v>
      </c>
      <c r="AA1323" t="s">
        <v>527</v>
      </c>
      <c r="AB1323" t="s">
        <v>282</v>
      </c>
      <c r="AC1323" t="s">
        <v>282</v>
      </c>
    </row>
    <row r="1324" spans="1:29" x14ac:dyDescent="0.25">
      <c r="A1324">
        <v>202509</v>
      </c>
      <c r="B1324" t="s">
        <v>1524</v>
      </c>
      <c r="C1324" s="8">
        <v>6303</v>
      </c>
      <c r="D1324" s="8" t="str">
        <f t="shared" si="20"/>
        <v>EDCI-6303</v>
      </c>
      <c r="E1324" t="s">
        <v>4013</v>
      </c>
      <c r="F1324" t="s">
        <v>523</v>
      </c>
      <c r="G1324" t="s">
        <v>265</v>
      </c>
      <c r="H1324" t="s">
        <v>41</v>
      </c>
      <c r="I1324" t="s">
        <v>522</v>
      </c>
      <c r="J1324" s="2">
        <v>130301</v>
      </c>
      <c r="K1324" t="s">
        <v>41</v>
      </c>
      <c r="L1324" t="s">
        <v>1518</v>
      </c>
      <c r="O1324" t="s">
        <v>265</v>
      </c>
    </row>
    <row r="1325" spans="1:29" x14ac:dyDescent="0.25">
      <c r="A1325">
        <v>202509</v>
      </c>
      <c r="B1325" t="s">
        <v>1524</v>
      </c>
      <c r="C1325" s="8">
        <v>6324</v>
      </c>
      <c r="D1325" s="8" t="str">
        <f t="shared" si="20"/>
        <v>EDCI-6324</v>
      </c>
      <c r="E1325" t="s">
        <v>1590</v>
      </c>
      <c r="F1325" t="s">
        <v>523</v>
      </c>
      <c r="G1325" t="s">
        <v>265</v>
      </c>
      <c r="H1325" t="s">
        <v>41</v>
      </c>
      <c r="I1325" t="s">
        <v>522</v>
      </c>
      <c r="J1325" s="2">
        <v>130301</v>
      </c>
      <c r="K1325" t="s">
        <v>41</v>
      </c>
      <c r="L1325" t="s">
        <v>1518</v>
      </c>
      <c r="O1325" t="s">
        <v>265</v>
      </c>
    </row>
    <row r="1326" spans="1:29" x14ac:dyDescent="0.25">
      <c r="A1326">
        <v>202209</v>
      </c>
      <c r="B1326" t="s">
        <v>1524</v>
      </c>
      <c r="C1326" s="8">
        <v>6335</v>
      </c>
      <c r="D1326" s="8" t="str">
        <f t="shared" si="20"/>
        <v>EDCI-6335</v>
      </c>
      <c r="E1326" t="s">
        <v>1591</v>
      </c>
      <c r="F1326" t="s">
        <v>523</v>
      </c>
      <c r="G1326" t="s">
        <v>265</v>
      </c>
      <c r="H1326" t="s">
        <v>41</v>
      </c>
      <c r="I1326" t="s">
        <v>522</v>
      </c>
      <c r="J1326" s="2">
        <v>130301</v>
      </c>
      <c r="K1326" t="s">
        <v>41</v>
      </c>
      <c r="L1326" t="s">
        <v>1518</v>
      </c>
      <c r="M1326" t="s">
        <v>525</v>
      </c>
      <c r="O1326" t="s">
        <v>265</v>
      </c>
      <c r="P1326">
        <v>1</v>
      </c>
      <c r="Q1326">
        <v>1</v>
      </c>
      <c r="R1326" t="s">
        <v>526</v>
      </c>
      <c r="S1326">
        <v>1</v>
      </c>
      <c r="T1326">
        <v>6</v>
      </c>
      <c r="U1326">
        <v>0</v>
      </c>
      <c r="V1326">
        <v>0</v>
      </c>
      <c r="AA1326" t="s">
        <v>527</v>
      </c>
      <c r="AB1326" t="s">
        <v>282</v>
      </c>
      <c r="AC1326" t="s">
        <v>282</v>
      </c>
    </row>
    <row r="1327" spans="1:29" x14ac:dyDescent="0.25">
      <c r="A1327">
        <v>201909</v>
      </c>
      <c r="B1327" t="s">
        <v>1524</v>
      </c>
      <c r="C1327" s="8">
        <v>6336</v>
      </c>
      <c r="D1327" s="8" t="str">
        <f t="shared" si="20"/>
        <v>EDCI-6336</v>
      </c>
      <c r="E1327" t="s">
        <v>1592</v>
      </c>
      <c r="F1327" t="s">
        <v>523</v>
      </c>
      <c r="G1327" t="s">
        <v>265</v>
      </c>
      <c r="H1327" t="s">
        <v>41</v>
      </c>
      <c r="I1327" t="s">
        <v>522</v>
      </c>
      <c r="J1327" s="2">
        <v>130301</v>
      </c>
      <c r="K1327" t="s">
        <v>41</v>
      </c>
      <c r="L1327" t="s">
        <v>1518</v>
      </c>
      <c r="M1327" t="s">
        <v>525</v>
      </c>
      <c r="O1327" t="s">
        <v>265</v>
      </c>
      <c r="P1327">
        <v>1</v>
      </c>
      <c r="Q1327">
        <v>1</v>
      </c>
      <c r="R1327" t="s">
        <v>526</v>
      </c>
      <c r="S1327">
        <v>1</v>
      </c>
      <c r="T1327">
        <v>6</v>
      </c>
      <c r="U1327">
        <v>0</v>
      </c>
      <c r="V1327">
        <v>0</v>
      </c>
      <c r="AA1327" t="s">
        <v>527</v>
      </c>
      <c r="AB1327" t="s">
        <v>282</v>
      </c>
      <c r="AC1327" t="s">
        <v>282</v>
      </c>
    </row>
    <row r="1328" spans="1:29" x14ac:dyDescent="0.25">
      <c r="A1328">
        <v>202509</v>
      </c>
      <c r="B1328" t="s">
        <v>1524</v>
      </c>
      <c r="C1328" s="8">
        <v>6356</v>
      </c>
      <c r="D1328" s="8" t="str">
        <f t="shared" si="20"/>
        <v>EDCI-6356</v>
      </c>
      <c r="E1328" t="s">
        <v>4014</v>
      </c>
      <c r="F1328" t="s">
        <v>523</v>
      </c>
      <c r="G1328" t="s">
        <v>265</v>
      </c>
      <c r="H1328" t="s">
        <v>37</v>
      </c>
      <c r="I1328" t="s">
        <v>522</v>
      </c>
      <c r="J1328" s="2">
        <v>130101</v>
      </c>
      <c r="K1328" t="s">
        <v>37</v>
      </c>
      <c r="L1328" t="s">
        <v>1514</v>
      </c>
      <c r="O1328" t="s">
        <v>265</v>
      </c>
    </row>
    <row r="1329" spans="1:29" x14ac:dyDescent="0.25">
      <c r="A1329">
        <v>202209</v>
      </c>
      <c r="B1329" t="s">
        <v>1524</v>
      </c>
      <c r="C1329" s="8">
        <v>6390</v>
      </c>
      <c r="D1329" s="8" t="str">
        <f t="shared" si="20"/>
        <v>EDCI-6390</v>
      </c>
      <c r="E1329" t="s">
        <v>1594</v>
      </c>
      <c r="F1329" t="s">
        <v>523</v>
      </c>
      <c r="G1329" t="s">
        <v>265</v>
      </c>
      <c r="H1329" t="s">
        <v>41</v>
      </c>
      <c r="I1329" t="s">
        <v>522</v>
      </c>
      <c r="J1329" s="2">
        <v>130301</v>
      </c>
      <c r="K1329" t="s">
        <v>41</v>
      </c>
      <c r="L1329" t="s">
        <v>1518</v>
      </c>
      <c r="M1329" t="s">
        <v>525</v>
      </c>
      <c r="O1329" t="s">
        <v>265</v>
      </c>
      <c r="P1329">
        <v>1</v>
      </c>
      <c r="Q1329">
        <v>1</v>
      </c>
      <c r="R1329" t="s">
        <v>526</v>
      </c>
      <c r="S1329">
        <v>1</v>
      </c>
      <c r="T1329">
        <v>6</v>
      </c>
      <c r="U1329">
        <v>0</v>
      </c>
      <c r="V1329">
        <v>0</v>
      </c>
      <c r="AA1329" t="s">
        <v>527</v>
      </c>
      <c r="AB1329" t="s">
        <v>282</v>
      </c>
      <c r="AC1329" t="s">
        <v>282</v>
      </c>
    </row>
    <row r="1330" spans="1:29" x14ac:dyDescent="0.25">
      <c r="A1330">
        <v>202209</v>
      </c>
      <c r="B1330" t="s">
        <v>1524</v>
      </c>
      <c r="C1330" s="8">
        <v>6391</v>
      </c>
      <c r="D1330" s="8" t="str">
        <f t="shared" si="20"/>
        <v>EDCI-6391</v>
      </c>
      <c r="E1330" t="s">
        <v>1595</v>
      </c>
      <c r="F1330" t="s">
        <v>523</v>
      </c>
      <c r="G1330" t="s">
        <v>265</v>
      </c>
      <c r="H1330" t="s">
        <v>37</v>
      </c>
      <c r="I1330" t="s">
        <v>522</v>
      </c>
      <c r="J1330" s="2">
        <v>130101</v>
      </c>
      <c r="K1330" t="s">
        <v>37</v>
      </c>
      <c r="L1330" t="s">
        <v>1514</v>
      </c>
      <c r="M1330" t="s">
        <v>525</v>
      </c>
      <c r="O1330" t="s">
        <v>265</v>
      </c>
      <c r="P1330">
        <v>1</v>
      </c>
      <c r="Q1330">
        <v>1</v>
      </c>
      <c r="R1330" t="s">
        <v>526</v>
      </c>
      <c r="S1330">
        <v>1</v>
      </c>
      <c r="T1330">
        <v>6</v>
      </c>
      <c r="U1330">
        <v>0</v>
      </c>
      <c r="V1330">
        <v>0</v>
      </c>
      <c r="AA1330" t="s">
        <v>527</v>
      </c>
      <c r="AB1330" t="s">
        <v>282</v>
      </c>
      <c r="AC1330" t="s">
        <v>282</v>
      </c>
    </row>
    <row r="1331" spans="1:29" x14ac:dyDescent="0.25">
      <c r="A1331">
        <v>202209</v>
      </c>
      <c r="B1331" t="s">
        <v>1524</v>
      </c>
      <c r="C1331" s="8">
        <v>6392</v>
      </c>
      <c r="D1331" s="8" t="str">
        <f t="shared" si="20"/>
        <v>EDCI-6392</v>
      </c>
      <c r="E1331" t="s">
        <v>1596</v>
      </c>
      <c r="F1331" t="s">
        <v>523</v>
      </c>
      <c r="G1331" t="s">
        <v>265</v>
      </c>
      <c r="H1331" t="s">
        <v>37</v>
      </c>
      <c r="I1331" t="s">
        <v>522</v>
      </c>
      <c r="J1331" s="2">
        <v>130101</v>
      </c>
      <c r="K1331" t="s">
        <v>37</v>
      </c>
      <c r="L1331" t="s">
        <v>1514</v>
      </c>
      <c r="M1331" t="s">
        <v>525</v>
      </c>
      <c r="O1331" t="s">
        <v>265</v>
      </c>
      <c r="P1331">
        <v>1</v>
      </c>
      <c r="Q1331">
        <v>1</v>
      </c>
      <c r="R1331" t="s">
        <v>526</v>
      </c>
      <c r="S1331">
        <v>1</v>
      </c>
      <c r="T1331">
        <v>6</v>
      </c>
      <c r="U1331">
        <v>0</v>
      </c>
      <c r="V1331">
        <v>0</v>
      </c>
      <c r="AA1331" t="s">
        <v>527</v>
      </c>
      <c r="AB1331" t="s">
        <v>282</v>
      </c>
      <c r="AC1331" t="s">
        <v>282</v>
      </c>
    </row>
    <row r="1332" spans="1:29" x14ac:dyDescent="0.25">
      <c r="A1332">
        <v>202209</v>
      </c>
      <c r="B1332" t="s">
        <v>1524</v>
      </c>
      <c r="C1332" s="8">
        <v>6397</v>
      </c>
      <c r="D1332" s="8" t="str">
        <f t="shared" si="20"/>
        <v>EDCI-6397</v>
      </c>
      <c r="E1332" t="s">
        <v>1597</v>
      </c>
      <c r="F1332" t="s">
        <v>523</v>
      </c>
      <c r="G1332" t="s">
        <v>265</v>
      </c>
      <c r="H1332" t="s">
        <v>41</v>
      </c>
      <c r="I1332" t="s">
        <v>522</v>
      </c>
      <c r="J1332" s="2">
        <v>130301</v>
      </c>
      <c r="K1332" t="s">
        <v>41</v>
      </c>
      <c r="L1332" t="s">
        <v>1518</v>
      </c>
      <c r="M1332" t="s">
        <v>525</v>
      </c>
      <c r="O1332" t="s">
        <v>265</v>
      </c>
      <c r="P1332">
        <v>4</v>
      </c>
      <c r="Q1332">
        <v>1</v>
      </c>
      <c r="R1332" t="s">
        <v>526</v>
      </c>
      <c r="S1332">
        <v>1</v>
      </c>
      <c r="T1332">
        <v>6</v>
      </c>
      <c r="U1332">
        <v>0</v>
      </c>
      <c r="V1332">
        <v>0</v>
      </c>
      <c r="AA1332" t="s">
        <v>527</v>
      </c>
      <c r="AB1332" t="s">
        <v>282</v>
      </c>
      <c r="AC1332" t="s">
        <v>282</v>
      </c>
    </row>
    <row r="1333" spans="1:29" x14ac:dyDescent="0.25">
      <c r="A1333">
        <v>202209</v>
      </c>
      <c r="B1333" t="s">
        <v>1524</v>
      </c>
      <c r="C1333" s="8">
        <v>6398</v>
      </c>
      <c r="D1333" s="8" t="str">
        <f t="shared" si="20"/>
        <v>EDCI-6398</v>
      </c>
      <c r="E1333" t="s">
        <v>1053</v>
      </c>
      <c r="F1333" t="s">
        <v>523</v>
      </c>
      <c r="G1333" t="s">
        <v>265</v>
      </c>
      <c r="H1333" t="s">
        <v>41</v>
      </c>
      <c r="I1333" t="s">
        <v>522</v>
      </c>
      <c r="J1333" s="2">
        <v>130301</v>
      </c>
      <c r="K1333" t="s">
        <v>41</v>
      </c>
      <c r="L1333" t="s">
        <v>1518</v>
      </c>
      <c r="M1333" t="s">
        <v>525</v>
      </c>
      <c r="O1333" t="s">
        <v>265</v>
      </c>
      <c r="P1333">
        <v>1</v>
      </c>
      <c r="Q1333">
        <v>1</v>
      </c>
      <c r="R1333" t="s">
        <v>526</v>
      </c>
      <c r="S1333">
        <v>1</v>
      </c>
      <c r="T1333">
        <v>6</v>
      </c>
      <c r="U1333">
        <v>0</v>
      </c>
      <c r="V1333">
        <v>0</v>
      </c>
      <c r="AA1333" t="s">
        <v>527</v>
      </c>
      <c r="AB1333" t="s">
        <v>282</v>
      </c>
      <c r="AC1333" t="s">
        <v>282</v>
      </c>
    </row>
    <row r="1334" spans="1:29" x14ac:dyDescent="0.25">
      <c r="A1334">
        <v>202209</v>
      </c>
      <c r="B1334" t="s">
        <v>1524</v>
      </c>
      <c r="C1334" s="8">
        <v>6696</v>
      </c>
      <c r="D1334" s="8" t="str">
        <f t="shared" si="20"/>
        <v>EDCI-6696</v>
      </c>
      <c r="E1334" t="s">
        <v>297</v>
      </c>
      <c r="F1334" t="s">
        <v>523</v>
      </c>
      <c r="G1334" t="s">
        <v>265</v>
      </c>
      <c r="H1334" t="s">
        <v>37</v>
      </c>
      <c r="I1334" t="s">
        <v>522</v>
      </c>
      <c r="J1334" s="2">
        <v>130101</v>
      </c>
      <c r="K1334" t="s">
        <v>37</v>
      </c>
      <c r="L1334" t="s">
        <v>1514</v>
      </c>
      <c r="M1334" t="s">
        <v>525</v>
      </c>
      <c r="O1334" t="s">
        <v>265</v>
      </c>
      <c r="P1334">
        <v>5</v>
      </c>
      <c r="Q1334">
        <v>1</v>
      </c>
      <c r="R1334" t="s">
        <v>526</v>
      </c>
      <c r="S1334">
        <v>1</v>
      </c>
      <c r="T1334">
        <v>6</v>
      </c>
      <c r="U1334">
        <v>0</v>
      </c>
      <c r="V1334">
        <v>0</v>
      </c>
      <c r="AA1334" t="s">
        <v>527</v>
      </c>
      <c r="AB1334" t="s">
        <v>282</v>
      </c>
      <c r="AC1334" t="s">
        <v>282</v>
      </c>
    </row>
    <row r="1335" spans="1:29" x14ac:dyDescent="0.25">
      <c r="A1335">
        <v>202209</v>
      </c>
      <c r="B1335" t="s">
        <v>1598</v>
      </c>
      <c r="C1335" s="8" t="s">
        <v>815</v>
      </c>
      <c r="D1335" s="8" t="str">
        <f t="shared" si="20"/>
        <v>EDFN-0010</v>
      </c>
      <c r="E1335" t="s">
        <v>816</v>
      </c>
      <c r="F1335" t="s">
        <v>1498</v>
      </c>
      <c r="G1335" t="s">
        <v>261</v>
      </c>
      <c r="H1335" t="s">
        <v>37</v>
      </c>
      <c r="I1335" t="s">
        <v>1497</v>
      </c>
      <c r="J1335" s="2">
        <v>130101</v>
      </c>
      <c r="K1335" t="s">
        <v>37</v>
      </c>
      <c r="L1335" t="s">
        <v>1514</v>
      </c>
      <c r="O1335" t="s">
        <v>265</v>
      </c>
    </row>
    <row r="1336" spans="1:29" x14ac:dyDescent="0.25">
      <c r="A1336">
        <v>201909</v>
      </c>
      <c r="B1336" t="s">
        <v>1598</v>
      </c>
      <c r="C1336" s="8">
        <v>5301</v>
      </c>
      <c r="D1336" s="8" t="str">
        <f t="shared" si="20"/>
        <v>EDFN-5301</v>
      </c>
      <c r="E1336" t="s">
        <v>1189</v>
      </c>
      <c r="F1336" t="s">
        <v>1498</v>
      </c>
      <c r="G1336" t="s">
        <v>265</v>
      </c>
      <c r="H1336" t="s">
        <v>47</v>
      </c>
      <c r="I1336" t="s">
        <v>1497</v>
      </c>
      <c r="J1336" s="2">
        <v>130601</v>
      </c>
      <c r="K1336" t="s">
        <v>47</v>
      </c>
      <c r="L1336" t="s">
        <v>1599</v>
      </c>
      <c r="M1336" t="s">
        <v>525</v>
      </c>
      <c r="O1336" t="s">
        <v>265</v>
      </c>
      <c r="P1336">
        <v>1</v>
      </c>
      <c r="Q1336">
        <v>1</v>
      </c>
      <c r="R1336" t="s">
        <v>1060</v>
      </c>
      <c r="S1336">
        <v>1</v>
      </c>
      <c r="T1336">
        <v>5</v>
      </c>
      <c r="U1336">
        <v>0</v>
      </c>
      <c r="V1336">
        <v>0</v>
      </c>
      <c r="AA1336" t="s">
        <v>527</v>
      </c>
      <c r="AB1336" t="s">
        <v>282</v>
      </c>
      <c r="AC1336" t="s">
        <v>282</v>
      </c>
    </row>
    <row r="1337" spans="1:29" x14ac:dyDescent="0.25">
      <c r="A1337">
        <v>201909</v>
      </c>
      <c r="B1337" t="s">
        <v>1598</v>
      </c>
      <c r="C1337" s="8">
        <v>5302</v>
      </c>
      <c r="D1337" s="8" t="str">
        <f t="shared" si="20"/>
        <v>EDFN-5302</v>
      </c>
      <c r="E1337" t="s">
        <v>1600</v>
      </c>
      <c r="F1337" t="s">
        <v>1498</v>
      </c>
      <c r="G1337" t="s">
        <v>265</v>
      </c>
      <c r="H1337" t="s">
        <v>1527</v>
      </c>
      <c r="I1337" t="s">
        <v>1497</v>
      </c>
      <c r="J1337" s="2">
        <v>130901</v>
      </c>
      <c r="K1337" t="s">
        <v>1527</v>
      </c>
      <c r="L1337" t="s">
        <v>1528</v>
      </c>
      <c r="M1337" t="s">
        <v>525</v>
      </c>
      <c r="O1337" t="s">
        <v>265</v>
      </c>
      <c r="P1337">
        <v>1</v>
      </c>
      <c r="Q1337">
        <v>1</v>
      </c>
      <c r="R1337" t="s">
        <v>1060</v>
      </c>
      <c r="S1337">
        <v>1</v>
      </c>
      <c r="T1337">
        <v>5</v>
      </c>
      <c r="U1337">
        <v>0</v>
      </c>
      <c r="V1337">
        <v>0</v>
      </c>
      <c r="AA1337" t="s">
        <v>527</v>
      </c>
      <c r="AB1337" t="s">
        <v>282</v>
      </c>
      <c r="AC1337" t="s">
        <v>282</v>
      </c>
    </row>
    <row r="1338" spans="1:29" x14ac:dyDescent="0.25">
      <c r="A1338">
        <v>202209</v>
      </c>
      <c r="B1338" t="s">
        <v>1598</v>
      </c>
      <c r="C1338" s="8">
        <v>6301</v>
      </c>
      <c r="D1338" s="8" t="str">
        <f t="shared" si="20"/>
        <v>EDFN-6301</v>
      </c>
      <c r="E1338" t="s">
        <v>1587</v>
      </c>
      <c r="F1338" t="s">
        <v>1498</v>
      </c>
      <c r="G1338" t="s">
        <v>261</v>
      </c>
      <c r="H1338" t="s">
        <v>1527</v>
      </c>
      <c r="I1338" t="s">
        <v>1497</v>
      </c>
      <c r="J1338" s="2">
        <v>130901</v>
      </c>
      <c r="K1338" t="s">
        <v>1527</v>
      </c>
      <c r="L1338" t="s">
        <v>1528</v>
      </c>
      <c r="O1338" t="s">
        <v>265</v>
      </c>
    </row>
    <row r="1339" spans="1:29" x14ac:dyDescent="0.25">
      <c r="A1339">
        <v>202409</v>
      </c>
      <c r="B1339" t="s">
        <v>1497</v>
      </c>
      <c r="C1339" s="8">
        <v>5304</v>
      </c>
      <c r="D1339" s="8" t="str">
        <f t="shared" si="20"/>
        <v>EDLD-5304</v>
      </c>
      <c r="E1339" t="s">
        <v>1601</v>
      </c>
      <c r="F1339" t="s">
        <v>1498</v>
      </c>
      <c r="G1339" t="s">
        <v>265</v>
      </c>
      <c r="H1339" t="s">
        <v>43</v>
      </c>
      <c r="I1339" t="s">
        <v>1497</v>
      </c>
      <c r="J1339" s="2">
        <v>130406</v>
      </c>
      <c r="K1339" t="s">
        <v>43</v>
      </c>
      <c r="L1339" t="s">
        <v>1602</v>
      </c>
    </row>
    <row r="1340" spans="1:29" x14ac:dyDescent="0.25">
      <c r="A1340">
        <v>202409</v>
      </c>
      <c r="B1340" t="s">
        <v>1497</v>
      </c>
      <c r="C1340" s="8">
        <v>5305</v>
      </c>
      <c r="D1340" s="8" t="str">
        <f t="shared" si="20"/>
        <v>EDLD-5305</v>
      </c>
      <c r="E1340" t="s">
        <v>1603</v>
      </c>
      <c r="F1340" t="s">
        <v>1498</v>
      </c>
      <c r="G1340" t="s">
        <v>265</v>
      </c>
      <c r="H1340" t="s">
        <v>43</v>
      </c>
      <c r="I1340" t="s">
        <v>1497</v>
      </c>
      <c r="J1340" s="2">
        <v>130401</v>
      </c>
      <c r="K1340" t="s">
        <v>43</v>
      </c>
      <c r="L1340" t="s">
        <v>1501</v>
      </c>
      <c r="M1340" t="s">
        <v>525</v>
      </c>
      <c r="P1340">
        <v>1</v>
      </c>
      <c r="Q1340">
        <v>1</v>
      </c>
      <c r="R1340" t="s">
        <v>1060</v>
      </c>
      <c r="S1340">
        <v>1</v>
      </c>
      <c r="T1340">
        <v>5</v>
      </c>
      <c r="U1340">
        <v>0</v>
      </c>
      <c r="V1340">
        <v>0</v>
      </c>
      <c r="AA1340" t="s">
        <v>527</v>
      </c>
      <c r="AB1340" t="s">
        <v>282</v>
      </c>
      <c r="AC1340" t="s">
        <v>282</v>
      </c>
    </row>
    <row r="1341" spans="1:29" x14ac:dyDescent="0.25">
      <c r="A1341">
        <v>202409</v>
      </c>
      <c r="B1341" t="s">
        <v>1497</v>
      </c>
      <c r="C1341" s="8">
        <v>5306</v>
      </c>
      <c r="D1341" s="8" t="str">
        <f t="shared" si="20"/>
        <v>EDLD-5306</v>
      </c>
      <c r="E1341" t="s">
        <v>1604</v>
      </c>
      <c r="F1341" t="s">
        <v>1498</v>
      </c>
      <c r="G1341" t="s">
        <v>265</v>
      </c>
      <c r="H1341" t="s">
        <v>43</v>
      </c>
      <c r="I1341" t="s">
        <v>1497</v>
      </c>
      <c r="J1341" s="2">
        <v>130406</v>
      </c>
      <c r="K1341" t="s">
        <v>43</v>
      </c>
      <c r="L1341" t="s">
        <v>1602</v>
      </c>
    </row>
    <row r="1342" spans="1:29" x14ac:dyDescent="0.25">
      <c r="A1342">
        <v>202409</v>
      </c>
      <c r="B1342" t="s">
        <v>1497</v>
      </c>
      <c r="C1342" s="8">
        <v>5307</v>
      </c>
      <c r="D1342" s="8" t="str">
        <f t="shared" si="20"/>
        <v>EDLD-5307</v>
      </c>
      <c r="E1342" t="s">
        <v>1605</v>
      </c>
      <c r="F1342" t="s">
        <v>1498</v>
      </c>
      <c r="G1342" t="s">
        <v>265</v>
      </c>
      <c r="H1342" t="s">
        <v>43</v>
      </c>
      <c r="I1342" t="s">
        <v>1497</v>
      </c>
      <c r="J1342" s="2">
        <v>130406</v>
      </c>
      <c r="K1342" t="s">
        <v>43</v>
      </c>
      <c r="L1342" t="s">
        <v>1602</v>
      </c>
      <c r="M1342" t="s">
        <v>525</v>
      </c>
      <c r="P1342">
        <v>1</v>
      </c>
      <c r="Q1342">
        <v>1</v>
      </c>
      <c r="R1342" t="s">
        <v>1060</v>
      </c>
      <c r="S1342">
        <v>1</v>
      </c>
      <c r="T1342">
        <v>5</v>
      </c>
      <c r="U1342">
        <v>0</v>
      </c>
      <c r="V1342">
        <v>0</v>
      </c>
      <c r="AA1342" t="s">
        <v>527</v>
      </c>
      <c r="AB1342" t="s">
        <v>282</v>
      </c>
      <c r="AC1342" t="s">
        <v>282</v>
      </c>
    </row>
    <row r="1343" spans="1:29" x14ac:dyDescent="0.25">
      <c r="A1343">
        <v>202409</v>
      </c>
      <c r="B1343" t="s">
        <v>1497</v>
      </c>
      <c r="C1343" s="8">
        <v>5308</v>
      </c>
      <c r="D1343" s="8" t="str">
        <f t="shared" si="20"/>
        <v>EDLD-5308</v>
      </c>
      <c r="E1343" t="s">
        <v>1606</v>
      </c>
      <c r="F1343" t="s">
        <v>1498</v>
      </c>
      <c r="G1343" t="s">
        <v>265</v>
      </c>
      <c r="H1343" t="s">
        <v>43</v>
      </c>
      <c r="I1343" t="s">
        <v>1497</v>
      </c>
      <c r="J1343" s="2">
        <v>130406</v>
      </c>
      <c r="K1343" t="s">
        <v>43</v>
      </c>
      <c r="L1343" t="s">
        <v>1602</v>
      </c>
      <c r="M1343" t="s">
        <v>525</v>
      </c>
      <c r="P1343">
        <v>1</v>
      </c>
      <c r="Q1343">
        <v>1</v>
      </c>
      <c r="R1343" t="s">
        <v>1060</v>
      </c>
      <c r="S1343">
        <v>1</v>
      </c>
      <c r="T1343">
        <v>5</v>
      </c>
      <c r="U1343">
        <v>0</v>
      </c>
      <c r="V1343">
        <v>0</v>
      </c>
      <c r="AA1343" t="s">
        <v>527</v>
      </c>
      <c r="AB1343" t="s">
        <v>282</v>
      </c>
      <c r="AC1343" t="s">
        <v>282</v>
      </c>
    </row>
    <row r="1344" spans="1:29" x14ac:dyDescent="0.25">
      <c r="A1344">
        <v>202509</v>
      </c>
      <c r="B1344" t="s">
        <v>1497</v>
      </c>
      <c r="C1344" s="8">
        <v>5309</v>
      </c>
      <c r="D1344" s="8" t="str">
        <f t="shared" si="20"/>
        <v>EDLD-5309</v>
      </c>
      <c r="E1344" t="s">
        <v>4015</v>
      </c>
      <c r="F1344" t="s">
        <v>1498</v>
      </c>
      <c r="G1344" t="s">
        <v>265</v>
      </c>
      <c r="H1344" t="s">
        <v>43</v>
      </c>
      <c r="I1344" t="s">
        <v>1497</v>
      </c>
      <c r="J1344" s="2">
        <v>130406</v>
      </c>
      <c r="K1344" t="s">
        <v>43</v>
      </c>
      <c r="L1344" t="s">
        <v>1602</v>
      </c>
      <c r="M1344" t="s">
        <v>525</v>
      </c>
      <c r="O1344" t="s">
        <v>265</v>
      </c>
      <c r="P1344">
        <v>1</v>
      </c>
      <c r="Q1344">
        <v>1</v>
      </c>
      <c r="R1344" t="s">
        <v>1060</v>
      </c>
      <c r="S1344">
        <v>1</v>
      </c>
      <c r="T1344">
        <v>5</v>
      </c>
      <c r="U1344">
        <v>0</v>
      </c>
      <c r="V1344">
        <v>0</v>
      </c>
      <c r="AA1344" t="s">
        <v>527</v>
      </c>
      <c r="AB1344" t="s">
        <v>282</v>
      </c>
      <c r="AC1344" t="s">
        <v>282</v>
      </c>
    </row>
    <row r="1345" spans="1:29" x14ac:dyDescent="0.25">
      <c r="A1345">
        <v>202409</v>
      </c>
      <c r="B1345" t="s">
        <v>1497</v>
      </c>
      <c r="C1345" s="8">
        <v>5310</v>
      </c>
      <c r="D1345" s="8" t="str">
        <f t="shared" si="20"/>
        <v>EDLD-5310</v>
      </c>
      <c r="E1345" t="s">
        <v>1607</v>
      </c>
      <c r="F1345" t="s">
        <v>1498</v>
      </c>
      <c r="G1345" t="s">
        <v>265</v>
      </c>
      <c r="H1345" t="s">
        <v>43</v>
      </c>
      <c r="I1345" t="s">
        <v>1497</v>
      </c>
      <c r="J1345" s="2">
        <v>130406</v>
      </c>
      <c r="K1345" t="s">
        <v>43</v>
      </c>
      <c r="L1345" t="s">
        <v>1602</v>
      </c>
    </row>
    <row r="1346" spans="1:29" x14ac:dyDescent="0.25">
      <c r="A1346">
        <v>202409</v>
      </c>
      <c r="B1346" t="s">
        <v>1497</v>
      </c>
      <c r="C1346" s="8">
        <v>5314</v>
      </c>
      <c r="D1346" s="8" t="str">
        <f t="shared" ref="D1346:D1409" si="21">B1346&amp;"-"&amp;C1346</f>
        <v>EDLD-5314</v>
      </c>
      <c r="E1346" t="s">
        <v>1608</v>
      </c>
      <c r="F1346" t="s">
        <v>1498</v>
      </c>
      <c r="G1346" t="s">
        <v>265</v>
      </c>
      <c r="H1346" t="s">
        <v>43</v>
      </c>
      <c r="I1346" t="s">
        <v>1497</v>
      </c>
      <c r="J1346" s="2">
        <v>130401</v>
      </c>
      <c r="K1346" t="s">
        <v>43</v>
      </c>
      <c r="L1346" t="s">
        <v>1501</v>
      </c>
    </row>
    <row r="1347" spans="1:29" x14ac:dyDescent="0.25">
      <c r="A1347">
        <v>202409</v>
      </c>
      <c r="B1347" t="s">
        <v>1497</v>
      </c>
      <c r="C1347" s="8">
        <v>5315</v>
      </c>
      <c r="D1347" s="8" t="str">
        <f t="shared" si="21"/>
        <v>EDLD-5315</v>
      </c>
      <c r="E1347" t="s">
        <v>1609</v>
      </c>
      <c r="F1347" t="s">
        <v>1498</v>
      </c>
      <c r="G1347" t="s">
        <v>265</v>
      </c>
      <c r="H1347" t="s">
        <v>43</v>
      </c>
      <c r="I1347" t="s">
        <v>1497</v>
      </c>
      <c r="J1347" s="2">
        <v>130401</v>
      </c>
      <c r="K1347" t="s">
        <v>43</v>
      </c>
      <c r="L1347" t="s">
        <v>1501</v>
      </c>
    </row>
    <row r="1348" spans="1:29" x14ac:dyDescent="0.25">
      <c r="A1348">
        <v>202309</v>
      </c>
      <c r="B1348" t="s">
        <v>1497</v>
      </c>
      <c r="C1348" s="8">
        <v>5317</v>
      </c>
      <c r="D1348" s="8" t="str">
        <f t="shared" si="21"/>
        <v>EDLD-5317</v>
      </c>
      <c r="E1348" t="s">
        <v>1610</v>
      </c>
      <c r="F1348" t="s">
        <v>1498</v>
      </c>
      <c r="G1348" t="s">
        <v>265</v>
      </c>
      <c r="H1348" t="s">
        <v>43</v>
      </c>
      <c r="I1348" t="s">
        <v>1497</v>
      </c>
      <c r="J1348" s="2">
        <v>130401</v>
      </c>
      <c r="K1348" t="s">
        <v>43</v>
      </c>
      <c r="L1348" t="s">
        <v>1501</v>
      </c>
      <c r="M1348" t="s">
        <v>525</v>
      </c>
      <c r="P1348">
        <v>1</v>
      </c>
      <c r="Q1348">
        <v>1</v>
      </c>
      <c r="R1348" t="s">
        <v>1060</v>
      </c>
      <c r="S1348">
        <v>1</v>
      </c>
      <c r="T1348">
        <v>5</v>
      </c>
      <c r="U1348">
        <v>0</v>
      </c>
      <c r="V1348">
        <v>0</v>
      </c>
      <c r="AA1348" t="s">
        <v>527</v>
      </c>
      <c r="AB1348" t="s">
        <v>282</v>
      </c>
      <c r="AC1348" t="s">
        <v>282</v>
      </c>
    </row>
    <row r="1349" spans="1:29" x14ac:dyDescent="0.25">
      <c r="A1349">
        <v>202409</v>
      </c>
      <c r="B1349" t="s">
        <v>1497</v>
      </c>
      <c r="C1349" s="8">
        <v>5318</v>
      </c>
      <c r="D1349" s="8" t="str">
        <f t="shared" si="21"/>
        <v>EDLD-5318</v>
      </c>
      <c r="E1349" t="s">
        <v>1611</v>
      </c>
      <c r="F1349" t="s">
        <v>1498</v>
      </c>
      <c r="G1349" t="s">
        <v>265</v>
      </c>
      <c r="H1349" t="s">
        <v>43</v>
      </c>
      <c r="I1349" t="s">
        <v>1497</v>
      </c>
      <c r="J1349" s="2">
        <v>130401</v>
      </c>
      <c r="K1349" t="s">
        <v>43</v>
      </c>
      <c r="L1349" t="s">
        <v>1501</v>
      </c>
      <c r="M1349" t="s">
        <v>525</v>
      </c>
      <c r="P1349">
        <v>1</v>
      </c>
      <c r="Q1349">
        <v>1</v>
      </c>
      <c r="R1349" t="s">
        <v>1060</v>
      </c>
      <c r="S1349">
        <v>1</v>
      </c>
      <c r="T1349">
        <v>5</v>
      </c>
      <c r="U1349">
        <v>0</v>
      </c>
      <c r="V1349">
        <v>0</v>
      </c>
      <c r="AA1349" t="s">
        <v>527</v>
      </c>
      <c r="AB1349" t="s">
        <v>282</v>
      </c>
      <c r="AC1349" t="s">
        <v>282</v>
      </c>
    </row>
    <row r="1350" spans="1:29" x14ac:dyDescent="0.25">
      <c r="A1350">
        <v>202409</v>
      </c>
      <c r="B1350" t="s">
        <v>1497</v>
      </c>
      <c r="C1350" s="8">
        <v>5319</v>
      </c>
      <c r="D1350" s="8" t="str">
        <f t="shared" si="21"/>
        <v>EDLD-5319</v>
      </c>
      <c r="E1350" t="s">
        <v>1612</v>
      </c>
      <c r="F1350" t="s">
        <v>1498</v>
      </c>
      <c r="G1350" t="s">
        <v>265</v>
      </c>
      <c r="H1350" t="s">
        <v>43</v>
      </c>
      <c r="I1350" t="s">
        <v>1497</v>
      </c>
      <c r="J1350" s="2">
        <v>130401</v>
      </c>
      <c r="K1350" t="s">
        <v>43</v>
      </c>
      <c r="L1350" t="s">
        <v>1501</v>
      </c>
      <c r="M1350" t="s">
        <v>525</v>
      </c>
      <c r="P1350">
        <v>1</v>
      </c>
      <c r="Q1350">
        <v>1</v>
      </c>
      <c r="R1350" t="s">
        <v>1060</v>
      </c>
      <c r="S1350">
        <v>1</v>
      </c>
      <c r="T1350">
        <v>5</v>
      </c>
      <c r="U1350">
        <v>0</v>
      </c>
      <c r="V1350">
        <v>0</v>
      </c>
      <c r="AA1350" t="s">
        <v>527</v>
      </c>
      <c r="AB1350" t="s">
        <v>282</v>
      </c>
      <c r="AC1350" t="s">
        <v>282</v>
      </c>
    </row>
    <row r="1351" spans="1:29" x14ac:dyDescent="0.25">
      <c r="A1351">
        <v>202509</v>
      </c>
      <c r="B1351" t="s">
        <v>1497</v>
      </c>
      <c r="C1351" s="8">
        <v>5320</v>
      </c>
      <c r="D1351" s="8" t="str">
        <f t="shared" si="21"/>
        <v>EDLD-5320</v>
      </c>
      <c r="E1351" t="s">
        <v>4016</v>
      </c>
      <c r="F1351" t="s">
        <v>1498</v>
      </c>
      <c r="G1351" t="s">
        <v>265</v>
      </c>
      <c r="H1351" t="s">
        <v>43</v>
      </c>
      <c r="I1351" t="s">
        <v>1497</v>
      </c>
      <c r="J1351" s="2">
        <v>130406</v>
      </c>
      <c r="K1351" t="s">
        <v>43</v>
      </c>
      <c r="L1351" t="s">
        <v>1602</v>
      </c>
      <c r="M1351" t="s">
        <v>525</v>
      </c>
      <c r="O1351" t="s">
        <v>265</v>
      </c>
      <c r="P1351">
        <v>1</v>
      </c>
      <c r="Q1351">
        <v>1</v>
      </c>
      <c r="R1351" t="s">
        <v>1060</v>
      </c>
      <c r="S1351">
        <v>1</v>
      </c>
      <c r="T1351">
        <v>5</v>
      </c>
      <c r="U1351">
        <v>0</v>
      </c>
      <c r="V1351">
        <v>0</v>
      </c>
      <c r="AA1351" t="s">
        <v>527</v>
      </c>
      <c r="AB1351" t="s">
        <v>282</v>
      </c>
      <c r="AC1351" t="s">
        <v>282</v>
      </c>
    </row>
    <row r="1352" spans="1:29" x14ac:dyDescent="0.25">
      <c r="A1352">
        <v>202509</v>
      </c>
      <c r="B1352" t="s">
        <v>1497</v>
      </c>
      <c r="C1352" s="8">
        <v>5321</v>
      </c>
      <c r="D1352" s="8" t="str">
        <f t="shared" si="21"/>
        <v>EDLD-5321</v>
      </c>
      <c r="E1352" t="s">
        <v>4017</v>
      </c>
      <c r="F1352" t="s">
        <v>1498</v>
      </c>
      <c r="G1352" t="s">
        <v>265</v>
      </c>
      <c r="H1352" t="s">
        <v>43</v>
      </c>
      <c r="I1352" t="s">
        <v>1497</v>
      </c>
      <c r="J1352" s="2">
        <v>130401</v>
      </c>
      <c r="K1352" t="s">
        <v>43</v>
      </c>
      <c r="L1352" t="s">
        <v>1501</v>
      </c>
      <c r="M1352" t="s">
        <v>525</v>
      </c>
      <c r="O1352" t="s">
        <v>265</v>
      </c>
      <c r="P1352">
        <v>1</v>
      </c>
      <c r="Q1352">
        <v>1</v>
      </c>
      <c r="R1352" t="s">
        <v>1060</v>
      </c>
      <c r="S1352">
        <v>1</v>
      </c>
      <c r="T1352">
        <v>5</v>
      </c>
      <c r="U1352">
        <v>0</v>
      </c>
      <c r="V1352">
        <v>0</v>
      </c>
      <c r="AA1352" t="s">
        <v>527</v>
      </c>
      <c r="AB1352" t="s">
        <v>282</v>
      </c>
      <c r="AC1352" t="s">
        <v>282</v>
      </c>
    </row>
    <row r="1353" spans="1:29" x14ac:dyDescent="0.25">
      <c r="A1353">
        <v>202509</v>
      </c>
      <c r="B1353" t="s">
        <v>1497</v>
      </c>
      <c r="C1353" s="8">
        <v>5322</v>
      </c>
      <c r="D1353" s="8" t="str">
        <f t="shared" si="21"/>
        <v>EDLD-5322</v>
      </c>
      <c r="E1353" t="s">
        <v>4018</v>
      </c>
      <c r="F1353" t="s">
        <v>1498</v>
      </c>
      <c r="G1353" t="s">
        <v>265</v>
      </c>
      <c r="H1353" t="s">
        <v>43</v>
      </c>
      <c r="I1353" t="s">
        <v>1497</v>
      </c>
      <c r="J1353" s="2">
        <v>130406</v>
      </c>
      <c r="K1353" t="s">
        <v>43</v>
      </c>
      <c r="L1353" t="s">
        <v>1602</v>
      </c>
      <c r="M1353" t="s">
        <v>525</v>
      </c>
      <c r="O1353" t="s">
        <v>265</v>
      </c>
      <c r="P1353">
        <v>1</v>
      </c>
      <c r="Q1353">
        <v>1</v>
      </c>
      <c r="R1353" t="s">
        <v>1060</v>
      </c>
      <c r="S1353">
        <v>1</v>
      </c>
      <c r="T1353">
        <v>5</v>
      </c>
      <c r="U1353">
        <v>0</v>
      </c>
      <c r="V1353">
        <v>0</v>
      </c>
      <c r="AA1353" t="s">
        <v>527</v>
      </c>
      <c r="AB1353" t="s">
        <v>282</v>
      </c>
      <c r="AC1353" t="s">
        <v>282</v>
      </c>
    </row>
    <row r="1354" spans="1:29" x14ac:dyDescent="0.25">
      <c r="A1354">
        <v>202509</v>
      </c>
      <c r="B1354" t="s">
        <v>1497</v>
      </c>
      <c r="C1354" s="8">
        <v>5325</v>
      </c>
      <c r="D1354" s="8" t="str">
        <f t="shared" si="21"/>
        <v>EDLD-5325</v>
      </c>
      <c r="E1354" t="s">
        <v>4019</v>
      </c>
      <c r="F1354" t="s">
        <v>1498</v>
      </c>
      <c r="G1354" t="s">
        <v>265</v>
      </c>
      <c r="H1354" t="s">
        <v>43</v>
      </c>
      <c r="I1354" t="s">
        <v>1497</v>
      </c>
      <c r="J1354" s="2">
        <v>130401</v>
      </c>
      <c r="K1354" t="s">
        <v>43</v>
      </c>
      <c r="L1354" t="s">
        <v>1501</v>
      </c>
      <c r="M1354" t="s">
        <v>525</v>
      </c>
      <c r="O1354" t="s">
        <v>265</v>
      </c>
      <c r="P1354">
        <v>1</v>
      </c>
      <c r="Q1354">
        <v>1</v>
      </c>
      <c r="R1354" t="s">
        <v>1060</v>
      </c>
      <c r="S1354">
        <v>1</v>
      </c>
      <c r="T1354">
        <v>5</v>
      </c>
      <c r="U1354">
        <v>0</v>
      </c>
      <c r="V1354">
        <v>0</v>
      </c>
      <c r="AA1354" t="s">
        <v>527</v>
      </c>
      <c r="AB1354" t="s">
        <v>282</v>
      </c>
      <c r="AC1354" t="s">
        <v>282</v>
      </c>
    </row>
    <row r="1355" spans="1:29" x14ac:dyDescent="0.25">
      <c r="A1355">
        <v>201909</v>
      </c>
      <c r="B1355" t="s">
        <v>1497</v>
      </c>
      <c r="C1355" s="8">
        <v>6301</v>
      </c>
      <c r="D1355" s="8" t="str">
        <f t="shared" si="21"/>
        <v>EDLD-6301</v>
      </c>
      <c r="E1355" t="s">
        <v>1587</v>
      </c>
      <c r="F1355" t="s">
        <v>1498</v>
      </c>
      <c r="G1355" t="s">
        <v>265</v>
      </c>
      <c r="H1355" t="s">
        <v>43</v>
      </c>
      <c r="I1355" t="s">
        <v>1497</v>
      </c>
      <c r="J1355" s="2">
        <v>130401</v>
      </c>
      <c r="K1355" t="s">
        <v>43</v>
      </c>
      <c r="L1355" t="s">
        <v>1501</v>
      </c>
      <c r="M1355" t="s">
        <v>525</v>
      </c>
      <c r="O1355" t="s">
        <v>265</v>
      </c>
      <c r="P1355">
        <v>1</v>
      </c>
      <c r="Q1355">
        <v>1</v>
      </c>
      <c r="R1355" t="s">
        <v>1060</v>
      </c>
      <c r="S1355">
        <v>1</v>
      </c>
      <c r="T1355">
        <v>6</v>
      </c>
      <c r="U1355">
        <v>0</v>
      </c>
      <c r="V1355">
        <v>0</v>
      </c>
      <c r="AA1355" t="s">
        <v>527</v>
      </c>
      <c r="AB1355" t="s">
        <v>282</v>
      </c>
      <c r="AC1355" t="s">
        <v>282</v>
      </c>
    </row>
    <row r="1356" spans="1:29" x14ac:dyDescent="0.25">
      <c r="A1356">
        <v>201909</v>
      </c>
      <c r="B1356" t="s">
        <v>1497</v>
      </c>
      <c r="C1356" s="8">
        <v>6302</v>
      </c>
      <c r="D1356" s="8" t="str">
        <f t="shared" si="21"/>
        <v>EDLD-6302</v>
      </c>
      <c r="E1356" t="s">
        <v>1613</v>
      </c>
      <c r="F1356" t="s">
        <v>1498</v>
      </c>
      <c r="G1356" t="s">
        <v>265</v>
      </c>
      <c r="H1356" t="s">
        <v>43</v>
      </c>
      <c r="I1356" t="s">
        <v>1497</v>
      </c>
      <c r="J1356" s="2">
        <v>130401</v>
      </c>
      <c r="K1356" t="s">
        <v>43</v>
      </c>
      <c r="L1356" t="s">
        <v>1501</v>
      </c>
      <c r="M1356" t="s">
        <v>525</v>
      </c>
      <c r="O1356" t="s">
        <v>265</v>
      </c>
      <c r="P1356">
        <v>1</v>
      </c>
      <c r="Q1356">
        <v>1</v>
      </c>
      <c r="R1356" t="s">
        <v>1060</v>
      </c>
      <c r="S1356">
        <v>1</v>
      </c>
      <c r="T1356">
        <v>6</v>
      </c>
      <c r="U1356">
        <v>0</v>
      </c>
      <c r="V1356">
        <v>0</v>
      </c>
      <c r="AA1356" t="s">
        <v>527</v>
      </c>
      <c r="AB1356" t="s">
        <v>282</v>
      </c>
      <c r="AC1356" t="s">
        <v>282</v>
      </c>
    </row>
    <row r="1357" spans="1:29" x14ac:dyDescent="0.25">
      <c r="A1357">
        <v>202209</v>
      </c>
      <c r="B1357" t="s">
        <v>1497</v>
      </c>
      <c r="C1357" s="8">
        <v>6303</v>
      </c>
      <c r="D1357" s="8" t="str">
        <f t="shared" si="21"/>
        <v>EDLD-6303</v>
      </c>
      <c r="E1357" t="s">
        <v>1614</v>
      </c>
      <c r="F1357" t="s">
        <v>1498</v>
      </c>
      <c r="G1357" t="s">
        <v>265</v>
      </c>
      <c r="H1357" t="s">
        <v>43</v>
      </c>
      <c r="I1357" t="s">
        <v>1497</v>
      </c>
      <c r="J1357" s="2">
        <v>130401</v>
      </c>
      <c r="K1357" t="s">
        <v>43</v>
      </c>
      <c r="L1357" t="s">
        <v>1501</v>
      </c>
      <c r="M1357" t="s">
        <v>525</v>
      </c>
      <c r="O1357" t="s">
        <v>265</v>
      </c>
      <c r="P1357">
        <v>1</v>
      </c>
      <c r="Q1357">
        <v>1</v>
      </c>
      <c r="R1357" t="s">
        <v>1060</v>
      </c>
      <c r="S1357">
        <v>1</v>
      </c>
      <c r="T1357">
        <v>6</v>
      </c>
      <c r="U1357">
        <v>0</v>
      </c>
      <c r="V1357">
        <v>0</v>
      </c>
      <c r="AA1357" t="s">
        <v>527</v>
      </c>
      <c r="AB1357" t="s">
        <v>282</v>
      </c>
      <c r="AC1357" t="s">
        <v>282</v>
      </c>
    </row>
    <row r="1358" spans="1:29" x14ac:dyDescent="0.25">
      <c r="A1358">
        <v>202409</v>
      </c>
      <c r="B1358" t="s">
        <v>1497</v>
      </c>
      <c r="C1358" s="8">
        <v>6304</v>
      </c>
      <c r="D1358" s="8" t="str">
        <f t="shared" si="21"/>
        <v>EDLD-6304</v>
      </c>
      <c r="E1358" t="s">
        <v>1615</v>
      </c>
      <c r="F1358" t="s">
        <v>1498</v>
      </c>
      <c r="G1358" t="s">
        <v>265</v>
      </c>
      <c r="H1358" t="s">
        <v>43</v>
      </c>
      <c r="I1358" t="s">
        <v>1497</v>
      </c>
      <c r="J1358" s="2">
        <v>130406</v>
      </c>
      <c r="K1358" t="s">
        <v>43</v>
      </c>
      <c r="L1358" t="s">
        <v>1602</v>
      </c>
      <c r="O1358" t="s">
        <v>265</v>
      </c>
    </row>
    <row r="1359" spans="1:29" x14ac:dyDescent="0.25">
      <c r="A1359">
        <v>202409</v>
      </c>
      <c r="B1359" t="s">
        <v>1497</v>
      </c>
      <c r="C1359" s="8">
        <v>6305</v>
      </c>
      <c r="D1359" s="8" t="str">
        <f t="shared" si="21"/>
        <v>EDLD-6305</v>
      </c>
      <c r="E1359" t="s">
        <v>1603</v>
      </c>
      <c r="F1359" t="s">
        <v>1498</v>
      </c>
      <c r="G1359" t="s">
        <v>265</v>
      </c>
      <c r="H1359" t="s">
        <v>43</v>
      </c>
      <c r="I1359" t="s">
        <v>1497</v>
      </c>
      <c r="J1359" s="2">
        <v>130406</v>
      </c>
      <c r="K1359" t="s">
        <v>43</v>
      </c>
      <c r="L1359" t="s">
        <v>1602</v>
      </c>
      <c r="O1359" t="s">
        <v>265</v>
      </c>
    </row>
    <row r="1360" spans="1:29" x14ac:dyDescent="0.25">
      <c r="A1360">
        <v>202409</v>
      </c>
      <c r="B1360" t="s">
        <v>1497</v>
      </c>
      <c r="C1360" s="8">
        <v>6306</v>
      </c>
      <c r="D1360" s="8" t="str">
        <f t="shared" si="21"/>
        <v>EDLD-6306</v>
      </c>
      <c r="E1360" t="s">
        <v>1616</v>
      </c>
      <c r="F1360" t="s">
        <v>1498</v>
      </c>
      <c r="G1360" t="s">
        <v>265</v>
      </c>
      <c r="H1360" t="s">
        <v>43</v>
      </c>
      <c r="I1360" t="s">
        <v>1497</v>
      </c>
      <c r="J1360" s="2">
        <v>130406</v>
      </c>
      <c r="K1360" t="s">
        <v>43</v>
      </c>
      <c r="L1360" t="s">
        <v>1602</v>
      </c>
      <c r="O1360" t="s">
        <v>265</v>
      </c>
    </row>
    <row r="1361" spans="1:29" x14ac:dyDescent="0.25">
      <c r="A1361">
        <v>202409</v>
      </c>
      <c r="B1361" t="s">
        <v>1497</v>
      </c>
      <c r="C1361" s="8">
        <v>6307</v>
      </c>
      <c r="D1361" s="8" t="str">
        <f t="shared" si="21"/>
        <v>EDLD-6307</v>
      </c>
      <c r="E1361" t="s">
        <v>1605</v>
      </c>
      <c r="F1361" t="s">
        <v>1498</v>
      </c>
      <c r="G1361" t="s">
        <v>265</v>
      </c>
      <c r="H1361" t="s">
        <v>43</v>
      </c>
      <c r="I1361" t="s">
        <v>1497</v>
      </c>
      <c r="J1361" s="2">
        <v>130406</v>
      </c>
      <c r="K1361" t="s">
        <v>43</v>
      </c>
      <c r="L1361" t="s">
        <v>1602</v>
      </c>
      <c r="O1361" t="s">
        <v>265</v>
      </c>
    </row>
    <row r="1362" spans="1:29" x14ac:dyDescent="0.25">
      <c r="A1362">
        <v>202409</v>
      </c>
      <c r="B1362" t="s">
        <v>1497</v>
      </c>
      <c r="C1362" s="8">
        <v>6308</v>
      </c>
      <c r="D1362" s="8" t="str">
        <f t="shared" si="21"/>
        <v>EDLD-6308</v>
      </c>
      <c r="E1362" t="s">
        <v>1606</v>
      </c>
      <c r="F1362" t="s">
        <v>1498</v>
      </c>
      <c r="G1362" t="s">
        <v>265</v>
      </c>
      <c r="H1362" t="s">
        <v>43</v>
      </c>
      <c r="I1362" t="s">
        <v>1497</v>
      </c>
      <c r="J1362" s="2">
        <v>130406</v>
      </c>
      <c r="K1362" t="s">
        <v>43</v>
      </c>
      <c r="L1362" t="s">
        <v>1602</v>
      </c>
      <c r="O1362" t="s">
        <v>265</v>
      </c>
    </row>
    <row r="1363" spans="1:29" x14ac:dyDescent="0.25">
      <c r="A1363">
        <v>202509</v>
      </c>
      <c r="B1363" t="s">
        <v>1497</v>
      </c>
      <c r="C1363" s="8">
        <v>6309</v>
      </c>
      <c r="D1363" s="8" t="str">
        <f t="shared" si="21"/>
        <v>EDLD-6309</v>
      </c>
      <c r="E1363" t="s">
        <v>4015</v>
      </c>
      <c r="F1363" t="s">
        <v>1498</v>
      </c>
      <c r="G1363" t="s">
        <v>265</v>
      </c>
      <c r="H1363" t="s">
        <v>43</v>
      </c>
      <c r="I1363" t="s">
        <v>1497</v>
      </c>
      <c r="J1363" s="2">
        <v>130406</v>
      </c>
      <c r="K1363" t="s">
        <v>43</v>
      </c>
      <c r="L1363" t="s">
        <v>1602</v>
      </c>
      <c r="O1363" t="s">
        <v>265</v>
      </c>
    </row>
    <row r="1364" spans="1:29" x14ac:dyDescent="0.25">
      <c r="A1364">
        <v>202409</v>
      </c>
      <c r="B1364" t="s">
        <v>1497</v>
      </c>
      <c r="C1364" s="8">
        <v>6310</v>
      </c>
      <c r="D1364" s="8" t="str">
        <f t="shared" si="21"/>
        <v>EDLD-6310</v>
      </c>
      <c r="E1364" t="s">
        <v>1618</v>
      </c>
      <c r="F1364" t="s">
        <v>1498</v>
      </c>
      <c r="G1364" t="s">
        <v>265</v>
      </c>
      <c r="H1364" t="s">
        <v>43</v>
      </c>
      <c r="I1364" t="s">
        <v>1497</v>
      </c>
      <c r="J1364" s="2">
        <v>130406</v>
      </c>
      <c r="K1364" t="s">
        <v>43</v>
      </c>
      <c r="L1364" t="s">
        <v>1602</v>
      </c>
      <c r="O1364" t="s">
        <v>265</v>
      </c>
    </row>
    <row r="1365" spans="1:29" x14ac:dyDescent="0.25">
      <c r="A1365">
        <v>201909</v>
      </c>
      <c r="B1365" t="s">
        <v>1497</v>
      </c>
      <c r="C1365" s="8">
        <v>6311</v>
      </c>
      <c r="D1365" s="8" t="str">
        <f t="shared" si="21"/>
        <v>EDLD-6311</v>
      </c>
      <c r="E1365" t="s">
        <v>1619</v>
      </c>
      <c r="F1365" t="s">
        <v>1498</v>
      </c>
      <c r="G1365" t="s">
        <v>265</v>
      </c>
      <c r="H1365" t="s">
        <v>43</v>
      </c>
      <c r="I1365" t="s">
        <v>1497</v>
      </c>
      <c r="J1365" s="2">
        <v>130401</v>
      </c>
      <c r="K1365" t="s">
        <v>43</v>
      </c>
      <c r="L1365" t="s">
        <v>1501</v>
      </c>
      <c r="M1365" t="s">
        <v>525</v>
      </c>
      <c r="O1365" t="s">
        <v>265</v>
      </c>
      <c r="P1365">
        <v>1</v>
      </c>
      <c r="Q1365">
        <v>1</v>
      </c>
      <c r="R1365" t="s">
        <v>1060</v>
      </c>
      <c r="S1365">
        <v>1</v>
      </c>
      <c r="T1365">
        <v>6</v>
      </c>
      <c r="U1365">
        <v>0</v>
      </c>
      <c r="V1365">
        <v>0</v>
      </c>
      <c r="AA1365" t="s">
        <v>527</v>
      </c>
      <c r="AB1365" t="s">
        <v>282</v>
      </c>
      <c r="AC1365" t="s">
        <v>282</v>
      </c>
    </row>
    <row r="1366" spans="1:29" x14ac:dyDescent="0.25">
      <c r="A1366">
        <v>201909</v>
      </c>
      <c r="B1366" t="s">
        <v>1497</v>
      </c>
      <c r="C1366" s="8">
        <v>6312</v>
      </c>
      <c r="D1366" s="8" t="str">
        <f t="shared" si="21"/>
        <v>EDLD-6312</v>
      </c>
      <c r="E1366" t="s">
        <v>1620</v>
      </c>
      <c r="F1366" t="s">
        <v>1498</v>
      </c>
      <c r="G1366" t="s">
        <v>265</v>
      </c>
      <c r="H1366" t="s">
        <v>43</v>
      </c>
      <c r="I1366" t="s">
        <v>1497</v>
      </c>
      <c r="J1366" s="2">
        <v>130401</v>
      </c>
      <c r="K1366" t="s">
        <v>43</v>
      </c>
      <c r="L1366" t="s">
        <v>1501</v>
      </c>
      <c r="M1366" t="s">
        <v>525</v>
      </c>
      <c r="O1366" t="s">
        <v>265</v>
      </c>
      <c r="P1366">
        <v>1</v>
      </c>
      <c r="Q1366">
        <v>1</v>
      </c>
      <c r="R1366" t="s">
        <v>1060</v>
      </c>
      <c r="S1366">
        <v>1</v>
      </c>
      <c r="T1366">
        <v>6</v>
      </c>
      <c r="U1366">
        <v>0</v>
      </c>
      <c r="V1366">
        <v>0</v>
      </c>
      <c r="AA1366" t="s">
        <v>527</v>
      </c>
      <c r="AB1366" t="s">
        <v>282</v>
      </c>
      <c r="AC1366" t="s">
        <v>282</v>
      </c>
    </row>
    <row r="1367" spans="1:29" x14ac:dyDescent="0.25">
      <c r="A1367">
        <v>201909</v>
      </c>
      <c r="B1367" t="s">
        <v>1497</v>
      </c>
      <c r="C1367" s="8">
        <v>6313</v>
      </c>
      <c r="D1367" s="8" t="str">
        <f t="shared" si="21"/>
        <v>EDLD-6313</v>
      </c>
      <c r="E1367" t="s">
        <v>1621</v>
      </c>
      <c r="F1367" t="s">
        <v>1498</v>
      </c>
      <c r="G1367" t="s">
        <v>265</v>
      </c>
      <c r="H1367" t="s">
        <v>43</v>
      </c>
      <c r="I1367" t="s">
        <v>1497</v>
      </c>
      <c r="J1367" s="2">
        <v>130401</v>
      </c>
      <c r="K1367" t="s">
        <v>43</v>
      </c>
      <c r="L1367" t="s">
        <v>1501</v>
      </c>
      <c r="M1367" t="s">
        <v>525</v>
      </c>
      <c r="O1367" t="s">
        <v>265</v>
      </c>
      <c r="P1367">
        <v>1</v>
      </c>
      <c r="Q1367">
        <v>1</v>
      </c>
      <c r="R1367" t="s">
        <v>1060</v>
      </c>
      <c r="S1367">
        <v>1</v>
      </c>
      <c r="T1367">
        <v>6</v>
      </c>
      <c r="U1367">
        <v>0</v>
      </c>
      <c r="V1367">
        <v>0</v>
      </c>
      <c r="AA1367" t="s">
        <v>527</v>
      </c>
      <c r="AB1367" t="s">
        <v>282</v>
      </c>
      <c r="AC1367" t="s">
        <v>282</v>
      </c>
    </row>
    <row r="1368" spans="1:29" x14ac:dyDescent="0.25">
      <c r="A1368">
        <v>202409</v>
      </c>
      <c r="B1368" t="s">
        <v>1497</v>
      </c>
      <c r="C1368" s="8">
        <v>6314</v>
      </c>
      <c r="D1368" s="8" t="str">
        <f t="shared" si="21"/>
        <v>EDLD-6314</v>
      </c>
      <c r="E1368" t="s">
        <v>1622</v>
      </c>
      <c r="F1368" t="s">
        <v>1498</v>
      </c>
      <c r="G1368" t="s">
        <v>265</v>
      </c>
      <c r="H1368" t="s">
        <v>43</v>
      </c>
      <c r="I1368" t="s">
        <v>1497</v>
      </c>
      <c r="J1368" s="2">
        <v>130401</v>
      </c>
      <c r="K1368" t="s">
        <v>43</v>
      </c>
      <c r="L1368" t="s">
        <v>1501</v>
      </c>
      <c r="O1368" t="s">
        <v>265</v>
      </c>
    </row>
    <row r="1369" spans="1:29" x14ac:dyDescent="0.25">
      <c r="A1369">
        <v>202409</v>
      </c>
      <c r="B1369" t="s">
        <v>1497</v>
      </c>
      <c r="C1369" s="8">
        <v>6315</v>
      </c>
      <c r="D1369" s="8" t="str">
        <f t="shared" si="21"/>
        <v>EDLD-6315</v>
      </c>
      <c r="E1369" t="s">
        <v>1623</v>
      </c>
      <c r="F1369" t="s">
        <v>1498</v>
      </c>
      <c r="G1369" t="s">
        <v>265</v>
      </c>
      <c r="H1369" t="s">
        <v>43</v>
      </c>
      <c r="I1369" t="s">
        <v>1497</v>
      </c>
      <c r="J1369" s="2">
        <v>130401</v>
      </c>
      <c r="K1369" t="s">
        <v>43</v>
      </c>
      <c r="L1369" t="s">
        <v>1501</v>
      </c>
      <c r="O1369" t="s">
        <v>265</v>
      </c>
    </row>
    <row r="1370" spans="1:29" x14ac:dyDescent="0.25">
      <c r="A1370">
        <v>202209</v>
      </c>
      <c r="B1370" t="s">
        <v>1497</v>
      </c>
      <c r="C1370" s="8">
        <v>6316</v>
      </c>
      <c r="D1370" s="8" t="str">
        <f t="shared" si="21"/>
        <v>EDLD-6316</v>
      </c>
      <c r="E1370" t="s">
        <v>1624</v>
      </c>
      <c r="F1370" t="s">
        <v>1498</v>
      </c>
      <c r="G1370" t="s">
        <v>265</v>
      </c>
      <c r="H1370" t="s">
        <v>43</v>
      </c>
      <c r="I1370" t="s">
        <v>1497</v>
      </c>
      <c r="J1370" s="2">
        <v>130401</v>
      </c>
      <c r="K1370" t="s">
        <v>43</v>
      </c>
      <c r="L1370" t="s">
        <v>1501</v>
      </c>
      <c r="M1370" t="s">
        <v>525</v>
      </c>
      <c r="O1370" t="s">
        <v>265</v>
      </c>
      <c r="P1370">
        <v>4</v>
      </c>
      <c r="Q1370">
        <v>1</v>
      </c>
      <c r="R1370" t="s">
        <v>1060</v>
      </c>
      <c r="S1370">
        <v>1</v>
      </c>
      <c r="T1370">
        <v>6</v>
      </c>
      <c r="U1370">
        <v>0</v>
      </c>
      <c r="V1370">
        <v>0</v>
      </c>
      <c r="AA1370" t="s">
        <v>527</v>
      </c>
      <c r="AB1370" t="s">
        <v>282</v>
      </c>
      <c r="AC1370" t="s">
        <v>282</v>
      </c>
    </row>
    <row r="1371" spans="1:29" x14ac:dyDescent="0.25">
      <c r="A1371">
        <v>202409</v>
      </c>
      <c r="B1371" t="s">
        <v>1497</v>
      </c>
      <c r="C1371" s="8">
        <v>6318</v>
      </c>
      <c r="D1371" s="8" t="str">
        <f t="shared" si="21"/>
        <v>EDLD-6318</v>
      </c>
      <c r="E1371" t="s">
        <v>1611</v>
      </c>
      <c r="F1371" t="s">
        <v>1498</v>
      </c>
      <c r="G1371" t="s">
        <v>265</v>
      </c>
      <c r="H1371" t="s">
        <v>43</v>
      </c>
      <c r="I1371" t="s">
        <v>1497</v>
      </c>
      <c r="J1371" s="2">
        <v>130401</v>
      </c>
      <c r="K1371" t="s">
        <v>43</v>
      </c>
      <c r="L1371" t="s">
        <v>1501</v>
      </c>
      <c r="M1371" t="s">
        <v>525</v>
      </c>
      <c r="P1371">
        <v>1</v>
      </c>
      <c r="Q1371">
        <v>1</v>
      </c>
      <c r="R1371" t="s">
        <v>1060</v>
      </c>
      <c r="S1371">
        <v>1</v>
      </c>
      <c r="T1371">
        <v>6</v>
      </c>
      <c r="U1371">
        <v>0</v>
      </c>
      <c r="V1371">
        <v>0</v>
      </c>
      <c r="AA1371" t="s">
        <v>527</v>
      </c>
      <c r="AB1371" t="s">
        <v>282</v>
      </c>
      <c r="AC1371" t="s">
        <v>282</v>
      </c>
    </row>
    <row r="1372" spans="1:29" x14ac:dyDescent="0.25">
      <c r="A1372">
        <v>202409</v>
      </c>
      <c r="B1372" t="s">
        <v>1497</v>
      </c>
      <c r="C1372" s="8">
        <v>6319</v>
      </c>
      <c r="D1372" s="8" t="str">
        <f t="shared" si="21"/>
        <v>EDLD-6319</v>
      </c>
      <c r="E1372" t="s">
        <v>1612</v>
      </c>
      <c r="F1372" t="s">
        <v>1498</v>
      </c>
      <c r="G1372" t="s">
        <v>265</v>
      </c>
      <c r="H1372" t="s">
        <v>43</v>
      </c>
      <c r="I1372" t="s">
        <v>1497</v>
      </c>
      <c r="J1372" s="2">
        <v>130401</v>
      </c>
      <c r="K1372" t="s">
        <v>43</v>
      </c>
      <c r="L1372" t="s">
        <v>1501</v>
      </c>
      <c r="M1372" t="s">
        <v>525</v>
      </c>
      <c r="O1372" t="s">
        <v>265</v>
      </c>
      <c r="P1372">
        <v>1</v>
      </c>
      <c r="Q1372">
        <v>1</v>
      </c>
      <c r="R1372" t="s">
        <v>1060</v>
      </c>
      <c r="S1372">
        <v>1</v>
      </c>
      <c r="T1372">
        <v>6</v>
      </c>
      <c r="U1372">
        <v>0</v>
      </c>
      <c r="V1372">
        <v>0</v>
      </c>
      <c r="AA1372" t="s">
        <v>527</v>
      </c>
      <c r="AB1372" t="s">
        <v>282</v>
      </c>
      <c r="AC1372" t="s">
        <v>282</v>
      </c>
    </row>
    <row r="1373" spans="1:29" x14ac:dyDescent="0.25">
      <c r="A1373">
        <v>202109</v>
      </c>
      <c r="B1373" t="s">
        <v>1497</v>
      </c>
      <c r="C1373" s="8">
        <v>6321</v>
      </c>
      <c r="D1373" s="8" t="str">
        <f t="shared" si="21"/>
        <v>EDLD-6321</v>
      </c>
      <c r="E1373" t="s">
        <v>1625</v>
      </c>
      <c r="F1373" t="s">
        <v>1498</v>
      </c>
      <c r="G1373" t="s">
        <v>261</v>
      </c>
      <c r="H1373" t="s">
        <v>41</v>
      </c>
      <c r="I1373" t="s">
        <v>1497</v>
      </c>
      <c r="J1373" s="2">
        <v>130301</v>
      </c>
      <c r="K1373" t="s">
        <v>41</v>
      </c>
      <c r="L1373" t="s">
        <v>1518</v>
      </c>
      <c r="O1373" t="s">
        <v>265</v>
      </c>
    </row>
    <row r="1374" spans="1:29" x14ac:dyDescent="0.25">
      <c r="A1374">
        <v>202109</v>
      </c>
      <c r="B1374" t="s">
        <v>1497</v>
      </c>
      <c r="C1374" s="8">
        <v>6322</v>
      </c>
      <c r="D1374" s="8" t="str">
        <f t="shared" si="21"/>
        <v>EDLD-6322</v>
      </c>
      <c r="E1374" t="s">
        <v>1626</v>
      </c>
      <c r="F1374" t="s">
        <v>1498</v>
      </c>
      <c r="G1374" t="s">
        <v>261</v>
      </c>
      <c r="H1374" t="s">
        <v>1527</v>
      </c>
      <c r="I1374" t="s">
        <v>1497</v>
      </c>
      <c r="J1374" s="2">
        <v>130901</v>
      </c>
      <c r="K1374" t="s">
        <v>1527</v>
      </c>
      <c r="L1374" t="s">
        <v>1528</v>
      </c>
      <c r="O1374" t="s">
        <v>265</v>
      </c>
    </row>
    <row r="1375" spans="1:29" x14ac:dyDescent="0.25">
      <c r="A1375">
        <v>202109</v>
      </c>
      <c r="B1375" t="s">
        <v>1497</v>
      </c>
      <c r="C1375" s="8">
        <v>6323</v>
      </c>
      <c r="D1375" s="8" t="str">
        <f t="shared" si="21"/>
        <v>EDLD-6323</v>
      </c>
      <c r="E1375" t="s">
        <v>1627</v>
      </c>
      <c r="F1375" t="s">
        <v>1498</v>
      </c>
      <c r="G1375" t="s">
        <v>261</v>
      </c>
      <c r="H1375" t="s">
        <v>41</v>
      </c>
      <c r="I1375" t="s">
        <v>1497</v>
      </c>
      <c r="J1375" s="2">
        <v>130301</v>
      </c>
      <c r="K1375" t="s">
        <v>41</v>
      </c>
      <c r="L1375" t="s">
        <v>1518</v>
      </c>
      <c r="O1375" t="s">
        <v>265</v>
      </c>
    </row>
    <row r="1376" spans="1:29" x14ac:dyDescent="0.25">
      <c r="A1376">
        <v>202109</v>
      </c>
      <c r="B1376" t="s">
        <v>1497</v>
      </c>
      <c r="C1376" s="8">
        <v>6324</v>
      </c>
      <c r="D1376" s="8" t="str">
        <f t="shared" si="21"/>
        <v>EDLD-6324</v>
      </c>
      <c r="E1376" t="s">
        <v>1590</v>
      </c>
      <c r="F1376" t="s">
        <v>1498</v>
      </c>
      <c r="G1376" t="s">
        <v>261</v>
      </c>
      <c r="H1376" t="s">
        <v>41</v>
      </c>
      <c r="I1376" t="s">
        <v>1497</v>
      </c>
      <c r="J1376" s="2">
        <v>130301</v>
      </c>
      <c r="K1376" t="s">
        <v>41</v>
      </c>
      <c r="L1376" t="s">
        <v>1518</v>
      </c>
      <c r="O1376" t="s">
        <v>265</v>
      </c>
    </row>
    <row r="1377" spans="1:29" x14ac:dyDescent="0.25">
      <c r="A1377">
        <v>202509</v>
      </c>
      <c r="B1377" t="s">
        <v>1497</v>
      </c>
      <c r="C1377" s="8">
        <v>6325</v>
      </c>
      <c r="D1377" s="8" t="str">
        <f t="shared" si="21"/>
        <v>EDLD-6325</v>
      </c>
      <c r="E1377" t="s">
        <v>4019</v>
      </c>
      <c r="F1377" t="s">
        <v>1498</v>
      </c>
      <c r="G1377" t="s">
        <v>265</v>
      </c>
      <c r="H1377" t="s">
        <v>43</v>
      </c>
      <c r="I1377" t="s">
        <v>1497</v>
      </c>
      <c r="J1377" s="2">
        <v>130401</v>
      </c>
      <c r="K1377" t="s">
        <v>43</v>
      </c>
      <c r="L1377" t="s">
        <v>1501</v>
      </c>
      <c r="M1377" t="s">
        <v>525</v>
      </c>
      <c r="O1377" t="s">
        <v>265</v>
      </c>
      <c r="P1377">
        <v>1</v>
      </c>
      <c r="Q1377">
        <v>1</v>
      </c>
      <c r="R1377" t="s">
        <v>1060</v>
      </c>
      <c r="S1377">
        <v>1</v>
      </c>
      <c r="T1377">
        <v>6</v>
      </c>
      <c r="U1377">
        <v>0</v>
      </c>
      <c r="V1377">
        <v>0</v>
      </c>
      <c r="AA1377" t="s">
        <v>527</v>
      </c>
      <c r="AB1377" t="s">
        <v>282</v>
      </c>
      <c r="AC1377" t="s">
        <v>282</v>
      </c>
    </row>
    <row r="1378" spans="1:29" x14ac:dyDescent="0.25">
      <c r="A1378">
        <v>202209</v>
      </c>
      <c r="B1378" t="s">
        <v>1497</v>
      </c>
      <c r="C1378" s="8">
        <v>6331</v>
      </c>
      <c r="D1378" s="8" t="str">
        <f t="shared" si="21"/>
        <v>EDLD-6331</v>
      </c>
      <c r="E1378" t="s">
        <v>1628</v>
      </c>
      <c r="F1378" t="s">
        <v>1498</v>
      </c>
      <c r="G1378" t="s">
        <v>265</v>
      </c>
      <c r="H1378" t="s">
        <v>43</v>
      </c>
      <c r="I1378" t="s">
        <v>1497</v>
      </c>
      <c r="J1378" s="2">
        <v>130401</v>
      </c>
      <c r="K1378" t="s">
        <v>43</v>
      </c>
      <c r="L1378" t="s">
        <v>1501</v>
      </c>
      <c r="M1378" t="s">
        <v>525</v>
      </c>
      <c r="O1378" t="s">
        <v>265</v>
      </c>
      <c r="P1378">
        <v>1</v>
      </c>
      <c r="Q1378">
        <v>1</v>
      </c>
      <c r="R1378" t="s">
        <v>1060</v>
      </c>
      <c r="S1378">
        <v>1</v>
      </c>
      <c r="T1378">
        <v>6</v>
      </c>
      <c r="U1378">
        <v>0</v>
      </c>
      <c r="V1378">
        <v>0</v>
      </c>
      <c r="AA1378" t="s">
        <v>527</v>
      </c>
      <c r="AB1378" t="s">
        <v>282</v>
      </c>
      <c r="AC1378" t="s">
        <v>282</v>
      </c>
    </row>
    <row r="1379" spans="1:29" x14ac:dyDescent="0.25">
      <c r="A1379">
        <v>201909</v>
      </c>
      <c r="B1379" t="s">
        <v>1497</v>
      </c>
      <c r="C1379" s="8">
        <v>6333</v>
      </c>
      <c r="D1379" s="8" t="str">
        <f t="shared" si="21"/>
        <v>EDLD-6333</v>
      </c>
      <c r="E1379" t="s">
        <v>1629</v>
      </c>
      <c r="F1379" t="s">
        <v>1498</v>
      </c>
      <c r="G1379" t="s">
        <v>265</v>
      </c>
      <c r="H1379" t="s">
        <v>115</v>
      </c>
      <c r="I1379" t="s">
        <v>1497</v>
      </c>
      <c r="J1379" s="2">
        <v>270501</v>
      </c>
      <c r="K1379" t="s">
        <v>115</v>
      </c>
      <c r="L1379" t="s">
        <v>480</v>
      </c>
      <c r="M1379" t="s">
        <v>333</v>
      </c>
      <c r="O1379" t="s">
        <v>265</v>
      </c>
      <c r="P1379">
        <v>1</v>
      </c>
      <c r="Q1379">
        <v>1</v>
      </c>
      <c r="R1379" t="s">
        <v>1060</v>
      </c>
      <c r="S1379">
        <v>1</v>
      </c>
      <c r="T1379">
        <v>6</v>
      </c>
      <c r="U1379">
        <v>0</v>
      </c>
      <c r="V1379">
        <v>0</v>
      </c>
      <c r="AA1379" t="s">
        <v>334</v>
      </c>
      <c r="AB1379" t="s">
        <v>282</v>
      </c>
      <c r="AC1379" t="s">
        <v>282</v>
      </c>
    </row>
    <row r="1380" spans="1:29" x14ac:dyDescent="0.25">
      <c r="A1380">
        <v>202309</v>
      </c>
      <c r="B1380" t="s">
        <v>1497</v>
      </c>
      <c r="C1380" s="8">
        <v>6335</v>
      </c>
      <c r="D1380" s="8" t="str">
        <f t="shared" si="21"/>
        <v>EDLD-6335</v>
      </c>
      <c r="E1380" t="s">
        <v>1630</v>
      </c>
      <c r="F1380" t="s">
        <v>1498</v>
      </c>
      <c r="G1380" t="s">
        <v>265</v>
      </c>
      <c r="H1380" t="s">
        <v>43</v>
      </c>
      <c r="I1380" t="s">
        <v>1497</v>
      </c>
      <c r="J1380" s="2">
        <v>130404</v>
      </c>
      <c r="K1380" t="s">
        <v>43</v>
      </c>
      <c r="L1380" t="s">
        <v>1631</v>
      </c>
      <c r="O1380" t="s">
        <v>265</v>
      </c>
    </row>
    <row r="1381" spans="1:29" x14ac:dyDescent="0.25">
      <c r="A1381">
        <v>201909</v>
      </c>
      <c r="B1381" t="s">
        <v>1497</v>
      </c>
      <c r="C1381" s="8">
        <v>6342</v>
      </c>
      <c r="D1381" s="8" t="str">
        <f t="shared" si="21"/>
        <v>EDLD-6342</v>
      </c>
      <c r="E1381" t="s">
        <v>1632</v>
      </c>
      <c r="F1381" t="s">
        <v>1498</v>
      </c>
      <c r="G1381" t="s">
        <v>265</v>
      </c>
      <c r="H1381" t="s">
        <v>43</v>
      </c>
      <c r="I1381" t="s">
        <v>1497</v>
      </c>
      <c r="J1381" s="2">
        <v>130401</v>
      </c>
      <c r="K1381" t="s">
        <v>43</v>
      </c>
      <c r="L1381" t="s">
        <v>1501</v>
      </c>
      <c r="M1381" t="s">
        <v>525</v>
      </c>
      <c r="O1381" t="s">
        <v>265</v>
      </c>
      <c r="P1381">
        <v>1</v>
      </c>
      <c r="Q1381">
        <v>1</v>
      </c>
      <c r="R1381" t="s">
        <v>1060</v>
      </c>
      <c r="S1381">
        <v>1</v>
      </c>
      <c r="T1381">
        <v>6</v>
      </c>
      <c r="U1381">
        <v>0</v>
      </c>
      <c r="V1381">
        <v>0</v>
      </c>
      <c r="AA1381" t="s">
        <v>527</v>
      </c>
      <c r="AB1381" t="s">
        <v>282</v>
      </c>
      <c r="AC1381" t="s">
        <v>282</v>
      </c>
    </row>
    <row r="1382" spans="1:29" x14ac:dyDescent="0.25">
      <c r="A1382">
        <v>201909</v>
      </c>
      <c r="B1382" t="s">
        <v>1497</v>
      </c>
      <c r="C1382" s="8">
        <v>6384</v>
      </c>
      <c r="D1382" s="8" t="str">
        <f t="shared" si="21"/>
        <v>EDLD-6384</v>
      </c>
      <c r="E1382" t="s">
        <v>1633</v>
      </c>
      <c r="F1382" t="s">
        <v>1498</v>
      </c>
      <c r="G1382" t="s">
        <v>265</v>
      </c>
      <c r="H1382" t="s">
        <v>47</v>
      </c>
      <c r="I1382" t="s">
        <v>1497</v>
      </c>
      <c r="J1382" s="2">
        <v>130603</v>
      </c>
      <c r="K1382" t="s">
        <v>47</v>
      </c>
      <c r="L1382" t="s">
        <v>1517</v>
      </c>
      <c r="M1382" t="s">
        <v>525</v>
      </c>
      <c r="O1382" t="s">
        <v>265</v>
      </c>
      <c r="P1382">
        <v>1</v>
      </c>
      <c r="Q1382">
        <v>1</v>
      </c>
      <c r="R1382" t="s">
        <v>1060</v>
      </c>
      <c r="S1382">
        <v>1</v>
      </c>
      <c r="T1382">
        <v>6</v>
      </c>
      <c r="U1382">
        <v>0</v>
      </c>
      <c r="V1382">
        <v>0</v>
      </c>
      <c r="AA1382" t="s">
        <v>527</v>
      </c>
      <c r="AB1382" t="s">
        <v>282</v>
      </c>
      <c r="AC1382" t="s">
        <v>282</v>
      </c>
    </row>
    <row r="1383" spans="1:29" x14ac:dyDescent="0.25">
      <c r="A1383">
        <v>201909</v>
      </c>
      <c r="B1383" t="s">
        <v>1497</v>
      </c>
      <c r="C1383" s="8">
        <v>6385</v>
      </c>
      <c r="D1383" s="8" t="str">
        <f t="shared" si="21"/>
        <v>EDLD-6385</v>
      </c>
      <c r="E1383" t="s">
        <v>1634</v>
      </c>
      <c r="F1383" t="s">
        <v>1498</v>
      </c>
      <c r="G1383" t="s">
        <v>265</v>
      </c>
      <c r="H1383" t="s">
        <v>37</v>
      </c>
      <c r="I1383" t="s">
        <v>1497</v>
      </c>
      <c r="J1383" s="2">
        <v>130101</v>
      </c>
      <c r="K1383" t="s">
        <v>37</v>
      </c>
      <c r="L1383" t="s">
        <v>1514</v>
      </c>
      <c r="M1383" t="s">
        <v>525</v>
      </c>
      <c r="O1383" t="s">
        <v>265</v>
      </c>
      <c r="P1383">
        <v>1</v>
      </c>
      <c r="Q1383">
        <v>1</v>
      </c>
      <c r="R1383" t="s">
        <v>1060</v>
      </c>
      <c r="S1383">
        <v>1</v>
      </c>
      <c r="T1383">
        <v>6</v>
      </c>
      <c r="U1383">
        <v>0</v>
      </c>
      <c r="V1383">
        <v>0</v>
      </c>
      <c r="AA1383" t="s">
        <v>527</v>
      </c>
      <c r="AB1383" t="s">
        <v>282</v>
      </c>
      <c r="AC1383" t="s">
        <v>282</v>
      </c>
    </row>
    <row r="1384" spans="1:29" x14ac:dyDescent="0.25">
      <c r="A1384">
        <v>202401</v>
      </c>
      <c r="B1384" t="s">
        <v>1497</v>
      </c>
      <c r="C1384" s="8">
        <v>6390</v>
      </c>
      <c r="D1384" s="8" t="str">
        <f t="shared" si="21"/>
        <v>EDLD-6390</v>
      </c>
      <c r="E1384" t="s">
        <v>1635</v>
      </c>
      <c r="F1384" t="s">
        <v>1498</v>
      </c>
      <c r="G1384" t="s">
        <v>265</v>
      </c>
      <c r="H1384" t="s">
        <v>43</v>
      </c>
      <c r="I1384" t="s">
        <v>1497</v>
      </c>
      <c r="J1384" s="2">
        <v>130401</v>
      </c>
      <c r="K1384" t="s">
        <v>43</v>
      </c>
      <c r="L1384" t="s">
        <v>1501</v>
      </c>
      <c r="O1384" t="s">
        <v>265</v>
      </c>
    </row>
    <row r="1385" spans="1:29" x14ac:dyDescent="0.25">
      <c r="A1385">
        <v>201909</v>
      </c>
      <c r="B1385" t="s">
        <v>1497</v>
      </c>
      <c r="C1385" s="8">
        <v>6392</v>
      </c>
      <c r="D1385" s="8" t="str">
        <f t="shared" si="21"/>
        <v>EDLD-6392</v>
      </c>
      <c r="E1385" t="s">
        <v>1636</v>
      </c>
      <c r="F1385" t="s">
        <v>1498</v>
      </c>
      <c r="G1385" t="s">
        <v>265</v>
      </c>
      <c r="H1385" t="s">
        <v>115</v>
      </c>
      <c r="I1385" t="s">
        <v>1497</v>
      </c>
      <c r="J1385" s="2">
        <v>270501</v>
      </c>
      <c r="K1385" t="s">
        <v>115</v>
      </c>
      <c r="L1385" t="s">
        <v>480</v>
      </c>
      <c r="M1385" t="s">
        <v>333</v>
      </c>
      <c r="O1385" t="s">
        <v>265</v>
      </c>
      <c r="P1385">
        <v>1</v>
      </c>
      <c r="Q1385">
        <v>1</v>
      </c>
      <c r="R1385" t="s">
        <v>1060</v>
      </c>
      <c r="S1385">
        <v>1</v>
      </c>
      <c r="T1385">
        <v>6</v>
      </c>
      <c r="U1385">
        <v>0</v>
      </c>
      <c r="V1385">
        <v>0</v>
      </c>
      <c r="AA1385" t="s">
        <v>334</v>
      </c>
      <c r="AB1385" t="s">
        <v>282</v>
      </c>
      <c r="AC1385" t="s">
        <v>282</v>
      </c>
    </row>
    <row r="1386" spans="1:29" x14ac:dyDescent="0.25">
      <c r="A1386">
        <v>201909</v>
      </c>
      <c r="B1386" t="s">
        <v>1497</v>
      </c>
      <c r="C1386" s="8">
        <v>6395</v>
      </c>
      <c r="D1386" s="8" t="str">
        <f t="shared" si="21"/>
        <v>EDLD-6395</v>
      </c>
      <c r="E1386" t="s">
        <v>1637</v>
      </c>
      <c r="F1386" t="s">
        <v>1498</v>
      </c>
      <c r="G1386" t="s">
        <v>265</v>
      </c>
      <c r="H1386" t="s">
        <v>37</v>
      </c>
      <c r="I1386" t="s">
        <v>1497</v>
      </c>
      <c r="J1386" s="2">
        <v>130101</v>
      </c>
      <c r="K1386" t="s">
        <v>37</v>
      </c>
      <c r="L1386" t="s">
        <v>1514</v>
      </c>
      <c r="M1386" t="s">
        <v>525</v>
      </c>
      <c r="O1386" t="s">
        <v>265</v>
      </c>
      <c r="P1386">
        <v>1</v>
      </c>
      <c r="Q1386">
        <v>1</v>
      </c>
      <c r="R1386" t="s">
        <v>1060</v>
      </c>
      <c r="S1386">
        <v>1</v>
      </c>
      <c r="T1386">
        <v>6</v>
      </c>
      <c r="U1386">
        <v>0</v>
      </c>
      <c r="V1386">
        <v>0</v>
      </c>
      <c r="AA1386" t="s">
        <v>527</v>
      </c>
      <c r="AB1386" t="s">
        <v>282</v>
      </c>
      <c r="AC1386" t="s">
        <v>282</v>
      </c>
    </row>
    <row r="1387" spans="1:29" x14ac:dyDescent="0.25">
      <c r="A1387">
        <v>201909</v>
      </c>
      <c r="B1387" t="s">
        <v>1497</v>
      </c>
      <c r="C1387" s="8">
        <v>6396</v>
      </c>
      <c r="D1387" s="8" t="str">
        <f t="shared" si="21"/>
        <v>EDLD-6396</v>
      </c>
      <c r="E1387" t="s">
        <v>469</v>
      </c>
      <c r="F1387" t="s">
        <v>1498</v>
      </c>
      <c r="G1387" t="s">
        <v>265</v>
      </c>
      <c r="H1387" t="s">
        <v>43</v>
      </c>
      <c r="I1387" t="s">
        <v>1497</v>
      </c>
      <c r="J1387" s="2">
        <v>130401</v>
      </c>
      <c r="K1387" t="s">
        <v>43</v>
      </c>
      <c r="L1387" t="s">
        <v>1501</v>
      </c>
      <c r="M1387" t="s">
        <v>525</v>
      </c>
      <c r="O1387" t="s">
        <v>265</v>
      </c>
      <c r="P1387">
        <v>1</v>
      </c>
      <c r="Q1387">
        <v>1</v>
      </c>
      <c r="R1387" t="s">
        <v>1060</v>
      </c>
      <c r="S1387">
        <v>1</v>
      </c>
      <c r="T1387">
        <v>6</v>
      </c>
      <c r="U1387">
        <v>0</v>
      </c>
      <c r="V1387">
        <v>0</v>
      </c>
      <c r="AA1387" t="s">
        <v>527</v>
      </c>
      <c r="AB1387" t="s">
        <v>282</v>
      </c>
      <c r="AC1387" t="s">
        <v>282</v>
      </c>
    </row>
    <row r="1388" spans="1:29" x14ac:dyDescent="0.25">
      <c r="A1388">
        <v>202209</v>
      </c>
      <c r="B1388" t="s">
        <v>1497</v>
      </c>
      <c r="C1388" s="8">
        <v>6397</v>
      </c>
      <c r="D1388" s="8" t="str">
        <f t="shared" si="21"/>
        <v>EDLD-6397</v>
      </c>
      <c r="E1388" t="s">
        <v>983</v>
      </c>
      <c r="F1388" t="s">
        <v>1498</v>
      </c>
      <c r="G1388" t="s">
        <v>265</v>
      </c>
      <c r="H1388" t="s">
        <v>43</v>
      </c>
      <c r="I1388" t="s">
        <v>1497</v>
      </c>
      <c r="J1388" s="2">
        <v>130401</v>
      </c>
      <c r="K1388" t="s">
        <v>43</v>
      </c>
      <c r="L1388" t="s">
        <v>1501</v>
      </c>
      <c r="M1388" t="s">
        <v>525</v>
      </c>
      <c r="O1388" t="s">
        <v>265</v>
      </c>
      <c r="P1388">
        <v>1</v>
      </c>
      <c r="Q1388">
        <v>1</v>
      </c>
      <c r="R1388" t="s">
        <v>1060</v>
      </c>
      <c r="S1388">
        <v>1</v>
      </c>
      <c r="T1388">
        <v>6</v>
      </c>
      <c r="U1388">
        <v>0</v>
      </c>
      <c r="V1388">
        <v>0</v>
      </c>
      <c r="AA1388" t="s">
        <v>527</v>
      </c>
      <c r="AB1388" t="s">
        <v>282</v>
      </c>
      <c r="AC1388" t="s">
        <v>282</v>
      </c>
    </row>
    <row r="1389" spans="1:29" x14ac:dyDescent="0.25">
      <c r="A1389">
        <v>201909</v>
      </c>
      <c r="B1389" t="s">
        <v>1497</v>
      </c>
      <c r="C1389" s="8">
        <v>6398</v>
      </c>
      <c r="D1389" s="8" t="str">
        <f t="shared" si="21"/>
        <v>EDLD-6398</v>
      </c>
      <c r="E1389" t="s">
        <v>1638</v>
      </c>
      <c r="F1389" t="s">
        <v>1498</v>
      </c>
      <c r="G1389" t="s">
        <v>265</v>
      </c>
      <c r="H1389" t="s">
        <v>43</v>
      </c>
      <c r="I1389" t="s">
        <v>1497</v>
      </c>
      <c r="J1389" s="2">
        <v>130401</v>
      </c>
      <c r="K1389" t="s">
        <v>43</v>
      </c>
      <c r="L1389" t="s">
        <v>1501</v>
      </c>
      <c r="M1389" t="s">
        <v>525</v>
      </c>
      <c r="O1389" t="s">
        <v>265</v>
      </c>
      <c r="P1389">
        <v>9</v>
      </c>
      <c r="Q1389">
        <v>1</v>
      </c>
      <c r="R1389" t="s">
        <v>1060</v>
      </c>
      <c r="S1389">
        <v>1</v>
      </c>
      <c r="T1389">
        <v>6</v>
      </c>
      <c r="U1389">
        <v>0</v>
      </c>
      <c r="V1389">
        <v>0</v>
      </c>
      <c r="AA1389" t="s">
        <v>527</v>
      </c>
      <c r="AB1389" t="s">
        <v>282</v>
      </c>
      <c r="AC1389" t="s">
        <v>282</v>
      </c>
    </row>
    <row r="1390" spans="1:29" x14ac:dyDescent="0.25">
      <c r="A1390">
        <v>201909</v>
      </c>
      <c r="B1390" t="s">
        <v>1497</v>
      </c>
      <c r="C1390" s="8">
        <v>6609</v>
      </c>
      <c r="D1390" s="8" t="str">
        <f t="shared" si="21"/>
        <v>EDLD-6609</v>
      </c>
      <c r="E1390" t="s">
        <v>1639</v>
      </c>
      <c r="F1390" t="s">
        <v>1498</v>
      </c>
      <c r="G1390" t="s">
        <v>265</v>
      </c>
      <c r="H1390" t="s">
        <v>43</v>
      </c>
      <c r="I1390" t="s">
        <v>1497</v>
      </c>
      <c r="J1390" s="2">
        <v>130401</v>
      </c>
      <c r="K1390" t="s">
        <v>43</v>
      </c>
      <c r="L1390" t="s">
        <v>1501</v>
      </c>
      <c r="M1390" t="s">
        <v>525</v>
      </c>
      <c r="O1390" t="s">
        <v>265</v>
      </c>
      <c r="P1390">
        <v>1</v>
      </c>
      <c r="Q1390">
        <v>1</v>
      </c>
      <c r="R1390" t="s">
        <v>1060</v>
      </c>
      <c r="S1390">
        <v>1</v>
      </c>
      <c r="T1390">
        <v>6</v>
      </c>
      <c r="U1390">
        <v>0</v>
      </c>
      <c r="V1390">
        <v>0</v>
      </c>
      <c r="AA1390" t="s">
        <v>527</v>
      </c>
      <c r="AB1390" t="s">
        <v>282</v>
      </c>
      <c r="AC1390" t="s">
        <v>282</v>
      </c>
    </row>
    <row r="1391" spans="1:29" x14ac:dyDescent="0.25">
      <c r="A1391">
        <v>201909</v>
      </c>
      <c r="B1391" t="s">
        <v>1497</v>
      </c>
      <c r="C1391" s="8">
        <v>6696</v>
      </c>
      <c r="D1391" s="8" t="str">
        <f t="shared" si="21"/>
        <v>EDLD-6696</v>
      </c>
      <c r="E1391" t="s">
        <v>469</v>
      </c>
      <c r="F1391" t="s">
        <v>1498</v>
      </c>
      <c r="G1391" t="s">
        <v>265</v>
      </c>
      <c r="H1391" t="s">
        <v>37</v>
      </c>
      <c r="I1391" t="s">
        <v>1497</v>
      </c>
      <c r="J1391" s="2">
        <v>130101</v>
      </c>
      <c r="K1391" t="s">
        <v>37</v>
      </c>
      <c r="L1391" t="s">
        <v>1514</v>
      </c>
      <c r="M1391" t="s">
        <v>525</v>
      </c>
      <c r="O1391" t="s">
        <v>265</v>
      </c>
      <c r="P1391">
        <v>5</v>
      </c>
      <c r="Q1391">
        <v>1</v>
      </c>
      <c r="R1391" t="s">
        <v>1060</v>
      </c>
      <c r="S1391" t="s">
        <v>261</v>
      </c>
      <c r="T1391">
        <v>6</v>
      </c>
      <c r="U1391">
        <v>0</v>
      </c>
      <c r="V1391">
        <v>0</v>
      </c>
      <c r="AA1391" t="s">
        <v>527</v>
      </c>
      <c r="AB1391" t="s">
        <v>282</v>
      </c>
      <c r="AC1391" t="s">
        <v>282</v>
      </c>
    </row>
    <row r="1392" spans="1:29" x14ac:dyDescent="0.25">
      <c r="A1392">
        <v>202209</v>
      </c>
      <c r="B1392" t="s">
        <v>1640</v>
      </c>
      <c r="C1392" s="8" t="s">
        <v>815</v>
      </c>
      <c r="D1392" s="8" t="str">
        <f t="shared" si="21"/>
        <v>EDUC-0010</v>
      </c>
      <c r="E1392" t="s">
        <v>816</v>
      </c>
      <c r="F1392" t="s">
        <v>523</v>
      </c>
      <c r="G1392" t="s">
        <v>261</v>
      </c>
      <c r="H1392" t="s">
        <v>37</v>
      </c>
      <c r="I1392" t="s">
        <v>522</v>
      </c>
      <c r="J1392" s="2">
        <v>130101</v>
      </c>
      <c r="K1392" t="s">
        <v>37</v>
      </c>
      <c r="L1392" t="s">
        <v>1514</v>
      </c>
      <c r="O1392" t="s">
        <v>265</v>
      </c>
    </row>
    <row r="1393" spans="1:29" x14ac:dyDescent="0.25">
      <c r="A1393">
        <v>202309</v>
      </c>
      <c r="B1393" t="s">
        <v>1640</v>
      </c>
      <c r="C1393" s="8">
        <v>1354</v>
      </c>
      <c r="D1393" s="8" t="str">
        <f t="shared" si="21"/>
        <v>EDUC-1354</v>
      </c>
      <c r="E1393" t="s">
        <v>1641</v>
      </c>
      <c r="F1393" t="s">
        <v>523</v>
      </c>
      <c r="G1393" t="s">
        <v>265</v>
      </c>
      <c r="H1393" t="s">
        <v>37</v>
      </c>
      <c r="I1393" t="s">
        <v>522</v>
      </c>
      <c r="J1393" s="2">
        <v>130101</v>
      </c>
      <c r="K1393" t="s">
        <v>37</v>
      </c>
      <c r="L1393" t="s">
        <v>1514</v>
      </c>
      <c r="M1393" t="s">
        <v>525</v>
      </c>
      <c r="P1393">
        <v>1</v>
      </c>
      <c r="Q1393">
        <v>1</v>
      </c>
      <c r="R1393" t="s">
        <v>526</v>
      </c>
      <c r="S1393">
        <v>1</v>
      </c>
      <c r="T1393">
        <v>1</v>
      </c>
      <c r="U1393">
        <v>0</v>
      </c>
      <c r="V1393">
        <v>0</v>
      </c>
      <c r="AA1393" t="s">
        <v>527</v>
      </c>
      <c r="AB1393" t="s">
        <v>282</v>
      </c>
      <c r="AC1393" t="s">
        <v>282</v>
      </c>
    </row>
    <row r="1394" spans="1:29" x14ac:dyDescent="0.25">
      <c r="A1394">
        <v>202309</v>
      </c>
      <c r="B1394" t="s">
        <v>1640</v>
      </c>
      <c r="C1394" s="8">
        <v>2211</v>
      </c>
      <c r="D1394" s="8" t="str">
        <f t="shared" si="21"/>
        <v>EDUC-2211</v>
      </c>
      <c r="E1394" t="s">
        <v>1642</v>
      </c>
      <c r="F1394" t="s">
        <v>523</v>
      </c>
      <c r="G1394" t="s">
        <v>265</v>
      </c>
      <c r="H1394" t="s">
        <v>37</v>
      </c>
      <c r="I1394" t="s">
        <v>522</v>
      </c>
      <c r="J1394" s="2">
        <v>130101</v>
      </c>
      <c r="K1394" t="s">
        <v>37</v>
      </c>
      <c r="L1394" t="s">
        <v>1514</v>
      </c>
      <c r="M1394" t="s">
        <v>525</v>
      </c>
      <c r="P1394">
        <v>1</v>
      </c>
      <c r="Q1394">
        <v>1</v>
      </c>
      <c r="R1394" t="s">
        <v>526</v>
      </c>
      <c r="S1394">
        <v>1</v>
      </c>
      <c r="T1394">
        <v>2</v>
      </c>
      <c r="U1394">
        <v>0</v>
      </c>
      <c r="V1394">
        <v>0</v>
      </c>
      <c r="AA1394" t="s">
        <v>527</v>
      </c>
      <c r="AB1394" t="s">
        <v>282</v>
      </c>
      <c r="AC1394" t="s">
        <v>282</v>
      </c>
    </row>
    <row r="1395" spans="1:29" x14ac:dyDescent="0.25">
      <c r="A1395">
        <v>201909</v>
      </c>
      <c r="B1395" t="s">
        <v>1640</v>
      </c>
      <c r="C1395" s="8">
        <v>2307</v>
      </c>
      <c r="D1395" s="8" t="str">
        <f t="shared" si="21"/>
        <v>EDUC-2307</v>
      </c>
      <c r="E1395" t="s">
        <v>1525</v>
      </c>
      <c r="F1395" t="s">
        <v>523</v>
      </c>
      <c r="G1395" t="s">
        <v>265</v>
      </c>
      <c r="H1395" t="s">
        <v>1527</v>
      </c>
      <c r="I1395" t="s">
        <v>522</v>
      </c>
      <c r="J1395" s="2">
        <v>130901</v>
      </c>
      <c r="K1395" t="s">
        <v>1527</v>
      </c>
      <c r="L1395" t="s">
        <v>1528</v>
      </c>
      <c r="M1395" t="s">
        <v>525</v>
      </c>
      <c r="O1395" t="s">
        <v>265</v>
      </c>
      <c r="P1395">
        <v>1</v>
      </c>
      <c r="Q1395">
        <v>1</v>
      </c>
      <c r="R1395" t="s">
        <v>526</v>
      </c>
      <c r="S1395">
        <v>2</v>
      </c>
      <c r="T1395">
        <v>2</v>
      </c>
      <c r="U1395">
        <v>0</v>
      </c>
      <c r="V1395">
        <v>0</v>
      </c>
      <c r="AA1395" t="s">
        <v>527</v>
      </c>
      <c r="AB1395" t="s">
        <v>282</v>
      </c>
      <c r="AC1395" t="s">
        <v>282</v>
      </c>
    </row>
    <row r="1396" spans="1:29" x14ac:dyDescent="0.25">
      <c r="A1396">
        <v>202309</v>
      </c>
      <c r="B1396" t="s">
        <v>1640</v>
      </c>
      <c r="C1396" s="8">
        <v>3211</v>
      </c>
      <c r="D1396" s="8" t="str">
        <f t="shared" si="21"/>
        <v>EDUC-3211</v>
      </c>
      <c r="E1396" t="s">
        <v>1643</v>
      </c>
      <c r="F1396" t="s">
        <v>523</v>
      </c>
      <c r="G1396" t="s">
        <v>265</v>
      </c>
      <c r="H1396" t="s">
        <v>37</v>
      </c>
      <c r="I1396" t="s">
        <v>522</v>
      </c>
      <c r="J1396" s="2">
        <v>130101</v>
      </c>
      <c r="K1396" t="s">
        <v>37</v>
      </c>
      <c r="L1396" t="s">
        <v>1514</v>
      </c>
      <c r="M1396" t="s">
        <v>525</v>
      </c>
      <c r="P1396">
        <v>1</v>
      </c>
      <c r="Q1396">
        <v>1</v>
      </c>
      <c r="R1396" t="s">
        <v>526</v>
      </c>
      <c r="S1396">
        <v>1</v>
      </c>
      <c r="T1396">
        <v>3</v>
      </c>
      <c r="U1396">
        <v>0</v>
      </c>
      <c r="V1396">
        <v>0</v>
      </c>
      <c r="AA1396" t="s">
        <v>527</v>
      </c>
      <c r="AB1396" t="s">
        <v>282</v>
      </c>
      <c r="AC1396" t="s">
        <v>282</v>
      </c>
    </row>
    <row r="1397" spans="1:29" x14ac:dyDescent="0.25">
      <c r="A1397">
        <v>201909</v>
      </c>
      <c r="B1397" t="s">
        <v>1640</v>
      </c>
      <c r="C1397" s="8">
        <v>3311</v>
      </c>
      <c r="D1397" s="8" t="str">
        <f t="shared" si="21"/>
        <v>EDUC-3311</v>
      </c>
      <c r="E1397" t="s">
        <v>1526</v>
      </c>
      <c r="F1397" t="s">
        <v>523</v>
      </c>
      <c r="G1397" t="s">
        <v>265</v>
      </c>
      <c r="H1397" t="s">
        <v>1527</v>
      </c>
      <c r="I1397" t="s">
        <v>522</v>
      </c>
      <c r="J1397" s="2">
        <v>130901</v>
      </c>
      <c r="K1397" t="s">
        <v>1527</v>
      </c>
      <c r="L1397" t="s">
        <v>1528</v>
      </c>
      <c r="M1397" t="s">
        <v>525</v>
      </c>
      <c r="O1397" t="s">
        <v>265</v>
      </c>
      <c r="P1397">
        <v>1</v>
      </c>
      <c r="Q1397">
        <v>1</v>
      </c>
      <c r="R1397" t="s">
        <v>526</v>
      </c>
      <c r="S1397">
        <v>1</v>
      </c>
      <c r="T1397">
        <v>3</v>
      </c>
      <c r="U1397">
        <v>0</v>
      </c>
      <c r="V1397">
        <v>0</v>
      </c>
      <c r="AA1397" t="s">
        <v>527</v>
      </c>
      <c r="AB1397" t="s">
        <v>282</v>
      </c>
      <c r="AC1397" t="s">
        <v>282</v>
      </c>
    </row>
    <row r="1398" spans="1:29" x14ac:dyDescent="0.25">
      <c r="A1398">
        <v>202309</v>
      </c>
      <c r="B1398" t="s">
        <v>1640</v>
      </c>
      <c r="C1398" s="8">
        <v>4305</v>
      </c>
      <c r="D1398" s="8" t="str">
        <f t="shared" si="21"/>
        <v>EDUC-4305</v>
      </c>
      <c r="E1398" t="s">
        <v>1644</v>
      </c>
      <c r="F1398" t="s">
        <v>523</v>
      </c>
      <c r="G1398" t="s">
        <v>265</v>
      </c>
      <c r="H1398" t="s">
        <v>37</v>
      </c>
      <c r="I1398" t="s">
        <v>522</v>
      </c>
      <c r="J1398" s="2">
        <v>130101</v>
      </c>
      <c r="K1398" t="s">
        <v>37</v>
      </c>
      <c r="L1398" t="s">
        <v>1514</v>
      </c>
      <c r="M1398" t="s">
        <v>525</v>
      </c>
      <c r="P1398">
        <v>1</v>
      </c>
      <c r="Q1398">
        <v>1</v>
      </c>
      <c r="R1398" t="s">
        <v>526</v>
      </c>
      <c r="S1398">
        <v>1</v>
      </c>
      <c r="T1398">
        <v>4</v>
      </c>
      <c r="U1398">
        <v>0</v>
      </c>
      <c r="V1398">
        <v>0</v>
      </c>
      <c r="AA1398" t="s">
        <v>527</v>
      </c>
      <c r="AB1398" t="s">
        <v>282</v>
      </c>
      <c r="AC1398" t="s">
        <v>282</v>
      </c>
    </row>
    <row r="1399" spans="1:29" x14ac:dyDescent="0.25">
      <c r="A1399">
        <v>202309</v>
      </c>
      <c r="B1399" t="s">
        <v>1640</v>
      </c>
      <c r="C1399" s="8">
        <v>4311</v>
      </c>
      <c r="D1399" s="8" t="str">
        <f t="shared" si="21"/>
        <v>EDUC-4311</v>
      </c>
      <c r="E1399" t="s">
        <v>1645</v>
      </c>
      <c r="F1399" t="s">
        <v>523</v>
      </c>
      <c r="G1399" t="s">
        <v>265</v>
      </c>
      <c r="H1399" t="s">
        <v>53</v>
      </c>
      <c r="I1399" t="s">
        <v>522</v>
      </c>
      <c r="J1399" s="2">
        <v>131202</v>
      </c>
      <c r="K1399" t="s">
        <v>53</v>
      </c>
      <c r="L1399" t="s">
        <v>1455</v>
      </c>
      <c r="O1399" t="s">
        <v>265</v>
      </c>
    </row>
    <row r="1400" spans="1:29" x14ac:dyDescent="0.25">
      <c r="A1400">
        <v>202509</v>
      </c>
      <c r="B1400" t="s">
        <v>1640</v>
      </c>
      <c r="C1400" s="8">
        <v>4312</v>
      </c>
      <c r="D1400" s="8" t="str">
        <f t="shared" si="21"/>
        <v>EDUC-4312</v>
      </c>
      <c r="E1400" t="s">
        <v>1535</v>
      </c>
      <c r="F1400" t="s">
        <v>523</v>
      </c>
      <c r="G1400" t="s">
        <v>261</v>
      </c>
      <c r="H1400" t="s">
        <v>53</v>
      </c>
      <c r="I1400" t="s">
        <v>522</v>
      </c>
      <c r="J1400" s="2">
        <v>131202</v>
      </c>
      <c r="K1400" t="s">
        <v>53</v>
      </c>
      <c r="L1400" t="s">
        <v>1455</v>
      </c>
      <c r="O1400" t="s">
        <v>265</v>
      </c>
    </row>
    <row r="1401" spans="1:29" x14ac:dyDescent="0.25">
      <c r="A1401">
        <v>202509</v>
      </c>
      <c r="B1401" t="s">
        <v>1640</v>
      </c>
      <c r="C1401" s="8">
        <v>4313</v>
      </c>
      <c r="D1401" s="8" t="str">
        <f t="shared" si="21"/>
        <v>EDUC-4313</v>
      </c>
      <c r="E1401" t="s">
        <v>1646</v>
      </c>
      <c r="F1401" t="s">
        <v>523</v>
      </c>
      <c r="G1401" t="s">
        <v>261</v>
      </c>
      <c r="H1401" t="s">
        <v>53</v>
      </c>
      <c r="I1401" t="s">
        <v>522</v>
      </c>
      <c r="J1401" s="2">
        <v>131202</v>
      </c>
      <c r="K1401" t="s">
        <v>53</v>
      </c>
      <c r="L1401" t="s">
        <v>1455</v>
      </c>
      <c r="O1401" t="s">
        <v>265</v>
      </c>
    </row>
    <row r="1402" spans="1:29" x14ac:dyDescent="0.25">
      <c r="A1402">
        <v>202509</v>
      </c>
      <c r="B1402" t="s">
        <v>1640</v>
      </c>
      <c r="C1402" s="8">
        <v>4314</v>
      </c>
      <c r="D1402" s="8" t="str">
        <f t="shared" si="21"/>
        <v>EDUC-4314</v>
      </c>
      <c r="E1402" t="s">
        <v>1647</v>
      </c>
      <c r="F1402" t="s">
        <v>523</v>
      </c>
      <c r="G1402" t="s">
        <v>261</v>
      </c>
      <c r="H1402" t="s">
        <v>53</v>
      </c>
      <c r="I1402" t="s">
        <v>522</v>
      </c>
      <c r="J1402" s="2">
        <v>131202</v>
      </c>
      <c r="K1402" t="s">
        <v>53</v>
      </c>
      <c r="L1402" t="s">
        <v>1455</v>
      </c>
      <c r="O1402" t="s">
        <v>265</v>
      </c>
    </row>
    <row r="1403" spans="1:29" x14ac:dyDescent="0.25">
      <c r="A1403">
        <v>202309</v>
      </c>
      <c r="B1403" t="s">
        <v>1640</v>
      </c>
      <c r="C1403" s="8">
        <v>4321</v>
      </c>
      <c r="D1403" s="8" t="str">
        <f t="shared" si="21"/>
        <v>EDUC-4321</v>
      </c>
      <c r="E1403" t="s">
        <v>1648</v>
      </c>
      <c r="F1403" t="s">
        <v>523</v>
      </c>
      <c r="G1403" t="s">
        <v>265</v>
      </c>
      <c r="H1403" t="s">
        <v>37</v>
      </c>
      <c r="I1403" t="s">
        <v>522</v>
      </c>
      <c r="J1403" s="2">
        <v>130101</v>
      </c>
      <c r="K1403" t="s">
        <v>37</v>
      </c>
      <c r="L1403" t="s">
        <v>1514</v>
      </c>
      <c r="O1403" t="s">
        <v>265</v>
      </c>
    </row>
    <row r="1404" spans="1:29" x14ac:dyDescent="0.25">
      <c r="A1404">
        <v>202509</v>
      </c>
      <c r="B1404" t="s">
        <v>1640</v>
      </c>
      <c r="C1404" s="8">
        <v>4322</v>
      </c>
      <c r="D1404" s="8" t="str">
        <f t="shared" si="21"/>
        <v>EDUC-4322</v>
      </c>
      <c r="E1404" t="s">
        <v>1649</v>
      </c>
      <c r="F1404" t="s">
        <v>523</v>
      </c>
      <c r="G1404" t="s">
        <v>261</v>
      </c>
      <c r="H1404" t="s">
        <v>37</v>
      </c>
      <c r="I1404" t="s">
        <v>522</v>
      </c>
      <c r="J1404" s="2">
        <v>130101</v>
      </c>
      <c r="K1404" t="s">
        <v>37</v>
      </c>
      <c r="L1404" t="s">
        <v>1514</v>
      </c>
      <c r="O1404" t="s">
        <v>265</v>
      </c>
    </row>
    <row r="1405" spans="1:29" x14ac:dyDescent="0.25">
      <c r="A1405">
        <v>202509</v>
      </c>
      <c r="B1405" t="s">
        <v>1640</v>
      </c>
      <c r="C1405" s="8">
        <v>4323</v>
      </c>
      <c r="D1405" s="8" t="str">
        <f t="shared" si="21"/>
        <v>EDUC-4323</v>
      </c>
      <c r="E1405" t="s">
        <v>1650</v>
      </c>
      <c r="F1405" t="s">
        <v>523</v>
      </c>
      <c r="G1405" t="s">
        <v>261</v>
      </c>
      <c r="H1405" t="s">
        <v>37</v>
      </c>
      <c r="I1405" t="s">
        <v>522</v>
      </c>
      <c r="J1405" s="2">
        <v>130101</v>
      </c>
      <c r="K1405" t="s">
        <v>37</v>
      </c>
      <c r="L1405" t="s">
        <v>1514</v>
      </c>
      <c r="O1405" t="s">
        <v>265</v>
      </c>
    </row>
    <row r="1406" spans="1:29" x14ac:dyDescent="0.25">
      <c r="A1406">
        <v>202509</v>
      </c>
      <c r="B1406" t="s">
        <v>1640</v>
      </c>
      <c r="C1406" s="8">
        <v>4324</v>
      </c>
      <c r="D1406" s="8" t="str">
        <f t="shared" si="21"/>
        <v>EDUC-4324</v>
      </c>
      <c r="E1406" t="s">
        <v>1651</v>
      </c>
      <c r="F1406" t="s">
        <v>523</v>
      </c>
      <c r="G1406" t="s">
        <v>261</v>
      </c>
      <c r="H1406" t="s">
        <v>37</v>
      </c>
      <c r="I1406" t="s">
        <v>522</v>
      </c>
      <c r="J1406" s="2">
        <v>130101</v>
      </c>
      <c r="K1406" t="s">
        <v>37</v>
      </c>
      <c r="L1406" t="s">
        <v>1514</v>
      </c>
      <c r="O1406" t="s">
        <v>265</v>
      </c>
    </row>
    <row r="1407" spans="1:29" x14ac:dyDescent="0.25">
      <c r="A1407">
        <v>202209</v>
      </c>
      <c r="B1407" t="s">
        <v>1640</v>
      </c>
      <c r="C1407" s="8">
        <v>4390</v>
      </c>
      <c r="D1407" s="8" t="str">
        <f t="shared" si="21"/>
        <v>EDUC-4390</v>
      </c>
      <c r="E1407" t="s">
        <v>641</v>
      </c>
      <c r="F1407" t="s">
        <v>523</v>
      </c>
      <c r="G1407" t="s">
        <v>265</v>
      </c>
      <c r="H1407" t="s">
        <v>37</v>
      </c>
      <c r="I1407" t="s">
        <v>522</v>
      </c>
      <c r="J1407" s="2">
        <v>130101</v>
      </c>
      <c r="K1407" t="s">
        <v>37</v>
      </c>
      <c r="L1407" t="s">
        <v>1514</v>
      </c>
      <c r="M1407" t="s">
        <v>525</v>
      </c>
      <c r="O1407" t="s">
        <v>265</v>
      </c>
      <c r="P1407">
        <v>1</v>
      </c>
      <c r="Q1407">
        <v>1</v>
      </c>
      <c r="R1407" t="s">
        <v>526</v>
      </c>
      <c r="S1407">
        <v>1</v>
      </c>
      <c r="T1407">
        <v>4</v>
      </c>
      <c r="U1407">
        <v>0</v>
      </c>
      <c r="V1407">
        <v>0</v>
      </c>
      <c r="AA1407" t="s">
        <v>527</v>
      </c>
      <c r="AB1407" t="s">
        <v>282</v>
      </c>
      <c r="AC1407" t="s">
        <v>282</v>
      </c>
    </row>
    <row r="1408" spans="1:29" x14ac:dyDescent="0.25">
      <c r="A1408">
        <v>201909</v>
      </c>
      <c r="B1408" t="s">
        <v>1640</v>
      </c>
      <c r="C1408" s="8">
        <v>4392</v>
      </c>
      <c r="D1408" s="8" t="str">
        <f t="shared" si="21"/>
        <v>EDUC-4392</v>
      </c>
      <c r="E1408" t="s">
        <v>1652</v>
      </c>
      <c r="F1408" t="s">
        <v>523</v>
      </c>
      <c r="G1408" t="s">
        <v>265</v>
      </c>
      <c r="H1408" t="s">
        <v>59</v>
      </c>
      <c r="I1408" t="s">
        <v>522</v>
      </c>
      <c r="J1408" s="2">
        <v>139999</v>
      </c>
      <c r="K1408" t="s">
        <v>59</v>
      </c>
      <c r="L1408" t="s">
        <v>1653</v>
      </c>
      <c r="M1408">
        <v>6018</v>
      </c>
      <c r="O1408" t="s">
        <v>265</v>
      </c>
      <c r="P1408">
        <v>3</v>
      </c>
      <c r="Q1408">
        <v>1</v>
      </c>
      <c r="R1408" t="s">
        <v>526</v>
      </c>
      <c r="S1408">
        <v>1</v>
      </c>
      <c r="T1408">
        <v>4</v>
      </c>
      <c r="U1408">
        <v>0</v>
      </c>
      <c r="V1408">
        <v>0</v>
      </c>
      <c r="AA1408">
        <v>18</v>
      </c>
      <c r="AB1408" t="s">
        <v>282</v>
      </c>
      <c r="AC1408" t="s">
        <v>282</v>
      </c>
    </row>
    <row r="1409" spans="1:29" x14ac:dyDescent="0.25">
      <c r="A1409">
        <v>202509</v>
      </c>
      <c r="B1409" t="s">
        <v>1640</v>
      </c>
      <c r="C1409" s="8">
        <v>4393</v>
      </c>
      <c r="D1409" s="8" t="str">
        <f t="shared" si="21"/>
        <v>EDUC-4393</v>
      </c>
      <c r="E1409" t="s">
        <v>1654</v>
      </c>
      <c r="F1409" t="s">
        <v>523</v>
      </c>
      <c r="G1409" t="s">
        <v>261</v>
      </c>
      <c r="H1409" t="s">
        <v>59</v>
      </c>
      <c r="I1409" t="s">
        <v>522</v>
      </c>
      <c r="J1409" s="2">
        <v>139999</v>
      </c>
      <c r="K1409" t="s">
        <v>59</v>
      </c>
      <c r="L1409" t="s">
        <v>1653</v>
      </c>
      <c r="O1409" t="s">
        <v>265</v>
      </c>
    </row>
    <row r="1410" spans="1:29" x14ac:dyDescent="0.25">
      <c r="A1410">
        <v>202509</v>
      </c>
      <c r="B1410" t="s">
        <v>1640</v>
      </c>
      <c r="C1410" s="8">
        <v>4394</v>
      </c>
      <c r="D1410" s="8" t="str">
        <f t="shared" ref="D1410:D1473" si="22">B1410&amp;"-"&amp;C1410</f>
        <v>EDUC-4394</v>
      </c>
      <c r="E1410" t="s">
        <v>1655</v>
      </c>
      <c r="F1410" t="s">
        <v>523</v>
      </c>
      <c r="G1410" t="s">
        <v>261</v>
      </c>
      <c r="H1410" t="s">
        <v>37</v>
      </c>
      <c r="I1410" t="s">
        <v>522</v>
      </c>
      <c r="J1410" s="2">
        <v>130101</v>
      </c>
      <c r="K1410" t="s">
        <v>37</v>
      </c>
      <c r="L1410" t="s">
        <v>1514</v>
      </c>
      <c r="O1410" t="s">
        <v>265</v>
      </c>
    </row>
    <row r="1411" spans="1:29" x14ac:dyDescent="0.25">
      <c r="A1411">
        <v>202309</v>
      </c>
      <c r="B1411" t="s">
        <v>1640</v>
      </c>
      <c r="C1411" s="8">
        <v>4395</v>
      </c>
      <c r="D1411" s="8" t="str">
        <f t="shared" si="22"/>
        <v>EDUC-4395</v>
      </c>
      <c r="E1411" t="s">
        <v>1656</v>
      </c>
      <c r="F1411" t="s">
        <v>523</v>
      </c>
      <c r="G1411" t="s">
        <v>265</v>
      </c>
      <c r="H1411" t="s">
        <v>37</v>
      </c>
      <c r="I1411" t="s">
        <v>522</v>
      </c>
      <c r="J1411" s="2">
        <v>130101</v>
      </c>
      <c r="K1411" t="s">
        <v>37</v>
      </c>
      <c r="L1411" t="s">
        <v>1514</v>
      </c>
      <c r="M1411" t="s">
        <v>525</v>
      </c>
      <c r="P1411">
        <v>1</v>
      </c>
      <c r="Q1411">
        <v>1</v>
      </c>
      <c r="R1411" t="s">
        <v>526</v>
      </c>
      <c r="S1411">
        <v>1</v>
      </c>
      <c r="T1411">
        <v>4</v>
      </c>
      <c r="U1411">
        <v>0</v>
      </c>
      <c r="V1411">
        <v>0</v>
      </c>
      <c r="AA1411" t="s">
        <v>527</v>
      </c>
      <c r="AB1411" t="s">
        <v>282</v>
      </c>
      <c r="AC1411" t="s">
        <v>282</v>
      </c>
    </row>
    <row r="1412" spans="1:29" x14ac:dyDescent="0.25">
      <c r="A1412">
        <v>202009</v>
      </c>
      <c r="B1412" t="s">
        <v>1640</v>
      </c>
      <c r="C1412" s="8">
        <v>4605</v>
      </c>
      <c r="D1412" s="8" t="str">
        <f t="shared" si="22"/>
        <v>EDUC-4605</v>
      </c>
      <c r="E1412" t="s">
        <v>1657</v>
      </c>
      <c r="F1412" t="s">
        <v>523</v>
      </c>
      <c r="G1412" t="s">
        <v>265</v>
      </c>
      <c r="H1412" t="s">
        <v>47</v>
      </c>
      <c r="I1412" t="s">
        <v>522</v>
      </c>
      <c r="J1412" s="2">
        <v>130604</v>
      </c>
      <c r="K1412" t="s">
        <v>47</v>
      </c>
      <c r="L1412" t="s">
        <v>1578</v>
      </c>
      <c r="M1412" t="s">
        <v>525</v>
      </c>
      <c r="O1412" t="s">
        <v>265</v>
      </c>
      <c r="P1412">
        <v>1</v>
      </c>
      <c r="Q1412">
        <v>1</v>
      </c>
      <c r="R1412" t="s">
        <v>526</v>
      </c>
      <c r="S1412">
        <v>1</v>
      </c>
      <c r="T1412">
        <v>4</v>
      </c>
      <c r="U1412">
        <v>0</v>
      </c>
      <c r="V1412">
        <v>0</v>
      </c>
      <c r="AA1412" t="s">
        <v>527</v>
      </c>
      <c r="AB1412" t="s">
        <v>282</v>
      </c>
      <c r="AC1412" t="s">
        <v>282</v>
      </c>
    </row>
    <row r="1413" spans="1:29" x14ac:dyDescent="0.25">
      <c r="A1413">
        <v>202509</v>
      </c>
      <c r="B1413" t="s">
        <v>1640</v>
      </c>
      <c r="C1413" s="8">
        <v>4606</v>
      </c>
      <c r="D1413" s="8" t="str">
        <f t="shared" si="22"/>
        <v>EDUC-4606</v>
      </c>
      <c r="E1413" t="s">
        <v>1658</v>
      </c>
      <c r="F1413" t="s">
        <v>523</v>
      </c>
      <c r="G1413" t="s">
        <v>261</v>
      </c>
      <c r="H1413" t="s">
        <v>47</v>
      </c>
      <c r="I1413" t="s">
        <v>522</v>
      </c>
      <c r="J1413" s="2">
        <v>130604</v>
      </c>
      <c r="K1413" t="s">
        <v>47</v>
      </c>
      <c r="L1413" t="s">
        <v>1578</v>
      </c>
      <c r="O1413" t="s">
        <v>265</v>
      </c>
    </row>
    <row r="1414" spans="1:29" x14ac:dyDescent="0.25">
      <c r="A1414">
        <v>202509</v>
      </c>
      <c r="B1414" t="s">
        <v>1640</v>
      </c>
      <c r="C1414" s="8">
        <v>4607</v>
      </c>
      <c r="D1414" s="8" t="str">
        <f t="shared" si="22"/>
        <v>EDUC-4607</v>
      </c>
      <c r="E1414" t="s">
        <v>1659</v>
      </c>
      <c r="F1414" t="s">
        <v>523</v>
      </c>
      <c r="G1414" t="s">
        <v>261</v>
      </c>
      <c r="H1414" t="s">
        <v>47</v>
      </c>
      <c r="I1414" t="s">
        <v>522</v>
      </c>
      <c r="J1414" s="2">
        <v>130604</v>
      </c>
      <c r="K1414" t="s">
        <v>47</v>
      </c>
      <c r="L1414" t="s">
        <v>1578</v>
      </c>
      <c r="O1414" t="s">
        <v>265</v>
      </c>
    </row>
    <row r="1415" spans="1:29" x14ac:dyDescent="0.25">
      <c r="A1415">
        <v>202509</v>
      </c>
      <c r="B1415" t="s">
        <v>1640</v>
      </c>
      <c r="C1415" s="8">
        <v>4608</v>
      </c>
      <c r="D1415" s="8" t="str">
        <f t="shared" si="22"/>
        <v>EDUC-4608</v>
      </c>
      <c r="E1415" t="s">
        <v>1660</v>
      </c>
      <c r="F1415" t="s">
        <v>523</v>
      </c>
      <c r="G1415" t="s">
        <v>261</v>
      </c>
      <c r="H1415" t="s">
        <v>47</v>
      </c>
      <c r="I1415" t="s">
        <v>522</v>
      </c>
      <c r="J1415" s="2">
        <v>130604</v>
      </c>
      <c r="K1415" t="s">
        <v>47</v>
      </c>
      <c r="L1415" t="s">
        <v>1578</v>
      </c>
      <c r="O1415" t="s">
        <v>265</v>
      </c>
    </row>
    <row r="1416" spans="1:29" x14ac:dyDescent="0.25">
      <c r="A1416">
        <v>202009</v>
      </c>
      <c r="B1416" t="s">
        <v>1640</v>
      </c>
      <c r="C1416" s="8">
        <v>4692</v>
      </c>
      <c r="D1416" s="8" t="str">
        <f t="shared" si="22"/>
        <v>EDUC-4692</v>
      </c>
      <c r="E1416" t="s">
        <v>1661</v>
      </c>
      <c r="F1416" t="s">
        <v>523</v>
      </c>
      <c r="G1416" t="s">
        <v>261</v>
      </c>
      <c r="H1416" t="s">
        <v>59</v>
      </c>
      <c r="I1416" t="s">
        <v>522</v>
      </c>
      <c r="J1416" s="2">
        <v>139999</v>
      </c>
      <c r="K1416" t="s">
        <v>59</v>
      </c>
      <c r="L1416" t="s">
        <v>1653</v>
      </c>
      <c r="O1416" t="s">
        <v>265</v>
      </c>
    </row>
    <row r="1417" spans="1:29" x14ac:dyDescent="0.25">
      <c r="A1417">
        <v>202509</v>
      </c>
      <c r="B1417" t="s">
        <v>1640</v>
      </c>
      <c r="C1417" s="8">
        <v>4693</v>
      </c>
      <c r="D1417" s="8" t="str">
        <f t="shared" si="22"/>
        <v>EDUC-4693</v>
      </c>
      <c r="E1417" t="s">
        <v>1663</v>
      </c>
      <c r="F1417" t="s">
        <v>523</v>
      </c>
      <c r="G1417" t="s">
        <v>265</v>
      </c>
      <c r="H1417" t="s">
        <v>59</v>
      </c>
      <c r="I1417" t="s">
        <v>522</v>
      </c>
      <c r="J1417" s="2">
        <v>139999</v>
      </c>
      <c r="K1417" t="s">
        <v>59</v>
      </c>
      <c r="L1417" t="s">
        <v>1653</v>
      </c>
      <c r="O1417" t="s">
        <v>265</v>
      </c>
    </row>
    <row r="1418" spans="1:29" x14ac:dyDescent="0.25">
      <c r="A1418">
        <v>202309</v>
      </c>
      <c r="B1418" t="s">
        <v>1640</v>
      </c>
      <c r="C1418" s="8">
        <v>4694</v>
      </c>
      <c r="D1418" s="8" t="str">
        <f t="shared" si="22"/>
        <v>EDUC-4694</v>
      </c>
      <c r="E1418" t="s">
        <v>1663</v>
      </c>
      <c r="F1418" t="s">
        <v>523</v>
      </c>
      <c r="G1418" t="s">
        <v>265</v>
      </c>
      <c r="H1418" t="s">
        <v>37</v>
      </c>
      <c r="I1418" t="s">
        <v>522</v>
      </c>
      <c r="J1418" s="2">
        <v>130101</v>
      </c>
      <c r="K1418" t="s">
        <v>37</v>
      </c>
      <c r="L1418" t="s">
        <v>1514</v>
      </c>
      <c r="O1418" t="s">
        <v>265</v>
      </c>
    </row>
    <row r="1419" spans="1:29" x14ac:dyDescent="0.25">
      <c r="A1419">
        <v>202209</v>
      </c>
      <c r="B1419" t="s">
        <v>1640</v>
      </c>
      <c r="C1419" s="8">
        <v>4696</v>
      </c>
      <c r="D1419" s="8" t="str">
        <f t="shared" si="22"/>
        <v>EDUC-4696</v>
      </c>
      <c r="E1419" t="s">
        <v>297</v>
      </c>
      <c r="F1419" t="s">
        <v>523</v>
      </c>
      <c r="G1419" t="s">
        <v>265</v>
      </c>
      <c r="H1419" t="s">
        <v>41</v>
      </c>
      <c r="I1419" t="s">
        <v>522</v>
      </c>
      <c r="J1419" s="2">
        <v>130301</v>
      </c>
      <c r="K1419" t="s">
        <v>41</v>
      </c>
      <c r="L1419" t="s">
        <v>1518</v>
      </c>
      <c r="M1419" t="s">
        <v>525</v>
      </c>
      <c r="O1419" t="s">
        <v>265</v>
      </c>
      <c r="P1419">
        <v>5</v>
      </c>
      <c r="Q1419">
        <v>1</v>
      </c>
      <c r="R1419" t="s">
        <v>526</v>
      </c>
      <c r="S1419">
        <v>1</v>
      </c>
      <c r="T1419">
        <v>4</v>
      </c>
      <c r="U1419">
        <v>0</v>
      </c>
      <c r="V1419">
        <v>0</v>
      </c>
      <c r="AA1419" t="s">
        <v>527</v>
      </c>
      <c r="AB1419" t="s">
        <v>282</v>
      </c>
      <c r="AC1419" t="s">
        <v>282</v>
      </c>
    </row>
    <row r="1420" spans="1:29" x14ac:dyDescent="0.25">
      <c r="A1420">
        <v>202509</v>
      </c>
      <c r="B1420" t="s">
        <v>1640</v>
      </c>
      <c r="C1420" s="8">
        <v>4699</v>
      </c>
      <c r="D1420" s="8" t="str">
        <f t="shared" si="22"/>
        <v>EDUC-4699</v>
      </c>
      <c r="E1420" t="s">
        <v>1664</v>
      </c>
      <c r="F1420" t="s">
        <v>523</v>
      </c>
      <c r="G1420" t="s">
        <v>261</v>
      </c>
      <c r="H1420" t="s">
        <v>59</v>
      </c>
      <c r="I1420" t="s">
        <v>522</v>
      </c>
      <c r="J1420" s="2">
        <v>139999</v>
      </c>
      <c r="K1420" t="s">
        <v>59</v>
      </c>
      <c r="L1420" t="s">
        <v>1653</v>
      </c>
      <c r="O1420" t="s">
        <v>265</v>
      </c>
    </row>
    <row r="1421" spans="1:29" x14ac:dyDescent="0.25">
      <c r="A1421">
        <v>202209</v>
      </c>
      <c r="B1421" t="s">
        <v>1640</v>
      </c>
      <c r="C1421" s="8">
        <v>4991</v>
      </c>
      <c r="D1421" s="8" t="str">
        <f t="shared" si="22"/>
        <v>EDUC-4991</v>
      </c>
      <c r="E1421" t="s">
        <v>1666</v>
      </c>
      <c r="F1421" t="s">
        <v>523</v>
      </c>
      <c r="G1421" t="s">
        <v>261</v>
      </c>
      <c r="H1421" t="s">
        <v>59</v>
      </c>
      <c r="I1421" t="s">
        <v>522</v>
      </c>
      <c r="J1421" s="2">
        <v>139999</v>
      </c>
      <c r="K1421" t="s">
        <v>59</v>
      </c>
      <c r="L1421" t="s">
        <v>1653</v>
      </c>
      <c r="O1421" t="s">
        <v>265</v>
      </c>
    </row>
    <row r="1422" spans="1:29" x14ac:dyDescent="0.25">
      <c r="A1422">
        <v>202509</v>
      </c>
      <c r="B1422" t="s">
        <v>1640</v>
      </c>
      <c r="C1422" s="8">
        <v>4992</v>
      </c>
      <c r="D1422" s="8" t="str">
        <f t="shared" si="22"/>
        <v>EDUC-4992</v>
      </c>
      <c r="E1422" t="s">
        <v>1667</v>
      </c>
      <c r="F1422" t="s">
        <v>523</v>
      </c>
      <c r="G1422" t="s">
        <v>261</v>
      </c>
      <c r="H1422" t="s">
        <v>59</v>
      </c>
      <c r="I1422" t="s">
        <v>522</v>
      </c>
      <c r="J1422" s="2">
        <v>139999</v>
      </c>
      <c r="K1422" t="s">
        <v>59</v>
      </c>
      <c r="L1422" t="s">
        <v>1653</v>
      </c>
      <c r="O1422" t="s">
        <v>265</v>
      </c>
    </row>
    <row r="1423" spans="1:29" x14ac:dyDescent="0.25">
      <c r="A1423">
        <v>202509</v>
      </c>
      <c r="B1423" t="s">
        <v>1640</v>
      </c>
      <c r="C1423" s="8">
        <v>4993</v>
      </c>
      <c r="D1423" s="8" t="str">
        <f t="shared" si="22"/>
        <v>EDUC-4993</v>
      </c>
      <c r="E1423" t="s">
        <v>1668</v>
      </c>
      <c r="F1423" t="s">
        <v>523</v>
      </c>
      <c r="G1423" t="s">
        <v>261</v>
      </c>
      <c r="H1423" t="s">
        <v>59</v>
      </c>
      <c r="I1423" t="s">
        <v>522</v>
      </c>
      <c r="J1423" s="2">
        <v>139999</v>
      </c>
      <c r="K1423" t="s">
        <v>59</v>
      </c>
      <c r="L1423" t="s">
        <v>1653</v>
      </c>
      <c r="O1423" t="s">
        <v>265</v>
      </c>
    </row>
    <row r="1424" spans="1:29" x14ac:dyDescent="0.25">
      <c r="A1424">
        <v>202509</v>
      </c>
      <c r="B1424" t="s">
        <v>1640</v>
      </c>
      <c r="C1424" s="8">
        <v>4994</v>
      </c>
      <c r="D1424" s="8" t="str">
        <f t="shared" si="22"/>
        <v>EDUC-4994</v>
      </c>
      <c r="E1424" t="s">
        <v>1655</v>
      </c>
      <c r="F1424" t="s">
        <v>523</v>
      </c>
      <c r="G1424" t="s">
        <v>261</v>
      </c>
      <c r="H1424" t="s">
        <v>37</v>
      </c>
      <c r="I1424" t="s">
        <v>522</v>
      </c>
      <c r="J1424" s="2">
        <v>130101</v>
      </c>
      <c r="K1424" t="s">
        <v>37</v>
      </c>
      <c r="L1424" t="s">
        <v>1514</v>
      </c>
      <c r="O1424" t="s">
        <v>265</v>
      </c>
    </row>
    <row r="1425" spans="1:29" x14ac:dyDescent="0.25">
      <c r="A1425">
        <v>202309</v>
      </c>
      <c r="B1425" t="s">
        <v>1640</v>
      </c>
      <c r="C1425" s="8">
        <v>4995</v>
      </c>
      <c r="D1425" s="8" t="str">
        <f t="shared" si="22"/>
        <v>EDUC-4995</v>
      </c>
      <c r="E1425" t="s">
        <v>1663</v>
      </c>
      <c r="F1425" t="s">
        <v>523</v>
      </c>
      <c r="G1425" t="s">
        <v>265</v>
      </c>
      <c r="H1425" t="s">
        <v>59</v>
      </c>
      <c r="I1425" t="s">
        <v>522</v>
      </c>
      <c r="J1425" s="2">
        <v>139999</v>
      </c>
      <c r="K1425" t="s">
        <v>59</v>
      </c>
      <c r="L1425" t="s">
        <v>1653</v>
      </c>
      <c r="O1425" t="s">
        <v>265</v>
      </c>
    </row>
    <row r="1426" spans="1:29" x14ac:dyDescent="0.25">
      <c r="A1426">
        <v>201909</v>
      </c>
      <c r="B1426" t="s">
        <v>1640</v>
      </c>
      <c r="C1426" s="8">
        <v>5327</v>
      </c>
      <c r="D1426" s="8" t="str">
        <f t="shared" si="22"/>
        <v>EDUC-5327</v>
      </c>
      <c r="E1426" t="s">
        <v>1669</v>
      </c>
      <c r="F1426" t="s">
        <v>523</v>
      </c>
      <c r="G1426" t="s">
        <v>265</v>
      </c>
      <c r="H1426" t="s">
        <v>47</v>
      </c>
      <c r="I1426" t="s">
        <v>522</v>
      </c>
      <c r="J1426" s="2">
        <v>130607</v>
      </c>
      <c r="K1426" t="s">
        <v>47</v>
      </c>
      <c r="L1426" t="s">
        <v>1670</v>
      </c>
      <c r="M1426" t="s">
        <v>525</v>
      </c>
      <c r="O1426" t="s">
        <v>265</v>
      </c>
      <c r="P1426">
        <v>1</v>
      </c>
      <c r="Q1426">
        <v>1</v>
      </c>
      <c r="R1426" t="s">
        <v>526</v>
      </c>
      <c r="S1426">
        <v>1</v>
      </c>
      <c r="T1426">
        <v>6</v>
      </c>
      <c r="U1426">
        <v>0</v>
      </c>
      <c r="V1426">
        <v>0</v>
      </c>
      <c r="AA1426" t="s">
        <v>527</v>
      </c>
      <c r="AB1426" t="s">
        <v>282</v>
      </c>
      <c r="AC1426" t="s">
        <v>282</v>
      </c>
    </row>
    <row r="1427" spans="1:29" x14ac:dyDescent="0.25">
      <c r="A1427">
        <v>201909</v>
      </c>
      <c r="B1427" t="s">
        <v>1640</v>
      </c>
      <c r="C1427" s="8">
        <v>5351</v>
      </c>
      <c r="D1427" s="8" t="str">
        <f t="shared" si="22"/>
        <v>EDUC-5351</v>
      </c>
      <c r="E1427" t="s">
        <v>1671</v>
      </c>
      <c r="F1427" t="s">
        <v>523</v>
      </c>
      <c r="G1427" t="s">
        <v>265</v>
      </c>
      <c r="H1427" t="s">
        <v>1527</v>
      </c>
      <c r="I1427" t="s">
        <v>522</v>
      </c>
      <c r="J1427" s="2">
        <v>130901</v>
      </c>
      <c r="K1427" t="s">
        <v>1527</v>
      </c>
      <c r="L1427" t="s">
        <v>1528</v>
      </c>
      <c r="M1427" t="s">
        <v>525</v>
      </c>
      <c r="O1427" t="s">
        <v>265</v>
      </c>
      <c r="P1427">
        <v>1</v>
      </c>
      <c r="Q1427">
        <v>1</v>
      </c>
      <c r="R1427" t="s">
        <v>526</v>
      </c>
      <c r="S1427">
        <v>2</v>
      </c>
      <c r="T1427">
        <v>5</v>
      </c>
      <c r="U1427">
        <v>0</v>
      </c>
      <c r="V1427">
        <v>0</v>
      </c>
      <c r="AA1427" t="s">
        <v>527</v>
      </c>
      <c r="AB1427" t="s">
        <v>282</v>
      </c>
      <c r="AC1427" t="s">
        <v>282</v>
      </c>
    </row>
    <row r="1428" spans="1:29" x14ac:dyDescent="0.25">
      <c r="A1428">
        <v>201909</v>
      </c>
      <c r="B1428" t="s">
        <v>1640</v>
      </c>
      <c r="C1428" s="8">
        <v>5352</v>
      </c>
      <c r="D1428" s="8" t="str">
        <f t="shared" si="22"/>
        <v>EDUC-5352</v>
      </c>
      <c r="E1428" t="s">
        <v>1672</v>
      </c>
      <c r="F1428" t="s">
        <v>523</v>
      </c>
      <c r="G1428" t="s">
        <v>265</v>
      </c>
      <c r="H1428" t="s">
        <v>47</v>
      </c>
      <c r="I1428" t="s">
        <v>522</v>
      </c>
      <c r="J1428" s="2">
        <v>130607</v>
      </c>
      <c r="K1428" t="s">
        <v>47</v>
      </c>
      <c r="L1428" t="s">
        <v>1670</v>
      </c>
      <c r="M1428" t="s">
        <v>525</v>
      </c>
      <c r="O1428" t="s">
        <v>265</v>
      </c>
      <c r="P1428">
        <v>3</v>
      </c>
      <c r="Q1428">
        <v>1</v>
      </c>
      <c r="R1428" t="s">
        <v>526</v>
      </c>
      <c r="S1428">
        <v>2</v>
      </c>
      <c r="T1428">
        <v>5</v>
      </c>
      <c r="U1428">
        <v>0</v>
      </c>
      <c r="V1428">
        <v>0</v>
      </c>
      <c r="AA1428" t="s">
        <v>527</v>
      </c>
      <c r="AB1428" t="s">
        <v>282</v>
      </c>
      <c r="AC1428" t="s">
        <v>282</v>
      </c>
    </row>
    <row r="1429" spans="1:29" x14ac:dyDescent="0.25">
      <c r="A1429">
        <v>201909</v>
      </c>
      <c r="B1429" t="s">
        <v>1640</v>
      </c>
      <c r="C1429" s="8">
        <v>5353</v>
      </c>
      <c r="D1429" s="8" t="str">
        <f t="shared" si="22"/>
        <v>EDUC-5353</v>
      </c>
      <c r="E1429" t="s">
        <v>1673</v>
      </c>
      <c r="F1429" t="s">
        <v>523</v>
      </c>
      <c r="G1429" t="s">
        <v>265</v>
      </c>
      <c r="H1429" t="s">
        <v>53</v>
      </c>
      <c r="I1429" t="s">
        <v>522</v>
      </c>
      <c r="J1429" s="2">
        <v>131202</v>
      </c>
      <c r="K1429" t="s">
        <v>53</v>
      </c>
      <c r="L1429" t="s">
        <v>1455</v>
      </c>
      <c r="M1429" t="s">
        <v>525</v>
      </c>
      <c r="O1429" t="s">
        <v>265</v>
      </c>
      <c r="P1429">
        <v>1</v>
      </c>
      <c r="Q1429">
        <v>1</v>
      </c>
      <c r="R1429" t="s">
        <v>526</v>
      </c>
      <c r="S1429">
        <v>2</v>
      </c>
      <c r="T1429">
        <v>5</v>
      </c>
      <c r="U1429">
        <v>0</v>
      </c>
      <c r="V1429">
        <v>0</v>
      </c>
      <c r="AA1429" t="s">
        <v>527</v>
      </c>
      <c r="AB1429" t="s">
        <v>282</v>
      </c>
      <c r="AC1429" t="s">
        <v>282</v>
      </c>
    </row>
    <row r="1430" spans="1:29" x14ac:dyDescent="0.25">
      <c r="A1430">
        <v>202209</v>
      </c>
      <c r="B1430" t="s">
        <v>1640</v>
      </c>
      <c r="C1430" s="8">
        <v>5354</v>
      </c>
      <c r="D1430" s="8" t="str">
        <f t="shared" si="22"/>
        <v>EDUC-5354</v>
      </c>
      <c r="E1430" t="s">
        <v>1556</v>
      </c>
      <c r="F1430" t="s">
        <v>523</v>
      </c>
      <c r="G1430" t="s">
        <v>265</v>
      </c>
      <c r="H1430" t="s">
        <v>55</v>
      </c>
      <c r="I1430" t="s">
        <v>522</v>
      </c>
      <c r="J1430" s="2">
        <v>131311</v>
      </c>
      <c r="K1430" t="s">
        <v>55</v>
      </c>
      <c r="L1430" t="s">
        <v>1531</v>
      </c>
      <c r="M1430" t="s">
        <v>467</v>
      </c>
      <c r="O1430" t="s">
        <v>265</v>
      </c>
      <c r="P1430">
        <v>1</v>
      </c>
      <c r="Q1430">
        <v>1</v>
      </c>
      <c r="R1430" t="s">
        <v>526</v>
      </c>
      <c r="S1430">
        <v>1</v>
      </c>
      <c r="T1430">
        <v>5</v>
      </c>
      <c r="U1430">
        <v>0</v>
      </c>
      <c r="V1430">
        <v>0</v>
      </c>
      <c r="AA1430" t="s">
        <v>468</v>
      </c>
      <c r="AB1430" t="s">
        <v>282</v>
      </c>
      <c r="AC1430" t="s">
        <v>282</v>
      </c>
    </row>
    <row r="1431" spans="1:29" x14ac:dyDescent="0.25">
      <c r="A1431">
        <v>202209</v>
      </c>
      <c r="B1431" t="s">
        <v>1640</v>
      </c>
      <c r="C1431" s="8">
        <v>5355</v>
      </c>
      <c r="D1431" s="8" t="str">
        <f t="shared" si="22"/>
        <v>EDUC-5355</v>
      </c>
      <c r="E1431" t="s">
        <v>1674</v>
      </c>
      <c r="F1431" t="s">
        <v>523</v>
      </c>
      <c r="G1431" t="s">
        <v>265</v>
      </c>
      <c r="H1431" t="s">
        <v>55</v>
      </c>
      <c r="I1431" t="s">
        <v>522</v>
      </c>
      <c r="J1431" s="2">
        <v>131318</v>
      </c>
      <c r="K1431" t="s">
        <v>55</v>
      </c>
      <c r="L1431" t="s">
        <v>1675</v>
      </c>
      <c r="M1431" t="s">
        <v>333</v>
      </c>
      <c r="O1431" t="s">
        <v>265</v>
      </c>
      <c r="P1431">
        <v>1</v>
      </c>
      <c r="Q1431">
        <v>1</v>
      </c>
      <c r="R1431" t="s">
        <v>526</v>
      </c>
      <c r="S1431">
        <v>1</v>
      </c>
      <c r="T1431">
        <v>5</v>
      </c>
      <c r="U1431">
        <v>0</v>
      </c>
      <c r="V1431">
        <v>0</v>
      </c>
      <c r="AA1431" t="s">
        <v>334</v>
      </c>
      <c r="AB1431" t="s">
        <v>282</v>
      </c>
      <c r="AC1431" t="s">
        <v>282</v>
      </c>
    </row>
    <row r="1432" spans="1:29" x14ac:dyDescent="0.25">
      <c r="A1432">
        <v>202209</v>
      </c>
      <c r="B1432" t="s">
        <v>1640</v>
      </c>
      <c r="C1432" s="8">
        <v>5356</v>
      </c>
      <c r="D1432" s="8" t="str">
        <f t="shared" si="22"/>
        <v>EDUC-5356</v>
      </c>
      <c r="E1432" t="s">
        <v>1558</v>
      </c>
      <c r="F1432" t="s">
        <v>523</v>
      </c>
      <c r="G1432" t="s">
        <v>265</v>
      </c>
      <c r="H1432" t="s">
        <v>55</v>
      </c>
      <c r="I1432" t="s">
        <v>522</v>
      </c>
      <c r="J1432" s="2">
        <v>131316</v>
      </c>
      <c r="K1432" t="s">
        <v>55</v>
      </c>
      <c r="L1432" t="s">
        <v>1533</v>
      </c>
      <c r="M1432" t="s">
        <v>467</v>
      </c>
      <c r="O1432" t="s">
        <v>265</v>
      </c>
      <c r="P1432">
        <v>1</v>
      </c>
      <c r="Q1432">
        <v>1</v>
      </c>
      <c r="R1432" t="s">
        <v>526</v>
      </c>
      <c r="S1432">
        <v>1</v>
      </c>
      <c r="T1432">
        <v>5</v>
      </c>
      <c r="U1432">
        <v>0</v>
      </c>
      <c r="V1432">
        <v>0</v>
      </c>
      <c r="AA1432" t="s">
        <v>468</v>
      </c>
      <c r="AB1432" t="s">
        <v>282</v>
      </c>
      <c r="AC1432" t="s">
        <v>282</v>
      </c>
    </row>
    <row r="1433" spans="1:29" x14ac:dyDescent="0.25">
      <c r="A1433">
        <v>202209</v>
      </c>
      <c r="B1433" t="s">
        <v>1640</v>
      </c>
      <c r="C1433" s="8">
        <v>5357</v>
      </c>
      <c r="D1433" s="8" t="str">
        <f t="shared" si="22"/>
        <v>EDUC-5357</v>
      </c>
      <c r="E1433" t="s">
        <v>1676</v>
      </c>
      <c r="F1433" t="s">
        <v>523</v>
      </c>
      <c r="G1433" t="s">
        <v>265</v>
      </c>
      <c r="H1433" t="s">
        <v>53</v>
      </c>
      <c r="I1433" t="s">
        <v>522</v>
      </c>
      <c r="J1433" s="2">
        <v>131205</v>
      </c>
      <c r="K1433" t="s">
        <v>53</v>
      </c>
      <c r="L1433" t="s">
        <v>1536</v>
      </c>
      <c r="M1433" t="s">
        <v>525</v>
      </c>
      <c r="O1433" t="s">
        <v>265</v>
      </c>
      <c r="P1433">
        <v>1</v>
      </c>
      <c r="Q1433">
        <v>1</v>
      </c>
      <c r="R1433" t="s">
        <v>526</v>
      </c>
      <c r="S1433">
        <v>1</v>
      </c>
      <c r="T1433">
        <v>5</v>
      </c>
      <c r="U1433">
        <v>0</v>
      </c>
      <c r="V1433">
        <v>0</v>
      </c>
      <c r="AA1433" t="s">
        <v>527</v>
      </c>
      <c r="AB1433" t="s">
        <v>282</v>
      </c>
      <c r="AC1433" t="s">
        <v>282</v>
      </c>
    </row>
    <row r="1434" spans="1:29" x14ac:dyDescent="0.25">
      <c r="A1434">
        <v>202009</v>
      </c>
      <c r="B1434" t="s">
        <v>1640</v>
      </c>
      <c r="C1434" s="8">
        <v>5358</v>
      </c>
      <c r="D1434" s="8" t="str">
        <f t="shared" si="22"/>
        <v>EDUC-5358</v>
      </c>
      <c r="E1434" t="s">
        <v>1677</v>
      </c>
      <c r="F1434" t="s">
        <v>523</v>
      </c>
      <c r="G1434" t="s">
        <v>265</v>
      </c>
      <c r="H1434" t="s">
        <v>37</v>
      </c>
      <c r="I1434" t="s">
        <v>522</v>
      </c>
      <c r="J1434" s="2">
        <v>130101</v>
      </c>
      <c r="K1434" t="s">
        <v>37</v>
      </c>
      <c r="L1434" t="s">
        <v>1514</v>
      </c>
      <c r="O1434" t="s">
        <v>265</v>
      </c>
    </row>
    <row r="1435" spans="1:29" x14ac:dyDescent="0.25">
      <c r="A1435">
        <v>201909</v>
      </c>
      <c r="B1435" t="s">
        <v>1640</v>
      </c>
      <c r="C1435" s="8">
        <v>5390</v>
      </c>
      <c r="D1435" s="8" t="str">
        <f t="shared" si="22"/>
        <v>EDUC-5390</v>
      </c>
      <c r="E1435" t="s">
        <v>542</v>
      </c>
      <c r="F1435" t="s">
        <v>523</v>
      </c>
      <c r="G1435" t="s">
        <v>265</v>
      </c>
      <c r="H1435" t="s">
        <v>37</v>
      </c>
      <c r="I1435" t="s">
        <v>522</v>
      </c>
      <c r="J1435" s="2">
        <v>130101</v>
      </c>
      <c r="K1435" t="s">
        <v>37</v>
      </c>
      <c r="L1435" t="s">
        <v>1514</v>
      </c>
      <c r="M1435" t="s">
        <v>525</v>
      </c>
      <c r="O1435" t="s">
        <v>265</v>
      </c>
      <c r="P1435">
        <v>4</v>
      </c>
      <c r="Q1435">
        <v>1</v>
      </c>
      <c r="R1435" t="s">
        <v>526</v>
      </c>
      <c r="S1435">
        <v>1</v>
      </c>
      <c r="T1435">
        <v>6</v>
      </c>
      <c r="U1435">
        <v>0</v>
      </c>
      <c r="V1435">
        <v>0</v>
      </c>
      <c r="AA1435" t="s">
        <v>527</v>
      </c>
      <c r="AB1435" t="s">
        <v>282</v>
      </c>
      <c r="AC1435" t="s">
        <v>282</v>
      </c>
    </row>
    <row r="1436" spans="1:29" x14ac:dyDescent="0.25">
      <c r="A1436">
        <v>202409</v>
      </c>
      <c r="B1436" t="s">
        <v>1640</v>
      </c>
      <c r="C1436" s="8">
        <v>5393</v>
      </c>
      <c r="D1436" s="8" t="str">
        <f t="shared" si="22"/>
        <v>EDUC-5393</v>
      </c>
      <c r="E1436" t="s">
        <v>1678</v>
      </c>
      <c r="F1436" t="s">
        <v>523</v>
      </c>
      <c r="G1436" t="s">
        <v>265</v>
      </c>
      <c r="H1436" t="s">
        <v>37</v>
      </c>
      <c r="I1436" t="s">
        <v>522</v>
      </c>
      <c r="J1436" s="2">
        <v>130101</v>
      </c>
      <c r="K1436" t="s">
        <v>37</v>
      </c>
      <c r="L1436" t="s">
        <v>1514</v>
      </c>
      <c r="O1436" t="s">
        <v>265</v>
      </c>
    </row>
    <row r="1437" spans="1:29" x14ac:dyDescent="0.25">
      <c r="A1437">
        <v>202401</v>
      </c>
      <c r="B1437" t="s">
        <v>1640</v>
      </c>
      <c r="C1437" s="8">
        <v>5394</v>
      </c>
      <c r="D1437" s="8" t="str">
        <f t="shared" si="22"/>
        <v>EDUC-5394</v>
      </c>
      <c r="E1437" t="s">
        <v>1679</v>
      </c>
      <c r="F1437" t="s">
        <v>523</v>
      </c>
      <c r="G1437" t="s">
        <v>265</v>
      </c>
      <c r="H1437" t="s">
        <v>37</v>
      </c>
      <c r="I1437" t="s">
        <v>522</v>
      </c>
      <c r="J1437" s="2">
        <v>130101</v>
      </c>
      <c r="K1437" t="s">
        <v>37</v>
      </c>
      <c r="L1437" t="s">
        <v>1514</v>
      </c>
      <c r="O1437" t="s">
        <v>265</v>
      </c>
    </row>
    <row r="1438" spans="1:29" x14ac:dyDescent="0.25">
      <c r="A1438">
        <v>201909</v>
      </c>
      <c r="B1438" t="s">
        <v>1640</v>
      </c>
      <c r="C1438" s="8">
        <v>5395</v>
      </c>
      <c r="D1438" s="8" t="str">
        <f t="shared" si="22"/>
        <v>EDUC-5395</v>
      </c>
      <c r="E1438" t="s">
        <v>1680</v>
      </c>
      <c r="F1438" t="s">
        <v>523</v>
      </c>
      <c r="G1438" t="s">
        <v>265</v>
      </c>
      <c r="H1438" t="s">
        <v>47</v>
      </c>
      <c r="I1438" t="s">
        <v>522</v>
      </c>
      <c r="J1438" s="2">
        <v>130607</v>
      </c>
      <c r="K1438" t="s">
        <v>47</v>
      </c>
      <c r="L1438" t="s">
        <v>1670</v>
      </c>
      <c r="M1438" t="s">
        <v>525</v>
      </c>
      <c r="O1438" t="s">
        <v>265</v>
      </c>
      <c r="P1438">
        <v>1</v>
      </c>
      <c r="Q1438">
        <v>1</v>
      </c>
      <c r="R1438" t="s">
        <v>526</v>
      </c>
      <c r="S1438">
        <v>1</v>
      </c>
      <c r="T1438">
        <v>5</v>
      </c>
      <c r="U1438">
        <v>0</v>
      </c>
      <c r="V1438">
        <v>0</v>
      </c>
      <c r="AA1438" t="s">
        <v>527</v>
      </c>
      <c r="AB1438" t="s">
        <v>282</v>
      </c>
      <c r="AC1438" t="s">
        <v>282</v>
      </c>
    </row>
    <row r="1439" spans="1:29" x14ac:dyDescent="0.25">
      <c r="A1439">
        <v>201909</v>
      </c>
      <c r="B1439" t="s">
        <v>1640</v>
      </c>
      <c r="C1439" s="8">
        <v>5397</v>
      </c>
      <c r="D1439" s="8" t="str">
        <f t="shared" si="22"/>
        <v>EDUC-5397</v>
      </c>
      <c r="E1439" t="s">
        <v>1681</v>
      </c>
      <c r="F1439" t="s">
        <v>523</v>
      </c>
      <c r="G1439" t="s">
        <v>265</v>
      </c>
      <c r="H1439" t="s">
        <v>47</v>
      </c>
      <c r="I1439" t="s">
        <v>522</v>
      </c>
      <c r="J1439" s="2">
        <v>130607</v>
      </c>
      <c r="K1439" t="s">
        <v>47</v>
      </c>
      <c r="L1439" t="s">
        <v>1670</v>
      </c>
      <c r="M1439" t="s">
        <v>525</v>
      </c>
      <c r="O1439" t="s">
        <v>265</v>
      </c>
      <c r="P1439">
        <v>3</v>
      </c>
      <c r="Q1439">
        <v>1</v>
      </c>
      <c r="R1439" t="s">
        <v>526</v>
      </c>
      <c r="S1439">
        <v>1</v>
      </c>
      <c r="T1439">
        <v>5</v>
      </c>
      <c r="U1439">
        <v>0</v>
      </c>
      <c r="V1439">
        <v>0</v>
      </c>
      <c r="AA1439" t="s">
        <v>527</v>
      </c>
      <c r="AB1439" t="s">
        <v>282</v>
      </c>
      <c r="AC1439" t="s">
        <v>282</v>
      </c>
    </row>
    <row r="1440" spans="1:29" x14ac:dyDescent="0.25">
      <c r="A1440">
        <v>201909</v>
      </c>
      <c r="B1440" t="s">
        <v>1640</v>
      </c>
      <c r="C1440" s="8">
        <v>5398</v>
      </c>
      <c r="D1440" s="8" t="str">
        <f t="shared" si="22"/>
        <v>EDUC-5398</v>
      </c>
      <c r="E1440" t="s">
        <v>1682</v>
      </c>
      <c r="F1440" t="s">
        <v>523</v>
      </c>
      <c r="G1440" t="s">
        <v>265</v>
      </c>
      <c r="H1440" t="s">
        <v>47</v>
      </c>
      <c r="I1440" t="s">
        <v>522</v>
      </c>
      <c r="J1440" s="2">
        <v>130607</v>
      </c>
      <c r="K1440" t="s">
        <v>47</v>
      </c>
      <c r="L1440" t="s">
        <v>1670</v>
      </c>
      <c r="M1440" t="s">
        <v>525</v>
      </c>
      <c r="O1440" t="s">
        <v>265</v>
      </c>
      <c r="P1440">
        <v>3</v>
      </c>
      <c r="Q1440">
        <v>1</v>
      </c>
      <c r="R1440" t="s">
        <v>526</v>
      </c>
      <c r="S1440">
        <v>1</v>
      </c>
      <c r="T1440">
        <v>5</v>
      </c>
      <c r="U1440">
        <v>0</v>
      </c>
      <c r="V1440">
        <v>0</v>
      </c>
      <c r="AA1440" t="s">
        <v>527</v>
      </c>
      <c r="AB1440" t="s">
        <v>282</v>
      </c>
      <c r="AC1440" t="s">
        <v>282</v>
      </c>
    </row>
    <row r="1441" spans="1:29" x14ac:dyDescent="0.25">
      <c r="A1441">
        <v>201909</v>
      </c>
      <c r="B1441" t="s">
        <v>1640</v>
      </c>
      <c r="C1441" s="8">
        <v>5696</v>
      </c>
      <c r="D1441" s="8" t="str">
        <f t="shared" si="22"/>
        <v>EDUC-5696</v>
      </c>
      <c r="E1441" t="s">
        <v>297</v>
      </c>
      <c r="F1441" t="s">
        <v>523</v>
      </c>
      <c r="G1441" t="s">
        <v>265</v>
      </c>
      <c r="H1441" t="s">
        <v>37</v>
      </c>
      <c r="I1441" t="s">
        <v>522</v>
      </c>
      <c r="J1441" s="2">
        <v>130101</v>
      </c>
      <c r="K1441" t="s">
        <v>37</v>
      </c>
      <c r="L1441" t="s">
        <v>1514</v>
      </c>
      <c r="M1441" t="s">
        <v>525</v>
      </c>
      <c r="O1441" t="s">
        <v>265</v>
      </c>
      <c r="P1441">
        <v>5</v>
      </c>
      <c r="Q1441">
        <v>1</v>
      </c>
      <c r="R1441" t="s">
        <v>526</v>
      </c>
      <c r="S1441" t="s">
        <v>261</v>
      </c>
      <c r="T1441">
        <v>6</v>
      </c>
      <c r="U1441">
        <v>0</v>
      </c>
      <c r="V1441">
        <v>0</v>
      </c>
      <c r="AA1441" t="s">
        <v>527</v>
      </c>
      <c r="AB1441" t="s">
        <v>282</v>
      </c>
      <c r="AC1441" t="s">
        <v>282</v>
      </c>
    </row>
    <row r="1442" spans="1:29" x14ac:dyDescent="0.25">
      <c r="A1442">
        <v>202309</v>
      </c>
      <c r="B1442" t="s">
        <v>1683</v>
      </c>
      <c r="C1442" s="8">
        <v>3310</v>
      </c>
      <c r="D1442" s="8" t="str">
        <f t="shared" si="22"/>
        <v>EEEN-3310</v>
      </c>
      <c r="E1442" t="s">
        <v>1684</v>
      </c>
      <c r="F1442" t="s">
        <v>836</v>
      </c>
      <c r="G1442" t="s">
        <v>265</v>
      </c>
      <c r="H1442" t="s">
        <v>65</v>
      </c>
      <c r="I1442" t="s">
        <v>835</v>
      </c>
      <c r="J1442" s="2">
        <v>141001</v>
      </c>
      <c r="K1442" t="s">
        <v>65</v>
      </c>
      <c r="L1442" t="s">
        <v>1685</v>
      </c>
      <c r="O1442" t="s">
        <v>265</v>
      </c>
    </row>
    <row r="1443" spans="1:29" x14ac:dyDescent="0.25">
      <c r="A1443">
        <v>202309</v>
      </c>
      <c r="B1443" t="s">
        <v>1683</v>
      </c>
      <c r="C1443" s="8">
        <v>3315</v>
      </c>
      <c r="D1443" s="8" t="str">
        <f t="shared" si="22"/>
        <v>EEEN-3315</v>
      </c>
      <c r="E1443" t="s">
        <v>1686</v>
      </c>
      <c r="F1443" t="s">
        <v>836</v>
      </c>
      <c r="G1443" t="s">
        <v>265</v>
      </c>
      <c r="H1443" t="s">
        <v>65</v>
      </c>
      <c r="I1443" t="s">
        <v>835</v>
      </c>
      <c r="J1443" s="2">
        <v>141001</v>
      </c>
      <c r="K1443" t="s">
        <v>65</v>
      </c>
      <c r="L1443" t="s">
        <v>1685</v>
      </c>
      <c r="M1443" t="s">
        <v>494</v>
      </c>
      <c r="O1443" t="s">
        <v>265</v>
      </c>
      <c r="P1443">
        <v>1</v>
      </c>
      <c r="Q1443">
        <v>1</v>
      </c>
      <c r="R1443" t="s">
        <v>841</v>
      </c>
      <c r="S1443">
        <v>1</v>
      </c>
      <c r="T1443">
        <v>3</v>
      </c>
      <c r="U1443">
        <v>0</v>
      </c>
      <c r="V1443">
        <v>0</v>
      </c>
      <c r="AA1443" t="s">
        <v>495</v>
      </c>
      <c r="AB1443" t="s">
        <v>282</v>
      </c>
      <c r="AC1443" t="s">
        <v>282</v>
      </c>
    </row>
    <row r="1444" spans="1:29" x14ac:dyDescent="0.25">
      <c r="A1444">
        <v>202309</v>
      </c>
      <c r="B1444" t="s">
        <v>1683</v>
      </c>
      <c r="C1444" s="8">
        <v>3320</v>
      </c>
      <c r="D1444" s="8" t="str">
        <f t="shared" si="22"/>
        <v>EEEN-3320</v>
      </c>
      <c r="E1444" t="s">
        <v>1687</v>
      </c>
      <c r="F1444" t="s">
        <v>836</v>
      </c>
      <c r="G1444" t="s">
        <v>265</v>
      </c>
      <c r="H1444" t="s">
        <v>65</v>
      </c>
      <c r="I1444" t="s">
        <v>835</v>
      </c>
      <c r="J1444" s="2">
        <v>141001</v>
      </c>
      <c r="K1444" t="s">
        <v>65</v>
      </c>
      <c r="L1444" t="s">
        <v>1685</v>
      </c>
      <c r="O1444" t="s">
        <v>265</v>
      </c>
    </row>
    <row r="1445" spans="1:29" x14ac:dyDescent="0.25">
      <c r="A1445">
        <v>202309</v>
      </c>
      <c r="B1445" t="s">
        <v>1683</v>
      </c>
      <c r="C1445" s="8">
        <v>3330</v>
      </c>
      <c r="D1445" s="8" t="str">
        <f t="shared" si="22"/>
        <v>EEEN-3330</v>
      </c>
      <c r="E1445" t="s">
        <v>1688</v>
      </c>
      <c r="F1445" t="s">
        <v>836</v>
      </c>
      <c r="G1445" t="s">
        <v>265</v>
      </c>
      <c r="H1445" t="s">
        <v>65</v>
      </c>
      <c r="I1445" t="s">
        <v>835</v>
      </c>
      <c r="J1445" s="2">
        <v>141001</v>
      </c>
      <c r="K1445" t="s">
        <v>65</v>
      </c>
      <c r="L1445" t="s">
        <v>1685</v>
      </c>
      <c r="M1445" t="s">
        <v>494</v>
      </c>
      <c r="O1445" t="s">
        <v>265</v>
      </c>
      <c r="P1445">
        <v>1</v>
      </c>
      <c r="Q1445">
        <v>1</v>
      </c>
      <c r="R1445" t="s">
        <v>841</v>
      </c>
      <c r="S1445">
        <v>1</v>
      </c>
      <c r="T1445">
        <v>3</v>
      </c>
      <c r="U1445">
        <v>0</v>
      </c>
      <c r="V1445">
        <v>0</v>
      </c>
      <c r="AA1445" t="s">
        <v>495</v>
      </c>
      <c r="AB1445" t="s">
        <v>282</v>
      </c>
      <c r="AC1445" t="s">
        <v>282</v>
      </c>
    </row>
    <row r="1446" spans="1:29" x14ac:dyDescent="0.25">
      <c r="A1446">
        <v>202309</v>
      </c>
      <c r="B1446" t="s">
        <v>1683</v>
      </c>
      <c r="C1446" s="8">
        <v>3345</v>
      </c>
      <c r="D1446" s="8" t="str">
        <f t="shared" si="22"/>
        <v>EEEN-3345</v>
      </c>
      <c r="E1446" t="s">
        <v>1689</v>
      </c>
      <c r="F1446" t="s">
        <v>836</v>
      </c>
      <c r="G1446" t="s">
        <v>265</v>
      </c>
      <c r="H1446" t="s">
        <v>65</v>
      </c>
      <c r="I1446" t="s">
        <v>835</v>
      </c>
      <c r="J1446" s="2">
        <v>141001</v>
      </c>
      <c r="K1446" t="s">
        <v>65</v>
      </c>
      <c r="L1446" t="s">
        <v>1685</v>
      </c>
      <c r="O1446" t="s">
        <v>265</v>
      </c>
    </row>
    <row r="1447" spans="1:29" x14ac:dyDescent="0.25">
      <c r="A1447">
        <v>202309</v>
      </c>
      <c r="B1447" t="s">
        <v>1683</v>
      </c>
      <c r="C1447" s="8">
        <v>3350</v>
      </c>
      <c r="D1447" s="8" t="str">
        <f t="shared" si="22"/>
        <v>EEEN-3350</v>
      </c>
      <c r="E1447" t="s">
        <v>1690</v>
      </c>
      <c r="F1447" t="s">
        <v>836</v>
      </c>
      <c r="G1447" t="s">
        <v>265</v>
      </c>
      <c r="H1447" t="s">
        <v>65</v>
      </c>
      <c r="I1447" t="s">
        <v>835</v>
      </c>
      <c r="J1447" s="2">
        <v>141001</v>
      </c>
      <c r="K1447" t="s">
        <v>65</v>
      </c>
      <c r="L1447" t="s">
        <v>1685</v>
      </c>
      <c r="M1447" t="s">
        <v>494</v>
      </c>
      <c r="O1447" t="s">
        <v>265</v>
      </c>
      <c r="P1447">
        <v>1</v>
      </c>
      <c r="Q1447">
        <v>1</v>
      </c>
      <c r="R1447" t="s">
        <v>841</v>
      </c>
      <c r="S1447">
        <v>1</v>
      </c>
      <c r="T1447">
        <v>3</v>
      </c>
      <c r="U1447">
        <v>0</v>
      </c>
      <c r="V1447">
        <v>0</v>
      </c>
      <c r="AA1447" t="s">
        <v>495</v>
      </c>
      <c r="AB1447" t="s">
        <v>282</v>
      </c>
      <c r="AC1447" t="s">
        <v>282</v>
      </c>
    </row>
    <row r="1448" spans="1:29" x14ac:dyDescent="0.25">
      <c r="A1448">
        <v>202309</v>
      </c>
      <c r="B1448" t="s">
        <v>1683</v>
      </c>
      <c r="C1448" s="8">
        <v>3418</v>
      </c>
      <c r="D1448" s="8" t="str">
        <f t="shared" si="22"/>
        <v>EEEN-3418</v>
      </c>
      <c r="E1448" t="s">
        <v>1691</v>
      </c>
      <c r="F1448" t="s">
        <v>836</v>
      </c>
      <c r="G1448" t="s">
        <v>265</v>
      </c>
      <c r="H1448" t="s">
        <v>65</v>
      </c>
      <c r="I1448" t="s">
        <v>835</v>
      </c>
      <c r="J1448" s="2">
        <v>141001</v>
      </c>
      <c r="K1448" t="s">
        <v>65</v>
      </c>
      <c r="L1448" t="s">
        <v>1685</v>
      </c>
      <c r="M1448" t="s">
        <v>494</v>
      </c>
      <c r="O1448" t="s">
        <v>265</v>
      </c>
      <c r="P1448">
        <v>1</v>
      </c>
      <c r="Q1448">
        <v>1</v>
      </c>
      <c r="R1448" t="s">
        <v>841</v>
      </c>
      <c r="S1448">
        <v>1</v>
      </c>
      <c r="T1448">
        <v>3</v>
      </c>
      <c r="U1448">
        <v>0</v>
      </c>
      <c r="V1448">
        <v>0</v>
      </c>
      <c r="AA1448" t="s">
        <v>495</v>
      </c>
      <c r="AB1448" t="s">
        <v>282</v>
      </c>
      <c r="AC1448" t="s">
        <v>282</v>
      </c>
    </row>
    <row r="1449" spans="1:29" x14ac:dyDescent="0.25">
      <c r="A1449">
        <v>202109</v>
      </c>
      <c r="B1449" t="s">
        <v>1683</v>
      </c>
      <c r="C1449" s="8">
        <v>4240</v>
      </c>
      <c r="D1449" s="8" t="str">
        <f t="shared" si="22"/>
        <v>EEEN-4240</v>
      </c>
      <c r="E1449" t="s">
        <v>1692</v>
      </c>
      <c r="F1449" t="s">
        <v>836</v>
      </c>
      <c r="G1449" t="s">
        <v>261</v>
      </c>
      <c r="H1449" t="s">
        <v>65</v>
      </c>
      <c r="I1449" t="s">
        <v>835</v>
      </c>
      <c r="J1449" s="2">
        <v>141001</v>
      </c>
      <c r="K1449" t="s">
        <v>65</v>
      </c>
      <c r="L1449" t="s">
        <v>1685</v>
      </c>
    </row>
    <row r="1450" spans="1:29" x14ac:dyDescent="0.25">
      <c r="A1450">
        <v>202309</v>
      </c>
      <c r="B1450" t="s">
        <v>1683</v>
      </c>
      <c r="C1450" s="8">
        <v>4310</v>
      </c>
      <c r="D1450" s="8" t="str">
        <f t="shared" si="22"/>
        <v>EEEN-4310</v>
      </c>
      <c r="E1450" t="s">
        <v>1693</v>
      </c>
      <c r="F1450" t="s">
        <v>836</v>
      </c>
      <c r="G1450" t="s">
        <v>265</v>
      </c>
      <c r="H1450" t="s">
        <v>65</v>
      </c>
      <c r="I1450" t="s">
        <v>835</v>
      </c>
      <c r="J1450" s="2">
        <v>141001</v>
      </c>
      <c r="K1450" t="s">
        <v>65</v>
      </c>
      <c r="L1450" t="s">
        <v>1685</v>
      </c>
      <c r="M1450" t="s">
        <v>494</v>
      </c>
      <c r="O1450" t="s">
        <v>265</v>
      </c>
      <c r="P1450">
        <v>1</v>
      </c>
      <c r="Q1450">
        <v>1</v>
      </c>
      <c r="R1450" t="s">
        <v>841</v>
      </c>
      <c r="S1450">
        <v>1</v>
      </c>
      <c r="T1450">
        <v>4</v>
      </c>
      <c r="U1450">
        <v>0</v>
      </c>
      <c r="V1450">
        <v>0</v>
      </c>
      <c r="AA1450" t="s">
        <v>495</v>
      </c>
      <c r="AB1450" t="s">
        <v>282</v>
      </c>
      <c r="AC1450" t="s">
        <v>282</v>
      </c>
    </row>
    <row r="1451" spans="1:29" x14ac:dyDescent="0.25">
      <c r="A1451">
        <v>202309</v>
      </c>
      <c r="B1451" t="s">
        <v>1683</v>
      </c>
      <c r="C1451" s="8">
        <v>4330</v>
      </c>
      <c r="D1451" s="8" t="str">
        <f t="shared" si="22"/>
        <v>EEEN-4330</v>
      </c>
      <c r="E1451" t="s">
        <v>1694</v>
      </c>
      <c r="F1451" t="s">
        <v>836</v>
      </c>
      <c r="G1451" t="s">
        <v>265</v>
      </c>
      <c r="H1451" t="s">
        <v>65</v>
      </c>
      <c r="I1451" t="s">
        <v>835</v>
      </c>
      <c r="J1451" s="2">
        <v>141001</v>
      </c>
      <c r="K1451" t="s">
        <v>65</v>
      </c>
      <c r="L1451" t="s">
        <v>1685</v>
      </c>
    </row>
    <row r="1452" spans="1:29" x14ac:dyDescent="0.25">
      <c r="A1452">
        <v>202309</v>
      </c>
      <c r="B1452" t="s">
        <v>1683</v>
      </c>
      <c r="C1452" s="8">
        <v>4331</v>
      </c>
      <c r="D1452" s="8" t="str">
        <f t="shared" si="22"/>
        <v>EEEN-4331</v>
      </c>
      <c r="E1452" t="s">
        <v>1695</v>
      </c>
      <c r="F1452" t="s">
        <v>836</v>
      </c>
      <c r="G1452" t="s">
        <v>265</v>
      </c>
      <c r="H1452" t="s">
        <v>65</v>
      </c>
      <c r="I1452" t="s">
        <v>835</v>
      </c>
      <c r="J1452" s="2">
        <v>141001</v>
      </c>
      <c r="K1452" t="s">
        <v>65</v>
      </c>
      <c r="L1452" t="s">
        <v>1685</v>
      </c>
      <c r="O1452" t="s">
        <v>265</v>
      </c>
    </row>
    <row r="1453" spans="1:29" x14ac:dyDescent="0.25">
      <c r="A1453">
        <v>202309</v>
      </c>
      <c r="B1453" t="s">
        <v>1683</v>
      </c>
      <c r="C1453" s="8">
        <v>4332</v>
      </c>
      <c r="D1453" s="8" t="str">
        <f t="shared" si="22"/>
        <v>EEEN-4332</v>
      </c>
      <c r="E1453" t="s">
        <v>1696</v>
      </c>
      <c r="F1453" t="s">
        <v>836</v>
      </c>
      <c r="G1453" t="s">
        <v>265</v>
      </c>
      <c r="H1453" t="s">
        <v>65</v>
      </c>
      <c r="I1453" t="s">
        <v>835</v>
      </c>
      <c r="J1453" s="2">
        <v>141001</v>
      </c>
      <c r="K1453" t="s">
        <v>65</v>
      </c>
      <c r="L1453" t="s">
        <v>1685</v>
      </c>
      <c r="O1453" t="s">
        <v>265</v>
      </c>
    </row>
    <row r="1454" spans="1:29" x14ac:dyDescent="0.25">
      <c r="A1454">
        <v>202309</v>
      </c>
      <c r="B1454" t="s">
        <v>1683</v>
      </c>
      <c r="C1454" s="8">
        <v>4333</v>
      </c>
      <c r="D1454" s="8" t="str">
        <f t="shared" si="22"/>
        <v>EEEN-4333</v>
      </c>
      <c r="E1454" t="s">
        <v>1697</v>
      </c>
      <c r="F1454" t="s">
        <v>836</v>
      </c>
      <c r="G1454" t="s">
        <v>265</v>
      </c>
      <c r="H1454" t="s">
        <v>65</v>
      </c>
      <c r="I1454" t="s">
        <v>835</v>
      </c>
      <c r="J1454" s="2">
        <v>141001</v>
      </c>
      <c r="K1454" t="s">
        <v>65</v>
      </c>
      <c r="L1454" t="s">
        <v>1685</v>
      </c>
      <c r="O1454" t="s">
        <v>265</v>
      </c>
    </row>
    <row r="1455" spans="1:29" x14ac:dyDescent="0.25">
      <c r="A1455">
        <v>202309</v>
      </c>
      <c r="B1455" t="s">
        <v>1683</v>
      </c>
      <c r="C1455" s="8">
        <v>4334</v>
      </c>
      <c r="D1455" s="8" t="str">
        <f t="shared" si="22"/>
        <v>EEEN-4334</v>
      </c>
      <c r="E1455" t="s">
        <v>1698</v>
      </c>
      <c r="F1455" t="s">
        <v>836</v>
      </c>
      <c r="G1455" t="s">
        <v>265</v>
      </c>
      <c r="H1455" t="s">
        <v>65</v>
      </c>
      <c r="I1455" t="s">
        <v>835</v>
      </c>
      <c r="J1455" s="2">
        <v>141001</v>
      </c>
      <c r="K1455" t="s">
        <v>65</v>
      </c>
      <c r="L1455" t="s">
        <v>1685</v>
      </c>
      <c r="O1455" t="s">
        <v>265</v>
      </c>
    </row>
    <row r="1456" spans="1:29" x14ac:dyDescent="0.25">
      <c r="A1456">
        <v>202309</v>
      </c>
      <c r="B1456" t="s">
        <v>1683</v>
      </c>
      <c r="C1456" s="8">
        <v>4345</v>
      </c>
      <c r="D1456" s="8" t="str">
        <f t="shared" si="22"/>
        <v>EEEN-4345</v>
      </c>
      <c r="E1456" t="s">
        <v>1699</v>
      </c>
      <c r="F1456" t="s">
        <v>836</v>
      </c>
      <c r="G1456" t="s">
        <v>265</v>
      </c>
      <c r="H1456" t="s">
        <v>65</v>
      </c>
      <c r="I1456" t="s">
        <v>835</v>
      </c>
      <c r="J1456" s="2">
        <v>141001</v>
      </c>
      <c r="K1456" t="s">
        <v>65</v>
      </c>
      <c r="L1456" t="s">
        <v>1685</v>
      </c>
      <c r="O1456" t="s">
        <v>265</v>
      </c>
    </row>
    <row r="1457" spans="1:29" x14ac:dyDescent="0.25">
      <c r="A1457">
        <v>202109</v>
      </c>
      <c r="B1457" t="s">
        <v>1683</v>
      </c>
      <c r="C1457" s="8">
        <v>4370</v>
      </c>
      <c r="D1457" s="8" t="str">
        <f t="shared" si="22"/>
        <v>EEEN-4370</v>
      </c>
      <c r="E1457" t="s">
        <v>1700</v>
      </c>
      <c r="F1457" t="s">
        <v>836</v>
      </c>
      <c r="G1457" t="s">
        <v>261</v>
      </c>
      <c r="H1457" t="s">
        <v>65</v>
      </c>
      <c r="I1457" t="s">
        <v>835</v>
      </c>
      <c r="J1457" s="2">
        <v>141001</v>
      </c>
      <c r="K1457" t="s">
        <v>65</v>
      </c>
      <c r="L1457" t="s">
        <v>1685</v>
      </c>
    </row>
    <row r="1458" spans="1:29" x14ac:dyDescent="0.25">
      <c r="A1458">
        <v>202309</v>
      </c>
      <c r="B1458" t="s">
        <v>1683</v>
      </c>
      <c r="C1458" s="8">
        <v>4396</v>
      </c>
      <c r="D1458" s="8" t="str">
        <f t="shared" si="22"/>
        <v>EEEN-4396</v>
      </c>
      <c r="E1458" t="s">
        <v>469</v>
      </c>
      <c r="F1458" t="s">
        <v>836</v>
      </c>
      <c r="G1458" t="s">
        <v>265</v>
      </c>
      <c r="H1458" t="s">
        <v>65</v>
      </c>
      <c r="I1458" t="s">
        <v>835</v>
      </c>
      <c r="J1458" s="2">
        <v>141001</v>
      </c>
      <c r="K1458" t="s">
        <v>65</v>
      </c>
      <c r="L1458" t="s">
        <v>1685</v>
      </c>
      <c r="O1458" t="s">
        <v>265</v>
      </c>
    </row>
    <row r="1459" spans="1:29" x14ac:dyDescent="0.25">
      <c r="A1459">
        <v>202109</v>
      </c>
      <c r="B1459" t="s">
        <v>1683</v>
      </c>
      <c r="C1459" s="8">
        <v>4420</v>
      </c>
      <c r="D1459" s="8" t="str">
        <f t="shared" si="22"/>
        <v>EEEN-4420</v>
      </c>
      <c r="E1459" t="s">
        <v>1701</v>
      </c>
      <c r="F1459" t="s">
        <v>836</v>
      </c>
      <c r="G1459" t="s">
        <v>261</v>
      </c>
      <c r="H1459" t="s">
        <v>65</v>
      </c>
      <c r="I1459" t="s">
        <v>835</v>
      </c>
      <c r="J1459" s="2">
        <v>141001</v>
      </c>
      <c r="K1459" t="s">
        <v>65</v>
      </c>
      <c r="L1459" t="s">
        <v>1685</v>
      </c>
      <c r="O1459" t="s">
        <v>265</v>
      </c>
    </row>
    <row r="1460" spans="1:29" x14ac:dyDescent="0.25">
      <c r="A1460">
        <v>202309</v>
      </c>
      <c r="B1460" t="s">
        <v>1683</v>
      </c>
      <c r="C1460" s="8">
        <v>4453</v>
      </c>
      <c r="D1460" s="8" t="str">
        <f t="shared" si="22"/>
        <v>EEEN-4453</v>
      </c>
      <c r="E1460" t="s">
        <v>1702</v>
      </c>
      <c r="F1460" t="s">
        <v>836</v>
      </c>
      <c r="G1460" t="s">
        <v>265</v>
      </c>
      <c r="H1460" t="s">
        <v>1703</v>
      </c>
      <c r="I1460" t="s">
        <v>835</v>
      </c>
      <c r="J1460" s="2">
        <v>144201</v>
      </c>
      <c r="K1460" t="s">
        <v>1703</v>
      </c>
      <c r="L1460" t="s">
        <v>1704</v>
      </c>
      <c r="O1460" t="s">
        <v>265</v>
      </c>
    </row>
    <row r="1461" spans="1:29" x14ac:dyDescent="0.25">
      <c r="A1461">
        <v>202309</v>
      </c>
      <c r="B1461" t="s">
        <v>1683</v>
      </c>
      <c r="C1461" s="8">
        <v>5311</v>
      </c>
      <c r="D1461" s="8" t="str">
        <f t="shared" si="22"/>
        <v>EEEN-5311</v>
      </c>
      <c r="E1461" t="s">
        <v>1705</v>
      </c>
      <c r="F1461" t="s">
        <v>836</v>
      </c>
      <c r="G1461" t="s">
        <v>265</v>
      </c>
      <c r="H1461" t="s">
        <v>65</v>
      </c>
      <c r="I1461" t="s">
        <v>835</v>
      </c>
      <c r="J1461" s="2">
        <v>141001</v>
      </c>
      <c r="K1461" t="s">
        <v>65</v>
      </c>
      <c r="L1461" t="s">
        <v>1685</v>
      </c>
      <c r="M1461" t="s">
        <v>494</v>
      </c>
      <c r="P1461">
        <v>1</v>
      </c>
      <c r="Q1461">
        <v>1</v>
      </c>
      <c r="R1461" t="s">
        <v>841</v>
      </c>
      <c r="S1461">
        <v>1</v>
      </c>
      <c r="T1461">
        <v>5</v>
      </c>
      <c r="U1461">
        <v>0</v>
      </c>
      <c r="V1461">
        <v>0</v>
      </c>
      <c r="AA1461" t="s">
        <v>495</v>
      </c>
      <c r="AB1461" t="s">
        <v>282</v>
      </c>
      <c r="AC1461" t="s">
        <v>282</v>
      </c>
    </row>
    <row r="1462" spans="1:29" x14ac:dyDescent="0.25">
      <c r="A1462">
        <v>202309</v>
      </c>
      <c r="B1462" t="s">
        <v>1683</v>
      </c>
      <c r="C1462" s="8">
        <v>5312</v>
      </c>
      <c r="D1462" s="8" t="str">
        <f t="shared" si="22"/>
        <v>EEEN-5312</v>
      </c>
      <c r="E1462" t="s">
        <v>1702</v>
      </c>
      <c r="F1462" t="s">
        <v>836</v>
      </c>
      <c r="G1462" t="s">
        <v>265</v>
      </c>
      <c r="H1462" t="s">
        <v>1703</v>
      </c>
      <c r="I1462" t="s">
        <v>835</v>
      </c>
      <c r="J1462" s="2">
        <v>144201</v>
      </c>
      <c r="K1462" t="s">
        <v>1703</v>
      </c>
      <c r="L1462" t="s">
        <v>1704</v>
      </c>
      <c r="M1462" t="s">
        <v>494</v>
      </c>
      <c r="P1462">
        <v>1</v>
      </c>
      <c r="Q1462">
        <v>1</v>
      </c>
      <c r="R1462" t="s">
        <v>841</v>
      </c>
      <c r="S1462">
        <v>1</v>
      </c>
      <c r="T1462">
        <v>5</v>
      </c>
      <c r="U1462">
        <v>0</v>
      </c>
      <c r="V1462">
        <v>0</v>
      </c>
      <c r="AA1462" t="s">
        <v>495</v>
      </c>
      <c r="AB1462" t="s">
        <v>282</v>
      </c>
      <c r="AC1462" t="s">
        <v>282</v>
      </c>
    </row>
    <row r="1463" spans="1:29" x14ac:dyDescent="0.25">
      <c r="A1463">
        <v>202309</v>
      </c>
      <c r="B1463" t="s">
        <v>1683</v>
      </c>
      <c r="C1463" s="8">
        <v>5313</v>
      </c>
      <c r="D1463" s="8" t="str">
        <f t="shared" si="22"/>
        <v>EEEN-5313</v>
      </c>
      <c r="E1463" t="s">
        <v>1706</v>
      </c>
      <c r="F1463" t="s">
        <v>836</v>
      </c>
      <c r="G1463" t="s">
        <v>265</v>
      </c>
      <c r="H1463" t="s">
        <v>65</v>
      </c>
      <c r="I1463" t="s">
        <v>835</v>
      </c>
      <c r="J1463" s="2">
        <v>141001</v>
      </c>
      <c r="K1463" t="s">
        <v>65</v>
      </c>
      <c r="L1463" t="s">
        <v>1685</v>
      </c>
      <c r="M1463" t="s">
        <v>494</v>
      </c>
      <c r="P1463">
        <v>1</v>
      </c>
      <c r="Q1463">
        <v>1</v>
      </c>
      <c r="R1463" t="s">
        <v>841</v>
      </c>
      <c r="S1463">
        <v>1</v>
      </c>
      <c r="T1463">
        <v>5</v>
      </c>
      <c r="U1463">
        <v>0</v>
      </c>
      <c r="V1463">
        <v>0</v>
      </c>
      <c r="AA1463" t="s">
        <v>495</v>
      </c>
      <c r="AB1463" t="s">
        <v>282</v>
      </c>
      <c r="AC1463" t="s">
        <v>282</v>
      </c>
    </row>
    <row r="1464" spans="1:29" x14ac:dyDescent="0.25">
      <c r="A1464">
        <v>202309</v>
      </c>
      <c r="B1464" t="s">
        <v>1683</v>
      </c>
      <c r="C1464" s="8">
        <v>5314</v>
      </c>
      <c r="D1464" s="8" t="str">
        <f t="shared" si="22"/>
        <v>EEEN-5314</v>
      </c>
      <c r="E1464" t="s">
        <v>1707</v>
      </c>
      <c r="F1464" t="s">
        <v>836</v>
      </c>
      <c r="G1464" t="s">
        <v>265</v>
      </c>
      <c r="H1464" t="s">
        <v>1703</v>
      </c>
      <c r="I1464" t="s">
        <v>835</v>
      </c>
      <c r="J1464" s="2">
        <v>144201</v>
      </c>
      <c r="K1464" t="s">
        <v>1703</v>
      </c>
      <c r="L1464" t="s">
        <v>1704</v>
      </c>
      <c r="M1464" t="s">
        <v>494</v>
      </c>
      <c r="P1464">
        <v>1</v>
      </c>
      <c r="Q1464">
        <v>1</v>
      </c>
      <c r="R1464" t="s">
        <v>841</v>
      </c>
      <c r="S1464">
        <v>1</v>
      </c>
      <c r="T1464">
        <v>5</v>
      </c>
      <c r="U1464">
        <v>0</v>
      </c>
      <c r="V1464">
        <v>0</v>
      </c>
      <c r="AA1464" t="s">
        <v>495</v>
      </c>
      <c r="AB1464" t="s">
        <v>282</v>
      </c>
      <c r="AC1464" t="s">
        <v>282</v>
      </c>
    </row>
    <row r="1465" spans="1:29" x14ac:dyDescent="0.25">
      <c r="A1465">
        <v>202309</v>
      </c>
      <c r="B1465" t="s">
        <v>1683</v>
      </c>
      <c r="C1465" s="8">
        <v>5321</v>
      </c>
      <c r="D1465" s="8" t="str">
        <f t="shared" si="22"/>
        <v>EEEN-5321</v>
      </c>
      <c r="E1465" t="s">
        <v>1708</v>
      </c>
      <c r="F1465" t="s">
        <v>836</v>
      </c>
      <c r="G1465" t="s">
        <v>265</v>
      </c>
      <c r="H1465" t="s">
        <v>65</v>
      </c>
      <c r="I1465" t="s">
        <v>835</v>
      </c>
      <c r="J1465" s="2">
        <v>141001</v>
      </c>
      <c r="K1465" t="s">
        <v>65</v>
      </c>
      <c r="L1465" t="s">
        <v>1685</v>
      </c>
      <c r="M1465" t="s">
        <v>494</v>
      </c>
      <c r="P1465">
        <v>1</v>
      </c>
      <c r="Q1465">
        <v>1</v>
      </c>
      <c r="R1465" t="s">
        <v>841</v>
      </c>
      <c r="S1465">
        <v>1</v>
      </c>
      <c r="T1465">
        <v>5</v>
      </c>
      <c r="U1465">
        <v>0</v>
      </c>
      <c r="V1465">
        <v>0</v>
      </c>
      <c r="AA1465" t="s">
        <v>495</v>
      </c>
      <c r="AB1465" t="s">
        <v>282</v>
      </c>
      <c r="AC1465" t="s">
        <v>282</v>
      </c>
    </row>
    <row r="1466" spans="1:29" x14ac:dyDescent="0.25">
      <c r="A1466">
        <v>202309</v>
      </c>
      <c r="B1466" t="s">
        <v>1683</v>
      </c>
      <c r="C1466" s="8">
        <v>5322</v>
      </c>
      <c r="D1466" s="8" t="str">
        <f t="shared" si="22"/>
        <v>EEEN-5322</v>
      </c>
      <c r="E1466" t="s">
        <v>1709</v>
      </c>
      <c r="F1466" t="s">
        <v>836</v>
      </c>
      <c r="G1466" t="s">
        <v>265</v>
      </c>
      <c r="H1466" t="s">
        <v>65</v>
      </c>
      <c r="I1466" t="s">
        <v>835</v>
      </c>
      <c r="J1466" s="2">
        <v>141001</v>
      </c>
      <c r="K1466" t="s">
        <v>65</v>
      </c>
      <c r="L1466" t="s">
        <v>1685</v>
      </c>
      <c r="M1466" t="s">
        <v>494</v>
      </c>
      <c r="P1466">
        <v>1</v>
      </c>
      <c r="Q1466">
        <v>1</v>
      </c>
      <c r="R1466" t="s">
        <v>841</v>
      </c>
      <c r="S1466">
        <v>1</v>
      </c>
      <c r="T1466">
        <v>5</v>
      </c>
      <c r="U1466">
        <v>0</v>
      </c>
      <c r="V1466">
        <v>0</v>
      </c>
      <c r="AA1466" t="s">
        <v>495</v>
      </c>
      <c r="AB1466" t="s">
        <v>282</v>
      </c>
      <c r="AC1466" t="s">
        <v>282</v>
      </c>
    </row>
    <row r="1467" spans="1:29" x14ac:dyDescent="0.25">
      <c r="A1467">
        <v>202309</v>
      </c>
      <c r="B1467" t="s">
        <v>1683</v>
      </c>
      <c r="C1467" s="8">
        <v>5331</v>
      </c>
      <c r="D1467" s="8" t="str">
        <f t="shared" si="22"/>
        <v>EEEN-5331</v>
      </c>
      <c r="E1467" t="s">
        <v>1710</v>
      </c>
      <c r="F1467" t="s">
        <v>836</v>
      </c>
      <c r="G1467" t="s">
        <v>265</v>
      </c>
      <c r="H1467" t="s">
        <v>65</v>
      </c>
      <c r="I1467" t="s">
        <v>835</v>
      </c>
      <c r="J1467" s="2">
        <v>141001</v>
      </c>
      <c r="K1467" t="s">
        <v>65</v>
      </c>
      <c r="L1467" t="s">
        <v>1685</v>
      </c>
      <c r="M1467" t="s">
        <v>494</v>
      </c>
      <c r="P1467">
        <v>1</v>
      </c>
      <c r="Q1467">
        <v>1</v>
      </c>
      <c r="R1467" t="s">
        <v>841</v>
      </c>
      <c r="S1467">
        <v>1</v>
      </c>
      <c r="T1467">
        <v>5</v>
      </c>
      <c r="U1467">
        <v>0</v>
      </c>
      <c r="V1467">
        <v>0</v>
      </c>
      <c r="AA1467" t="s">
        <v>495</v>
      </c>
      <c r="AB1467" t="s">
        <v>282</v>
      </c>
      <c r="AC1467" t="s">
        <v>282</v>
      </c>
    </row>
    <row r="1468" spans="1:29" x14ac:dyDescent="0.25">
      <c r="A1468">
        <v>202309</v>
      </c>
      <c r="B1468" t="s">
        <v>1683</v>
      </c>
      <c r="C1468" s="8">
        <v>5332</v>
      </c>
      <c r="D1468" s="8" t="str">
        <f t="shared" si="22"/>
        <v>EEEN-5332</v>
      </c>
      <c r="E1468" t="s">
        <v>1711</v>
      </c>
      <c r="F1468" t="s">
        <v>836</v>
      </c>
      <c r="G1468" t="s">
        <v>265</v>
      </c>
      <c r="H1468" t="s">
        <v>65</v>
      </c>
      <c r="I1468" t="s">
        <v>835</v>
      </c>
      <c r="J1468" s="2">
        <v>141001</v>
      </c>
      <c r="K1468" t="s">
        <v>65</v>
      </c>
      <c r="L1468" t="s">
        <v>1685</v>
      </c>
      <c r="M1468" t="s">
        <v>494</v>
      </c>
      <c r="P1468">
        <v>1</v>
      </c>
      <c r="Q1468">
        <v>1</v>
      </c>
      <c r="R1468" t="s">
        <v>841</v>
      </c>
      <c r="S1468">
        <v>1</v>
      </c>
      <c r="T1468">
        <v>5</v>
      </c>
      <c r="U1468">
        <v>0</v>
      </c>
      <c r="V1468">
        <v>0</v>
      </c>
      <c r="AA1468" t="s">
        <v>495</v>
      </c>
      <c r="AB1468" t="s">
        <v>282</v>
      </c>
      <c r="AC1468" t="s">
        <v>282</v>
      </c>
    </row>
    <row r="1469" spans="1:29" x14ac:dyDescent="0.25">
      <c r="A1469">
        <v>202309</v>
      </c>
      <c r="B1469" t="s">
        <v>1683</v>
      </c>
      <c r="C1469" s="8">
        <v>5333</v>
      </c>
      <c r="D1469" s="8" t="str">
        <f t="shared" si="22"/>
        <v>EEEN-5333</v>
      </c>
      <c r="E1469" t="s">
        <v>1712</v>
      </c>
      <c r="F1469" t="s">
        <v>836</v>
      </c>
      <c r="G1469" t="s">
        <v>265</v>
      </c>
      <c r="H1469" t="s">
        <v>65</v>
      </c>
      <c r="I1469" t="s">
        <v>835</v>
      </c>
      <c r="J1469" s="2">
        <v>141001</v>
      </c>
      <c r="K1469" t="s">
        <v>65</v>
      </c>
      <c r="L1469" t="s">
        <v>1685</v>
      </c>
      <c r="M1469" t="s">
        <v>494</v>
      </c>
      <c r="P1469">
        <v>1</v>
      </c>
      <c r="Q1469">
        <v>1</v>
      </c>
      <c r="R1469" t="s">
        <v>841</v>
      </c>
      <c r="S1469">
        <v>1</v>
      </c>
      <c r="T1469">
        <v>5</v>
      </c>
      <c r="U1469">
        <v>0</v>
      </c>
      <c r="V1469">
        <v>0</v>
      </c>
      <c r="AA1469" t="s">
        <v>495</v>
      </c>
      <c r="AB1469" t="s">
        <v>282</v>
      </c>
      <c r="AC1469" t="s">
        <v>282</v>
      </c>
    </row>
    <row r="1470" spans="1:29" x14ac:dyDescent="0.25">
      <c r="A1470">
        <v>202509</v>
      </c>
      <c r="B1470" t="s">
        <v>1713</v>
      </c>
      <c r="C1470" s="8">
        <v>3320</v>
      </c>
      <c r="D1470" s="8" t="str">
        <f t="shared" si="22"/>
        <v>ELEM-3320</v>
      </c>
      <c r="E1470" t="s">
        <v>4020</v>
      </c>
      <c r="F1470" t="s">
        <v>523</v>
      </c>
      <c r="G1470" t="s">
        <v>265</v>
      </c>
      <c r="H1470" t="s">
        <v>53</v>
      </c>
      <c r="I1470" t="s">
        <v>522</v>
      </c>
      <c r="J1470" s="2">
        <v>131202</v>
      </c>
      <c r="K1470" t="s">
        <v>53</v>
      </c>
      <c r="L1470" t="s">
        <v>1455</v>
      </c>
      <c r="M1470" t="s">
        <v>525</v>
      </c>
      <c r="P1470">
        <v>1</v>
      </c>
      <c r="Q1470">
        <v>1</v>
      </c>
      <c r="R1470" t="s">
        <v>526</v>
      </c>
      <c r="S1470">
        <v>1</v>
      </c>
      <c r="T1470">
        <v>3</v>
      </c>
      <c r="U1470">
        <v>0</v>
      </c>
      <c r="V1470">
        <v>0</v>
      </c>
      <c r="AA1470" t="s">
        <v>527</v>
      </c>
      <c r="AB1470" t="s">
        <v>282</v>
      </c>
      <c r="AC1470" t="s">
        <v>282</v>
      </c>
    </row>
    <row r="1471" spans="1:29" x14ac:dyDescent="0.25">
      <c r="A1471">
        <v>202509</v>
      </c>
      <c r="B1471" t="s">
        <v>1713</v>
      </c>
      <c r="C1471" s="8">
        <v>3330</v>
      </c>
      <c r="D1471" s="8" t="str">
        <f t="shared" si="22"/>
        <v>ELEM-3330</v>
      </c>
      <c r="E1471" t="s">
        <v>4021</v>
      </c>
      <c r="F1471" t="s">
        <v>523</v>
      </c>
      <c r="G1471" t="s">
        <v>265</v>
      </c>
      <c r="H1471" t="s">
        <v>53</v>
      </c>
      <c r="I1471" t="s">
        <v>522</v>
      </c>
      <c r="J1471" s="2">
        <v>131202</v>
      </c>
      <c r="K1471" t="s">
        <v>53</v>
      </c>
      <c r="L1471" t="s">
        <v>1455</v>
      </c>
      <c r="M1471" t="s">
        <v>525</v>
      </c>
      <c r="P1471">
        <v>1</v>
      </c>
      <c r="Q1471">
        <v>1</v>
      </c>
      <c r="R1471" t="s">
        <v>526</v>
      </c>
      <c r="S1471">
        <v>1</v>
      </c>
      <c r="T1471">
        <v>3</v>
      </c>
      <c r="U1471">
        <v>0</v>
      </c>
      <c r="V1471">
        <v>0</v>
      </c>
      <c r="AA1471" t="s">
        <v>527</v>
      </c>
      <c r="AB1471" t="s">
        <v>282</v>
      </c>
      <c r="AC1471" t="s">
        <v>282</v>
      </c>
    </row>
    <row r="1472" spans="1:29" x14ac:dyDescent="0.25">
      <c r="A1472">
        <v>202509</v>
      </c>
      <c r="B1472" t="s">
        <v>1713</v>
      </c>
      <c r="C1472" s="8">
        <v>3340</v>
      </c>
      <c r="D1472" s="8" t="str">
        <f t="shared" si="22"/>
        <v>ELEM-3340</v>
      </c>
      <c r="E1472" t="s">
        <v>4022</v>
      </c>
      <c r="F1472" t="s">
        <v>523</v>
      </c>
      <c r="G1472" t="s">
        <v>265</v>
      </c>
      <c r="H1472" t="s">
        <v>55</v>
      </c>
      <c r="I1472" t="s">
        <v>522</v>
      </c>
      <c r="J1472" s="2">
        <v>131311</v>
      </c>
      <c r="K1472" t="s">
        <v>55</v>
      </c>
      <c r="L1472" t="s">
        <v>1531</v>
      </c>
      <c r="M1472" t="s">
        <v>467</v>
      </c>
      <c r="O1472" t="s">
        <v>265</v>
      </c>
      <c r="P1472">
        <v>1</v>
      </c>
      <c r="Q1472">
        <v>1</v>
      </c>
      <c r="R1472" t="s">
        <v>526</v>
      </c>
      <c r="S1472">
        <v>1</v>
      </c>
      <c r="T1472">
        <v>3</v>
      </c>
      <c r="U1472">
        <v>0</v>
      </c>
      <c r="V1472">
        <v>0</v>
      </c>
      <c r="AA1472" t="s">
        <v>468</v>
      </c>
      <c r="AB1472" t="s">
        <v>282</v>
      </c>
      <c r="AC1472" t="s">
        <v>282</v>
      </c>
    </row>
    <row r="1473" spans="1:29" x14ac:dyDescent="0.25">
      <c r="A1473">
        <v>202509</v>
      </c>
      <c r="B1473" t="s">
        <v>1713</v>
      </c>
      <c r="C1473" s="8">
        <v>3345</v>
      </c>
      <c r="D1473" s="8" t="str">
        <f t="shared" si="22"/>
        <v>ELEM-3345</v>
      </c>
      <c r="E1473" t="s">
        <v>4023</v>
      </c>
      <c r="F1473" t="s">
        <v>523</v>
      </c>
      <c r="G1473" t="s">
        <v>265</v>
      </c>
      <c r="H1473" t="s">
        <v>53</v>
      </c>
      <c r="I1473" t="s">
        <v>522</v>
      </c>
      <c r="J1473" s="2">
        <v>131210</v>
      </c>
      <c r="K1473" t="s">
        <v>53</v>
      </c>
      <c r="L1473" t="s">
        <v>1426</v>
      </c>
      <c r="M1473" t="s">
        <v>525</v>
      </c>
      <c r="O1473" t="s">
        <v>265</v>
      </c>
      <c r="P1473">
        <v>1</v>
      </c>
      <c r="Q1473">
        <v>1</v>
      </c>
      <c r="R1473" t="s">
        <v>526</v>
      </c>
      <c r="S1473">
        <v>1</v>
      </c>
      <c r="T1473">
        <v>3</v>
      </c>
      <c r="U1473">
        <v>0</v>
      </c>
      <c r="V1473">
        <v>0</v>
      </c>
      <c r="AA1473" t="s">
        <v>527</v>
      </c>
      <c r="AB1473" t="s">
        <v>282</v>
      </c>
      <c r="AC1473" t="s">
        <v>282</v>
      </c>
    </row>
    <row r="1474" spans="1:29" x14ac:dyDescent="0.25">
      <c r="A1474">
        <v>202509</v>
      </c>
      <c r="B1474" t="s">
        <v>1713</v>
      </c>
      <c r="C1474" s="8">
        <v>3350</v>
      </c>
      <c r="D1474" s="8" t="str">
        <f t="shared" ref="D1474:D1537" si="23">B1474&amp;"-"&amp;C1474</f>
        <v>ELEM-3350</v>
      </c>
      <c r="E1474" t="s">
        <v>1715</v>
      </c>
      <c r="F1474" t="s">
        <v>523</v>
      </c>
      <c r="G1474" t="s">
        <v>265</v>
      </c>
      <c r="H1474" t="s">
        <v>55</v>
      </c>
      <c r="I1474" t="s">
        <v>522</v>
      </c>
      <c r="J1474" s="2">
        <v>131318</v>
      </c>
      <c r="K1474" t="s">
        <v>55</v>
      </c>
      <c r="L1474" t="s">
        <v>1675</v>
      </c>
      <c r="M1474" t="s">
        <v>333</v>
      </c>
      <c r="O1474" t="s">
        <v>265</v>
      </c>
      <c r="P1474">
        <v>1</v>
      </c>
      <c r="Q1474">
        <v>1</v>
      </c>
      <c r="R1474" t="s">
        <v>526</v>
      </c>
      <c r="S1474">
        <v>1</v>
      </c>
      <c r="T1474">
        <v>3</v>
      </c>
      <c r="U1474">
        <v>0</v>
      </c>
      <c r="V1474">
        <v>0</v>
      </c>
      <c r="AA1474" t="s">
        <v>334</v>
      </c>
      <c r="AB1474" t="s">
        <v>282</v>
      </c>
      <c r="AC1474" t="s">
        <v>282</v>
      </c>
    </row>
    <row r="1475" spans="1:29" x14ac:dyDescent="0.25">
      <c r="A1475">
        <v>202309</v>
      </c>
      <c r="B1475" t="s">
        <v>1713</v>
      </c>
      <c r="C1475" s="8">
        <v>4330</v>
      </c>
      <c r="D1475" s="8" t="str">
        <f t="shared" si="23"/>
        <v>ELEM-4330</v>
      </c>
      <c r="E1475" t="s">
        <v>1714</v>
      </c>
      <c r="F1475" t="s">
        <v>523</v>
      </c>
      <c r="G1475" t="s">
        <v>265</v>
      </c>
      <c r="H1475" t="s">
        <v>55</v>
      </c>
      <c r="I1475" t="s">
        <v>522</v>
      </c>
      <c r="J1475" s="2">
        <v>131311</v>
      </c>
      <c r="K1475" t="s">
        <v>55</v>
      </c>
      <c r="L1475" t="s">
        <v>1531</v>
      </c>
      <c r="M1475" t="s">
        <v>467</v>
      </c>
      <c r="P1475">
        <v>1</v>
      </c>
      <c r="Q1475">
        <v>1</v>
      </c>
      <c r="R1475" t="s">
        <v>526</v>
      </c>
      <c r="S1475">
        <v>1</v>
      </c>
      <c r="T1475">
        <v>4</v>
      </c>
      <c r="U1475">
        <v>0</v>
      </c>
      <c r="V1475">
        <v>0</v>
      </c>
      <c r="AA1475" t="s">
        <v>468</v>
      </c>
      <c r="AB1475" t="s">
        <v>282</v>
      </c>
      <c r="AC1475" t="s">
        <v>282</v>
      </c>
    </row>
    <row r="1476" spans="1:29" x14ac:dyDescent="0.25">
      <c r="A1476">
        <v>202509</v>
      </c>
      <c r="B1476" t="s">
        <v>1713</v>
      </c>
      <c r="C1476" s="8">
        <v>4335</v>
      </c>
      <c r="D1476" s="8" t="str">
        <f t="shared" si="23"/>
        <v>ELEM-4335</v>
      </c>
      <c r="E1476" t="s">
        <v>4024</v>
      </c>
      <c r="F1476" t="s">
        <v>523</v>
      </c>
      <c r="G1476" t="s">
        <v>265</v>
      </c>
      <c r="H1476" t="s">
        <v>55</v>
      </c>
      <c r="I1476" t="s">
        <v>522</v>
      </c>
      <c r="J1476" s="2">
        <v>131316</v>
      </c>
      <c r="K1476" t="s">
        <v>55</v>
      </c>
      <c r="L1476" t="s">
        <v>1533</v>
      </c>
      <c r="M1476" t="s">
        <v>467</v>
      </c>
      <c r="O1476" t="s">
        <v>265</v>
      </c>
      <c r="P1476">
        <v>1</v>
      </c>
      <c r="Q1476">
        <v>1</v>
      </c>
      <c r="R1476" t="s">
        <v>526</v>
      </c>
      <c r="S1476">
        <v>1</v>
      </c>
      <c r="T1476">
        <v>4</v>
      </c>
      <c r="U1476">
        <v>0</v>
      </c>
      <c r="V1476">
        <v>0</v>
      </c>
      <c r="AA1476" t="s">
        <v>468</v>
      </c>
      <c r="AB1476" t="s">
        <v>282</v>
      </c>
      <c r="AC1476" t="s">
        <v>282</v>
      </c>
    </row>
    <row r="1477" spans="1:29" x14ac:dyDescent="0.25">
      <c r="A1477">
        <v>202509</v>
      </c>
      <c r="B1477" t="s">
        <v>1713</v>
      </c>
      <c r="C1477" s="8">
        <v>4350</v>
      </c>
      <c r="D1477" s="8" t="str">
        <f t="shared" si="23"/>
        <v>ELEM-4350</v>
      </c>
      <c r="E1477" t="s">
        <v>1715</v>
      </c>
      <c r="F1477" t="s">
        <v>523</v>
      </c>
      <c r="G1477" t="s">
        <v>261</v>
      </c>
      <c r="H1477" t="s">
        <v>55</v>
      </c>
      <c r="I1477" t="s">
        <v>522</v>
      </c>
      <c r="J1477" s="2">
        <v>131318</v>
      </c>
      <c r="K1477" t="s">
        <v>55</v>
      </c>
      <c r="L1477" t="s">
        <v>1675</v>
      </c>
      <c r="O1477" t="s">
        <v>265</v>
      </c>
    </row>
    <row r="1478" spans="1:29" x14ac:dyDescent="0.25">
      <c r="A1478">
        <v>202109</v>
      </c>
      <c r="B1478" t="s">
        <v>1716</v>
      </c>
      <c r="C1478" s="8" t="s">
        <v>333</v>
      </c>
      <c r="D1478" s="8" t="str">
        <f t="shared" si="23"/>
        <v>ENGL-0001</v>
      </c>
      <c r="E1478" t="s">
        <v>1717</v>
      </c>
      <c r="F1478" t="s">
        <v>1718</v>
      </c>
      <c r="G1478" t="s">
        <v>265</v>
      </c>
      <c r="H1478" t="s">
        <v>129</v>
      </c>
      <c r="I1478" t="s">
        <v>1716</v>
      </c>
      <c r="J1478" s="2">
        <v>320109</v>
      </c>
      <c r="K1478" t="s">
        <v>129</v>
      </c>
      <c r="L1478" t="s">
        <v>1719</v>
      </c>
      <c r="M1478" t="s">
        <v>1720</v>
      </c>
      <c r="O1478" t="s">
        <v>265</v>
      </c>
      <c r="P1478">
        <v>1</v>
      </c>
      <c r="Q1478">
        <v>1</v>
      </c>
      <c r="R1478" t="s">
        <v>1721</v>
      </c>
      <c r="S1478">
        <v>1</v>
      </c>
      <c r="T1478">
        <v>1</v>
      </c>
      <c r="U1478">
        <v>0</v>
      </c>
      <c r="V1478">
        <v>0</v>
      </c>
      <c r="Y1478" t="s">
        <v>1722</v>
      </c>
      <c r="AA1478">
        <v>99</v>
      </c>
      <c r="AB1478" t="s">
        <v>282</v>
      </c>
      <c r="AC1478" t="s">
        <v>282</v>
      </c>
    </row>
    <row r="1479" spans="1:29" x14ac:dyDescent="0.25">
      <c r="A1479">
        <v>202109</v>
      </c>
      <c r="B1479" t="s">
        <v>1716</v>
      </c>
      <c r="C1479" s="8" t="s">
        <v>467</v>
      </c>
      <c r="D1479" s="8" t="str">
        <f t="shared" si="23"/>
        <v>ENGL-0002</v>
      </c>
      <c r="E1479" t="s">
        <v>1723</v>
      </c>
      <c r="F1479" t="s">
        <v>1718</v>
      </c>
      <c r="G1479" t="s">
        <v>265</v>
      </c>
      <c r="H1479" t="s">
        <v>129</v>
      </c>
      <c r="I1479" t="s">
        <v>1716</v>
      </c>
      <c r="J1479" s="2">
        <v>320109</v>
      </c>
      <c r="K1479" t="s">
        <v>129</v>
      </c>
      <c r="L1479" t="s">
        <v>1719</v>
      </c>
      <c r="M1479" t="s">
        <v>1720</v>
      </c>
      <c r="O1479" t="s">
        <v>265</v>
      </c>
      <c r="P1479">
        <v>1</v>
      </c>
      <c r="Q1479">
        <v>1</v>
      </c>
      <c r="R1479" t="s">
        <v>1721</v>
      </c>
      <c r="S1479">
        <v>1</v>
      </c>
      <c r="T1479">
        <v>1</v>
      </c>
      <c r="U1479">
        <v>0</v>
      </c>
      <c r="V1479">
        <v>0</v>
      </c>
      <c r="Y1479" t="s">
        <v>1722</v>
      </c>
      <c r="AA1479">
        <v>99</v>
      </c>
      <c r="AB1479" t="s">
        <v>282</v>
      </c>
      <c r="AC1479" t="s">
        <v>282</v>
      </c>
    </row>
    <row r="1480" spans="1:29" x14ac:dyDescent="0.25">
      <c r="A1480">
        <v>202109</v>
      </c>
      <c r="B1480" t="s">
        <v>1716</v>
      </c>
      <c r="C1480" s="8" t="s">
        <v>349</v>
      </c>
      <c r="D1480" s="8" t="str">
        <f t="shared" si="23"/>
        <v>ENGL-0003</v>
      </c>
      <c r="E1480" t="s">
        <v>1724</v>
      </c>
      <c r="F1480" t="s">
        <v>1718</v>
      </c>
      <c r="G1480" t="s">
        <v>265</v>
      </c>
      <c r="H1480" t="s">
        <v>129</v>
      </c>
      <c r="I1480" t="s">
        <v>1716</v>
      </c>
      <c r="J1480" s="2">
        <v>320109</v>
      </c>
      <c r="K1480" t="s">
        <v>129</v>
      </c>
      <c r="L1480" t="s">
        <v>1719</v>
      </c>
      <c r="M1480" t="s">
        <v>1720</v>
      </c>
      <c r="O1480" t="s">
        <v>265</v>
      </c>
      <c r="P1480">
        <v>1</v>
      </c>
      <c r="Q1480">
        <v>1</v>
      </c>
      <c r="R1480" t="s">
        <v>1721</v>
      </c>
      <c r="S1480">
        <v>1</v>
      </c>
      <c r="T1480">
        <v>1</v>
      </c>
      <c r="U1480">
        <v>0</v>
      </c>
      <c r="V1480">
        <v>0</v>
      </c>
      <c r="Y1480" t="s">
        <v>1722</v>
      </c>
      <c r="AA1480">
        <v>99</v>
      </c>
      <c r="AB1480" t="s">
        <v>282</v>
      </c>
      <c r="AC1480" t="s">
        <v>282</v>
      </c>
    </row>
    <row r="1481" spans="1:29" x14ac:dyDescent="0.25">
      <c r="A1481">
        <v>202109</v>
      </c>
      <c r="B1481" t="s">
        <v>1716</v>
      </c>
      <c r="C1481" s="8" t="s">
        <v>525</v>
      </c>
      <c r="D1481" s="8" t="str">
        <f t="shared" si="23"/>
        <v>ENGL-0004</v>
      </c>
      <c r="E1481" t="s">
        <v>1725</v>
      </c>
      <c r="F1481" t="s">
        <v>1718</v>
      </c>
      <c r="G1481" t="s">
        <v>265</v>
      </c>
      <c r="H1481" t="s">
        <v>129</v>
      </c>
      <c r="I1481" t="s">
        <v>1716</v>
      </c>
      <c r="J1481" s="2">
        <v>320109</v>
      </c>
      <c r="K1481" t="s">
        <v>129</v>
      </c>
      <c r="L1481" t="s">
        <v>1719</v>
      </c>
      <c r="M1481" t="s">
        <v>1720</v>
      </c>
      <c r="O1481" t="s">
        <v>265</v>
      </c>
      <c r="P1481">
        <v>1</v>
      </c>
      <c r="Q1481">
        <v>1</v>
      </c>
      <c r="R1481" t="s">
        <v>1721</v>
      </c>
      <c r="S1481">
        <v>1</v>
      </c>
      <c r="T1481">
        <v>1</v>
      </c>
      <c r="U1481">
        <v>0</v>
      </c>
      <c r="V1481">
        <v>0</v>
      </c>
      <c r="Y1481" t="s">
        <v>1722</v>
      </c>
      <c r="AA1481">
        <v>99</v>
      </c>
      <c r="AB1481" t="s">
        <v>282</v>
      </c>
      <c r="AC1481" t="s">
        <v>282</v>
      </c>
    </row>
    <row r="1482" spans="1:29" x14ac:dyDescent="0.25">
      <c r="A1482">
        <v>202209</v>
      </c>
      <c r="B1482" t="s">
        <v>1716</v>
      </c>
      <c r="C1482" s="8" t="s">
        <v>488</v>
      </c>
      <c r="D1482" s="8" t="str">
        <f t="shared" si="23"/>
        <v>ENGL-0005</v>
      </c>
      <c r="E1482" t="s">
        <v>1726</v>
      </c>
      <c r="F1482" t="s">
        <v>1718</v>
      </c>
      <c r="G1482" t="s">
        <v>265</v>
      </c>
      <c r="H1482" t="s">
        <v>129</v>
      </c>
      <c r="I1482" t="s">
        <v>1716</v>
      </c>
      <c r="J1482" s="2">
        <v>320109</v>
      </c>
      <c r="K1482" t="s">
        <v>129</v>
      </c>
      <c r="L1482" t="s">
        <v>1719</v>
      </c>
      <c r="O1482" t="s">
        <v>265</v>
      </c>
    </row>
    <row r="1483" spans="1:29" x14ac:dyDescent="0.25">
      <c r="A1483">
        <v>202206</v>
      </c>
      <c r="B1483" t="s">
        <v>1716</v>
      </c>
      <c r="C1483" s="8" t="s">
        <v>819</v>
      </c>
      <c r="D1483" s="8" t="str">
        <f t="shared" si="23"/>
        <v>ENGL-0011</v>
      </c>
      <c r="E1483" t="s">
        <v>1727</v>
      </c>
      <c r="F1483" t="s">
        <v>1718</v>
      </c>
      <c r="G1483" t="s">
        <v>265</v>
      </c>
      <c r="H1483" t="s">
        <v>129</v>
      </c>
      <c r="I1483" t="s">
        <v>1716</v>
      </c>
      <c r="J1483" s="2">
        <v>320109</v>
      </c>
      <c r="K1483" t="s">
        <v>129</v>
      </c>
      <c r="L1483" t="s">
        <v>1719</v>
      </c>
      <c r="O1483" t="s">
        <v>265</v>
      </c>
    </row>
    <row r="1484" spans="1:29" x14ac:dyDescent="0.25">
      <c r="A1484">
        <v>202109</v>
      </c>
      <c r="B1484" t="s">
        <v>1716</v>
      </c>
      <c r="C1484" s="8" t="s">
        <v>1728</v>
      </c>
      <c r="D1484" s="8" t="str">
        <f t="shared" si="23"/>
        <v>ENGL-0012</v>
      </c>
      <c r="E1484" t="s">
        <v>1729</v>
      </c>
      <c r="F1484" t="s">
        <v>1718</v>
      </c>
      <c r="G1484" t="s">
        <v>265</v>
      </c>
      <c r="H1484" t="s">
        <v>129</v>
      </c>
      <c r="I1484" t="s">
        <v>1716</v>
      </c>
      <c r="J1484" s="2">
        <v>320109</v>
      </c>
      <c r="K1484" t="s">
        <v>129</v>
      </c>
      <c r="L1484" t="s">
        <v>1719</v>
      </c>
      <c r="M1484" t="s">
        <v>1720</v>
      </c>
      <c r="O1484" t="s">
        <v>265</v>
      </c>
      <c r="P1484">
        <v>1</v>
      </c>
      <c r="Q1484">
        <v>1</v>
      </c>
      <c r="R1484" t="s">
        <v>1721</v>
      </c>
      <c r="S1484">
        <v>1</v>
      </c>
      <c r="T1484">
        <v>1</v>
      </c>
      <c r="U1484">
        <v>0</v>
      </c>
      <c r="V1484">
        <v>0</v>
      </c>
      <c r="Y1484" t="s">
        <v>1722</v>
      </c>
      <c r="AA1484">
        <v>99</v>
      </c>
      <c r="AB1484" t="s">
        <v>282</v>
      </c>
      <c r="AC1484" t="s">
        <v>282</v>
      </c>
    </row>
    <row r="1485" spans="1:29" x14ac:dyDescent="0.25">
      <c r="A1485">
        <v>202109</v>
      </c>
      <c r="B1485" t="s">
        <v>1716</v>
      </c>
      <c r="C1485" s="8" t="s">
        <v>1730</v>
      </c>
      <c r="D1485" s="8" t="str">
        <f t="shared" si="23"/>
        <v>ENGL-0013</v>
      </c>
      <c r="E1485" t="s">
        <v>1731</v>
      </c>
      <c r="F1485" t="s">
        <v>1718</v>
      </c>
      <c r="G1485" t="s">
        <v>265</v>
      </c>
      <c r="H1485" t="s">
        <v>129</v>
      </c>
      <c r="I1485" t="s">
        <v>1716</v>
      </c>
      <c r="J1485" s="2">
        <v>320109</v>
      </c>
      <c r="K1485" t="s">
        <v>129</v>
      </c>
      <c r="L1485" t="s">
        <v>1719</v>
      </c>
      <c r="M1485" t="s">
        <v>1720</v>
      </c>
      <c r="O1485" t="s">
        <v>265</v>
      </c>
      <c r="P1485">
        <v>1</v>
      </c>
      <c r="Q1485">
        <v>1</v>
      </c>
      <c r="R1485" t="s">
        <v>1721</v>
      </c>
      <c r="S1485">
        <v>1</v>
      </c>
      <c r="T1485">
        <v>0</v>
      </c>
      <c r="U1485">
        <v>0</v>
      </c>
      <c r="V1485">
        <v>0</v>
      </c>
      <c r="AA1485">
        <v>99</v>
      </c>
      <c r="AB1485" t="s">
        <v>282</v>
      </c>
      <c r="AC1485" t="s">
        <v>282</v>
      </c>
    </row>
    <row r="1486" spans="1:29" x14ac:dyDescent="0.25">
      <c r="A1486">
        <v>202206</v>
      </c>
      <c r="B1486" t="s">
        <v>1716</v>
      </c>
      <c r="C1486" s="8" t="s">
        <v>925</v>
      </c>
      <c r="D1486" s="8" t="str">
        <f t="shared" si="23"/>
        <v>ENGL-0014</v>
      </c>
      <c r="E1486" t="s">
        <v>1732</v>
      </c>
      <c r="F1486" t="s">
        <v>1718</v>
      </c>
      <c r="G1486" t="s">
        <v>265</v>
      </c>
      <c r="H1486" t="s">
        <v>129</v>
      </c>
      <c r="I1486" t="s">
        <v>1716</v>
      </c>
      <c r="J1486" s="2">
        <v>320109</v>
      </c>
      <c r="K1486" t="s">
        <v>129</v>
      </c>
      <c r="L1486" t="s">
        <v>1719</v>
      </c>
      <c r="O1486" t="s">
        <v>265</v>
      </c>
    </row>
    <row r="1487" spans="1:29" x14ac:dyDescent="0.25">
      <c r="A1487">
        <v>202109</v>
      </c>
      <c r="B1487" t="s">
        <v>1716</v>
      </c>
      <c r="C1487" s="8" t="s">
        <v>280</v>
      </c>
      <c r="D1487" s="8" t="str">
        <f t="shared" si="23"/>
        <v>ENGL-0016</v>
      </c>
      <c r="E1487" t="s">
        <v>1733</v>
      </c>
      <c r="F1487" t="s">
        <v>1718</v>
      </c>
      <c r="G1487" t="s">
        <v>261</v>
      </c>
      <c r="H1487" t="s">
        <v>129</v>
      </c>
      <c r="I1487" t="s">
        <v>1716</v>
      </c>
      <c r="J1487" s="2">
        <v>320109</v>
      </c>
      <c r="K1487" t="s">
        <v>129</v>
      </c>
      <c r="L1487" t="s">
        <v>1719</v>
      </c>
      <c r="O1487" t="s">
        <v>265</v>
      </c>
    </row>
    <row r="1488" spans="1:29" x14ac:dyDescent="0.25">
      <c r="A1488">
        <v>202109</v>
      </c>
      <c r="B1488" t="s">
        <v>1716</v>
      </c>
      <c r="C1488" s="8" t="s">
        <v>1734</v>
      </c>
      <c r="D1488" s="8" t="str">
        <f t="shared" si="23"/>
        <v>ENGL-0022</v>
      </c>
      <c r="E1488" t="s">
        <v>1735</v>
      </c>
      <c r="F1488" t="s">
        <v>1718</v>
      </c>
      <c r="G1488" t="s">
        <v>265</v>
      </c>
      <c r="H1488" t="s">
        <v>129</v>
      </c>
      <c r="I1488" t="s">
        <v>1716</v>
      </c>
      <c r="J1488" s="2">
        <v>320109</v>
      </c>
      <c r="K1488" t="s">
        <v>129</v>
      </c>
      <c r="L1488" t="s">
        <v>1719</v>
      </c>
      <c r="M1488" t="s">
        <v>1720</v>
      </c>
      <c r="O1488" t="s">
        <v>265</v>
      </c>
      <c r="P1488">
        <v>1</v>
      </c>
      <c r="Q1488">
        <v>1</v>
      </c>
      <c r="R1488" t="s">
        <v>1721</v>
      </c>
      <c r="S1488">
        <v>1</v>
      </c>
      <c r="T1488">
        <v>1</v>
      </c>
      <c r="U1488">
        <v>0</v>
      </c>
      <c r="V1488">
        <v>0</v>
      </c>
      <c r="Y1488" t="s">
        <v>1722</v>
      </c>
      <c r="AA1488">
        <v>99</v>
      </c>
      <c r="AB1488" t="s">
        <v>282</v>
      </c>
      <c r="AC1488" t="s">
        <v>282</v>
      </c>
    </row>
    <row r="1489" spans="1:29" x14ac:dyDescent="0.25">
      <c r="A1489">
        <v>202109</v>
      </c>
      <c r="B1489" t="s">
        <v>1716</v>
      </c>
      <c r="C1489" s="8" t="s">
        <v>1736</v>
      </c>
      <c r="D1489" s="8" t="str">
        <f t="shared" si="23"/>
        <v>ENGL-0023</v>
      </c>
      <c r="E1489" t="s">
        <v>1737</v>
      </c>
      <c r="F1489" t="s">
        <v>1718</v>
      </c>
      <c r="G1489" t="s">
        <v>265</v>
      </c>
      <c r="H1489" t="s">
        <v>129</v>
      </c>
      <c r="I1489" t="s">
        <v>1716</v>
      </c>
      <c r="J1489" s="2">
        <v>320109</v>
      </c>
      <c r="K1489" t="s">
        <v>129</v>
      </c>
      <c r="L1489" t="s">
        <v>1719</v>
      </c>
      <c r="M1489" t="s">
        <v>1720</v>
      </c>
      <c r="O1489" t="s">
        <v>265</v>
      </c>
      <c r="P1489">
        <v>1</v>
      </c>
      <c r="Q1489">
        <v>1</v>
      </c>
      <c r="R1489" t="s">
        <v>1721</v>
      </c>
      <c r="S1489">
        <v>1</v>
      </c>
      <c r="T1489">
        <v>1</v>
      </c>
      <c r="U1489">
        <v>0</v>
      </c>
      <c r="V1489">
        <v>0</v>
      </c>
      <c r="Y1489" t="s">
        <v>1722</v>
      </c>
      <c r="AA1489">
        <v>99</v>
      </c>
      <c r="AB1489" t="s">
        <v>282</v>
      </c>
      <c r="AC1489" t="s">
        <v>282</v>
      </c>
    </row>
    <row r="1490" spans="1:29" x14ac:dyDescent="0.25">
      <c r="A1490">
        <v>202109</v>
      </c>
      <c r="B1490" t="s">
        <v>1716</v>
      </c>
      <c r="C1490" s="8" t="s">
        <v>1738</v>
      </c>
      <c r="D1490" s="8" t="str">
        <f t="shared" si="23"/>
        <v>ENGL-0036</v>
      </c>
      <c r="E1490" t="s">
        <v>1739</v>
      </c>
      <c r="F1490" t="s">
        <v>1718</v>
      </c>
      <c r="G1490" t="s">
        <v>265</v>
      </c>
      <c r="H1490" t="s">
        <v>129</v>
      </c>
      <c r="I1490" t="s">
        <v>1716</v>
      </c>
      <c r="J1490" s="2">
        <v>320109</v>
      </c>
      <c r="K1490" t="s">
        <v>129</v>
      </c>
      <c r="L1490" t="s">
        <v>1719</v>
      </c>
      <c r="M1490" t="s">
        <v>1720</v>
      </c>
      <c r="O1490" t="s">
        <v>265</v>
      </c>
      <c r="P1490">
        <v>1</v>
      </c>
      <c r="Q1490">
        <v>1</v>
      </c>
      <c r="R1490" t="s">
        <v>1721</v>
      </c>
      <c r="S1490">
        <v>1</v>
      </c>
      <c r="T1490">
        <v>1</v>
      </c>
      <c r="U1490">
        <v>0</v>
      </c>
      <c r="V1490">
        <v>0</v>
      </c>
      <c r="Y1490" t="s">
        <v>1722</v>
      </c>
      <c r="AA1490">
        <v>99</v>
      </c>
      <c r="AB1490" t="s">
        <v>282</v>
      </c>
      <c r="AC1490" t="s">
        <v>282</v>
      </c>
    </row>
    <row r="1491" spans="1:29" x14ac:dyDescent="0.25">
      <c r="A1491">
        <v>202109</v>
      </c>
      <c r="B1491" t="s">
        <v>1716</v>
      </c>
      <c r="C1491" s="8" t="s">
        <v>1740</v>
      </c>
      <c r="D1491" s="8" t="str">
        <f t="shared" si="23"/>
        <v>ENGL-0037</v>
      </c>
      <c r="E1491" t="s">
        <v>1741</v>
      </c>
      <c r="F1491" t="s">
        <v>1718</v>
      </c>
      <c r="G1491" t="s">
        <v>265</v>
      </c>
      <c r="H1491" t="s">
        <v>129</v>
      </c>
      <c r="I1491" t="s">
        <v>1716</v>
      </c>
      <c r="J1491" s="2">
        <v>320109</v>
      </c>
      <c r="K1491" t="s">
        <v>129</v>
      </c>
      <c r="L1491" t="s">
        <v>1719</v>
      </c>
      <c r="M1491" t="s">
        <v>1720</v>
      </c>
      <c r="O1491" t="s">
        <v>265</v>
      </c>
      <c r="P1491">
        <v>1</v>
      </c>
      <c r="Q1491">
        <v>1</v>
      </c>
      <c r="R1491" t="s">
        <v>1721</v>
      </c>
      <c r="S1491">
        <v>1</v>
      </c>
      <c r="T1491">
        <v>1</v>
      </c>
      <c r="U1491">
        <v>0</v>
      </c>
      <c r="V1491">
        <v>0</v>
      </c>
      <c r="Y1491" t="s">
        <v>1722</v>
      </c>
      <c r="AA1491">
        <v>99</v>
      </c>
      <c r="AB1491" t="s">
        <v>282</v>
      </c>
      <c r="AC1491" t="s">
        <v>282</v>
      </c>
    </row>
    <row r="1492" spans="1:29" x14ac:dyDescent="0.25">
      <c r="A1492">
        <v>200709</v>
      </c>
      <c r="B1492" t="s">
        <v>1716</v>
      </c>
      <c r="C1492" s="8" t="s">
        <v>1720</v>
      </c>
      <c r="D1492" s="8" t="str">
        <f t="shared" si="23"/>
        <v>ENGL-0099</v>
      </c>
      <c r="E1492" t="s">
        <v>1742</v>
      </c>
      <c r="F1492" t="s">
        <v>1718</v>
      </c>
      <c r="G1492" t="s">
        <v>265</v>
      </c>
      <c r="H1492" t="s">
        <v>129</v>
      </c>
      <c r="I1492" t="s">
        <v>1716</v>
      </c>
      <c r="J1492" s="2">
        <v>320108</v>
      </c>
      <c r="K1492" t="s">
        <v>129</v>
      </c>
      <c r="L1492" t="s">
        <v>1743</v>
      </c>
      <c r="O1492" t="s">
        <v>265</v>
      </c>
    </row>
    <row r="1493" spans="1:29" x14ac:dyDescent="0.25">
      <c r="A1493">
        <v>202409</v>
      </c>
      <c r="B1493" t="s">
        <v>1716</v>
      </c>
      <c r="C1493" s="8" t="s">
        <v>1744</v>
      </c>
      <c r="D1493" s="8" t="str">
        <f t="shared" si="23"/>
        <v>ENGL-0101</v>
      </c>
      <c r="E1493" t="s">
        <v>1745</v>
      </c>
      <c r="F1493" t="s">
        <v>1718</v>
      </c>
      <c r="G1493" t="s">
        <v>265</v>
      </c>
      <c r="H1493" t="s">
        <v>129</v>
      </c>
      <c r="I1493" t="s">
        <v>1716</v>
      </c>
      <c r="J1493" s="2">
        <v>320108</v>
      </c>
      <c r="K1493" t="s">
        <v>129</v>
      </c>
      <c r="L1493" t="s">
        <v>1743</v>
      </c>
      <c r="M1493" t="s">
        <v>1746</v>
      </c>
      <c r="P1493">
        <v>1</v>
      </c>
      <c r="Q1493">
        <v>1</v>
      </c>
      <c r="R1493" t="s">
        <v>1721</v>
      </c>
      <c r="S1493">
        <v>1</v>
      </c>
      <c r="T1493">
        <v>1</v>
      </c>
      <c r="U1493">
        <v>0</v>
      </c>
      <c r="V1493">
        <v>0</v>
      </c>
      <c r="AA1493">
        <v>21</v>
      </c>
      <c r="AB1493" t="s">
        <v>282</v>
      </c>
      <c r="AC1493" t="s">
        <v>282</v>
      </c>
    </row>
    <row r="1494" spans="1:29" x14ac:dyDescent="0.25">
      <c r="A1494">
        <v>201809</v>
      </c>
      <c r="B1494" t="s">
        <v>1716</v>
      </c>
      <c r="C1494" s="8" t="s">
        <v>1747</v>
      </c>
      <c r="D1494" s="8" t="str">
        <f t="shared" si="23"/>
        <v>ENGL-0399</v>
      </c>
      <c r="E1494" t="s">
        <v>1748</v>
      </c>
      <c r="F1494" t="s">
        <v>1718</v>
      </c>
      <c r="G1494" t="s">
        <v>265</v>
      </c>
      <c r="H1494" t="s">
        <v>129</v>
      </c>
      <c r="I1494" t="s">
        <v>1716</v>
      </c>
      <c r="J1494" s="2">
        <v>320108</v>
      </c>
      <c r="K1494" t="s">
        <v>129</v>
      </c>
      <c r="L1494" t="s">
        <v>1743</v>
      </c>
      <c r="M1494" t="s">
        <v>1746</v>
      </c>
      <c r="O1494" t="s">
        <v>265</v>
      </c>
      <c r="P1494">
        <v>1</v>
      </c>
      <c r="Q1494">
        <v>1</v>
      </c>
      <c r="R1494" t="s">
        <v>1721</v>
      </c>
      <c r="S1494">
        <v>1</v>
      </c>
      <c r="T1494">
        <v>1</v>
      </c>
      <c r="U1494">
        <v>0</v>
      </c>
      <c r="V1494">
        <v>0</v>
      </c>
      <c r="AA1494">
        <v>21</v>
      </c>
      <c r="AB1494" t="s">
        <v>282</v>
      </c>
      <c r="AC1494" t="s">
        <v>1722</v>
      </c>
    </row>
    <row r="1495" spans="1:29" x14ac:dyDescent="0.25">
      <c r="A1495">
        <v>202409</v>
      </c>
      <c r="B1495" t="s">
        <v>1716</v>
      </c>
      <c r="C1495" s="8">
        <v>1301</v>
      </c>
      <c r="D1495" s="8" t="str">
        <f t="shared" si="23"/>
        <v>ENGL-1301</v>
      </c>
      <c r="E1495" t="s">
        <v>1749</v>
      </c>
      <c r="F1495" t="s">
        <v>1718</v>
      </c>
      <c r="G1495" t="s">
        <v>265</v>
      </c>
      <c r="H1495" t="s">
        <v>99</v>
      </c>
      <c r="I1495" t="s">
        <v>1716</v>
      </c>
      <c r="J1495" s="2">
        <v>231301</v>
      </c>
      <c r="K1495" t="s">
        <v>99</v>
      </c>
      <c r="L1495" t="s">
        <v>1750</v>
      </c>
      <c r="O1495" t="s">
        <v>265</v>
      </c>
    </row>
    <row r="1496" spans="1:29" x14ac:dyDescent="0.25">
      <c r="A1496">
        <v>202501</v>
      </c>
      <c r="B1496" t="s">
        <v>1716</v>
      </c>
      <c r="C1496" s="8">
        <v>1302</v>
      </c>
      <c r="D1496" s="8" t="str">
        <f t="shared" si="23"/>
        <v>ENGL-1302</v>
      </c>
      <c r="E1496" t="s">
        <v>1751</v>
      </c>
      <c r="F1496" t="s">
        <v>1718</v>
      </c>
      <c r="G1496" t="s">
        <v>265</v>
      </c>
      <c r="H1496" t="s">
        <v>1752</v>
      </c>
      <c r="I1496" t="s">
        <v>1716</v>
      </c>
      <c r="J1496" s="2">
        <v>231401</v>
      </c>
      <c r="K1496" t="s">
        <v>1752</v>
      </c>
      <c r="L1496" t="s">
        <v>1753</v>
      </c>
      <c r="O1496" t="s">
        <v>265</v>
      </c>
    </row>
    <row r="1497" spans="1:29" x14ac:dyDescent="0.25">
      <c r="A1497">
        <v>202409</v>
      </c>
      <c r="B1497" t="s">
        <v>1716</v>
      </c>
      <c r="C1497" s="8">
        <v>2303</v>
      </c>
      <c r="D1497" s="8" t="str">
        <f t="shared" si="23"/>
        <v>ENGL-2303</v>
      </c>
      <c r="E1497" t="s">
        <v>1754</v>
      </c>
      <c r="F1497" t="s">
        <v>1718</v>
      </c>
      <c r="G1497" t="s">
        <v>265</v>
      </c>
      <c r="H1497" t="s">
        <v>99</v>
      </c>
      <c r="I1497" t="s">
        <v>1716</v>
      </c>
      <c r="J1497" s="2">
        <v>231301</v>
      </c>
      <c r="K1497" t="s">
        <v>99</v>
      </c>
      <c r="L1497" t="s">
        <v>1750</v>
      </c>
      <c r="O1497" t="s">
        <v>265</v>
      </c>
    </row>
    <row r="1498" spans="1:29" x14ac:dyDescent="0.25">
      <c r="A1498">
        <v>202309</v>
      </c>
      <c r="B1498" t="s">
        <v>1716</v>
      </c>
      <c r="C1498" s="8">
        <v>2310</v>
      </c>
      <c r="D1498" s="8" t="str">
        <f t="shared" si="23"/>
        <v>ENGL-2310</v>
      </c>
      <c r="E1498" t="s">
        <v>1755</v>
      </c>
      <c r="F1498" t="s">
        <v>1718</v>
      </c>
      <c r="G1498" t="s">
        <v>265</v>
      </c>
      <c r="H1498" t="s">
        <v>93</v>
      </c>
      <c r="I1498" t="s">
        <v>1716</v>
      </c>
      <c r="J1498" s="2">
        <v>230101</v>
      </c>
      <c r="K1498" t="s">
        <v>93</v>
      </c>
      <c r="L1498" t="s">
        <v>1756</v>
      </c>
      <c r="M1498" t="s">
        <v>333</v>
      </c>
      <c r="P1498">
        <v>1</v>
      </c>
      <c r="Q1498">
        <v>1</v>
      </c>
      <c r="R1498" t="s">
        <v>1721</v>
      </c>
      <c r="S1498">
        <v>1</v>
      </c>
      <c r="T1498">
        <v>2</v>
      </c>
      <c r="U1498">
        <v>0</v>
      </c>
      <c r="V1498">
        <v>0</v>
      </c>
      <c r="AA1498" t="s">
        <v>334</v>
      </c>
      <c r="AB1498" t="s">
        <v>282</v>
      </c>
      <c r="AC1498" t="s">
        <v>282</v>
      </c>
    </row>
    <row r="1499" spans="1:29" x14ac:dyDescent="0.25">
      <c r="A1499">
        <v>202409</v>
      </c>
      <c r="B1499" t="s">
        <v>1716</v>
      </c>
      <c r="C1499" s="8">
        <v>2315</v>
      </c>
      <c r="D1499" s="8" t="str">
        <f t="shared" si="23"/>
        <v>ENGL-2315</v>
      </c>
      <c r="E1499" t="s">
        <v>1757</v>
      </c>
      <c r="F1499" t="s">
        <v>1718</v>
      </c>
      <c r="G1499" t="s">
        <v>265</v>
      </c>
      <c r="H1499" t="s">
        <v>99</v>
      </c>
      <c r="I1499" t="s">
        <v>1716</v>
      </c>
      <c r="J1499" s="2">
        <v>231301</v>
      </c>
      <c r="K1499" t="s">
        <v>99</v>
      </c>
      <c r="L1499" t="s">
        <v>1750</v>
      </c>
      <c r="M1499" t="s">
        <v>333</v>
      </c>
      <c r="P1499">
        <v>1</v>
      </c>
      <c r="Q1499">
        <v>1</v>
      </c>
      <c r="R1499" t="s">
        <v>1721</v>
      </c>
      <c r="S1499">
        <v>1</v>
      </c>
      <c r="T1499">
        <v>2</v>
      </c>
      <c r="U1499">
        <v>0</v>
      </c>
      <c r="V1499">
        <v>0</v>
      </c>
      <c r="AA1499" t="s">
        <v>334</v>
      </c>
      <c r="AB1499" t="s">
        <v>282</v>
      </c>
      <c r="AC1499" t="s">
        <v>282</v>
      </c>
    </row>
    <row r="1500" spans="1:29" x14ac:dyDescent="0.25">
      <c r="A1500">
        <v>202409</v>
      </c>
      <c r="B1500" t="s">
        <v>1716</v>
      </c>
      <c r="C1500" s="8">
        <v>2316</v>
      </c>
      <c r="D1500" s="8" t="str">
        <f t="shared" si="23"/>
        <v>ENGL-2316</v>
      </c>
      <c r="E1500" t="s">
        <v>1758</v>
      </c>
      <c r="F1500" t="s">
        <v>1718</v>
      </c>
      <c r="G1500" t="s">
        <v>265</v>
      </c>
      <c r="H1500" t="s">
        <v>93</v>
      </c>
      <c r="I1500" t="s">
        <v>1716</v>
      </c>
      <c r="J1500" s="2">
        <v>230101</v>
      </c>
      <c r="K1500" t="s">
        <v>93</v>
      </c>
      <c r="L1500" t="s">
        <v>1756</v>
      </c>
      <c r="O1500" t="s">
        <v>265</v>
      </c>
    </row>
    <row r="1501" spans="1:29" x14ac:dyDescent="0.25">
      <c r="A1501">
        <v>202509</v>
      </c>
      <c r="B1501" t="s">
        <v>1716</v>
      </c>
      <c r="C1501" s="8">
        <v>2332</v>
      </c>
      <c r="D1501" s="8" t="str">
        <f t="shared" si="23"/>
        <v>ENGL-2332</v>
      </c>
      <c r="E1501" t="s">
        <v>1759</v>
      </c>
      <c r="F1501" t="s">
        <v>1718</v>
      </c>
      <c r="G1501" t="s">
        <v>265</v>
      </c>
      <c r="H1501" t="s">
        <v>93</v>
      </c>
      <c r="I1501" t="s">
        <v>1716</v>
      </c>
      <c r="J1501" s="2">
        <v>230101</v>
      </c>
      <c r="K1501" t="s">
        <v>93</v>
      </c>
      <c r="L1501" t="s">
        <v>1756</v>
      </c>
      <c r="O1501" t="s">
        <v>265</v>
      </c>
    </row>
    <row r="1502" spans="1:29" x14ac:dyDescent="0.25">
      <c r="A1502">
        <v>201909</v>
      </c>
      <c r="B1502" t="s">
        <v>1716</v>
      </c>
      <c r="C1502" s="8">
        <v>2333</v>
      </c>
      <c r="D1502" s="8" t="str">
        <f t="shared" si="23"/>
        <v>ENGL-2333</v>
      </c>
      <c r="E1502" t="s">
        <v>1759</v>
      </c>
      <c r="F1502" t="s">
        <v>1718</v>
      </c>
      <c r="G1502" t="s">
        <v>265</v>
      </c>
      <c r="H1502" t="s">
        <v>93</v>
      </c>
      <c r="I1502" t="s">
        <v>1716</v>
      </c>
      <c r="J1502" s="2">
        <v>230101</v>
      </c>
      <c r="K1502" t="s">
        <v>93</v>
      </c>
      <c r="L1502" t="s">
        <v>1756</v>
      </c>
      <c r="O1502" t="s">
        <v>265</v>
      </c>
    </row>
    <row r="1503" spans="1:29" x14ac:dyDescent="0.25">
      <c r="A1503">
        <v>202009</v>
      </c>
      <c r="B1503" t="s">
        <v>1716</v>
      </c>
      <c r="C1503" s="8">
        <v>2334</v>
      </c>
      <c r="D1503" s="8" t="str">
        <f t="shared" si="23"/>
        <v>ENGL-2334</v>
      </c>
      <c r="E1503" t="s">
        <v>1760</v>
      </c>
      <c r="F1503" t="s">
        <v>1718</v>
      </c>
      <c r="G1503" t="s">
        <v>261</v>
      </c>
      <c r="H1503" t="s">
        <v>1761</v>
      </c>
      <c r="I1503" t="s">
        <v>1716</v>
      </c>
      <c r="J1503" s="2">
        <v>230801</v>
      </c>
      <c r="K1503" t="s">
        <v>1761</v>
      </c>
      <c r="L1503" t="s">
        <v>1762</v>
      </c>
      <c r="M1503" t="s">
        <v>333</v>
      </c>
      <c r="O1503" t="s">
        <v>265</v>
      </c>
      <c r="P1503">
        <v>1</v>
      </c>
      <c r="Q1503">
        <v>1</v>
      </c>
      <c r="R1503" t="s">
        <v>1721</v>
      </c>
      <c r="S1503">
        <v>1</v>
      </c>
      <c r="T1503">
        <v>2</v>
      </c>
      <c r="U1503">
        <v>0</v>
      </c>
      <c r="V1503">
        <v>0</v>
      </c>
      <c r="AA1503" t="s">
        <v>334</v>
      </c>
      <c r="AB1503" t="s">
        <v>282</v>
      </c>
      <c r="AC1503" t="s">
        <v>282</v>
      </c>
    </row>
    <row r="1504" spans="1:29" x14ac:dyDescent="0.25">
      <c r="A1504">
        <v>202009</v>
      </c>
      <c r="B1504" t="s">
        <v>1716</v>
      </c>
      <c r="C1504" s="8">
        <v>2335</v>
      </c>
      <c r="D1504" s="8" t="str">
        <f t="shared" si="23"/>
        <v>ENGL-2335</v>
      </c>
      <c r="E1504" t="s">
        <v>1763</v>
      </c>
      <c r="F1504" t="s">
        <v>1718</v>
      </c>
      <c r="G1504" t="s">
        <v>261</v>
      </c>
      <c r="H1504" t="s">
        <v>1752</v>
      </c>
      <c r="I1504" t="s">
        <v>1716</v>
      </c>
      <c r="J1504" s="2">
        <v>231402</v>
      </c>
      <c r="K1504" t="s">
        <v>1752</v>
      </c>
      <c r="L1504" t="s">
        <v>1764</v>
      </c>
      <c r="M1504" t="s">
        <v>333</v>
      </c>
      <c r="O1504" t="s">
        <v>265</v>
      </c>
      <c r="P1504">
        <v>1</v>
      </c>
      <c r="Q1504">
        <v>1</v>
      </c>
      <c r="R1504" t="s">
        <v>1721</v>
      </c>
      <c r="S1504">
        <v>1</v>
      </c>
      <c r="T1504">
        <v>2</v>
      </c>
      <c r="U1504">
        <v>0</v>
      </c>
      <c r="V1504">
        <v>0</v>
      </c>
      <c r="AA1504" t="s">
        <v>334</v>
      </c>
      <c r="AB1504" t="s">
        <v>282</v>
      </c>
      <c r="AC1504" t="s">
        <v>282</v>
      </c>
    </row>
    <row r="1505" spans="1:29" x14ac:dyDescent="0.25">
      <c r="A1505">
        <v>202209</v>
      </c>
      <c r="B1505" t="s">
        <v>1716</v>
      </c>
      <c r="C1505" s="8">
        <v>2360</v>
      </c>
      <c r="D1505" s="8" t="str">
        <f t="shared" si="23"/>
        <v>ENGL-2360</v>
      </c>
      <c r="E1505" t="s">
        <v>1765</v>
      </c>
      <c r="F1505" t="s">
        <v>1718</v>
      </c>
      <c r="G1505" t="s">
        <v>265</v>
      </c>
      <c r="H1505" t="s">
        <v>93</v>
      </c>
      <c r="I1505" t="s">
        <v>1716</v>
      </c>
      <c r="J1505" s="2">
        <v>230101</v>
      </c>
      <c r="K1505" t="s">
        <v>93</v>
      </c>
      <c r="L1505" t="s">
        <v>1756</v>
      </c>
      <c r="M1505" t="s">
        <v>333</v>
      </c>
      <c r="O1505" t="s">
        <v>265</v>
      </c>
      <c r="P1505">
        <v>1</v>
      </c>
      <c r="Q1505">
        <v>1</v>
      </c>
      <c r="R1505" t="s">
        <v>1721</v>
      </c>
      <c r="S1505">
        <v>1</v>
      </c>
      <c r="T1505">
        <v>2</v>
      </c>
      <c r="U1505">
        <v>0</v>
      </c>
      <c r="V1505">
        <v>0</v>
      </c>
      <c r="AA1505" t="s">
        <v>334</v>
      </c>
      <c r="AB1505" t="s">
        <v>282</v>
      </c>
      <c r="AC1505" t="s">
        <v>282</v>
      </c>
    </row>
    <row r="1506" spans="1:29" x14ac:dyDescent="0.25">
      <c r="A1506">
        <v>201709</v>
      </c>
      <c r="B1506" t="s">
        <v>1716</v>
      </c>
      <c r="C1506" s="8">
        <v>2370</v>
      </c>
      <c r="D1506" s="8" t="str">
        <f t="shared" si="23"/>
        <v>ENGL-2370</v>
      </c>
      <c r="E1506" t="s">
        <v>1766</v>
      </c>
      <c r="F1506" t="s">
        <v>1718</v>
      </c>
      <c r="G1506" t="s">
        <v>265</v>
      </c>
      <c r="H1506" t="s">
        <v>93</v>
      </c>
      <c r="I1506" t="s">
        <v>1716</v>
      </c>
      <c r="J1506" s="2">
        <v>230101</v>
      </c>
      <c r="K1506" t="s">
        <v>93</v>
      </c>
      <c r="L1506" t="s">
        <v>1756</v>
      </c>
      <c r="O1506" t="s">
        <v>265</v>
      </c>
    </row>
    <row r="1507" spans="1:29" x14ac:dyDescent="0.25">
      <c r="A1507">
        <v>202409</v>
      </c>
      <c r="B1507" t="s">
        <v>1716</v>
      </c>
      <c r="C1507" s="8">
        <v>2371</v>
      </c>
      <c r="D1507" s="8" t="str">
        <f t="shared" si="23"/>
        <v>ENGL-2371</v>
      </c>
      <c r="E1507" t="s">
        <v>1767</v>
      </c>
      <c r="F1507" t="s">
        <v>1718</v>
      </c>
      <c r="G1507" t="s">
        <v>265</v>
      </c>
      <c r="H1507" t="s">
        <v>99</v>
      </c>
      <c r="I1507" t="s">
        <v>1716</v>
      </c>
      <c r="J1507" s="2">
        <v>231303</v>
      </c>
      <c r="K1507" t="s">
        <v>99</v>
      </c>
      <c r="L1507" t="s">
        <v>1768</v>
      </c>
      <c r="O1507" t="s">
        <v>265</v>
      </c>
    </row>
    <row r="1508" spans="1:29" x14ac:dyDescent="0.25">
      <c r="A1508">
        <v>202409</v>
      </c>
      <c r="B1508" t="s">
        <v>1716</v>
      </c>
      <c r="C1508" s="8">
        <v>2372</v>
      </c>
      <c r="D1508" s="8" t="str">
        <f t="shared" si="23"/>
        <v>ENGL-2372</v>
      </c>
      <c r="E1508" t="s">
        <v>1769</v>
      </c>
      <c r="F1508" t="s">
        <v>1718</v>
      </c>
      <c r="G1508" t="s">
        <v>265</v>
      </c>
      <c r="H1508" t="s">
        <v>99</v>
      </c>
      <c r="I1508" t="s">
        <v>1716</v>
      </c>
      <c r="J1508" s="2">
        <v>231301</v>
      </c>
      <c r="K1508" t="s">
        <v>99</v>
      </c>
      <c r="L1508" t="s">
        <v>1750</v>
      </c>
    </row>
    <row r="1509" spans="1:29" x14ac:dyDescent="0.25">
      <c r="A1509">
        <v>202509</v>
      </c>
      <c r="B1509" t="s">
        <v>1716</v>
      </c>
      <c r="C1509" s="8">
        <v>3167</v>
      </c>
      <c r="D1509" s="8" t="str">
        <f t="shared" si="23"/>
        <v>ENGL-3167</v>
      </c>
      <c r="E1509" t="s">
        <v>1770</v>
      </c>
      <c r="F1509" t="s">
        <v>1718</v>
      </c>
      <c r="G1509" t="s">
        <v>261</v>
      </c>
      <c r="H1509" t="s">
        <v>93</v>
      </c>
      <c r="I1509" t="s">
        <v>1716</v>
      </c>
      <c r="J1509" s="2">
        <v>230101</v>
      </c>
      <c r="K1509" t="s">
        <v>93</v>
      </c>
      <c r="L1509" t="s">
        <v>1756</v>
      </c>
      <c r="O1509" t="s">
        <v>265</v>
      </c>
    </row>
    <row r="1510" spans="1:29" x14ac:dyDescent="0.25">
      <c r="A1510">
        <v>202409</v>
      </c>
      <c r="B1510" t="s">
        <v>1716</v>
      </c>
      <c r="C1510" s="8">
        <v>3301</v>
      </c>
      <c r="D1510" s="8" t="str">
        <f t="shared" si="23"/>
        <v>ENGL-3301</v>
      </c>
      <c r="E1510" t="s">
        <v>1771</v>
      </c>
      <c r="F1510" t="s">
        <v>1718</v>
      </c>
      <c r="G1510" t="s">
        <v>265</v>
      </c>
      <c r="H1510" t="s">
        <v>99</v>
      </c>
      <c r="I1510" t="s">
        <v>1716</v>
      </c>
      <c r="J1510" s="2">
        <v>231303</v>
      </c>
      <c r="K1510" t="s">
        <v>99</v>
      </c>
      <c r="L1510" t="s">
        <v>1768</v>
      </c>
      <c r="O1510" t="s">
        <v>265</v>
      </c>
    </row>
    <row r="1511" spans="1:29" x14ac:dyDescent="0.25">
      <c r="A1511">
        <v>202409</v>
      </c>
      <c r="B1511" t="s">
        <v>1716</v>
      </c>
      <c r="C1511" s="8">
        <v>3302</v>
      </c>
      <c r="D1511" s="8" t="str">
        <f t="shared" si="23"/>
        <v>ENGL-3302</v>
      </c>
      <c r="E1511" t="s">
        <v>1772</v>
      </c>
      <c r="F1511" t="s">
        <v>1718</v>
      </c>
      <c r="G1511" t="s">
        <v>265</v>
      </c>
      <c r="H1511" t="s">
        <v>99</v>
      </c>
      <c r="I1511" t="s">
        <v>1716</v>
      </c>
      <c r="J1511" s="2">
        <v>231302</v>
      </c>
      <c r="K1511" t="s">
        <v>99</v>
      </c>
      <c r="L1511" t="s">
        <v>1773</v>
      </c>
      <c r="O1511" t="s">
        <v>265</v>
      </c>
    </row>
    <row r="1512" spans="1:29" x14ac:dyDescent="0.25">
      <c r="A1512">
        <v>201909</v>
      </c>
      <c r="B1512" t="s">
        <v>1716</v>
      </c>
      <c r="C1512" s="8">
        <v>3303</v>
      </c>
      <c r="D1512" s="8" t="str">
        <f t="shared" si="23"/>
        <v>ENGL-3303</v>
      </c>
      <c r="E1512" t="s">
        <v>1754</v>
      </c>
      <c r="F1512" t="s">
        <v>1718</v>
      </c>
      <c r="G1512" t="s">
        <v>261</v>
      </c>
      <c r="H1512" t="s">
        <v>99</v>
      </c>
      <c r="I1512" t="s">
        <v>1716</v>
      </c>
      <c r="J1512" s="2">
        <v>231301</v>
      </c>
      <c r="K1512" t="s">
        <v>99</v>
      </c>
      <c r="L1512" t="s">
        <v>1750</v>
      </c>
      <c r="O1512" t="s">
        <v>265</v>
      </c>
    </row>
    <row r="1513" spans="1:29" x14ac:dyDescent="0.25">
      <c r="A1513">
        <v>201809</v>
      </c>
      <c r="B1513" t="s">
        <v>1716</v>
      </c>
      <c r="C1513" s="8">
        <v>3310</v>
      </c>
      <c r="D1513" s="8" t="str">
        <f t="shared" si="23"/>
        <v>ENGL-3310</v>
      </c>
      <c r="E1513" t="s">
        <v>1774</v>
      </c>
      <c r="F1513" t="s">
        <v>1718</v>
      </c>
      <c r="G1513" t="s">
        <v>265</v>
      </c>
      <c r="H1513" t="s">
        <v>99</v>
      </c>
      <c r="I1513" t="s">
        <v>1716</v>
      </c>
      <c r="J1513" s="2">
        <v>231303</v>
      </c>
      <c r="K1513" t="s">
        <v>99</v>
      </c>
      <c r="L1513" t="s">
        <v>1768</v>
      </c>
      <c r="M1513" t="s">
        <v>333</v>
      </c>
      <c r="O1513" t="s">
        <v>265</v>
      </c>
      <c r="P1513">
        <v>1</v>
      </c>
      <c r="Q1513">
        <v>1</v>
      </c>
      <c r="R1513" t="s">
        <v>1721</v>
      </c>
      <c r="S1513">
        <v>1</v>
      </c>
      <c r="T1513">
        <v>3</v>
      </c>
      <c r="U1513">
        <v>0</v>
      </c>
      <c r="V1513">
        <v>0</v>
      </c>
      <c r="AA1513" t="s">
        <v>334</v>
      </c>
      <c r="AB1513" t="s">
        <v>282</v>
      </c>
      <c r="AC1513" t="s">
        <v>282</v>
      </c>
    </row>
    <row r="1514" spans="1:29" x14ac:dyDescent="0.25">
      <c r="A1514">
        <v>202009</v>
      </c>
      <c r="B1514" t="s">
        <v>1716</v>
      </c>
      <c r="C1514" s="8">
        <v>3320</v>
      </c>
      <c r="D1514" s="8" t="str">
        <f t="shared" si="23"/>
        <v>ENGL-3320</v>
      </c>
      <c r="E1514" t="s">
        <v>1775</v>
      </c>
      <c r="F1514" t="s">
        <v>1718</v>
      </c>
      <c r="G1514" t="s">
        <v>261</v>
      </c>
      <c r="H1514" t="s">
        <v>93</v>
      </c>
      <c r="I1514" t="s">
        <v>1716</v>
      </c>
      <c r="J1514" s="2">
        <v>230101</v>
      </c>
      <c r="K1514" t="s">
        <v>93</v>
      </c>
      <c r="L1514" t="s">
        <v>1756</v>
      </c>
      <c r="M1514" t="s">
        <v>333</v>
      </c>
      <c r="O1514" t="s">
        <v>265</v>
      </c>
      <c r="P1514">
        <v>1</v>
      </c>
      <c r="Q1514">
        <v>1</v>
      </c>
      <c r="R1514" t="s">
        <v>1721</v>
      </c>
      <c r="S1514">
        <v>1</v>
      </c>
      <c r="T1514">
        <v>3</v>
      </c>
      <c r="U1514">
        <v>0</v>
      </c>
      <c r="V1514">
        <v>0</v>
      </c>
      <c r="AA1514" t="s">
        <v>334</v>
      </c>
      <c r="AB1514" t="s">
        <v>282</v>
      </c>
      <c r="AC1514" t="s">
        <v>282</v>
      </c>
    </row>
    <row r="1515" spans="1:29" x14ac:dyDescent="0.25">
      <c r="A1515">
        <v>202209</v>
      </c>
      <c r="B1515" t="s">
        <v>1716</v>
      </c>
      <c r="C1515" s="8">
        <v>3321</v>
      </c>
      <c r="D1515" s="8" t="str">
        <f t="shared" si="23"/>
        <v>ENGL-3321</v>
      </c>
      <c r="E1515" t="s">
        <v>1776</v>
      </c>
      <c r="F1515" t="s">
        <v>1718</v>
      </c>
      <c r="G1515" t="s">
        <v>265</v>
      </c>
      <c r="H1515" t="s">
        <v>176</v>
      </c>
      <c r="I1515" t="s">
        <v>1716</v>
      </c>
      <c r="J1515" s="2">
        <v>500601</v>
      </c>
      <c r="K1515" t="s">
        <v>176</v>
      </c>
      <c r="L1515" t="s">
        <v>1058</v>
      </c>
      <c r="M1515" t="s">
        <v>349</v>
      </c>
      <c r="O1515" t="s">
        <v>265</v>
      </c>
      <c r="P1515">
        <v>1</v>
      </c>
      <c r="Q1515">
        <v>1</v>
      </c>
      <c r="R1515" t="s">
        <v>1721</v>
      </c>
      <c r="S1515">
        <v>1</v>
      </c>
      <c r="T1515">
        <v>3</v>
      </c>
      <c r="U1515">
        <v>0</v>
      </c>
      <c r="V1515">
        <v>0</v>
      </c>
      <c r="AA1515" t="s">
        <v>351</v>
      </c>
      <c r="AB1515" t="s">
        <v>282</v>
      </c>
      <c r="AC1515" t="s">
        <v>282</v>
      </c>
    </row>
    <row r="1516" spans="1:29" x14ac:dyDescent="0.25">
      <c r="A1516">
        <v>202009</v>
      </c>
      <c r="B1516" t="s">
        <v>1716</v>
      </c>
      <c r="C1516" s="8">
        <v>3322</v>
      </c>
      <c r="D1516" s="8" t="str">
        <f t="shared" si="23"/>
        <v>ENGL-3322</v>
      </c>
      <c r="E1516" t="s">
        <v>1777</v>
      </c>
      <c r="F1516" t="s">
        <v>1718</v>
      </c>
      <c r="G1516" t="s">
        <v>261</v>
      </c>
      <c r="H1516" t="s">
        <v>79</v>
      </c>
      <c r="I1516" t="s">
        <v>1716</v>
      </c>
      <c r="J1516" s="2">
        <v>160104</v>
      </c>
      <c r="K1516" t="s">
        <v>79</v>
      </c>
      <c r="L1516" t="s">
        <v>1778</v>
      </c>
      <c r="M1516" t="s">
        <v>333</v>
      </c>
      <c r="O1516" t="s">
        <v>265</v>
      </c>
      <c r="P1516">
        <v>1</v>
      </c>
      <c r="Q1516">
        <v>1</v>
      </c>
      <c r="R1516" t="s">
        <v>1721</v>
      </c>
      <c r="S1516">
        <v>1</v>
      </c>
      <c r="T1516">
        <v>3</v>
      </c>
      <c r="U1516">
        <v>0</v>
      </c>
      <c r="V1516">
        <v>0</v>
      </c>
      <c r="AA1516" t="s">
        <v>334</v>
      </c>
      <c r="AB1516" t="s">
        <v>282</v>
      </c>
      <c r="AC1516" t="s">
        <v>282</v>
      </c>
    </row>
    <row r="1517" spans="1:29" x14ac:dyDescent="0.25">
      <c r="A1517">
        <v>201709</v>
      </c>
      <c r="B1517" t="s">
        <v>1716</v>
      </c>
      <c r="C1517" s="8">
        <v>3323</v>
      </c>
      <c r="D1517" s="8" t="str">
        <f t="shared" si="23"/>
        <v>ENGL-3323</v>
      </c>
      <c r="E1517" t="s">
        <v>1779</v>
      </c>
      <c r="F1517" t="s">
        <v>1718</v>
      </c>
      <c r="G1517" t="s">
        <v>265</v>
      </c>
      <c r="H1517" t="s">
        <v>79</v>
      </c>
      <c r="I1517" t="s">
        <v>1716</v>
      </c>
      <c r="J1517" s="2">
        <v>160104</v>
      </c>
      <c r="K1517" t="s">
        <v>79</v>
      </c>
      <c r="L1517" t="s">
        <v>1778</v>
      </c>
      <c r="O1517" t="s">
        <v>265</v>
      </c>
    </row>
    <row r="1518" spans="1:29" x14ac:dyDescent="0.25">
      <c r="A1518">
        <v>202409</v>
      </c>
      <c r="B1518" t="s">
        <v>1716</v>
      </c>
      <c r="C1518" s="8">
        <v>3325</v>
      </c>
      <c r="D1518" s="8" t="str">
        <f t="shared" si="23"/>
        <v>ENGL-3325</v>
      </c>
      <c r="E1518" t="s">
        <v>1780</v>
      </c>
      <c r="F1518" t="s">
        <v>1718</v>
      </c>
      <c r="G1518" t="s">
        <v>265</v>
      </c>
      <c r="H1518" t="s">
        <v>79</v>
      </c>
      <c r="I1518" t="s">
        <v>1716</v>
      </c>
      <c r="J1518" s="2">
        <v>160104</v>
      </c>
      <c r="K1518" t="s">
        <v>79</v>
      </c>
      <c r="L1518" t="s">
        <v>1778</v>
      </c>
      <c r="O1518" t="s">
        <v>265</v>
      </c>
    </row>
    <row r="1519" spans="1:29" x14ac:dyDescent="0.25">
      <c r="A1519">
        <v>202409</v>
      </c>
      <c r="B1519" t="s">
        <v>1716</v>
      </c>
      <c r="C1519" s="8">
        <v>3330</v>
      </c>
      <c r="D1519" s="8" t="str">
        <f t="shared" si="23"/>
        <v>ENGL-3330</v>
      </c>
      <c r="E1519" t="s">
        <v>1781</v>
      </c>
      <c r="F1519" t="s">
        <v>1718</v>
      </c>
      <c r="G1519" t="s">
        <v>261</v>
      </c>
      <c r="H1519" t="s">
        <v>79</v>
      </c>
      <c r="I1519" t="s">
        <v>1716</v>
      </c>
      <c r="J1519" s="2">
        <v>160104</v>
      </c>
      <c r="K1519" t="s">
        <v>79</v>
      </c>
      <c r="L1519" t="s">
        <v>1778</v>
      </c>
      <c r="O1519" t="s">
        <v>265</v>
      </c>
    </row>
    <row r="1520" spans="1:29" x14ac:dyDescent="0.25">
      <c r="A1520">
        <v>202409</v>
      </c>
      <c r="B1520" t="s">
        <v>1716</v>
      </c>
      <c r="C1520" s="8">
        <v>3335</v>
      </c>
      <c r="D1520" s="8" t="str">
        <f t="shared" si="23"/>
        <v>ENGL-3335</v>
      </c>
      <c r="E1520" t="s">
        <v>1782</v>
      </c>
      <c r="F1520" t="s">
        <v>1718</v>
      </c>
      <c r="G1520" t="s">
        <v>265</v>
      </c>
      <c r="H1520" t="s">
        <v>99</v>
      </c>
      <c r="I1520" t="s">
        <v>1716</v>
      </c>
      <c r="J1520" s="2">
        <v>231301</v>
      </c>
      <c r="K1520" t="s">
        <v>99</v>
      </c>
      <c r="L1520" t="s">
        <v>1750</v>
      </c>
      <c r="M1520" t="s">
        <v>333</v>
      </c>
      <c r="P1520">
        <v>1</v>
      </c>
      <c r="Q1520">
        <v>1</v>
      </c>
      <c r="R1520" t="s">
        <v>1721</v>
      </c>
      <c r="S1520">
        <v>1</v>
      </c>
      <c r="T1520">
        <v>3</v>
      </c>
      <c r="U1520">
        <v>0</v>
      </c>
      <c r="V1520">
        <v>0</v>
      </c>
      <c r="AA1520" t="s">
        <v>334</v>
      </c>
      <c r="AB1520" t="s">
        <v>282</v>
      </c>
      <c r="AC1520" t="s">
        <v>282</v>
      </c>
    </row>
    <row r="1521" spans="1:29" x14ac:dyDescent="0.25">
      <c r="A1521">
        <v>200609</v>
      </c>
      <c r="B1521" t="s">
        <v>1716</v>
      </c>
      <c r="C1521" s="8">
        <v>3339</v>
      </c>
      <c r="D1521" s="8" t="str">
        <f t="shared" si="23"/>
        <v>ENGL-3339</v>
      </c>
      <c r="E1521" t="s">
        <v>1783</v>
      </c>
      <c r="F1521" t="s">
        <v>1718</v>
      </c>
      <c r="G1521" t="s">
        <v>265</v>
      </c>
      <c r="H1521" t="s">
        <v>79</v>
      </c>
      <c r="I1521" t="s">
        <v>1716</v>
      </c>
      <c r="J1521" s="2">
        <v>160102</v>
      </c>
      <c r="K1521" t="s">
        <v>79</v>
      </c>
      <c r="L1521" t="s">
        <v>1784</v>
      </c>
      <c r="M1521" t="s">
        <v>333</v>
      </c>
      <c r="O1521" t="s">
        <v>265</v>
      </c>
      <c r="P1521">
        <v>1</v>
      </c>
      <c r="Q1521">
        <v>1</v>
      </c>
      <c r="R1521" t="s">
        <v>1785</v>
      </c>
      <c r="S1521">
        <v>1</v>
      </c>
      <c r="T1521">
        <v>3</v>
      </c>
      <c r="U1521">
        <v>0</v>
      </c>
      <c r="V1521">
        <v>0</v>
      </c>
      <c r="AA1521" t="s">
        <v>334</v>
      </c>
      <c r="AB1521" t="s">
        <v>282</v>
      </c>
      <c r="AC1521" t="s">
        <v>282</v>
      </c>
    </row>
    <row r="1522" spans="1:29" x14ac:dyDescent="0.25">
      <c r="A1522">
        <v>202009</v>
      </c>
      <c r="B1522" t="s">
        <v>1716</v>
      </c>
      <c r="C1522" s="8">
        <v>3340</v>
      </c>
      <c r="D1522" s="8" t="str">
        <f t="shared" si="23"/>
        <v>ENGL-3340</v>
      </c>
      <c r="E1522" t="s">
        <v>1786</v>
      </c>
      <c r="F1522" t="s">
        <v>1718</v>
      </c>
      <c r="G1522" t="s">
        <v>265</v>
      </c>
      <c r="H1522" t="s">
        <v>99</v>
      </c>
      <c r="I1522" t="s">
        <v>1716</v>
      </c>
      <c r="J1522" s="2">
        <v>231301</v>
      </c>
      <c r="K1522" t="s">
        <v>99</v>
      </c>
      <c r="L1522" t="s">
        <v>1750</v>
      </c>
      <c r="M1522" t="s">
        <v>333</v>
      </c>
      <c r="O1522" t="s">
        <v>265</v>
      </c>
      <c r="P1522">
        <v>1</v>
      </c>
      <c r="Q1522">
        <v>1</v>
      </c>
      <c r="R1522" t="s">
        <v>1721</v>
      </c>
      <c r="S1522">
        <v>1</v>
      </c>
      <c r="T1522">
        <v>3</v>
      </c>
      <c r="U1522">
        <v>0</v>
      </c>
      <c r="V1522">
        <v>0</v>
      </c>
      <c r="AA1522" t="s">
        <v>334</v>
      </c>
      <c r="AB1522" t="s">
        <v>282</v>
      </c>
      <c r="AC1522" t="s">
        <v>282</v>
      </c>
    </row>
    <row r="1523" spans="1:29" x14ac:dyDescent="0.25">
      <c r="A1523">
        <v>202409</v>
      </c>
      <c r="B1523" t="s">
        <v>1716</v>
      </c>
      <c r="C1523" s="8">
        <v>3341</v>
      </c>
      <c r="D1523" s="8" t="str">
        <f t="shared" si="23"/>
        <v>ENGL-3341</v>
      </c>
      <c r="E1523" t="s">
        <v>1787</v>
      </c>
      <c r="F1523" t="s">
        <v>1718</v>
      </c>
      <c r="G1523" t="s">
        <v>261</v>
      </c>
      <c r="H1523" t="s">
        <v>1752</v>
      </c>
      <c r="I1523" t="s">
        <v>1716</v>
      </c>
      <c r="J1523" s="2">
        <v>231404</v>
      </c>
      <c r="K1523" t="s">
        <v>1752</v>
      </c>
      <c r="L1523" t="s">
        <v>1788</v>
      </c>
      <c r="O1523" t="s">
        <v>265</v>
      </c>
    </row>
    <row r="1524" spans="1:29" x14ac:dyDescent="0.25">
      <c r="A1524">
        <v>202009</v>
      </c>
      <c r="B1524" t="s">
        <v>1716</v>
      </c>
      <c r="C1524" s="8">
        <v>3342</v>
      </c>
      <c r="D1524" s="8" t="str">
        <f t="shared" si="23"/>
        <v>ENGL-3342</v>
      </c>
      <c r="E1524" t="s">
        <v>1789</v>
      </c>
      <c r="F1524" t="s">
        <v>1718</v>
      </c>
      <c r="G1524" t="s">
        <v>261</v>
      </c>
      <c r="H1524" t="s">
        <v>1761</v>
      </c>
      <c r="I1524" t="s">
        <v>1716</v>
      </c>
      <c r="J1524" s="2">
        <v>230801</v>
      </c>
      <c r="K1524" t="s">
        <v>1761</v>
      </c>
      <c r="L1524" t="s">
        <v>1762</v>
      </c>
      <c r="M1524" t="s">
        <v>333</v>
      </c>
      <c r="O1524" t="s">
        <v>265</v>
      </c>
      <c r="P1524">
        <v>1</v>
      </c>
      <c r="Q1524">
        <v>1</v>
      </c>
      <c r="R1524" t="s">
        <v>1721</v>
      </c>
      <c r="S1524">
        <v>1</v>
      </c>
      <c r="T1524">
        <v>3</v>
      </c>
      <c r="U1524">
        <v>0</v>
      </c>
      <c r="V1524">
        <v>0</v>
      </c>
      <c r="AA1524" t="s">
        <v>334</v>
      </c>
      <c r="AB1524" t="s">
        <v>282</v>
      </c>
      <c r="AC1524" t="s">
        <v>282</v>
      </c>
    </row>
    <row r="1525" spans="1:29" x14ac:dyDescent="0.25">
      <c r="A1525">
        <v>202409</v>
      </c>
      <c r="B1525" t="s">
        <v>1716</v>
      </c>
      <c r="C1525" s="8">
        <v>3345</v>
      </c>
      <c r="D1525" s="8" t="str">
        <f t="shared" si="23"/>
        <v>ENGL-3345</v>
      </c>
      <c r="E1525" t="s">
        <v>1790</v>
      </c>
      <c r="F1525" t="s">
        <v>1718</v>
      </c>
      <c r="G1525" t="s">
        <v>265</v>
      </c>
      <c r="H1525" t="s">
        <v>1752</v>
      </c>
      <c r="I1525" t="s">
        <v>1716</v>
      </c>
      <c r="J1525" s="2">
        <v>231404</v>
      </c>
      <c r="K1525" t="s">
        <v>1752</v>
      </c>
      <c r="L1525" t="s">
        <v>1788</v>
      </c>
      <c r="O1525" t="s">
        <v>265</v>
      </c>
    </row>
    <row r="1526" spans="1:29" x14ac:dyDescent="0.25">
      <c r="A1526">
        <v>202409</v>
      </c>
      <c r="B1526" t="s">
        <v>1716</v>
      </c>
      <c r="C1526" s="8">
        <v>3348</v>
      </c>
      <c r="D1526" s="8" t="str">
        <f t="shared" si="23"/>
        <v>ENGL-3348</v>
      </c>
      <c r="E1526" t="s">
        <v>1791</v>
      </c>
      <c r="F1526" t="s">
        <v>1718</v>
      </c>
      <c r="G1526" t="s">
        <v>265</v>
      </c>
      <c r="H1526" t="s">
        <v>1752</v>
      </c>
      <c r="I1526" t="s">
        <v>1716</v>
      </c>
      <c r="J1526" s="2">
        <v>231404</v>
      </c>
      <c r="K1526" t="s">
        <v>1752</v>
      </c>
      <c r="L1526" t="s">
        <v>1788</v>
      </c>
      <c r="O1526" t="s">
        <v>265</v>
      </c>
    </row>
    <row r="1527" spans="1:29" x14ac:dyDescent="0.25">
      <c r="A1527">
        <v>202409</v>
      </c>
      <c r="B1527" t="s">
        <v>1716</v>
      </c>
      <c r="C1527" s="8">
        <v>3349</v>
      </c>
      <c r="D1527" s="8" t="str">
        <f t="shared" si="23"/>
        <v>ENGL-3349</v>
      </c>
      <c r="E1527" t="s">
        <v>1792</v>
      </c>
      <c r="F1527" t="s">
        <v>1718</v>
      </c>
      <c r="G1527" t="s">
        <v>261</v>
      </c>
      <c r="H1527" t="s">
        <v>93</v>
      </c>
      <c r="I1527" t="s">
        <v>1716</v>
      </c>
      <c r="J1527" s="2">
        <v>230101</v>
      </c>
      <c r="K1527" t="s">
        <v>93</v>
      </c>
      <c r="L1527" t="s">
        <v>1756</v>
      </c>
      <c r="O1527" t="s">
        <v>265</v>
      </c>
    </row>
    <row r="1528" spans="1:29" x14ac:dyDescent="0.25">
      <c r="A1528">
        <v>202009</v>
      </c>
      <c r="B1528" t="s">
        <v>1716</v>
      </c>
      <c r="C1528" s="8">
        <v>3353</v>
      </c>
      <c r="D1528" s="8" t="str">
        <f t="shared" si="23"/>
        <v>ENGL-3353</v>
      </c>
      <c r="E1528" t="s">
        <v>1793</v>
      </c>
      <c r="F1528" t="s">
        <v>1718</v>
      </c>
      <c r="G1528" t="s">
        <v>261</v>
      </c>
      <c r="H1528" t="s">
        <v>1794</v>
      </c>
      <c r="I1528" t="s">
        <v>1716</v>
      </c>
      <c r="J1528" s="2">
        <v>230701</v>
      </c>
      <c r="K1528" t="s">
        <v>1794</v>
      </c>
      <c r="L1528" t="s">
        <v>1795</v>
      </c>
      <c r="M1528" t="s">
        <v>333</v>
      </c>
      <c r="O1528" t="s">
        <v>265</v>
      </c>
      <c r="P1528">
        <v>1</v>
      </c>
      <c r="Q1528">
        <v>1</v>
      </c>
      <c r="R1528" t="s">
        <v>1721</v>
      </c>
      <c r="S1528">
        <v>1</v>
      </c>
      <c r="T1528">
        <v>3</v>
      </c>
      <c r="U1528">
        <v>0</v>
      </c>
      <c r="V1528">
        <v>0</v>
      </c>
      <c r="AA1528" t="s">
        <v>334</v>
      </c>
      <c r="AB1528" t="s">
        <v>282</v>
      </c>
      <c r="AC1528" t="s">
        <v>282</v>
      </c>
    </row>
    <row r="1529" spans="1:29" x14ac:dyDescent="0.25">
      <c r="A1529">
        <v>202409</v>
      </c>
      <c r="B1529" t="s">
        <v>1716</v>
      </c>
      <c r="C1529" s="8">
        <v>3354</v>
      </c>
      <c r="D1529" s="8" t="str">
        <f t="shared" si="23"/>
        <v>ENGL-3354</v>
      </c>
      <c r="E1529" t="s">
        <v>1796</v>
      </c>
      <c r="F1529" t="s">
        <v>1718</v>
      </c>
      <c r="G1529" t="s">
        <v>261</v>
      </c>
      <c r="H1529" t="s">
        <v>1752</v>
      </c>
      <c r="I1529" t="s">
        <v>1716</v>
      </c>
      <c r="J1529" s="2">
        <v>231402</v>
      </c>
      <c r="K1529" t="s">
        <v>1752</v>
      </c>
      <c r="L1529" t="s">
        <v>1764</v>
      </c>
      <c r="O1529" t="s">
        <v>265</v>
      </c>
    </row>
    <row r="1530" spans="1:29" x14ac:dyDescent="0.25">
      <c r="A1530">
        <v>202409</v>
      </c>
      <c r="B1530" t="s">
        <v>1716</v>
      </c>
      <c r="C1530" s="8">
        <v>3355</v>
      </c>
      <c r="D1530" s="8" t="str">
        <f t="shared" si="23"/>
        <v>ENGL-3355</v>
      </c>
      <c r="E1530" t="s">
        <v>1797</v>
      </c>
      <c r="F1530" t="s">
        <v>1718</v>
      </c>
      <c r="G1530" t="s">
        <v>265</v>
      </c>
      <c r="H1530" t="s">
        <v>1752</v>
      </c>
      <c r="I1530" t="s">
        <v>1716</v>
      </c>
      <c r="J1530" s="2">
        <v>231402</v>
      </c>
      <c r="K1530" t="s">
        <v>1752</v>
      </c>
      <c r="L1530" t="s">
        <v>1764</v>
      </c>
      <c r="O1530" t="s">
        <v>265</v>
      </c>
    </row>
    <row r="1531" spans="1:29" x14ac:dyDescent="0.25">
      <c r="A1531">
        <v>202009</v>
      </c>
      <c r="B1531" t="s">
        <v>1716</v>
      </c>
      <c r="C1531" s="8">
        <v>3356</v>
      </c>
      <c r="D1531" s="8" t="str">
        <f t="shared" si="23"/>
        <v>ENGL-3356</v>
      </c>
      <c r="E1531" t="s">
        <v>1798</v>
      </c>
      <c r="F1531" t="s">
        <v>1718</v>
      </c>
      <c r="G1531" t="s">
        <v>261</v>
      </c>
      <c r="H1531" t="s">
        <v>1794</v>
      </c>
      <c r="I1531" t="s">
        <v>1716</v>
      </c>
      <c r="J1531" s="2">
        <v>230701</v>
      </c>
      <c r="K1531" t="s">
        <v>1794</v>
      </c>
      <c r="L1531" t="s">
        <v>1795</v>
      </c>
      <c r="M1531" t="s">
        <v>333</v>
      </c>
      <c r="O1531" t="s">
        <v>265</v>
      </c>
      <c r="P1531">
        <v>1</v>
      </c>
      <c r="Q1531">
        <v>1</v>
      </c>
      <c r="R1531" t="s">
        <v>1721</v>
      </c>
      <c r="S1531">
        <v>1</v>
      </c>
      <c r="T1531">
        <v>3</v>
      </c>
      <c r="U1531">
        <v>0</v>
      </c>
      <c r="V1531">
        <v>0</v>
      </c>
      <c r="AA1531" t="s">
        <v>334</v>
      </c>
      <c r="AB1531" t="s">
        <v>282</v>
      </c>
      <c r="AC1531" t="s">
        <v>282</v>
      </c>
    </row>
    <row r="1532" spans="1:29" x14ac:dyDescent="0.25">
      <c r="A1532">
        <v>202009</v>
      </c>
      <c r="B1532" t="s">
        <v>1716</v>
      </c>
      <c r="C1532" s="8">
        <v>3357</v>
      </c>
      <c r="D1532" s="8" t="str">
        <f t="shared" si="23"/>
        <v>ENGL-3357</v>
      </c>
      <c r="E1532" t="s">
        <v>1799</v>
      </c>
      <c r="F1532" t="s">
        <v>1718</v>
      </c>
      <c r="G1532" t="s">
        <v>261</v>
      </c>
      <c r="H1532" t="s">
        <v>1794</v>
      </c>
      <c r="I1532" t="s">
        <v>1716</v>
      </c>
      <c r="J1532" s="2">
        <v>230701</v>
      </c>
      <c r="K1532" t="s">
        <v>1794</v>
      </c>
      <c r="L1532" t="s">
        <v>1795</v>
      </c>
      <c r="M1532" t="s">
        <v>333</v>
      </c>
      <c r="O1532" t="s">
        <v>265</v>
      </c>
      <c r="P1532">
        <v>1</v>
      </c>
      <c r="Q1532">
        <v>1</v>
      </c>
      <c r="R1532" t="s">
        <v>1721</v>
      </c>
      <c r="S1532">
        <v>1</v>
      </c>
      <c r="T1532">
        <v>3</v>
      </c>
      <c r="U1532">
        <v>0</v>
      </c>
      <c r="V1532">
        <v>0</v>
      </c>
      <c r="AA1532" t="s">
        <v>334</v>
      </c>
      <c r="AB1532" t="s">
        <v>282</v>
      </c>
      <c r="AC1532" t="s">
        <v>282</v>
      </c>
    </row>
    <row r="1533" spans="1:29" x14ac:dyDescent="0.25">
      <c r="A1533">
        <v>202309</v>
      </c>
      <c r="B1533" t="s">
        <v>1716</v>
      </c>
      <c r="C1533" s="8">
        <v>3360</v>
      </c>
      <c r="D1533" s="8" t="str">
        <f t="shared" si="23"/>
        <v>ENGL-3360</v>
      </c>
      <c r="E1533" t="s">
        <v>1800</v>
      </c>
      <c r="F1533" t="s">
        <v>1718</v>
      </c>
      <c r="G1533" t="s">
        <v>265</v>
      </c>
      <c r="H1533" t="s">
        <v>99</v>
      </c>
      <c r="I1533" t="s">
        <v>1716</v>
      </c>
      <c r="J1533" s="2">
        <v>231301</v>
      </c>
      <c r="K1533" t="s">
        <v>99</v>
      </c>
      <c r="L1533" t="s">
        <v>1750</v>
      </c>
      <c r="M1533" t="s">
        <v>333</v>
      </c>
      <c r="O1533" t="s">
        <v>265</v>
      </c>
      <c r="P1533">
        <v>1</v>
      </c>
      <c r="Q1533">
        <v>1</v>
      </c>
      <c r="R1533" t="s">
        <v>1721</v>
      </c>
      <c r="S1533">
        <v>1</v>
      </c>
      <c r="T1533">
        <v>3</v>
      </c>
      <c r="U1533">
        <v>0</v>
      </c>
      <c r="V1533">
        <v>0</v>
      </c>
      <c r="AA1533" t="s">
        <v>334</v>
      </c>
      <c r="AB1533" t="s">
        <v>282</v>
      </c>
      <c r="AC1533" t="s">
        <v>282</v>
      </c>
    </row>
    <row r="1534" spans="1:29" x14ac:dyDescent="0.25">
      <c r="A1534">
        <v>202409</v>
      </c>
      <c r="B1534" t="s">
        <v>1716</v>
      </c>
      <c r="C1534" s="8">
        <v>3361</v>
      </c>
      <c r="D1534" s="8" t="str">
        <f t="shared" si="23"/>
        <v>ENGL-3361</v>
      </c>
      <c r="E1534" t="s">
        <v>1801</v>
      </c>
      <c r="F1534" t="s">
        <v>1718</v>
      </c>
      <c r="G1534" t="s">
        <v>265</v>
      </c>
      <c r="H1534" t="s">
        <v>99</v>
      </c>
      <c r="I1534" t="s">
        <v>1716</v>
      </c>
      <c r="J1534" s="2">
        <v>231301</v>
      </c>
      <c r="K1534" t="s">
        <v>99</v>
      </c>
      <c r="L1534" t="s">
        <v>1750</v>
      </c>
      <c r="O1534" t="s">
        <v>265</v>
      </c>
    </row>
    <row r="1535" spans="1:29" x14ac:dyDescent="0.25">
      <c r="A1535">
        <v>202409</v>
      </c>
      <c r="B1535" t="s">
        <v>1716</v>
      </c>
      <c r="C1535" s="8">
        <v>3362</v>
      </c>
      <c r="D1535" s="8" t="str">
        <f t="shared" si="23"/>
        <v>ENGL-3362</v>
      </c>
      <c r="E1535" t="s">
        <v>1802</v>
      </c>
      <c r="F1535" t="s">
        <v>1718</v>
      </c>
      <c r="G1535" t="s">
        <v>265</v>
      </c>
      <c r="H1535" t="s">
        <v>99</v>
      </c>
      <c r="I1535" t="s">
        <v>1716</v>
      </c>
      <c r="J1535" s="2">
        <v>231302</v>
      </c>
      <c r="K1535" t="s">
        <v>99</v>
      </c>
      <c r="L1535" t="s">
        <v>1773</v>
      </c>
      <c r="O1535" t="s">
        <v>265</v>
      </c>
    </row>
    <row r="1536" spans="1:29" x14ac:dyDescent="0.25">
      <c r="A1536">
        <v>202409</v>
      </c>
      <c r="B1536" t="s">
        <v>1716</v>
      </c>
      <c r="C1536" s="8">
        <v>3363</v>
      </c>
      <c r="D1536" s="8" t="str">
        <f t="shared" si="23"/>
        <v>ENGL-3363</v>
      </c>
      <c r="E1536" t="s">
        <v>1803</v>
      </c>
      <c r="F1536" t="s">
        <v>1718</v>
      </c>
      <c r="G1536" t="s">
        <v>265</v>
      </c>
      <c r="H1536" t="s">
        <v>99</v>
      </c>
      <c r="I1536" t="s">
        <v>1716</v>
      </c>
      <c r="J1536" s="2">
        <v>231304</v>
      </c>
      <c r="K1536" t="s">
        <v>99</v>
      </c>
      <c r="L1536" t="s">
        <v>1102</v>
      </c>
      <c r="O1536" t="s">
        <v>265</v>
      </c>
    </row>
    <row r="1537" spans="1:29" x14ac:dyDescent="0.25">
      <c r="A1537">
        <v>202409</v>
      </c>
      <c r="B1537" t="s">
        <v>1716</v>
      </c>
      <c r="C1537" s="8">
        <v>3364</v>
      </c>
      <c r="D1537" s="8" t="str">
        <f t="shared" si="23"/>
        <v>ENGL-3364</v>
      </c>
      <c r="E1537" t="s">
        <v>1804</v>
      </c>
      <c r="F1537" t="s">
        <v>1718</v>
      </c>
      <c r="G1537" t="s">
        <v>265</v>
      </c>
      <c r="H1537" t="s">
        <v>99</v>
      </c>
      <c r="I1537" t="s">
        <v>1716</v>
      </c>
      <c r="J1537" s="2">
        <v>231302</v>
      </c>
      <c r="K1537" t="s">
        <v>99</v>
      </c>
      <c r="L1537" t="s">
        <v>1773</v>
      </c>
      <c r="O1537" t="s">
        <v>265</v>
      </c>
    </row>
    <row r="1538" spans="1:29" x14ac:dyDescent="0.25">
      <c r="A1538">
        <v>201409</v>
      </c>
      <c r="B1538" t="s">
        <v>1716</v>
      </c>
      <c r="C1538" s="8">
        <v>3365</v>
      </c>
      <c r="D1538" s="8" t="str">
        <f t="shared" ref="D1538:D1601" si="24">B1538&amp;"-"&amp;C1538</f>
        <v>ENGL-3365</v>
      </c>
      <c r="E1538" t="s">
        <v>1805</v>
      </c>
      <c r="F1538" t="s">
        <v>1718</v>
      </c>
      <c r="G1538" t="s">
        <v>265</v>
      </c>
      <c r="H1538" t="s">
        <v>93</v>
      </c>
      <c r="I1538" t="s">
        <v>1716</v>
      </c>
      <c r="J1538" s="2">
        <v>230101</v>
      </c>
      <c r="K1538" t="s">
        <v>93</v>
      </c>
      <c r="L1538" t="s">
        <v>1756</v>
      </c>
      <c r="M1538" t="s">
        <v>333</v>
      </c>
      <c r="O1538" t="s">
        <v>265</v>
      </c>
      <c r="P1538">
        <v>1</v>
      </c>
      <c r="Q1538">
        <v>1</v>
      </c>
      <c r="R1538" t="s">
        <v>1785</v>
      </c>
      <c r="S1538">
        <v>1</v>
      </c>
      <c r="T1538">
        <v>3</v>
      </c>
      <c r="U1538">
        <v>0</v>
      </c>
      <c r="V1538">
        <v>0</v>
      </c>
      <c r="AA1538" t="s">
        <v>334</v>
      </c>
      <c r="AB1538" t="s">
        <v>282</v>
      </c>
      <c r="AC1538" t="s">
        <v>282</v>
      </c>
    </row>
    <row r="1539" spans="1:29" x14ac:dyDescent="0.25">
      <c r="A1539">
        <v>200609</v>
      </c>
      <c r="B1539" t="s">
        <v>1716</v>
      </c>
      <c r="C1539" s="8">
        <v>3366</v>
      </c>
      <c r="D1539" s="8" t="str">
        <f t="shared" si="24"/>
        <v>ENGL-3366</v>
      </c>
      <c r="E1539" t="s">
        <v>1806</v>
      </c>
      <c r="F1539" t="s">
        <v>1718</v>
      </c>
      <c r="G1539" t="s">
        <v>265</v>
      </c>
      <c r="H1539" t="s">
        <v>79</v>
      </c>
      <c r="I1539" t="s">
        <v>1716</v>
      </c>
      <c r="J1539" s="2">
        <v>160102</v>
      </c>
      <c r="K1539" t="s">
        <v>79</v>
      </c>
      <c r="L1539" t="s">
        <v>1784</v>
      </c>
      <c r="M1539" t="s">
        <v>333</v>
      </c>
      <c r="O1539" t="s">
        <v>265</v>
      </c>
      <c r="P1539">
        <v>1</v>
      </c>
      <c r="Q1539">
        <v>1</v>
      </c>
      <c r="R1539" t="s">
        <v>1785</v>
      </c>
      <c r="S1539">
        <v>1</v>
      </c>
      <c r="T1539">
        <v>3</v>
      </c>
      <c r="U1539">
        <v>0</v>
      </c>
      <c r="V1539">
        <v>0</v>
      </c>
      <c r="AA1539" t="s">
        <v>334</v>
      </c>
      <c r="AB1539" t="s">
        <v>282</v>
      </c>
      <c r="AC1539" t="s">
        <v>282</v>
      </c>
    </row>
    <row r="1540" spans="1:29" x14ac:dyDescent="0.25">
      <c r="A1540">
        <v>201509</v>
      </c>
      <c r="B1540" t="s">
        <v>1716</v>
      </c>
      <c r="C1540" s="8">
        <v>3367</v>
      </c>
      <c r="D1540" s="8" t="str">
        <f t="shared" si="24"/>
        <v>ENGL-3367</v>
      </c>
      <c r="E1540" t="s">
        <v>1807</v>
      </c>
      <c r="F1540" t="s">
        <v>1718</v>
      </c>
      <c r="G1540" t="s">
        <v>265</v>
      </c>
      <c r="H1540" t="s">
        <v>57</v>
      </c>
      <c r="I1540" t="s">
        <v>1716</v>
      </c>
      <c r="J1540" s="2">
        <v>131401</v>
      </c>
      <c r="K1540" t="s">
        <v>57</v>
      </c>
      <c r="L1540" t="s">
        <v>534</v>
      </c>
      <c r="O1540" t="s">
        <v>265</v>
      </c>
    </row>
    <row r="1541" spans="1:29" x14ac:dyDescent="0.25">
      <c r="A1541">
        <v>202009</v>
      </c>
      <c r="B1541" t="s">
        <v>1716</v>
      </c>
      <c r="C1541" s="8">
        <v>3368</v>
      </c>
      <c r="D1541" s="8" t="str">
        <f t="shared" si="24"/>
        <v>ENGL-3368</v>
      </c>
      <c r="E1541" t="s">
        <v>1808</v>
      </c>
      <c r="F1541" t="s">
        <v>1718</v>
      </c>
      <c r="G1541" t="s">
        <v>261</v>
      </c>
      <c r="H1541" t="s">
        <v>1794</v>
      </c>
      <c r="I1541" t="s">
        <v>1716</v>
      </c>
      <c r="J1541" s="2">
        <v>230701</v>
      </c>
      <c r="K1541" t="s">
        <v>1794</v>
      </c>
      <c r="L1541" t="s">
        <v>1795</v>
      </c>
      <c r="M1541" t="s">
        <v>333</v>
      </c>
      <c r="O1541" t="s">
        <v>265</v>
      </c>
      <c r="P1541">
        <v>1</v>
      </c>
      <c r="Q1541">
        <v>1</v>
      </c>
      <c r="R1541" t="s">
        <v>1721</v>
      </c>
      <c r="S1541">
        <v>1</v>
      </c>
      <c r="T1541">
        <v>3</v>
      </c>
      <c r="U1541">
        <v>0</v>
      </c>
      <c r="V1541">
        <v>0</v>
      </c>
      <c r="AA1541" t="s">
        <v>334</v>
      </c>
      <c r="AB1541" t="s">
        <v>282</v>
      </c>
      <c r="AC1541" t="s">
        <v>282</v>
      </c>
    </row>
    <row r="1542" spans="1:29" x14ac:dyDescent="0.25">
      <c r="A1542">
        <v>200609</v>
      </c>
      <c r="B1542" t="s">
        <v>1716</v>
      </c>
      <c r="C1542" s="8">
        <v>3369</v>
      </c>
      <c r="D1542" s="8" t="str">
        <f t="shared" si="24"/>
        <v>ENGL-3369</v>
      </c>
      <c r="E1542" t="s">
        <v>1809</v>
      </c>
      <c r="F1542" t="s">
        <v>1718</v>
      </c>
      <c r="G1542" t="s">
        <v>265</v>
      </c>
      <c r="H1542" t="s">
        <v>79</v>
      </c>
      <c r="I1542" t="s">
        <v>1716</v>
      </c>
      <c r="J1542" s="2">
        <v>160102</v>
      </c>
      <c r="K1542" t="s">
        <v>79</v>
      </c>
      <c r="L1542" t="s">
        <v>1784</v>
      </c>
      <c r="M1542" t="s">
        <v>333</v>
      </c>
      <c r="O1542" t="s">
        <v>265</v>
      </c>
      <c r="P1542">
        <v>1</v>
      </c>
      <c r="Q1542">
        <v>1</v>
      </c>
      <c r="R1542" t="s">
        <v>1785</v>
      </c>
      <c r="S1542">
        <v>1</v>
      </c>
      <c r="T1542">
        <v>3</v>
      </c>
      <c r="U1542">
        <v>0</v>
      </c>
      <c r="V1542">
        <v>0</v>
      </c>
      <c r="AA1542" t="s">
        <v>334</v>
      </c>
      <c r="AB1542" t="s">
        <v>282</v>
      </c>
      <c r="AC1542" t="s">
        <v>282</v>
      </c>
    </row>
    <row r="1543" spans="1:29" x14ac:dyDescent="0.25">
      <c r="A1543">
        <v>202009</v>
      </c>
      <c r="B1543" t="s">
        <v>1716</v>
      </c>
      <c r="C1543" s="8">
        <v>3375</v>
      </c>
      <c r="D1543" s="8" t="str">
        <f t="shared" si="24"/>
        <v>ENGL-3375</v>
      </c>
      <c r="E1543" t="s">
        <v>1810</v>
      </c>
      <c r="F1543" t="s">
        <v>1718</v>
      </c>
      <c r="G1543" t="s">
        <v>261</v>
      </c>
      <c r="H1543" t="s">
        <v>1811</v>
      </c>
      <c r="I1543" t="s">
        <v>1716</v>
      </c>
      <c r="J1543" s="2">
        <v>231101</v>
      </c>
      <c r="K1543" t="s">
        <v>1811</v>
      </c>
      <c r="L1543" t="s">
        <v>1812</v>
      </c>
      <c r="M1543" t="s">
        <v>333</v>
      </c>
      <c r="O1543" t="s">
        <v>265</v>
      </c>
      <c r="P1543">
        <v>1</v>
      </c>
      <c r="Q1543">
        <v>1</v>
      </c>
      <c r="R1543" t="s">
        <v>1721</v>
      </c>
      <c r="S1543">
        <v>1</v>
      </c>
      <c r="T1543">
        <v>3</v>
      </c>
      <c r="U1543">
        <v>0</v>
      </c>
      <c r="V1543">
        <v>0</v>
      </c>
      <c r="AA1543" t="s">
        <v>334</v>
      </c>
      <c r="AB1543" t="s">
        <v>282</v>
      </c>
      <c r="AC1543" t="s">
        <v>282</v>
      </c>
    </row>
    <row r="1544" spans="1:29" x14ac:dyDescent="0.25">
      <c r="A1544">
        <v>202409</v>
      </c>
      <c r="B1544" t="s">
        <v>1716</v>
      </c>
      <c r="C1544" s="8">
        <v>3378</v>
      </c>
      <c r="D1544" s="8" t="str">
        <f t="shared" si="24"/>
        <v>ENGL-3378</v>
      </c>
      <c r="E1544" t="s">
        <v>1813</v>
      </c>
      <c r="F1544" t="s">
        <v>1718</v>
      </c>
      <c r="G1544" t="s">
        <v>265</v>
      </c>
      <c r="H1544" t="s">
        <v>99</v>
      </c>
      <c r="I1544" t="s">
        <v>1716</v>
      </c>
      <c r="J1544" s="2">
        <v>231303</v>
      </c>
      <c r="K1544" t="s">
        <v>99</v>
      </c>
      <c r="L1544" t="s">
        <v>1768</v>
      </c>
      <c r="O1544" t="s">
        <v>265</v>
      </c>
    </row>
    <row r="1545" spans="1:29" x14ac:dyDescent="0.25">
      <c r="A1545">
        <v>202409</v>
      </c>
      <c r="B1545" t="s">
        <v>1716</v>
      </c>
      <c r="C1545" s="8">
        <v>3379</v>
      </c>
      <c r="D1545" s="8" t="str">
        <f t="shared" si="24"/>
        <v>ENGL-3379</v>
      </c>
      <c r="E1545" t="s">
        <v>1814</v>
      </c>
      <c r="F1545" t="s">
        <v>1718</v>
      </c>
      <c r="G1545" t="s">
        <v>265</v>
      </c>
      <c r="H1545" t="s">
        <v>99</v>
      </c>
      <c r="I1545" t="s">
        <v>1716</v>
      </c>
      <c r="J1545" s="2">
        <v>231303</v>
      </c>
      <c r="K1545" t="s">
        <v>99</v>
      </c>
      <c r="L1545" t="s">
        <v>1768</v>
      </c>
      <c r="O1545" t="s">
        <v>265</v>
      </c>
    </row>
    <row r="1546" spans="1:29" x14ac:dyDescent="0.25">
      <c r="A1546">
        <v>202409</v>
      </c>
      <c r="B1546" t="s">
        <v>1716</v>
      </c>
      <c r="C1546" s="8">
        <v>3380</v>
      </c>
      <c r="D1546" s="8" t="str">
        <f t="shared" si="24"/>
        <v>ENGL-3380</v>
      </c>
      <c r="E1546" t="s">
        <v>1815</v>
      </c>
      <c r="F1546" t="s">
        <v>1718</v>
      </c>
      <c r="G1546" t="s">
        <v>265</v>
      </c>
      <c r="H1546" t="s">
        <v>99</v>
      </c>
      <c r="I1546" t="s">
        <v>1716</v>
      </c>
      <c r="J1546" s="2">
        <v>231304</v>
      </c>
      <c r="K1546" t="s">
        <v>99</v>
      </c>
      <c r="L1546" t="s">
        <v>1102</v>
      </c>
      <c r="O1546" t="s">
        <v>265</v>
      </c>
    </row>
    <row r="1547" spans="1:29" x14ac:dyDescent="0.25">
      <c r="A1547">
        <v>202509</v>
      </c>
      <c r="B1547" t="s">
        <v>1716</v>
      </c>
      <c r="C1547" s="8">
        <v>4123</v>
      </c>
      <c r="D1547" s="8" t="str">
        <f t="shared" si="24"/>
        <v>ENGL-4123</v>
      </c>
      <c r="E1547" t="s">
        <v>1816</v>
      </c>
      <c r="F1547" t="s">
        <v>1718</v>
      </c>
      <c r="G1547" t="s">
        <v>261</v>
      </c>
      <c r="H1547" t="s">
        <v>99</v>
      </c>
      <c r="I1547" t="s">
        <v>1716</v>
      </c>
      <c r="J1547" s="2">
        <v>231303</v>
      </c>
      <c r="K1547" t="s">
        <v>99</v>
      </c>
      <c r="L1547" t="s">
        <v>1768</v>
      </c>
      <c r="O1547" t="s">
        <v>265</v>
      </c>
    </row>
    <row r="1548" spans="1:29" x14ac:dyDescent="0.25">
      <c r="A1548">
        <v>201809</v>
      </c>
      <c r="B1548" t="s">
        <v>1716</v>
      </c>
      <c r="C1548" s="8">
        <v>4300</v>
      </c>
      <c r="D1548" s="8" t="str">
        <f t="shared" si="24"/>
        <v>ENGL-4300</v>
      </c>
      <c r="E1548" t="s">
        <v>1817</v>
      </c>
      <c r="F1548" t="s">
        <v>1718</v>
      </c>
      <c r="G1548" t="s">
        <v>265</v>
      </c>
      <c r="H1548" t="s">
        <v>99</v>
      </c>
      <c r="I1548" t="s">
        <v>1716</v>
      </c>
      <c r="J1548" s="2">
        <v>231302</v>
      </c>
      <c r="K1548" t="s">
        <v>99</v>
      </c>
      <c r="L1548" t="s">
        <v>1773</v>
      </c>
      <c r="O1548" t="s">
        <v>265</v>
      </c>
    </row>
    <row r="1549" spans="1:29" x14ac:dyDescent="0.25">
      <c r="A1549">
        <v>202009</v>
      </c>
      <c r="B1549" t="s">
        <v>1716</v>
      </c>
      <c r="C1549" s="8">
        <v>4304</v>
      </c>
      <c r="D1549" s="8" t="str">
        <f t="shared" si="24"/>
        <v>ENGL-4304</v>
      </c>
      <c r="E1549" t="s">
        <v>1818</v>
      </c>
      <c r="F1549" t="s">
        <v>1718</v>
      </c>
      <c r="G1549" t="s">
        <v>261</v>
      </c>
      <c r="H1549" t="s">
        <v>1761</v>
      </c>
      <c r="I1549" t="s">
        <v>1716</v>
      </c>
      <c r="J1549" s="2">
        <v>230801</v>
      </c>
      <c r="K1549" t="s">
        <v>1761</v>
      </c>
      <c r="L1549" t="s">
        <v>1762</v>
      </c>
      <c r="M1549" t="s">
        <v>333</v>
      </c>
      <c r="O1549" t="s">
        <v>265</v>
      </c>
      <c r="P1549">
        <v>1</v>
      </c>
      <c r="Q1549">
        <v>1</v>
      </c>
      <c r="R1549" t="s">
        <v>1721</v>
      </c>
      <c r="S1549">
        <v>1</v>
      </c>
      <c r="T1549">
        <v>4</v>
      </c>
      <c r="U1549">
        <v>0</v>
      </c>
      <c r="V1549">
        <v>0</v>
      </c>
      <c r="AA1549" t="s">
        <v>334</v>
      </c>
      <c r="AB1549" t="s">
        <v>282</v>
      </c>
      <c r="AC1549" t="s">
        <v>282</v>
      </c>
    </row>
    <row r="1550" spans="1:29" x14ac:dyDescent="0.25">
      <c r="A1550">
        <v>202009</v>
      </c>
      <c r="B1550" t="s">
        <v>1716</v>
      </c>
      <c r="C1550" s="8">
        <v>4305</v>
      </c>
      <c r="D1550" s="8" t="str">
        <f t="shared" si="24"/>
        <v>ENGL-4305</v>
      </c>
      <c r="E1550" t="s">
        <v>1819</v>
      </c>
      <c r="F1550" t="s">
        <v>1718</v>
      </c>
      <c r="G1550" t="s">
        <v>265</v>
      </c>
      <c r="H1550" t="s">
        <v>1752</v>
      </c>
      <c r="I1550" t="s">
        <v>1716</v>
      </c>
      <c r="J1550" s="2">
        <v>231401</v>
      </c>
      <c r="K1550" t="s">
        <v>1752</v>
      </c>
      <c r="L1550" t="s">
        <v>1753</v>
      </c>
      <c r="M1550" t="s">
        <v>333</v>
      </c>
      <c r="O1550" t="s">
        <v>265</v>
      </c>
      <c r="P1550">
        <v>1</v>
      </c>
      <c r="Q1550">
        <v>1</v>
      </c>
      <c r="R1550" t="s">
        <v>1721</v>
      </c>
      <c r="S1550">
        <v>1</v>
      </c>
      <c r="T1550">
        <v>4</v>
      </c>
      <c r="U1550">
        <v>0</v>
      </c>
      <c r="V1550">
        <v>0</v>
      </c>
      <c r="AA1550" t="s">
        <v>334</v>
      </c>
      <c r="AB1550" t="s">
        <v>282</v>
      </c>
      <c r="AC1550" t="s">
        <v>282</v>
      </c>
    </row>
    <row r="1551" spans="1:29" x14ac:dyDescent="0.25">
      <c r="A1551">
        <v>202009</v>
      </c>
      <c r="B1551" t="s">
        <v>1716</v>
      </c>
      <c r="C1551" s="8">
        <v>4306</v>
      </c>
      <c r="D1551" s="8" t="str">
        <f t="shared" si="24"/>
        <v>ENGL-4306</v>
      </c>
      <c r="E1551" t="s">
        <v>1820</v>
      </c>
      <c r="F1551" t="s">
        <v>1718</v>
      </c>
      <c r="G1551" t="s">
        <v>261</v>
      </c>
      <c r="H1551" t="s">
        <v>1761</v>
      </c>
      <c r="I1551" t="s">
        <v>1716</v>
      </c>
      <c r="J1551" s="2">
        <v>230801</v>
      </c>
      <c r="K1551" t="s">
        <v>1761</v>
      </c>
      <c r="L1551" t="s">
        <v>1762</v>
      </c>
      <c r="M1551" t="s">
        <v>333</v>
      </c>
      <c r="O1551" t="s">
        <v>265</v>
      </c>
      <c r="P1551">
        <v>1</v>
      </c>
      <c r="Q1551">
        <v>1</v>
      </c>
      <c r="R1551" t="s">
        <v>1721</v>
      </c>
      <c r="S1551">
        <v>1</v>
      </c>
      <c r="T1551">
        <v>4</v>
      </c>
      <c r="U1551">
        <v>0</v>
      </c>
      <c r="V1551">
        <v>0</v>
      </c>
      <c r="AA1551" t="s">
        <v>334</v>
      </c>
      <c r="AB1551" t="s">
        <v>282</v>
      </c>
      <c r="AC1551" t="s">
        <v>282</v>
      </c>
    </row>
    <row r="1552" spans="1:29" x14ac:dyDescent="0.25">
      <c r="A1552">
        <v>202009</v>
      </c>
      <c r="B1552" t="s">
        <v>1716</v>
      </c>
      <c r="C1552" s="8">
        <v>4311</v>
      </c>
      <c r="D1552" s="8" t="str">
        <f t="shared" si="24"/>
        <v>ENGL-4311</v>
      </c>
      <c r="E1552" t="s">
        <v>1821</v>
      </c>
      <c r="F1552" t="s">
        <v>1718</v>
      </c>
      <c r="G1552" t="s">
        <v>261</v>
      </c>
      <c r="H1552" t="s">
        <v>1761</v>
      </c>
      <c r="I1552" t="s">
        <v>1716</v>
      </c>
      <c r="J1552" s="2">
        <v>230801</v>
      </c>
      <c r="K1552" t="s">
        <v>1761</v>
      </c>
      <c r="L1552" t="s">
        <v>1762</v>
      </c>
      <c r="M1552" t="s">
        <v>333</v>
      </c>
      <c r="O1552" t="s">
        <v>265</v>
      </c>
      <c r="P1552">
        <v>1</v>
      </c>
      <c r="Q1552">
        <v>1</v>
      </c>
      <c r="R1552" t="s">
        <v>1721</v>
      </c>
      <c r="S1552">
        <v>1</v>
      </c>
      <c r="T1552">
        <v>4</v>
      </c>
      <c r="U1552">
        <v>0</v>
      </c>
      <c r="V1552">
        <v>0</v>
      </c>
      <c r="AA1552" t="s">
        <v>334</v>
      </c>
      <c r="AB1552" t="s">
        <v>282</v>
      </c>
      <c r="AC1552" t="s">
        <v>282</v>
      </c>
    </row>
    <row r="1553" spans="1:29" x14ac:dyDescent="0.25">
      <c r="A1553">
        <v>202009</v>
      </c>
      <c r="B1553" t="s">
        <v>1716</v>
      </c>
      <c r="C1553" s="8">
        <v>4312</v>
      </c>
      <c r="D1553" s="8" t="str">
        <f t="shared" si="24"/>
        <v>ENGL-4312</v>
      </c>
      <c r="E1553" t="s">
        <v>1822</v>
      </c>
      <c r="F1553" t="s">
        <v>1718</v>
      </c>
      <c r="G1553" t="s">
        <v>261</v>
      </c>
      <c r="H1553" t="s">
        <v>1761</v>
      </c>
      <c r="I1553" t="s">
        <v>1716</v>
      </c>
      <c r="J1553" s="2">
        <v>230801</v>
      </c>
      <c r="K1553" t="s">
        <v>1761</v>
      </c>
      <c r="L1553" t="s">
        <v>1762</v>
      </c>
      <c r="M1553" t="s">
        <v>333</v>
      </c>
      <c r="O1553" t="s">
        <v>265</v>
      </c>
      <c r="P1553">
        <v>1</v>
      </c>
      <c r="Q1553">
        <v>1</v>
      </c>
      <c r="R1553" t="s">
        <v>1721</v>
      </c>
      <c r="S1553">
        <v>1</v>
      </c>
      <c r="T1553">
        <v>4</v>
      </c>
      <c r="U1553">
        <v>0</v>
      </c>
      <c r="V1553">
        <v>0</v>
      </c>
      <c r="AA1553" t="s">
        <v>334</v>
      </c>
      <c r="AB1553" t="s">
        <v>282</v>
      </c>
      <c r="AC1553" t="s">
        <v>282</v>
      </c>
    </row>
    <row r="1554" spans="1:29" x14ac:dyDescent="0.25">
      <c r="A1554">
        <v>202009</v>
      </c>
      <c r="B1554" t="s">
        <v>1716</v>
      </c>
      <c r="C1554" s="8">
        <v>4313</v>
      </c>
      <c r="D1554" s="8" t="str">
        <f t="shared" si="24"/>
        <v>ENGL-4313</v>
      </c>
      <c r="E1554" t="s">
        <v>1823</v>
      </c>
      <c r="F1554" t="s">
        <v>1718</v>
      </c>
      <c r="G1554" t="s">
        <v>261</v>
      </c>
      <c r="H1554" t="s">
        <v>1761</v>
      </c>
      <c r="I1554" t="s">
        <v>1716</v>
      </c>
      <c r="J1554" s="2">
        <v>230801</v>
      </c>
      <c r="K1554" t="s">
        <v>1761</v>
      </c>
      <c r="L1554" t="s">
        <v>1762</v>
      </c>
      <c r="M1554" t="s">
        <v>333</v>
      </c>
      <c r="O1554" t="s">
        <v>265</v>
      </c>
      <c r="P1554">
        <v>1</v>
      </c>
      <c r="Q1554">
        <v>1</v>
      </c>
      <c r="R1554" t="s">
        <v>1721</v>
      </c>
      <c r="S1554">
        <v>1</v>
      </c>
      <c r="T1554">
        <v>4</v>
      </c>
      <c r="U1554">
        <v>0</v>
      </c>
      <c r="V1554">
        <v>0</v>
      </c>
      <c r="AA1554" t="s">
        <v>334</v>
      </c>
      <c r="AB1554" t="s">
        <v>282</v>
      </c>
      <c r="AC1554" t="s">
        <v>282</v>
      </c>
    </row>
    <row r="1555" spans="1:29" x14ac:dyDescent="0.25">
      <c r="A1555">
        <v>202009</v>
      </c>
      <c r="B1555" t="s">
        <v>1716</v>
      </c>
      <c r="C1555" s="8">
        <v>4320</v>
      </c>
      <c r="D1555" s="8" t="str">
        <f t="shared" si="24"/>
        <v>ENGL-4320</v>
      </c>
      <c r="E1555" t="s">
        <v>1824</v>
      </c>
      <c r="F1555" t="s">
        <v>1718</v>
      </c>
      <c r="G1555" t="s">
        <v>265</v>
      </c>
      <c r="H1555" t="s">
        <v>99</v>
      </c>
      <c r="I1555" t="s">
        <v>1716</v>
      </c>
      <c r="J1555" s="2">
        <v>231303</v>
      </c>
      <c r="K1555" t="s">
        <v>99</v>
      </c>
      <c r="L1555" t="s">
        <v>1768</v>
      </c>
      <c r="M1555" t="s">
        <v>333</v>
      </c>
      <c r="O1555" t="s">
        <v>265</v>
      </c>
      <c r="P1555">
        <v>1</v>
      </c>
      <c r="Q1555">
        <v>1</v>
      </c>
      <c r="R1555" t="s">
        <v>1721</v>
      </c>
      <c r="S1555">
        <v>1</v>
      </c>
      <c r="T1555">
        <v>4</v>
      </c>
      <c r="U1555">
        <v>0</v>
      </c>
      <c r="V1555">
        <v>0</v>
      </c>
      <c r="AA1555" t="s">
        <v>334</v>
      </c>
      <c r="AB1555" t="s">
        <v>282</v>
      </c>
      <c r="AC1555" t="s">
        <v>282</v>
      </c>
    </row>
    <row r="1556" spans="1:29" x14ac:dyDescent="0.25">
      <c r="A1556">
        <v>202409</v>
      </c>
      <c r="B1556" t="s">
        <v>1716</v>
      </c>
      <c r="C1556" s="8">
        <v>4321</v>
      </c>
      <c r="D1556" s="8" t="str">
        <f t="shared" si="24"/>
        <v>ENGL-4321</v>
      </c>
      <c r="E1556" t="s">
        <v>1825</v>
      </c>
      <c r="F1556" t="s">
        <v>1718</v>
      </c>
      <c r="G1556" t="s">
        <v>265</v>
      </c>
      <c r="H1556" t="s">
        <v>99</v>
      </c>
      <c r="I1556" t="s">
        <v>1716</v>
      </c>
      <c r="J1556" s="2">
        <v>231303</v>
      </c>
      <c r="K1556" t="s">
        <v>99</v>
      </c>
      <c r="L1556" t="s">
        <v>1768</v>
      </c>
      <c r="O1556" t="s">
        <v>265</v>
      </c>
    </row>
    <row r="1557" spans="1:29" x14ac:dyDescent="0.25">
      <c r="A1557">
        <v>201809</v>
      </c>
      <c r="B1557" t="s">
        <v>1716</v>
      </c>
      <c r="C1557" s="8">
        <v>4322</v>
      </c>
      <c r="D1557" s="8" t="str">
        <f t="shared" si="24"/>
        <v>ENGL-4322</v>
      </c>
      <c r="E1557" t="s">
        <v>1826</v>
      </c>
      <c r="F1557" t="s">
        <v>1718</v>
      </c>
      <c r="G1557" t="s">
        <v>265</v>
      </c>
      <c r="H1557" t="s">
        <v>99</v>
      </c>
      <c r="I1557" t="s">
        <v>1716</v>
      </c>
      <c r="J1557" s="2">
        <v>231303</v>
      </c>
      <c r="K1557" t="s">
        <v>99</v>
      </c>
      <c r="L1557" t="s">
        <v>1768</v>
      </c>
      <c r="M1557" t="s">
        <v>333</v>
      </c>
      <c r="O1557" t="s">
        <v>265</v>
      </c>
      <c r="P1557">
        <v>1</v>
      </c>
      <c r="Q1557">
        <v>1</v>
      </c>
      <c r="R1557" t="s">
        <v>1721</v>
      </c>
      <c r="S1557">
        <v>1</v>
      </c>
      <c r="T1557">
        <v>4</v>
      </c>
      <c r="U1557">
        <v>0</v>
      </c>
      <c r="V1557">
        <v>0</v>
      </c>
      <c r="AA1557" t="s">
        <v>334</v>
      </c>
      <c r="AB1557" t="s">
        <v>282</v>
      </c>
      <c r="AC1557" t="s">
        <v>282</v>
      </c>
    </row>
    <row r="1558" spans="1:29" x14ac:dyDescent="0.25">
      <c r="A1558">
        <v>202409</v>
      </c>
      <c r="B1558" t="s">
        <v>1716</v>
      </c>
      <c r="C1558" s="8">
        <v>4324</v>
      </c>
      <c r="D1558" s="8" t="str">
        <f t="shared" si="24"/>
        <v>ENGL-4324</v>
      </c>
      <c r="E1558" t="s">
        <v>1827</v>
      </c>
      <c r="F1558" t="s">
        <v>1718</v>
      </c>
      <c r="G1558" t="s">
        <v>265</v>
      </c>
      <c r="H1558" t="s">
        <v>99</v>
      </c>
      <c r="I1558" t="s">
        <v>1716</v>
      </c>
      <c r="J1558" s="2">
        <v>231303</v>
      </c>
      <c r="K1558" t="s">
        <v>99</v>
      </c>
      <c r="L1558" t="s">
        <v>1768</v>
      </c>
      <c r="O1558" t="s">
        <v>265</v>
      </c>
    </row>
    <row r="1559" spans="1:29" x14ac:dyDescent="0.25">
      <c r="A1559">
        <v>202409</v>
      </c>
      <c r="B1559" t="s">
        <v>1716</v>
      </c>
      <c r="C1559" s="8">
        <v>4325</v>
      </c>
      <c r="D1559" s="8" t="str">
        <f t="shared" si="24"/>
        <v>ENGL-4325</v>
      </c>
      <c r="E1559" t="s">
        <v>1828</v>
      </c>
      <c r="F1559" t="s">
        <v>1718</v>
      </c>
      <c r="G1559" t="s">
        <v>265</v>
      </c>
      <c r="H1559" t="s">
        <v>99</v>
      </c>
      <c r="I1559" t="s">
        <v>1716</v>
      </c>
      <c r="J1559" s="2">
        <v>231301</v>
      </c>
      <c r="K1559" t="s">
        <v>99</v>
      </c>
      <c r="L1559" t="s">
        <v>1750</v>
      </c>
      <c r="O1559" t="s">
        <v>265</v>
      </c>
    </row>
    <row r="1560" spans="1:29" x14ac:dyDescent="0.25">
      <c r="A1560">
        <v>202409</v>
      </c>
      <c r="B1560" t="s">
        <v>1716</v>
      </c>
      <c r="C1560" s="8">
        <v>4328</v>
      </c>
      <c r="D1560" s="8" t="str">
        <f t="shared" si="24"/>
        <v>ENGL-4328</v>
      </c>
      <c r="E1560" t="s">
        <v>1829</v>
      </c>
      <c r="F1560" t="s">
        <v>1718</v>
      </c>
      <c r="G1560" t="s">
        <v>265</v>
      </c>
      <c r="H1560" t="s">
        <v>99</v>
      </c>
      <c r="I1560" t="s">
        <v>1716</v>
      </c>
      <c r="J1560" s="2">
        <v>231301</v>
      </c>
      <c r="K1560" t="s">
        <v>99</v>
      </c>
      <c r="L1560" t="s">
        <v>1750</v>
      </c>
      <c r="M1560" t="s">
        <v>333</v>
      </c>
      <c r="P1560">
        <v>1</v>
      </c>
      <c r="Q1560">
        <v>1</v>
      </c>
      <c r="R1560" t="s">
        <v>1721</v>
      </c>
      <c r="S1560">
        <v>1</v>
      </c>
      <c r="T1560">
        <v>4</v>
      </c>
      <c r="U1560">
        <v>0</v>
      </c>
      <c r="V1560">
        <v>0</v>
      </c>
      <c r="AA1560" t="s">
        <v>334</v>
      </c>
      <c r="AB1560" t="s">
        <v>282</v>
      </c>
      <c r="AC1560" t="s">
        <v>282</v>
      </c>
    </row>
    <row r="1561" spans="1:29" x14ac:dyDescent="0.25">
      <c r="A1561">
        <v>201809</v>
      </c>
      <c r="B1561" t="s">
        <v>1716</v>
      </c>
      <c r="C1561" s="8">
        <v>4330</v>
      </c>
      <c r="D1561" s="8" t="str">
        <f t="shared" si="24"/>
        <v>ENGL-4330</v>
      </c>
      <c r="E1561" t="s">
        <v>1817</v>
      </c>
      <c r="F1561" t="s">
        <v>1718</v>
      </c>
      <c r="G1561" t="s">
        <v>261</v>
      </c>
      <c r="H1561" t="s">
        <v>1830</v>
      </c>
      <c r="I1561" t="s">
        <v>1716</v>
      </c>
      <c r="J1561" s="2">
        <v>230501</v>
      </c>
      <c r="K1561" t="s">
        <v>1830</v>
      </c>
      <c r="L1561" t="s">
        <v>1773</v>
      </c>
      <c r="O1561" t="s">
        <v>265</v>
      </c>
    </row>
    <row r="1562" spans="1:29" x14ac:dyDescent="0.25">
      <c r="A1562">
        <v>202409</v>
      </c>
      <c r="B1562" t="s">
        <v>1716</v>
      </c>
      <c r="C1562" s="8">
        <v>4335</v>
      </c>
      <c r="D1562" s="8" t="str">
        <f t="shared" si="24"/>
        <v>ENGL-4335</v>
      </c>
      <c r="E1562" t="s">
        <v>1831</v>
      </c>
      <c r="F1562" t="s">
        <v>1718</v>
      </c>
      <c r="G1562" t="s">
        <v>265</v>
      </c>
      <c r="H1562" t="s">
        <v>99</v>
      </c>
      <c r="I1562" t="s">
        <v>1716</v>
      </c>
      <c r="J1562" s="2">
        <v>231302</v>
      </c>
      <c r="K1562" t="s">
        <v>99</v>
      </c>
      <c r="L1562" t="s">
        <v>1773</v>
      </c>
      <c r="O1562" t="s">
        <v>265</v>
      </c>
    </row>
    <row r="1563" spans="1:29" x14ac:dyDescent="0.25">
      <c r="A1563">
        <v>202409</v>
      </c>
      <c r="B1563" t="s">
        <v>1716</v>
      </c>
      <c r="C1563" s="8">
        <v>4340</v>
      </c>
      <c r="D1563" s="8" t="str">
        <f t="shared" si="24"/>
        <v>ENGL-4340</v>
      </c>
      <c r="E1563" t="s">
        <v>1832</v>
      </c>
      <c r="F1563" t="s">
        <v>1718</v>
      </c>
      <c r="G1563" t="s">
        <v>261</v>
      </c>
      <c r="H1563" t="s">
        <v>1752</v>
      </c>
      <c r="I1563" t="s">
        <v>1716</v>
      </c>
      <c r="J1563" s="2">
        <v>231401</v>
      </c>
      <c r="K1563" t="s">
        <v>1752</v>
      </c>
      <c r="L1563" t="s">
        <v>1753</v>
      </c>
      <c r="O1563" t="s">
        <v>265</v>
      </c>
    </row>
    <row r="1564" spans="1:29" x14ac:dyDescent="0.25">
      <c r="A1564">
        <v>202309</v>
      </c>
      <c r="B1564" t="s">
        <v>1716</v>
      </c>
      <c r="C1564" s="8">
        <v>4345</v>
      </c>
      <c r="D1564" s="8" t="str">
        <f t="shared" si="24"/>
        <v>ENGL-4345</v>
      </c>
      <c r="E1564" t="s">
        <v>1833</v>
      </c>
      <c r="F1564" t="s">
        <v>1718</v>
      </c>
      <c r="G1564" t="s">
        <v>261</v>
      </c>
      <c r="H1564" t="s">
        <v>97</v>
      </c>
      <c r="I1564" t="s">
        <v>1716</v>
      </c>
      <c r="J1564" s="2">
        <v>231001</v>
      </c>
      <c r="K1564" t="s">
        <v>97</v>
      </c>
      <c r="L1564" t="s">
        <v>1067</v>
      </c>
      <c r="O1564" t="s">
        <v>265</v>
      </c>
    </row>
    <row r="1565" spans="1:29" x14ac:dyDescent="0.25">
      <c r="A1565">
        <v>202409</v>
      </c>
      <c r="B1565" t="s">
        <v>1716</v>
      </c>
      <c r="C1565" s="8">
        <v>4350</v>
      </c>
      <c r="D1565" s="8" t="str">
        <f t="shared" si="24"/>
        <v>ENGL-4350</v>
      </c>
      <c r="E1565" t="s">
        <v>1834</v>
      </c>
      <c r="F1565" t="s">
        <v>1718</v>
      </c>
      <c r="G1565" t="s">
        <v>265</v>
      </c>
      <c r="H1565" t="s">
        <v>1752</v>
      </c>
      <c r="I1565" t="s">
        <v>1716</v>
      </c>
      <c r="J1565" s="2">
        <v>231402</v>
      </c>
      <c r="K1565" t="s">
        <v>1752</v>
      </c>
      <c r="L1565" t="s">
        <v>1764</v>
      </c>
      <c r="O1565" t="s">
        <v>265</v>
      </c>
    </row>
    <row r="1566" spans="1:29" x14ac:dyDescent="0.25">
      <c r="A1566">
        <v>201709</v>
      </c>
      <c r="B1566" t="s">
        <v>1716</v>
      </c>
      <c r="C1566" s="8">
        <v>4351</v>
      </c>
      <c r="D1566" s="8" t="str">
        <f t="shared" si="24"/>
        <v>ENGL-4351</v>
      </c>
      <c r="E1566" t="s">
        <v>1835</v>
      </c>
      <c r="F1566" t="s">
        <v>1718</v>
      </c>
      <c r="G1566" t="s">
        <v>265</v>
      </c>
      <c r="H1566" t="s">
        <v>79</v>
      </c>
      <c r="I1566" t="s">
        <v>1716</v>
      </c>
      <c r="J1566" s="2">
        <v>160104</v>
      </c>
      <c r="K1566" t="s">
        <v>79</v>
      </c>
      <c r="L1566" t="s">
        <v>1778</v>
      </c>
      <c r="O1566" t="s">
        <v>265</v>
      </c>
    </row>
    <row r="1567" spans="1:29" x14ac:dyDescent="0.25">
      <c r="A1567">
        <v>202409</v>
      </c>
      <c r="B1567" t="s">
        <v>1716</v>
      </c>
      <c r="C1567" s="8">
        <v>4352</v>
      </c>
      <c r="D1567" s="8" t="str">
        <f t="shared" si="24"/>
        <v>ENGL-4352</v>
      </c>
      <c r="E1567" t="s">
        <v>1836</v>
      </c>
      <c r="F1567" t="s">
        <v>1718</v>
      </c>
      <c r="G1567" t="s">
        <v>265</v>
      </c>
      <c r="H1567" t="s">
        <v>99</v>
      </c>
      <c r="I1567" t="s">
        <v>1716</v>
      </c>
      <c r="J1567" s="2">
        <v>231301</v>
      </c>
      <c r="K1567" t="s">
        <v>99</v>
      </c>
      <c r="L1567" t="s">
        <v>1750</v>
      </c>
      <c r="O1567" t="s">
        <v>265</v>
      </c>
    </row>
    <row r="1568" spans="1:29" x14ac:dyDescent="0.25">
      <c r="A1568">
        <v>202009</v>
      </c>
      <c r="B1568" t="s">
        <v>1716</v>
      </c>
      <c r="C1568" s="8">
        <v>4354</v>
      </c>
      <c r="D1568" s="8" t="str">
        <f t="shared" si="24"/>
        <v>ENGL-4354</v>
      </c>
      <c r="E1568" t="s">
        <v>1837</v>
      </c>
      <c r="F1568" t="s">
        <v>1718</v>
      </c>
      <c r="G1568" t="s">
        <v>261</v>
      </c>
      <c r="H1568" t="s">
        <v>1794</v>
      </c>
      <c r="I1568" t="s">
        <v>1716</v>
      </c>
      <c r="J1568" s="2">
        <v>230701</v>
      </c>
      <c r="K1568" t="s">
        <v>1794</v>
      </c>
      <c r="L1568" t="s">
        <v>1795</v>
      </c>
      <c r="M1568" t="s">
        <v>333</v>
      </c>
      <c r="O1568" t="s">
        <v>265</v>
      </c>
      <c r="P1568">
        <v>1</v>
      </c>
      <c r="Q1568">
        <v>1</v>
      </c>
      <c r="R1568" t="s">
        <v>1721</v>
      </c>
      <c r="S1568">
        <v>1</v>
      </c>
      <c r="T1568">
        <v>4</v>
      </c>
      <c r="U1568">
        <v>0</v>
      </c>
      <c r="V1568">
        <v>0</v>
      </c>
      <c r="AA1568" t="s">
        <v>334</v>
      </c>
      <c r="AB1568" t="s">
        <v>282</v>
      </c>
      <c r="AC1568" t="s">
        <v>282</v>
      </c>
    </row>
    <row r="1569" spans="1:29" x14ac:dyDescent="0.25">
      <c r="A1569">
        <v>202309</v>
      </c>
      <c r="B1569" t="s">
        <v>1716</v>
      </c>
      <c r="C1569" s="8">
        <v>4355</v>
      </c>
      <c r="D1569" s="8" t="str">
        <f t="shared" si="24"/>
        <v>ENGL-4355</v>
      </c>
      <c r="E1569" t="s">
        <v>393</v>
      </c>
      <c r="F1569" t="s">
        <v>1718</v>
      </c>
      <c r="G1569" t="s">
        <v>265</v>
      </c>
      <c r="H1569" t="s">
        <v>93</v>
      </c>
      <c r="I1569" t="s">
        <v>1716</v>
      </c>
      <c r="J1569" s="2">
        <v>230101</v>
      </c>
      <c r="K1569" t="s">
        <v>93</v>
      </c>
      <c r="L1569" t="s">
        <v>1756</v>
      </c>
      <c r="M1569" t="s">
        <v>333</v>
      </c>
      <c r="P1569">
        <v>1</v>
      </c>
      <c r="Q1569">
        <v>1</v>
      </c>
      <c r="R1569" t="s">
        <v>1721</v>
      </c>
      <c r="S1569">
        <v>1</v>
      </c>
      <c r="T1569">
        <v>4</v>
      </c>
      <c r="U1569">
        <v>0</v>
      </c>
      <c r="V1569">
        <v>0</v>
      </c>
      <c r="AA1569" t="s">
        <v>334</v>
      </c>
      <c r="AB1569" t="s">
        <v>282</v>
      </c>
      <c r="AC1569" t="s">
        <v>282</v>
      </c>
    </row>
    <row r="1570" spans="1:29" x14ac:dyDescent="0.25">
      <c r="A1570">
        <v>201709</v>
      </c>
      <c r="B1570" t="s">
        <v>1716</v>
      </c>
      <c r="C1570" s="8">
        <v>4360</v>
      </c>
      <c r="D1570" s="8" t="str">
        <f t="shared" si="24"/>
        <v>ENGL-4360</v>
      </c>
      <c r="E1570" t="s">
        <v>1838</v>
      </c>
      <c r="F1570" t="s">
        <v>1718</v>
      </c>
      <c r="G1570" t="s">
        <v>265</v>
      </c>
      <c r="H1570" t="s">
        <v>93</v>
      </c>
      <c r="I1570" t="s">
        <v>1716</v>
      </c>
      <c r="J1570" s="2">
        <v>230101</v>
      </c>
      <c r="K1570" t="s">
        <v>93</v>
      </c>
      <c r="L1570" t="s">
        <v>1756</v>
      </c>
      <c r="O1570" t="s">
        <v>265</v>
      </c>
    </row>
    <row r="1571" spans="1:29" x14ac:dyDescent="0.25">
      <c r="A1571">
        <v>202009</v>
      </c>
      <c r="B1571" t="s">
        <v>1716</v>
      </c>
      <c r="C1571" s="8">
        <v>4361</v>
      </c>
      <c r="D1571" s="8" t="str">
        <f t="shared" si="24"/>
        <v>ENGL-4361</v>
      </c>
      <c r="E1571" t="s">
        <v>1839</v>
      </c>
      <c r="F1571" t="s">
        <v>1718</v>
      </c>
      <c r="G1571" t="s">
        <v>265</v>
      </c>
      <c r="H1571" t="s">
        <v>1752</v>
      </c>
      <c r="I1571" t="s">
        <v>1716</v>
      </c>
      <c r="J1571" s="2">
        <v>231401</v>
      </c>
      <c r="K1571" t="s">
        <v>1752</v>
      </c>
      <c r="L1571" t="s">
        <v>1753</v>
      </c>
      <c r="M1571" t="s">
        <v>333</v>
      </c>
      <c r="O1571" t="s">
        <v>265</v>
      </c>
      <c r="P1571">
        <v>1</v>
      </c>
      <c r="Q1571">
        <v>1</v>
      </c>
      <c r="R1571" t="s">
        <v>1721</v>
      </c>
      <c r="S1571">
        <v>1</v>
      </c>
      <c r="T1571">
        <v>4</v>
      </c>
      <c r="U1571">
        <v>0</v>
      </c>
      <c r="V1571">
        <v>0</v>
      </c>
      <c r="AA1571" t="s">
        <v>334</v>
      </c>
      <c r="AB1571" t="s">
        <v>282</v>
      </c>
      <c r="AC1571" t="s">
        <v>282</v>
      </c>
    </row>
    <row r="1572" spans="1:29" x14ac:dyDescent="0.25">
      <c r="A1572">
        <v>202409</v>
      </c>
      <c r="B1572" t="s">
        <v>1716</v>
      </c>
      <c r="C1572" s="8">
        <v>4362</v>
      </c>
      <c r="D1572" s="8" t="str">
        <f t="shared" si="24"/>
        <v>ENGL-4362</v>
      </c>
      <c r="E1572" t="s">
        <v>1840</v>
      </c>
      <c r="F1572" t="s">
        <v>1718</v>
      </c>
      <c r="G1572" t="s">
        <v>261</v>
      </c>
      <c r="H1572" t="s">
        <v>1752</v>
      </c>
      <c r="I1572" t="s">
        <v>1716</v>
      </c>
      <c r="J1572" s="2">
        <v>231402</v>
      </c>
      <c r="K1572" t="s">
        <v>1752</v>
      </c>
      <c r="L1572" t="s">
        <v>1764</v>
      </c>
      <c r="O1572" t="s">
        <v>265</v>
      </c>
    </row>
    <row r="1573" spans="1:29" x14ac:dyDescent="0.25">
      <c r="A1573">
        <v>202509</v>
      </c>
      <c r="B1573" t="s">
        <v>1716</v>
      </c>
      <c r="C1573" s="8">
        <v>4370</v>
      </c>
      <c r="D1573" s="8" t="str">
        <f t="shared" si="24"/>
        <v>ENGL-4370</v>
      </c>
      <c r="E1573" t="s">
        <v>1841</v>
      </c>
      <c r="F1573" t="s">
        <v>1718</v>
      </c>
      <c r="G1573" t="s">
        <v>261</v>
      </c>
      <c r="H1573" t="s">
        <v>55</v>
      </c>
      <c r="I1573" t="s">
        <v>1716</v>
      </c>
      <c r="J1573" s="2">
        <v>131305</v>
      </c>
      <c r="K1573" t="s">
        <v>55</v>
      </c>
      <c r="L1573" t="s">
        <v>1121</v>
      </c>
      <c r="O1573" t="s">
        <v>265</v>
      </c>
    </row>
    <row r="1574" spans="1:29" x14ac:dyDescent="0.25">
      <c r="A1574">
        <v>200609</v>
      </c>
      <c r="B1574" t="s">
        <v>1716</v>
      </c>
      <c r="C1574" s="8">
        <v>4380</v>
      </c>
      <c r="D1574" s="8" t="str">
        <f t="shared" si="24"/>
        <v>ENGL-4380</v>
      </c>
      <c r="E1574" t="s">
        <v>1842</v>
      </c>
      <c r="F1574" t="s">
        <v>1718</v>
      </c>
      <c r="G1574" t="s">
        <v>265</v>
      </c>
      <c r="H1574" t="s">
        <v>93</v>
      </c>
      <c r="I1574" t="s">
        <v>1716</v>
      </c>
      <c r="J1574" s="2">
        <v>230101</v>
      </c>
      <c r="K1574" t="s">
        <v>93</v>
      </c>
      <c r="L1574" t="s">
        <v>1756</v>
      </c>
      <c r="M1574" t="s">
        <v>333</v>
      </c>
      <c r="O1574" t="s">
        <v>265</v>
      </c>
      <c r="P1574">
        <v>1</v>
      </c>
      <c r="Q1574">
        <v>1</v>
      </c>
      <c r="R1574" t="s">
        <v>1785</v>
      </c>
      <c r="S1574">
        <v>1</v>
      </c>
      <c r="T1574">
        <v>4</v>
      </c>
      <c r="U1574">
        <v>0</v>
      </c>
      <c r="V1574">
        <v>0</v>
      </c>
      <c r="AA1574" t="s">
        <v>334</v>
      </c>
      <c r="AB1574" t="s">
        <v>282</v>
      </c>
      <c r="AC1574" t="s">
        <v>282</v>
      </c>
    </row>
    <row r="1575" spans="1:29" x14ac:dyDescent="0.25">
      <c r="A1575">
        <v>202409</v>
      </c>
      <c r="B1575" t="s">
        <v>1716</v>
      </c>
      <c r="C1575" s="8">
        <v>4385</v>
      </c>
      <c r="D1575" s="8" t="str">
        <f t="shared" si="24"/>
        <v>ENGL-4385</v>
      </c>
      <c r="E1575" t="s">
        <v>1843</v>
      </c>
      <c r="F1575" t="s">
        <v>1718</v>
      </c>
      <c r="G1575" t="s">
        <v>265</v>
      </c>
      <c r="H1575" t="s">
        <v>99</v>
      </c>
      <c r="I1575" t="s">
        <v>1716</v>
      </c>
      <c r="J1575" s="2">
        <v>231301</v>
      </c>
      <c r="K1575" t="s">
        <v>99</v>
      </c>
      <c r="L1575" t="s">
        <v>1750</v>
      </c>
      <c r="O1575" t="s">
        <v>265</v>
      </c>
    </row>
    <row r="1576" spans="1:29" x14ac:dyDescent="0.25">
      <c r="A1576">
        <v>200609</v>
      </c>
      <c r="B1576" t="s">
        <v>1716</v>
      </c>
      <c r="C1576" s="8">
        <v>4390</v>
      </c>
      <c r="D1576" s="8" t="str">
        <f t="shared" si="24"/>
        <v>ENGL-4390</v>
      </c>
      <c r="E1576" t="s">
        <v>1844</v>
      </c>
      <c r="F1576" t="s">
        <v>1718</v>
      </c>
      <c r="G1576" t="s">
        <v>265</v>
      </c>
      <c r="H1576" t="s">
        <v>93</v>
      </c>
      <c r="I1576" t="s">
        <v>1716</v>
      </c>
      <c r="J1576" s="2">
        <v>230101</v>
      </c>
      <c r="K1576" t="s">
        <v>93</v>
      </c>
      <c r="L1576" t="s">
        <v>1756</v>
      </c>
      <c r="M1576" t="s">
        <v>333</v>
      </c>
      <c r="O1576" t="s">
        <v>265</v>
      </c>
      <c r="P1576">
        <v>1</v>
      </c>
      <c r="Q1576">
        <v>1</v>
      </c>
      <c r="R1576" t="s">
        <v>1785</v>
      </c>
      <c r="S1576">
        <v>1</v>
      </c>
      <c r="T1576">
        <v>4</v>
      </c>
      <c r="U1576">
        <v>0</v>
      </c>
      <c r="V1576">
        <v>0</v>
      </c>
      <c r="AA1576" t="s">
        <v>334</v>
      </c>
      <c r="AB1576" t="s">
        <v>282</v>
      </c>
      <c r="AC1576" t="s">
        <v>282</v>
      </c>
    </row>
    <row r="1577" spans="1:29" x14ac:dyDescent="0.25">
      <c r="A1577">
        <v>202409</v>
      </c>
      <c r="B1577" t="s">
        <v>1716</v>
      </c>
      <c r="C1577" s="8">
        <v>4391</v>
      </c>
      <c r="D1577" s="8" t="str">
        <f t="shared" si="24"/>
        <v>ENGL-4391</v>
      </c>
      <c r="E1577" t="s">
        <v>1845</v>
      </c>
      <c r="F1577" t="s">
        <v>1718</v>
      </c>
      <c r="G1577" t="s">
        <v>265</v>
      </c>
      <c r="H1577" t="s">
        <v>93</v>
      </c>
      <c r="I1577" t="s">
        <v>1716</v>
      </c>
      <c r="J1577" s="2">
        <v>230101</v>
      </c>
      <c r="K1577" t="s">
        <v>93</v>
      </c>
      <c r="L1577" t="s">
        <v>1756</v>
      </c>
      <c r="O1577" t="s">
        <v>265</v>
      </c>
    </row>
    <row r="1578" spans="1:29" x14ac:dyDescent="0.25">
      <c r="A1578">
        <v>202209</v>
      </c>
      <c r="B1578" t="s">
        <v>1716</v>
      </c>
      <c r="C1578" s="8">
        <v>4395</v>
      </c>
      <c r="D1578" s="8" t="str">
        <f t="shared" si="24"/>
        <v>ENGL-4395</v>
      </c>
      <c r="E1578" t="s">
        <v>1846</v>
      </c>
      <c r="F1578" t="s">
        <v>1718</v>
      </c>
      <c r="G1578" t="s">
        <v>261</v>
      </c>
      <c r="H1578" t="s">
        <v>93</v>
      </c>
      <c r="I1578" t="s">
        <v>1716</v>
      </c>
      <c r="J1578" s="2">
        <v>230101</v>
      </c>
      <c r="K1578" t="s">
        <v>93</v>
      </c>
      <c r="L1578" t="s">
        <v>1756</v>
      </c>
      <c r="O1578" t="s">
        <v>265</v>
      </c>
    </row>
    <row r="1579" spans="1:29" x14ac:dyDescent="0.25">
      <c r="A1579">
        <v>201101</v>
      </c>
      <c r="B1579" t="s">
        <v>1716</v>
      </c>
      <c r="C1579" s="8">
        <v>4396</v>
      </c>
      <c r="D1579" s="8" t="str">
        <f t="shared" si="24"/>
        <v>ENGL-4396</v>
      </c>
      <c r="E1579" t="s">
        <v>297</v>
      </c>
      <c r="F1579" t="s">
        <v>1718</v>
      </c>
      <c r="G1579" t="s">
        <v>265</v>
      </c>
      <c r="H1579" t="s">
        <v>93</v>
      </c>
      <c r="I1579" t="s">
        <v>1716</v>
      </c>
      <c r="J1579" s="2">
        <v>230101</v>
      </c>
      <c r="K1579" t="s">
        <v>93</v>
      </c>
      <c r="L1579" t="s">
        <v>1756</v>
      </c>
      <c r="O1579" t="s">
        <v>265</v>
      </c>
    </row>
    <row r="1580" spans="1:29" x14ac:dyDescent="0.25">
      <c r="A1580">
        <v>202009</v>
      </c>
      <c r="B1580" t="s">
        <v>1716</v>
      </c>
      <c r="C1580" s="8">
        <v>4397</v>
      </c>
      <c r="D1580" s="8" t="str">
        <f t="shared" si="24"/>
        <v>ENGL-4397</v>
      </c>
      <c r="E1580" t="s">
        <v>1847</v>
      </c>
      <c r="F1580" t="s">
        <v>1718</v>
      </c>
      <c r="G1580" t="s">
        <v>261</v>
      </c>
      <c r="H1580" t="s">
        <v>1811</v>
      </c>
      <c r="I1580" t="s">
        <v>1716</v>
      </c>
      <c r="J1580" s="2">
        <v>231101</v>
      </c>
      <c r="K1580" t="s">
        <v>1811</v>
      </c>
      <c r="L1580" t="s">
        <v>1812</v>
      </c>
      <c r="M1580" t="s">
        <v>333</v>
      </c>
      <c r="O1580" t="s">
        <v>265</v>
      </c>
      <c r="P1580">
        <v>3</v>
      </c>
      <c r="Q1580">
        <v>1</v>
      </c>
      <c r="R1580" t="s">
        <v>1721</v>
      </c>
      <c r="S1580">
        <v>1</v>
      </c>
      <c r="T1580">
        <v>4</v>
      </c>
      <c r="U1580">
        <v>0</v>
      </c>
      <c r="V1580">
        <v>0</v>
      </c>
      <c r="AA1580" t="s">
        <v>334</v>
      </c>
      <c r="AB1580" t="s">
        <v>282</v>
      </c>
      <c r="AC1580" t="s">
        <v>282</v>
      </c>
    </row>
    <row r="1581" spans="1:29" x14ac:dyDescent="0.25">
      <c r="A1581">
        <v>202409</v>
      </c>
      <c r="B1581" t="s">
        <v>1716</v>
      </c>
      <c r="C1581" s="8">
        <v>4398</v>
      </c>
      <c r="D1581" s="8" t="str">
        <f t="shared" si="24"/>
        <v>ENGL-4398</v>
      </c>
      <c r="E1581" t="s">
        <v>411</v>
      </c>
      <c r="F1581" t="s">
        <v>1718</v>
      </c>
      <c r="G1581" t="s">
        <v>265</v>
      </c>
      <c r="H1581" t="s">
        <v>93</v>
      </c>
      <c r="I1581" t="s">
        <v>1716</v>
      </c>
      <c r="J1581" s="2">
        <v>230101</v>
      </c>
      <c r="K1581" t="s">
        <v>93</v>
      </c>
      <c r="L1581" t="s">
        <v>1756</v>
      </c>
      <c r="O1581" t="s">
        <v>265</v>
      </c>
    </row>
    <row r="1582" spans="1:29" x14ac:dyDescent="0.25">
      <c r="A1582">
        <v>202009</v>
      </c>
      <c r="B1582" t="s">
        <v>1716</v>
      </c>
      <c r="C1582" s="8">
        <v>4399</v>
      </c>
      <c r="D1582" s="8" t="str">
        <f t="shared" si="24"/>
        <v>ENGL-4399</v>
      </c>
      <c r="E1582" t="s">
        <v>1848</v>
      </c>
      <c r="F1582" t="s">
        <v>1718</v>
      </c>
      <c r="G1582" t="s">
        <v>265</v>
      </c>
      <c r="H1582" t="s">
        <v>93</v>
      </c>
      <c r="I1582" t="s">
        <v>1716</v>
      </c>
      <c r="J1582" s="2">
        <v>230101</v>
      </c>
      <c r="K1582" t="s">
        <v>93</v>
      </c>
      <c r="L1582" t="s">
        <v>1756</v>
      </c>
      <c r="M1582" t="s">
        <v>333</v>
      </c>
      <c r="P1582">
        <v>3</v>
      </c>
      <c r="Q1582">
        <v>1</v>
      </c>
      <c r="R1582" t="s">
        <v>1721</v>
      </c>
      <c r="S1582">
        <v>2</v>
      </c>
      <c r="T1582">
        <v>4</v>
      </c>
      <c r="U1582">
        <v>0</v>
      </c>
      <c r="V1582">
        <v>0</v>
      </c>
      <c r="AA1582" t="s">
        <v>334</v>
      </c>
      <c r="AB1582" t="s">
        <v>282</v>
      </c>
      <c r="AC1582" t="s">
        <v>282</v>
      </c>
    </row>
    <row r="1583" spans="1:29" x14ac:dyDescent="0.25">
      <c r="A1583">
        <v>202509</v>
      </c>
      <c r="B1583" t="s">
        <v>1716</v>
      </c>
      <c r="C1583" s="8">
        <v>5301</v>
      </c>
      <c r="D1583" s="8" t="str">
        <f t="shared" si="24"/>
        <v>ENGL-5301</v>
      </c>
      <c r="E1583" t="s">
        <v>1849</v>
      </c>
      <c r="F1583" t="s">
        <v>1718</v>
      </c>
      <c r="G1583" t="s">
        <v>261</v>
      </c>
      <c r="H1583" t="s">
        <v>93</v>
      </c>
      <c r="I1583" t="s">
        <v>1716</v>
      </c>
      <c r="J1583" s="2">
        <v>230101</v>
      </c>
      <c r="K1583" t="s">
        <v>93</v>
      </c>
      <c r="L1583" t="s">
        <v>1756</v>
      </c>
      <c r="O1583" t="s">
        <v>265</v>
      </c>
    </row>
    <row r="1584" spans="1:29" x14ac:dyDescent="0.25">
      <c r="A1584">
        <v>202109</v>
      </c>
      <c r="B1584" t="s">
        <v>1716</v>
      </c>
      <c r="C1584" s="8">
        <v>5302</v>
      </c>
      <c r="D1584" s="8" t="str">
        <f t="shared" si="24"/>
        <v>ENGL-5302</v>
      </c>
      <c r="E1584" t="s">
        <v>1850</v>
      </c>
      <c r="F1584" t="s">
        <v>1718</v>
      </c>
      <c r="G1584" t="s">
        <v>261</v>
      </c>
      <c r="H1584" t="s">
        <v>93</v>
      </c>
      <c r="I1584" t="s">
        <v>1716</v>
      </c>
      <c r="J1584" s="2">
        <v>230101</v>
      </c>
      <c r="K1584" t="s">
        <v>93</v>
      </c>
      <c r="L1584" t="s">
        <v>1756</v>
      </c>
      <c r="O1584" t="s">
        <v>265</v>
      </c>
    </row>
    <row r="1585" spans="1:29" x14ac:dyDescent="0.25">
      <c r="A1585">
        <v>202509</v>
      </c>
      <c r="B1585" t="s">
        <v>1716</v>
      </c>
      <c r="C1585" s="8">
        <v>5303</v>
      </c>
      <c r="D1585" s="8" t="str">
        <f t="shared" si="24"/>
        <v>ENGL-5303</v>
      </c>
      <c r="E1585" t="s">
        <v>1851</v>
      </c>
      <c r="F1585" t="s">
        <v>1718</v>
      </c>
      <c r="G1585" t="s">
        <v>261</v>
      </c>
      <c r="H1585" t="s">
        <v>93</v>
      </c>
      <c r="I1585" t="s">
        <v>1716</v>
      </c>
      <c r="J1585" s="2">
        <v>230101</v>
      </c>
      <c r="K1585" t="s">
        <v>93</v>
      </c>
      <c r="L1585" t="s">
        <v>1756</v>
      </c>
      <c r="O1585" t="s">
        <v>265</v>
      </c>
    </row>
    <row r="1586" spans="1:29" x14ac:dyDescent="0.25">
      <c r="A1586">
        <v>202409</v>
      </c>
      <c r="B1586" t="s">
        <v>1716</v>
      </c>
      <c r="C1586" s="8">
        <v>5304</v>
      </c>
      <c r="D1586" s="8" t="str">
        <f t="shared" si="24"/>
        <v>ENGL-5304</v>
      </c>
      <c r="E1586" t="s">
        <v>1852</v>
      </c>
      <c r="F1586" t="s">
        <v>1718</v>
      </c>
      <c r="G1586" t="s">
        <v>265</v>
      </c>
      <c r="H1586" t="s">
        <v>93</v>
      </c>
      <c r="I1586" t="s">
        <v>1716</v>
      </c>
      <c r="J1586" s="2">
        <v>230101</v>
      </c>
      <c r="K1586" t="s">
        <v>93</v>
      </c>
      <c r="L1586" t="s">
        <v>1756</v>
      </c>
      <c r="M1586" t="s">
        <v>333</v>
      </c>
      <c r="P1586">
        <v>1</v>
      </c>
      <c r="Q1586">
        <v>1</v>
      </c>
      <c r="R1586" t="s">
        <v>1721</v>
      </c>
      <c r="S1586">
        <v>1</v>
      </c>
      <c r="T1586">
        <v>5</v>
      </c>
      <c r="U1586">
        <v>0</v>
      </c>
      <c r="V1586">
        <v>0</v>
      </c>
      <c r="AA1586" t="s">
        <v>334</v>
      </c>
      <c r="AB1586" t="s">
        <v>282</v>
      </c>
      <c r="AC1586" t="s">
        <v>282</v>
      </c>
    </row>
    <row r="1587" spans="1:29" x14ac:dyDescent="0.25">
      <c r="A1587">
        <v>202409</v>
      </c>
      <c r="B1587" t="s">
        <v>1716</v>
      </c>
      <c r="C1587" s="8">
        <v>5305</v>
      </c>
      <c r="D1587" s="8" t="str">
        <f t="shared" si="24"/>
        <v>ENGL-5305</v>
      </c>
      <c r="E1587" t="s">
        <v>1853</v>
      </c>
      <c r="F1587" t="s">
        <v>1718</v>
      </c>
      <c r="G1587" t="s">
        <v>265</v>
      </c>
      <c r="H1587" t="s">
        <v>93</v>
      </c>
      <c r="I1587" t="s">
        <v>1716</v>
      </c>
      <c r="J1587" s="2">
        <v>230101</v>
      </c>
      <c r="K1587" t="s">
        <v>93</v>
      </c>
      <c r="L1587" t="s">
        <v>1756</v>
      </c>
      <c r="M1587" t="s">
        <v>333</v>
      </c>
      <c r="P1587">
        <v>1</v>
      </c>
      <c r="Q1587">
        <v>1</v>
      </c>
      <c r="R1587" t="s">
        <v>1721</v>
      </c>
      <c r="S1587">
        <v>1</v>
      </c>
      <c r="T1587">
        <v>5</v>
      </c>
      <c r="U1587">
        <v>0</v>
      </c>
      <c r="V1587">
        <v>0</v>
      </c>
      <c r="AA1587" t="s">
        <v>334</v>
      </c>
      <c r="AB1587" t="s">
        <v>282</v>
      </c>
      <c r="AC1587" t="s">
        <v>282</v>
      </c>
    </row>
    <row r="1588" spans="1:29" x14ac:dyDescent="0.25">
      <c r="A1588">
        <v>202109</v>
      </c>
      <c r="B1588" t="s">
        <v>1716</v>
      </c>
      <c r="C1588" s="8">
        <v>5310</v>
      </c>
      <c r="D1588" s="8" t="str">
        <f t="shared" si="24"/>
        <v>ENGL-5310</v>
      </c>
      <c r="E1588" t="s">
        <v>1854</v>
      </c>
      <c r="F1588" t="s">
        <v>1718</v>
      </c>
      <c r="G1588" t="s">
        <v>261</v>
      </c>
      <c r="H1588" t="s">
        <v>93</v>
      </c>
      <c r="I1588" t="s">
        <v>1716</v>
      </c>
      <c r="J1588" s="2">
        <v>230101</v>
      </c>
      <c r="K1588" t="s">
        <v>93</v>
      </c>
      <c r="L1588" t="s">
        <v>1756</v>
      </c>
      <c r="O1588" t="s">
        <v>265</v>
      </c>
    </row>
    <row r="1589" spans="1:29" x14ac:dyDescent="0.25">
      <c r="A1589">
        <v>202509</v>
      </c>
      <c r="B1589" t="s">
        <v>1716</v>
      </c>
      <c r="C1589" s="8">
        <v>5340</v>
      </c>
      <c r="D1589" s="8" t="str">
        <f t="shared" si="24"/>
        <v>ENGL-5340</v>
      </c>
      <c r="E1589" t="s">
        <v>1855</v>
      </c>
      <c r="F1589" t="s">
        <v>1718</v>
      </c>
      <c r="G1589" t="s">
        <v>261</v>
      </c>
      <c r="H1589" t="s">
        <v>79</v>
      </c>
      <c r="I1589" t="s">
        <v>1716</v>
      </c>
      <c r="J1589" s="2">
        <v>160104</v>
      </c>
      <c r="K1589" t="s">
        <v>79</v>
      </c>
      <c r="L1589" t="s">
        <v>1778</v>
      </c>
      <c r="O1589" t="s">
        <v>265</v>
      </c>
    </row>
    <row r="1590" spans="1:29" x14ac:dyDescent="0.25">
      <c r="A1590">
        <v>202109</v>
      </c>
      <c r="B1590" t="s">
        <v>1716</v>
      </c>
      <c r="C1590" s="8">
        <v>5341</v>
      </c>
      <c r="D1590" s="8" t="str">
        <f t="shared" si="24"/>
        <v>ENGL-5341</v>
      </c>
      <c r="E1590" t="s">
        <v>1856</v>
      </c>
      <c r="F1590" t="s">
        <v>1718</v>
      </c>
      <c r="G1590" t="s">
        <v>261</v>
      </c>
      <c r="H1590" t="s">
        <v>1761</v>
      </c>
      <c r="I1590" t="s">
        <v>1716</v>
      </c>
      <c r="J1590" s="2">
        <v>230801</v>
      </c>
      <c r="K1590" t="s">
        <v>1761</v>
      </c>
      <c r="L1590" t="s">
        <v>1762</v>
      </c>
      <c r="O1590" t="s">
        <v>265</v>
      </c>
    </row>
    <row r="1591" spans="1:29" x14ac:dyDescent="0.25">
      <c r="A1591">
        <v>202509</v>
      </c>
      <c r="B1591" t="s">
        <v>1716</v>
      </c>
      <c r="C1591" s="8">
        <v>5342</v>
      </c>
      <c r="D1591" s="8" t="str">
        <f t="shared" si="24"/>
        <v>ENGL-5342</v>
      </c>
      <c r="E1591" t="s">
        <v>1857</v>
      </c>
      <c r="F1591" t="s">
        <v>1718</v>
      </c>
      <c r="G1591" t="s">
        <v>261</v>
      </c>
      <c r="H1591" t="s">
        <v>1752</v>
      </c>
      <c r="I1591" t="s">
        <v>1716</v>
      </c>
      <c r="J1591" s="2">
        <v>231404</v>
      </c>
      <c r="K1591" t="s">
        <v>1752</v>
      </c>
      <c r="L1591" t="s">
        <v>1788</v>
      </c>
      <c r="O1591" t="s">
        <v>265</v>
      </c>
    </row>
    <row r="1592" spans="1:29" x14ac:dyDescent="0.25">
      <c r="A1592">
        <v>202509</v>
      </c>
      <c r="B1592" t="s">
        <v>1716</v>
      </c>
      <c r="C1592" s="8">
        <v>5343</v>
      </c>
      <c r="D1592" s="8" t="str">
        <f t="shared" si="24"/>
        <v>ENGL-5343</v>
      </c>
      <c r="E1592" t="s">
        <v>1858</v>
      </c>
      <c r="F1592" t="s">
        <v>1718</v>
      </c>
      <c r="G1592" t="s">
        <v>261</v>
      </c>
      <c r="H1592" t="s">
        <v>1752</v>
      </c>
      <c r="I1592" t="s">
        <v>1716</v>
      </c>
      <c r="J1592" s="2">
        <v>231404</v>
      </c>
      <c r="K1592" t="s">
        <v>1752</v>
      </c>
      <c r="L1592" t="s">
        <v>1788</v>
      </c>
      <c r="O1592" t="s">
        <v>265</v>
      </c>
    </row>
    <row r="1593" spans="1:29" x14ac:dyDescent="0.25">
      <c r="A1593">
        <v>202509</v>
      </c>
      <c r="B1593" t="s">
        <v>1716</v>
      </c>
      <c r="C1593" s="8">
        <v>5344</v>
      </c>
      <c r="D1593" s="8" t="str">
        <f t="shared" si="24"/>
        <v>ENGL-5344</v>
      </c>
      <c r="E1593" t="s">
        <v>1859</v>
      </c>
      <c r="F1593" t="s">
        <v>1718</v>
      </c>
      <c r="G1593" t="s">
        <v>261</v>
      </c>
      <c r="H1593" t="s">
        <v>1752</v>
      </c>
      <c r="I1593" t="s">
        <v>1716</v>
      </c>
      <c r="J1593" s="2">
        <v>231404</v>
      </c>
      <c r="K1593" t="s">
        <v>1752</v>
      </c>
      <c r="L1593" t="s">
        <v>1788</v>
      </c>
      <c r="O1593" t="s">
        <v>265</v>
      </c>
    </row>
    <row r="1594" spans="1:29" x14ac:dyDescent="0.25">
      <c r="A1594">
        <v>202509</v>
      </c>
      <c r="B1594" t="s">
        <v>1716</v>
      </c>
      <c r="C1594" s="8">
        <v>5346</v>
      </c>
      <c r="D1594" s="8" t="str">
        <f t="shared" si="24"/>
        <v>ENGL-5346</v>
      </c>
      <c r="E1594" t="s">
        <v>1860</v>
      </c>
      <c r="F1594" t="s">
        <v>1718</v>
      </c>
      <c r="G1594" t="s">
        <v>261</v>
      </c>
      <c r="H1594" t="s">
        <v>1752</v>
      </c>
      <c r="I1594" t="s">
        <v>1716</v>
      </c>
      <c r="J1594" s="2">
        <v>231402</v>
      </c>
      <c r="K1594" t="s">
        <v>1752</v>
      </c>
      <c r="L1594" t="s">
        <v>1764</v>
      </c>
      <c r="O1594" t="s">
        <v>265</v>
      </c>
    </row>
    <row r="1595" spans="1:29" x14ac:dyDescent="0.25">
      <c r="A1595">
        <v>202509</v>
      </c>
      <c r="B1595" t="s">
        <v>1716</v>
      </c>
      <c r="C1595" s="8">
        <v>5347</v>
      </c>
      <c r="D1595" s="8" t="str">
        <f t="shared" si="24"/>
        <v>ENGL-5347</v>
      </c>
      <c r="E1595" t="s">
        <v>1861</v>
      </c>
      <c r="F1595" t="s">
        <v>1718</v>
      </c>
      <c r="G1595" t="s">
        <v>261</v>
      </c>
      <c r="H1595" t="s">
        <v>1794</v>
      </c>
      <c r="I1595" t="s">
        <v>1716</v>
      </c>
      <c r="J1595" s="2">
        <v>230701</v>
      </c>
      <c r="K1595" t="s">
        <v>1794</v>
      </c>
      <c r="L1595" t="s">
        <v>1795</v>
      </c>
      <c r="O1595" t="s">
        <v>265</v>
      </c>
    </row>
    <row r="1596" spans="1:29" x14ac:dyDescent="0.25">
      <c r="A1596">
        <v>202509</v>
      </c>
      <c r="B1596" t="s">
        <v>1716</v>
      </c>
      <c r="C1596" s="8">
        <v>5348</v>
      </c>
      <c r="D1596" s="8" t="str">
        <f t="shared" si="24"/>
        <v>ENGL-5348</v>
      </c>
      <c r="E1596" t="s">
        <v>1862</v>
      </c>
      <c r="F1596" t="s">
        <v>1718</v>
      </c>
      <c r="G1596" t="s">
        <v>261</v>
      </c>
      <c r="H1596" t="s">
        <v>1752</v>
      </c>
      <c r="I1596" t="s">
        <v>1716</v>
      </c>
      <c r="J1596" s="2">
        <v>231402</v>
      </c>
      <c r="K1596" t="s">
        <v>1752</v>
      </c>
      <c r="L1596" t="s">
        <v>1764</v>
      </c>
      <c r="O1596" t="s">
        <v>265</v>
      </c>
    </row>
    <row r="1597" spans="1:29" x14ac:dyDescent="0.25">
      <c r="A1597">
        <v>202409</v>
      </c>
      <c r="B1597" t="s">
        <v>1716</v>
      </c>
      <c r="C1597" s="8">
        <v>5349</v>
      </c>
      <c r="D1597" s="8" t="str">
        <f t="shared" si="24"/>
        <v>ENGL-5349</v>
      </c>
      <c r="E1597" t="s">
        <v>1863</v>
      </c>
      <c r="F1597" t="s">
        <v>1718</v>
      </c>
      <c r="G1597" t="s">
        <v>265</v>
      </c>
      <c r="H1597" t="s">
        <v>79</v>
      </c>
      <c r="I1597" t="s">
        <v>1716</v>
      </c>
      <c r="J1597" s="2">
        <v>160104</v>
      </c>
      <c r="K1597" t="s">
        <v>79</v>
      </c>
      <c r="L1597" t="s">
        <v>1778</v>
      </c>
      <c r="O1597" t="s">
        <v>265</v>
      </c>
    </row>
    <row r="1598" spans="1:29" x14ac:dyDescent="0.25">
      <c r="A1598">
        <v>202409</v>
      </c>
      <c r="B1598" t="s">
        <v>1716</v>
      </c>
      <c r="C1598" s="8">
        <v>5350</v>
      </c>
      <c r="D1598" s="8" t="str">
        <f t="shared" si="24"/>
        <v>ENGL-5350</v>
      </c>
      <c r="E1598" t="s">
        <v>1864</v>
      </c>
      <c r="F1598" t="s">
        <v>1718</v>
      </c>
      <c r="G1598" t="s">
        <v>265</v>
      </c>
      <c r="H1598" t="s">
        <v>1752</v>
      </c>
      <c r="I1598" t="s">
        <v>1716</v>
      </c>
      <c r="J1598" s="2">
        <v>231401</v>
      </c>
      <c r="K1598" t="s">
        <v>1752</v>
      </c>
      <c r="L1598" t="s">
        <v>1753</v>
      </c>
      <c r="M1598" t="s">
        <v>333</v>
      </c>
      <c r="P1598">
        <v>1</v>
      </c>
      <c r="Q1598">
        <v>1</v>
      </c>
      <c r="R1598" t="s">
        <v>1721</v>
      </c>
      <c r="S1598">
        <v>1</v>
      </c>
      <c r="T1598">
        <v>5</v>
      </c>
      <c r="U1598">
        <v>0</v>
      </c>
      <c r="V1598">
        <v>0</v>
      </c>
      <c r="AA1598" t="s">
        <v>334</v>
      </c>
      <c r="AB1598" t="s">
        <v>282</v>
      </c>
      <c r="AC1598" t="s">
        <v>282</v>
      </c>
    </row>
    <row r="1599" spans="1:29" x14ac:dyDescent="0.25">
      <c r="A1599">
        <v>202409</v>
      </c>
      <c r="B1599" t="s">
        <v>1716</v>
      </c>
      <c r="C1599" s="8">
        <v>5351</v>
      </c>
      <c r="D1599" s="8" t="str">
        <f t="shared" si="24"/>
        <v>ENGL-5351</v>
      </c>
      <c r="E1599" t="s">
        <v>1865</v>
      </c>
      <c r="F1599" t="s">
        <v>1718</v>
      </c>
      <c r="G1599" t="s">
        <v>265</v>
      </c>
      <c r="H1599" t="s">
        <v>1752</v>
      </c>
      <c r="I1599" t="s">
        <v>1716</v>
      </c>
      <c r="J1599" s="2">
        <v>231401</v>
      </c>
      <c r="K1599" t="s">
        <v>1752</v>
      </c>
      <c r="L1599" t="s">
        <v>1753</v>
      </c>
      <c r="M1599" t="s">
        <v>333</v>
      </c>
      <c r="P1599">
        <v>1</v>
      </c>
      <c r="Q1599">
        <v>1</v>
      </c>
      <c r="R1599" t="s">
        <v>1721</v>
      </c>
      <c r="S1599">
        <v>1</v>
      </c>
      <c r="T1599">
        <v>5</v>
      </c>
      <c r="U1599">
        <v>0</v>
      </c>
      <c r="V1599">
        <v>0</v>
      </c>
      <c r="AA1599" t="s">
        <v>334</v>
      </c>
      <c r="AB1599" t="s">
        <v>282</v>
      </c>
      <c r="AC1599" t="s">
        <v>282</v>
      </c>
    </row>
    <row r="1600" spans="1:29" x14ac:dyDescent="0.25">
      <c r="A1600">
        <v>202409</v>
      </c>
      <c r="B1600" t="s">
        <v>1716</v>
      </c>
      <c r="C1600" s="8">
        <v>5352</v>
      </c>
      <c r="D1600" s="8" t="str">
        <f t="shared" si="24"/>
        <v>ENGL-5352</v>
      </c>
      <c r="E1600" t="s">
        <v>1866</v>
      </c>
      <c r="F1600" t="s">
        <v>1718</v>
      </c>
      <c r="G1600" t="s">
        <v>265</v>
      </c>
      <c r="H1600" t="s">
        <v>93</v>
      </c>
      <c r="I1600" t="s">
        <v>1716</v>
      </c>
      <c r="J1600" s="2">
        <v>230101</v>
      </c>
      <c r="K1600" t="s">
        <v>93</v>
      </c>
      <c r="L1600" t="s">
        <v>1756</v>
      </c>
      <c r="M1600" t="s">
        <v>333</v>
      </c>
      <c r="P1600">
        <v>1</v>
      </c>
      <c r="Q1600">
        <v>1</v>
      </c>
      <c r="R1600" t="s">
        <v>1721</v>
      </c>
      <c r="S1600">
        <v>1</v>
      </c>
      <c r="T1600">
        <v>5</v>
      </c>
      <c r="U1600">
        <v>0</v>
      </c>
      <c r="V1600">
        <v>0</v>
      </c>
      <c r="AA1600" t="s">
        <v>334</v>
      </c>
      <c r="AB1600" t="s">
        <v>282</v>
      </c>
      <c r="AC1600" t="s">
        <v>282</v>
      </c>
    </row>
    <row r="1601" spans="1:29" x14ac:dyDescent="0.25">
      <c r="A1601">
        <v>202409</v>
      </c>
      <c r="B1601" t="s">
        <v>1716</v>
      </c>
      <c r="C1601" s="8">
        <v>5353</v>
      </c>
      <c r="D1601" s="8" t="str">
        <f t="shared" si="24"/>
        <v>ENGL-5353</v>
      </c>
      <c r="E1601" t="s">
        <v>1867</v>
      </c>
      <c r="F1601" t="s">
        <v>1718</v>
      </c>
      <c r="G1601" t="s">
        <v>265</v>
      </c>
      <c r="H1601" t="s">
        <v>1752</v>
      </c>
      <c r="I1601" t="s">
        <v>1716</v>
      </c>
      <c r="J1601" s="2">
        <v>231401</v>
      </c>
      <c r="K1601" t="s">
        <v>1752</v>
      </c>
      <c r="L1601" t="s">
        <v>1753</v>
      </c>
      <c r="M1601" t="s">
        <v>333</v>
      </c>
      <c r="P1601">
        <v>1</v>
      </c>
      <c r="Q1601">
        <v>1</v>
      </c>
      <c r="R1601" t="s">
        <v>1721</v>
      </c>
      <c r="S1601">
        <v>1</v>
      </c>
      <c r="T1601">
        <v>5</v>
      </c>
      <c r="U1601">
        <v>0</v>
      </c>
      <c r="V1601">
        <v>0</v>
      </c>
      <c r="AA1601" t="s">
        <v>334</v>
      </c>
      <c r="AB1601" t="s">
        <v>282</v>
      </c>
      <c r="AC1601" t="s">
        <v>282</v>
      </c>
    </row>
    <row r="1602" spans="1:29" x14ac:dyDescent="0.25">
      <c r="A1602">
        <v>202509</v>
      </c>
      <c r="B1602" t="s">
        <v>1716</v>
      </c>
      <c r="C1602" s="8">
        <v>5360</v>
      </c>
      <c r="D1602" s="8" t="str">
        <f t="shared" ref="D1602:D1665" si="25">B1602&amp;"-"&amp;C1602</f>
        <v>ENGL-5360</v>
      </c>
      <c r="E1602" t="s">
        <v>1868</v>
      </c>
      <c r="F1602" t="s">
        <v>1718</v>
      </c>
      <c r="G1602" t="s">
        <v>261</v>
      </c>
      <c r="H1602" t="s">
        <v>95</v>
      </c>
      <c r="I1602" t="s">
        <v>1716</v>
      </c>
      <c r="J1602" s="2">
        <v>230401</v>
      </c>
      <c r="K1602" t="s">
        <v>95</v>
      </c>
      <c r="L1602" t="s">
        <v>1869</v>
      </c>
      <c r="O1602" t="s">
        <v>265</v>
      </c>
    </row>
    <row r="1603" spans="1:29" x14ac:dyDescent="0.25">
      <c r="A1603">
        <v>202509</v>
      </c>
      <c r="B1603" t="s">
        <v>1716</v>
      </c>
      <c r="C1603" s="8">
        <v>5361</v>
      </c>
      <c r="D1603" s="8" t="str">
        <f t="shared" si="25"/>
        <v>ENGL-5361</v>
      </c>
      <c r="E1603" t="s">
        <v>1870</v>
      </c>
      <c r="F1603" t="s">
        <v>1718</v>
      </c>
      <c r="G1603" t="s">
        <v>261</v>
      </c>
      <c r="H1603" t="s">
        <v>99</v>
      </c>
      <c r="I1603" t="s">
        <v>1716</v>
      </c>
      <c r="J1603" s="2">
        <v>231301</v>
      </c>
      <c r="K1603" t="s">
        <v>99</v>
      </c>
      <c r="L1603" t="s">
        <v>1750</v>
      </c>
      <c r="O1603" t="s">
        <v>265</v>
      </c>
    </row>
    <row r="1604" spans="1:29" x14ac:dyDescent="0.25">
      <c r="A1604">
        <v>202409</v>
      </c>
      <c r="B1604" t="s">
        <v>1716</v>
      </c>
      <c r="C1604" s="8">
        <v>5362</v>
      </c>
      <c r="D1604" s="8" t="str">
        <f t="shared" si="25"/>
        <v>ENGL-5362</v>
      </c>
      <c r="E1604" t="s">
        <v>1871</v>
      </c>
      <c r="F1604" t="s">
        <v>1718</v>
      </c>
      <c r="G1604" t="s">
        <v>265</v>
      </c>
      <c r="H1604" t="s">
        <v>1811</v>
      </c>
      <c r="I1604" t="s">
        <v>1716</v>
      </c>
      <c r="J1604" s="2">
        <v>231101</v>
      </c>
      <c r="K1604" t="s">
        <v>1811</v>
      </c>
      <c r="L1604" t="s">
        <v>1812</v>
      </c>
      <c r="O1604" t="s">
        <v>265</v>
      </c>
    </row>
    <row r="1605" spans="1:29" x14ac:dyDescent="0.25">
      <c r="A1605">
        <v>201809</v>
      </c>
      <c r="B1605" t="s">
        <v>1716</v>
      </c>
      <c r="C1605" s="8">
        <v>5363</v>
      </c>
      <c r="D1605" s="8" t="str">
        <f t="shared" si="25"/>
        <v>ENGL-5363</v>
      </c>
      <c r="E1605" t="s">
        <v>1872</v>
      </c>
      <c r="F1605" t="s">
        <v>1718</v>
      </c>
      <c r="G1605" t="s">
        <v>265</v>
      </c>
      <c r="H1605" t="s">
        <v>97</v>
      </c>
      <c r="I1605" t="s">
        <v>1716</v>
      </c>
      <c r="J1605" s="2">
        <v>231001</v>
      </c>
      <c r="K1605" t="s">
        <v>97</v>
      </c>
      <c r="L1605" t="s">
        <v>1067</v>
      </c>
      <c r="M1605" t="s">
        <v>333</v>
      </c>
      <c r="O1605" t="s">
        <v>265</v>
      </c>
      <c r="P1605">
        <v>1</v>
      </c>
      <c r="Q1605">
        <v>1</v>
      </c>
      <c r="R1605" t="s">
        <v>1721</v>
      </c>
      <c r="S1605">
        <v>1</v>
      </c>
      <c r="T1605">
        <v>5</v>
      </c>
      <c r="U1605">
        <v>0</v>
      </c>
      <c r="V1605">
        <v>0</v>
      </c>
      <c r="AA1605" t="s">
        <v>334</v>
      </c>
      <c r="AB1605" t="s">
        <v>282</v>
      </c>
      <c r="AC1605" t="s">
        <v>282</v>
      </c>
    </row>
    <row r="1606" spans="1:29" x14ac:dyDescent="0.25">
      <c r="A1606">
        <v>202009</v>
      </c>
      <c r="B1606" t="s">
        <v>1716</v>
      </c>
      <c r="C1606" s="8">
        <v>5364</v>
      </c>
      <c r="D1606" s="8" t="str">
        <f t="shared" si="25"/>
        <v>ENGL-5364</v>
      </c>
      <c r="E1606" t="s">
        <v>1873</v>
      </c>
      <c r="F1606" t="s">
        <v>1718</v>
      </c>
      <c r="G1606" t="s">
        <v>261</v>
      </c>
      <c r="H1606" t="s">
        <v>1811</v>
      </c>
      <c r="I1606" t="s">
        <v>1716</v>
      </c>
      <c r="J1606" s="2">
        <v>231101</v>
      </c>
      <c r="K1606" t="s">
        <v>1811</v>
      </c>
      <c r="L1606" t="s">
        <v>1812</v>
      </c>
      <c r="M1606" t="s">
        <v>333</v>
      </c>
      <c r="O1606" t="s">
        <v>265</v>
      </c>
      <c r="P1606">
        <v>1</v>
      </c>
      <c r="Q1606">
        <v>1</v>
      </c>
      <c r="R1606" t="s">
        <v>1721</v>
      </c>
      <c r="S1606">
        <v>1</v>
      </c>
      <c r="T1606">
        <v>5</v>
      </c>
      <c r="U1606">
        <v>0</v>
      </c>
      <c r="V1606">
        <v>0</v>
      </c>
      <c r="AA1606" t="s">
        <v>334</v>
      </c>
      <c r="AB1606" t="s">
        <v>282</v>
      </c>
      <c r="AC1606" t="s">
        <v>282</v>
      </c>
    </row>
    <row r="1607" spans="1:29" x14ac:dyDescent="0.25">
      <c r="A1607">
        <v>202009</v>
      </c>
      <c r="B1607" t="s">
        <v>1716</v>
      </c>
      <c r="C1607" s="8">
        <v>5365</v>
      </c>
      <c r="D1607" s="8" t="str">
        <f t="shared" si="25"/>
        <v>ENGL-5365</v>
      </c>
      <c r="E1607" t="s">
        <v>1874</v>
      </c>
      <c r="F1607" t="s">
        <v>1718</v>
      </c>
      <c r="G1607" t="s">
        <v>261</v>
      </c>
      <c r="H1607" t="s">
        <v>97</v>
      </c>
      <c r="I1607" t="s">
        <v>1716</v>
      </c>
      <c r="J1607" s="2">
        <v>231001</v>
      </c>
      <c r="K1607" t="s">
        <v>97</v>
      </c>
      <c r="L1607" t="s">
        <v>1067</v>
      </c>
      <c r="M1607" t="s">
        <v>333</v>
      </c>
      <c r="O1607" t="s">
        <v>265</v>
      </c>
      <c r="P1607">
        <v>1</v>
      </c>
      <c r="Q1607">
        <v>1</v>
      </c>
      <c r="R1607" t="s">
        <v>1721</v>
      </c>
      <c r="S1607">
        <v>1</v>
      </c>
      <c r="T1607">
        <v>5</v>
      </c>
      <c r="U1607">
        <v>0</v>
      </c>
      <c r="V1607">
        <v>0</v>
      </c>
      <c r="AA1607" t="s">
        <v>334</v>
      </c>
      <c r="AB1607" t="s">
        <v>282</v>
      </c>
      <c r="AC1607" t="s">
        <v>282</v>
      </c>
    </row>
    <row r="1608" spans="1:29" x14ac:dyDescent="0.25">
      <c r="A1608">
        <v>202509</v>
      </c>
      <c r="B1608" t="s">
        <v>1716</v>
      </c>
      <c r="C1608" s="8">
        <v>5366</v>
      </c>
      <c r="D1608" s="8" t="str">
        <f t="shared" si="25"/>
        <v>ENGL-5366</v>
      </c>
      <c r="E1608" t="s">
        <v>1815</v>
      </c>
      <c r="F1608" t="s">
        <v>1718</v>
      </c>
      <c r="G1608" t="s">
        <v>261</v>
      </c>
      <c r="H1608" t="s">
        <v>99</v>
      </c>
      <c r="I1608" t="s">
        <v>1716</v>
      </c>
      <c r="J1608" s="2">
        <v>231304</v>
      </c>
      <c r="K1608" t="s">
        <v>99</v>
      </c>
      <c r="L1608" t="s">
        <v>1102</v>
      </c>
      <c r="O1608" t="s">
        <v>265</v>
      </c>
    </row>
    <row r="1609" spans="1:29" x14ac:dyDescent="0.25">
      <c r="A1609">
        <v>202109</v>
      </c>
      <c r="B1609" t="s">
        <v>1716</v>
      </c>
      <c r="C1609" s="8">
        <v>5367</v>
      </c>
      <c r="D1609" s="8" t="str">
        <f t="shared" si="25"/>
        <v>ENGL-5367</v>
      </c>
      <c r="E1609" t="s">
        <v>1875</v>
      </c>
      <c r="F1609" t="s">
        <v>1718</v>
      </c>
      <c r="G1609" t="s">
        <v>265</v>
      </c>
      <c r="H1609" t="s">
        <v>99</v>
      </c>
      <c r="I1609" t="s">
        <v>1716</v>
      </c>
      <c r="J1609" s="2">
        <v>231302</v>
      </c>
      <c r="K1609" t="s">
        <v>99</v>
      </c>
      <c r="L1609" t="s">
        <v>1773</v>
      </c>
      <c r="M1609" t="s">
        <v>333</v>
      </c>
      <c r="O1609" t="s">
        <v>265</v>
      </c>
      <c r="P1609">
        <v>1</v>
      </c>
      <c r="Q1609">
        <v>1</v>
      </c>
      <c r="R1609" t="s">
        <v>1721</v>
      </c>
      <c r="S1609">
        <v>1</v>
      </c>
      <c r="T1609">
        <v>5</v>
      </c>
      <c r="U1609">
        <v>0</v>
      </c>
      <c r="V1609">
        <v>0</v>
      </c>
      <c r="AA1609" t="s">
        <v>334</v>
      </c>
      <c r="AB1609" t="s">
        <v>282</v>
      </c>
      <c r="AC1609" t="s">
        <v>282</v>
      </c>
    </row>
    <row r="1610" spans="1:29" x14ac:dyDescent="0.25">
      <c r="A1610">
        <v>202409</v>
      </c>
      <c r="B1610" t="s">
        <v>1716</v>
      </c>
      <c r="C1610" s="8">
        <v>5369</v>
      </c>
      <c r="D1610" s="8" t="str">
        <f t="shared" si="25"/>
        <v>ENGL-5369</v>
      </c>
      <c r="E1610" t="s">
        <v>1876</v>
      </c>
      <c r="F1610" t="s">
        <v>1718</v>
      </c>
      <c r="G1610" t="s">
        <v>265</v>
      </c>
      <c r="H1610" t="s">
        <v>99</v>
      </c>
      <c r="I1610" t="s">
        <v>1716</v>
      </c>
      <c r="J1610" s="2">
        <v>231304</v>
      </c>
      <c r="K1610" t="s">
        <v>99</v>
      </c>
      <c r="L1610" t="s">
        <v>1102</v>
      </c>
      <c r="O1610" t="s">
        <v>265</v>
      </c>
    </row>
    <row r="1611" spans="1:29" x14ac:dyDescent="0.25">
      <c r="A1611">
        <v>202409</v>
      </c>
      <c r="B1611" t="s">
        <v>1716</v>
      </c>
      <c r="C1611" s="8">
        <v>5372</v>
      </c>
      <c r="D1611" s="8" t="str">
        <f t="shared" si="25"/>
        <v>ENGL-5372</v>
      </c>
      <c r="E1611" t="s">
        <v>1877</v>
      </c>
      <c r="F1611" t="s">
        <v>1718</v>
      </c>
      <c r="G1611" t="s">
        <v>265</v>
      </c>
      <c r="H1611" t="s">
        <v>95</v>
      </c>
      <c r="I1611" t="s">
        <v>1716</v>
      </c>
      <c r="J1611" s="2">
        <v>230401</v>
      </c>
      <c r="K1611" t="s">
        <v>95</v>
      </c>
      <c r="L1611" t="s">
        <v>1869</v>
      </c>
      <c r="O1611" t="s">
        <v>265</v>
      </c>
    </row>
    <row r="1612" spans="1:29" x14ac:dyDescent="0.25">
      <c r="A1612">
        <v>202409</v>
      </c>
      <c r="B1612" t="s">
        <v>1716</v>
      </c>
      <c r="C1612" s="8">
        <v>5375</v>
      </c>
      <c r="D1612" s="8" t="str">
        <f t="shared" si="25"/>
        <v>ENGL-5375</v>
      </c>
      <c r="E1612" t="s">
        <v>1878</v>
      </c>
      <c r="F1612" t="s">
        <v>1718</v>
      </c>
      <c r="G1612" t="s">
        <v>265</v>
      </c>
      <c r="H1612" t="s">
        <v>99</v>
      </c>
      <c r="I1612" t="s">
        <v>1716</v>
      </c>
      <c r="J1612" s="2">
        <v>231302</v>
      </c>
      <c r="K1612" t="s">
        <v>99</v>
      </c>
      <c r="L1612" t="s">
        <v>1773</v>
      </c>
      <c r="O1612" t="s">
        <v>265</v>
      </c>
    </row>
    <row r="1613" spans="1:29" x14ac:dyDescent="0.25">
      <c r="A1613">
        <v>202409</v>
      </c>
      <c r="B1613" t="s">
        <v>1716</v>
      </c>
      <c r="C1613" s="8">
        <v>5376</v>
      </c>
      <c r="D1613" s="8" t="str">
        <f t="shared" si="25"/>
        <v>ENGL-5376</v>
      </c>
      <c r="E1613" t="s">
        <v>1879</v>
      </c>
      <c r="F1613" t="s">
        <v>1718</v>
      </c>
      <c r="G1613" t="s">
        <v>265</v>
      </c>
      <c r="H1613" t="s">
        <v>99</v>
      </c>
      <c r="I1613" t="s">
        <v>1716</v>
      </c>
      <c r="J1613" s="2">
        <v>231301</v>
      </c>
      <c r="K1613" t="s">
        <v>99</v>
      </c>
      <c r="L1613" t="s">
        <v>1750</v>
      </c>
      <c r="O1613" t="s">
        <v>265</v>
      </c>
    </row>
    <row r="1614" spans="1:29" x14ac:dyDescent="0.25">
      <c r="A1614">
        <v>201809</v>
      </c>
      <c r="B1614" t="s">
        <v>1716</v>
      </c>
      <c r="C1614" s="8">
        <v>5377</v>
      </c>
      <c r="D1614" s="8" t="str">
        <f t="shared" si="25"/>
        <v>ENGL-5377</v>
      </c>
      <c r="E1614" t="s">
        <v>1880</v>
      </c>
      <c r="F1614" t="s">
        <v>1718</v>
      </c>
      <c r="G1614" t="s">
        <v>265</v>
      </c>
      <c r="H1614" t="s">
        <v>93</v>
      </c>
      <c r="I1614" t="s">
        <v>1716</v>
      </c>
      <c r="J1614" s="2">
        <v>230101</v>
      </c>
      <c r="K1614" t="s">
        <v>93</v>
      </c>
      <c r="L1614" t="s">
        <v>1756</v>
      </c>
      <c r="O1614" t="s">
        <v>265</v>
      </c>
    </row>
    <row r="1615" spans="1:29" x14ac:dyDescent="0.25">
      <c r="A1615">
        <v>202409</v>
      </c>
      <c r="B1615" t="s">
        <v>1716</v>
      </c>
      <c r="C1615" s="8">
        <v>5380</v>
      </c>
      <c r="D1615" s="8" t="str">
        <f t="shared" si="25"/>
        <v>ENGL-5380</v>
      </c>
      <c r="E1615" t="s">
        <v>1881</v>
      </c>
      <c r="F1615" t="s">
        <v>1718</v>
      </c>
      <c r="G1615" t="s">
        <v>265</v>
      </c>
      <c r="H1615" t="s">
        <v>79</v>
      </c>
      <c r="I1615" t="s">
        <v>1716</v>
      </c>
      <c r="J1615" s="2">
        <v>160102</v>
      </c>
      <c r="K1615" t="s">
        <v>79</v>
      </c>
      <c r="L1615" t="s">
        <v>1784</v>
      </c>
      <c r="O1615" t="s">
        <v>265</v>
      </c>
    </row>
    <row r="1616" spans="1:29" x14ac:dyDescent="0.25">
      <c r="A1616">
        <v>202409</v>
      </c>
      <c r="B1616" t="s">
        <v>1716</v>
      </c>
      <c r="C1616" s="8">
        <v>5381</v>
      </c>
      <c r="D1616" s="8" t="str">
        <f t="shared" si="25"/>
        <v>ENGL-5381</v>
      </c>
      <c r="E1616" t="s">
        <v>1783</v>
      </c>
      <c r="F1616" t="s">
        <v>1718</v>
      </c>
      <c r="G1616" t="s">
        <v>265</v>
      </c>
      <c r="H1616" t="s">
        <v>79</v>
      </c>
      <c r="I1616" t="s">
        <v>1716</v>
      </c>
      <c r="J1616" s="2">
        <v>160102</v>
      </c>
      <c r="K1616" t="s">
        <v>79</v>
      </c>
      <c r="L1616" t="s">
        <v>1784</v>
      </c>
      <c r="O1616" t="s">
        <v>265</v>
      </c>
    </row>
    <row r="1617" spans="1:29" x14ac:dyDescent="0.25">
      <c r="A1617">
        <v>202409</v>
      </c>
      <c r="B1617" t="s">
        <v>1716</v>
      </c>
      <c r="C1617" s="8">
        <v>5385</v>
      </c>
      <c r="D1617" s="8" t="str">
        <f t="shared" si="25"/>
        <v>ENGL-5385</v>
      </c>
      <c r="E1617" t="s">
        <v>1882</v>
      </c>
      <c r="F1617" t="s">
        <v>1718</v>
      </c>
      <c r="G1617" t="s">
        <v>265</v>
      </c>
      <c r="H1617" t="s">
        <v>79</v>
      </c>
      <c r="I1617" t="s">
        <v>1716</v>
      </c>
      <c r="J1617" s="2">
        <v>160102</v>
      </c>
      <c r="K1617" t="s">
        <v>79</v>
      </c>
      <c r="L1617" t="s">
        <v>1784</v>
      </c>
      <c r="O1617" t="s">
        <v>265</v>
      </c>
    </row>
    <row r="1618" spans="1:29" x14ac:dyDescent="0.25">
      <c r="A1618">
        <v>202009</v>
      </c>
      <c r="B1618" t="s">
        <v>1716</v>
      </c>
      <c r="C1618" s="8">
        <v>5390</v>
      </c>
      <c r="D1618" s="8" t="str">
        <f t="shared" si="25"/>
        <v>ENGL-5390</v>
      </c>
      <c r="E1618" t="s">
        <v>1171</v>
      </c>
      <c r="F1618" t="s">
        <v>1718</v>
      </c>
      <c r="G1618" t="s">
        <v>261</v>
      </c>
      <c r="H1618" t="s">
        <v>93</v>
      </c>
      <c r="I1618" t="s">
        <v>1716</v>
      </c>
      <c r="J1618" s="2">
        <v>230101</v>
      </c>
      <c r="K1618" t="s">
        <v>93</v>
      </c>
      <c r="L1618" t="s">
        <v>1756</v>
      </c>
      <c r="M1618" t="s">
        <v>333</v>
      </c>
      <c r="O1618" t="s">
        <v>265</v>
      </c>
      <c r="P1618">
        <v>8</v>
      </c>
      <c r="Q1618">
        <v>1</v>
      </c>
      <c r="R1618" t="s">
        <v>1721</v>
      </c>
      <c r="S1618">
        <v>1</v>
      </c>
      <c r="T1618">
        <v>5</v>
      </c>
      <c r="U1618">
        <v>0</v>
      </c>
      <c r="V1618">
        <v>0</v>
      </c>
      <c r="AA1618" t="s">
        <v>334</v>
      </c>
      <c r="AB1618" t="s">
        <v>282</v>
      </c>
      <c r="AC1618" t="s">
        <v>282</v>
      </c>
    </row>
    <row r="1619" spans="1:29" x14ac:dyDescent="0.25">
      <c r="A1619">
        <v>202409</v>
      </c>
      <c r="B1619" t="s">
        <v>1716</v>
      </c>
      <c r="C1619" s="8">
        <v>5392</v>
      </c>
      <c r="D1619" s="8" t="str">
        <f t="shared" si="25"/>
        <v>ENGL-5392</v>
      </c>
      <c r="E1619" t="s">
        <v>1883</v>
      </c>
      <c r="F1619" t="s">
        <v>1718</v>
      </c>
      <c r="G1619" t="s">
        <v>265</v>
      </c>
      <c r="H1619" t="s">
        <v>93</v>
      </c>
      <c r="I1619" t="s">
        <v>1716</v>
      </c>
      <c r="J1619" s="2">
        <v>230101</v>
      </c>
      <c r="K1619" t="s">
        <v>93</v>
      </c>
      <c r="L1619" t="s">
        <v>1756</v>
      </c>
      <c r="O1619" t="s">
        <v>265</v>
      </c>
    </row>
    <row r="1620" spans="1:29" x14ac:dyDescent="0.25">
      <c r="A1620">
        <v>202109</v>
      </c>
      <c r="B1620" t="s">
        <v>1716</v>
      </c>
      <c r="C1620" s="8">
        <v>5393</v>
      </c>
      <c r="D1620" s="8" t="str">
        <f t="shared" si="25"/>
        <v>ENGL-5393</v>
      </c>
      <c r="E1620" t="s">
        <v>1884</v>
      </c>
      <c r="F1620" t="s">
        <v>1718</v>
      </c>
      <c r="G1620" t="s">
        <v>261</v>
      </c>
      <c r="H1620" t="s">
        <v>93</v>
      </c>
      <c r="I1620" t="s">
        <v>1716</v>
      </c>
      <c r="J1620" s="2">
        <v>230101</v>
      </c>
      <c r="K1620" t="s">
        <v>93</v>
      </c>
      <c r="L1620" t="s">
        <v>1756</v>
      </c>
      <c r="O1620" t="s">
        <v>265</v>
      </c>
    </row>
    <row r="1621" spans="1:29" x14ac:dyDescent="0.25">
      <c r="A1621">
        <v>202009</v>
      </c>
      <c r="B1621" t="s">
        <v>1716</v>
      </c>
      <c r="C1621" s="8">
        <v>5395</v>
      </c>
      <c r="D1621" s="8" t="str">
        <f t="shared" si="25"/>
        <v>ENGL-5395</v>
      </c>
      <c r="E1621" t="s">
        <v>1171</v>
      </c>
      <c r="F1621" t="s">
        <v>1718</v>
      </c>
      <c r="G1621" t="s">
        <v>265</v>
      </c>
      <c r="H1621" t="s">
        <v>99</v>
      </c>
      <c r="I1621" t="s">
        <v>1716</v>
      </c>
      <c r="J1621" s="2">
        <v>231303</v>
      </c>
      <c r="K1621" t="s">
        <v>99</v>
      </c>
      <c r="L1621" t="s">
        <v>1768</v>
      </c>
      <c r="M1621" t="s">
        <v>333</v>
      </c>
      <c r="O1621" t="s">
        <v>265</v>
      </c>
      <c r="P1621">
        <v>1</v>
      </c>
      <c r="Q1621">
        <v>1</v>
      </c>
      <c r="R1621" t="s">
        <v>1721</v>
      </c>
      <c r="S1621">
        <v>1</v>
      </c>
      <c r="T1621">
        <v>5</v>
      </c>
      <c r="U1621">
        <v>0</v>
      </c>
      <c r="V1621">
        <v>0</v>
      </c>
      <c r="AA1621" t="s">
        <v>334</v>
      </c>
      <c r="AB1621" t="s">
        <v>282</v>
      </c>
      <c r="AC1621" t="s">
        <v>282</v>
      </c>
    </row>
    <row r="1622" spans="1:29" x14ac:dyDescent="0.25">
      <c r="A1622">
        <v>201609</v>
      </c>
      <c r="B1622" t="s">
        <v>1716</v>
      </c>
      <c r="C1622" s="8">
        <v>5396</v>
      </c>
      <c r="D1622" s="8" t="str">
        <f t="shared" si="25"/>
        <v>ENGL-5396</v>
      </c>
      <c r="E1622" t="s">
        <v>469</v>
      </c>
      <c r="F1622" t="s">
        <v>1718</v>
      </c>
      <c r="G1622" t="s">
        <v>265</v>
      </c>
      <c r="H1622" t="s">
        <v>93</v>
      </c>
      <c r="I1622" t="s">
        <v>1716</v>
      </c>
      <c r="J1622" s="2">
        <v>230101</v>
      </c>
      <c r="K1622" t="s">
        <v>93</v>
      </c>
      <c r="L1622" t="s">
        <v>1756</v>
      </c>
      <c r="O1622" t="s">
        <v>265</v>
      </c>
    </row>
    <row r="1623" spans="1:29" x14ac:dyDescent="0.25">
      <c r="A1623">
        <v>200609</v>
      </c>
      <c r="B1623" t="s">
        <v>1716</v>
      </c>
      <c r="C1623" s="8">
        <v>5399</v>
      </c>
      <c r="D1623" s="8" t="str">
        <f t="shared" si="25"/>
        <v>ENGL-5399</v>
      </c>
      <c r="E1623" t="s">
        <v>1885</v>
      </c>
      <c r="F1623" t="s">
        <v>1718</v>
      </c>
      <c r="G1623" t="s">
        <v>265</v>
      </c>
      <c r="H1623" t="s">
        <v>93</v>
      </c>
      <c r="I1623" t="s">
        <v>1716</v>
      </c>
      <c r="J1623" s="2">
        <v>230101</v>
      </c>
      <c r="K1623" t="s">
        <v>93</v>
      </c>
      <c r="L1623" t="s">
        <v>1756</v>
      </c>
      <c r="M1623" t="s">
        <v>333</v>
      </c>
      <c r="O1623" t="s">
        <v>265</v>
      </c>
      <c r="P1623">
        <v>1</v>
      </c>
      <c r="Q1623">
        <v>1</v>
      </c>
      <c r="R1623" t="s">
        <v>1785</v>
      </c>
      <c r="S1623">
        <v>1</v>
      </c>
      <c r="T1623">
        <v>5</v>
      </c>
      <c r="U1623">
        <v>0</v>
      </c>
      <c r="V1623">
        <v>0</v>
      </c>
      <c r="AA1623" t="s">
        <v>334</v>
      </c>
      <c r="AB1623" t="s">
        <v>282</v>
      </c>
      <c r="AC1623" t="s">
        <v>282</v>
      </c>
    </row>
    <row r="1624" spans="1:29" x14ac:dyDescent="0.25">
      <c r="A1624">
        <v>202109</v>
      </c>
      <c r="B1624" t="s">
        <v>1716</v>
      </c>
      <c r="C1624" s="8">
        <v>5667</v>
      </c>
      <c r="D1624" s="8" t="str">
        <f t="shared" si="25"/>
        <v>ENGL-5667</v>
      </c>
      <c r="E1624" t="s">
        <v>1886</v>
      </c>
      <c r="F1624" t="s">
        <v>1718</v>
      </c>
      <c r="G1624" t="s">
        <v>261</v>
      </c>
      <c r="H1624" t="s">
        <v>99</v>
      </c>
      <c r="I1624" t="s">
        <v>1716</v>
      </c>
      <c r="J1624" s="2">
        <v>231302</v>
      </c>
      <c r="K1624" t="s">
        <v>99</v>
      </c>
      <c r="L1624" t="s">
        <v>1773</v>
      </c>
      <c r="O1624" t="s">
        <v>265</v>
      </c>
    </row>
    <row r="1625" spans="1:29" x14ac:dyDescent="0.25">
      <c r="A1625">
        <v>202009</v>
      </c>
      <c r="B1625" t="s">
        <v>835</v>
      </c>
      <c r="C1625" s="8">
        <v>1115</v>
      </c>
      <c r="D1625" s="8" t="str">
        <f t="shared" si="25"/>
        <v>ENGR-1115</v>
      </c>
      <c r="E1625" t="s">
        <v>1887</v>
      </c>
      <c r="F1625" t="s">
        <v>836</v>
      </c>
      <c r="G1625" t="s">
        <v>261</v>
      </c>
      <c r="H1625" t="s">
        <v>61</v>
      </c>
      <c r="I1625" t="s">
        <v>835</v>
      </c>
      <c r="J1625" s="2">
        <v>140101</v>
      </c>
      <c r="K1625" t="s">
        <v>61</v>
      </c>
      <c r="L1625" t="s">
        <v>1888</v>
      </c>
      <c r="O1625" t="s">
        <v>265</v>
      </c>
    </row>
    <row r="1626" spans="1:29" x14ac:dyDescent="0.25">
      <c r="A1626">
        <v>202309</v>
      </c>
      <c r="B1626" t="s">
        <v>835</v>
      </c>
      <c r="C1626" s="8">
        <v>1201</v>
      </c>
      <c r="D1626" s="8" t="str">
        <f t="shared" si="25"/>
        <v>ENGR-1201</v>
      </c>
      <c r="E1626" t="s">
        <v>1889</v>
      </c>
      <c r="F1626" t="s">
        <v>836</v>
      </c>
      <c r="G1626" t="s">
        <v>265</v>
      </c>
      <c r="H1626" t="s">
        <v>61</v>
      </c>
      <c r="I1626" t="s">
        <v>835</v>
      </c>
      <c r="J1626" s="2">
        <v>140101</v>
      </c>
      <c r="K1626" t="s">
        <v>61</v>
      </c>
      <c r="L1626" t="s">
        <v>1888</v>
      </c>
      <c r="O1626" t="s">
        <v>265</v>
      </c>
    </row>
    <row r="1627" spans="1:29" x14ac:dyDescent="0.25">
      <c r="A1627">
        <v>202309</v>
      </c>
      <c r="B1627" t="s">
        <v>835</v>
      </c>
      <c r="C1627" s="8">
        <v>1210</v>
      </c>
      <c r="D1627" s="8" t="str">
        <f t="shared" si="25"/>
        <v>ENGR-1210</v>
      </c>
      <c r="E1627" t="s">
        <v>1889</v>
      </c>
      <c r="F1627" t="s">
        <v>836</v>
      </c>
      <c r="G1627" t="s">
        <v>261</v>
      </c>
      <c r="H1627" t="s">
        <v>61</v>
      </c>
      <c r="I1627" t="s">
        <v>835</v>
      </c>
      <c r="J1627" s="2">
        <v>140101</v>
      </c>
      <c r="K1627" t="s">
        <v>61</v>
      </c>
      <c r="L1627" t="s">
        <v>1888</v>
      </c>
      <c r="O1627" t="s">
        <v>265</v>
      </c>
    </row>
    <row r="1628" spans="1:29" x14ac:dyDescent="0.25">
      <c r="A1628">
        <v>202309</v>
      </c>
      <c r="B1628" t="s">
        <v>835</v>
      </c>
      <c r="C1628" s="8">
        <v>1211</v>
      </c>
      <c r="D1628" s="8" t="str">
        <f t="shared" si="25"/>
        <v>ENGR-1211</v>
      </c>
      <c r="E1628" t="s">
        <v>1889</v>
      </c>
      <c r="F1628" t="s">
        <v>836</v>
      </c>
      <c r="G1628" t="s">
        <v>261</v>
      </c>
      <c r="H1628" t="s">
        <v>61</v>
      </c>
      <c r="I1628" t="s">
        <v>835</v>
      </c>
      <c r="J1628" s="2">
        <v>140101</v>
      </c>
      <c r="K1628" t="s">
        <v>61</v>
      </c>
      <c r="L1628" t="s">
        <v>1888</v>
      </c>
      <c r="M1628" t="s">
        <v>494</v>
      </c>
      <c r="O1628" t="s">
        <v>265</v>
      </c>
      <c r="P1628">
        <v>1</v>
      </c>
      <c r="Q1628">
        <v>1</v>
      </c>
      <c r="R1628" t="s">
        <v>841</v>
      </c>
      <c r="S1628">
        <v>1</v>
      </c>
      <c r="T1628">
        <v>1</v>
      </c>
      <c r="U1628">
        <v>0</v>
      </c>
      <c r="V1628">
        <v>0</v>
      </c>
      <c r="AA1628" t="s">
        <v>495</v>
      </c>
      <c r="AB1628" t="s">
        <v>282</v>
      </c>
      <c r="AC1628" t="s">
        <v>282</v>
      </c>
    </row>
    <row r="1629" spans="1:29" x14ac:dyDescent="0.25">
      <c r="A1629">
        <v>202109</v>
      </c>
      <c r="B1629" t="s">
        <v>835</v>
      </c>
      <c r="C1629" s="8">
        <v>1212</v>
      </c>
      <c r="D1629" s="8" t="str">
        <f t="shared" si="25"/>
        <v>ENGR-1212</v>
      </c>
      <c r="E1629" t="s">
        <v>1890</v>
      </c>
      <c r="F1629" t="s">
        <v>836</v>
      </c>
      <c r="G1629" t="s">
        <v>261</v>
      </c>
      <c r="H1629" t="s">
        <v>61</v>
      </c>
      <c r="I1629" t="s">
        <v>835</v>
      </c>
      <c r="J1629" s="2">
        <v>140101</v>
      </c>
      <c r="K1629" t="s">
        <v>61</v>
      </c>
      <c r="L1629" t="s">
        <v>1888</v>
      </c>
      <c r="O1629" t="s">
        <v>265</v>
      </c>
    </row>
    <row r="1630" spans="1:29" x14ac:dyDescent="0.25">
      <c r="A1630">
        <v>202209</v>
      </c>
      <c r="B1630" t="s">
        <v>835</v>
      </c>
      <c r="C1630" s="8">
        <v>1215</v>
      </c>
      <c r="D1630" s="8" t="str">
        <f t="shared" si="25"/>
        <v>ENGR-1215</v>
      </c>
      <c r="E1630" t="s">
        <v>1887</v>
      </c>
      <c r="F1630" t="s">
        <v>836</v>
      </c>
      <c r="G1630" t="s">
        <v>261</v>
      </c>
      <c r="H1630" t="s">
        <v>61</v>
      </c>
      <c r="I1630" t="s">
        <v>835</v>
      </c>
      <c r="J1630" s="2">
        <v>140101</v>
      </c>
      <c r="K1630" t="s">
        <v>61</v>
      </c>
      <c r="L1630" t="s">
        <v>1888</v>
      </c>
      <c r="O1630" t="s">
        <v>265</v>
      </c>
    </row>
    <row r="1631" spans="1:29" x14ac:dyDescent="0.25">
      <c r="A1631">
        <v>202309</v>
      </c>
      <c r="B1631" t="s">
        <v>835</v>
      </c>
      <c r="C1631" s="8">
        <v>1312</v>
      </c>
      <c r="D1631" s="8" t="str">
        <f t="shared" si="25"/>
        <v>ENGR-1312</v>
      </c>
      <c r="E1631" t="s">
        <v>1891</v>
      </c>
      <c r="F1631" t="s">
        <v>836</v>
      </c>
      <c r="G1631" t="s">
        <v>265</v>
      </c>
      <c r="H1631" t="s">
        <v>61</v>
      </c>
      <c r="I1631" t="s">
        <v>835</v>
      </c>
      <c r="J1631" s="2">
        <v>140101</v>
      </c>
      <c r="K1631" t="s">
        <v>61</v>
      </c>
      <c r="L1631" t="s">
        <v>1888</v>
      </c>
      <c r="M1631" t="s">
        <v>494</v>
      </c>
      <c r="O1631" t="s">
        <v>265</v>
      </c>
      <c r="P1631">
        <v>1</v>
      </c>
      <c r="Q1631">
        <v>1</v>
      </c>
      <c r="R1631" t="s">
        <v>841</v>
      </c>
      <c r="S1631">
        <v>1</v>
      </c>
      <c r="T1631">
        <v>1</v>
      </c>
      <c r="U1631">
        <v>0</v>
      </c>
      <c r="V1631">
        <v>0</v>
      </c>
      <c r="AA1631" t="s">
        <v>495</v>
      </c>
      <c r="AB1631" t="s">
        <v>282</v>
      </c>
      <c r="AC1631" t="s">
        <v>282</v>
      </c>
    </row>
    <row r="1632" spans="1:29" x14ac:dyDescent="0.25">
      <c r="A1632">
        <v>202509</v>
      </c>
      <c r="B1632" t="s">
        <v>835</v>
      </c>
      <c r="C1632" s="8">
        <v>2025</v>
      </c>
      <c r="D1632" s="8" t="str">
        <f t="shared" si="25"/>
        <v>ENGR-2025</v>
      </c>
      <c r="E1632" t="s">
        <v>4025</v>
      </c>
      <c r="F1632" t="s">
        <v>836</v>
      </c>
      <c r="G1632" t="s">
        <v>265</v>
      </c>
      <c r="H1632" t="s">
        <v>61</v>
      </c>
      <c r="I1632" t="s">
        <v>835</v>
      </c>
      <c r="J1632" s="2">
        <v>140101</v>
      </c>
      <c r="K1632" t="s">
        <v>61</v>
      </c>
      <c r="L1632" t="s">
        <v>1888</v>
      </c>
      <c r="M1632" t="s">
        <v>494</v>
      </c>
      <c r="P1632">
        <v>1</v>
      </c>
      <c r="Q1632">
        <v>1</v>
      </c>
      <c r="R1632" t="s">
        <v>841</v>
      </c>
      <c r="S1632">
        <v>1</v>
      </c>
      <c r="T1632">
        <v>2</v>
      </c>
      <c r="U1632">
        <v>0</v>
      </c>
      <c r="V1632">
        <v>0</v>
      </c>
      <c r="AA1632" t="s">
        <v>495</v>
      </c>
      <c r="AB1632" t="s">
        <v>282</v>
      </c>
      <c r="AC1632" t="s">
        <v>282</v>
      </c>
    </row>
    <row r="1633" spans="1:29" x14ac:dyDescent="0.25">
      <c r="A1633">
        <v>202309</v>
      </c>
      <c r="B1633" t="s">
        <v>835</v>
      </c>
      <c r="C1633" s="8">
        <v>2105</v>
      </c>
      <c r="D1633" s="8" t="str">
        <f t="shared" si="25"/>
        <v>ENGR-2105</v>
      </c>
      <c r="E1633" t="s">
        <v>1892</v>
      </c>
      <c r="F1633" t="s">
        <v>836</v>
      </c>
      <c r="G1633" t="s">
        <v>265</v>
      </c>
      <c r="H1633" t="s">
        <v>65</v>
      </c>
      <c r="I1633" t="s">
        <v>835</v>
      </c>
      <c r="J1633" s="2">
        <v>141001</v>
      </c>
      <c r="K1633" t="s">
        <v>65</v>
      </c>
      <c r="L1633" t="s">
        <v>1685</v>
      </c>
      <c r="O1633" t="s">
        <v>265</v>
      </c>
    </row>
    <row r="1634" spans="1:29" x14ac:dyDescent="0.25">
      <c r="A1634">
        <v>202309</v>
      </c>
      <c r="B1634" t="s">
        <v>835</v>
      </c>
      <c r="C1634" s="8">
        <v>2106</v>
      </c>
      <c r="D1634" s="8" t="str">
        <f t="shared" si="25"/>
        <v>ENGR-2106</v>
      </c>
      <c r="E1634" t="s">
        <v>1893</v>
      </c>
      <c r="F1634" t="s">
        <v>836</v>
      </c>
      <c r="G1634" t="s">
        <v>265</v>
      </c>
      <c r="H1634" t="s">
        <v>65</v>
      </c>
      <c r="I1634" t="s">
        <v>835</v>
      </c>
      <c r="J1634" s="2">
        <v>141001</v>
      </c>
      <c r="K1634" t="s">
        <v>65</v>
      </c>
      <c r="L1634" t="s">
        <v>1685</v>
      </c>
      <c r="O1634" t="s">
        <v>265</v>
      </c>
    </row>
    <row r="1635" spans="1:29" x14ac:dyDescent="0.25">
      <c r="A1635">
        <v>202309</v>
      </c>
      <c r="B1635" t="s">
        <v>835</v>
      </c>
      <c r="C1635" s="8">
        <v>2305</v>
      </c>
      <c r="D1635" s="8" t="str">
        <f t="shared" si="25"/>
        <v>ENGR-2305</v>
      </c>
      <c r="E1635" t="s">
        <v>1894</v>
      </c>
      <c r="F1635" t="s">
        <v>836</v>
      </c>
      <c r="G1635" t="s">
        <v>265</v>
      </c>
      <c r="H1635" t="s">
        <v>65</v>
      </c>
      <c r="I1635" t="s">
        <v>835</v>
      </c>
      <c r="J1635" s="2">
        <v>141001</v>
      </c>
      <c r="K1635" t="s">
        <v>65</v>
      </c>
      <c r="L1635" t="s">
        <v>1685</v>
      </c>
      <c r="O1635" t="s">
        <v>265</v>
      </c>
    </row>
    <row r="1636" spans="1:29" x14ac:dyDescent="0.25">
      <c r="A1636">
        <v>202309</v>
      </c>
      <c r="B1636" t="s">
        <v>835</v>
      </c>
      <c r="C1636" s="8">
        <v>2306</v>
      </c>
      <c r="D1636" s="8" t="str">
        <f t="shared" si="25"/>
        <v>ENGR-2306</v>
      </c>
      <c r="E1636" t="s">
        <v>1895</v>
      </c>
      <c r="F1636" t="s">
        <v>836</v>
      </c>
      <c r="G1636" t="s">
        <v>265</v>
      </c>
      <c r="H1636" t="s">
        <v>65</v>
      </c>
      <c r="I1636" t="s">
        <v>835</v>
      </c>
      <c r="J1636" s="2">
        <v>141001</v>
      </c>
      <c r="K1636" t="s">
        <v>65</v>
      </c>
      <c r="L1636" t="s">
        <v>1685</v>
      </c>
      <c r="M1636" t="s">
        <v>494</v>
      </c>
      <c r="O1636" t="s">
        <v>265</v>
      </c>
      <c r="P1636">
        <v>1</v>
      </c>
      <c r="Q1636">
        <v>1</v>
      </c>
      <c r="R1636" t="s">
        <v>841</v>
      </c>
      <c r="S1636">
        <v>1</v>
      </c>
      <c r="T1636">
        <v>2</v>
      </c>
      <c r="U1636">
        <v>0</v>
      </c>
      <c r="V1636">
        <v>0</v>
      </c>
      <c r="AA1636" t="s">
        <v>495</v>
      </c>
      <c r="AB1636" t="s">
        <v>282</v>
      </c>
      <c r="AC1636" t="s">
        <v>282</v>
      </c>
    </row>
    <row r="1637" spans="1:29" x14ac:dyDescent="0.25">
      <c r="A1637">
        <v>201909</v>
      </c>
      <c r="B1637" t="s">
        <v>835</v>
      </c>
      <c r="C1637" s="8">
        <v>2316</v>
      </c>
      <c r="D1637" s="8" t="str">
        <f t="shared" si="25"/>
        <v>ENGR-2316</v>
      </c>
      <c r="E1637" t="s">
        <v>1896</v>
      </c>
      <c r="F1637" t="s">
        <v>836</v>
      </c>
      <c r="G1637" t="s">
        <v>261</v>
      </c>
      <c r="H1637" t="s">
        <v>61</v>
      </c>
      <c r="I1637" t="s">
        <v>835</v>
      </c>
      <c r="J1637" s="2">
        <v>140101</v>
      </c>
      <c r="K1637" t="s">
        <v>61</v>
      </c>
      <c r="L1637" t="s">
        <v>1888</v>
      </c>
      <c r="O1637" t="s">
        <v>265</v>
      </c>
    </row>
    <row r="1638" spans="1:29" x14ac:dyDescent="0.25">
      <c r="A1638">
        <v>202109</v>
      </c>
      <c r="B1638" t="s">
        <v>835</v>
      </c>
      <c r="C1638" s="8">
        <v>2320</v>
      </c>
      <c r="D1638" s="8" t="str">
        <f t="shared" si="25"/>
        <v>ENGR-2320</v>
      </c>
      <c r="E1638" t="s">
        <v>1897</v>
      </c>
      <c r="F1638" t="s">
        <v>836</v>
      </c>
      <c r="G1638" t="s">
        <v>261</v>
      </c>
      <c r="H1638" t="s">
        <v>61</v>
      </c>
      <c r="I1638" t="s">
        <v>835</v>
      </c>
      <c r="J1638" s="2">
        <v>140101</v>
      </c>
      <c r="K1638" t="s">
        <v>61</v>
      </c>
      <c r="L1638" t="s">
        <v>1888</v>
      </c>
      <c r="O1638" t="s">
        <v>265</v>
      </c>
    </row>
    <row r="1639" spans="1:29" x14ac:dyDescent="0.25">
      <c r="A1639">
        <v>202009</v>
      </c>
      <c r="B1639" t="s">
        <v>835</v>
      </c>
      <c r="C1639" s="8">
        <v>2321</v>
      </c>
      <c r="D1639" s="8" t="str">
        <f t="shared" si="25"/>
        <v>ENGR-2321</v>
      </c>
      <c r="E1639" t="s">
        <v>1898</v>
      </c>
      <c r="F1639" t="s">
        <v>836</v>
      </c>
      <c r="G1639" t="s">
        <v>261</v>
      </c>
      <c r="H1639" t="s">
        <v>61</v>
      </c>
      <c r="I1639" t="s">
        <v>835</v>
      </c>
      <c r="J1639" s="2">
        <v>140101</v>
      </c>
      <c r="K1639" t="s">
        <v>61</v>
      </c>
      <c r="L1639" t="s">
        <v>1888</v>
      </c>
      <c r="M1639" t="s">
        <v>494</v>
      </c>
      <c r="O1639" t="s">
        <v>265</v>
      </c>
      <c r="P1639">
        <v>1</v>
      </c>
      <c r="Q1639">
        <v>1</v>
      </c>
      <c r="R1639" t="s">
        <v>841</v>
      </c>
      <c r="S1639">
        <v>1</v>
      </c>
      <c r="T1639">
        <v>2</v>
      </c>
      <c r="U1639">
        <v>0</v>
      </c>
      <c r="V1639">
        <v>0</v>
      </c>
      <c r="AA1639" t="s">
        <v>495</v>
      </c>
      <c r="AB1639" t="s">
        <v>282</v>
      </c>
      <c r="AC1639" t="s">
        <v>282</v>
      </c>
    </row>
    <row r="1640" spans="1:29" x14ac:dyDescent="0.25">
      <c r="A1640">
        <v>201909</v>
      </c>
      <c r="B1640" t="s">
        <v>835</v>
      </c>
      <c r="C1640" s="8">
        <v>2322</v>
      </c>
      <c r="D1640" s="8" t="str">
        <f t="shared" si="25"/>
        <v>ENGR-2322</v>
      </c>
      <c r="E1640" t="s">
        <v>1899</v>
      </c>
      <c r="F1640" t="s">
        <v>836</v>
      </c>
      <c r="G1640" t="s">
        <v>261</v>
      </c>
      <c r="H1640" t="s">
        <v>61</v>
      </c>
      <c r="I1640" t="s">
        <v>835</v>
      </c>
      <c r="J1640" s="2">
        <v>140101</v>
      </c>
      <c r="K1640" t="s">
        <v>61</v>
      </c>
      <c r="L1640" t="s">
        <v>1888</v>
      </c>
      <c r="O1640" t="s">
        <v>265</v>
      </c>
    </row>
    <row r="1641" spans="1:29" x14ac:dyDescent="0.25">
      <c r="A1641">
        <v>202509</v>
      </c>
      <c r="B1641" t="s">
        <v>835</v>
      </c>
      <c r="C1641" s="8">
        <v>2325</v>
      </c>
      <c r="D1641" s="8" t="str">
        <f t="shared" si="25"/>
        <v>ENGR-2325</v>
      </c>
      <c r="E1641" t="s">
        <v>1900</v>
      </c>
      <c r="F1641" t="s">
        <v>836</v>
      </c>
      <c r="G1641" t="s">
        <v>265</v>
      </c>
      <c r="H1641" t="s">
        <v>61</v>
      </c>
      <c r="I1641" t="s">
        <v>835</v>
      </c>
      <c r="J1641" s="2">
        <v>140101</v>
      </c>
      <c r="K1641" t="s">
        <v>61</v>
      </c>
      <c r="L1641" t="s">
        <v>1888</v>
      </c>
      <c r="O1641" t="s">
        <v>265</v>
      </c>
    </row>
    <row r="1642" spans="1:29" x14ac:dyDescent="0.25">
      <c r="A1642">
        <v>202309</v>
      </c>
      <c r="B1642" t="s">
        <v>835</v>
      </c>
      <c r="C1642" s="8">
        <v>2326</v>
      </c>
      <c r="D1642" s="8" t="str">
        <f t="shared" si="25"/>
        <v>ENGR-2326</v>
      </c>
      <c r="E1642" t="s">
        <v>1901</v>
      </c>
      <c r="F1642" t="s">
        <v>836</v>
      </c>
      <c r="G1642" t="s">
        <v>265</v>
      </c>
      <c r="H1642" t="s">
        <v>61</v>
      </c>
      <c r="I1642" t="s">
        <v>835</v>
      </c>
      <c r="J1642" s="2">
        <v>140101</v>
      </c>
      <c r="K1642" t="s">
        <v>61</v>
      </c>
      <c r="L1642" t="s">
        <v>1888</v>
      </c>
      <c r="O1642" t="s">
        <v>265</v>
      </c>
    </row>
    <row r="1643" spans="1:29" x14ac:dyDescent="0.25">
      <c r="A1643">
        <v>202109</v>
      </c>
      <c r="B1643" t="s">
        <v>835</v>
      </c>
      <c r="C1643" s="8">
        <v>2350</v>
      </c>
      <c r="D1643" s="8" t="str">
        <f t="shared" si="25"/>
        <v>ENGR-2350</v>
      </c>
      <c r="E1643" t="s">
        <v>1902</v>
      </c>
      <c r="F1643" t="s">
        <v>836</v>
      </c>
      <c r="G1643" t="s">
        <v>261</v>
      </c>
      <c r="H1643" t="s">
        <v>61</v>
      </c>
      <c r="I1643" t="s">
        <v>835</v>
      </c>
      <c r="J1643" s="2">
        <v>140101</v>
      </c>
      <c r="K1643" t="s">
        <v>61</v>
      </c>
      <c r="L1643" t="s">
        <v>1888</v>
      </c>
      <c r="O1643" t="s">
        <v>265</v>
      </c>
    </row>
    <row r="1644" spans="1:29" x14ac:dyDescent="0.25">
      <c r="A1644">
        <v>202109</v>
      </c>
      <c r="B1644" t="s">
        <v>835</v>
      </c>
      <c r="C1644" s="8">
        <v>2360</v>
      </c>
      <c r="D1644" s="8" t="str">
        <f t="shared" si="25"/>
        <v>ENGR-2360</v>
      </c>
      <c r="E1644" t="s">
        <v>1903</v>
      </c>
      <c r="F1644" t="s">
        <v>836</v>
      </c>
      <c r="G1644" t="s">
        <v>261</v>
      </c>
      <c r="H1644" t="s">
        <v>61</v>
      </c>
      <c r="I1644" t="s">
        <v>835</v>
      </c>
      <c r="J1644" s="2">
        <v>140101</v>
      </c>
      <c r="K1644" t="s">
        <v>61</v>
      </c>
      <c r="L1644" t="s">
        <v>1888</v>
      </c>
      <c r="O1644" t="s">
        <v>265</v>
      </c>
    </row>
    <row r="1645" spans="1:29" x14ac:dyDescent="0.25">
      <c r="A1645">
        <v>202109</v>
      </c>
      <c r="B1645" t="s">
        <v>835</v>
      </c>
      <c r="C1645" s="8">
        <v>2406</v>
      </c>
      <c r="D1645" s="8" t="str">
        <f t="shared" si="25"/>
        <v>ENGR-2406</v>
      </c>
      <c r="E1645" t="s">
        <v>1895</v>
      </c>
      <c r="F1645" t="s">
        <v>836</v>
      </c>
      <c r="G1645" t="s">
        <v>261</v>
      </c>
      <c r="H1645" t="s">
        <v>65</v>
      </c>
      <c r="I1645" t="s">
        <v>835</v>
      </c>
      <c r="J1645" s="2">
        <v>141001</v>
      </c>
      <c r="K1645" t="s">
        <v>65</v>
      </c>
      <c r="L1645" t="s">
        <v>1685</v>
      </c>
      <c r="O1645" t="s">
        <v>265</v>
      </c>
    </row>
    <row r="1646" spans="1:29" x14ac:dyDescent="0.25">
      <c r="A1646">
        <v>202309</v>
      </c>
      <c r="B1646" t="s">
        <v>835</v>
      </c>
      <c r="C1646" s="8">
        <v>2460</v>
      </c>
      <c r="D1646" s="8" t="str">
        <f t="shared" si="25"/>
        <v>ENGR-2460</v>
      </c>
      <c r="E1646" t="s">
        <v>1903</v>
      </c>
      <c r="F1646" t="s">
        <v>836</v>
      </c>
      <c r="G1646" t="s">
        <v>265</v>
      </c>
      <c r="H1646" t="s">
        <v>1904</v>
      </c>
      <c r="I1646" t="s">
        <v>835</v>
      </c>
      <c r="J1646" s="2">
        <v>150306</v>
      </c>
      <c r="K1646" t="s">
        <v>1904</v>
      </c>
      <c r="L1646" t="s">
        <v>1905</v>
      </c>
      <c r="O1646" t="s">
        <v>265</v>
      </c>
    </row>
    <row r="1647" spans="1:29" x14ac:dyDescent="0.25">
      <c r="A1647">
        <v>202309</v>
      </c>
      <c r="B1647" t="s">
        <v>835</v>
      </c>
      <c r="C1647" s="8">
        <v>3315</v>
      </c>
      <c r="D1647" s="8" t="str">
        <f t="shared" si="25"/>
        <v>ENGR-3315</v>
      </c>
      <c r="E1647" t="s">
        <v>1906</v>
      </c>
      <c r="F1647" t="s">
        <v>836</v>
      </c>
      <c r="G1647" t="s">
        <v>265</v>
      </c>
      <c r="H1647" t="s">
        <v>61</v>
      </c>
      <c r="I1647" t="s">
        <v>835</v>
      </c>
      <c r="J1647" s="2">
        <v>140101</v>
      </c>
      <c r="K1647" t="s">
        <v>61</v>
      </c>
      <c r="L1647" t="s">
        <v>1888</v>
      </c>
      <c r="M1647" t="s">
        <v>494</v>
      </c>
      <c r="O1647" t="s">
        <v>265</v>
      </c>
      <c r="P1647">
        <v>1</v>
      </c>
      <c r="Q1647">
        <v>1</v>
      </c>
      <c r="R1647" t="s">
        <v>841</v>
      </c>
      <c r="S1647">
        <v>1</v>
      </c>
      <c r="T1647">
        <v>3</v>
      </c>
      <c r="U1647">
        <v>0</v>
      </c>
      <c r="V1647">
        <v>0</v>
      </c>
      <c r="AA1647" t="s">
        <v>495</v>
      </c>
      <c r="AB1647" t="s">
        <v>282</v>
      </c>
      <c r="AC1647" t="s">
        <v>282</v>
      </c>
    </row>
    <row r="1648" spans="1:29" x14ac:dyDescent="0.25">
      <c r="A1648">
        <v>202309</v>
      </c>
      <c r="B1648" t="s">
        <v>835</v>
      </c>
      <c r="C1648" s="8">
        <v>3316</v>
      </c>
      <c r="D1648" s="8" t="str">
        <f t="shared" si="25"/>
        <v>ENGR-3316</v>
      </c>
      <c r="E1648" t="s">
        <v>1896</v>
      </c>
      <c r="F1648" t="s">
        <v>836</v>
      </c>
      <c r="G1648" t="s">
        <v>265</v>
      </c>
      <c r="H1648" t="s">
        <v>61</v>
      </c>
      <c r="I1648" t="s">
        <v>835</v>
      </c>
      <c r="J1648" s="2">
        <v>140101</v>
      </c>
      <c r="K1648" t="s">
        <v>61</v>
      </c>
      <c r="L1648" t="s">
        <v>1888</v>
      </c>
      <c r="O1648" t="s">
        <v>265</v>
      </c>
    </row>
    <row r="1649" spans="1:29" x14ac:dyDescent="0.25">
      <c r="A1649">
        <v>202309</v>
      </c>
      <c r="B1649" t="s">
        <v>835</v>
      </c>
      <c r="C1649" s="8">
        <v>3320</v>
      </c>
      <c r="D1649" s="8" t="str">
        <f t="shared" si="25"/>
        <v>ENGR-3320</v>
      </c>
      <c r="E1649" t="s">
        <v>1897</v>
      </c>
      <c r="F1649" t="s">
        <v>836</v>
      </c>
      <c r="G1649" t="s">
        <v>265</v>
      </c>
      <c r="H1649" t="s">
        <v>1907</v>
      </c>
      <c r="I1649" t="s">
        <v>835</v>
      </c>
      <c r="J1649" s="2">
        <v>401001</v>
      </c>
      <c r="K1649" t="s">
        <v>1907</v>
      </c>
      <c r="L1649" t="s">
        <v>504</v>
      </c>
      <c r="O1649" t="s">
        <v>265</v>
      </c>
    </row>
    <row r="1650" spans="1:29" x14ac:dyDescent="0.25">
      <c r="A1650">
        <v>202309</v>
      </c>
      <c r="B1650" t="s">
        <v>835</v>
      </c>
      <c r="C1650" s="8">
        <v>3322</v>
      </c>
      <c r="D1650" s="8" t="str">
        <f t="shared" si="25"/>
        <v>ENGR-3322</v>
      </c>
      <c r="E1650" t="s">
        <v>1899</v>
      </c>
      <c r="F1650" t="s">
        <v>836</v>
      </c>
      <c r="G1650" t="s">
        <v>265</v>
      </c>
      <c r="H1650" t="s">
        <v>61</v>
      </c>
      <c r="I1650" t="s">
        <v>835</v>
      </c>
      <c r="J1650" s="2">
        <v>140101</v>
      </c>
      <c r="K1650" t="s">
        <v>61</v>
      </c>
      <c r="L1650" t="s">
        <v>1888</v>
      </c>
      <c r="O1650" t="s">
        <v>265</v>
      </c>
    </row>
    <row r="1651" spans="1:29" x14ac:dyDescent="0.25">
      <c r="A1651">
        <v>202309</v>
      </c>
      <c r="B1651" t="s">
        <v>835</v>
      </c>
      <c r="C1651" s="8">
        <v>3350</v>
      </c>
      <c r="D1651" s="8" t="str">
        <f t="shared" si="25"/>
        <v>ENGR-3350</v>
      </c>
      <c r="E1651" t="s">
        <v>1902</v>
      </c>
      <c r="F1651" t="s">
        <v>836</v>
      </c>
      <c r="G1651" t="s">
        <v>265</v>
      </c>
      <c r="H1651" t="s">
        <v>1908</v>
      </c>
      <c r="I1651" t="s">
        <v>835</v>
      </c>
      <c r="J1651" s="2">
        <v>143601</v>
      </c>
      <c r="K1651" t="s">
        <v>1908</v>
      </c>
      <c r="L1651" t="s">
        <v>1909</v>
      </c>
      <c r="O1651" t="s">
        <v>265</v>
      </c>
    </row>
    <row r="1652" spans="1:29" x14ac:dyDescent="0.25">
      <c r="A1652">
        <v>202509</v>
      </c>
      <c r="B1652" t="s">
        <v>835</v>
      </c>
      <c r="C1652" s="8">
        <v>4181</v>
      </c>
      <c r="D1652" s="8" t="str">
        <f t="shared" si="25"/>
        <v>ENGR-4181</v>
      </c>
      <c r="E1652" t="s">
        <v>4026</v>
      </c>
      <c r="F1652" t="s">
        <v>836</v>
      </c>
      <c r="G1652" t="s">
        <v>265</v>
      </c>
      <c r="H1652" t="s">
        <v>61</v>
      </c>
      <c r="I1652" t="s">
        <v>835</v>
      </c>
      <c r="J1652" s="2">
        <v>140101</v>
      </c>
      <c r="K1652" t="s">
        <v>61</v>
      </c>
      <c r="L1652" t="s">
        <v>1888</v>
      </c>
      <c r="M1652" t="s">
        <v>494</v>
      </c>
      <c r="P1652">
        <v>1</v>
      </c>
      <c r="Q1652">
        <v>1</v>
      </c>
      <c r="R1652" t="s">
        <v>841</v>
      </c>
      <c r="S1652">
        <v>1</v>
      </c>
      <c r="T1652">
        <v>4</v>
      </c>
      <c r="U1652">
        <v>0</v>
      </c>
      <c r="V1652">
        <v>0</v>
      </c>
      <c r="AA1652" t="s">
        <v>495</v>
      </c>
      <c r="AB1652" t="s">
        <v>282</v>
      </c>
      <c r="AC1652" t="s">
        <v>282</v>
      </c>
    </row>
    <row r="1653" spans="1:29" x14ac:dyDescent="0.25">
      <c r="A1653">
        <v>202509</v>
      </c>
      <c r="B1653" t="s">
        <v>835</v>
      </c>
      <c r="C1653" s="8">
        <v>4240</v>
      </c>
      <c r="D1653" s="8" t="str">
        <f t="shared" si="25"/>
        <v>ENGR-4240</v>
      </c>
      <c r="E1653" t="s">
        <v>1692</v>
      </c>
      <c r="F1653" t="s">
        <v>836</v>
      </c>
      <c r="G1653" t="s">
        <v>265</v>
      </c>
      <c r="H1653" t="s">
        <v>65</v>
      </c>
      <c r="I1653" t="s">
        <v>835</v>
      </c>
      <c r="J1653" s="2">
        <v>141001</v>
      </c>
      <c r="K1653" t="s">
        <v>65</v>
      </c>
      <c r="L1653" t="s">
        <v>1685</v>
      </c>
      <c r="O1653" t="s">
        <v>265</v>
      </c>
    </row>
    <row r="1654" spans="1:29" x14ac:dyDescent="0.25">
      <c r="A1654">
        <v>202309</v>
      </c>
      <c r="B1654" t="s">
        <v>835</v>
      </c>
      <c r="C1654" s="8">
        <v>4350</v>
      </c>
      <c r="D1654" s="8" t="str">
        <f t="shared" si="25"/>
        <v>ENGR-4350</v>
      </c>
      <c r="E1654" t="s">
        <v>1910</v>
      </c>
      <c r="F1654" t="s">
        <v>836</v>
      </c>
      <c r="G1654" t="s">
        <v>265</v>
      </c>
      <c r="H1654" t="s">
        <v>29</v>
      </c>
      <c r="I1654" t="s">
        <v>835</v>
      </c>
      <c r="J1654" s="2">
        <v>110102</v>
      </c>
      <c r="K1654" t="s">
        <v>29</v>
      </c>
      <c r="L1654" t="s">
        <v>509</v>
      </c>
      <c r="O1654" t="s">
        <v>265</v>
      </c>
    </row>
    <row r="1655" spans="1:29" x14ac:dyDescent="0.25">
      <c r="A1655">
        <v>202509</v>
      </c>
      <c r="B1655" t="s">
        <v>835</v>
      </c>
      <c r="C1655" s="8">
        <v>4351</v>
      </c>
      <c r="D1655" s="8" t="str">
        <f t="shared" si="25"/>
        <v>ENGR-4351</v>
      </c>
      <c r="E1655" t="s">
        <v>4027</v>
      </c>
      <c r="F1655" t="s">
        <v>836</v>
      </c>
      <c r="G1655" t="s">
        <v>265</v>
      </c>
      <c r="H1655" t="s">
        <v>61</v>
      </c>
      <c r="I1655" t="s">
        <v>835</v>
      </c>
      <c r="J1655" s="2">
        <v>140101</v>
      </c>
      <c r="K1655" t="s">
        <v>61</v>
      </c>
      <c r="L1655" t="s">
        <v>1888</v>
      </c>
      <c r="M1655" t="s">
        <v>494</v>
      </c>
      <c r="P1655">
        <v>1</v>
      </c>
      <c r="Q1655">
        <v>1</v>
      </c>
      <c r="R1655" t="s">
        <v>841</v>
      </c>
      <c r="S1655">
        <v>1</v>
      </c>
      <c r="T1655">
        <v>4</v>
      </c>
      <c r="U1655">
        <v>0</v>
      </c>
      <c r="V1655">
        <v>0</v>
      </c>
      <c r="AA1655" t="s">
        <v>495</v>
      </c>
      <c r="AB1655" t="s">
        <v>282</v>
      </c>
      <c r="AC1655" t="s">
        <v>282</v>
      </c>
    </row>
    <row r="1656" spans="1:29" x14ac:dyDescent="0.25">
      <c r="A1656">
        <v>202509</v>
      </c>
      <c r="B1656" t="s">
        <v>835</v>
      </c>
      <c r="C1656" s="8">
        <v>4352</v>
      </c>
      <c r="D1656" s="8" t="str">
        <f t="shared" si="25"/>
        <v>ENGR-4352</v>
      </c>
      <c r="E1656" t="s">
        <v>4028</v>
      </c>
      <c r="F1656" t="s">
        <v>836</v>
      </c>
      <c r="G1656" t="s">
        <v>265</v>
      </c>
      <c r="H1656" t="s">
        <v>61</v>
      </c>
      <c r="I1656" t="s">
        <v>835</v>
      </c>
      <c r="J1656" s="2">
        <v>140101</v>
      </c>
      <c r="K1656" t="s">
        <v>61</v>
      </c>
      <c r="L1656" t="s">
        <v>1888</v>
      </c>
      <c r="M1656" t="s">
        <v>494</v>
      </c>
      <c r="P1656">
        <v>1</v>
      </c>
      <c r="Q1656">
        <v>1</v>
      </c>
      <c r="R1656" t="s">
        <v>841</v>
      </c>
      <c r="S1656">
        <v>1</v>
      </c>
      <c r="T1656">
        <v>4</v>
      </c>
      <c r="U1656">
        <v>0</v>
      </c>
      <c r="V1656">
        <v>0</v>
      </c>
      <c r="AA1656" t="s">
        <v>495</v>
      </c>
      <c r="AB1656" t="s">
        <v>282</v>
      </c>
      <c r="AC1656" t="s">
        <v>282</v>
      </c>
    </row>
    <row r="1657" spans="1:29" x14ac:dyDescent="0.25">
      <c r="A1657">
        <v>202309</v>
      </c>
      <c r="B1657" t="s">
        <v>835</v>
      </c>
      <c r="C1657" s="8">
        <v>4370</v>
      </c>
      <c r="D1657" s="8" t="str">
        <f t="shared" si="25"/>
        <v>ENGR-4370</v>
      </c>
      <c r="E1657" t="s">
        <v>1911</v>
      </c>
      <c r="F1657" t="s">
        <v>836</v>
      </c>
      <c r="G1657" t="s">
        <v>265</v>
      </c>
      <c r="H1657" t="s">
        <v>61</v>
      </c>
      <c r="I1657" t="s">
        <v>835</v>
      </c>
      <c r="J1657" s="2">
        <v>140101</v>
      </c>
      <c r="K1657" t="s">
        <v>61</v>
      </c>
      <c r="L1657" t="s">
        <v>1888</v>
      </c>
      <c r="O1657" t="s">
        <v>265</v>
      </c>
    </row>
    <row r="1658" spans="1:29" x14ac:dyDescent="0.25">
      <c r="A1658">
        <v>202509</v>
      </c>
      <c r="B1658" t="s">
        <v>835</v>
      </c>
      <c r="C1658" s="8">
        <v>4380</v>
      </c>
      <c r="D1658" s="8" t="str">
        <f t="shared" si="25"/>
        <v>ENGR-4380</v>
      </c>
      <c r="E1658" t="s">
        <v>4029</v>
      </c>
      <c r="F1658" t="s">
        <v>836</v>
      </c>
      <c r="G1658" t="s">
        <v>265</v>
      </c>
      <c r="H1658" t="s">
        <v>61</v>
      </c>
      <c r="I1658" t="s">
        <v>835</v>
      </c>
      <c r="J1658" s="2">
        <v>140101</v>
      </c>
      <c r="K1658" t="s">
        <v>61</v>
      </c>
      <c r="L1658" t="s">
        <v>1888</v>
      </c>
      <c r="M1658" t="s">
        <v>494</v>
      </c>
      <c r="P1658">
        <v>1</v>
      </c>
      <c r="Q1658">
        <v>1</v>
      </c>
      <c r="R1658" t="s">
        <v>841</v>
      </c>
      <c r="S1658">
        <v>1</v>
      </c>
      <c r="T1658">
        <v>4</v>
      </c>
      <c r="U1658">
        <v>0</v>
      </c>
      <c r="V1658">
        <v>0</v>
      </c>
      <c r="AA1658" t="s">
        <v>495</v>
      </c>
      <c r="AB1658" t="s">
        <v>282</v>
      </c>
      <c r="AC1658" t="s">
        <v>282</v>
      </c>
    </row>
    <row r="1659" spans="1:29" x14ac:dyDescent="0.25">
      <c r="A1659">
        <v>202309</v>
      </c>
      <c r="B1659" t="s">
        <v>835</v>
      </c>
      <c r="C1659" s="8">
        <v>4390</v>
      </c>
      <c r="D1659" s="8" t="str">
        <f t="shared" si="25"/>
        <v>ENGR-4390</v>
      </c>
      <c r="E1659" t="s">
        <v>1912</v>
      </c>
      <c r="F1659" t="s">
        <v>836</v>
      </c>
      <c r="G1659" t="s">
        <v>265</v>
      </c>
      <c r="H1659" t="s">
        <v>61</v>
      </c>
      <c r="I1659" t="s">
        <v>835</v>
      </c>
      <c r="J1659" s="2">
        <v>140101</v>
      </c>
      <c r="K1659" t="s">
        <v>61</v>
      </c>
      <c r="L1659" t="s">
        <v>1888</v>
      </c>
      <c r="O1659" t="s">
        <v>265</v>
      </c>
    </row>
    <row r="1660" spans="1:29" x14ac:dyDescent="0.25">
      <c r="A1660">
        <v>202309</v>
      </c>
      <c r="B1660" t="s">
        <v>835</v>
      </c>
      <c r="C1660" s="8">
        <v>4420</v>
      </c>
      <c r="D1660" s="8" t="str">
        <f t="shared" si="25"/>
        <v>ENGR-4420</v>
      </c>
      <c r="E1660" t="s">
        <v>1913</v>
      </c>
      <c r="F1660" t="s">
        <v>836</v>
      </c>
      <c r="G1660" t="s">
        <v>265</v>
      </c>
      <c r="H1660" t="s">
        <v>61</v>
      </c>
      <c r="I1660" t="s">
        <v>835</v>
      </c>
      <c r="J1660" s="2">
        <v>140101</v>
      </c>
      <c r="K1660" t="s">
        <v>61</v>
      </c>
      <c r="L1660" t="s">
        <v>1888</v>
      </c>
      <c r="O1660" t="s">
        <v>265</v>
      </c>
    </row>
    <row r="1661" spans="1:29" x14ac:dyDescent="0.25">
      <c r="A1661">
        <v>202109</v>
      </c>
      <c r="B1661" t="s">
        <v>835</v>
      </c>
      <c r="C1661" s="8">
        <v>4444</v>
      </c>
      <c r="D1661" s="8" t="str">
        <f t="shared" si="25"/>
        <v>ENGR-4444</v>
      </c>
      <c r="E1661" t="s">
        <v>1701</v>
      </c>
      <c r="F1661" t="s">
        <v>836</v>
      </c>
      <c r="G1661" t="s">
        <v>261</v>
      </c>
      <c r="H1661" t="s">
        <v>65</v>
      </c>
      <c r="I1661" t="s">
        <v>835</v>
      </c>
      <c r="J1661" s="2">
        <v>141001</v>
      </c>
      <c r="K1661" t="s">
        <v>65</v>
      </c>
      <c r="L1661" t="s">
        <v>1685</v>
      </c>
    </row>
    <row r="1662" spans="1:29" x14ac:dyDescent="0.25">
      <c r="A1662">
        <v>202509</v>
      </c>
      <c r="B1662" t="s">
        <v>835</v>
      </c>
      <c r="C1662" s="8">
        <v>5101</v>
      </c>
      <c r="D1662" s="8" t="str">
        <f t="shared" si="25"/>
        <v>ENGR-5101</v>
      </c>
      <c r="E1662" t="s">
        <v>4030</v>
      </c>
      <c r="F1662" t="s">
        <v>836</v>
      </c>
      <c r="G1662" t="s">
        <v>265</v>
      </c>
      <c r="H1662" t="s">
        <v>61</v>
      </c>
      <c r="I1662" t="s">
        <v>835</v>
      </c>
      <c r="J1662" s="2">
        <v>140101</v>
      </c>
      <c r="K1662" t="s">
        <v>61</v>
      </c>
      <c r="L1662" t="s">
        <v>1888</v>
      </c>
      <c r="O1662" t="s">
        <v>265</v>
      </c>
    </row>
    <row r="1663" spans="1:29" x14ac:dyDescent="0.25">
      <c r="A1663">
        <v>202509</v>
      </c>
      <c r="B1663" t="s">
        <v>835</v>
      </c>
      <c r="C1663" s="8">
        <v>5102</v>
      </c>
      <c r="D1663" s="8" t="str">
        <f t="shared" si="25"/>
        <v>ENGR-5102</v>
      </c>
      <c r="E1663" t="s">
        <v>4031</v>
      </c>
      <c r="F1663" t="s">
        <v>836</v>
      </c>
      <c r="G1663" t="s">
        <v>265</v>
      </c>
      <c r="H1663" t="s">
        <v>61</v>
      </c>
      <c r="I1663" t="s">
        <v>835</v>
      </c>
      <c r="J1663" s="2">
        <v>140101</v>
      </c>
      <c r="K1663" t="s">
        <v>61</v>
      </c>
      <c r="L1663" t="s">
        <v>1888</v>
      </c>
      <c r="O1663" t="s">
        <v>265</v>
      </c>
    </row>
    <row r="1664" spans="1:29" x14ac:dyDescent="0.25">
      <c r="A1664">
        <v>202309</v>
      </c>
      <c r="B1664" t="s">
        <v>835</v>
      </c>
      <c r="C1664" s="8">
        <v>5302</v>
      </c>
      <c r="D1664" s="8" t="str">
        <f t="shared" si="25"/>
        <v>ENGR-5302</v>
      </c>
      <c r="E1664" t="s">
        <v>1916</v>
      </c>
      <c r="F1664" t="s">
        <v>836</v>
      </c>
      <c r="G1664" t="s">
        <v>265</v>
      </c>
      <c r="H1664" t="s">
        <v>61</v>
      </c>
      <c r="I1664" t="s">
        <v>835</v>
      </c>
      <c r="J1664" s="2">
        <v>140101</v>
      </c>
      <c r="K1664" t="s">
        <v>61</v>
      </c>
      <c r="L1664" t="s">
        <v>1888</v>
      </c>
      <c r="M1664" t="s">
        <v>494</v>
      </c>
      <c r="P1664">
        <v>1</v>
      </c>
      <c r="Q1664">
        <v>1</v>
      </c>
      <c r="R1664" t="s">
        <v>841</v>
      </c>
      <c r="S1664">
        <v>1</v>
      </c>
      <c r="T1664">
        <v>5</v>
      </c>
      <c r="U1664">
        <v>0</v>
      </c>
      <c r="V1664">
        <v>0</v>
      </c>
      <c r="AA1664" t="s">
        <v>495</v>
      </c>
      <c r="AB1664" t="s">
        <v>282</v>
      </c>
      <c r="AC1664" t="s">
        <v>282</v>
      </c>
    </row>
    <row r="1665" spans="1:29" x14ac:dyDescent="0.25">
      <c r="A1665">
        <v>202309</v>
      </c>
      <c r="B1665" t="s">
        <v>835</v>
      </c>
      <c r="C1665" s="8">
        <v>5305</v>
      </c>
      <c r="D1665" s="8" t="str">
        <f t="shared" si="25"/>
        <v>ENGR-5305</v>
      </c>
      <c r="E1665" t="s">
        <v>1917</v>
      </c>
      <c r="F1665" t="s">
        <v>836</v>
      </c>
      <c r="G1665" t="s">
        <v>265</v>
      </c>
      <c r="H1665" t="s">
        <v>61</v>
      </c>
      <c r="I1665" t="s">
        <v>835</v>
      </c>
      <c r="J1665" s="2">
        <v>140101</v>
      </c>
      <c r="K1665" t="s">
        <v>61</v>
      </c>
      <c r="L1665" t="s">
        <v>1888</v>
      </c>
      <c r="M1665" t="s">
        <v>494</v>
      </c>
      <c r="P1665">
        <v>1</v>
      </c>
      <c r="Q1665">
        <v>1</v>
      </c>
      <c r="R1665" t="s">
        <v>841</v>
      </c>
      <c r="S1665">
        <v>1</v>
      </c>
      <c r="T1665">
        <v>5</v>
      </c>
      <c r="U1665">
        <v>0</v>
      </c>
      <c r="V1665">
        <v>0</v>
      </c>
      <c r="AA1665" t="s">
        <v>495</v>
      </c>
      <c r="AB1665" t="s">
        <v>282</v>
      </c>
      <c r="AC1665" t="s">
        <v>282</v>
      </c>
    </row>
    <row r="1666" spans="1:29" x14ac:dyDescent="0.25">
      <c r="A1666">
        <v>202309</v>
      </c>
      <c r="B1666" t="s">
        <v>835</v>
      </c>
      <c r="C1666" s="8">
        <v>5311</v>
      </c>
      <c r="D1666" s="8" t="str">
        <f t="shared" ref="D1666:D1729" si="26">B1666&amp;"-"&amp;C1666</f>
        <v>ENGR-5311</v>
      </c>
      <c r="E1666" t="s">
        <v>757</v>
      </c>
      <c r="F1666" t="s">
        <v>836</v>
      </c>
      <c r="G1666" t="s">
        <v>265</v>
      </c>
      <c r="H1666" t="s">
        <v>61</v>
      </c>
      <c r="I1666" t="s">
        <v>835</v>
      </c>
      <c r="J1666" s="2">
        <v>140101</v>
      </c>
      <c r="K1666" t="s">
        <v>61</v>
      </c>
      <c r="L1666" t="s">
        <v>1888</v>
      </c>
      <c r="M1666" t="s">
        <v>494</v>
      </c>
      <c r="P1666">
        <v>1</v>
      </c>
      <c r="Q1666">
        <v>1</v>
      </c>
      <c r="R1666" t="s">
        <v>841</v>
      </c>
      <c r="S1666">
        <v>1</v>
      </c>
      <c r="T1666">
        <v>5</v>
      </c>
      <c r="U1666">
        <v>0</v>
      </c>
      <c r="V1666">
        <v>0</v>
      </c>
      <c r="AA1666" t="s">
        <v>495</v>
      </c>
      <c r="AB1666" t="s">
        <v>282</v>
      </c>
      <c r="AC1666" t="s">
        <v>282</v>
      </c>
    </row>
    <row r="1667" spans="1:29" x14ac:dyDescent="0.25">
      <c r="A1667">
        <v>202309</v>
      </c>
      <c r="B1667" t="s">
        <v>835</v>
      </c>
      <c r="C1667" s="8">
        <v>5312</v>
      </c>
      <c r="D1667" s="8" t="str">
        <f t="shared" si="26"/>
        <v>ENGR-5312</v>
      </c>
      <c r="E1667" t="s">
        <v>1171</v>
      </c>
      <c r="F1667" t="s">
        <v>836</v>
      </c>
      <c r="G1667" t="s">
        <v>265</v>
      </c>
      <c r="H1667" t="s">
        <v>61</v>
      </c>
      <c r="I1667" t="s">
        <v>835</v>
      </c>
      <c r="J1667" s="2">
        <v>140101</v>
      </c>
      <c r="K1667" t="s">
        <v>61</v>
      </c>
      <c r="L1667" t="s">
        <v>1888</v>
      </c>
      <c r="M1667" t="s">
        <v>494</v>
      </c>
      <c r="P1667">
        <v>1</v>
      </c>
      <c r="Q1667">
        <v>1</v>
      </c>
      <c r="R1667" t="s">
        <v>841</v>
      </c>
      <c r="S1667">
        <v>1</v>
      </c>
      <c r="T1667">
        <v>5</v>
      </c>
      <c r="U1667">
        <v>0</v>
      </c>
      <c r="V1667">
        <v>0</v>
      </c>
      <c r="AA1667" t="s">
        <v>495</v>
      </c>
      <c r="AB1667" t="s">
        <v>282</v>
      </c>
      <c r="AC1667" t="s">
        <v>282</v>
      </c>
    </row>
    <row r="1668" spans="1:29" x14ac:dyDescent="0.25">
      <c r="A1668">
        <v>202309</v>
      </c>
      <c r="B1668" t="s">
        <v>835</v>
      </c>
      <c r="C1668" s="8">
        <v>5313</v>
      </c>
      <c r="D1668" s="8" t="str">
        <f t="shared" si="26"/>
        <v>ENGR-5313</v>
      </c>
      <c r="E1668" t="s">
        <v>1423</v>
      </c>
      <c r="F1668" t="s">
        <v>836</v>
      </c>
      <c r="G1668" t="s">
        <v>265</v>
      </c>
      <c r="H1668" t="s">
        <v>61</v>
      </c>
      <c r="I1668" t="s">
        <v>835</v>
      </c>
      <c r="J1668" s="2">
        <v>140101</v>
      </c>
      <c r="K1668" t="s">
        <v>61</v>
      </c>
      <c r="L1668" t="s">
        <v>1888</v>
      </c>
      <c r="M1668" t="s">
        <v>494</v>
      </c>
      <c r="P1668">
        <v>1</v>
      </c>
      <c r="Q1668">
        <v>1</v>
      </c>
      <c r="R1668" t="s">
        <v>841</v>
      </c>
      <c r="S1668">
        <v>1</v>
      </c>
      <c r="T1668">
        <v>5</v>
      </c>
      <c r="U1668">
        <v>0</v>
      </c>
      <c r="V1668">
        <v>0</v>
      </c>
      <c r="AA1668" t="s">
        <v>495</v>
      </c>
      <c r="AB1668" t="s">
        <v>282</v>
      </c>
      <c r="AC1668" t="s">
        <v>282</v>
      </c>
    </row>
    <row r="1669" spans="1:29" x14ac:dyDescent="0.25">
      <c r="A1669">
        <v>202509</v>
      </c>
      <c r="B1669" t="s">
        <v>835</v>
      </c>
      <c r="C1669" s="8">
        <v>5351</v>
      </c>
      <c r="D1669" s="8" t="str">
        <f t="shared" si="26"/>
        <v>ENGR-5351</v>
      </c>
      <c r="E1669" t="s">
        <v>4027</v>
      </c>
      <c r="F1669" t="s">
        <v>836</v>
      </c>
      <c r="G1669" t="s">
        <v>265</v>
      </c>
      <c r="H1669" t="s">
        <v>61</v>
      </c>
      <c r="I1669" t="s">
        <v>835</v>
      </c>
      <c r="J1669" s="2">
        <v>140101</v>
      </c>
      <c r="K1669" t="s">
        <v>61</v>
      </c>
      <c r="L1669" t="s">
        <v>1888</v>
      </c>
      <c r="M1669" t="s">
        <v>494</v>
      </c>
      <c r="P1669">
        <v>1</v>
      </c>
      <c r="Q1669">
        <v>1</v>
      </c>
      <c r="R1669" t="s">
        <v>841</v>
      </c>
      <c r="S1669">
        <v>1</v>
      </c>
      <c r="T1669">
        <v>5</v>
      </c>
      <c r="U1669">
        <v>0</v>
      </c>
      <c r="V1669">
        <v>0</v>
      </c>
      <c r="AA1669" t="s">
        <v>495</v>
      </c>
      <c r="AB1669" t="s">
        <v>282</v>
      </c>
      <c r="AC1669" t="s">
        <v>282</v>
      </c>
    </row>
    <row r="1670" spans="1:29" x14ac:dyDescent="0.25">
      <c r="A1670">
        <v>202509</v>
      </c>
      <c r="B1670" t="s">
        <v>835</v>
      </c>
      <c r="C1670" s="8">
        <v>5352</v>
      </c>
      <c r="D1670" s="8" t="str">
        <f t="shared" si="26"/>
        <v>ENGR-5352</v>
      </c>
      <c r="E1670" t="s">
        <v>4028</v>
      </c>
      <c r="F1670" t="s">
        <v>836</v>
      </c>
      <c r="G1670" t="s">
        <v>265</v>
      </c>
      <c r="H1670" t="s">
        <v>61</v>
      </c>
      <c r="I1670" t="s">
        <v>835</v>
      </c>
      <c r="J1670" s="2">
        <v>140101</v>
      </c>
      <c r="K1670" t="s">
        <v>61</v>
      </c>
      <c r="L1670" t="s">
        <v>1888</v>
      </c>
      <c r="M1670" t="s">
        <v>494</v>
      </c>
      <c r="P1670">
        <v>1</v>
      </c>
      <c r="Q1670">
        <v>1</v>
      </c>
      <c r="R1670" t="s">
        <v>841</v>
      </c>
      <c r="S1670">
        <v>1</v>
      </c>
      <c r="T1670">
        <v>5</v>
      </c>
      <c r="U1670">
        <v>0</v>
      </c>
      <c r="V1670">
        <v>0</v>
      </c>
      <c r="AA1670" t="s">
        <v>495</v>
      </c>
      <c r="AB1670" t="s">
        <v>282</v>
      </c>
      <c r="AC1670" t="s">
        <v>282</v>
      </c>
    </row>
    <row r="1671" spans="1:29" x14ac:dyDescent="0.25">
      <c r="A1671">
        <v>202309</v>
      </c>
      <c r="B1671" t="s">
        <v>835</v>
      </c>
      <c r="C1671" s="8">
        <v>5390</v>
      </c>
      <c r="D1671" s="8" t="str">
        <f t="shared" si="26"/>
        <v>ENGR-5390</v>
      </c>
      <c r="E1671" t="s">
        <v>641</v>
      </c>
      <c r="F1671" t="s">
        <v>836</v>
      </c>
      <c r="G1671" t="s">
        <v>265</v>
      </c>
      <c r="H1671" t="s">
        <v>61</v>
      </c>
      <c r="I1671" t="s">
        <v>835</v>
      </c>
      <c r="J1671" s="2">
        <v>140101</v>
      </c>
      <c r="K1671" t="s">
        <v>61</v>
      </c>
      <c r="L1671" t="s">
        <v>1888</v>
      </c>
      <c r="M1671" t="s">
        <v>494</v>
      </c>
      <c r="P1671">
        <v>1</v>
      </c>
      <c r="Q1671">
        <v>1</v>
      </c>
      <c r="R1671" t="s">
        <v>841</v>
      </c>
      <c r="S1671">
        <v>1</v>
      </c>
      <c r="T1671">
        <v>5</v>
      </c>
      <c r="U1671">
        <v>0</v>
      </c>
      <c r="V1671">
        <v>0</v>
      </c>
      <c r="AA1671" t="s">
        <v>495</v>
      </c>
      <c r="AB1671" t="s">
        <v>282</v>
      </c>
      <c r="AC1671" t="s">
        <v>282</v>
      </c>
    </row>
    <row r="1672" spans="1:29" x14ac:dyDescent="0.25">
      <c r="A1672">
        <v>202309</v>
      </c>
      <c r="B1672" t="s">
        <v>835</v>
      </c>
      <c r="C1672" s="8">
        <v>5396</v>
      </c>
      <c r="D1672" s="8" t="str">
        <f t="shared" si="26"/>
        <v>ENGR-5396</v>
      </c>
      <c r="E1672" t="s">
        <v>469</v>
      </c>
      <c r="F1672" t="s">
        <v>836</v>
      </c>
      <c r="G1672" t="s">
        <v>265</v>
      </c>
      <c r="H1672" t="s">
        <v>61</v>
      </c>
      <c r="I1672" t="s">
        <v>835</v>
      </c>
      <c r="J1672" s="2">
        <v>140101</v>
      </c>
      <c r="K1672" t="s">
        <v>61</v>
      </c>
      <c r="L1672" t="s">
        <v>1888</v>
      </c>
      <c r="M1672" t="s">
        <v>494</v>
      </c>
      <c r="P1672">
        <v>1</v>
      </c>
      <c r="Q1672">
        <v>1</v>
      </c>
      <c r="R1672" t="s">
        <v>841</v>
      </c>
      <c r="S1672">
        <v>1</v>
      </c>
      <c r="T1672">
        <v>5</v>
      </c>
      <c r="U1672">
        <v>0</v>
      </c>
      <c r="V1672">
        <v>0</v>
      </c>
      <c r="AA1672" t="s">
        <v>495</v>
      </c>
      <c r="AB1672" t="s">
        <v>282</v>
      </c>
      <c r="AC1672" t="s">
        <v>282</v>
      </c>
    </row>
    <row r="1673" spans="1:29" x14ac:dyDescent="0.25">
      <c r="A1673">
        <v>202309</v>
      </c>
      <c r="B1673" t="s">
        <v>835</v>
      </c>
      <c r="C1673" s="8">
        <v>5401</v>
      </c>
      <c r="D1673" s="8" t="str">
        <f t="shared" si="26"/>
        <v>ENGR-5401</v>
      </c>
      <c r="E1673" t="s">
        <v>1918</v>
      </c>
      <c r="F1673" t="s">
        <v>836</v>
      </c>
      <c r="G1673" t="s">
        <v>265</v>
      </c>
      <c r="H1673" t="s">
        <v>61</v>
      </c>
      <c r="I1673" t="s">
        <v>835</v>
      </c>
      <c r="J1673" s="2">
        <v>140101</v>
      </c>
      <c r="K1673" t="s">
        <v>61</v>
      </c>
      <c r="L1673" t="s">
        <v>1888</v>
      </c>
      <c r="M1673" t="s">
        <v>494</v>
      </c>
      <c r="P1673">
        <v>1</v>
      </c>
      <c r="Q1673">
        <v>1</v>
      </c>
      <c r="R1673" t="s">
        <v>841</v>
      </c>
      <c r="S1673">
        <v>1</v>
      </c>
      <c r="T1673">
        <v>5</v>
      </c>
      <c r="U1673">
        <v>0</v>
      </c>
      <c r="V1673">
        <v>0</v>
      </c>
      <c r="AA1673" t="s">
        <v>495</v>
      </c>
      <c r="AB1673" t="s">
        <v>282</v>
      </c>
      <c r="AC1673" t="s">
        <v>282</v>
      </c>
    </row>
    <row r="1674" spans="1:29" x14ac:dyDescent="0.25">
      <c r="A1674">
        <v>201109</v>
      </c>
      <c r="B1674" t="s">
        <v>1919</v>
      </c>
      <c r="C1674" s="8">
        <v>1203</v>
      </c>
      <c r="D1674" s="8" t="str">
        <f t="shared" si="26"/>
        <v>ENTC-1203</v>
      </c>
      <c r="E1674" t="s">
        <v>1920</v>
      </c>
      <c r="F1674" t="s">
        <v>836</v>
      </c>
      <c r="G1674" t="s">
        <v>261</v>
      </c>
      <c r="H1674" t="s">
        <v>1921</v>
      </c>
      <c r="I1674" t="s">
        <v>835</v>
      </c>
      <c r="J1674" s="2">
        <v>150612</v>
      </c>
      <c r="K1674" t="s">
        <v>1921</v>
      </c>
      <c r="L1674" t="s">
        <v>1922</v>
      </c>
      <c r="O1674" t="s">
        <v>265</v>
      </c>
    </row>
    <row r="1675" spans="1:29" x14ac:dyDescent="0.25">
      <c r="A1675">
        <v>202009</v>
      </c>
      <c r="B1675" t="s">
        <v>1919</v>
      </c>
      <c r="C1675" s="8">
        <v>1303</v>
      </c>
      <c r="D1675" s="8" t="str">
        <f t="shared" si="26"/>
        <v>ENTC-1303</v>
      </c>
      <c r="E1675" t="s">
        <v>1923</v>
      </c>
      <c r="F1675" t="s">
        <v>836</v>
      </c>
      <c r="G1675" t="s">
        <v>261</v>
      </c>
      <c r="H1675" t="s">
        <v>73</v>
      </c>
      <c r="I1675" t="s">
        <v>835</v>
      </c>
      <c r="J1675" s="2">
        <v>150000</v>
      </c>
      <c r="K1675" t="s">
        <v>73</v>
      </c>
      <c r="L1675" t="s">
        <v>1924</v>
      </c>
      <c r="M1675" t="s">
        <v>484</v>
      </c>
      <c r="O1675" t="s">
        <v>265</v>
      </c>
      <c r="P1675">
        <v>1</v>
      </c>
      <c r="Q1675">
        <v>1</v>
      </c>
      <c r="R1675" t="s">
        <v>841</v>
      </c>
      <c r="S1675">
        <v>1</v>
      </c>
      <c r="T1675">
        <v>1</v>
      </c>
      <c r="U1675">
        <v>0</v>
      </c>
      <c r="V1675">
        <v>0</v>
      </c>
      <c r="AA1675">
        <v>19</v>
      </c>
      <c r="AB1675" t="s">
        <v>282</v>
      </c>
      <c r="AC1675" t="s">
        <v>282</v>
      </c>
    </row>
    <row r="1676" spans="1:29" x14ac:dyDescent="0.25">
      <c r="A1676">
        <v>202009</v>
      </c>
      <c r="B1676" t="s">
        <v>1919</v>
      </c>
      <c r="C1676" s="8">
        <v>1304</v>
      </c>
      <c r="D1676" s="8" t="str">
        <f t="shared" si="26"/>
        <v>ENTC-1304</v>
      </c>
      <c r="E1676" t="s">
        <v>1925</v>
      </c>
      <c r="F1676" t="s">
        <v>836</v>
      </c>
      <c r="G1676" t="s">
        <v>261</v>
      </c>
      <c r="H1676" t="s">
        <v>1926</v>
      </c>
      <c r="I1676" t="s">
        <v>835</v>
      </c>
      <c r="J1676" s="2">
        <v>151301</v>
      </c>
      <c r="K1676" t="s">
        <v>1926</v>
      </c>
      <c r="L1676" t="s">
        <v>1927</v>
      </c>
      <c r="M1676" t="s">
        <v>484</v>
      </c>
      <c r="O1676" t="s">
        <v>265</v>
      </c>
      <c r="P1676">
        <v>1</v>
      </c>
      <c r="Q1676">
        <v>1</v>
      </c>
      <c r="R1676" t="s">
        <v>841</v>
      </c>
      <c r="S1676">
        <v>1</v>
      </c>
      <c r="T1676">
        <v>1</v>
      </c>
      <c r="U1676">
        <v>0</v>
      </c>
      <c r="V1676">
        <v>0</v>
      </c>
      <c r="AA1676">
        <v>19</v>
      </c>
      <c r="AB1676" t="s">
        <v>282</v>
      </c>
      <c r="AC1676" t="s">
        <v>282</v>
      </c>
    </row>
    <row r="1677" spans="1:29" x14ac:dyDescent="0.25">
      <c r="A1677">
        <v>201109</v>
      </c>
      <c r="B1677" t="s">
        <v>1919</v>
      </c>
      <c r="C1677" s="8">
        <v>2202</v>
      </c>
      <c r="D1677" s="8" t="str">
        <f t="shared" si="26"/>
        <v>ENTC-2202</v>
      </c>
      <c r="E1677" t="s">
        <v>1928</v>
      </c>
      <c r="F1677" t="s">
        <v>836</v>
      </c>
      <c r="G1677" t="s">
        <v>261</v>
      </c>
      <c r="H1677" t="s">
        <v>1929</v>
      </c>
      <c r="I1677" t="s">
        <v>835</v>
      </c>
      <c r="J1677" s="2">
        <v>150805</v>
      </c>
      <c r="K1677" t="s">
        <v>1929</v>
      </c>
      <c r="L1677" t="s">
        <v>1930</v>
      </c>
      <c r="O1677" t="s">
        <v>265</v>
      </c>
    </row>
    <row r="1678" spans="1:29" x14ac:dyDescent="0.25">
      <c r="A1678">
        <v>202209</v>
      </c>
      <c r="B1678" t="s">
        <v>1919</v>
      </c>
      <c r="C1678" s="8">
        <v>2204</v>
      </c>
      <c r="D1678" s="8" t="str">
        <f t="shared" si="26"/>
        <v>ENTC-2204</v>
      </c>
      <c r="E1678" t="s">
        <v>1931</v>
      </c>
      <c r="F1678" t="s">
        <v>836</v>
      </c>
      <c r="G1678" t="s">
        <v>261</v>
      </c>
      <c r="H1678" t="s">
        <v>1929</v>
      </c>
      <c r="I1678" t="s">
        <v>835</v>
      </c>
      <c r="J1678" s="2">
        <v>150805</v>
      </c>
      <c r="K1678" t="s">
        <v>1929</v>
      </c>
      <c r="L1678" t="s">
        <v>1930</v>
      </c>
      <c r="O1678" t="s">
        <v>265</v>
      </c>
    </row>
    <row r="1679" spans="1:29" x14ac:dyDescent="0.25">
      <c r="A1679">
        <v>201109</v>
      </c>
      <c r="B1679" t="s">
        <v>1919</v>
      </c>
      <c r="C1679" s="8">
        <v>2305</v>
      </c>
      <c r="D1679" s="8" t="str">
        <f t="shared" si="26"/>
        <v>ENTC-2305</v>
      </c>
      <c r="E1679" t="s">
        <v>1932</v>
      </c>
      <c r="F1679" t="s">
        <v>836</v>
      </c>
      <c r="G1679" t="s">
        <v>265</v>
      </c>
      <c r="H1679" t="s">
        <v>1926</v>
      </c>
      <c r="I1679" t="s">
        <v>835</v>
      </c>
      <c r="J1679" s="2">
        <v>151304</v>
      </c>
      <c r="K1679" t="s">
        <v>1926</v>
      </c>
      <c r="L1679" t="s">
        <v>1933</v>
      </c>
      <c r="O1679" t="s">
        <v>265</v>
      </c>
    </row>
    <row r="1680" spans="1:29" x14ac:dyDescent="0.25">
      <c r="A1680">
        <v>202109</v>
      </c>
      <c r="B1680" t="s">
        <v>1919</v>
      </c>
      <c r="C1680" s="8">
        <v>2325</v>
      </c>
      <c r="D1680" s="8" t="str">
        <f t="shared" si="26"/>
        <v>ENTC-2325</v>
      </c>
      <c r="E1680" t="s">
        <v>1900</v>
      </c>
      <c r="F1680" t="s">
        <v>836</v>
      </c>
      <c r="G1680" t="s">
        <v>261</v>
      </c>
      <c r="H1680" t="s">
        <v>141</v>
      </c>
      <c r="I1680" t="s">
        <v>835</v>
      </c>
      <c r="J1680" s="2">
        <v>400801</v>
      </c>
      <c r="K1680" t="s">
        <v>141</v>
      </c>
      <c r="L1680" t="s">
        <v>1934</v>
      </c>
    </row>
    <row r="1681" spans="1:29" x14ac:dyDescent="0.25">
      <c r="A1681">
        <v>202109</v>
      </c>
      <c r="B1681" t="s">
        <v>1919</v>
      </c>
      <c r="C1681" s="8">
        <v>2326</v>
      </c>
      <c r="D1681" s="8" t="str">
        <f t="shared" si="26"/>
        <v>ENTC-2326</v>
      </c>
      <c r="E1681" t="s">
        <v>1901</v>
      </c>
      <c r="F1681" t="s">
        <v>836</v>
      </c>
      <c r="G1681" t="s">
        <v>261</v>
      </c>
      <c r="H1681" t="s">
        <v>141</v>
      </c>
      <c r="I1681" t="s">
        <v>835</v>
      </c>
      <c r="J1681" s="2">
        <v>400801</v>
      </c>
      <c r="K1681" t="s">
        <v>141</v>
      </c>
      <c r="L1681" t="s">
        <v>1934</v>
      </c>
    </row>
    <row r="1682" spans="1:29" x14ac:dyDescent="0.25">
      <c r="A1682">
        <v>201809</v>
      </c>
      <c r="B1682" t="s">
        <v>1919</v>
      </c>
      <c r="C1682" s="8">
        <v>2402</v>
      </c>
      <c r="D1682" s="8" t="str">
        <f t="shared" si="26"/>
        <v>ENTC-2402</v>
      </c>
      <c r="E1682" t="s">
        <v>1935</v>
      </c>
      <c r="F1682" t="s">
        <v>836</v>
      </c>
      <c r="G1682" t="s">
        <v>261</v>
      </c>
      <c r="H1682" t="s">
        <v>1904</v>
      </c>
      <c r="I1682" t="s">
        <v>835</v>
      </c>
      <c r="J1682" s="2">
        <v>150303</v>
      </c>
      <c r="K1682" t="s">
        <v>1904</v>
      </c>
      <c r="L1682" t="s">
        <v>1936</v>
      </c>
      <c r="O1682" t="s">
        <v>265</v>
      </c>
    </row>
    <row r="1683" spans="1:29" x14ac:dyDescent="0.25">
      <c r="A1683">
        <v>202009</v>
      </c>
      <c r="B1683" t="s">
        <v>1919</v>
      </c>
      <c r="C1683" s="8">
        <v>2403</v>
      </c>
      <c r="D1683" s="8" t="str">
        <f t="shared" si="26"/>
        <v>ENTC-2403</v>
      </c>
      <c r="E1683" t="s">
        <v>1898</v>
      </c>
      <c r="F1683" t="s">
        <v>836</v>
      </c>
      <c r="G1683" t="s">
        <v>261</v>
      </c>
      <c r="H1683" t="s">
        <v>73</v>
      </c>
      <c r="I1683" t="s">
        <v>835</v>
      </c>
      <c r="J1683" s="2">
        <v>150000</v>
      </c>
      <c r="K1683" t="s">
        <v>73</v>
      </c>
      <c r="L1683" t="s">
        <v>1924</v>
      </c>
      <c r="M1683" t="s">
        <v>467</v>
      </c>
      <c r="O1683" t="s">
        <v>265</v>
      </c>
      <c r="P1683">
        <v>1</v>
      </c>
      <c r="Q1683">
        <v>1</v>
      </c>
      <c r="R1683" t="s">
        <v>841</v>
      </c>
      <c r="S1683">
        <v>1</v>
      </c>
      <c r="T1683">
        <v>2</v>
      </c>
      <c r="U1683">
        <v>0</v>
      </c>
      <c r="V1683">
        <v>0</v>
      </c>
      <c r="AA1683" t="s">
        <v>468</v>
      </c>
      <c r="AB1683" t="s">
        <v>282</v>
      </c>
      <c r="AC1683" t="s">
        <v>282</v>
      </c>
    </row>
    <row r="1684" spans="1:29" x14ac:dyDescent="0.25">
      <c r="A1684">
        <v>202309</v>
      </c>
      <c r="B1684" t="s">
        <v>1919</v>
      </c>
      <c r="C1684" s="8">
        <v>2414</v>
      </c>
      <c r="D1684" s="8" t="str">
        <f t="shared" si="26"/>
        <v>ENTC-2414</v>
      </c>
      <c r="E1684" t="s">
        <v>1937</v>
      </c>
      <c r="F1684" t="s">
        <v>836</v>
      </c>
      <c r="G1684" t="s">
        <v>265</v>
      </c>
      <c r="H1684" t="s">
        <v>1904</v>
      </c>
      <c r="I1684" t="s">
        <v>835</v>
      </c>
      <c r="J1684" s="2">
        <v>150306</v>
      </c>
      <c r="K1684" t="s">
        <v>1904</v>
      </c>
      <c r="L1684" t="s">
        <v>1905</v>
      </c>
      <c r="O1684" t="s">
        <v>265</v>
      </c>
    </row>
    <row r="1685" spans="1:29" x14ac:dyDescent="0.25">
      <c r="A1685">
        <v>201109</v>
      </c>
      <c r="B1685" t="s">
        <v>1919</v>
      </c>
      <c r="C1685" s="8">
        <v>2418</v>
      </c>
      <c r="D1685" s="8" t="str">
        <f t="shared" si="26"/>
        <v>ENTC-2418</v>
      </c>
      <c r="E1685" t="s">
        <v>1938</v>
      </c>
      <c r="F1685" t="s">
        <v>836</v>
      </c>
      <c r="G1685" t="s">
        <v>265</v>
      </c>
      <c r="H1685" t="s">
        <v>1904</v>
      </c>
      <c r="I1685" t="s">
        <v>835</v>
      </c>
      <c r="J1685" s="2">
        <v>150303</v>
      </c>
      <c r="K1685" t="s">
        <v>1904</v>
      </c>
      <c r="L1685" t="s">
        <v>1936</v>
      </c>
      <c r="O1685" t="s">
        <v>265</v>
      </c>
    </row>
    <row r="1686" spans="1:29" x14ac:dyDescent="0.25">
      <c r="A1686">
        <v>201109</v>
      </c>
      <c r="B1686" t="s">
        <v>1919</v>
      </c>
      <c r="C1686" s="8">
        <v>2450</v>
      </c>
      <c r="D1686" s="8" t="str">
        <f t="shared" si="26"/>
        <v>ENTC-2450</v>
      </c>
      <c r="E1686" t="s">
        <v>1939</v>
      </c>
      <c r="F1686" t="s">
        <v>836</v>
      </c>
      <c r="G1686" t="s">
        <v>265</v>
      </c>
      <c r="H1686" t="s">
        <v>1904</v>
      </c>
      <c r="I1686" t="s">
        <v>835</v>
      </c>
      <c r="J1686" s="2">
        <v>150303</v>
      </c>
      <c r="K1686" t="s">
        <v>1904</v>
      </c>
      <c r="L1686" t="s">
        <v>1936</v>
      </c>
      <c r="O1686" t="s">
        <v>265</v>
      </c>
    </row>
    <row r="1687" spans="1:29" x14ac:dyDescent="0.25">
      <c r="A1687">
        <v>202309</v>
      </c>
      <c r="B1687" t="s">
        <v>1919</v>
      </c>
      <c r="C1687" s="8">
        <v>2490</v>
      </c>
      <c r="D1687" s="8" t="str">
        <f t="shared" si="26"/>
        <v>ENTC-2490</v>
      </c>
      <c r="E1687" t="s">
        <v>471</v>
      </c>
      <c r="F1687" t="s">
        <v>836</v>
      </c>
      <c r="G1687" t="s">
        <v>265</v>
      </c>
      <c r="H1687" t="s">
        <v>73</v>
      </c>
      <c r="I1687" t="s">
        <v>835</v>
      </c>
      <c r="J1687" s="2">
        <v>150000</v>
      </c>
      <c r="K1687" t="s">
        <v>73</v>
      </c>
      <c r="L1687" t="s">
        <v>1924</v>
      </c>
      <c r="O1687" t="s">
        <v>265</v>
      </c>
    </row>
    <row r="1688" spans="1:29" x14ac:dyDescent="0.25">
      <c r="A1688">
        <v>202309</v>
      </c>
      <c r="B1688" t="s">
        <v>1919</v>
      </c>
      <c r="C1688" s="8">
        <v>3220</v>
      </c>
      <c r="D1688" s="8" t="str">
        <f t="shared" si="26"/>
        <v>ENTC-3220</v>
      </c>
      <c r="E1688" t="s">
        <v>1940</v>
      </c>
      <c r="F1688" t="s">
        <v>836</v>
      </c>
      <c r="G1688" t="s">
        <v>265</v>
      </c>
      <c r="H1688" t="s">
        <v>1929</v>
      </c>
      <c r="I1688" t="s">
        <v>835</v>
      </c>
      <c r="J1688" s="2">
        <v>150805</v>
      </c>
      <c r="K1688" t="s">
        <v>1929</v>
      </c>
      <c r="L1688" t="s">
        <v>1930</v>
      </c>
      <c r="M1688" t="s">
        <v>484</v>
      </c>
      <c r="O1688" t="s">
        <v>265</v>
      </c>
      <c r="P1688">
        <v>1</v>
      </c>
      <c r="Q1688">
        <v>1</v>
      </c>
      <c r="R1688" t="s">
        <v>841</v>
      </c>
      <c r="S1688">
        <v>1</v>
      </c>
      <c r="T1688">
        <v>3</v>
      </c>
      <c r="U1688">
        <v>0</v>
      </c>
      <c r="V1688">
        <v>0</v>
      </c>
      <c r="AA1688">
        <v>19</v>
      </c>
      <c r="AB1688" t="s">
        <v>282</v>
      </c>
      <c r="AC1688" t="s">
        <v>282</v>
      </c>
    </row>
    <row r="1689" spans="1:29" x14ac:dyDescent="0.25">
      <c r="A1689">
        <v>202309</v>
      </c>
      <c r="B1689" t="s">
        <v>1919</v>
      </c>
      <c r="C1689" s="8">
        <v>3302</v>
      </c>
      <c r="D1689" s="8" t="str">
        <f t="shared" si="26"/>
        <v>ENTC-3302</v>
      </c>
      <c r="E1689" t="s">
        <v>1902</v>
      </c>
      <c r="F1689" t="s">
        <v>836</v>
      </c>
      <c r="G1689" t="s">
        <v>265</v>
      </c>
      <c r="H1689" t="s">
        <v>1908</v>
      </c>
      <c r="I1689" t="s">
        <v>835</v>
      </c>
      <c r="J1689" s="2">
        <v>143601</v>
      </c>
      <c r="K1689" t="s">
        <v>1908</v>
      </c>
      <c r="L1689" t="s">
        <v>1909</v>
      </c>
      <c r="O1689" t="s">
        <v>265</v>
      </c>
    </row>
    <row r="1690" spans="1:29" x14ac:dyDescent="0.25">
      <c r="A1690">
        <v>202309</v>
      </c>
      <c r="B1690" t="s">
        <v>1919</v>
      </c>
      <c r="C1690" s="8">
        <v>3306</v>
      </c>
      <c r="D1690" s="8" t="str">
        <f t="shared" si="26"/>
        <v>ENTC-3306</v>
      </c>
      <c r="E1690" t="s">
        <v>1906</v>
      </c>
      <c r="F1690" t="s">
        <v>836</v>
      </c>
      <c r="G1690" t="s">
        <v>265</v>
      </c>
      <c r="H1690" t="s">
        <v>65</v>
      </c>
      <c r="I1690" t="s">
        <v>835</v>
      </c>
      <c r="J1690" s="2">
        <v>141001</v>
      </c>
      <c r="K1690" t="s">
        <v>65</v>
      </c>
      <c r="L1690" t="s">
        <v>1685</v>
      </c>
      <c r="M1690" t="s">
        <v>494</v>
      </c>
      <c r="O1690" t="s">
        <v>265</v>
      </c>
      <c r="P1690">
        <v>1</v>
      </c>
      <c r="Q1690">
        <v>1</v>
      </c>
      <c r="R1690" t="s">
        <v>841</v>
      </c>
      <c r="S1690">
        <v>1</v>
      </c>
      <c r="T1690">
        <v>3</v>
      </c>
      <c r="U1690">
        <v>0</v>
      </c>
      <c r="V1690">
        <v>0</v>
      </c>
      <c r="AA1690" t="s">
        <v>495</v>
      </c>
      <c r="AB1690" t="s">
        <v>282</v>
      </c>
      <c r="AC1690" t="s">
        <v>282</v>
      </c>
    </row>
    <row r="1691" spans="1:29" x14ac:dyDescent="0.25">
      <c r="A1691">
        <v>202309</v>
      </c>
      <c r="B1691" t="s">
        <v>1919</v>
      </c>
      <c r="C1691" s="8">
        <v>3308</v>
      </c>
      <c r="D1691" s="8" t="str">
        <f t="shared" si="26"/>
        <v>ENTC-3308</v>
      </c>
      <c r="E1691" t="s">
        <v>1941</v>
      </c>
      <c r="F1691" t="s">
        <v>836</v>
      </c>
      <c r="G1691" t="s">
        <v>265</v>
      </c>
      <c r="H1691" t="s">
        <v>65</v>
      </c>
      <c r="I1691" t="s">
        <v>835</v>
      </c>
      <c r="J1691" s="2">
        <v>141001</v>
      </c>
      <c r="K1691" t="s">
        <v>65</v>
      </c>
      <c r="L1691" t="s">
        <v>1685</v>
      </c>
      <c r="M1691" t="s">
        <v>494</v>
      </c>
      <c r="O1691" t="s">
        <v>265</v>
      </c>
      <c r="P1691">
        <v>1</v>
      </c>
      <c r="Q1691">
        <v>1</v>
      </c>
      <c r="R1691" t="s">
        <v>841</v>
      </c>
      <c r="S1691">
        <v>1</v>
      </c>
      <c r="T1691">
        <v>3</v>
      </c>
      <c r="U1691">
        <v>0</v>
      </c>
      <c r="V1691">
        <v>0</v>
      </c>
      <c r="AA1691" t="s">
        <v>495</v>
      </c>
      <c r="AB1691" t="s">
        <v>282</v>
      </c>
      <c r="AC1691" t="s">
        <v>282</v>
      </c>
    </row>
    <row r="1692" spans="1:29" x14ac:dyDescent="0.25">
      <c r="A1692">
        <v>201109</v>
      </c>
      <c r="B1692" t="s">
        <v>1919</v>
      </c>
      <c r="C1692" s="8">
        <v>3310</v>
      </c>
      <c r="D1692" s="8" t="str">
        <f t="shared" si="26"/>
        <v>ENTC-3310</v>
      </c>
      <c r="E1692" t="s">
        <v>1942</v>
      </c>
      <c r="F1692" t="s">
        <v>836</v>
      </c>
      <c r="G1692" t="s">
        <v>261</v>
      </c>
      <c r="H1692" t="s">
        <v>1921</v>
      </c>
      <c r="I1692" t="s">
        <v>835</v>
      </c>
      <c r="J1692" s="2">
        <v>150612</v>
      </c>
      <c r="K1692" t="s">
        <v>1921</v>
      </c>
      <c r="L1692" t="s">
        <v>1922</v>
      </c>
      <c r="O1692" t="s">
        <v>265</v>
      </c>
    </row>
    <row r="1693" spans="1:29" x14ac:dyDescent="0.25">
      <c r="A1693">
        <v>201109</v>
      </c>
      <c r="B1693" t="s">
        <v>1919</v>
      </c>
      <c r="C1693" s="8">
        <v>3312</v>
      </c>
      <c r="D1693" s="8" t="str">
        <f t="shared" si="26"/>
        <v>ENTC-3312</v>
      </c>
      <c r="E1693" t="s">
        <v>1943</v>
      </c>
      <c r="F1693" t="s">
        <v>836</v>
      </c>
      <c r="G1693" t="s">
        <v>265</v>
      </c>
      <c r="H1693" t="s">
        <v>1921</v>
      </c>
      <c r="I1693" t="s">
        <v>835</v>
      </c>
      <c r="J1693" s="2">
        <v>150612</v>
      </c>
      <c r="K1693" t="s">
        <v>1921</v>
      </c>
      <c r="L1693" t="s">
        <v>1922</v>
      </c>
      <c r="O1693" t="s">
        <v>265</v>
      </c>
    </row>
    <row r="1694" spans="1:29" x14ac:dyDescent="0.25">
      <c r="A1694">
        <v>201109</v>
      </c>
      <c r="B1694" t="s">
        <v>1919</v>
      </c>
      <c r="C1694" s="8">
        <v>3316</v>
      </c>
      <c r="D1694" s="8" t="str">
        <f t="shared" si="26"/>
        <v>ENTC-3316</v>
      </c>
      <c r="E1694" t="s">
        <v>1941</v>
      </c>
      <c r="F1694" t="s">
        <v>836</v>
      </c>
      <c r="G1694" t="s">
        <v>265</v>
      </c>
      <c r="H1694" t="s">
        <v>1921</v>
      </c>
      <c r="I1694" t="s">
        <v>835</v>
      </c>
      <c r="J1694" s="2">
        <v>150612</v>
      </c>
      <c r="K1694" t="s">
        <v>1921</v>
      </c>
      <c r="L1694" t="s">
        <v>1922</v>
      </c>
      <c r="O1694" t="s">
        <v>265</v>
      </c>
    </row>
    <row r="1695" spans="1:29" x14ac:dyDescent="0.25">
      <c r="A1695">
        <v>202309</v>
      </c>
      <c r="B1695" t="s">
        <v>1919</v>
      </c>
      <c r="C1695" s="8">
        <v>3320</v>
      </c>
      <c r="D1695" s="8" t="str">
        <f t="shared" si="26"/>
        <v>ENTC-3320</v>
      </c>
      <c r="E1695" t="s">
        <v>1896</v>
      </c>
      <c r="F1695" t="s">
        <v>836</v>
      </c>
      <c r="G1695" t="s">
        <v>265</v>
      </c>
      <c r="H1695" t="s">
        <v>1929</v>
      </c>
      <c r="I1695" t="s">
        <v>835</v>
      </c>
      <c r="J1695" s="2">
        <v>150805</v>
      </c>
      <c r="K1695" t="s">
        <v>1929</v>
      </c>
      <c r="L1695" t="s">
        <v>1930</v>
      </c>
      <c r="O1695" t="s">
        <v>265</v>
      </c>
    </row>
    <row r="1696" spans="1:29" x14ac:dyDescent="0.25">
      <c r="A1696">
        <v>202309</v>
      </c>
      <c r="B1696" t="s">
        <v>1919</v>
      </c>
      <c r="C1696" s="8">
        <v>3323</v>
      </c>
      <c r="D1696" s="8" t="str">
        <f t="shared" si="26"/>
        <v>ENTC-3323</v>
      </c>
      <c r="E1696" t="s">
        <v>1944</v>
      </c>
      <c r="F1696" t="s">
        <v>836</v>
      </c>
      <c r="G1696" t="s">
        <v>261</v>
      </c>
      <c r="H1696" t="s">
        <v>1921</v>
      </c>
      <c r="I1696" t="s">
        <v>835</v>
      </c>
      <c r="J1696" s="2">
        <v>150612</v>
      </c>
      <c r="K1696" t="s">
        <v>1921</v>
      </c>
      <c r="L1696" t="s">
        <v>1922</v>
      </c>
      <c r="O1696" t="s">
        <v>265</v>
      </c>
    </row>
    <row r="1697" spans="1:29" x14ac:dyDescent="0.25">
      <c r="A1697">
        <v>201109</v>
      </c>
      <c r="B1697" t="s">
        <v>1919</v>
      </c>
      <c r="C1697" s="8">
        <v>3332</v>
      </c>
      <c r="D1697" s="8" t="str">
        <f t="shared" si="26"/>
        <v>ENTC-3332</v>
      </c>
      <c r="E1697" t="s">
        <v>1945</v>
      </c>
      <c r="F1697" t="s">
        <v>836</v>
      </c>
      <c r="G1697" t="s">
        <v>265</v>
      </c>
      <c r="H1697" t="s">
        <v>1929</v>
      </c>
      <c r="I1697" t="s">
        <v>835</v>
      </c>
      <c r="J1697" s="2">
        <v>150805</v>
      </c>
      <c r="K1697" t="s">
        <v>1929</v>
      </c>
      <c r="L1697" t="s">
        <v>1930</v>
      </c>
      <c r="O1697" t="s">
        <v>265</v>
      </c>
    </row>
    <row r="1698" spans="1:29" x14ac:dyDescent="0.25">
      <c r="A1698">
        <v>202209</v>
      </c>
      <c r="B1698" t="s">
        <v>1919</v>
      </c>
      <c r="C1698" s="8">
        <v>3340</v>
      </c>
      <c r="D1698" s="8" t="str">
        <f t="shared" si="26"/>
        <v>ENTC-3340</v>
      </c>
      <c r="E1698" t="s">
        <v>1696</v>
      </c>
      <c r="F1698" t="s">
        <v>836</v>
      </c>
      <c r="G1698" t="s">
        <v>261</v>
      </c>
      <c r="H1698" t="s">
        <v>1904</v>
      </c>
      <c r="I1698" t="s">
        <v>835</v>
      </c>
      <c r="J1698" s="2">
        <v>150303</v>
      </c>
      <c r="K1698" t="s">
        <v>1904</v>
      </c>
      <c r="L1698" t="s">
        <v>1936</v>
      </c>
      <c r="O1698" t="s">
        <v>265</v>
      </c>
    </row>
    <row r="1699" spans="1:29" x14ac:dyDescent="0.25">
      <c r="A1699">
        <v>202209</v>
      </c>
      <c r="B1699" t="s">
        <v>1919</v>
      </c>
      <c r="C1699" s="8">
        <v>3346</v>
      </c>
      <c r="D1699" s="8" t="str">
        <f t="shared" si="26"/>
        <v>ENTC-3346</v>
      </c>
      <c r="E1699" t="s">
        <v>1946</v>
      </c>
      <c r="F1699" t="s">
        <v>836</v>
      </c>
      <c r="G1699" t="s">
        <v>261</v>
      </c>
      <c r="H1699" t="s">
        <v>73</v>
      </c>
      <c r="I1699" t="s">
        <v>835</v>
      </c>
      <c r="J1699" s="2">
        <v>150000</v>
      </c>
      <c r="K1699" t="s">
        <v>73</v>
      </c>
      <c r="L1699" t="s">
        <v>1924</v>
      </c>
      <c r="O1699" t="s">
        <v>265</v>
      </c>
    </row>
    <row r="1700" spans="1:29" x14ac:dyDescent="0.25">
      <c r="A1700">
        <v>202309</v>
      </c>
      <c r="B1700" t="s">
        <v>1919</v>
      </c>
      <c r="C1700" s="8">
        <v>3350</v>
      </c>
      <c r="D1700" s="8" t="str">
        <f t="shared" si="26"/>
        <v>ENTC-3350</v>
      </c>
      <c r="E1700" t="s">
        <v>1947</v>
      </c>
      <c r="F1700" t="s">
        <v>836</v>
      </c>
      <c r="G1700" t="s">
        <v>265</v>
      </c>
      <c r="H1700" t="s">
        <v>65</v>
      </c>
      <c r="I1700" t="s">
        <v>835</v>
      </c>
      <c r="J1700" s="2">
        <v>141001</v>
      </c>
      <c r="K1700" t="s">
        <v>65</v>
      </c>
      <c r="L1700" t="s">
        <v>1685</v>
      </c>
      <c r="M1700" t="s">
        <v>494</v>
      </c>
      <c r="O1700" t="s">
        <v>265</v>
      </c>
      <c r="P1700">
        <v>1</v>
      </c>
      <c r="Q1700">
        <v>1</v>
      </c>
      <c r="R1700" t="s">
        <v>841</v>
      </c>
      <c r="S1700">
        <v>1</v>
      </c>
      <c r="T1700">
        <v>3</v>
      </c>
      <c r="U1700">
        <v>0</v>
      </c>
      <c r="V1700">
        <v>0</v>
      </c>
      <c r="AA1700" t="s">
        <v>495</v>
      </c>
      <c r="AB1700" t="s">
        <v>282</v>
      </c>
      <c r="AC1700" t="s">
        <v>282</v>
      </c>
    </row>
    <row r="1701" spans="1:29" x14ac:dyDescent="0.25">
      <c r="A1701">
        <v>202109</v>
      </c>
      <c r="B1701" t="s">
        <v>1919</v>
      </c>
      <c r="C1701" s="8">
        <v>3406</v>
      </c>
      <c r="D1701" s="8" t="str">
        <f t="shared" si="26"/>
        <v>ENTC-3406</v>
      </c>
      <c r="E1701" t="s">
        <v>1948</v>
      </c>
      <c r="F1701" t="s">
        <v>836</v>
      </c>
      <c r="G1701" t="s">
        <v>261</v>
      </c>
      <c r="H1701" t="s">
        <v>77</v>
      </c>
      <c r="I1701" t="s">
        <v>835</v>
      </c>
      <c r="J1701" s="2">
        <v>151103</v>
      </c>
      <c r="K1701" t="s">
        <v>77</v>
      </c>
      <c r="L1701" t="s">
        <v>1949</v>
      </c>
      <c r="O1701" t="s">
        <v>265</v>
      </c>
    </row>
    <row r="1702" spans="1:29" x14ac:dyDescent="0.25">
      <c r="A1702">
        <v>202109</v>
      </c>
      <c r="B1702" t="s">
        <v>1919</v>
      </c>
      <c r="C1702" s="8">
        <v>3408</v>
      </c>
      <c r="D1702" s="8" t="str">
        <f t="shared" si="26"/>
        <v>ENTC-3408</v>
      </c>
      <c r="E1702" t="s">
        <v>1941</v>
      </c>
      <c r="F1702" t="s">
        <v>836</v>
      </c>
      <c r="G1702" t="s">
        <v>261</v>
      </c>
      <c r="H1702" t="s">
        <v>1929</v>
      </c>
      <c r="I1702" t="s">
        <v>835</v>
      </c>
      <c r="J1702" s="2">
        <v>150805</v>
      </c>
      <c r="K1702" t="s">
        <v>1929</v>
      </c>
      <c r="L1702" t="s">
        <v>1930</v>
      </c>
      <c r="O1702" t="s">
        <v>265</v>
      </c>
    </row>
    <row r="1703" spans="1:29" x14ac:dyDescent="0.25">
      <c r="A1703">
        <v>202109</v>
      </c>
      <c r="B1703" t="s">
        <v>1919</v>
      </c>
      <c r="C1703" s="8">
        <v>3410</v>
      </c>
      <c r="D1703" s="8" t="str">
        <f t="shared" si="26"/>
        <v>ENTC-3410</v>
      </c>
      <c r="E1703" t="s">
        <v>1950</v>
      </c>
      <c r="F1703" t="s">
        <v>836</v>
      </c>
      <c r="G1703" t="s">
        <v>261</v>
      </c>
      <c r="H1703" t="s">
        <v>1907</v>
      </c>
      <c r="I1703" t="s">
        <v>835</v>
      </c>
      <c r="J1703" s="2">
        <v>401001</v>
      </c>
      <c r="K1703" t="s">
        <v>1907</v>
      </c>
      <c r="L1703" t="s">
        <v>504</v>
      </c>
      <c r="O1703" t="s">
        <v>265</v>
      </c>
    </row>
    <row r="1704" spans="1:29" x14ac:dyDescent="0.25">
      <c r="A1704">
        <v>202109</v>
      </c>
      <c r="B1704" t="s">
        <v>1919</v>
      </c>
      <c r="C1704" s="8">
        <v>3415</v>
      </c>
      <c r="D1704" s="8" t="str">
        <f t="shared" si="26"/>
        <v>ENTC-3415</v>
      </c>
      <c r="E1704" t="s">
        <v>1951</v>
      </c>
      <c r="F1704" t="s">
        <v>836</v>
      </c>
      <c r="G1704" t="s">
        <v>261</v>
      </c>
      <c r="H1704" t="s">
        <v>1904</v>
      </c>
      <c r="I1704" t="s">
        <v>835</v>
      </c>
      <c r="J1704" s="2">
        <v>150303</v>
      </c>
      <c r="K1704" t="s">
        <v>1904</v>
      </c>
      <c r="L1704" t="s">
        <v>1936</v>
      </c>
      <c r="O1704" t="s">
        <v>265</v>
      </c>
    </row>
    <row r="1705" spans="1:29" x14ac:dyDescent="0.25">
      <c r="A1705">
        <v>202109</v>
      </c>
      <c r="B1705" t="s">
        <v>1919</v>
      </c>
      <c r="C1705" s="8">
        <v>3416</v>
      </c>
      <c r="D1705" s="8" t="str">
        <f t="shared" si="26"/>
        <v>ENTC-3416</v>
      </c>
      <c r="E1705" t="s">
        <v>1952</v>
      </c>
      <c r="F1705" t="s">
        <v>836</v>
      </c>
      <c r="G1705" t="s">
        <v>261</v>
      </c>
      <c r="H1705" t="s">
        <v>1953</v>
      </c>
      <c r="I1705" t="s">
        <v>835</v>
      </c>
      <c r="J1705" s="2">
        <v>151201</v>
      </c>
      <c r="K1705" t="s">
        <v>1953</v>
      </c>
      <c r="L1705" t="s">
        <v>1954</v>
      </c>
      <c r="O1705" t="s">
        <v>265</v>
      </c>
    </row>
    <row r="1706" spans="1:29" x14ac:dyDescent="0.25">
      <c r="A1706">
        <v>202109</v>
      </c>
      <c r="B1706" t="s">
        <v>1919</v>
      </c>
      <c r="C1706" s="8">
        <v>3418</v>
      </c>
      <c r="D1706" s="8" t="str">
        <f t="shared" si="26"/>
        <v>ENTC-3418</v>
      </c>
      <c r="E1706" t="s">
        <v>1955</v>
      </c>
      <c r="F1706" t="s">
        <v>836</v>
      </c>
      <c r="G1706" t="s">
        <v>261</v>
      </c>
      <c r="H1706" t="s">
        <v>75</v>
      </c>
      <c r="I1706" t="s">
        <v>835</v>
      </c>
      <c r="J1706" s="2">
        <v>150404</v>
      </c>
      <c r="K1706" t="s">
        <v>75</v>
      </c>
      <c r="L1706" t="s">
        <v>1956</v>
      </c>
      <c r="O1706" t="s">
        <v>265</v>
      </c>
    </row>
    <row r="1707" spans="1:29" x14ac:dyDescent="0.25">
      <c r="A1707">
        <v>202109</v>
      </c>
      <c r="B1707" t="s">
        <v>1919</v>
      </c>
      <c r="C1707" s="8">
        <v>3420</v>
      </c>
      <c r="D1707" s="8" t="str">
        <f t="shared" si="26"/>
        <v>ENTC-3420</v>
      </c>
      <c r="E1707" t="s">
        <v>1896</v>
      </c>
      <c r="F1707" t="s">
        <v>836</v>
      </c>
      <c r="G1707" t="s">
        <v>261</v>
      </c>
      <c r="H1707" t="s">
        <v>1929</v>
      </c>
      <c r="I1707" t="s">
        <v>835</v>
      </c>
      <c r="J1707" s="2">
        <v>150805</v>
      </c>
      <c r="K1707" t="s">
        <v>1929</v>
      </c>
      <c r="L1707" t="s">
        <v>1930</v>
      </c>
      <c r="O1707" t="s">
        <v>265</v>
      </c>
    </row>
    <row r="1708" spans="1:29" x14ac:dyDescent="0.25">
      <c r="A1708">
        <v>202109</v>
      </c>
      <c r="B1708" t="s">
        <v>1919</v>
      </c>
      <c r="C1708" s="8">
        <v>3444</v>
      </c>
      <c r="D1708" s="8" t="str">
        <f t="shared" si="26"/>
        <v>ENTC-3444</v>
      </c>
      <c r="E1708" t="s">
        <v>1957</v>
      </c>
      <c r="F1708" t="s">
        <v>836</v>
      </c>
      <c r="G1708" t="s">
        <v>261</v>
      </c>
      <c r="H1708" t="s">
        <v>75</v>
      </c>
      <c r="I1708" t="s">
        <v>835</v>
      </c>
      <c r="J1708" s="2">
        <v>150404</v>
      </c>
      <c r="K1708" t="s">
        <v>75</v>
      </c>
      <c r="L1708" t="s">
        <v>1956</v>
      </c>
      <c r="O1708" t="s">
        <v>265</v>
      </c>
    </row>
    <row r="1709" spans="1:29" x14ac:dyDescent="0.25">
      <c r="A1709">
        <v>202209</v>
      </c>
      <c r="B1709" t="s">
        <v>1919</v>
      </c>
      <c r="C1709" s="8">
        <v>3445</v>
      </c>
      <c r="D1709" s="8" t="str">
        <f t="shared" si="26"/>
        <v>ENTC-3445</v>
      </c>
      <c r="E1709" t="s">
        <v>1958</v>
      </c>
      <c r="F1709" t="s">
        <v>836</v>
      </c>
      <c r="G1709" t="s">
        <v>261</v>
      </c>
      <c r="H1709" t="s">
        <v>75</v>
      </c>
      <c r="I1709" t="s">
        <v>835</v>
      </c>
      <c r="J1709" s="2">
        <v>150404</v>
      </c>
      <c r="K1709" t="s">
        <v>75</v>
      </c>
      <c r="L1709" t="s">
        <v>1956</v>
      </c>
      <c r="O1709" t="s">
        <v>265</v>
      </c>
    </row>
    <row r="1710" spans="1:29" x14ac:dyDescent="0.25">
      <c r="A1710">
        <v>202109</v>
      </c>
      <c r="B1710" t="s">
        <v>1919</v>
      </c>
      <c r="C1710" s="8">
        <v>3450</v>
      </c>
      <c r="D1710" s="8" t="str">
        <f t="shared" si="26"/>
        <v>ENTC-3450</v>
      </c>
      <c r="E1710" t="s">
        <v>1959</v>
      </c>
      <c r="F1710" t="s">
        <v>836</v>
      </c>
      <c r="G1710" t="s">
        <v>261</v>
      </c>
      <c r="H1710" t="s">
        <v>75</v>
      </c>
      <c r="I1710" t="s">
        <v>835</v>
      </c>
      <c r="J1710" s="2">
        <v>150404</v>
      </c>
      <c r="K1710" t="s">
        <v>75</v>
      </c>
      <c r="L1710" t="s">
        <v>1956</v>
      </c>
      <c r="O1710" t="s">
        <v>265</v>
      </c>
    </row>
    <row r="1711" spans="1:29" x14ac:dyDescent="0.25">
      <c r="A1711">
        <v>202309</v>
      </c>
      <c r="B1711" t="s">
        <v>1919</v>
      </c>
      <c r="C1711" s="8">
        <v>3455</v>
      </c>
      <c r="D1711" s="8" t="str">
        <f t="shared" si="26"/>
        <v>ENTC-3455</v>
      </c>
      <c r="E1711" t="s">
        <v>1960</v>
      </c>
      <c r="F1711" t="s">
        <v>836</v>
      </c>
      <c r="G1711" t="s">
        <v>265</v>
      </c>
      <c r="H1711" t="s">
        <v>75</v>
      </c>
      <c r="I1711" t="s">
        <v>835</v>
      </c>
      <c r="J1711" s="2">
        <v>150404</v>
      </c>
      <c r="K1711" t="s">
        <v>75</v>
      </c>
      <c r="L1711" t="s">
        <v>1956</v>
      </c>
      <c r="O1711" t="s">
        <v>265</v>
      </c>
    </row>
    <row r="1712" spans="1:29" x14ac:dyDescent="0.25">
      <c r="A1712">
        <v>201109</v>
      </c>
      <c r="B1712" t="s">
        <v>1919</v>
      </c>
      <c r="C1712" s="8">
        <v>4197</v>
      </c>
      <c r="D1712" s="8" t="str">
        <f t="shared" si="26"/>
        <v>ENTC-4197</v>
      </c>
      <c r="E1712" t="s">
        <v>1961</v>
      </c>
      <c r="F1712" t="s">
        <v>836</v>
      </c>
      <c r="G1712" t="s">
        <v>265</v>
      </c>
      <c r="H1712" t="s">
        <v>1921</v>
      </c>
      <c r="I1712" t="s">
        <v>835</v>
      </c>
      <c r="J1712" s="2">
        <v>150612</v>
      </c>
      <c r="K1712" t="s">
        <v>1921</v>
      </c>
      <c r="L1712" t="s">
        <v>1922</v>
      </c>
      <c r="O1712" t="s">
        <v>265</v>
      </c>
    </row>
    <row r="1713" spans="1:29" x14ac:dyDescent="0.25">
      <c r="A1713">
        <v>202309</v>
      </c>
      <c r="B1713" t="s">
        <v>1919</v>
      </c>
      <c r="C1713" s="8">
        <v>4210</v>
      </c>
      <c r="D1713" s="8" t="str">
        <f t="shared" si="26"/>
        <v>ENTC-4210</v>
      </c>
      <c r="E1713" t="s">
        <v>1962</v>
      </c>
      <c r="F1713" t="s">
        <v>836</v>
      </c>
      <c r="G1713" t="s">
        <v>265</v>
      </c>
      <c r="H1713" t="s">
        <v>65</v>
      </c>
      <c r="I1713" t="s">
        <v>835</v>
      </c>
      <c r="J1713" s="2">
        <v>141001</v>
      </c>
      <c r="K1713" t="s">
        <v>65</v>
      </c>
      <c r="L1713" t="s">
        <v>1685</v>
      </c>
      <c r="M1713" t="s">
        <v>494</v>
      </c>
      <c r="O1713" t="s">
        <v>265</v>
      </c>
      <c r="P1713">
        <v>1</v>
      </c>
      <c r="Q1713">
        <v>1</v>
      </c>
      <c r="R1713" t="s">
        <v>841</v>
      </c>
      <c r="S1713">
        <v>1</v>
      </c>
      <c r="T1713">
        <v>4</v>
      </c>
      <c r="U1713">
        <v>0</v>
      </c>
      <c r="V1713">
        <v>0</v>
      </c>
      <c r="AA1713" t="s">
        <v>495</v>
      </c>
      <c r="AB1713" t="s">
        <v>282</v>
      </c>
      <c r="AC1713" t="s">
        <v>282</v>
      </c>
    </row>
    <row r="1714" spans="1:29" x14ac:dyDescent="0.25">
      <c r="A1714">
        <v>201109</v>
      </c>
      <c r="B1714" t="s">
        <v>1919</v>
      </c>
      <c r="C1714" s="8">
        <v>4315</v>
      </c>
      <c r="D1714" s="8" t="str">
        <f t="shared" si="26"/>
        <v>ENTC-4315</v>
      </c>
      <c r="E1714" t="s">
        <v>1963</v>
      </c>
      <c r="F1714" t="s">
        <v>836</v>
      </c>
      <c r="G1714" t="s">
        <v>261</v>
      </c>
      <c r="H1714" t="s">
        <v>198</v>
      </c>
      <c r="I1714" t="s">
        <v>835</v>
      </c>
      <c r="J1714" s="2">
        <v>520205</v>
      </c>
      <c r="K1714" t="s">
        <v>198</v>
      </c>
      <c r="L1714" t="s">
        <v>1964</v>
      </c>
      <c r="O1714" t="s">
        <v>265</v>
      </c>
    </row>
    <row r="1715" spans="1:29" x14ac:dyDescent="0.25">
      <c r="A1715">
        <v>202309</v>
      </c>
      <c r="B1715" t="s">
        <v>1919</v>
      </c>
      <c r="C1715" s="8">
        <v>4320</v>
      </c>
      <c r="D1715" s="8" t="str">
        <f t="shared" si="26"/>
        <v>ENTC-4320</v>
      </c>
      <c r="E1715" t="s">
        <v>1965</v>
      </c>
      <c r="F1715" t="s">
        <v>836</v>
      </c>
      <c r="G1715" t="s">
        <v>265</v>
      </c>
      <c r="H1715" t="s">
        <v>73</v>
      </c>
      <c r="I1715" t="s">
        <v>835</v>
      </c>
      <c r="J1715" s="2">
        <v>150000</v>
      </c>
      <c r="K1715" t="s">
        <v>73</v>
      </c>
      <c r="L1715" t="s">
        <v>1924</v>
      </c>
      <c r="O1715" t="s">
        <v>265</v>
      </c>
    </row>
    <row r="1716" spans="1:29" x14ac:dyDescent="0.25">
      <c r="A1716">
        <v>202309</v>
      </c>
      <c r="B1716" t="s">
        <v>1919</v>
      </c>
      <c r="C1716" s="8">
        <v>4322</v>
      </c>
      <c r="D1716" s="8" t="str">
        <f t="shared" si="26"/>
        <v>ENTC-4322</v>
      </c>
      <c r="E1716" t="s">
        <v>1966</v>
      </c>
      <c r="F1716" t="s">
        <v>836</v>
      </c>
      <c r="G1716" t="s">
        <v>265</v>
      </c>
      <c r="H1716" t="s">
        <v>1953</v>
      </c>
      <c r="I1716" t="s">
        <v>835</v>
      </c>
      <c r="J1716" s="2">
        <v>151201</v>
      </c>
      <c r="K1716" t="s">
        <v>1953</v>
      </c>
      <c r="L1716" t="s">
        <v>1954</v>
      </c>
      <c r="O1716" t="s">
        <v>265</v>
      </c>
    </row>
    <row r="1717" spans="1:29" x14ac:dyDescent="0.25">
      <c r="A1717">
        <v>202309</v>
      </c>
      <c r="B1717" t="s">
        <v>1919</v>
      </c>
      <c r="C1717" s="8">
        <v>4330</v>
      </c>
      <c r="D1717" s="8" t="str">
        <f t="shared" si="26"/>
        <v>ENTC-4330</v>
      </c>
      <c r="E1717" t="s">
        <v>1967</v>
      </c>
      <c r="F1717" t="s">
        <v>836</v>
      </c>
      <c r="G1717" t="s">
        <v>265</v>
      </c>
      <c r="H1717" t="s">
        <v>65</v>
      </c>
      <c r="I1717" t="s">
        <v>835</v>
      </c>
      <c r="J1717" s="2">
        <v>141001</v>
      </c>
      <c r="K1717" t="s">
        <v>65</v>
      </c>
      <c r="L1717" t="s">
        <v>1685</v>
      </c>
      <c r="O1717" t="s">
        <v>265</v>
      </c>
    </row>
    <row r="1718" spans="1:29" x14ac:dyDescent="0.25">
      <c r="A1718">
        <v>202309</v>
      </c>
      <c r="B1718" t="s">
        <v>1919</v>
      </c>
      <c r="C1718" s="8">
        <v>4331</v>
      </c>
      <c r="D1718" s="8" t="str">
        <f t="shared" si="26"/>
        <v>ENTC-4331</v>
      </c>
      <c r="E1718" t="s">
        <v>1968</v>
      </c>
      <c r="F1718" t="s">
        <v>836</v>
      </c>
      <c r="G1718" t="s">
        <v>265</v>
      </c>
      <c r="H1718" t="s">
        <v>65</v>
      </c>
      <c r="I1718" t="s">
        <v>835</v>
      </c>
      <c r="J1718" s="2">
        <v>141001</v>
      </c>
      <c r="K1718" t="s">
        <v>65</v>
      </c>
      <c r="L1718" t="s">
        <v>1685</v>
      </c>
      <c r="O1718" t="s">
        <v>265</v>
      </c>
    </row>
    <row r="1719" spans="1:29" x14ac:dyDescent="0.25">
      <c r="A1719">
        <v>202309</v>
      </c>
      <c r="B1719" t="s">
        <v>1919</v>
      </c>
      <c r="C1719" s="8">
        <v>4332</v>
      </c>
      <c r="D1719" s="8" t="str">
        <f t="shared" si="26"/>
        <v>ENTC-4332</v>
      </c>
      <c r="E1719" t="s">
        <v>1969</v>
      </c>
      <c r="F1719" t="s">
        <v>836</v>
      </c>
      <c r="G1719" t="s">
        <v>265</v>
      </c>
      <c r="H1719" t="s">
        <v>65</v>
      </c>
      <c r="I1719" t="s">
        <v>835</v>
      </c>
      <c r="J1719" s="2">
        <v>141001</v>
      </c>
      <c r="K1719" t="s">
        <v>65</v>
      </c>
      <c r="L1719" t="s">
        <v>1685</v>
      </c>
      <c r="O1719" t="s">
        <v>265</v>
      </c>
    </row>
    <row r="1720" spans="1:29" x14ac:dyDescent="0.25">
      <c r="A1720">
        <v>202309</v>
      </c>
      <c r="B1720" t="s">
        <v>1919</v>
      </c>
      <c r="C1720" s="8">
        <v>4333</v>
      </c>
      <c r="D1720" s="8" t="str">
        <f t="shared" si="26"/>
        <v>ENTC-4333</v>
      </c>
      <c r="E1720" t="s">
        <v>1970</v>
      </c>
      <c r="F1720" t="s">
        <v>836</v>
      </c>
      <c r="G1720" t="s">
        <v>265</v>
      </c>
      <c r="H1720" t="s">
        <v>65</v>
      </c>
      <c r="I1720" t="s">
        <v>835</v>
      </c>
      <c r="J1720" s="2">
        <v>141001</v>
      </c>
      <c r="K1720" t="s">
        <v>65</v>
      </c>
      <c r="L1720" t="s">
        <v>1685</v>
      </c>
      <c r="O1720" t="s">
        <v>265</v>
      </c>
    </row>
    <row r="1721" spans="1:29" x14ac:dyDescent="0.25">
      <c r="A1721">
        <v>201109</v>
      </c>
      <c r="B1721" t="s">
        <v>1919</v>
      </c>
      <c r="C1721" s="8">
        <v>4334</v>
      </c>
      <c r="D1721" s="8" t="str">
        <f t="shared" si="26"/>
        <v>ENTC-4334</v>
      </c>
      <c r="E1721" t="s">
        <v>1971</v>
      </c>
      <c r="F1721" t="s">
        <v>836</v>
      </c>
      <c r="G1721" t="s">
        <v>261</v>
      </c>
      <c r="H1721" t="s">
        <v>1929</v>
      </c>
      <c r="I1721" t="s">
        <v>835</v>
      </c>
      <c r="J1721" s="2">
        <v>150805</v>
      </c>
      <c r="K1721" t="s">
        <v>1929</v>
      </c>
      <c r="L1721" t="s">
        <v>1930</v>
      </c>
      <c r="O1721" t="s">
        <v>265</v>
      </c>
    </row>
    <row r="1722" spans="1:29" x14ac:dyDescent="0.25">
      <c r="A1722">
        <v>202309</v>
      </c>
      <c r="B1722" t="s">
        <v>1919</v>
      </c>
      <c r="C1722" s="8">
        <v>4335</v>
      </c>
      <c r="D1722" s="8" t="str">
        <f t="shared" si="26"/>
        <v>ENTC-4335</v>
      </c>
      <c r="E1722" t="s">
        <v>1972</v>
      </c>
      <c r="F1722" t="s">
        <v>836</v>
      </c>
      <c r="G1722" t="s">
        <v>265</v>
      </c>
      <c r="H1722" t="s">
        <v>1929</v>
      </c>
      <c r="I1722" t="s">
        <v>835</v>
      </c>
      <c r="J1722" s="2">
        <v>150805</v>
      </c>
      <c r="K1722" t="s">
        <v>1929</v>
      </c>
      <c r="L1722" t="s">
        <v>1930</v>
      </c>
      <c r="O1722" t="s">
        <v>265</v>
      </c>
    </row>
    <row r="1723" spans="1:29" x14ac:dyDescent="0.25">
      <c r="A1723">
        <v>201109</v>
      </c>
      <c r="B1723" t="s">
        <v>1919</v>
      </c>
      <c r="C1723" s="8">
        <v>4336</v>
      </c>
      <c r="D1723" s="8" t="str">
        <f t="shared" si="26"/>
        <v>ENTC-4336</v>
      </c>
      <c r="E1723" t="s">
        <v>1973</v>
      </c>
      <c r="F1723" t="s">
        <v>836</v>
      </c>
      <c r="G1723" t="s">
        <v>265</v>
      </c>
      <c r="H1723" t="s">
        <v>1929</v>
      </c>
      <c r="I1723" t="s">
        <v>835</v>
      </c>
      <c r="J1723" s="2">
        <v>150805</v>
      </c>
      <c r="K1723" t="s">
        <v>1929</v>
      </c>
      <c r="L1723" t="s">
        <v>1930</v>
      </c>
      <c r="O1723" t="s">
        <v>265</v>
      </c>
    </row>
    <row r="1724" spans="1:29" x14ac:dyDescent="0.25">
      <c r="A1724">
        <v>201109</v>
      </c>
      <c r="B1724" t="s">
        <v>1919</v>
      </c>
      <c r="C1724" s="8">
        <v>4338</v>
      </c>
      <c r="D1724" s="8" t="str">
        <f t="shared" si="26"/>
        <v>ENTC-4338</v>
      </c>
      <c r="E1724" t="s">
        <v>1974</v>
      </c>
      <c r="F1724" t="s">
        <v>836</v>
      </c>
      <c r="G1724" t="s">
        <v>265</v>
      </c>
      <c r="H1724" t="s">
        <v>1921</v>
      </c>
      <c r="I1724" t="s">
        <v>835</v>
      </c>
      <c r="J1724" s="2">
        <v>150612</v>
      </c>
      <c r="K1724" t="s">
        <v>1921</v>
      </c>
      <c r="L1724" t="s">
        <v>1922</v>
      </c>
      <c r="O1724" t="s">
        <v>265</v>
      </c>
    </row>
    <row r="1725" spans="1:29" x14ac:dyDescent="0.25">
      <c r="A1725">
        <v>202209</v>
      </c>
      <c r="B1725" t="s">
        <v>1919</v>
      </c>
      <c r="C1725" s="8">
        <v>4348</v>
      </c>
      <c r="D1725" s="8" t="str">
        <f t="shared" si="26"/>
        <v>ENTC-4348</v>
      </c>
      <c r="E1725" t="s">
        <v>1975</v>
      </c>
      <c r="F1725" t="s">
        <v>836</v>
      </c>
      <c r="G1725" t="s">
        <v>261</v>
      </c>
      <c r="H1725" t="s">
        <v>1976</v>
      </c>
      <c r="I1725" t="s">
        <v>835</v>
      </c>
      <c r="J1725" s="2">
        <v>150201</v>
      </c>
      <c r="K1725" t="s">
        <v>1976</v>
      </c>
      <c r="L1725" t="s">
        <v>1977</v>
      </c>
      <c r="O1725" t="s">
        <v>265</v>
      </c>
    </row>
    <row r="1726" spans="1:29" x14ac:dyDescent="0.25">
      <c r="A1726">
        <v>202209</v>
      </c>
      <c r="B1726" t="s">
        <v>1919</v>
      </c>
      <c r="C1726" s="8">
        <v>4349</v>
      </c>
      <c r="D1726" s="8" t="str">
        <f t="shared" si="26"/>
        <v>ENTC-4349</v>
      </c>
      <c r="E1726" t="s">
        <v>1978</v>
      </c>
      <c r="F1726" t="s">
        <v>836</v>
      </c>
      <c r="G1726" t="s">
        <v>261</v>
      </c>
      <c r="H1726" t="s">
        <v>1979</v>
      </c>
      <c r="I1726" t="s">
        <v>835</v>
      </c>
      <c r="J1726" s="2">
        <v>151001</v>
      </c>
      <c r="K1726" t="s">
        <v>1979</v>
      </c>
      <c r="L1726" t="s">
        <v>1980</v>
      </c>
      <c r="O1726" t="s">
        <v>265</v>
      </c>
    </row>
    <row r="1727" spans="1:29" x14ac:dyDescent="0.25">
      <c r="A1727">
        <v>202309</v>
      </c>
      <c r="B1727" t="s">
        <v>1919</v>
      </c>
      <c r="C1727" s="8">
        <v>4350</v>
      </c>
      <c r="D1727" s="8" t="str">
        <f t="shared" si="26"/>
        <v>ENTC-4350</v>
      </c>
      <c r="E1727" t="s">
        <v>1911</v>
      </c>
      <c r="F1727" t="s">
        <v>836</v>
      </c>
      <c r="G1727" t="s">
        <v>265</v>
      </c>
      <c r="H1727" t="s">
        <v>73</v>
      </c>
      <c r="I1727" t="s">
        <v>835</v>
      </c>
      <c r="J1727" s="2">
        <v>150000</v>
      </c>
      <c r="K1727" t="s">
        <v>73</v>
      </c>
      <c r="L1727" t="s">
        <v>1924</v>
      </c>
      <c r="O1727" t="s">
        <v>265</v>
      </c>
    </row>
    <row r="1728" spans="1:29" x14ac:dyDescent="0.25">
      <c r="A1728">
        <v>202309</v>
      </c>
      <c r="B1728" t="s">
        <v>1919</v>
      </c>
      <c r="C1728" s="8">
        <v>4360</v>
      </c>
      <c r="D1728" s="8" t="str">
        <f t="shared" si="26"/>
        <v>ENTC-4360</v>
      </c>
      <c r="E1728" t="s">
        <v>1981</v>
      </c>
      <c r="F1728" t="s">
        <v>836</v>
      </c>
      <c r="G1728" t="s">
        <v>265</v>
      </c>
      <c r="H1728" t="s">
        <v>1929</v>
      </c>
      <c r="I1728" t="s">
        <v>835</v>
      </c>
      <c r="J1728" s="2">
        <v>150805</v>
      </c>
      <c r="K1728" t="s">
        <v>1929</v>
      </c>
      <c r="L1728" t="s">
        <v>1930</v>
      </c>
      <c r="O1728" t="s">
        <v>265</v>
      </c>
    </row>
    <row r="1729" spans="1:29" x14ac:dyDescent="0.25">
      <c r="A1729">
        <v>202309</v>
      </c>
      <c r="B1729" t="s">
        <v>1919</v>
      </c>
      <c r="C1729" s="8">
        <v>4415</v>
      </c>
      <c r="D1729" s="8" t="str">
        <f t="shared" si="26"/>
        <v>ENTC-4415</v>
      </c>
      <c r="E1729" t="s">
        <v>1982</v>
      </c>
      <c r="F1729" t="s">
        <v>836</v>
      </c>
      <c r="G1729" t="s">
        <v>265</v>
      </c>
      <c r="H1729" t="s">
        <v>73</v>
      </c>
      <c r="I1729" t="s">
        <v>835</v>
      </c>
      <c r="J1729" s="2">
        <v>150000</v>
      </c>
      <c r="K1729" t="s">
        <v>73</v>
      </c>
      <c r="L1729" t="s">
        <v>1924</v>
      </c>
      <c r="O1729" t="s">
        <v>265</v>
      </c>
    </row>
    <row r="1730" spans="1:29" x14ac:dyDescent="0.25">
      <c r="A1730">
        <v>202109</v>
      </c>
      <c r="B1730" t="s">
        <v>1919</v>
      </c>
      <c r="C1730" s="8">
        <v>4420</v>
      </c>
      <c r="D1730" s="8" t="str">
        <f t="shared" ref="D1730:D1793" si="27">B1730&amp;"-"&amp;C1730</f>
        <v>ENTC-4420</v>
      </c>
      <c r="E1730" t="s">
        <v>1709</v>
      </c>
      <c r="F1730" t="s">
        <v>836</v>
      </c>
      <c r="G1730" t="s">
        <v>261</v>
      </c>
      <c r="H1730" t="s">
        <v>1904</v>
      </c>
      <c r="I1730" t="s">
        <v>835</v>
      </c>
      <c r="J1730" s="2">
        <v>150305</v>
      </c>
      <c r="K1730" t="s">
        <v>1904</v>
      </c>
      <c r="L1730" t="s">
        <v>1983</v>
      </c>
      <c r="O1730" t="s">
        <v>265</v>
      </c>
    </row>
    <row r="1731" spans="1:29" x14ac:dyDescent="0.25">
      <c r="A1731">
        <v>202209</v>
      </c>
      <c r="B1731" t="s">
        <v>1919</v>
      </c>
      <c r="C1731" s="8">
        <v>4430</v>
      </c>
      <c r="D1731" s="8" t="str">
        <f t="shared" si="27"/>
        <v>ENTC-4430</v>
      </c>
      <c r="E1731" t="s">
        <v>1695</v>
      </c>
      <c r="F1731" t="s">
        <v>836</v>
      </c>
      <c r="G1731" t="s">
        <v>261</v>
      </c>
      <c r="H1731" t="s">
        <v>1904</v>
      </c>
      <c r="I1731" t="s">
        <v>835</v>
      </c>
      <c r="J1731" s="2">
        <v>150303</v>
      </c>
      <c r="K1731" t="s">
        <v>1904</v>
      </c>
      <c r="L1731" t="s">
        <v>1936</v>
      </c>
      <c r="O1731" t="s">
        <v>1984</v>
      </c>
    </row>
    <row r="1732" spans="1:29" x14ac:dyDescent="0.25">
      <c r="A1732">
        <v>202009</v>
      </c>
      <c r="B1732" t="s">
        <v>1919</v>
      </c>
      <c r="C1732" s="8">
        <v>4432</v>
      </c>
      <c r="D1732" s="8" t="str">
        <f t="shared" si="27"/>
        <v>ENTC-4432</v>
      </c>
      <c r="E1732" t="s">
        <v>1967</v>
      </c>
      <c r="F1732" t="s">
        <v>836</v>
      </c>
      <c r="G1732" t="s">
        <v>261</v>
      </c>
      <c r="H1732" t="s">
        <v>1929</v>
      </c>
      <c r="I1732" t="s">
        <v>835</v>
      </c>
      <c r="J1732" s="2">
        <v>150805</v>
      </c>
      <c r="K1732" t="s">
        <v>1929</v>
      </c>
      <c r="L1732" t="s">
        <v>1930</v>
      </c>
      <c r="M1732" t="s">
        <v>484</v>
      </c>
      <c r="O1732" t="s">
        <v>265</v>
      </c>
      <c r="P1732">
        <v>1</v>
      </c>
      <c r="Q1732">
        <v>1</v>
      </c>
      <c r="R1732" t="s">
        <v>841</v>
      </c>
      <c r="S1732">
        <v>1</v>
      </c>
      <c r="T1732">
        <v>4</v>
      </c>
      <c r="U1732">
        <v>0</v>
      </c>
      <c r="V1732">
        <v>0</v>
      </c>
      <c r="AA1732">
        <v>19</v>
      </c>
      <c r="AB1732" t="s">
        <v>282</v>
      </c>
      <c r="AC1732" t="s">
        <v>282</v>
      </c>
    </row>
    <row r="1733" spans="1:29" x14ac:dyDescent="0.25">
      <c r="A1733">
        <v>202109</v>
      </c>
      <c r="B1733" t="s">
        <v>1919</v>
      </c>
      <c r="C1733" s="8">
        <v>4435</v>
      </c>
      <c r="D1733" s="8" t="str">
        <f t="shared" si="27"/>
        <v>ENTC-4435</v>
      </c>
      <c r="E1733" t="s">
        <v>1696</v>
      </c>
      <c r="F1733" t="s">
        <v>836</v>
      </c>
      <c r="G1733" t="s">
        <v>261</v>
      </c>
      <c r="H1733" t="s">
        <v>1904</v>
      </c>
      <c r="I1733" t="s">
        <v>835</v>
      </c>
      <c r="J1733" s="2">
        <v>150303</v>
      </c>
      <c r="K1733" t="s">
        <v>1904</v>
      </c>
      <c r="L1733" t="s">
        <v>1936</v>
      </c>
      <c r="O1733" t="s">
        <v>265</v>
      </c>
    </row>
    <row r="1734" spans="1:29" x14ac:dyDescent="0.25">
      <c r="A1734">
        <v>202309</v>
      </c>
      <c r="B1734" t="s">
        <v>1919</v>
      </c>
      <c r="C1734" s="8">
        <v>4446</v>
      </c>
      <c r="D1734" s="8" t="str">
        <f t="shared" si="27"/>
        <v>ENTC-4446</v>
      </c>
      <c r="E1734" t="s">
        <v>1688</v>
      </c>
      <c r="F1734" t="s">
        <v>836</v>
      </c>
      <c r="G1734" t="s">
        <v>265</v>
      </c>
      <c r="H1734" t="s">
        <v>75</v>
      </c>
      <c r="I1734" t="s">
        <v>835</v>
      </c>
      <c r="J1734" s="2">
        <v>150404</v>
      </c>
      <c r="K1734" t="s">
        <v>75</v>
      </c>
      <c r="L1734" t="s">
        <v>1956</v>
      </c>
      <c r="O1734" t="s">
        <v>265</v>
      </c>
    </row>
    <row r="1735" spans="1:29" x14ac:dyDescent="0.25">
      <c r="A1735">
        <v>202009</v>
      </c>
      <c r="B1735" t="s">
        <v>1919</v>
      </c>
      <c r="C1735" s="8">
        <v>4448</v>
      </c>
      <c r="D1735" s="8" t="str">
        <f t="shared" si="27"/>
        <v>ENTC-4448</v>
      </c>
      <c r="E1735" t="s">
        <v>1698</v>
      </c>
      <c r="F1735" t="s">
        <v>836</v>
      </c>
      <c r="G1735" t="s">
        <v>261</v>
      </c>
      <c r="H1735" t="s">
        <v>75</v>
      </c>
      <c r="I1735" t="s">
        <v>835</v>
      </c>
      <c r="J1735" s="2">
        <v>150404</v>
      </c>
      <c r="K1735" t="s">
        <v>75</v>
      </c>
      <c r="L1735" t="s">
        <v>1956</v>
      </c>
      <c r="M1735" t="s">
        <v>484</v>
      </c>
      <c r="O1735" t="s">
        <v>265</v>
      </c>
      <c r="P1735">
        <v>1</v>
      </c>
      <c r="Q1735">
        <v>1</v>
      </c>
      <c r="R1735" t="s">
        <v>841</v>
      </c>
      <c r="S1735">
        <v>1</v>
      </c>
      <c r="T1735">
        <v>4</v>
      </c>
      <c r="U1735">
        <v>0</v>
      </c>
      <c r="V1735">
        <v>0</v>
      </c>
      <c r="AA1735">
        <v>19</v>
      </c>
      <c r="AB1735" t="s">
        <v>282</v>
      </c>
      <c r="AC1735" t="s">
        <v>282</v>
      </c>
    </row>
    <row r="1736" spans="1:29" x14ac:dyDescent="0.25">
      <c r="A1736">
        <v>202009</v>
      </c>
      <c r="B1736" t="s">
        <v>1919</v>
      </c>
      <c r="C1736" s="8">
        <v>4465</v>
      </c>
      <c r="D1736" s="8" t="str">
        <f t="shared" si="27"/>
        <v>ENTC-4465</v>
      </c>
      <c r="E1736" t="s">
        <v>1985</v>
      </c>
      <c r="F1736" t="s">
        <v>836</v>
      </c>
      <c r="G1736" t="s">
        <v>261</v>
      </c>
      <c r="H1736" t="s">
        <v>1986</v>
      </c>
      <c r="I1736" t="s">
        <v>835</v>
      </c>
      <c r="J1736" s="2">
        <v>150703</v>
      </c>
      <c r="K1736" t="s">
        <v>1986</v>
      </c>
      <c r="L1736" t="s">
        <v>1987</v>
      </c>
      <c r="M1736" t="s">
        <v>484</v>
      </c>
      <c r="O1736" t="s">
        <v>265</v>
      </c>
      <c r="P1736">
        <v>1</v>
      </c>
      <c r="Q1736">
        <v>1</v>
      </c>
      <c r="R1736" t="s">
        <v>841</v>
      </c>
      <c r="S1736">
        <v>1</v>
      </c>
      <c r="T1736">
        <v>4</v>
      </c>
      <c r="U1736">
        <v>0</v>
      </c>
      <c r="V1736">
        <v>0</v>
      </c>
      <c r="AA1736">
        <v>19</v>
      </c>
      <c r="AB1736" t="s">
        <v>282</v>
      </c>
      <c r="AC1736" t="s">
        <v>282</v>
      </c>
    </row>
    <row r="1737" spans="1:29" x14ac:dyDescent="0.25">
      <c r="A1737">
        <v>202309</v>
      </c>
      <c r="B1737" t="s">
        <v>1919</v>
      </c>
      <c r="C1737" s="8">
        <v>4490</v>
      </c>
      <c r="D1737" s="8" t="str">
        <f t="shared" si="27"/>
        <v>ENTC-4490</v>
      </c>
      <c r="E1737" t="s">
        <v>471</v>
      </c>
      <c r="F1737" t="s">
        <v>836</v>
      </c>
      <c r="G1737" t="s">
        <v>265</v>
      </c>
      <c r="H1737" t="s">
        <v>73</v>
      </c>
      <c r="I1737" t="s">
        <v>835</v>
      </c>
      <c r="J1737" s="2">
        <v>150000</v>
      </c>
      <c r="K1737" t="s">
        <v>73</v>
      </c>
      <c r="L1737" t="s">
        <v>1924</v>
      </c>
      <c r="O1737" t="s">
        <v>265</v>
      </c>
    </row>
    <row r="1738" spans="1:29" x14ac:dyDescent="0.25">
      <c r="A1738">
        <v>202309</v>
      </c>
      <c r="B1738" t="s">
        <v>1919</v>
      </c>
      <c r="C1738" s="8">
        <v>4496</v>
      </c>
      <c r="D1738" s="8" t="str">
        <f t="shared" si="27"/>
        <v>ENTC-4496</v>
      </c>
      <c r="E1738" t="s">
        <v>469</v>
      </c>
      <c r="F1738" t="s">
        <v>836</v>
      </c>
      <c r="G1738" t="s">
        <v>265</v>
      </c>
      <c r="H1738" t="s">
        <v>73</v>
      </c>
      <c r="I1738" t="s">
        <v>835</v>
      </c>
      <c r="J1738" s="2">
        <v>150000</v>
      </c>
      <c r="K1738" t="s">
        <v>73</v>
      </c>
      <c r="L1738" t="s">
        <v>1924</v>
      </c>
      <c r="O1738" t="s">
        <v>265</v>
      </c>
    </row>
    <row r="1739" spans="1:29" x14ac:dyDescent="0.25">
      <c r="A1739">
        <v>202009</v>
      </c>
      <c r="B1739" t="s">
        <v>1919</v>
      </c>
      <c r="C1739" s="8">
        <v>4697</v>
      </c>
      <c r="D1739" s="8" t="str">
        <f t="shared" si="27"/>
        <v>ENTC-4697</v>
      </c>
      <c r="E1739" t="s">
        <v>1988</v>
      </c>
      <c r="F1739" t="s">
        <v>836</v>
      </c>
      <c r="G1739" t="s">
        <v>261</v>
      </c>
      <c r="H1739" t="s">
        <v>1921</v>
      </c>
      <c r="I1739" t="s">
        <v>835</v>
      </c>
      <c r="J1739" s="2">
        <v>150612</v>
      </c>
      <c r="K1739" t="s">
        <v>1921</v>
      </c>
      <c r="L1739" t="s">
        <v>1922</v>
      </c>
      <c r="M1739" t="s">
        <v>484</v>
      </c>
      <c r="O1739" t="s">
        <v>265</v>
      </c>
      <c r="P1739">
        <v>3</v>
      </c>
      <c r="Q1739">
        <v>1</v>
      </c>
      <c r="R1739" t="s">
        <v>841</v>
      </c>
      <c r="S1739">
        <v>1</v>
      </c>
      <c r="T1739">
        <v>4</v>
      </c>
      <c r="U1739">
        <v>0</v>
      </c>
      <c r="V1739">
        <v>0</v>
      </c>
      <c r="AA1739">
        <v>19</v>
      </c>
      <c r="AB1739" t="s">
        <v>282</v>
      </c>
      <c r="AC1739" t="s">
        <v>282</v>
      </c>
    </row>
    <row r="1740" spans="1:29" x14ac:dyDescent="0.25">
      <c r="A1740">
        <v>202109</v>
      </c>
      <c r="B1740" t="s">
        <v>1919</v>
      </c>
      <c r="C1740" s="8">
        <v>5490</v>
      </c>
      <c r="D1740" s="8" t="str">
        <f t="shared" si="27"/>
        <v>ENTC-5490</v>
      </c>
      <c r="E1740" t="s">
        <v>471</v>
      </c>
      <c r="F1740" t="s">
        <v>836</v>
      </c>
      <c r="G1740" t="s">
        <v>261</v>
      </c>
      <c r="H1740" t="s">
        <v>73</v>
      </c>
      <c r="I1740" t="s">
        <v>835</v>
      </c>
      <c r="J1740" s="2">
        <v>150000</v>
      </c>
      <c r="K1740" t="s">
        <v>73</v>
      </c>
      <c r="L1740" t="s">
        <v>1924</v>
      </c>
      <c r="O1740" t="s">
        <v>265</v>
      </c>
    </row>
    <row r="1741" spans="1:29" x14ac:dyDescent="0.25">
      <c r="A1741">
        <v>202109</v>
      </c>
      <c r="B1741" t="s">
        <v>1919</v>
      </c>
      <c r="C1741" s="8">
        <v>5496</v>
      </c>
      <c r="D1741" s="8" t="str">
        <f t="shared" si="27"/>
        <v>ENTC-5496</v>
      </c>
      <c r="E1741" t="s">
        <v>469</v>
      </c>
      <c r="F1741" t="s">
        <v>836</v>
      </c>
      <c r="G1741" t="s">
        <v>261</v>
      </c>
      <c r="H1741" t="s">
        <v>73</v>
      </c>
      <c r="I1741" t="s">
        <v>835</v>
      </c>
      <c r="J1741" s="2">
        <v>150000</v>
      </c>
      <c r="K1741" t="s">
        <v>73</v>
      </c>
      <c r="L1741" t="s">
        <v>1924</v>
      </c>
      <c r="O1741" t="s">
        <v>265</v>
      </c>
    </row>
    <row r="1742" spans="1:29" x14ac:dyDescent="0.25">
      <c r="A1742">
        <v>202509</v>
      </c>
      <c r="B1742" t="s">
        <v>1989</v>
      </c>
      <c r="C1742" s="8">
        <v>5302</v>
      </c>
      <c r="D1742" s="8" t="str">
        <f t="shared" si="27"/>
        <v>ERST-5302</v>
      </c>
      <c r="E1742" t="s">
        <v>4032</v>
      </c>
      <c r="F1742" t="s">
        <v>523</v>
      </c>
      <c r="G1742" t="s">
        <v>265</v>
      </c>
      <c r="H1742" t="s">
        <v>49</v>
      </c>
      <c r="I1742" t="s">
        <v>522</v>
      </c>
      <c r="J1742" s="2">
        <v>131001</v>
      </c>
      <c r="K1742" t="s">
        <v>49</v>
      </c>
      <c r="L1742" t="s">
        <v>1540</v>
      </c>
      <c r="O1742" t="s">
        <v>265</v>
      </c>
    </row>
    <row r="1743" spans="1:29" x14ac:dyDescent="0.25">
      <c r="A1743">
        <v>202209</v>
      </c>
      <c r="B1743" t="s">
        <v>1990</v>
      </c>
      <c r="C1743" s="8">
        <v>1401</v>
      </c>
      <c r="D1743" s="8" t="str">
        <f t="shared" si="27"/>
        <v>ESCI-1401</v>
      </c>
      <c r="E1743" t="s">
        <v>1991</v>
      </c>
      <c r="F1743" t="s">
        <v>446</v>
      </c>
      <c r="G1743" t="s">
        <v>265</v>
      </c>
      <c r="H1743" t="s">
        <v>21</v>
      </c>
      <c r="I1743" t="s">
        <v>445</v>
      </c>
      <c r="J1743" s="2" t="s">
        <v>906</v>
      </c>
      <c r="K1743" t="s">
        <v>21</v>
      </c>
      <c r="L1743" t="s">
        <v>907</v>
      </c>
      <c r="O1743" t="s">
        <v>265</v>
      </c>
    </row>
    <row r="1744" spans="1:29" x14ac:dyDescent="0.25">
      <c r="A1744">
        <v>202009</v>
      </c>
      <c r="B1744" t="s">
        <v>1990</v>
      </c>
      <c r="C1744" s="8">
        <v>1402</v>
      </c>
      <c r="D1744" s="8" t="str">
        <f t="shared" si="27"/>
        <v>ESCI-1402</v>
      </c>
      <c r="E1744" t="s">
        <v>1992</v>
      </c>
      <c r="F1744" t="s">
        <v>446</v>
      </c>
      <c r="G1744" t="s">
        <v>261</v>
      </c>
      <c r="H1744" t="s">
        <v>21</v>
      </c>
      <c r="I1744" t="s">
        <v>445</v>
      </c>
      <c r="J1744" s="2" t="s">
        <v>906</v>
      </c>
      <c r="K1744" t="s">
        <v>21</v>
      </c>
      <c r="L1744" t="s">
        <v>907</v>
      </c>
      <c r="M1744" t="s">
        <v>467</v>
      </c>
      <c r="O1744" t="s">
        <v>265</v>
      </c>
      <c r="P1744">
        <v>1</v>
      </c>
      <c r="Q1744">
        <v>1</v>
      </c>
      <c r="R1744">
        <v>2248</v>
      </c>
      <c r="S1744">
        <v>1</v>
      </c>
      <c r="T1744">
        <v>1</v>
      </c>
      <c r="U1744">
        <v>0</v>
      </c>
      <c r="V1744">
        <v>0</v>
      </c>
      <c r="AA1744" t="s">
        <v>468</v>
      </c>
      <c r="AB1744" t="s">
        <v>282</v>
      </c>
      <c r="AC1744" t="s">
        <v>282</v>
      </c>
    </row>
    <row r="1745" spans="1:15" x14ac:dyDescent="0.25">
      <c r="A1745">
        <v>202209</v>
      </c>
      <c r="B1745" t="s">
        <v>1990</v>
      </c>
      <c r="C1745" s="8">
        <v>1490</v>
      </c>
      <c r="D1745" s="8" t="str">
        <f t="shared" si="27"/>
        <v>ESCI-1490</v>
      </c>
      <c r="E1745" t="s">
        <v>471</v>
      </c>
      <c r="F1745" t="s">
        <v>446</v>
      </c>
      <c r="G1745" t="s">
        <v>265</v>
      </c>
      <c r="H1745" t="s">
        <v>21</v>
      </c>
      <c r="I1745" t="s">
        <v>445</v>
      </c>
      <c r="J1745" s="2" t="s">
        <v>906</v>
      </c>
      <c r="K1745" t="s">
        <v>21</v>
      </c>
      <c r="L1745" t="s">
        <v>907</v>
      </c>
      <c r="O1745" t="s">
        <v>265</v>
      </c>
    </row>
    <row r="1746" spans="1:15" x14ac:dyDescent="0.25">
      <c r="A1746">
        <v>202209</v>
      </c>
      <c r="B1746" t="s">
        <v>1990</v>
      </c>
      <c r="C1746" s="8">
        <v>2490</v>
      </c>
      <c r="D1746" s="8" t="str">
        <f t="shared" si="27"/>
        <v>ESCI-2490</v>
      </c>
      <c r="E1746" t="s">
        <v>471</v>
      </c>
      <c r="F1746" t="s">
        <v>446</v>
      </c>
      <c r="G1746" t="s">
        <v>261</v>
      </c>
      <c r="H1746" t="s">
        <v>21</v>
      </c>
      <c r="I1746" t="s">
        <v>445</v>
      </c>
      <c r="J1746" s="2" t="s">
        <v>906</v>
      </c>
      <c r="K1746" t="s">
        <v>21</v>
      </c>
      <c r="L1746" t="s">
        <v>907</v>
      </c>
      <c r="O1746" t="s">
        <v>265</v>
      </c>
    </row>
    <row r="1747" spans="1:15" x14ac:dyDescent="0.25">
      <c r="A1747">
        <v>202209</v>
      </c>
      <c r="B1747" t="s">
        <v>1990</v>
      </c>
      <c r="C1747" s="8">
        <v>3202</v>
      </c>
      <c r="D1747" s="8" t="str">
        <f t="shared" si="27"/>
        <v>ESCI-3202</v>
      </c>
      <c r="E1747" t="s">
        <v>550</v>
      </c>
      <c r="F1747" t="s">
        <v>446</v>
      </c>
      <c r="G1747" t="s">
        <v>265</v>
      </c>
      <c r="H1747" t="s">
        <v>21</v>
      </c>
      <c r="I1747" t="s">
        <v>445</v>
      </c>
      <c r="J1747" s="2" t="s">
        <v>906</v>
      </c>
      <c r="K1747" t="s">
        <v>21</v>
      </c>
      <c r="L1747" t="s">
        <v>907</v>
      </c>
      <c r="O1747" t="s">
        <v>265</v>
      </c>
    </row>
    <row r="1748" spans="1:15" x14ac:dyDescent="0.25">
      <c r="A1748">
        <v>202501</v>
      </c>
      <c r="B1748" t="s">
        <v>1990</v>
      </c>
      <c r="C1748" s="8">
        <v>3351</v>
      </c>
      <c r="D1748" s="8" t="str">
        <f t="shared" si="27"/>
        <v>ESCI-3351</v>
      </c>
      <c r="E1748" t="s">
        <v>1993</v>
      </c>
      <c r="F1748" t="s">
        <v>446</v>
      </c>
      <c r="G1748" t="s">
        <v>265</v>
      </c>
      <c r="H1748" t="s">
        <v>139</v>
      </c>
      <c r="I1748" t="s">
        <v>445</v>
      </c>
      <c r="J1748" s="2">
        <v>400607</v>
      </c>
      <c r="K1748" t="s">
        <v>139</v>
      </c>
      <c r="L1748" t="s">
        <v>886</v>
      </c>
      <c r="O1748" t="s">
        <v>265</v>
      </c>
    </row>
    <row r="1749" spans="1:15" x14ac:dyDescent="0.25">
      <c r="A1749">
        <v>202209</v>
      </c>
      <c r="B1749" t="s">
        <v>1990</v>
      </c>
      <c r="C1749" s="8">
        <v>3403</v>
      </c>
      <c r="D1749" s="8" t="str">
        <f t="shared" si="27"/>
        <v>ESCI-3403</v>
      </c>
      <c r="E1749" t="s">
        <v>1994</v>
      </c>
      <c r="F1749" t="s">
        <v>446</v>
      </c>
      <c r="G1749" t="s">
        <v>265</v>
      </c>
      <c r="H1749" t="s">
        <v>135</v>
      </c>
      <c r="I1749" t="s">
        <v>445</v>
      </c>
      <c r="J1749" s="2">
        <v>400401</v>
      </c>
      <c r="K1749" t="s">
        <v>135</v>
      </c>
      <c r="L1749" t="s">
        <v>450</v>
      </c>
      <c r="O1749" t="s">
        <v>265</v>
      </c>
    </row>
    <row r="1750" spans="1:15" x14ac:dyDescent="0.25">
      <c r="A1750">
        <v>202209</v>
      </c>
      <c r="B1750" t="s">
        <v>1990</v>
      </c>
      <c r="C1750" s="8">
        <v>3443</v>
      </c>
      <c r="D1750" s="8" t="str">
        <f t="shared" si="27"/>
        <v>ESCI-3443</v>
      </c>
      <c r="E1750" t="s">
        <v>671</v>
      </c>
      <c r="F1750" t="s">
        <v>446</v>
      </c>
      <c r="G1750" t="s">
        <v>265</v>
      </c>
      <c r="H1750" t="s">
        <v>21</v>
      </c>
      <c r="I1750" t="s">
        <v>445</v>
      </c>
      <c r="J1750" s="2" t="s">
        <v>906</v>
      </c>
      <c r="K1750" t="s">
        <v>21</v>
      </c>
      <c r="L1750" t="s">
        <v>907</v>
      </c>
      <c r="O1750" t="s">
        <v>265</v>
      </c>
    </row>
    <row r="1751" spans="1:15" x14ac:dyDescent="0.25">
      <c r="A1751">
        <v>202209</v>
      </c>
      <c r="B1751" t="s">
        <v>1990</v>
      </c>
      <c r="C1751" s="8">
        <v>3490</v>
      </c>
      <c r="D1751" s="8" t="str">
        <f t="shared" si="27"/>
        <v>ESCI-3490</v>
      </c>
      <c r="E1751" t="s">
        <v>471</v>
      </c>
      <c r="F1751" t="s">
        <v>446</v>
      </c>
      <c r="G1751" t="s">
        <v>261</v>
      </c>
      <c r="H1751" t="s">
        <v>21</v>
      </c>
      <c r="I1751" t="s">
        <v>445</v>
      </c>
      <c r="J1751" s="2" t="s">
        <v>906</v>
      </c>
      <c r="K1751" t="s">
        <v>21</v>
      </c>
      <c r="L1751" t="s">
        <v>907</v>
      </c>
      <c r="O1751" t="s">
        <v>265</v>
      </c>
    </row>
    <row r="1752" spans="1:15" x14ac:dyDescent="0.25">
      <c r="A1752">
        <v>202209</v>
      </c>
      <c r="B1752" t="s">
        <v>1990</v>
      </c>
      <c r="C1752" s="8">
        <v>4130</v>
      </c>
      <c r="D1752" s="8" t="str">
        <f t="shared" si="27"/>
        <v>ESCI-4130</v>
      </c>
      <c r="E1752" t="s">
        <v>1995</v>
      </c>
      <c r="F1752" t="s">
        <v>446</v>
      </c>
      <c r="G1752" t="s">
        <v>265</v>
      </c>
      <c r="H1752" t="s">
        <v>21</v>
      </c>
      <c r="I1752" t="s">
        <v>445</v>
      </c>
      <c r="J1752" s="2" t="s">
        <v>960</v>
      </c>
      <c r="K1752" t="s">
        <v>21</v>
      </c>
      <c r="L1752" t="s">
        <v>961</v>
      </c>
      <c r="O1752" t="s">
        <v>265</v>
      </c>
    </row>
    <row r="1753" spans="1:15" x14ac:dyDescent="0.25">
      <c r="A1753">
        <v>202209</v>
      </c>
      <c r="B1753" t="s">
        <v>1990</v>
      </c>
      <c r="C1753" s="8">
        <v>4170</v>
      </c>
      <c r="D1753" s="8" t="str">
        <f t="shared" si="27"/>
        <v>ESCI-4170</v>
      </c>
      <c r="E1753" t="s">
        <v>1996</v>
      </c>
      <c r="F1753" t="s">
        <v>446</v>
      </c>
      <c r="G1753" t="s">
        <v>265</v>
      </c>
      <c r="H1753" t="s">
        <v>21</v>
      </c>
      <c r="I1753" t="s">
        <v>445</v>
      </c>
      <c r="J1753" s="2" t="s">
        <v>960</v>
      </c>
      <c r="K1753" t="s">
        <v>21</v>
      </c>
      <c r="L1753" t="s">
        <v>961</v>
      </c>
      <c r="O1753" t="s">
        <v>265</v>
      </c>
    </row>
    <row r="1754" spans="1:15" x14ac:dyDescent="0.25">
      <c r="A1754">
        <v>202209</v>
      </c>
      <c r="B1754" t="s">
        <v>1990</v>
      </c>
      <c r="C1754" s="8">
        <v>4201</v>
      </c>
      <c r="D1754" s="8" t="str">
        <f t="shared" si="27"/>
        <v>ESCI-4201</v>
      </c>
      <c r="E1754" t="s">
        <v>1997</v>
      </c>
      <c r="F1754" t="s">
        <v>446</v>
      </c>
      <c r="G1754" t="s">
        <v>265</v>
      </c>
      <c r="H1754" t="s">
        <v>21</v>
      </c>
      <c r="I1754" t="s">
        <v>445</v>
      </c>
      <c r="J1754" s="2" t="s">
        <v>906</v>
      </c>
      <c r="K1754" t="s">
        <v>21</v>
      </c>
      <c r="L1754" t="s">
        <v>907</v>
      </c>
      <c r="O1754" t="s">
        <v>265</v>
      </c>
    </row>
    <row r="1755" spans="1:15" x14ac:dyDescent="0.25">
      <c r="A1755">
        <v>202409</v>
      </c>
      <c r="B1755" t="s">
        <v>1990</v>
      </c>
      <c r="C1755" s="8">
        <v>4202</v>
      </c>
      <c r="D1755" s="8" t="str">
        <f t="shared" si="27"/>
        <v>ESCI-4202</v>
      </c>
      <c r="E1755" t="s">
        <v>1998</v>
      </c>
      <c r="F1755" t="s">
        <v>446</v>
      </c>
      <c r="G1755" t="s">
        <v>265</v>
      </c>
      <c r="H1755" t="s">
        <v>21</v>
      </c>
      <c r="I1755" t="s">
        <v>445</v>
      </c>
      <c r="J1755" s="2" t="s">
        <v>906</v>
      </c>
      <c r="K1755" t="s">
        <v>21</v>
      </c>
      <c r="L1755" t="s">
        <v>907</v>
      </c>
      <c r="O1755" t="s">
        <v>265</v>
      </c>
    </row>
    <row r="1756" spans="1:15" x14ac:dyDescent="0.25">
      <c r="A1756">
        <v>202209</v>
      </c>
      <c r="B1756" t="s">
        <v>1990</v>
      </c>
      <c r="C1756" s="8">
        <v>4230</v>
      </c>
      <c r="D1756" s="8" t="str">
        <f t="shared" si="27"/>
        <v>ESCI-4230</v>
      </c>
      <c r="E1756" t="s">
        <v>1995</v>
      </c>
      <c r="F1756" t="s">
        <v>446</v>
      </c>
      <c r="G1756" t="s">
        <v>265</v>
      </c>
      <c r="H1756" t="s">
        <v>21</v>
      </c>
      <c r="I1756" t="s">
        <v>445</v>
      </c>
      <c r="J1756" s="2" t="s">
        <v>960</v>
      </c>
      <c r="K1756" t="s">
        <v>21</v>
      </c>
      <c r="L1756" t="s">
        <v>961</v>
      </c>
    </row>
    <row r="1757" spans="1:15" x14ac:dyDescent="0.25">
      <c r="A1757">
        <v>202209</v>
      </c>
      <c r="B1757" t="s">
        <v>1990</v>
      </c>
      <c r="C1757" s="8">
        <v>4270</v>
      </c>
      <c r="D1757" s="8" t="str">
        <f t="shared" si="27"/>
        <v>ESCI-4270</v>
      </c>
      <c r="E1757" t="s">
        <v>1996</v>
      </c>
      <c r="F1757" t="s">
        <v>446</v>
      </c>
      <c r="G1757" t="s">
        <v>265</v>
      </c>
      <c r="H1757" t="s">
        <v>21</v>
      </c>
      <c r="I1757" t="s">
        <v>445</v>
      </c>
      <c r="J1757" s="2" t="s">
        <v>960</v>
      </c>
      <c r="K1757" t="s">
        <v>21</v>
      </c>
      <c r="L1757" t="s">
        <v>961</v>
      </c>
      <c r="O1757" t="s">
        <v>265</v>
      </c>
    </row>
    <row r="1758" spans="1:15" x14ac:dyDescent="0.25">
      <c r="A1758">
        <v>202209</v>
      </c>
      <c r="B1758" t="s">
        <v>1990</v>
      </c>
      <c r="C1758" s="8">
        <v>4301</v>
      </c>
      <c r="D1758" s="8" t="str">
        <f t="shared" si="27"/>
        <v>ESCI-4301</v>
      </c>
      <c r="E1758" t="s">
        <v>1999</v>
      </c>
      <c r="F1758" t="s">
        <v>446</v>
      </c>
      <c r="G1758" t="s">
        <v>265</v>
      </c>
      <c r="H1758" t="s">
        <v>21</v>
      </c>
      <c r="I1758" t="s">
        <v>445</v>
      </c>
      <c r="J1758" s="2" t="s">
        <v>960</v>
      </c>
      <c r="K1758" t="s">
        <v>21</v>
      </c>
      <c r="L1758" t="s">
        <v>961</v>
      </c>
      <c r="O1758" t="s">
        <v>265</v>
      </c>
    </row>
    <row r="1759" spans="1:15" x14ac:dyDescent="0.25">
      <c r="A1759">
        <v>202509</v>
      </c>
      <c r="B1759" t="s">
        <v>1990</v>
      </c>
      <c r="C1759" s="8">
        <v>4320</v>
      </c>
      <c r="D1759" s="8" t="str">
        <f t="shared" si="27"/>
        <v>ESCI-4320</v>
      </c>
      <c r="E1759" t="s">
        <v>2000</v>
      </c>
      <c r="F1759" t="s">
        <v>446</v>
      </c>
      <c r="G1759" t="s">
        <v>265</v>
      </c>
      <c r="H1759" t="s">
        <v>192</v>
      </c>
      <c r="I1759" t="s">
        <v>445</v>
      </c>
      <c r="J1759" s="2">
        <v>512202</v>
      </c>
      <c r="K1759" t="s">
        <v>192</v>
      </c>
      <c r="L1759" t="s">
        <v>2001</v>
      </c>
      <c r="O1759" t="s">
        <v>265</v>
      </c>
    </row>
    <row r="1760" spans="1:15" x14ac:dyDescent="0.25">
      <c r="A1760">
        <v>202209</v>
      </c>
      <c r="B1760" t="s">
        <v>1990</v>
      </c>
      <c r="C1760" s="8">
        <v>4321</v>
      </c>
      <c r="D1760" s="8" t="str">
        <f t="shared" si="27"/>
        <v>ESCI-4321</v>
      </c>
      <c r="E1760" t="s">
        <v>2002</v>
      </c>
      <c r="F1760" t="s">
        <v>446</v>
      </c>
      <c r="G1760" t="s">
        <v>265</v>
      </c>
      <c r="H1760" t="s">
        <v>21</v>
      </c>
      <c r="I1760" t="s">
        <v>445</v>
      </c>
      <c r="J1760" s="2" t="s">
        <v>906</v>
      </c>
      <c r="K1760" t="s">
        <v>21</v>
      </c>
      <c r="L1760" t="s">
        <v>907</v>
      </c>
      <c r="O1760" t="s">
        <v>265</v>
      </c>
    </row>
    <row r="1761" spans="1:15" x14ac:dyDescent="0.25">
      <c r="A1761">
        <v>202209</v>
      </c>
      <c r="B1761" t="s">
        <v>1990</v>
      </c>
      <c r="C1761" s="8">
        <v>4322</v>
      </c>
      <c r="D1761" s="8" t="str">
        <f t="shared" si="27"/>
        <v>ESCI-4322</v>
      </c>
      <c r="E1761" t="s">
        <v>2003</v>
      </c>
      <c r="F1761" t="s">
        <v>446</v>
      </c>
      <c r="G1761" t="s">
        <v>265</v>
      </c>
      <c r="H1761" t="s">
        <v>1986</v>
      </c>
      <c r="I1761" t="s">
        <v>445</v>
      </c>
      <c r="J1761" s="2">
        <v>150701</v>
      </c>
      <c r="K1761" t="s">
        <v>1986</v>
      </c>
      <c r="L1761" t="s">
        <v>2004</v>
      </c>
      <c r="O1761" t="s">
        <v>265</v>
      </c>
    </row>
    <row r="1762" spans="1:15" x14ac:dyDescent="0.25">
      <c r="A1762">
        <v>202209</v>
      </c>
      <c r="B1762" t="s">
        <v>1990</v>
      </c>
      <c r="C1762" s="8">
        <v>4324</v>
      </c>
      <c r="D1762" s="8" t="str">
        <f t="shared" si="27"/>
        <v>ESCI-4324</v>
      </c>
      <c r="E1762" t="s">
        <v>2005</v>
      </c>
      <c r="F1762" t="s">
        <v>446</v>
      </c>
      <c r="G1762" t="s">
        <v>265</v>
      </c>
      <c r="H1762" t="s">
        <v>137</v>
      </c>
      <c r="I1762" t="s">
        <v>445</v>
      </c>
      <c r="J1762" s="2">
        <v>400599</v>
      </c>
      <c r="K1762" t="s">
        <v>137</v>
      </c>
      <c r="L1762" t="s">
        <v>2006</v>
      </c>
      <c r="O1762" t="s">
        <v>265</v>
      </c>
    </row>
    <row r="1763" spans="1:15" x14ac:dyDescent="0.25">
      <c r="A1763">
        <v>202107</v>
      </c>
      <c r="B1763" t="s">
        <v>1990</v>
      </c>
      <c r="C1763" s="8">
        <v>4330</v>
      </c>
      <c r="D1763" s="8" t="str">
        <f t="shared" si="27"/>
        <v>ESCI-4330</v>
      </c>
      <c r="E1763" t="s">
        <v>1995</v>
      </c>
      <c r="F1763" t="s">
        <v>446</v>
      </c>
      <c r="G1763" t="s">
        <v>261</v>
      </c>
      <c r="H1763" t="s">
        <v>21</v>
      </c>
      <c r="I1763" t="s">
        <v>445</v>
      </c>
      <c r="J1763" s="2" t="s">
        <v>960</v>
      </c>
      <c r="K1763" t="s">
        <v>21</v>
      </c>
      <c r="L1763" t="s">
        <v>961</v>
      </c>
      <c r="O1763" t="s">
        <v>265</v>
      </c>
    </row>
    <row r="1764" spans="1:15" x14ac:dyDescent="0.25">
      <c r="A1764">
        <v>202309</v>
      </c>
      <c r="B1764" t="s">
        <v>1990</v>
      </c>
      <c r="C1764" s="8">
        <v>4332</v>
      </c>
      <c r="D1764" s="8" t="str">
        <f t="shared" si="27"/>
        <v>ESCI-4332</v>
      </c>
      <c r="E1764" t="s">
        <v>2007</v>
      </c>
      <c r="F1764" t="s">
        <v>446</v>
      </c>
      <c r="G1764" t="s">
        <v>265</v>
      </c>
      <c r="H1764" t="s">
        <v>791</v>
      </c>
      <c r="I1764" t="s">
        <v>445</v>
      </c>
      <c r="J1764" s="2" t="s">
        <v>2008</v>
      </c>
      <c r="K1764" t="s">
        <v>791</v>
      </c>
      <c r="L1764" t="s">
        <v>2009</v>
      </c>
      <c r="O1764" t="s">
        <v>265</v>
      </c>
    </row>
    <row r="1765" spans="1:15" x14ac:dyDescent="0.25">
      <c r="A1765">
        <v>202209</v>
      </c>
      <c r="B1765" t="s">
        <v>1990</v>
      </c>
      <c r="C1765" s="8">
        <v>4335</v>
      </c>
      <c r="D1765" s="8" t="str">
        <f t="shared" si="27"/>
        <v>ESCI-4335</v>
      </c>
      <c r="E1765" t="s">
        <v>2010</v>
      </c>
      <c r="F1765" t="s">
        <v>446</v>
      </c>
      <c r="G1765" t="s">
        <v>265</v>
      </c>
      <c r="H1765" t="s">
        <v>21</v>
      </c>
      <c r="I1765" t="s">
        <v>445</v>
      </c>
      <c r="J1765" s="2" t="s">
        <v>960</v>
      </c>
      <c r="K1765" t="s">
        <v>21</v>
      </c>
      <c r="L1765" t="s">
        <v>961</v>
      </c>
      <c r="O1765" t="s">
        <v>265</v>
      </c>
    </row>
    <row r="1766" spans="1:15" x14ac:dyDescent="0.25">
      <c r="A1766">
        <v>202209</v>
      </c>
      <c r="B1766" t="s">
        <v>1990</v>
      </c>
      <c r="C1766" s="8">
        <v>4340</v>
      </c>
      <c r="D1766" s="8" t="str">
        <f t="shared" si="27"/>
        <v>ESCI-4340</v>
      </c>
      <c r="E1766" t="s">
        <v>2011</v>
      </c>
      <c r="F1766" t="s">
        <v>446</v>
      </c>
      <c r="G1766" t="s">
        <v>265</v>
      </c>
      <c r="H1766" t="s">
        <v>135</v>
      </c>
      <c r="I1766" t="s">
        <v>445</v>
      </c>
      <c r="J1766" s="2">
        <v>400401</v>
      </c>
      <c r="K1766" t="s">
        <v>135</v>
      </c>
      <c r="L1766" t="s">
        <v>450</v>
      </c>
      <c r="O1766" t="s">
        <v>265</v>
      </c>
    </row>
    <row r="1767" spans="1:15" x14ac:dyDescent="0.25">
      <c r="A1767">
        <v>202209</v>
      </c>
      <c r="B1767" t="s">
        <v>1990</v>
      </c>
      <c r="C1767" s="8">
        <v>4344</v>
      </c>
      <c r="D1767" s="8" t="str">
        <f t="shared" si="27"/>
        <v>ESCI-4344</v>
      </c>
      <c r="E1767" t="s">
        <v>2012</v>
      </c>
      <c r="F1767" t="s">
        <v>446</v>
      </c>
      <c r="G1767" t="s">
        <v>265</v>
      </c>
      <c r="H1767" t="s">
        <v>21</v>
      </c>
      <c r="I1767" t="s">
        <v>445</v>
      </c>
      <c r="J1767" s="2" t="s">
        <v>906</v>
      </c>
      <c r="K1767" t="s">
        <v>21</v>
      </c>
      <c r="L1767" t="s">
        <v>907</v>
      </c>
      <c r="O1767" t="s">
        <v>265</v>
      </c>
    </row>
    <row r="1768" spans="1:15" x14ac:dyDescent="0.25">
      <c r="A1768">
        <v>202309</v>
      </c>
      <c r="B1768" t="s">
        <v>1990</v>
      </c>
      <c r="C1768" s="8">
        <v>4360</v>
      </c>
      <c r="D1768" s="8" t="str">
        <f t="shared" si="27"/>
        <v>ESCI-4360</v>
      </c>
      <c r="E1768" t="s">
        <v>953</v>
      </c>
      <c r="F1768" t="s">
        <v>446</v>
      </c>
      <c r="G1768" t="s">
        <v>265</v>
      </c>
      <c r="H1768" t="s">
        <v>21</v>
      </c>
      <c r="I1768" t="s">
        <v>445</v>
      </c>
      <c r="J1768" s="2" t="s">
        <v>906</v>
      </c>
      <c r="K1768" t="s">
        <v>21</v>
      </c>
      <c r="L1768" t="s">
        <v>907</v>
      </c>
      <c r="O1768" t="s">
        <v>265</v>
      </c>
    </row>
    <row r="1769" spans="1:15" x14ac:dyDescent="0.25">
      <c r="A1769">
        <v>202209</v>
      </c>
      <c r="B1769" t="s">
        <v>1990</v>
      </c>
      <c r="C1769" s="8">
        <v>4365</v>
      </c>
      <c r="D1769" s="8" t="str">
        <f t="shared" si="27"/>
        <v>ESCI-4365</v>
      </c>
      <c r="E1769" t="s">
        <v>2013</v>
      </c>
      <c r="F1769" t="s">
        <v>446</v>
      </c>
      <c r="G1769" t="s">
        <v>265</v>
      </c>
      <c r="H1769" t="s">
        <v>1986</v>
      </c>
      <c r="I1769" t="s">
        <v>445</v>
      </c>
      <c r="J1769" s="2">
        <v>150703</v>
      </c>
      <c r="K1769" t="s">
        <v>1986</v>
      </c>
      <c r="L1769" t="s">
        <v>1987</v>
      </c>
      <c r="O1769" t="s">
        <v>265</v>
      </c>
    </row>
    <row r="1770" spans="1:15" x14ac:dyDescent="0.25">
      <c r="A1770">
        <v>202109</v>
      </c>
      <c r="B1770" t="s">
        <v>1990</v>
      </c>
      <c r="C1770" s="8">
        <v>4370</v>
      </c>
      <c r="D1770" s="8" t="str">
        <f t="shared" si="27"/>
        <v>ESCI-4370</v>
      </c>
      <c r="E1770" t="s">
        <v>1996</v>
      </c>
      <c r="F1770" t="s">
        <v>446</v>
      </c>
      <c r="G1770" t="s">
        <v>261</v>
      </c>
      <c r="H1770" t="s">
        <v>21</v>
      </c>
      <c r="I1770" t="s">
        <v>445</v>
      </c>
      <c r="J1770" s="2" t="s">
        <v>960</v>
      </c>
      <c r="K1770" t="s">
        <v>21</v>
      </c>
      <c r="L1770" t="s">
        <v>961</v>
      </c>
      <c r="O1770" t="s">
        <v>265</v>
      </c>
    </row>
    <row r="1771" spans="1:15" x14ac:dyDescent="0.25">
      <c r="A1771">
        <v>202209</v>
      </c>
      <c r="B1771" t="s">
        <v>1990</v>
      </c>
      <c r="C1771" s="8">
        <v>4408</v>
      </c>
      <c r="D1771" s="8" t="str">
        <f t="shared" si="27"/>
        <v>ESCI-4408</v>
      </c>
      <c r="E1771" t="s">
        <v>2014</v>
      </c>
      <c r="F1771" t="s">
        <v>446</v>
      </c>
      <c r="G1771" t="s">
        <v>265</v>
      </c>
      <c r="H1771" t="s">
        <v>648</v>
      </c>
      <c r="I1771" t="s">
        <v>445</v>
      </c>
      <c r="J1771" s="2">
        <v>261301</v>
      </c>
      <c r="K1771" t="s">
        <v>648</v>
      </c>
      <c r="L1771" t="s">
        <v>667</v>
      </c>
      <c r="O1771" t="s">
        <v>265</v>
      </c>
    </row>
    <row r="1772" spans="1:15" x14ac:dyDescent="0.25">
      <c r="A1772">
        <v>202209</v>
      </c>
      <c r="B1772" t="s">
        <v>1990</v>
      </c>
      <c r="C1772" s="8">
        <v>4430</v>
      </c>
      <c r="D1772" s="8" t="str">
        <f t="shared" si="27"/>
        <v>ESCI-4430</v>
      </c>
      <c r="E1772" t="s">
        <v>2015</v>
      </c>
      <c r="F1772" t="s">
        <v>446</v>
      </c>
      <c r="G1772" t="s">
        <v>261</v>
      </c>
      <c r="H1772" t="s">
        <v>1904</v>
      </c>
      <c r="I1772" t="s">
        <v>445</v>
      </c>
      <c r="J1772" s="2">
        <v>150303</v>
      </c>
      <c r="K1772" t="s">
        <v>1904</v>
      </c>
      <c r="L1772" t="s">
        <v>1936</v>
      </c>
      <c r="O1772" t="s">
        <v>265</v>
      </c>
    </row>
    <row r="1773" spans="1:15" x14ac:dyDescent="0.25">
      <c r="A1773">
        <v>202209</v>
      </c>
      <c r="B1773" t="s">
        <v>1990</v>
      </c>
      <c r="C1773" s="8">
        <v>4480</v>
      </c>
      <c r="D1773" s="8" t="str">
        <f t="shared" si="27"/>
        <v>ESCI-4480</v>
      </c>
      <c r="E1773" t="s">
        <v>2016</v>
      </c>
      <c r="F1773" t="s">
        <v>446</v>
      </c>
      <c r="G1773" t="s">
        <v>265</v>
      </c>
      <c r="H1773" t="s">
        <v>21</v>
      </c>
      <c r="I1773" t="s">
        <v>445</v>
      </c>
      <c r="J1773" s="2" t="s">
        <v>906</v>
      </c>
      <c r="K1773" t="s">
        <v>21</v>
      </c>
      <c r="L1773" t="s">
        <v>907</v>
      </c>
      <c r="O1773" t="s">
        <v>265</v>
      </c>
    </row>
    <row r="1774" spans="1:15" x14ac:dyDescent="0.25">
      <c r="A1774">
        <v>202209</v>
      </c>
      <c r="B1774" t="s">
        <v>1990</v>
      </c>
      <c r="C1774" s="8">
        <v>4490</v>
      </c>
      <c r="D1774" s="8" t="str">
        <f t="shared" si="27"/>
        <v>ESCI-4490</v>
      </c>
      <c r="E1774" t="s">
        <v>471</v>
      </c>
      <c r="F1774" t="s">
        <v>446</v>
      </c>
      <c r="G1774" t="s">
        <v>265</v>
      </c>
      <c r="H1774" t="s">
        <v>21</v>
      </c>
      <c r="I1774" t="s">
        <v>445</v>
      </c>
      <c r="J1774" s="2" t="s">
        <v>906</v>
      </c>
      <c r="K1774" t="s">
        <v>21</v>
      </c>
      <c r="L1774" t="s">
        <v>907</v>
      </c>
      <c r="O1774" t="s">
        <v>265</v>
      </c>
    </row>
    <row r="1775" spans="1:15" x14ac:dyDescent="0.25">
      <c r="A1775">
        <v>202501</v>
      </c>
      <c r="B1775" t="s">
        <v>1990</v>
      </c>
      <c r="C1775" s="8">
        <v>4496</v>
      </c>
      <c r="D1775" s="8" t="str">
        <f t="shared" si="27"/>
        <v>ESCI-4496</v>
      </c>
      <c r="E1775" t="s">
        <v>469</v>
      </c>
      <c r="F1775" t="s">
        <v>446</v>
      </c>
      <c r="G1775" t="s">
        <v>265</v>
      </c>
      <c r="H1775" t="s">
        <v>21</v>
      </c>
      <c r="I1775" t="s">
        <v>445</v>
      </c>
      <c r="J1775" s="2" t="s">
        <v>906</v>
      </c>
      <c r="K1775" t="s">
        <v>21</v>
      </c>
      <c r="L1775" t="s">
        <v>907</v>
      </c>
      <c r="O1775" t="s">
        <v>265</v>
      </c>
    </row>
    <row r="1776" spans="1:15" x14ac:dyDescent="0.25">
      <c r="A1776">
        <v>202209</v>
      </c>
      <c r="B1776" t="s">
        <v>1990</v>
      </c>
      <c r="C1776" s="8">
        <v>4498</v>
      </c>
      <c r="D1776" s="8" t="str">
        <f t="shared" si="27"/>
        <v>ESCI-4498</v>
      </c>
      <c r="E1776" t="s">
        <v>2017</v>
      </c>
      <c r="F1776" t="s">
        <v>446</v>
      </c>
      <c r="G1776" t="s">
        <v>265</v>
      </c>
      <c r="H1776" t="s">
        <v>21</v>
      </c>
      <c r="I1776" t="s">
        <v>445</v>
      </c>
      <c r="J1776" s="2" t="s">
        <v>960</v>
      </c>
      <c r="K1776" t="s">
        <v>21</v>
      </c>
      <c r="L1776" t="s">
        <v>961</v>
      </c>
      <c r="O1776" t="s">
        <v>265</v>
      </c>
    </row>
    <row r="1777" spans="1:29" x14ac:dyDescent="0.25">
      <c r="A1777">
        <v>202109</v>
      </c>
      <c r="B1777" t="s">
        <v>1990</v>
      </c>
      <c r="C1777" s="8">
        <v>5101</v>
      </c>
      <c r="D1777" s="8" t="str">
        <f t="shared" si="27"/>
        <v>ESCI-5101</v>
      </c>
      <c r="E1777" t="s">
        <v>2018</v>
      </c>
      <c r="F1777" t="s">
        <v>446</v>
      </c>
      <c r="G1777" t="s">
        <v>261</v>
      </c>
      <c r="H1777" t="s">
        <v>21</v>
      </c>
      <c r="I1777" t="s">
        <v>445</v>
      </c>
      <c r="J1777" s="2" t="s">
        <v>906</v>
      </c>
      <c r="K1777" t="s">
        <v>21</v>
      </c>
      <c r="L1777" t="s">
        <v>907</v>
      </c>
      <c r="O1777" t="s">
        <v>265</v>
      </c>
    </row>
    <row r="1778" spans="1:29" x14ac:dyDescent="0.25">
      <c r="A1778">
        <v>201109</v>
      </c>
      <c r="B1778" t="s">
        <v>1990</v>
      </c>
      <c r="C1778" s="8">
        <v>5104</v>
      </c>
      <c r="D1778" s="8" t="str">
        <f t="shared" si="27"/>
        <v>ESCI-5104</v>
      </c>
      <c r="E1778" t="s">
        <v>2019</v>
      </c>
      <c r="F1778" t="s">
        <v>446</v>
      </c>
      <c r="G1778" t="s">
        <v>265</v>
      </c>
      <c r="H1778" t="s">
        <v>21</v>
      </c>
      <c r="I1778" t="s">
        <v>445</v>
      </c>
      <c r="J1778" s="2" t="s">
        <v>906</v>
      </c>
      <c r="K1778" t="s">
        <v>21</v>
      </c>
      <c r="L1778" t="s">
        <v>907</v>
      </c>
      <c r="O1778" t="s">
        <v>265</v>
      </c>
    </row>
    <row r="1779" spans="1:29" x14ac:dyDescent="0.25">
      <c r="A1779">
        <v>202209</v>
      </c>
      <c r="B1779" t="s">
        <v>1990</v>
      </c>
      <c r="C1779" s="8">
        <v>5201</v>
      </c>
      <c r="D1779" s="8" t="str">
        <f t="shared" si="27"/>
        <v>ESCI-5201</v>
      </c>
      <c r="E1779" t="s">
        <v>2020</v>
      </c>
      <c r="F1779" t="s">
        <v>446</v>
      </c>
      <c r="G1779" t="s">
        <v>261</v>
      </c>
      <c r="H1779" t="s">
        <v>21</v>
      </c>
      <c r="I1779" t="s">
        <v>445</v>
      </c>
      <c r="J1779" s="2" t="s">
        <v>906</v>
      </c>
      <c r="K1779" t="s">
        <v>21</v>
      </c>
      <c r="L1779" t="s">
        <v>907</v>
      </c>
      <c r="O1779" t="s">
        <v>265</v>
      </c>
    </row>
    <row r="1780" spans="1:29" x14ac:dyDescent="0.25">
      <c r="A1780">
        <v>202109</v>
      </c>
      <c r="B1780" t="s">
        <v>1990</v>
      </c>
      <c r="C1780" s="8">
        <v>5203</v>
      </c>
      <c r="D1780" s="8" t="str">
        <f t="shared" si="27"/>
        <v>ESCI-5203</v>
      </c>
      <c r="E1780" t="s">
        <v>2021</v>
      </c>
      <c r="F1780" t="s">
        <v>446</v>
      </c>
      <c r="G1780" t="s">
        <v>261</v>
      </c>
      <c r="H1780" t="s">
        <v>21</v>
      </c>
      <c r="I1780" t="s">
        <v>445</v>
      </c>
      <c r="J1780" s="2" t="s">
        <v>906</v>
      </c>
      <c r="K1780" t="s">
        <v>21</v>
      </c>
      <c r="L1780" t="s">
        <v>907</v>
      </c>
      <c r="O1780" t="s">
        <v>265</v>
      </c>
    </row>
    <row r="1781" spans="1:29" x14ac:dyDescent="0.25">
      <c r="A1781">
        <v>202009</v>
      </c>
      <c r="B1781" t="s">
        <v>1990</v>
      </c>
      <c r="C1781" s="8">
        <v>5292</v>
      </c>
      <c r="D1781" s="8" t="str">
        <f t="shared" si="27"/>
        <v>ESCI-5292</v>
      </c>
      <c r="E1781" t="s">
        <v>932</v>
      </c>
      <c r="F1781" t="s">
        <v>446</v>
      </c>
      <c r="G1781" t="s">
        <v>261</v>
      </c>
      <c r="H1781" t="s">
        <v>21</v>
      </c>
      <c r="I1781" t="s">
        <v>445</v>
      </c>
      <c r="J1781" s="2" t="s">
        <v>906</v>
      </c>
      <c r="K1781" t="s">
        <v>21</v>
      </c>
      <c r="L1781" t="s">
        <v>907</v>
      </c>
      <c r="M1781" t="s">
        <v>467</v>
      </c>
      <c r="O1781" t="s">
        <v>265</v>
      </c>
      <c r="P1781">
        <v>8</v>
      </c>
      <c r="Q1781">
        <v>1</v>
      </c>
      <c r="R1781">
        <v>2248</v>
      </c>
      <c r="S1781">
        <v>1</v>
      </c>
      <c r="T1781">
        <v>5</v>
      </c>
      <c r="U1781">
        <v>0</v>
      </c>
      <c r="V1781">
        <v>0</v>
      </c>
      <c r="AA1781" t="s">
        <v>468</v>
      </c>
      <c r="AB1781" t="s">
        <v>282</v>
      </c>
      <c r="AC1781" t="s">
        <v>282</v>
      </c>
    </row>
    <row r="1782" spans="1:29" x14ac:dyDescent="0.25">
      <c r="A1782">
        <v>202009</v>
      </c>
      <c r="B1782" t="s">
        <v>1990</v>
      </c>
      <c r="C1782" s="8">
        <v>5293</v>
      </c>
      <c r="D1782" s="8" t="str">
        <f t="shared" si="27"/>
        <v>ESCI-5293</v>
      </c>
      <c r="E1782" t="s">
        <v>933</v>
      </c>
      <c r="F1782" t="s">
        <v>446</v>
      </c>
      <c r="G1782" t="s">
        <v>261</v>
      </c>
      <c r="H1782" t="s">
        <v>21</v>
      </c>
      <c r="I1782" t="s">
        <v>445</v>
      </c>
      <c r="J1782" s="2" t="s">
        <v>906</v>
      </c>
      <c r="K1782" t="s">
        <v>21</v>
      </c>
      <c r="L1782" t="s">
        <v>907</v>
      </c>
      <c r="M1782" t="s">
        <v>467</v>
      </c>
      <c r="O1782" t="s">
        <v>265</v>
      </c>
      <c r="P1782">
        <v>8</v>
      </c>
      <c r="Q1782">
        <v>1</v>
      </c>
      <c r="R1782">
        <v>2248</v>
      </c>
      <c r="S1782">
        <v>1</v>
      </c>
      <c r="T1782">
        <v>5</v>
      </c>
      <c r="U1782">
        <v>0</v>
      </c>
      <c r="V1782">
        <v>0</v>
      </c>
      <c r="AA1782" t="s">
        <v>468</v>
      </c>
      <c r="AB1782" t="s">
        <v>282</v>
      </c>
      <c r="AC1782" t="s">
        <v>282</v>
      </c>
    </row>
    <row r="1783" spans="1:29" x14ac:dyDescent="0.25">
      <c r="A1783">
        <v>202009</v>
      </c>
      <c r="B1783" t="s">
        <v>1990</v>
      </c>
      <c r="C1783" s="8">
        <v>5294</v>
      </c>
      <c r="D1783" s="8" t="str">
        <f t="shared" si="27"/>
        <v>ESCI-5294</v>
      </c>
      <c r="E1783" t="s">
        <v>934</v>
      </c>
      <c r="F1783" t="s">
        <v>446</v>
      </c>
      <c r="G1783" t="s">
        <v>261</v>
      </c>
      <c r="H1783" t="s">
        <v>21</v>
      </c>
      <c r="I1783" t="s">
        <v>445</v>
      </c>
      <c r="J1783" s="2" t="s">
        <v>906</v>
      </c>
      <c r="K1783" t="s">
        <v>21</v>
      </c>
      <c r="L1783" t="s">
        <v>907</v>
      </c>
      <c r="M1783" t="s">
        <v>467</v>
      </c>
      <c r="O1783" t="s">
        <v>265</v>
      </c>
      <c r="P1783">
        <v>8</v>
      </c>
      <c r="Q1783">
        <v>1</v>
      </c>
      <c r="R1783">
        <v>2248</v>
      </c>
      <c r="S1783">
        <v>1</v>
      </c>
      <c r="T1783">
        <v>5</v>
      </c>
      <c r="U1783">
        <v>0</v>
      </c>
      <c r="V1783">
        <v>0</v>
      </c>
      <c r="AA1783" t="s">
        <v>468</v>
      </c>
      <c r="AB1783" t="s">
        <v>282</v>
      </c>
      <c r="AC1783" t="s">
        <v>282</v>
      </c>
    </row>
    <row r="1784" spans="1:29" x14ac:dyDescent="0.25">
      <c r="A1784">
        <v>202109</v>
      </c>
      <c r="B1784" t="s">
        <v>1990</v>
      </c>
      <c r="C1784" s="8">
        <v>5302</v>
      </c>
      <c r="D1784" s="8" t="str">
        <f t="shared" si="27"/>
        <v>ESCI-5302</v>
      </c>
      <c r="E1784" t="s">
        <v>2022</v>
      </c>
      <c r="F1784" t="s">
        <v>446</v>
      </c>
      <c r="G1784" t="s">
        <v>261</v>
      </c>
      <c r="H1784" t="s">
        <v>21</v>
      </c>
      <c r="I1784" t="s">
        <v>445</v>
      </c>
      <c r="J1784" s="2" t="s">
        <v>906</v>
      </c>
      <c r="K1784" t="s">
        <v>21</v>
      </c>
      <c r="L1784" t="s">
        <v>907</v>
      </c>
      <c r="O1784" t="s">
        <v>265</v>
      </c>
    </row>
    <row r="1785" spans="1:29" x14ac:dyDescent="0.25">
      <c r="A1785">
        <v>202109</v>
      </c>
      <c r="B1785" t="s">
        <v>1990</v>
      </c>
      <c r="C1785" s="8">
        <v>5314</v>
      </c>
      <c r="D1785" s="8" t="str">
        <f t="shared" si="27"/>
        <v>ESCI-5314</v>
      </c>
      <c r="E1785" t="s">
        <v>2023</v>
      </c>
      <c r="F1785" t="s">
        <v>446</v>
      </c>
      <c r="G1785" t="s">
        <v>261</v>
      </c>
      <c r="H1785" t="s">
        <v>21</v>
      </c>
      <c r="I1785" t="s">
        <v>445</v>
      </c>
      <c r="J1785" s="2" t="s">
        <v>906</v>
      </c>
      <c r="K1785" t="s">
        <v>21</v>
      </c>
      <c r="L1785" t="s">
        <v>907</v>
      </c>
      <c r="O1785" t="s">
        <v>265</v>
      </c>
    </row>
    <row r="1786" spans="1:29" x14ac:dyDescent="0.25">
      <c r="A1786">
        <v>202209</v>
      </c>
      <c r="B1786" t="s">
        <v>1990</v>
      </c>
      <c r="C1786" s="8">
        <v>5320</v>
      </c>
      <c r="D1786" s="8" t="str">
        <f t="shared" si="27"/>
        <v>ESCI-5320</v>
      </c>
      <c r="E1786" t="s">
        <v>2024</v>
      </c>
      <c r="F1786" t="s">
        <v>446</v>
      </c>
      <c r="G1786" t="s">
        <v>261</v>
      </c>
      <c r="H1786" t="s">
        <v>192</v>
      </c>
      <c r="I1786" t="s">
        <v>445</v>
      </c>
      <c r="J1786" s="2">
        <v>512202</v>
      </c>
      <c r="K1786" t="s">
        <v>192</v>
      </c>
      <c r="L1786" t="s">
        <v>2001</v>
      </c>
      <c r="O1786" t="s">
        <v>265</v>
      </c>
    </row>
    <row r="1787" spans="1:29" x14ac:dyDescent="0.25">
      <c r="A1787">
        <v>202109</v>
      </c>
      <c r="B1787" t="s">
        <v>1990</v>
      </c>
      <c r="C1787" s="8">
        <v>5321</v>
      </c>
      <c r="D1787" s="8" t="str">
        <f t="shared" si="27"/>
        <v>ESCI-5321</v>
      </c>
      <c r="E1787" t="s">
        <v>2025</v>
      </c>
      <c r="F1787" t="s">
        <v>446</v>
      </c>
      <c r="G1787" t="s">
        <v>261</v>
      </c>
      <c r="H1787" t="s">
        <v>21</v>
      </c>
      <c r="I1787" t="s">
        <v>445</v>
      </c>
      <c r="J1787" s="2" t="s">
        <v>906</v>
      </c>
      <c r="K1787" t="s">
        <v>21</v>
      </c>
      <c r="L1787" t="s">
        <v>907</v>
      </c>
      <c r="O1787" t="s">
        <v>265</v>
      </c>
    </row>
    <row r="1788" spans="1:29" x14ac:dyDescent="0.25">
      <c r="A1788">
        <v>202109</v>
      </c>
      <c r="B1788" t="s">
        <v>1990</v>
      </c>
      <c r="C1788" s="8">
        <v>5322</v>
      </c>
      <c r="D1788" s="8" t="str">
        <f t="shared" si="27"/>
        <v>ESCI-5322</v>
      </c>
      <c r="E1788" t="s">
        <v>2026</v>
      </c>
      <c r="F1788" t="s">
        <v>446</v>
      </c>
      <c r="G1788" t="s">
        <v>261</v>
      </c>
      <c r="H1788" t="s">
        <v>192</v>
      </c>
      <c r="I1788" t="s">
        <v>445</v>
      </c>
      <c r="J1788" s="2">
        <v>512202</v>
      </c>
      <c r="K1788" t="s">
        <v>192</v>
      </c>
      <c r="L1788" t="s">
        <v>2001</v>
      </c>
      <c r="O1788" t="s">
        <v>265</v>
      </c>
    </row>
    <row r="1789" spans="1:29" x14ac:dyDescent="0.25">
      <c r="A1789">
        <v>202109</v>
      </c>
      <c r="B1789" t="s">
        <v>1990</v>
      </c>
      <c r="C1789" s="8">
        <v>5330</v>
      </c>
      <c r="D1789" s="8" t="str">
        <f t="shared" si="27"/>
        <v>ESCI-5330</v>
      </c>
      <c r="E1789" t="s">
        <v>2027</v>
      </c>
      <c r="F1789" t="s">
        <v>446</v>
      </c>
      <c r="G1789" t="s">
        <v>261</v>
      </c>
      <c r="H1789" t="s">
        <v>21</v>
      </c>
      <c r="I1789" t="s">
        <v>445</v>
      </c>
      <c r="J1789" s="2" t="s">
        <v>960</v>
      </c>
      <c r="K1789" t="s">
        <v>21</v>
      </c>
      <c r="L1789" t="s">
        <v>961</v>
      </c>
      <c r="O1789" t="s">
        <v>265</v>
      </c>
    </row>
    <row r="1790" spans="1:29" x14ac:dyDescent="0.25">
      <c r="A1790">
        <v>202209</v>
      </c>
      <c r="B1790" t="s">
        <v>1990</v>
      </c>
      <c r="C1790" s="8">
        <v>5332</v>
      </c>
      <c r="D1790" s="8" t="str">
        <f t="shared" si="27"/>
        <v>ESCI-5332</v>
      </c>
      <c r="E1790" t="s">
        <v>2028</v>
      </c>
      <c r="F1790" t="s">
        <v>446</v>
      </c>
      <c r="G1790" t="s">
        <v>261</v>
      </c>
      <c r="H1790" t="s">
        <v>791</v>
      </c>
      <c r="I1790" t="s">
        <v>445</v>
      </c>
      <c r="J1790" s="2" t="s">
        <v>2008</v>
      </c>
      <c r="K1790" t="s">
        <v>791</v>
      </c>
      <c r="L1790" t="s">
        <v>2009</v>
      </c>
      <c r="O1790" t="s">
        <v>265</v>
      </c>
    </row>
    <row r="1791" spans="1:29" x14ac:dyDescent="0.25">
      <c r="A1791">
        <v>202109</v>
      </c>
      <c r="B1791" t="s">
        <v>1990</v>
      </c>
      <c r="C1791" s="8">
        <v>5340</v>
      </c>
      <c r="D1791" s="8" t="str">
        <f t="shared" si="27"/>
        <v>ESCI-5340</v>
      </c>
      <c r="E1791" t="s">
        <v>2029</v>
      </c>
      <c r="F1791" t="s">
        <v>446</v>
      </c>
      <c r="G1791" t="s">
        <v>261</v>
      </c>
      <c r="H1791" t="s">
        <v>139</v>
      </c>
      <c r="I1791" t="s">
        <v>445</v>
      </c>
      <c r="J1791" s="2">
        <v>400607</v>
      </c>
      <c r="K1791" t="s">
        <v>139</v>
      </c>
      <c r="L1791" t="s">
        <v>886</v>
      </c>
      <c r="O1791" t="s">
        <v>265</v>
      </c>
    </row>
    <row r="1792" spans="1:29" x14ac:dyDescent="0.25">
      <c r="A1792">
        <v>202109</v>
      </c>
      <c r="B1792" t="s">
        <v>1990</v>
      </c>
      <c r="C1792" s="8">
        <v>5345</v>
      </c>
      <c r="D1792" s="8" t="str">
        <f t="shared" si="27"/>
        <v>ESCI-5345</v>
      </c>
      <c r="E1792" t="s">
        <v>2030</v>
      </c>
      <c r="F1792" t="s">
        <v>446</v>
      </c>
      <c r="G1792" t="s">
        <v>261</v>
      </c>
      <c r="H1792" t="s">
        <v>139</v>
      </c>
      <c r="I1792" t="s">
        <v>445</v>
      </c>
      <c r="J1792" s="2">
        <v>400607</v>
      </c>
      <c r="K1792" t="s">
        <v>139</v>
      </c>
      <c r="L1792" t="s">
        <v>886</v>
      </c>
      <c r="O1792" t="s">
        <v>265</v>
      </c>
    </row>
    <row r="1793" spans="1:29" x14ac:dyDescent="0.25">
      <c r="A1793">
        <v>202309</v>
      </c>
      <c r="B1793" t="s">
        <v>1990</v>
      </c>
      <c r="C1793" s="8">
        <v>5350</v>
      </c>
      <c r="D1793" s="8" t="str">
        <f t="shared" si="27"/>
        <v>ESCI-5350</v>
      </c>
      <c r="E1793" t="s">
        <v>2031</v>
      </c>
      <c r="F1793" t="s">
        <v>446</v>
      </c>
      <c r="G1793" t="s">
        <v>265</v>
      </c>
      <c r="H1793" t="s">
        <v>139</v>
      </c>
      <c r="I1793" t="s">
        <v>445</v>
      </c>
      <c r="J1793" s="2">
        <v>400607</v>
      </c>
      <c r="K1793" t="s">
        <v>139</v>
      </c>
      <c r="L1793" t="s">
        <v>886</v>
      </c>
      <c r="O1793" t="s">
        <v>265</v>
      </c>
    </row>
    <row r="1794" spans="1:29" x14ac:dyDescent="0.25">
      <c r="A1794">
        <v>202009</v>
      </c>
      <c r="B1794" t="s">
        <v>1990</v>
      </c>
      <c r="C1794" s="8">
        <v>5355</v>
      </c>
      <c r="D1794" s="8" t="str">
        <f t="shared" ref="D1794:D1857" si="28">B1794&amp;"-"&amp;C1794</f>
        <v>ESCI-5355</v>
      </c>
      <c r="E1794" t="s">
        <v>2032</v>
      </c>
      <c r="F1794" t="s">
        <v>446</v>
      </c>
      <c r="G1794" t="s">
        <v>261</v>
      </c>
      <c r="H1794" t="s">
        <v>21</v>
      </c>
      <c r="I1794" t="s">
        <v>445</v>
      </c>
      <c r="J1794" s="2" t="s">
        <v>906</v>
      </c>
      <c r="K1794" t="s">
        <v>21</v>
      </c>
      <c r="L1794" t="s">
        <v>907</v>
      </c>
      <c r="M1794" t="s">
        <v>467</v>
      </c>
      <c r="O1794" t="s">
        <v>265</v>
      </c>
      <c r="P1794">
        <v>1</v>
      </c>
      <c r="Q1794">
        <v>1</v>
      </c>
      <c r="R1794">
        <v>2248</v>
      </c>
      <c r="S1794">
        <v>1</v>
      </c>
      <c r="T1794">
        <v>5</v>
      </c>
      <c r="U1794">
        <v>0</v>
      </c>
      <c r="V1794">
        <v>0</v>
      </c>
      <c r="AA1794" t="s">
        <v>468</v>
      </c>
      <c r="AB1794" t="s">
        <v>282</v>
      </c>
      <c r="AC1794" t="s">
        <v>282</v>
      </c>
    </row>
    <row r="1795" spans="1:29" x14ac:dyDescent="0.25">
      <c r="A1795">
        <v>202209</v>
      </c>
      <c r="B1795" t="s">
        <v>1990</v>
      </c>
      <c r="C1795" s="8">
        <v>5359</v>
      </c>
      <c r="D1795" s="8" t="str">
        <f t="shared" si="28"/>
        <v>ESCI-5359</v>
      </c>
      <c r="E1795" t="s">
        <v>2033</v>
      </c>
      <c r="F1795" t="s">
        <v>446</v>
      </c>
      <c r="G1795" t="s">
        <v>261</v>
      </c>
      <c r="H1795" t="s">
        <v>648</v>
      </c>
      <c r="I1795" t="s">
        <v>445</v>
      </c>
      <c r="J1795" s="2">
        <v>261301</v>
      </c>
      <c r="K1795" t="s">
        <v>648</v>
      </c>
      <c r="L1795" t="s">
        <v>667</v>
      </c>
      <c r="O1795" t="s">
        <v>265</v>
      </c>
    </row>
    <row r="1796" spans="1:29" x14ac:dyDescent="0.25">
      <c r="A1796">
        <v>202109</v>
      </c>
      <c r="B1796" t="s">
        <v>1990</v>
      </c>
      <c r="C1796" s="8">
        <v>5360</v>
      </c>
      <c r="D1796" s="8" t="str">
        <f t="shared" si="28"/>
        <v>ESCI-5360</v>
      </c>
      <c r="E1796" t="s">
        <v>2034</v>
      </c>
      <c r="F1796" t="s">
        <v>446</v>
      </c>
      <c r="G1796" t="s">
        <v>261</v>
      </c>
      <c r="H1796" t="s">
        <v>139</v>
      </c>
      <c r="I1796" t="s">
        <v>445</v>
      </c>
      <c r="J1796" s="2">
        <v>400607</v>
      </c>
      <c r="K1796" t="s">
        <v>139</v>
      </c>
      <c r="L1796" t="s">
        <v>886</v>
      </c>
      <c r="O1796" t="s">
        <v>265</v>
      </c>
    </row>
    <row r="1797" spans="1:29" x14ac:dyDescent="0.25">
      <c r="A1797">
        <v>202109</v>
      </c>
      <c r="B1797" t="s">
        <v>1990</v>
      </c>
      <c r="C1797" s="8">
        <v>5370</v>
      </c>
      <c r="D1797" s="8" t="str">
        <f t="shared" si="28"/>
        <v>ESCI-5370</v>
      </c>
      <c r="E1797" t="s">
        <v>2035</v>
      </c>
      <c r="F1797" t="s">
        <v>446</v>
      </c>
      <c r="G1797" t="s">
        <v>261</v>
      </c>
      <c r="H1797" t="s">
        <v>21</v>
      </c>
      <c r="I1797" t="s">
        <v>445</v>
      </c>
      <c r="J1797" s="2" t="s">
        <v>960</v>
      </c>
      <c r="K1797" t="s">
        <v>21</v>
      </c>
      <c r="L1797" t="s">
        <v>961</v>
      </c>
      <c r="O1797" t="s">
        <v>265</v>
      </c>
    </row>
    <row r="1798" spans="1:29" x14ac:dyDescent="0.25">
      <c r="A1798">
        <v>202109</v>
      </c>
      <c r="B1798" t="s">
        <v>1990</v>
      </c>
      <c r="C1798" s="8">
        <v>5380</v>
      </c>
      <c r="D1798" s="8" t="str">
        <f t="shared" si="28"/>
        <v>ESCI-5380</v>
      </c>
      <c r="E1798" t="s">
        <v>2036</v>
      </c>
      <c r="F1798" t="s">
        <v>446</v>
      </c>
      <c r="G1798" t="s">
        <v>261</v>
      </c>
      <c r="H1798" t="s">
        <v>791</v>
      </c>
      <c r="I1798" t="s">
        <v>445</v>
      </c>
      <c r="J1798" s="2" t="s">
        <v>792</v>
      </c>
      <c r="K1798" t="s">
        <v>791</v>
      </c>
      <c r="L1798" t="s">
        <v>793</v>
      </c>
      <c r="O1798" t="s">
        <v>265</v>
      </c>
    </row>
    <row r="1799" spans="1:29" x14ac:dyDescent="0.25">
      <c r="A1799">
        <v>202209</v>
      </c>
      <c r="B1799" t="s">
        <v>1990</v>
      </c>
      <c r="C1799" s="8">
        <v>5392</v>
      </c>
      <c r="D1799" s="8" t="str">
        <f t="shared" si="28"/>
        <v>ESCI-5392</v>
      </c>
      <c r="E1799" t="s">
        <v>932</v>
      </c>
      <c r="F1799" t="s">
        <v>446</v>
      </c>
      <c r="G1799" t="s">
        <v>265</v>
      </c>
      <c r="H1799" t="s">
        <v>21</v>
      </c>
      <c r="I1799" t="s">
        <v>445</v>
      </c>
      <c r="J1799" s="2" t="s">
        <v>906</v>
      </c>
      <c r="K1799" t="s">
        <v>21</v>
      </c>
      <c r="L1799" t="s">
        <v>907</v>
      </c>
      <c r="O1799" t="s">
        <v>265</v>
      </c>
    </row>
    <row r="1800" spans="1:29" x14ac:dyDescent="0.25">
      <c r="A1800">
        <v>202209</v>
      </c>
      <c r="B1800" t="s">
        <v>1990</v>
      </c>
      <c r="C1800" s="8">
        <v>5393</v>
      </c>
      <c r="D1800" s="8" t="str">
        <f t="shared" si="28"/>
        <v>ESCI-5393</v>
      </c>
      <c r="E1800" t="s">
        <v>933</v>
      </c>
      <c r="F1800" t="s">
        <v>446</v>
      </c>
      <c r="G1800" t="s">
        <v>265</v>
      </c>
      <c r="H1800" t="s">
        <v>21</v>
      </c>
      <c r="I1800" t="s">
        <v>445</v>
      </c>
      <c r="J1800" s="2" t="s">
        <v>906</v>
      </c>
      <c r="K1800" t="s">
        <v>21</v>
      </c>
      <c r="L1800" t="s">
        <v>907</v>
      </c>
      <c r="O1800" t="s">
        <v>265</v>
      </c>
    </row>
    <row r="1801" spans="1:29" x14ac:dyDescent="0.25">
      <c r="A1801">
        <v>202209</v>
      </c>
      <c r="B1801" t="s">
        <v>1990</v>
      </c>
      <c r="C1801" s="8">
        <v>5394</v>
      </c>
      <c r="D1801" s="8" t="str">
        <f t="shared" si="28"/>
        <v>ESCI-5394</v>
      </c>
      <c r="E1801" t="s">
        <v>934</v>
      </c>
      <c r="F1801" t="s">
        <v>446</v>
      </c>
      <c r="G1801" t="s">
        <v>265</v>
      </c>
      <c r="H1801" t="s">
        <v>21</v>
      </c>
      <c r="I1801" t="s">
        <v>445</v>
      </c>
      <c r="J1801" s="2" t="s">
        <v>906</v>
      </c>
      <c r="K1801" t="s">
        <v>21</v>
      </c>
      <c r="L1801" t="s">
        <v>907</v>
      </c>
      <c r="O1801" t="s">
        <v>265</v>
      </c>
    </row>
    <row r="1802" spans="1:29" x14ac:dyDescent="0.25">
      <c r="A1802">
        <v>202209</v>
      </c>
      <c r="B1802" t="s">
        <v>1990</v>
      </c>
      <c r="C1802" s="8">
        <v>5397</v>
      </c>
      <c r="D1802" s="8" t="str">
        <f t="shared" si="28"/>
        <v>ESCI-5397</v>
      </c>
      <c r="E1802" t="s">
        <v>434</v>
      </c>
      <c r="F1802" t="s">
        <v>446</v>
      </c>
      <c r="G1802" t="s">
        <v>265</v>
      </c>
      <c r="H1802" t="s">
        <v>21</v>
      </c>
      <c r="I1802" t="s">
        <v>445</v>
      </c>
      <c r="J1802" s="2" t="s">
        <v>906</v>
      </c>
      <c r="K1802" t="s">
        <v>21</v>
      </c>
      <c r="L1802" t="s">
        <v>907</v>
      </c>
      <c r="O1802" t="s">
        <v>265</v>
      </c>
    </row>
    <row r="1803" spans="1:29" x14ac:dyDescent="0.25">
      <c r="A1803">
        <v>202109</v>
      </c>
      <c r="B1803" t="s">
        <v>1990</v>
      </c>
      <c r="C1803" s="8">
        <v>5408</v>
      </c>
      <c r="D1803" s="8" t="str">
        <f t="shared" si="28"/>
        <v>ESCI-5408</v>
      </c>
      <c r="E1803" t="s">
        <v>2014</v>
      </c>
      <c r="F1803" t="s">
        <v>446</v>
      </c>
      <c r="G1803" t="s">
        <v>261</v>
      </c>
      <c r="H1803" t="s">
        <v>597</v>
      </c>
      <c r="I1803" t="s">
        <v>445</v>
      </c>
      <c r="J1803" s="2">
        <v>260502</v>
      </c>
      <c r="K1803" t="s">
        <v>597</v>
      </c>
      <c r="L1803" t="s">
        <v>656</v>
      </c>
      <c r="O1803" t="s">
        <v>265</v>
      </c>
    </row>
    <row r="1804" spans="1:29" x14ac:dyDescent="0.25">
      <c r="A1804">
        <v>202009</v>
      </c>
      <c r="B1804" t="s">
        <v>1990</v>
      </c>
      <c r="C1804" s="8">
        <v>5412</v>
      </c>
      <c r="D1804" s="8" t="str">
        <f t="shared" si="28"/>
        <v>ESCI-5412</v>
      </c>
      <c r="E1804" t="s">
        <v>2037</v>
      </c>
      <c r="F1804" t="s">
        <v>446</v>
      </c>
      <c r="G1804" t="s">
        <v>261</v>
      </c>
      <c r="H1804" t="s">
        <v>21</v>
      </c>
      <c r="I1804" t="s">
        <v>445</v>
      </c>
      <c r="J1804" s="2" t="s">
        <v>906</v>
      </c>
      <c r="K1804" t="s">
        <v>21</v>
      </c>
      <c r="L1804" t="s">
        <v>907</v>
      </c>
      <c r="M1804" t="s">
        <v>467</v>
      </c>
      <c r="O1804" t="s">
        <v>265</v>
      </c>
      <c r="P1804">
        <v>1</v>
      </c>
      <c r="Q1804">
        <v>1</v>
      </c>
      <c r="R1804">
        <v>2248</v>
      </c>
      <c r="S1804">
        <v>1</v>
      </c>
      <c r="T1804">
        <v>5</v>
      </c>
      <c r="U1804">
        <v>0</v>
      </c>
      <c r="V1804">
        <v>0</v>
      </c>
      <c r="AA1804" t="s">
        <v>468</v>
      </c>
      <c r="AB1804" t="s">
        <v>282</v>
      </c>
      <c r="AC1804" t="s">
        <v>282</v>
      </c>
    </row>
    <row r="1805" spans="1:29" x14ac:dyDescent="0.25">
      <c r="A1805">
        <v>202009</v>
      </c>
      <c r="B1805" t="s">
        <v>1990</v>
      </c>
      <c r="C1805" s="8">
        <v>5442</v>
      </c>
      <c r="D1805" s="8" t="str">
        <f t="shared" si="28"/>
        <v>ESCI-5442</v>
      </c>
      <c r="E1805" t="s">
        <v>935</v>
      </c>
      <c r="F1805" t="s">
        <v>446</v>
      </c>
      <c r="G1805" t="s">
        <v>261</v>
      </c>
      <c r="H1805" t="s">
        <v>141</v>
      </c>
      <c r="I1805" t="s">
        <v>445</v>
      </c>
      <c r="J1805" s="2">
        <v>400809</v>
      </c>
      <c r="K1805" t="s">
        <v>141</v>
      </c>
      <c r="L1805" t="s">
        <v>2038</v>
      </c>
      <c r="M1805" t="s">
        <v>467</v>
      </c>
      <c r="O1805" t="s">
        <v>265</v>
      </c>
      <c r="P1805">
        <v>1</v>
      </c>
      <c r="Q1805">
        <v>1</v>
      </c>
      <c r="R1805">
        <v>2248</v>
      </c>
      <c r="S1805">
        <v>1</v>
      </c>
      <c r="T1805">
        <v>5</v>
      </c>
      <c r="U1805">
        <v>0</v>
      </c>
      <c r="V1805">
        <v>0</v>
      </c>
      <c r="AA1805" t="s">
        <v>468</v>
      </c>
      <c r="AB1805" t="s">
        <v>282</v>
      </c>
      <c r="AC1805" t="s">
        <v>282</v>
      </c>
    </row>
    <row r="1806" spans="1:29" x14ac:dyDescent="0.25">
      <c r="A1806">
        <v>201109</v>
      </c>
      <c r="B1806" t="s">
        <v>1990</v>
      </c>
      <c r="C1806" s="8">
        <v>5471</v>
      </c>
      <c r="D1806" s="8" t="str">
        <f t="shared" si="28"/>
        <v>ESCI-5471</v>
      </c>
      <c r="E1806" t="s">
        <v>755</v>
      </c>
      <c r="F1806" t="s">
        <v>446</v>
      </c>
      <c r="G1806" t="s">
        <v>265</v>
      </c>
      <c r="H1806" t="s">
        <v>21</v>
      </c>
      <c r="I1806" t="s">
        <v>445</v>
      </c>
      <c r="J1806" s="2" t="s">
        <v>906</v>
      </c>
      <c r="K1806" t="s">
        <v>21</v>
      </c>
      <c r="L1806" t="s">
        <v>907</v>
      </c>
      <c r="O1806" t="s">
        <v>265</v>
      </c>
    </row>
    <row r="1807" spans="1:29" x14ac:dyDescent="0.25">
      <c r="A1807">
        <v>202109</v>
      </c>
      <c r="B1807" t="s">
        <v>1990</v>
      </c>
      <c r="C1807" s="8">
        <v>5480</v>
      </c>
      <c r="D1807" s="8" t="str">
        <f t="shared" si="28"/>
        <v>ESCI-5480</v>
      </c>
      <c r="E1807" t="s">
        <v>2039</v>
      </c>
      <c r="F1807" t="s">
        <v>446</v>
      </c>
      <c r="G1807" t="s">
        <v>261</v>
      </c>
      <c r="H1807" t="s">
        <v>21</v>
      </c>
      <c r="I1807" t="s">
        <v>445</v>
      </c>
      <c r="J1807" s="2" t="s">
        <v>906</v>
      </c>
      <c r="K1807" t="s">
        <v>21</v>
      </c>
      <c r="L1807" t="s">
        <v>907</v>
      </c>
      <c r="O1807" t="s">
        <v>265</v>
      </c>
    </row>
    <row r="1808" spans="1:29" x14ac:dyDescent="0.25">
      <c r="A1808">
        <v>202009</v>
      </c>
      <c r="B1808" t="s">
        <v>1990</v>
      </c>
      <c r="C1808" s="8">
        <v>5490</v>
      </c>
      <c r="D1808" s="8" t="str">
        <f t="shared" si="28"/>
        <v>ESCI-5490</v>
      </c>
      <c r="E1808" t="s">
        <v>2040</v>
      </c>
      <c r="F1808" t="s">
        <v>446</v>
      </c>
      <c r="G1808" t="s">
        <v>261</v>
      </c>
      <c r="H1808" t="s">
        <v>21</v>
      </c>
      <c r="I1808" t="s">
        <v>445</v>
      </c>
      <c r="J1808" s="2" t="s">
        <v>906</v>
      </c>
      <c r="K1808" t="s">
        <v>21</v>
      </c>
      <c r="L1808" t="s">
        <v>907</v>
      </c>
      <c r="M1808" t="s">
        <v>467</v>
      </c>
      <c r="O1808" t="s">
        <v>265</v>
      </c>
      <c r="P1808">
        <v>1</v>
      </c>
      <c r="Q1808">
        <v>1</v>
      </c>
      <c r="R1808">
        <v>2248</v>
      </c>
      <c r="S1808">
        <v>1</v>
      </c>
      <c r="T1808">
        <v>5</v>
      </c>
      <c r="U1808">
        <v>0</v>
      </c>
      <c r="V1808">
        <v>0</v>
      </c>
      <c r="AA1808" t="s">
        <v>468</v>
      </c>
      <c r="AB1808" t="s">
        <v>282</v>
      </c>
      <c r="AC1808" t="s">
        <v>282</v>
      </c>
    </row>
    <row r="1809" spans="1:29" x14ac:dyDescent="0.25">
      <c r="A1809">
        <v>202209</v>
      </c>
      <c r="B1809" t="s">
        <v>1990</v>
      </c>
      <c r="C1809" s="8">
        <v>5596</v>
      </c>
      <c r="D1809" s="8" t="str">
        <f t="shared" si="28"/>
        <v>ESCI-5596</v>
      </c>
      <c r="E1809" t="s">
        <v>469</v>
      </c>
      <c r="F1809" t="s">
        <v>446</v>
      </c>
      <c r="G1809" t="s">
        <v>265</v>
      </c>
      <c r="H1809" t="s">
        <v>21</v>
      </c>
      <c r="I1809" t="s">
        <v>445</v>
      </c>
      <c r="J1809" s="2" t="s">
        <v>906</v>
      </c>
      <c r="K1809" t="s">
        <v>21</v>
      </c>
      <c r="L1809" t="s">
        <v>907</v>
      </c>
      <c r="O1809" t="s">
        <v>265</v>
      </c>
    </row>
    <row r="1810" spans="1:29" x14ac:dyDescent="0.25">
      <c r="A1810">
        <v>202209</v>
      </c>
      <c r="B1810" t="s">
        <v>1990</v>
      </c>
      <c r="C1810" s="8">
        <v>5940</v>
      </c>
      <c r="D1810" s="8" t="str">
        <f t="shared" si="28"/>
        <v>ESCI-5940</v>
      </c>
      <c r="E1810" t="s">
        <v>777</v>
      </c>
      <c r="F1810" t="s">
        <v>446</v>
      </c>
      <c r="G1810" t="s">
        <v>265</v>
      </c>
      <c r="H1810" t="s">
        <v>21</v>
      </c>
      <c r="I1810" t="s">
        <v>445</v>
      </c>
      <c r="J1810" s="2" t="s">
        <v>906</v>
      </c>
      <c r="K1810" t="s">
        <v>21</v>
      </c>
      <c r="L1810" t="s">
        <v>907</v>
      </c>
      <c r="O1810" t="s">
        <v>265</v>
      </c>
    </row>
    <row r="1811" spans="1:29" x14ac:dyDescent="0.25">
      <c r="A1811">
        <v>202209</v>
      </c>
      <c r="B1811" t="s">
        <v>1990</v>
      </c>
      <c r="C1811" s="8">
        <v>6101</v>
      </c>
      <c r="D1811" s="8" t="str">
        <f t="shared" si="28"/>
        <v>ESCI-6101</v>
      </c>
      <c r="E1811" t="s">
        <v>2018</v>
      </c>
      <c r="F1811" t="s">
        <v>446</v>
      </c>
      <c r="G1811" t="s">
        <v>265</v>
      </c>
      <c r="H1811" t="s">
        <v>21</v>
      </c>
      <c r="I1811" t="s">
        <v>445</v>
      </c>
      <c r="J1811" s="2" t="s">
        <v>906</v>
      </c>
      <c r="K1811" t="s">
        <v>21</v>
      </c>
      <c r="L1811" t="s">
        <v>907</v>
      </c>
      <c r="M1811" t="s">
        <v>467</v>
      </c>
      <c r="O1811" t="s">
        <v>265</v>
      </c>
      <c r="P1811">
        <v>1</v>
      </c>
      <c r="Q1811">
        <v>1</v>
      </c>
      <c r="R1811">
        <v>2248</v>
      </c>
      <c r="S1811">
        <v>1</v>
      </c>
      <c r="T1811">
        <v>6</v>
      </c>
      <c r="U1811">
        <v>0</v>
      </c>
      <c r="V1811">
        <v>0</v>
      </c>
      <c r="AA1811" t="s">
        <v>468</v>
      </c>
      <c r="AB1811" t="s">
        <v>282</v>
      </c>
      <c r="AC1811" t="s">
        <v>282</v>
      </c>
    </row>
    <row r="1812" spans="1:29" x14ac:dyDescent="0.25">
      <c r="A1812">
        <v>202209</v>
      </c>
      <c r="B1812" t="s">
        <v>1990</v>
      </c>
      <c r="C1812" s="8">
        <v>6130</v>
      </c>
      <c r="D1812" s="8" t="str">
        <f t="shared" si="28"/>
        <v>ESCI-6130</v>
      </c>
      <c r="E1812" t="s">
        <v>2027</v>
      </c>
      <c r="F1812" t="s">
        <v>446</v>
      </c>
      <c r="G1812" t="s">
        <v>265</v>
      </c>
      <c r="H1812" t="s">
        <v>21</v>
      </c>
      <c r="I1812" t="s">
        <v>445</v>
      </c>
      <c r="J1812" s="2" t="s">
        <v>960</v>
      </c>
      <c r="K1812" t="s">
        <v>21</v>
      </c>
      <c r="L1812" t="s">
        <v>961</v>
      </c>
      <c r="O1812" t="s">
        <v>265</v>
      </c>
    </row>
    <row r="1813" spans="1:29" x14ac:dyDescent="0.25">
      <c r="A1813">
        <v>202209</v>
      </c>
      <c r="B1813" t="s">
        <v>1990</v>
      </c>
      <c r="C1813" s="8">
        <v>6170</v>
      </c>
      <c r="D1813" s="8" t="str">
        <f t="shared" si="28"/>
        <v>ESCI-6170</v>
      </c>
      <c r="E1813" t="s">
        <v>2041</v>
      </c>
      <c r="F1813" t="s">
        <v>446</v>
      </c>
      <c r="G1813" t="s">
        <v>265</v>
      </c>
      <c r="H1813" t="s">
        <v>21</v>
      </c>
      <c r="I1813" t="s">
        <v>445</v>
      </c>
      <c r="J1813" s="2" t="s">
        <v>960</v>
      </c>
      <c r="K1813" t="s">
        <v>21</v>
      </c>
      <c r="L1813" t="s">
        <v>961</v>
      </c>
      <c r="O1813" t="s">
        <v>265</v>
      </c>
    </row>
    <row r="1814" spans="1:29" x14ac:dyDescent="0.25">
      <c r="A1814">
        <v>202209</v>
      </c>
      <c r="B1814" t="s">
        <v>1990</v>
      </c>
      <c r="C1814" s="8">
        <v>6201</v>
      </c>
      <c r="D1814" s="8" t="str">
        <f t="shared" si="28"/>
        <v>ESCI-6201</v>
      </c>
      <c r="E1814" t="s">
        <v>2042</v>
      </c>
      <c r="F1814" t="s">
        <v>446</v>
      </c>
      <c r="G1814" t="s">
        <v>265</v>
      </c>
      <c r="H1814" t="s">
        <v>21</v>
      </c>
      <c r="I1814" t="s">
        <v>445</v>
      </c>
      <c r="J1814" s="2" t="s">
        <v>906</v>
      </c>
      <c r="K1814" t="s">
        <v>21</v>
      </c>
      <c r="L1814" t="s">
        <v>907</v>
      </c>
      <c r="O1814" t="s">
        <v>265</v>
      </c>
    </row>
    <row r="1815" spans="1:29" x14ac:dyDescent="0.25">
      <c r="A1815">
        <v>202209</v>
      </c>
      <c r="B1815" t="s">
        <v>1990</v>
      </c>
      <c r="C1815" s="8">
        <v>6203</v>
      </c>
      <c r="D1815" s="8" t="str">
        <f t="shared" si="28"/>
        <v>ESCI-6203</v>
      </c>
      <c r="E1815" t="s">
        <v>2043</v>
      </c>
      <c r="F1815" t="s">
        <v>446</v>
      </c>
      <c r="G1815" t="s">
        <v>265</v>
      </c>
      <c r="H1815" t="s">
        <v>21</v>
      </c>
      <c r="I1815" t="s">
        <v>445</v>
      </c>
      <c r="J1815" s="2" t="s">
        <v>906</v>
      </c>
      <c r="K1815" t="s">
        <v>21</v>
      </c>
      <c r="L1815" t="s">
        <v>907</v>
      </c>
      <c r="O1815" t="s">
        <v>265</v>
      </c>
    </row>
    <row r="1816" spans="1:29" x14ac:dyDescent="0.25">
      <c r="A1816">
        <v>202209</v>
      </c>
      <c r="B1816" t="s">
        <v>1990</v>
      </c>
      <c r="C1816" s="8">
        <v>6230</v>
      </c>
      <c r="D1816" s="8" t="str">
        <f t="shared" si="28"/>
        <v>ESCI-6230</v>
      </c>
      <c r="E1816" t="s">
        <v>2044</v>
      </c>
      <c r="F1816" t="s">
        <v>446</v>
      </c>
      <c r="G1816" t="s">
        <v>265</v>
      </c>
      <c r="H1816" t="s">
        <v>21</v>
      </c>
      <c r="I1816" t="s">
        <v>445</v>
      </c>
      <c r="J1816" s="2" t="s">
        <v>960</v>
      </c>
      <c r="K1816" t="s">
        <v>21</v>
      </c>
      <c r="L1816" t="s">
        <v>961</v>
      </c>
      <c r="O1816" t="s">
        <v>265</v>
      </c>
    </row>
    <row r="1817" spans="1:29" x14ac:dyDescent="0.25">
      <c r="A1817">
        <v>202209</v>
      </c>
      <c r="B1817" t="s">
        <v>1990</v>
      </c>
      <c r="C1817" s="8">
        <v>6270</v>
      </c>
      <c r="D1817" s="8" t="str">
        <f t="shared" si="28"/>
        <v>ESCI-6270</v>
      </c>
      <c r="E1817" t="s">
        <v>2041</v>
      </c>
      <c r="F1817" t="s">
        <v>446</v>
      </c>
      <c r="G1817" t="s">
        <v>265</v>
      </c>
      <c r="H1817" t="s">
        <v>21</v>
      </c>
      <c r="I1817" t="s">
        <v>445</v>
      </c>
      <c r="J1817" s="2" t="s">
        <v>960</v>
      </c>
      <c r="K1817" t="s">
        <v>21</v>
      </c>
      <c r="L1817" t="s">
        <v>961</v>
      </c>
      <c r="O1817" t="s">
        <v>265</v>
      </c>
    </row>
    <row r="1818" spans="1:29" x14ac:dyDescent="0.25">
      <c r="A1818">
        <v>202209</v>
      </c>
      <c r="B1818" t="s">
        <v>1990</v>
      </c>
      <c r="C1818" s="8">
        <v>6302</v>
      </c>
      <c r="D1818" s="8" t="str">
        <f t="shared" si="28"/>
        <v>ESCI-6302</v>
      </c>
      <c r="E1818" t="s">
        <v>2045</v>
      </c>
      <c r="F1818" t="s">
        <v>446</v>
      </c>
      <c r="G1818" t="s">
        <v>265</v>
      </c>
      <c r="H1818" t="s">
        <v>21</v>
      </c>
      <c r="I1818" t="s">
        <v>445</v>
      </c>
      <c r="J1818" s="2" t="s">
        <v>906</v>
      </c>
      <c r="K1818" t="s">
        <v>21</v>
      </c>
      <c r="L1818" t="s">
        <v>907</v>
      </c>
      <c r="O1818" t="s">
        <v>265</v>
      </c>
    </row>
    <row r="1819" spans="1:29" x14ac:dyDescent="0.25">
      <c r="A1819">
        <v>202209</v>
      </c>
      <c r="B1819" t="s">
        <v>1990</v>
      </c>
      <c r="C1819" s="8">
        <v>6310</v>
      </c>
      <c r="D1819" s="8" t="str">
        <f t="shared" si="28"/>
        <v>ESCI-6310</v>
      </c>
      <c r="E1819" t="s">
        <v>944</v>
      </c>
      <c r="F1819" t="s">
        <v>446</v>
      </c>
      <c r="G1819" t="s">
        <v>265</v>
      </c>
      <c r="H1819" t="s">
        <v>21</v>
      </c>
      <c r="I1819" t="s">
        <v>445</v>
      </c>
      <c r="J1819" s="2" t="s">
        <v>906</v>
      </c>
      <c r="K1819" t="s">
        <v>21</v>
      </c>
      <c r="L1819" t="s">
        <v>907</v>
      </c>
      <c r="O1819" t="s">
        <v>265</v>
      </c>
    </row>
    <row r="1820" spans="1:29" x14ac:dyDescent="0.25">
      <c r="A1820">
        <v>202209</v>
      </c>
      <c r="B1820" t="s">
        <v>1990</v>
      </c>
      <c r="C1820" s="8">
        <v>6314</v>
      </c>
      <c r="D1820" s="8" t="str">
        <f t="shared" si="28"/>
        <v>ESCI-6314</v>
      </c>
      <c r="E1820" t="s">
        <v>2023</v>
      </c>
      <c r="F1820" t="s">
        <v>446</v>
      </c>
      <c r="G1820" t="s">
        <v>265</v>
      </c>
      <c r="H1820" t="s">
        <v>21</v>
      </c>
      <c r="I1820" t="s">
        <v>445</v>
      </c>
      <c r="J1820" s="2" t="s">
        <v>906</v>
      </c>
      <c r="K1820" t="s">
        <v>21</v>
      </c>
      <c r="L1820" t="s">
        <v>907</v>
      </c>
      <c r="O1820" t="s">
        <v>265</v>
      </c>
    </row>
    <row r="1821" spans="1:29" x14ac:dyDescent="0.25">
      <c r="A1821">
        <v>202309</v>
      </c>
      <c r="B1821" t="s">
        <v>1990</v>
      </c>
      <c r="C1821" s="8">
        <v>6315</v>
      </c>
      <c r="D1821" s="8" t="str">
        <f t="shared" si="28"/>
        <v>ESCI-6315</v>
      </c>
      <c r="E1821" t="s">
        <v>948</v>
      </c>
      <c r="F1821" t="s">
        <v>446</v>
      </c>
      <c r="G1821" t="s">
        <v>265</v>
      </c>
      <c r="H1821" t="s">
        <v>162</v>
      </c>
      <c r="I1821" t="s">
        <v>445</v>
      </c>
      <c r="J1821" s="2">
        <v>450702</v>
      </c>
      <c r="K1821" t="s">
        <v>162</v>
      </c>
      <c r="L1821" t="s">
        <v>949</v>
      </c>
      <c r="M1821" t="s">
        <v>494</v>
      </c>
      <c r="P1821">
        <v>1</v>
      </c>
      <c r="Q1821">
        <v>1</v>
      </c>
      <c r="R1821">
        <v>2248</v>
      </c>
      <c r="S1821">
        <v>1</v>
      </c>
      <c r="T1821">
        <v>6</v>
      </c>
      <c r="U1821">
        <v>0</v>
      </c>
      <c r="V1821">
        <v>0</v>
      </c>
      <c r="AA1821" t="s">
        <v>495</v>
      </c>
      <c r="AB1821" t="s">
        <v>282</v>
      </c>
      <c r="AC1821" t="s">
        <v>282</v>
      </c>
    </row>
    <row r="1822" spans="1:29" x14ac:dyDescent="0.25">
      <c r="A1822">
        <v>202209</v>
      </c>
      <c r="B1822" t="s">
        <v>1990</v>
      </c>
      <c r="C1822" s="8">
        <v>6320</v>
      </c>
      <c r="D1822" s="8" t="str">
        <f t="shared" si="28"/>
        <v>ESCI-6320</v>
      </c>
      <c r="E1822" t="s">
        <v>2024</v>
      </c>
      <c r="F1822" t="s">
        <v>446</v>
      </c>
      <c r="G1822" t="s">
        <v>265</v>
      </c>
      <c r="H1822" t="s">
        <v>192</v>
      </c>
      <c r="I1822" t="s">
        <v>445</v>
      </c>
      <c r="J1822" s="2">
        <v>512202</v>
      </c>
      <c r="K1822" t="s">
        <v>192</v>
      </c>
      <c r="L1822" t="s">
        <v>2001</v>
      </c>
      <c r="O1822" t="s">
        <v>265</v>
      </c>
    </row>
    <row r="1823" spans="1:29" x14ac:dyDescent="0.25">
      <c r="A1823">
        <v>202209</v>
      </c>
      <c r="B1823" t="s">
        <v>1990</v>
      </c>
      <c r="C1823" s="8">
        <v>6321</v>
      </c>
      <c r="D1823" s="8" t="str">
        <f t="shared" si="28"/>
        <v>ESCI-6321</v>
      </c>
      <c r="E1823" t="s">
        <v>2046</v>
      </c>
      <c r="F1823" t="s">
        <v>446</v>
      </c>
      <c r="G1823" t="s">
        <v>265</v>
      </c>
      <c r="H1823" t="s">
        <v>791</v>
      </c>
      <c r="I1823" t="s">
        <v>445</v>
      </c>
      <c r="J1823" s="2" t="s">
        <v>2008</v>
      </c>
      <c r="K1823" t="s">
        <v>791</v>
      </c>
      <c r="L1823" t="s">
        <v>2009</v>
      </c>
      <c r="O1823" t="s">
        <v>265</v>
      </c>
    </row>
    <row r="1824" spans="1:29" x14ac:dyDescent="0.25">
      <c r="A1824">
        <v>202209</v>
      </c>
      <c r="B1824" t="s">
        <v>1990</v>
      </c>
      <c r="C1824" s="8">
        <v>6322</v>
      </c>
      <c r="D1824" s="8" t="str">
        <f t="shared" si="28"/>
        <v>ESCI-6322</v>
      </c>
      <c r="E1824" t="s">
        <v>2026</v>
      </c>
      <c r="F1824" t="s">
        <v>446</v>
      </c>
      <c r="G1824" t="s">
        <v>265</v>
      </c>
      <c r="H1824" t="s">
        <v>192</v>
      </c>
      <c r="I1824" t="s">
        <v>445</v>
      </c>
      <c r="J1824" s="2">
        <v>512202</v>
      </c>
      <c r="K1824" t="s">
        <v>192</v>
      </c>
      <c r="L1824" t="s">
        <v>2001</v>
      </c>
      <c r="O1824" t="s">
        <v>265</v>
      </c>
    </row>
    <row r="1825" spans="1:29" x14ac:dyDescent="0.25">
      <c r="A1825">
        <v>202209</v>
      </c>
      <c r="B1825" t="s">
        <v>1990</v>
      </c>
      <c r="C1825" s="8">
        <v>6324</v>
      </c>
      <c r="D1825" s="8" t="str">
        <f t="shared" si="28"/>
        <v>ESCI-6324</v>
      </c>
      <c r="E1825" t="s">
        <v>2047</v>
      </c>
      <c r="F1825" t="s">
        <v>446</v>
      </c>
      <c r="G1825" t="s">
        <v>265</v>
      </c>
      <c r="H1825" t="s">
        <v>1986</v>
      </c>
      <c r="I1825" t="s">
        <v>445</v>
      </c>
      <c r="J1825" s="2">
        <v>150701</v>
      </c>
      <c r="K1825" t="s">
        <v>1986</v>
      </c>
      <c r="L1825" t="s">
        <v>2004</v>
      </c>
      <c r="O1825" t="s">
        <v>265</v>
      </c>
    </row>
    <row r="1826" spans="1:29" x14ac:dyDescent="0.25">
      <c r="A1826">
        <v>202109</v>
      </c>
      <c r="B1826" t="s">
        <v>1990</v>
      </c>
      <c r="C1826" s="8">
        <v>6330</v>
      </c>
      <c r="D1826" s="8" t="str">
        <f t="shared" si="28"/>
        <v>ESCI-6330</v>
      </c>
      <c r="E1826" t="s">
        <v>2027</v>
      </c>
      <c r="F1826" t="s">
        <v>446</v>
      </c>
      <c r="G1826" t="s">
        <v>261</v>
      </c>
      <c r="H1826" t="s">
        <v>21</v>
      </c>
      <c r="I1826" t="s">
        <v>445</v>
      </c>
      <c r="J1826" s="2" t="s">
        <v>960</v>
      </c>
      <c r="K1826" t="s">
        <v>21</v>
      </c>
      <c r="L1826" t="s">
        <v>961</v>
      </c>
      <c r="O1826" t="s">
        <v>265</v>
      </c>
    </row>
    <row r="1827" spans="1:29" x14ac:dyDescent="0.25">
      <c r="A1827">
        <v>202209</v>
      </c>
      <c r="B1827" t="s">
        <v>1990</v>
      </c>
      <c r="C1827" s="8">
        <v>6332</v>
      </c>
      <c r="D1827" s="8" t="str">
        <f t="shared" si="28"/>
        <v>ESCI-6332</v>
      </c>
      <c r="E1827" t="s">
        <v>2048</v>
      </c>
      <c r="F1827" t="s">
        <v>446</v>
      </c>
      <c r="G1827" t="s">
        <v>265</v>
      </c>
      <c r="H1827" t="s">
        <v>791</v>
      </c>
      <c r="I1827" t="s">
        <v>445</v>
      </c>
      <c r="J1827" s="2" t="s">
        <v>2008</v>
      </c>
      <c r="K1827" t="s">
        <v>791</v>
      </c>
      <c r="L1827" t="s">
        <v>2009</v>
      </c>
      <c r="M1827" t="s">
        <v>488</v>
      </c>
      <c r="O1827" t="s">
        <v>265</v>
      </c>
      <c r="P1827">
        <v>1</v>
      </c>
      <c r="Q1827">
        <v>1</v>
      </c>
      <c r="R1827">
        <v>2248</v>
      </c>
      <c r="S1827">
        <v>1</v>
      </c>
      <c r="T1827">
        <v>6</v>
      </c>
      <c r="U1827">
        <v>0</v>
      </c>
      <c r="V1827">
        <v>0</v>
      </c>
      <c r="AA1827" t="s">
        <v>489</v>
      </c>
      <c r="AB1827" t="s">
        <v>282</v>
      </c>
      <c r="AC1827" t="s">
        <v>282</v>
      </c>
    </row>
    <row r="1828" spans="1:29" x14ac:dyDescent="0.25">
      <c r="A1828">
        <v>202209</v>
      </c>
      <c r="B1828" t="s">
        <v>1990</v>
      </c>
      <c r="C1828" s="8">
        <v>6340</v>
      </c>
      <c r="D1828" s="8" t="str">
        <f t="shared" si="28"/>
        <v>ESCI-6340</v>
      </c>
      <c r="E1828" t="s">
        <v>931</v>
      </c>
      <c r="F1828" t="s">
        <v>446</v>
      </c>
      <c r="G1828" t="s">
        <v>265</v>
      </c>
      <c r="H1828" t="s">
        <v>139</v>
      </c>
      <c r="I1828" t="s">
        <v>445</v>
      </c>
      <c r="J1828" s="2">
        <v>400607</v>
      </c>
      <c r="K1828" t="s">
        <v>139</v>
      </c>
      <c r="L1828" t="s">
        <v>886</v>
      </c>
      <c r="O1828" t="s">
        <v>265</v>
      </c>
    </row>
    <row r="1829" spans="1:29" x14ac:dyDescent="0.25">
      <c r="A1829">
        <v>202209</v>
      </c>
      <c r="B1829" t="s">
        <v>1990</v>
      </c>
      <c r="C1829" s="8">
        <v>6345</v>
      </c>
      <c r="D1829" s="8" t="str">
        <f t="shared" si="28"/>
        <v>ESCI-6345</v>
      </c>
      <c r="E1829" t="s">
        <v>2030</v>
      </c>
      <c r="F1829" t="s">
        <v>446</v>
      </c>
      <c r="G1829" t="s">
        <v>265</v>
      </c>
      <c r="H1829" t="s">
        <v>139</v>
      </c>
      <c r="I1829" t="s">
        <v>445</v>
      </c>
      <c r="J1829" s="2">
        <v>400607</v>
      </c>
      <c r="K1829" t="s">
        <v>139</v>
      </c>
      <c r="L1829" t="s">
        <v>886</v>
      </c>
      <c r="O1829" t="s">
        <v>265</v>
      </c>
    </row>
    <row r="1830" spans="1:29" x14ac:dyDescent="0.25">
      <c r="A1830">
        <v>202209</v>
      </c>
      <c r="B1830" t="s">
        <v>1990</v>
      </c>
      <c r="C1830" s="8">
        <v>6359</v>
      </c>
      <c r="D1830" s="8" t="str">
        <f t="shared" si="28"/>
        <v>ESCI-6359</v>
      </c>
      <c r="E1830" t="s">
        <v>2033</v>
      </c>
      <c r="F1830" t="s">
        <v>446</v>
      </c>
      <c r="G1830" t="s">
        <v>265</v>
      </c>
      <c r="H1830" t="s">
        <v>648</v>
      </c>
      <c r="I1830" t="s">
        <v>445</v>
      </c>
      <c r="J1830" s="2">
        <v>261301</v>
      </c>
      <c r="K1830" t="s">
        <v>648</v>
      </c>
      <c r="L1830" t="s">
        <v>667</v>
      </c>
      <c r="O1830" t="s">
        <v>265</v>
      </c>
    </row>
    <row r="1831" spans="1:29" x14ac:dyDescent="0.25">
      <c r="A1831">
        <v>202209</v>
      </c>
      <c r="B1831" t="s">
        <v>1990</v>
      </c>
      <c r="C1831" s="8">
        <v>6360</v>
      </c>
      <c r="D1831" s="8" t="str">
        <f t="shared" si="28"/>
        <v>ESCI-6360</v>
      </c>
      <c r="E1831" t="s">
        <v>2049</v>
      </c>
      <c r="F1831" t="s">
        <v>446</v>
      </c>
      <c r="G1831" t="s">
        <v>265</v>
      </c>
      <c r="H1831" t="s">
        <v>139</v>
      </c>
      <c r="I1831" t="s">
        <v>445</v>
      </c>
      <c r="J1831" s="2">
        <v>400607</v>
      </c>
      <c r="K1831" t="s">
        <v>139</v>
      </c>
      <c r="L1831" t="s">
        <v>886</v>
      </c>
      <c r="O1831" t="s">
        <v>265</v>
      </c>
    </row>
    <row r="1832" spans="1:29" x14ac:dyDescent="0.25">
      <c r="A1832">
        <v>202209</v>
      </c>
      <c r="B1832" t="s">
        <v>1990</v>
      </c>
      <c r="C1832" s="8">
        <v>6365</v>
      </c>
      <c r="D1832" s="8" t="str">
        <f t="shared" si="28"/>
        <v>ESCI-6365</v>
      </c>
      <c r="E1832" t="s">
        <v>2050</v>
      </c>
      <c r="F1832" t="s">
        <v>446</v>
      </c>
      <c r="G1832" t="s">
        <v>265</v>
      </c>
      <c r="H1832" t="s">
        <v>1986</v>
      </c>
      <c r="I1832" t="s">
        <v>445</v>
      </c>
      <c r="J1832" s="2">
        <v>150703</v>
      </c>
      <c r="K1832" t="s">
        <v>1986</v>
      </c>
      <c r="L1832" t="s">
        <v>1987</v>
      </c>
      <c r="O1832" t="s">
        <v>265</v>
      </c>
    </row>
    <row r="1833" spans="1:29" x14ac:dyDescent="0.25">
      <c r="A1833">
        <v>202109</v>
      </c>
      <c r="B1833" t="s">
        <v>1990</v>
      </c>
      <c r="C1833" s="8">
        <v>6370</v>
      </c>
      <c r="D1833" s="8" t="str">
        <f t="shared" si="28"/>
        <v>ESCI-6370</v>
      </c>
      <c r="E1833" t="s">
        <v>2041</v>
      </c>
      <c r="F1833" t="s">
        <v>446</v>
      </c>
      <c r="G1833" t="s">
        <v>261</v>
      </c>
      <c r="H1833" t="s">
        <v>21</v>
      </c>
      <c r="I1833" t="s">
        <v>445</v>
      </c>
      <c r="J1833" s="2" t="s">
        <v>960</v>
      </c>
      <c r="K1833" t="s">
        <v>21</v>
      </c>
      <c r="L1833" t="s">
        <v>961</v>
      </c>
      <c r="O1833" t="s">
        <v>265</v>
      </c>
    </row>
    <row r="1834" spans="1:29" x14ac:dyDescent="0.25">
      <c r="A1834">
        <v>202209</v>
      </c>
      <c r="B1834" t="s">
        <v>1990</v>
      </c>
      <c r="C1834" s="8">
        <v>6380</v>
      </c>
      <c r="D1834" s="8" t="str">
        <f t="shared" si="28"/>
        <v>ESCI-6380</v>
      </c>
      <c r="E1834" t="s">
        <v>2051</v>
      </c>
      <c r="F1834" t="s">
        <v>446</v>
      </c>
      <c r="G1834" t="s">
        <v>265</v>
      </c>
      <c r="H1834" t="s">
        <v>791</v>
      </c>
      <c r="I1834" t="s">
        <v>445</v>
      </c>
      <c r="J1834" s="2" t="s">
        <v>792</v>
      </c>
      <c r="K1834" t="s">
        <v>791</v>
      </c>
      <c r="L1834" t="s">
        <v>793</v>
      </c>
      <c r="O1834" t="s">
        <v>265</v>
      </c>
    </row>
    <row r="1835" spans="1:29" x14ac:dyDescent="0.25">
      <c r="A1835">
        <v>202209</v>
      </c>
      <c r="B1835" t="s">
        <v>1990</v>
      </c>
      <c r="C1835" s="8">
        <v>6408</v>
      </c>
      <c r="D1835" s="8" t="str">
        <f t="shared" si="28"/>
        <v>ESCI-6408</v>
      </c>
      <c r="E1835" t="s">
        <v>2014</v>
      </c>
      <c r="F1835" t="s">
        <v>446</v>
      </c>
      <c r="G1835" t="s">
        <v>265</v>
      </c>
      <c r="H1835" t="s">
        <v>597</v>
      </c>
      <c r="I1835" t="s">
        <v>445</v>
      </c>
      <c r="J1835" s="2">
        <v>260502</v>
      </c>
      <c r="K1835" t="s">
        <v>597</v>
      </c>
      <c r="L1835" t="s">
        <v>656</v>
      </c>
      <c r="O1835" t="s">
        <v>265</v>
      </c>
    </row>
    <row r="1836" spans="1:29" x14ac:dyDescent="0.25">
      <c r="A1836">
        <v>202209</v>
      </c>
      <c r="B1836" t="s">
        <v>1990</v>
      </c>
      <c r="C1836" s="8">
        <v>6416</v>
      </c>
      <c r="D1836" s="8" t="str">
        <f t="shared" si="28"/>
        <v>ESCI-6416</v>
      </c>
      <c r="E1836" t="s">
        <v>2052</v>
      </c>
      <c r="F1836" t="s">
        <v>446</v>
      </c>
      <c r="G1836" t="s">
        <v>265</v>
      </c>
      <c r="H1836" t="s">
        <v>139</v>
      </c>
      <c r="I1836" t="s">
        <v>445</v>
      </c>
      <c r="J1836" s="2">
        <v>400602</v>
      </c>
      <c r="K1836" t="s">
        <v>139</v>
      </c>
      <c r="L1836" t="s">
        <v>957</v>
      </c>
      <c r="O1836" t="s">
        <v>265</v>
      </c>
    </row>
    <row r="1837" spans="1:29" x14ac:dyDescent="0.25">
      <c r="A1837">
        <v>202209</v>
      </c>
      <c r="B1837" t="s">
        <v>1990</v>
      </c>
      <c r="C1837" s="8">
        <v>6480</v>
      </c>
      <c r="D1837" s="8" t="str">
        <f t="shared" si="28"/>
        <v>ESCI-6480</v>
      </c>
      <c r="E1837" t="s">
        <v>2016</v>
      </c>
      <c r="F1837" t="s">
        <v>446</v>
      </c>
      <c r="G1837" t="s">
        <v>265</v>
      </c>
      <c r="H1837" t="s">
        <v>21</v>
      </c>
      <c r="I1837" t="s">
        <v>445</v>
      </c>
      <c r="J1837" s="2" t="s">
        <v>906</v>
      </c>
      <c r="K1837" t="s">
        <v>21</v>
      </c>
      <c r="L1837" t="s">
        <v>907</v>
      </c>
      <c r="O1837" t="s">
        <v>265</v>
      </c>
    </row>
    <row r="1838" spans="1:29" x14ac:dyDescent="0.25">
      <c r="A1838">
        <v>202209</v>
      </c>
      <c r="B1838" t="s">
        <v>1990</v>
      </c>
      <c r="C1838" s="8">
        <v>6590</v>
      </c>
      <c r="D1838" s="8" t="str">
        <f t="shared" si="28"/>
        <v>ESCI-6590</v>
      </c>
      <c r="E1838" t="s">
        <v>917</v>
      </c>
      <c r="F1838" t="s">
        <v>446</v>
      </c>
      <c r="G1838" t="s">
        <v>265</v>
      </c>
      <c r="H1838" t="s">
        <v>21</v>
      </c>
      <c r="I1838" t="s">
        <v>445</v>
      </c>
      <c r="J1838" s="2" t="s">
        <v>906</v>
      </c>
      <c r="K1838" t="s">
        <v>21</v>
      </c>
      <c r="L1838" t="s">
        <v>907</v>
      </c>
      <c r="O1838" t="s">
        <v>265</v>
      </c>
    </row>
    <row r="1839" spans="1:29" x14ac:dyDescent="0.25">
      <c r="A1839">
        <v>202209</v>
      </c>
      <c r="B1839" t="s">
        <v>1990</v>
      </c>
      <c r="C1839" s="8">
        <v>6596</v>
      </c>
      <c r="D1839" s="8" t="str">
        <f t="shared" si="28"/>
        <v>ESCI-6596</v>
      </c>
      <c r="E1839" t="s">
        <v>469</v>
      </c>
      <c r="F1839" t="s">
        <v>446</v>
      </c>
      <c r="G1839" t="s">
        <v>265</v>
      </c>
      <c r="H1839" t="s">
        <v>21</v>
      </c>
      <c r="I1839" t="s">
        <v>445</v>
      </c>
      <c r="J1839" s="2" t="s">
        <v>906</v>
      </c>
      <c r="K1839" t="s">
        <v>21</v>
      </c>
      <c r="L1839" t="s">
        <v>907</v>
      </c>
      <c r="O1839" t="s">
        <v>265</v>
      </c>
    </row>
    <row r="1840" spans="1:29" x14ac:dyDescent="0.25">
      <c r="A1840">
        <v>202209</v>
      </c>
      <c r="B1840" t="s">
        <v>1990</v>
      </c>
      <c r="C1840" s="8">
        <v>6940</v>
      </c>
      <c r="D1840" s="8" t="str">
        <f t="shared" si="28"/>
        <v>ESCI-6940</v>
      </c>
      <c r="E1840" t="s">
        <v>777</v>
      </c>
      <c r="F1840" t="s">
        <v>446</v>
      </c>
      <c r="G1840" t="s">
        <v>261</v>
      </c>
      <c r="H1840" t="s">
        <v>21</v>
      </c>
      <c r="I1840" t="s">
        <v>445</v>
      </c>
      <c r="J1840" s="2" t="s">
        <v>906</v>
      </c>
      <c r="K1840" t="s">
        <v>21</v>
      </c>
      <c r="L1840" t="s">
        <v>907</v>
      </c>
      <c r="O1840" t="s">
        <v>265</v>
      </c>
    </row>
    <row r="1841" spans="1:15" x14ac:dyDescent="0.25">
      <c r="A1841">
        <v>202106</v>
      </c>
      <c r="B1841" t="s">
        <v>2053</v>
      </c>
      <c r="C1841" s="8" t="s">
        <v>2054</v>
      </c>
      <c r="D1841" s="8" t="str">
        <f t="shared" si="28"/>
        <v>ESLI-0096</v>
      </c>
      <c r="E1841" t="s">
        <v>2055</v>
      </c>
      <c r="F1841" t="s">
        <v>2057</v>
      </c>
      <c r="G1841" t="s">
        <v>261</v>
      </c>
      <c r="H1841" t="s">
        <v>129</v>
      </c>
      <c r="I1841" t="s">
        <v>2056</v>
      </c>
      <c r="J1841" s="2">
        <v>320108</v>
      </c>
      <c r="K1841" t="s">
        <v>129</v>
      </c>
      <c r="L1841" t="s">
        <v>1743</v>
      </c>
      <c r="O1841" t="s">
        <v>265</v>
      </c>
    </row>
    <row r="1842" spans="1:15" x14ac:dyDescent="0.25">
      <c r="A1842">
        <v>202209</v>
      </c>
      <c r="B1842" t="s">
        <v>2058</v>
      </c>
      <c r="C1842" s="8" t="s">
        <v>815</v>
      </c>
      <c r="D1842" s="8" t="str">
        <f t="shared" si="28"/>
        <v>ETEC-0010</v>
      </c>
      <c r="E1842" t="s">
        <v>816</v>
      </c>
      <c r="F1842" t="s">
        <v>2059</v>
      </c>
      <c r="G1842" t="s">
        <v>261</v>
      </c>
      <c r="H1842" t="s">
        <v>129</v>
      </c>
      <c r="I1842" t="s">
        <v>1640</v>
      </c>
      <c r="J1842" s="2">
        <v>320111</v>
      </c>
      <c r="K1842" t="s">
        <v>129</v>
      </c>
      <c r="L1842" t="s">
        <v>2060</v>
      </c>
      <c r="O1842" t="s">
        <v>265</v>
      </c>
    </row>
    <row r="1843" spans="1:15" x14ac:dyDescent="0.25">
      <c r="A1843">
        <v>202209</v>
      </c>
      <c r="B1843" t="s">
        <v>2058</v>
      </c>
      <c r="C1843" s="8">
        <v>3100</v>
      </c>
      <c r="D1843" s="8" t="str">
        <f t="shared" si="28"/>
        <v>ETEC-3100</v>
      </c>
      <c r="E1843" t="s">
        <v>2061</v>
      </c>
      <c r="F1843" t="s">
        <v>2059</v>
      </c>
      <c r="G1843" t="s">
        <v>261</v>
      </c>
      <c r="H1843" t="s">
        <v>45</v>
      </c>
      <c r="I1843" t="s">
        <v>1640</v>
      </c>
      <c r="J1843" s="2">
        <v>130501</v>
      </c>
      <c r="K1843" t="s">
        <v>45</v>
      </c>
      <c r="L1843" t="s">
        <v>2062</v>
      </c>
      <c r="O1843" t="s">
        <v>265</v>
      </c>
    </row>
    <row r="1844" spans="1:15" x14ac:dyDescent="0.25">
      <c r="A1844">
        <v>202209</v>
      </c>
      <c r="B1844" t="s">
        <v>2058</v>
      </c>
      <c r="C1844" s="8">
        <v>3310</v>
      </c>
      <c r="D1844" s="8" t="str">
        <f t="shared" si="28"/>
        <v>ETEC-3310</v>
      </c>
      <c r="E1844" t="s">
        <v>2063</v>
      </c>
      <c r="F1844" t="s">
        <v>2059</v>
      </c>
      <c r="G1844" t="s">
        <v>261</v>
      </c>
      <c r="H1844" t="s">
        <v>45</v>
      </c>
      <c r="I1844" t="s">
        <v>1640</v>
      </c>
      <c r="J1844" s="2">
        <v>130501</v>
      </c>
      <c r="K1844" t="s">
        <v>45</v>
      </c>
      <c r="L1844" t="s">
        <v>2062</v>
      </c>
      <c r="O1844" t="s">
        <v>265</v>
      </c>
    </row>
    <row r="1845" spans="1:15" x14ac:dyDescent="0.25">
      <c r="A1845">
        <v>202106</v>
      </c>
      <c r="B1845" t="s">
        <v>2058</v>
      </c>
      <c r="C1845" s="8">
        <v>5300</v>
      </c>
      <c r="D1845" s="8" t="str">
        <f t="shared" si="28"/>
        <v>ETEC-5300</v>
      </c>
      <c r="E1845" t="s">
        <v>2064</v>
      </c>
      <c r="F1845" t="s">
        <v>2059</v>
      </c>
      <c r="G1845" t="s">
        <v>261</v>
      </c>
      <c r="H1845" t="s">
        <v>45</v>
      </c>
      <c r="I1845" t="s">
        <v>1640</v>
      </c>
      <c r="J1845" s="2">
        <v>130501</v>
      </c>
      <c r="K1845" t="s">
        <v>45</v>
      </c>
      <c r="L1845" t="s">
        <v>2062</v>
      </c>
      <c r="O1845" t="s">
        <v>265</v>
      </c>
    </row>
    <row r="1846" spans="1:15" x14ac:dyDescent="0.25">
      <c r="A1846">
        <v>202106</v>
      </c>
      <c r="B1846" t="s">
        <v>2058</v>
      </c>
      <c r="C1846" s="8">
        <v>5301</v>
      </c>
      <c r="D1846" s="8" t="str">
        <f t="shared" si="28"/>
        <v>ETEC-5301</v>
      </c>
      <c r="E1846" t="s">
        <v>2065</v>
      </c>
      <c r="F1846" t="s">
        <v>2059</v>
      </c>
      <c r="G1846" t="s">
        <v>261</v>
      </c>
      <c r="H1846" t="s">
        <v>45</v>
      </c>
      <c r="I1846" t="s">
        <v>1640</v>
      </c>
      <c r="J1846" s="2">
        <v>130501</v>
      </c>
      <c r="K1846" t="s">
        <v>45</v>
      </c>
      <c r="L1846" t="s">
        <v>2062</v>
      </c>
      <c r="O1846" t="s">
        <v>265</v>
      </c>
    </row>
    <row r="1847" spans="1:15" x14ac:dyDescent="0.25">
      <c r="A1847">
        <v>202106</v>
      </c>
      <c r="B1847" t="s">
        <v>2058</v>
      </c>
      <c r="C1847" s="8">
        <v>5302</v>
      </c>
      <c r="D1847" s="8" t="str">
        <f t="shared" si="28"/>
        <v>ETEC-5302</v>
      </c>
      <c r="E1847" t="s">
        <v>2066</v>
      </c>
      <c r="F1847" t="s">
        <v>2059</v>
      </c>
      <c r="G1847" t="s">
        <v>261</v>
      </c>
      <c r="H1847" t="s">
        <v>1199</v>
      </c>
      <c r="I1847" t="s">
        <v>1640</v>
      </c>
      <c r="J1847" s="2">
        <v>110301</v>
      </c>
      <c r="K1847" t="s">
        <v>1199</v>
      </c>
      <c r="L1847" t="s">
        <v>1200</v>
      </c>
      <c r="O1847" t="s">
        <v>265</v>
      </c>
    </row>
    <row r="1848" spans="1:15" x14ac:dyDescent="0.25">
      <c r="A1848">
        <v>202106</v>
      </c>
      <c r="B1848" t="s">
        <v>2058</v>
      </c>
      <c r="C1848" s="8">
        <v>5303</v>
      </c>
      <c r="D1848" s="8" t="str">
        <f t="shared" si="28"/>
        <v>ETEC-5303</v>
      </c>
      <c r="E1848" t="s">
        <v>2067</v>
      </c>
      <c r="F1848" t="s">
        <v>2059</v>
      </c>
      <c r="G1848" t="s">
        <v>261</v>
      </c>
      <c r="H1848" t="s">
        <v>45</v>
      </c>
      <c r="I1848" t="s">
        <v>1640</v>
      </c>
      <c r="J1848" s="2">
        <v>130501</v>
      </c>
      <c r="K1848" t="s">
        <v>45</v>
      </c>
      <c r="L1848" t="s">
        <v>2062</v>
      </c>
      <c r="O1848" t="s">
        <v>265</v>
      </c>
    </row>
    <row r="1849" spans="1:15" x14ac:dyDescent="0.25">
      <c r="A1849">
        <v>202106</v>
      </c>
      <c r="B1849" t="s">
        <v>2058</v>
      </c>
      <c r="C1849" s="8">
        <v>5304</v>
      </c>
      <c r="D1849" s="8" t="str">
        <f t="shared" si="28"/>
        <v>ETEC-5304</v>
      </c>
      <c r="E1849" t="s">
        <v>2068</v>
      </c>
      <c r="F1849" t="s">
        <v>2059</v>
      </c>
      <c r="G1849" t="s">
        <v>261</v>
      </c>
      <c r="H1849" t="s">
        <v>45</v>
      </c>
      <c r="I1849" t="s">
        <v>1640</v>
      </c>
      <c r="J1849" s="2">
        <v>130501</v>
      </c>
      <c r="K1849" t="s">
        <v>45</v>
      </c>
      <c r="L1849" t="s">
        <v>2062</v>
      </c>
      <c r="O1849" t="s">
        <v>265</v>
      </c>
    </row>
    <row r="1850" spans="1:15" x14ac:dyDescent="0.25">
      <c r="A1850">
        <v>202106</v>
      </c>
      <c r="B1850" t="s">
        <v>2058</v>
      </c>
      <c r="C1850" s="8">
        <v>5305</v>
      </c>
      <c r="D1850" s="8" t="str">
        <f t="shared" si="28"/>
        <v>ETEC-5305</v>
      </c>
      <c r="E1850" t="s">
        <v>2069</v>
      </c>
      <c r="F1850" t="s">
        <v>2059</v>
      </c>
      <c r="G1850" t="s">
        <v>261</v>
      </c>
      <c r="H1850" t="s">
        <v>45</v>
      </c>
      <c r="I1850" t="s">
        <v>1640</v>
      </c>
      <c r="J1850" s="2">
        <v>130501</v>
      </c>
      <c r="K1850" t="s">
        <v>45</v>
      </c>
      <c r="L1850" t="s">
        <v>2062</v>
      </c>
      <c r="O1850" t="s">
        <v>265</v>
      </c>
    </row>
    <row r="1851" spans="1:15" x14ac:dyDescent="0.25">
      <c r="A1851">
        <v>202106</v>
      </c>
      <c r="B1851" t="s">
        <v>2058</v>
      </c>
      <c r="C1851" s="8">
        <v>5310</v>
      </c>
      <c r="D1851" s="8" t="str">
        <f t="shared" si="28"/>
        <v>ETEC-5310</v>
      </c>
      <c r="E1851" t="s">
        <v>2070</v>
      </c>
      <c r="F1851" t="s">
        <v>2059</v>
      </c>
      <c r="G1851" t="s">
        <v>261</v>
      </c>
      <c r="H1851" t="s">
        <v>45</v>
      </c>
      <c r="I1851" t="s">
        <v>1640</v>
      </c>
      <c r="J1851" s="2">
        <v>130501</v>
      </c>
      <c r="K1851" t="s">
        <v>45</v>
      </c>
      <c r="L1851" t="s">
        <v>2062</v>
      </c>
      <c r="O1851" t="s">
        <v>265</v>
      </c>
    </row>
    <row r="1852" spans="1:15" x14ac:dyDescent="0.25">
      <c r="A1852">
        <v>202106</v>
      </c>
      <c r="B1852" t="s">
        <v>2058</v>
      </c>
      <c r="C1852" s="8">
        <v>5320</v>
      </c>
      <c r="D1852" s="8" t="str">
        <f t="shared" si="28"/>
        <v>ETEC-5320</v>
      </c>
      <c r="E1852" t="s">
        <v>2071</v>
      </c>
      <c r="F1852" t="s">
        <v>2059</v>
      </c>
      <c r="G1852" t="s">
        <v>261</v>
      </c>
      <c r="H1852" t="s">
        <v>45</v>
      </c>
      <c r="I1852" t="s">
        <v>1640</v>
      </c>
      <c r="J1852" s="2">
        <v>130501</v>
      </c>
      <c r="K1852" t="s">
        <v>45</v>
      </c>
      <c r="L1852" t="s">
        <v>2062</v>
      </c>
      <c r="O1852" t="s">
        <v>265</v>
      </c>
    </row>
    <row r="1853" spans="1:15" x14ac:dyDescent="0.25">
      <c r="A1853">
        <v>202106</v>
      </c>
      <c r="B1853" t="s">
        <v>2058</v>
      </c>
      <c r="C1853" s="8">
        <v>5360</v>
      </c>
      <c r="D1853" s="8" t="str">
        <f t="shared" si="28"/>
        <v>ETEC-5360</v>
      </c>
      <c r="E1853" t="s">
        <v>2072</v>
      </c>
      <c r="F1853" t="s">
        <v>2059</v>
      </c>
      <c r="G1853" t="s">
        <v>261</v>
      </c>
      <c r="H1853" t="s">
        <v>45</v>
      </c>
      <c r="I1853" t="s">
        <v>1640</v>
      </c>
      <c r="J1853" s="2">
        <v>130501</v>
      </c>
      <c r="K1853" t="s">
        <v>45</v>
      </c>
      <c r="L1853" t="s">
        <v>2062</v>
      </c>
      <c r="O1853" t="s">
        <v>265</v>
      </c>
    </row>
    <row r="1854" spans="1:15" x14ac:dyDescent="0.25">
      <c r="A1854">
        <v>202106</v>
      </c>
      <c r="B1854" t="s">
        <v>2058</v>
      </c>
      <c r="C1854" s="8">
        <v>5380</v>
      </c>
      <c r="D1854" s="8" t="str">
        <f t="shared" si="28"/>
        <v>ETEC-5380</v>
      </c>
      <c r="E1854" t="s">
        <v>2073</v>
      </c>
      <c r="F1854" t="s">
        <v>2059</v>
      </c>
      <c r="G1854" t="s">
        <v>261</v>
      </c>
      <c r="H1854" t="s">
        <v>45</v>
      </c>
      <c r="I1854" t="s">
        <v>1640</v>
      </c>
      <c r="J1854" s="2">
        <v>130501</v>
      </c>
      <c r="K1854" t="s">
        <v>45</v>
      </c>
      <c r="L1854" t="s">
        <v>2062</v>
      </c>
      <c r="O1854" t="s">
        <v>265</v>
      </c>
    </row>
    <row r="1855" spans="1:15" x14ac:dyDescent="0.25">
      <c r="A1855">
        <v>202106</v>
      </c>
      <c r="B1855" t="s">
        <v>2058</v>
      </c>
      <c r="C1855" s="8">
        <v>5390</v>
      </c>
      <c r="D1855" s="8" t="str">
        <f t="shared" si="28"/>
        <v>ETEC-5390</v>
      </c>
      <c r="E1855" t="s">
        <v>542</v>
      </c>
      <c r="F1855" t="s">
        <v>2059</v>
      </c>
      <c r="G1855" t="s">
        <v>261</v>
      </c>
      <c r="H1855" t="s">
        <v>45</v>
      </c>
      <c r="I1855" t="s">
        <v>1640</v>
      </c>
      <c r="J1855" s="2">
        <v>130501</v>
      </c>
      <c r="K1855" t="s">
        <v>45</v>
      </c>
      <c r="L1855" t="s">
        <v>2062</v>
      </c>
      <c r="O1855" t="s">
        <v>265</v>
      </c>
    </row>
    <row r="1856" spans="1:15" x14ac:dyDescent="0.25">
      <c r="A1856">
        <v>202106</v>
      </c>
      <c r="B1856" t="s">
        <v>2058</v>
      </c>
      <c r="C1856" s="8">
        <v>5397</v>
      </c>
      <c r="D1856" s="8" t="str">
        <f t="shared" si="28"/>
        <v>ETEC-5397</v>
      </c>
      <c r="E1856" t="s">
        <v>2074</v>
      </c>
      <c r="F1856" t="s">
        <v>2059</v>
      </c>
      <c r="G1856" t="s">
        <v>261</v>
      </c>
      <c r="H1856" t="s">
        <v>45</v>
      </c>
      <c r="I1856" t="s">
        <v>1640</v>
      </c>
      <c r="J1856" s="2">
        <v>130501</v>
      </c>
      <c r="K1856" t="s">
        <v>45</v>
      </c>
      <c r="L1856" t="s">
        <v>2062</v>
      </c>
      <c r="O1856" t="s">
        <v>265</v>
      </c>
    </row>
    <row r="1857" spans="1:29" x14ac:dyDescent="0.25">
      <c r="A1857">
        <v>202106</v>
      </c>
      <c r="B1857" t="s">
        <v>2058</v>
      </c>
      <c r="C1857" s="8">
        <v>5696</v>
      </c>
      <c r="D1857" s="8" t="str">
        <f t="shared" si="28"/>
        <v>ETEC-5696</v>
      </c>
      <c r="E1857" t="s">
        <v>297</v>
      </c>
      <c r="F1857" t="s">
        <v>2059</v>
      </c>
      <c r="G1857" t="s">
        <v>261</v>
      </c>
      <c r="H1857" t="s">
        <v>45</v>
      </c>
      <c r="I1857" t="s">
        <v>1640</v>
      </c>
      <c r="J1857" s="2">
        <v>130501</v>
      </c>
      <c r="K1857" t="s">
        <v>45</v>
      </c>
      <c r="L1857" t="s">
        <v>2062</v>
      </c>
      <c r="O1857" t="s">
        <v>265</v>
      </c>
    </row>
    <row r="1858" spans="1:29" x14ac:dyDescent="0.25">
      <c r="A1858">
        <v>202209</v>
      </c>
      <c r="B1858" t="s">
        <v>2075</v>
      </c>
      <c r="C1858" s="8">
        <v>5102</v>
      </c>
      <c r="D1858" s="8" t="str">
        <f t="shared" ref="D1858:D1921" si="29">B1858&amp;"-"&amp;C1858</f>
        <v>FAMA-5102</v>
      </c>
      <c r="E1858" t="s">
        <v>741</v>
      </c>
      <c r="F1858" t="s">
        <v>546</v>
      </c>
      <c r="G1858" t="s">
        <v>265</v>
      </c>
      <c r="H1858" t="s">
        <v>648</v>
      </c>
      <c r="I1858" t="s">
        <v>545</v>
      </c>
      <c r="J1858" s="2">
        <v>261302</v>
      </c>
      <c r="K1858" t="s">
        <v>648</v>
      </c>
      <c r="L1858" t="s">
        <v>672</v>
      </c>
      <c r="M1858" t="s">
        <v>467</v>
      </c>
      <c r="O1858" t="s">
        <v>265</v>
      </c>
      <c r="P1858">
        <v>1</v>
      </c>
      <c r="Q1858">
        <v>1</v>
      </c>
      <c r="R1858">
        <v>1750</v>
      </c>
      <c r="S1858">
        <v>1</v>
      </c>
      <c r="T1858">
        <v>5</v>
      </c>
      <c r="U1858">
        <v>0</v>
      </c>
      <c r="V1858">
        <v>0</v>
      </c>
      <c r="AA1858" t="s">
        <v>468</v>
      </c>
      <c r="AB1858" t="s">
        <v>282</v>
      </c>
      <c r="AC1858" t="s">
        <v>282</v>
      </c>
    </row>
    <row r="1859" spans="1:29" x14ac:dyDescent="0.25">
      <c r="A1859">
        <v>202509</v>
      </c>
      <c r="B1859" t="s">
        <v>2075</v>
      </c>
      <c r="C1859" s="8">
        <v>5312</v>
      </c>
      <c r="D1859" s="8" t="str">
        <f t="shared" si="29"/>
        <v>FAMA-5312</v>
      </c>
      <c r="E1859" t="s">
        <v>693</v>
      </c>
      <c r="F1859" t="s">
        <v>546</v>
      </c>
      <c r="G1859" t="s">
        <v>265</v>
      </c>
      <c r="H1859" t="s">
        <v>19</v>
      </c>
      <c r="I1859" t="s">
        <v>545</v>
      </c>
      <c r="J1859" s="2" t="s">
        <v>2076</v>
      </c>
      <c r="K1859" t="s">
        <v>19</v>
      </c>
      <c r="L1859" t="s">
        <v>2077</v>
      </c>
      <c r="O1859" t="s">
        <v>265</v>
      </c>
    </row>
    <row r="1860" spans="1:29" x14ac:dyDescent="0.25">
      <c r="A1860">
        <v>202209</v>
      </c>
      <c r="B1860" t="s">
        <v>2075</v>
      </c>
      <c r="C1860" s="8">
        <v>5314</v>
      </c>
      <c r="D1860" s="8" t="str">
        <f t="shared" si="29"/>
        <v>FAMA-5314</v>
      </c>
      <c r="E1860" t="s">
        <v>2078</v>
      </c>
      <c r="F1860" t="s">
        <v>546</v>
      </c>
      <c r="G1860" t="s">
        <v>265</v>
      </c>
      <c r="H1860" t="s">
        <v>19</v>
      </c>
      <c r="I1860" t="s">
        <v>545</v>
      </c>
      <c r="J1860" s="2" t="s">
        <v>2076</v>
      </c>
      <c r="K1860" t="s">
        <v>19</v>
      </c>
      <c r="L1860" t="s">
        <v>2077</v>
      </c>
      <c r="O1860" t="s">
        <v>265</v>
      </c>
    </row>
    <row r="1861" spans="1:29" x14ac:dyDescent="0.25">
      <c r="A1861">
        <v>202409</v>
      </c>
      <c r="B1861" t="s">
        <v>2075</v>
      </c>
      <c r="C1861" s="8">
        <v>5315</v>
      </c>
      <c r="D1861" s="8" t="str">
        <f t="shared" si="29"/>
        <v>FAMA-5315</v>
      </c>
      <c r="E1861" t="s">
        <v>2079</v>
      </c>
      <c r="F1861" t="s">
        <v>546</v>
      </c>
      <c r="G1861" t="s">
        <v>265</v>
      </c>
      <c r="H1861" t="s">
        <v>19</v>
      </c>
      <c r="I1861" t="s">
        <v>545</v>
      </c>
      <c r="J1861" s="2" t="s">
        <v>2076</v>
      </c>
      <c r="K1861" t="s">
        <v>19</v>
      </c>
      <c r="L1861" t="s">
        <v>2077</v>
      </c>
      <c r="O1861" t="s">
        <v>265</v>
      </c>
    </row>
    <row r="1862" spans="1:29" x14ac:dyDescent="0.25">
      <c r="A1862">
        <v>202309</v>
      </c>
      <c r="B1862" t="s">
        <v>2075</v>
      </c>
      <c r="C1862" s="8">
        <v>5322</v>
      </c>
      <c r="D1862" s="8" t="str">
        <f t="shared" si="29"/>
        <v>FAMA-5322</v>
      </c>
      <c r="E1862" t="s">
        <v>2080</v>
      </c>
      <c r="F1862" t="s">
        <v>546</v>
      </c>
      <c r="G1862" t="s">
        <v>689</v>
      </c>
      <c r="H1862" t="s">
        <v>1744</v>
      </c>
      <c r="I1862" t="s">
        <v>545</v>
      </c>
      <c r="J1862" s="2" t="s">
        <v>2081</v>
      </c>
      <c r="K1862" t="s">
        <v>1744</v>
      </c>
      <c r="L1862" t="s">
        <v>2082</v>
      </c>
      <c r="O1862" t="s">
        <v>265</v>
      </c>
    </row>
    <row r="1863" spans="1:29" x14ac:dyDescent="0.25">
      <c r="A1863">
        <v>202209</v>
      </c>
      <c r="B1863" t="s">
        <v>2075</v>
      </c>
      <c r="C1863" s="8">
        <v>5327</v>
      </c>
      <c r="D1863" s="8" t="str">
        <f t="shared" si="29"/>
        <v>FAMA-5327</v>
      </c>
      <c r="E1863" t="s">
        <v>2083</v>
      </c>
      <c r="F1863" t="s">
        <v>546</v>
      </c>
      <c r="G1863" t="s">
        <v>265</v>
      </c>
      <c r="H1863" t="s">
        <v>648</v>
      </c>
      <c r="I1863" t="s">
        <v>545</v>
      </c>
      <c r="J1863" s="2">
        <v>261301</v>
      </c>
      <c r="K1863" t="s">
        <v>648</v>
      </c>
      <c r="L1863" t="s">
        <v>667</v>
      </c>
      <c r="O1863" t="s">
        <v>265</v>
      </c>
    </row>
    <row r="1864" spans="1:29" x14ac:dyDescent="0.25">
      <c r="A1864">
        <v>202509</v>
      </c>
      <c r="B1864" t="s">
        <v>2075</v>
      </c>
      <c r="C1864" s="8">
        <v>5328</v>
      </c>
      <c r="D1864" s="8" t="str">
        <f t="shared" si="29"/>
        <v>FAMA-5328</v>
      </c>
      <c r="E1864" t="s">
        <v>2091</v>
      </c>
      <c r="F1864" t="s">
        <v>546</v>
      </c>
      <c r="G1864" t="s">
        <v>265</v>
      </c>
      <c r="H1864" t="s">
        <v>648</v>
      </c>
      <c r="I1864" t="s">
        <v>545</v>
      </c>
      <c r="J1864" s="2">
        <v>261301</v>
      </c>
      <c r="K1864" t="s">
        <v>648</v>
      </c>
      <c r="L1864" t="s">
        <v>667</v>
      </c>
      <c r="O1864" t="s">
        <v>265</v>
      </c>
    </row>
    <row r="1865" spans="1:29" x14ac:dyDescent="0.25">
      <c r="A1865">
        <v>202209</v>
      </c>
      <c r="B1865" t="s">
        <v>2075</v>
      </c>
      <c r="C1865" s="8">
        <v>5329</v>
      </c>
      <c r="D1865" s="8" t="str">
        <f t="shared" si="29"/>
        <v>FAMA-5329</v>
      </c>
      <c r="E1865" t="s">
        <v>699</v>
      </c>
      <c r="F1865" t="s">
        <v>546</v>
      </c>
      <c r="G1865" t="s">
        <v>265</v>
      </c>
      <c r="H1865" t="s">
        <v>724</v>
      </c>
      <c r="I1865" t="s">
        <v>545</v>
      </c>
      <c r="J1865" s="2" t="s">
        <v>725</v>
      </c>
      <c r="K1865" t="s">
        <v>724</v>
      </c>
      <c r="L1865" t="s">
        <v>726</v>
      </c>
      <c r="O1865" t="s">
        <v>265</v>
      </c>
    </row>
    <row r="1866" spans="1:29" x14ac:dyDescent="0.25">
      <c r="A1866">
        <v>202009</v>
      </c>
      <c r="B1866" t="s">
        <v>2075</v>
      </c>
      <c r="C1866" s="8">
        <v>5330</v>
      </c>
      <c r="D1866" s="8" t="str">
        <f t="shared" si="29"/>
        <v>FAMA-5330</v>
      </c>
      <c r="E1866" t="s">
        <v>2085</v>
      </c>
      <c r="F1866" t="s">
        <v>546</v>
      </c>
      <c r="G1866" t="s">
        <v>261</v>
      </c>
      <c r="H1866" t="s">
        <v>791</v>
      </c>
      <c r="I1866" t="s">
        <v>545</v>
      </c>
      <c r="J1866" s="2" t="s">
        <v>2008</v>
      </c>
      <c r="K1866" t="s">
        <v>791</v>
      </c>
      <c r="L1866" t="s">
        <v>2009</v>
      </c>
      <c r="O1866" t="s">
        <v>265</v>
      </c>
    </row>
    <row r="1867" spans="1:29" x14ac:dyDescent="0.25">
      <c r="A1867">
        <v>202309</v>
      </c>
      <c r="B1867" t="s">
        <v>2075</v>
      </c>
      <c r="C1867" s="8">
        <v>5332</v>
      </c>
      <c r="D1867" s="8" t="str">
        <f t="shared" si="29"/>
        <v>FAMA-5332</v>
      </c>
      <c r="E1867" t="s">
        <v>2086</v>
      </c>
      <c r="F1867" t="s">
        <v>546</v>
      </c>
      <c r="G1867" t="s">
        <v>689</v>
      </c>
      <c r="H1867" t="s">
        <v>648</v>
      </c>
      <c r="I1867" t="s">
        <v>545</v>
      </c>
      <c r="J1867" s="2">
        <v>261308</v>
      </c>
      <c r="K1867" t="s">
        <v>648</v>
      </c>
      <c r="L1867" t="s">
        <v>690</v>
      </c>
      <c r="O1867" t="s">
        <v>265</v>
      </c>
    </row>
    <row r="1868" spans="1:29" x14ac:dyDescent="0.25">
      <c r="A1868">
        <v>202209</v>
      </c>
      <c r="B1868" t="s">
        <v>2075</v>
      </c>
      <c r="C1868" s="8">
        <v>5338</v>
      </c>
      <c r="D1868" s="8" t="str">
        <f t="shared" si="29"/>
        <v>FAMA-5338</v>
      </c>
      <c r="E1868" t="s">
        <v>2087</v>
      </c>
      <c r="F1868" t="s">
        <v>546</v>
      </c>
      <c r="G1868" t="s">
        <v>265</v>
      </c>
      <c r="H1868" t="s">
        <v>19</v>
      </c>
      <c r="I1868" t="s">
        <v>545</v>
      </c>
      <c r="J1868" s="2" t="s">
        <v>2076</v>
      </c>
      <c r="K1868" t="s">
        <v>19</v>
      </c>
      <c r="L1868" t="s">
        <v>2077</v>
      </c>
      <c r="O1868" t="s">
        <v>265</v>
      </c>
    </row>
    <row r="1869" spans="1:29" x14ac:dyDescent="0.25">
      <c r="A1869">
        <v>202309</v>
      </c>
      <c r="B1869" t="s">
        <v>2075</v>
      </c>
      <c r="C1869" s="8">
        <v>5355</v>
      </c>
      <c r="D1869" s="8" t="str">
        <f t="shared" si="29"/>
        <v>FAMA-5355</v>
      </c>
      <c r="E1869" t="s">
        <v>708</v>
      </c>
      <c r="F1869" t="s">
        <v>546</v>
      </c>
      <c r="G1869" t="s">
        <v>265</v>
      </c>
      <c r="H1869" t="s">
        <v>19</v>
      </c>
      <c r="I1869" t="s">
        <v>545</v>
      </c>
      <c r="J1869" s="2" t="s">
        <v>2076</v>
      </c>
      <c r="K1869" t="s">
        <v>19</v>
      </c>
      <c r="L1869" t="s">
        <v>2077</v>
      </c>
      <c r="O1869" t="s">
        <v>265</v>
      </c>
    </row>
    <row r="1870" spans="1:29" x14ac:dyDescent="0.25">
      <c r="A1870">
        <v>202509</v>
      </c>
      <c r="B1870" t="s">
        <v>2075</v>
      </c>
      <c r="C1870" s="8">
        <v>5370</v>
      </c>
      <c r="D1870" s="8" t="str">
        <f t="shared" si="29"/>
        <v>FAMA-5370</v>
      </c>
      <c r="E1870" t="s">
        <v>712</v>
      </c>
      <c r="F1870" t="s">
        <v>546</v>
      </c>
      <c r="G1870" t="s">
        <v>265</v>
      </c>
      <c r="H1870" t="s">
        <v>19</v>
      </c>
      <c r="I1870" t="s">
        <v>545</v>
      </c>
      <c r="J1870" s="2" t="s">
        <v>2076</v>
      </c>
      <c r="K1870" t="s">
        <v>19</v>
      </c>
      <c r="L1870" t="s">
        <v>2077</v>
      </c>
      <c r="O1870" t="s">
        <v>265</v>
      </c>
    </row>
    <row r="1871" spans="1:29" x14ac:dyDescent="0.25">
      <c r="A1871">
        <v>202209</v>
      </c>
      <c r="B1871" t="s">
        <v>2075</v>
      </c>
      <c r="C1871" s="8">
        <v>5392</v>
      </c>
      <c r="D1871" s="8" t="str">
        <f t="shared" si="29"/>
        <v>FAMA-5392</v>
      </c>
      <c r="E1871" t="s">
        <v>756</v>
      </c>
      <c r="F1871" t="s">
        <v>546</v>
      </c>
      <c r="G1871" t="s">
        <v>265</v>
      </c>
      <c r="H1871" t="s">
        <v>19</v>
      </c>
      <c r="I1871" t="s">
        <v>545</v>
      </c>
      <c r="J1871" s="2" t="s">
        <v>2076</v>
      </c>
      <c r="K1871" t="s">
        <v>19</v>
      </c>
      <c r="L1871" t="s">
        <v>2077</v>
      </c>
      <c r="M1871" t="s">
        <v>488</v>
      </c>
      <c r="O1871" t="s">
        <v>265</v>
      </c>
      <c r="P1871">
        <v>1</v>
      </c>
      <c r="Q1871">
        <v>1</v>
      </c>
      <c r="R1871">
        <v>1750</v>
      </c>
      <c r="S1871">
        <v>1</v>
      </c>
      <c r="T1871">
        <v>5</v>
      </c>
      <c r="U1871">
        <v>0</v>
      </c>
      <c r="V1871">
        <v>0</v>
      </c>
      <c r="AA1871" t="s">
        <v>489</v>
      </c>
      <c r="AB1871" t="s">
        <v>282</v>
      </c>
      <c r="AC1871" t="s">
        <v>282</v>
      </c>
    </row>
    <row r="1872" spans="1:29" x14ac:dyDescent="0.25">
      <c r="A1872">
        <v>202209</v>
      </c>
      <c r="B1872" t="s">
        <v>2075</v>
      </c>
      <c r="C1872" s="8">
        <v>5393</v>
      </c>
      <c r="D1872" s="8" t="str">
        <f t="shared" si="29"/>
        <v>FAMA-5393</v>
      </c>
      <c r="E1872" t="s">
        <v>757</v>
      </c>
      <c r="F1872" t="s">
        <v>546</v>
      </c>
      <c r="G1872" t="s">
        <v>265</v>
      </c>
      <c r="H1872" t="s">
        <v>19</v>
      </c>
      <c r="I1872" t="s">
        <v>545</v>
      </c>
      <c r="J1872" s="2" t="s">
        <v>2076</v>
      </c>
      <c r="K1872" t="s">
        <v>19</v>
      </c>
      <c r="L1872" t="s">
        <v>2077</v>
      </c>
      <c r="M1872" t="s">
        <v>488</v>
      </c>
      <c r="O1872" t="s">
        <v>265</v>
      </c>
      <c r="P1872">
        <v>1</v>
      </c>
      <c r="Q1872">
        <v>1</v>
      </c>
      <c r="R1872">
        <v>1750</v>
      </c>
      <c r="S1872">
        <v>1</v>
      </c>
      <c r="T1872">
        <v>5</v>
      </c>
      <c r="U1872">
        <v>0</v>
      </c>
      <c r="V1872">
        <v>0</v>
      </c>
      <c r="AA1872" t="s">
        <v>489</v>
      </c>
      <c r="AB1872" t="s">
        <v>282</v>
      </c>
      <c r="AC1872" t="s">
        <v>282</v>
      </c>
    </row>
    <row r="1873" spans="1:29" x14ac:dyDescent="0.25">
      <c r="A1873">
        <v>202309</v>
      </c>
      <c r="B1873" t="s">
        <v>2075</v>
      </c>
      <c r="C1873" s="8">
        <v>5394</v>
      </c>
      <c r="D1873" s="8" t="str">
        <f t="shared" si="29"/>
        <v>FAMA-5394</v>
      </c>
      <c r="E1873" t="s">
        <v>758</v>
      </c>
      <c r="F1873" t="s">
        <v>546</v>
      </c>
      <c r="G1873" t="s">
        <v>265</v>
      </c>
      <c r="H1873" t="s">
        <v>19</v>
      </c>
      <c r="I1873" t="s">
        <v>545</v>
      </c>
      <c r="J1873" s="2" t="s">
        <v>2076</v>
      </c>
      <c r="K1873" t="s">
        <v>19</v>
      </c>
      <c r="L1873" t="s">
        <v>2077</v>
      </c>
      <c r="O1873" t="s">
        <v>265</v>
      </c>
    </row>
    <row r="1874" spans="1:29" x14ac:dyDescent="0.25">
      <c r="A1874">
        <v>202209</v>
      </c>
      <c r="B1874" t="s">
        <v>2075</v>
      </c>
      <c r="C1874" s="8">
        <v>5397</v>
      </c>
      <c r="D1874" s="8" t="str">
        <f t="shared" si="29"/>
        <v>FAMA-5397</v>
      </c>
      <c r="E1874" t="s">
        <v>2088</v>
      </c>
      <c r="F1874" t="s">
        <v>546</v>
      </c>
      <c r="G1874" t="s">
        <v>265</v>
      </c>
      <c r="H1874" t="s">
        <v>19</v>
      </c>
      <c r="I1874" t="s">
        <v>545</v>
      </c>
      <c r="J1874" s="2" t="s">
        <v>2076</v>
      </c>
      <c r="K1874" t="s">
        <v>19</v>
      </c>
      <c r="L1874" t="s">
        <v>2077</v>
      </c>
      <c r="M1874" t="s">
        <v>488</v>
      </c>
      <c r="O1874" t="s">
        <v>265</v>
      </c>
      <c r="P1874">
        <v>1</v>
      </c>
      <c r="Q1874">
        <v>1</v>
      </c>
      <c r="R1874">
        <v>1750</v>
      </c>
      <c r="S1874">
        <v>1</v>
      </c>
      <c r="T1874">
        <v>5</v>
      </c>
      <c r="U1874">
        <v>0</v>
      </c>
      <c r="V1874">
        <v>0</v>
      </c>
      <c r="AA1874" t="s">
        <v>489</v>
      </c>
      <c r="AB1874" t="s">
        <v>282</v>
      </c>
      <c r="AC1874" t="s">
        <v>282</v>
      </c>
    </row>
    <row r="1875" spans="1:29" x14ac:dyDescent="0.25">
      <c r="A1875">
        <v>201609</v>
      </c>
      <c r="B1875" t="s">
        <v>2075</v>
      </c>
      <c r="C1875" s="8">
        <v>5398</v>
      </c>
      <c r="D1875" s="8" t="str">
        <f t="shared" si="29"/>
        <v>FAMA-5398</v>
      </c>
      <c r="E1875" t="s">
        <v>272</v>
      </c>
      <c r="F1875" t="s">
        <v>546</v>
      </c>
      <c r="G1875" t="s">
        <v>261</v>
      </c>
      <c r="H1875" t="s">
        <v>19</v>
      </c>
      <c r="I1875" t="s">
        <v>545</v>
      </c>
      <c r="J1875" s="2" t="s">
        <v>2076</v>
      </c>
      <c r="K1875" t="s">
        <v>19</v>
      </c>
      <c r="L1875" t="s">
        <v>2077</v>
      </c>
      <c r="O1875" t="s">
        <v>265</v>
      </c>
    </row>
    <row r="1876" spans="1:29" x14ac:dyDescent="0.25">
      <c r="A1876">
        <v>202109</v>
      </c>
      <c r="B1876" t="s">
        <v>2075</v>
      </c>
      <c r="C1876" s="8">
        <v>5399</v>
      </c>
      <c r="D1876" s="8" t="str">
        <f t="shared" si="29"/>
        <v>FAMA-5399</v>
      </c>
      <c r="E1876" t="s">
        <v>2089</v>
      </c>
      <c r="F1876" t="s">
        <v>546</v>
      </c>
      <c r="G1876" t="s">
        <v>261</v>
      </c>
      <c r="H1876" t="s">
        <v>19</v>
      </c>
      <c r="I1876" t="s">
        <v>545</v>
      </c>
      <c r="J1876" s="2" t="s">
        <v>2076</v>
      </c>
      <c r="K1876" t="s">
        <v>19</v>
      </c>
      <c r="L1876" t="s">
        <v>2077</v>
      </c>
      <c r="O1876" t="s">
        <v>265</v>
      </c>
    </row>
    <row r="1877" spans="1:29" x14ac:dyDescent="0.25">
      <c r="A1877">
        <v>202209</v>
      </c>
      <c r="B1877" t="s">
        <v>2075</v>
      </c>
      <c r="C1877" s="8">
        <v>5421</v>
      </c>
      <c r="D1877" s="8" t="str">
        <f t="shared" si="29"/>
        <v>FAMA-5421</v>
      </c>
      <c r="E1877" t="s">
        <v>2090</v>
      </c>
      <c r="F1877" t="s">
        <v>546</v>
      </c>
      <c r="G1877" t="s">
        <v>265</v>
      </c>
      <c r="H1877" t="s">
        <v>19</v>
      </c>
      <c r="I1877" t="s">
        <v>545</v>
      </c>
      <c r="J1877" s="2" t="s">
        <v>2076</v>
      </c>
      <c r="K1877" t="s">
        <v>19</v>
      </c>
      <c r="L1877" t="s">
        <v>2077</v>
      </c>
      <c r="O1877" t="s">
        <v>265</v>
      </c>
    </row>
    <row r="1878" spans="1:29" x14ac:dyDescent="0.25">
      <c r="A1878">
        <v>201609</v>
      </c>
      <c r="B1878" t="s">
        <v>2075</v>
      </c>
      <c r="C1878" s="8">
        <v>5428</v>
      </c>
      <c r="D1878" s="8" t="str">
        <f t="shared" si="29"/>
        <v>FAMA-5428</v>
      </c>
      <c r="E1878" t="s">
        <v>698</v>
      </c>
      <c r="F1878" t="s">
        <v>546</v>
      </c>
      <c r="G1878" t="s">
        <v>261</v>
      </c>
      <c r="H1878" t="s">
        <v>724</v>
      </c>
      <c r="I1878" t="s">
        <v>545</v>
      </c>
      <c r="J1878" s="2" t="s">
        <v>725</v>
      </c>
      <c r="K1878" t="s">
        <v>724</v>
      </c>
      <c r="L1878" t="s">
        <v>726</v>
      </c>
      <c r="O1878" t="s">
        <v>265</v>
      </c>
    </row>
    <row r="1879" spans="1:29" x14ac:dyDescent="0.25">
      <c r="A1879">
        <v>202109</v>
      </c>
      <c r="B1879" t="s">
        <v>2075</v>
      </c>
      <c r="C1879" s="8">
        <v>5432</v>
      </c>
      <c r="D1879" s="8" t="str">
        <f t="shared" si="29"/>
        <v>FAMA-5432</v>
      </c>
      <c r="E1879" t="s">
        <v>2086</v>
      </c>
      <c r="F1879" t="s">
        <v>546</v>
      </c>
      <c r="G1879" t="s">
        <v>261</v>
      </c>
      <c r="H1879" t="s">
        <v>19</v>
      </c>
      <c r="I1879" t="s">
        <v>545</v>
      </c>
      <c r="J1879" s="2" t="s">
        <v>2076</v>
      </c>
      <c r="K1879" t="s">
        <v>19</v>
      </c>
      <c r="L1879" t="s">
        <v>2077</v>
      </c>
      <c r="O1879" t="s">
        <v>265</v>
      </c>
    </row>
    <row r="1880" spans="1:29" x14ac:dyDescent="0.25">
      <c r="A1880">
        <v>202309</v>
      </c>
      <c r="B1880" t="s">
        <v>2075</v>
      </c>
      <c r="C1880" s="8">
        <v>5436</v>
      </c>
      <c r="D1880" s="8" t="str">
        <f t="shared" si="29"/>
        <v>FAMA-5436</v>
      </c>
      <c r="E1880" t="s">
        <v>770</v>
      </c>
      <c r="F1880" t="s">
        <v>546</v>
      </c>
      <c r="G1880" t="s">
        <v>261</v>
      </c>
      <c r="H1880" t="s">
        <v>648</v>
      </c>
      <c r="I1880" t="s">
        <v>545</v>
      </c>
      <c r="J1880" s="2">
        <v>261302</v>
      </c>
      <c r="K1880" t="s">
        <v>648</v>
      </c>
      <c r="L1880" t="s">
        <v>672</v>
      </c>
      <c r="O1880" t="s">
        <v>265</v>
      </c>
    </row>
    <row r="1881" spans="1:29" x14ac:dyDescent="0.25">
      <c r="A1881">
        <v>202209</v>
      </c>
      <c r="B1881" t="s">
        <v>2075</v>
      </c>
      <c r="C1881" s="8">
        <v>5590</v>
      </c>
      <c r="D1881" s="8" t="str">
        <f t="shared" si="29"/>
        <v>FAMA-5590</v>
      </c>
      <c r="E1881" t="s">
        <v>471</v>
      </c>
      <c r="F1881" t="s">
        <v>546</v>
      </c>
      <c r="G1881" t="s">
        <v>265</v>
      </c>
      <c r="H1881" t="s">
        <v>19</v>
      </c>
      <c r="I1881" t="s">
        <v>545</v>
      </c>
      <c r="J1881" s="2" t="s">
        <v>2076</v>
      </c>
      <c r="K1881" t="s">
        <v>19</v>
      </c>
      <c r="L1881" t="s">
        <v>2077</v>
      </c>
      <c r="O1881" t="s">
        <v>265</v>
      </c>
    </row>
    <row r="1882" spans="1:29" x14ac:dyDescent="0.25">
      <c r="A1882">
        <v>202209</v>
      </c>
      <c r="B1882" t="s">
        <v>2075</v>
      </c>
      <c r="C1882" s="8">
        <v>5596</v>
      </c>
      <c r="D1882" s="8" t="str">
        <f t="shared" si="29"/>
        <v>FAMA-5596</v>
      </c>
      <c r="E1882" t="s">
        <v>469</v>
      </c>
      <c r="F1882" t="s">
        <v>546</v>
      </c>
      <c r="G1882" t="s">
        <v>265</v>
      </c>
      <c r="H1882" t="s">
        <v>19</v>
      </c>
      <c r="I1882" t="s">
        <v>545</v>
      </c>
      <c r="J1882" s="2" t="s">
        <v>2076</v>
      </c>
      <c r="K1882" t="s">
        <v>19</v>
      </c>
      <c r="L1882" t="s">
        <v>2077</v>
      </c>
      <c r="O1882" t="s">
        <v>265</v>
      </c>
    </row>
    <row r="1883" spans="1:29" x14ac:dyDescent="0.25">
      <c r="A1883">
        <v>202209</v>
      </c>
      <c r="B1883" t="s">
        <v>2075</v>
      </c>
      <c r="C1883" s="8">
        <v>5940</v>
      </c>
      <c r="D1883" s="8" t="str">
        <f t="shared" si="29"/>
        <v>FAMA-5940</v>
      </c>
      <c r="E1883" t="s">
        <v>777</v>
      </c>
      <c r="F1883" t="s">
        <v>546</v>
      </c>
      <c r="G1883" t="s">
        <v>265</v>
      </c>
      <c r="H1883" t="s">
        <v>19</v>
      </c>
      <c r="I1883" t="s">
        <v>545</v>
      </c>
      <c r="J1883" s="2" t="s">
        <v>2076</v>
      </c>
      <c r="K1883" t="s">
        <v>19</v>
      </c>
      <c r="L1883" t="s">
        <v>2077</v>
      </c>
      <c r="O1883" t="s">
        <v>265</v>
      </c>
    </row>
    <row r="1884" spans="1:29" x14ac:dyDescent="0.25">
      <c r="A1884">
        <v>202509</v>
      </c>
      <c r="B1884" t="s">
        <v>2075</v>
      </c>
      <c r="C1884" s="8">
        <v>5998</v>
      </c>
      <c r="D1884" s="8" t="str">
        <f t="shared" si="29"/>
        <v>FAMA-5998</v>
      </c>
      <c r="E1884" t="s">
        <v>272</v>
      </c>
      <c r="F1884" t="s">
        <v>546</v>
      </c>
      <c r="G1884" t="s">
        <v>265</v>
      </c>
      <c r="H1884" t="s">
        <v>791</v>
      </c>
      <c r="I1884" t="s">
        <v>545</v>
      </c>
      <c r="J1884" s="2" t="s">
        <v>2008</v>
      </c>
      <c r="K1884" t="s">
        <v>791</v>
      </c>
      <c r="L1884" t="s">
        <v>2009</v>
      </c>
      <c r="O1884" t="s">
        <v>265</v>
      </c>
    </row>
    <row r="1885" spans="1:29" x14ac:dyDescent="0.25">
      <c r="A1885">
        <v>202209</v>
      </c>
      <c r="B1885" t="s">
        <v>2075</v>
      </c>
      <c r="C1885" s="8">
        <v>6328</v>
      </c>
      <c r="D1885" s="8" t="str">
        <f t="shared" si="29"/>
        <v>FAMA-6328</v>
      </c>
      <c r="E1885" t="s">
        <v>2091</v>
      </c>
      <c r="F1885" t="s">
        <v>546</v>
      </c>
      <c r="G1885" t="s">
        <v>261</v>
      </c>
      <c r="H1885" t="s">
        <v>648</v>
      </c>
      <c r="I1885" t="s">
        <v>545</v>
      </c>
      <c r="J1885" s="2">
        <v>261301</v>
      </c>
      <c r="K1885" t="s">
        <v>648</v>
      </c>
      <c r="L1885" t="s">
        <v>667</v>
      </c>
      <c r="O1885" t="s">
        <v>265</v>
      </c>
    </row>
    <row r="1886" spans="1:29" x14ac:dyDescent="0.25">
      <c r="A1886">
        <v>202209</v>
      </c>
      <c r="B1886" t="s">
        <v>2075</v>
      </c>
      <c r="C1886" s="8">
        <v>6329</v>
      </c>
      <c r="D1886" s="8" t="str">
        <f t="shared" si="29"/>
        <v>FAMA-6329</v>
      </c>
      <c r="E1886" t="s">
        <v>699</v>
      </c>
      <c r="F1886" t="s">
        <v>546</v>
      </c>
      <c r="G1886" t="s">
        <v>261</v>
      </c>
      <c r="H1886" t="s">
        <v>724</v>
      </c>
      <c r="I1886" t="s">
        <v>545</v>
      </c>
      <c r="J1886" s="2" t="s">
        <v>725</v>
      </c>
      <c r="K1886" t="s">
        <v>724</v>
      </c>
      <c r="L1886" t="s">
        <v>726</v>
      </c>
      <c r="O1886" t="s">
        <v>265</v>
      </c>
    </row>
    <row r="1887" spans="1:29" x14ac:dyDescent="0.25">
      <c r="A1887">
        <v>202209</v>
      </c>
      <c r="B1887" t="s">
        <v>2075</v>
      </c>
      <c r="C1887" s="8">
        <v>6940</v>
      </c>
      <c r="D1887" s="8" t="str">
        <f t="shared" si="29"/>
        <v>FAMA-6940</v>
      </c>
      <c r="E1887" t="s">
        <v>777</v>
      </c>
      <c r="F1887" t="s">
        <v>546</v>
      </c>
      <c r="G1887" t="s">
        <v>261</v>
      </c>
      <c r="H1887" t="s">
        <v>648</v>
      </c>
      <c r="I1887" t="s">
        <v>545</v>
      </c>
      <c r="J1887" s="2">
        <v>261302</v>
      </c>
      <c r="K1887" t="s">
        <v>648</v>
      </c>
      <c r="L1887" t="s">
        <v>672</v>
      </c>
      <c r="O1887" t="s">
        <v>265</v>
      </c>
    </row>
    <row r="1888" spans="1:29" x14ac:dyDescent="0.25">
      <c r="A1888">
        <v>201609</v>
      </c>
      <c r="B1888" t="s">
        <v>2092</v>
      </c>
      <c r="C1888" s="8">
        <v>1307</v>
      </c>
      <c r="D1888" s="8" t="str">
        <f t="shared" si="29"/>
        <v>FINA-1307</v>
      </c>
      <c r="E1888" t="s">
        <v>2093</v>
      </c>
      <c r="F1888" t="s">
        <v>263</v>
      </c>
      <c r="G1888" t="s">
        <v>265</v>
      </c>
      <c r="H1888" t="s">
        <v>204</v>
      </c>
      <c r="I1888" t="s">
        <v>262</v>
      </c>
      <c r="J1888" s="2">
        <v>520801</v>
      </c>
      <c r="K1888" t="s">
        <v>204</v>
      </c>
      <c r="L1888" t="s">
        <v>782</v>
      </c>
      <c r="O1888" t="s">
        <v>265</v>
      </c>
    </row>
    <row r="1889" spans="1:29" x14ac:dyDescent="0.25">
      <c r="A1889">
        <v>202001</v>
      </c>
      <c r="B1889" t="s">
        <v>2092</v>
      </c>
      <c r="C1889" s="8">
        <v>3310</v>
      </c>
      <c r="D1889" s="8" t="str">
        <f t="shared" si="29"/>
        <v>FINA-3310</v>
      </c>
      <c r="E1889" t="s">
        <v>2094</v>
      </c>
      <c r="F1889" t="s">
        <v>263</v>
      </c>
      <c r="G1889" t="s">
        <v>265</v>
      </c>
      <c r="H1889" t="s">
        <v>204</v>
      </c>
      <c r="I1889" t="s">
        <v>262</v>
      </c>
      <c r="J1889" s="2">
        <v>520801</v>
      </c>
      <c r="K1889" t="s">
        <v>204</v>
      </c>
      <c r="L1889" t="s">
        <v>782</v>
      </c>
      <c r="O1889" t="s">
        <v>265</v>
      </c>
    </row>
    <row r="1890" spans="1:29" x14ac:dyDescent="0.25">
      <c r="A1890">
        <v>201609</v>
      </c>
      <c r="B1890" t="s">
        <v>2092</v>
      </c>
      <c r="C1890" s="8">
        <v>3312</v>
      </c>
      <c r="D1890" s="8" t="str">
        <f t="shared" si="29"/>
        <v>FINA-3312</v>
      </c>
      <c r="E1890" t="s">
        <v>2095</v>
      </c>
      <c r="F1890" t="s">
        <v>263</v>
      </c>
      <c r="G1890" t="s">
        <v>265</v>
      </c>
      <c r="H1890" t="s">
        <v>2096</v>
      </c>
      <c r="I1890" t="s">
        <v>262</v>
      </c>
      <c r="J1890" s="2">
        <v>521701</v>
      </c>
      <c r="K1890" t="s">
        <v>2096</v>
      </c>
      <c r="L1890" t="s">
        <v>2097</v>
      </c>
      <c r="O1890" t="s">
        <v>265</v>
      </c>
    </row>
    <row r="1891" spans="1:29" x14ac:dyDescent="0.25">
      <c r="A1891">
        <v>202109</v>
      </c>
      <c r="B1891" t="s">
        <v>2092</v>
      </c>
      <c r="C1891" s="8">
        <v>3320</v>
      </c>
      <c r="D1891" s="8" t="str">
        <f t="shared" si="29"/>
        <v>FINA-3320</v>
      </c>
      <c r="E1891" t="s">
        <v>2098</v>
      </c>
      <c r="F1891" t="s">
        <v>263</v>
      </c>
      <c r="G1891" t="s">
        <v>265</v>
      </c>
      <c r="H1891" t="s">
        <v>204</v>
      </c>
      <c r="I1891" t="s">
        <v>262</v>
      </c>
      <c r="J1891" s="2">
        <v>520801</v>
      </c>
      <c r="K1891" t="s">
        <v>204</v>
      </c>
      <c r="L1891" t="s">
        <v>782</v>
      </c>
      <c r="M1891" t="s">
        <v>280</v>
      </c>
      <c r="O1891" t="s">
        <v>265</v>
      </c>
      <c r="P1891">
        <v>1</v>
      </c>
      <c r="Q1891">
        <v>1</v>
      </c>
      <c r="R1891" t="s">
        <v>281</v>
      </c>
      <c r="S1891">
        <v>1</v>
      </c>
      <c r="T1891">
        <v>3</v>
      </c>
      <c r="U1891">
        <v>0</v>
      </c>
      <c r="V1891">
        <v>0</v>
      </c>
      <c r="AA1891">
        <v>16</v>
      </c>
      <c r="AB1891" t="s">
        <v>282</v>
      </c>
      <c r="AC1891" t="s">
        <v>282</v>
      </c>
    </row>
    <row r="1892" spans="1:29" x14ac:dyDescent="0.25">
      <c r="A1892">
        <v>201609</v>
      </c>
      <c r="B1892" t="s">
        <v>2092</v>
      </c>
      <c r="C1892" s="8">
        <v>3331</v>
      </c>
      <c r="D1892" s="8" t="str">
        <f t="shared" si="29"/>
        <v>FINA-3331</v>
      </c>
      <c r="E1892" t="s">
        <v>2099</v>
      </c>
      <c r="F1892" t="s">
        <v>263</v>
      </c>
      <c r="G1892" t="s">
        <v>265</v>
      </c>
      <c r="H1892" t="s">
        <v>204</v>
      </c>
      <c r="I1892" t="s">
        <v>262</v>
      </c>
      <c r="J1892" s="2">
        <v>520807</v>
      </c>
      <c r="K1892" t="s">
        <v>204</v>
      </c>
      <c r="L1892" t="s">
        <v>2100</v>
      </c>
      <c r="O1892" t="s">
        <v>265</v>
      </c>
    </row>
    <row r="1893" spans="1:29" x14ac:dyDescent="0.25">
      <c r="A1893">
        <v>202509</v>
      </c>
      <c r="B1893" t="s">
        <v>2092</v>
      </c>
      <c r="C1893" s="8">
        <v>3335</v>
      </c>
      <c r="D1893" s="8" t="str">
        <f t="shared" si="29"/>
        <v>FINA-3335</v>
      </c>
      <c r="E1893" t="s">
        <v>2101</v>
      </c>
      <c r="F1893" t="s">
        <v>263</v>
      </c>
      <c r="G1893" t="s">
        <v>261</v>
      </c>
      <c r="H1893" t="s">
        <v>204</v>
      </c>
      <c r="I1893" t="s">
        <v>262</v>
      </c>
      <c r="J1893" s="2">
        <v>520801</v>
      </c>
      <c r="K1893" t="s">
        <v>204</v>
      </c>
      <c r="L1893" t="s">
        <v>782</v>
      </c>
      <c r="O1893" t="s">
        <v>265</v>
      </c>
    </row>
    <row r="1894" spans="1:29" x14ac:dyDescent="0.25">
      <c r="A1894">
        <v>202509</v>
      </c>
      <c r="B1894" t="s">
        <v>2092</v>
      </c>
      <c r="C1894" s="8">
        <v>3350</v>
      </c>
      <c r="D1894" s="8" t="str">
        <f t="shared" si="29"/>
        <v>FINA-3350</v>
      </c>
      <c r="E1894" t="s">
        <v>2102</v>
      </c>
      <c r="F1894" t="s">
        <v>263</v>
      </c>
      <c r="G1894" t="s">
        <v>261</v>
      </c>
      <c r="H1894" t="s">
        <v>204</v>
      </c>
      <c r="I1894" t="s">
        <v>262</v>
      </c>
      <c r="J1894" s="2">
        <v>520801</v>
      </c>
      <c r="K1894" t="s">
        <v>204</v>
      </c>
      <c r="L1894" t="s">
        <v>782</v>
      </c>
      <c r="O1894" t="s">
        <v>265</v>
      </c>
    </row>
    <row r="1895" spans="1:29" x14ac:dyDescent="0.25">
      <c r="A1895">
        <v>201609</v>
      </c>
      <c r="B1895" t="s">
        <v>2092</v>
      </c>
      <c r="C1895" s="8">
        <v>3351</v>
      </c>
      <c r="D1895" s="8" t="str">
        <f t="shared" si="29"/>
        <v>FINA-3351</v>
      </c>
      <c r="E1895" t="s">
        <v>2103</v>
      </c>
      <c r="F1895" t="s">
        <v>263</v>
      </c>
      <c r="G1895" t="s">
        <v>265</v>
      </c>
      <c r="H1895" t="s">
        <v>2096</v>
      </c>
      <c r="I1895" t="s">
        <v>262</v>
      </c>
      <c r="J1895" s="2">
        <v>521701</v>
      </c>
      <c r="K1895" t="s">
        <v>2096</v>
      </c>
      <c r="L1895" t="s">
        <v>2097</v>
      </c>
      <c r="O1895" t="s">
        <v>265</v>
      </c>
    </row>
    <row r="1896" spans="1:29" x14ac:dyDescent="0.25">
      <c r="A1896">
        <v>201809</v>
      </c>
      <c r="B1896" t="s">
        <v>2092</v>
      </c>
      <c r="C1896" s="8">
        <v>3354</v>
      </c>
      <c r="D1896" s="8" t="str">
        <f t="shared" si="29"/>
        <v>FINA-3354</v>
      </c>
      <c r="E1896" t="s">
        <v>2104</v>
      </c>
      <c r="F1896" t="s">
        <v>263</v>
      </c>
      <c r="G1896" t="s">
        <v>265</v>
      </c>
      <c r="H1896" t="s">
        <v>2105</v>
      </c>
      <c r="I1896" t="s">
        <v>262</v>
      </c>
      <c r="J1896" s="2">
        <v>521501</v>
      </c>
      <c r="K1896" t="s">
        <v>2105</v>
      </c>
      <c r="L1896" t="s">
        <v>2106</v>
      </c>
      <c r="M1896" t="s">
        <v>280</v>
      </c>
      <c r="O1896" t="s">
        <v>265</v>
      </c>
      <c r="P1896">
        <v>1</v>
      </c>
      <c r="Q1896">
        <v>1</v>
      </c>
      <c r="R1896" t="s">
        <v>281</v>
      </c>
      <c r="S1896">
        <v>1</v>
      </c>
      <c r="T1896">
        <v>3</v>
      </c>
      <c r="U1896">
        <v>0</v>
      </c>
      <c r="V1896">
        <v>0</v>
      </c>
      <c r="AA1896">
        <v>16</v>
      </c>
      <c r="AB1896" t="s">
        <v>282</v>
      </c>
      <c r="AC1896" t="s">
        <v>282</v>
      </c>
    </row>
    <row r="1897" spans="1:29" x14ac:dyDescent="0.25">
      <c r="A1897">
        <v>200709</v>
      </c>
      <c r="B1897" t="s">
        <v>2092</v>
      </c>
      <c r="C1897" s="8">
        <v>3355</v>
      </c>
      <c r="D1897" s="8" t="str">
        <f t="shared" si="29"/>
        <v>FINA-3355</v>
      </c>
      <c r="E1897" t="s">
        <v>2107</v>
      </c>
      <c r="F1897" t="s">
        <v>263</v>
      </c>
      <c r="G1897" t="s">
        <v>265</v>
      </c>
      <c r="H1897" t="s">
        <v>204</v>
      </c>
      <c r="I1897" t="s">
        <v>262</v>
      </c>
      <c r="J1897" s="2">
        <v>520801</v>
      </c>
      <c r="K1897" t="s">
        <v>204</v>
      </c>
      <c r="L1897" t="s">
        <v>782</v>
      </c>
      <c r="M1897" t="s">
        <v>280</v>
      </c>
      <c r="O1897" t="s">
        <v>265</v>
      </c>
      <c r="P1897">
        <v>1</v>
      </c>
      <c r="Q1897">
        <v>1</v>
      </c>
      <c r="R1897">
        <v>1132</v>
      </c>
      <c r="S1897">
        <v>1</v>
      </c>
      <c r="T1897">
        <v>3</v>
      </c>
      <c r="U1897">
        <v>0</v>
      </c>
      <c r="V1897">
        <v>0</v>
      </c>
      <c r="AA1897">
        <v>16</v>
      </c>
      <c r="AB1897" t="s">
        <v>282</v>
      </c>
      <c r="AC1897" t="s">
        <v>282</v>
      </c>
    </row>
    <row r="1898" spans="1:29" x14ac:dyDescent="0.25">
      <c r="A1898">
        <v>202509</v>
      </c>
      <c r="B1898" t="s">
        <v>2092</v>
      </c>
      <c r="C1898" s="8">
        <v>3359</v>
      </c>
      <c r="D1898" s="8" t="str">
        <f t="shared" si="29"/>
        <v>FINA-3359</v>
      </c>
      <c r="E1898" t="s">
        <v>4033</v>
      </c>
      <c r="F1898" t="s">
        <v>263</v>
      </c>
      <c r="G1898" t="s">
        <v>265</v>
      </c>
      <c r="H1898" t="s">
        <v>204</v>
      </c>
      <c r="I1898" t="s">
        <v>262</v>
      </c>
      <c r="J1898" s="2">
        <v>520804</v>
      </c>
      <c r="K1898" t="s">
        <v>204</v>
      </c>
      <c r="L1898" t="s">
        <v>2122</v>
      </c>
      <c r="M1898" t="s">
        <v>280</v>
      </c>
      <c r="O1898" t="s">
        <v>265</v>
      </c>
      <c r="P1898">
        <v>1</v>
      </c>
      <c r="Q1898">
        <v>1</v>
      </c>
      <c r="R1898" t="s">
        <v>281</v>
      </c>
      <c r="S1898">
        <v>1</v>
      </c>
      <c r="T1898">
        <v>3</v>
      </c>
      <c r="U1898">
        <v>0</v>
      </c>
      <c r="V1898">
        <v>0</v>
      </c>
      <c r="AA1898">
        <v>16</v>
      </c>
      <c r="AB1898" t="s">
        <v>282</v>
      </c>
      <c r="AC1898" t="s">
        <v>282</v>
      </c>
    </row>
    <row r="1899" spans="1:29" x14ac:dyDescent="0.25">
      <c r="A1899">
        <v>202309</v>
      </c>
      <c r="B1899" t="s">
        <v>2092</v>
      </c>
      <c r="C1899" s="8">
        <v>4000</v>
      </c>
      <c r="D1899" s="8" t="str">
        <f t="shared" si="29"/>
        <v>FINA-4000</v>
      </c>
      <c r="E1899" t="s">
        <v>272</v>
      </c>
      <c r="F1899" t="s">
        <v>263</v>
      </c>
      <c r="G1899" t="s">
        <v>261</v>
      </c>
      <c r="H1899" t="s">
        <v>200</v>
      </c>
      <c r="I1899" t="s">
        <v>262</v>
      </c>
      <c r="J1899" s="2">
        <v>520304</v>
      </c>
      <c r="K1899" t="s">
        <v>200</v>
      </c>
      <c r="L1899" t="s">
        <v>299</v>
      </c>
    </row>
    <row r="1900" spans="1:29" x14ac:dyDescent="0.25">
      <c r="A1900">
        <v>202109</v>
      </c>
      <c r="B1900" t="s">
        <v>2092</v>
      </c>
      <c r="C1900" s="8">
        <v>4310</v>
      </c>
      <c r="D1900" s="8" t="str">
        <f t="shared" si="29"/>
        <v>FINA-4310</v>
      </c>
      <c r="E1900" t="s">
        <v>2108</v>
      </c>
      <c r="F1900" t="s">
        <v>263</v>
      </c>
      <c r="G1900" t="s">
        <v>265</v>
      </c>
      <c r="H1900" t="s">
        <v>204</v>
      </c>
      <c r="I1900" t="s">
        <v>262</v>
      </c>
      <c r="J1900" s="2">
        <v>520803</v>
      </c>
      <c r="K1900" t="s">
        <v>204</v>
      </c>
      <c r="L1900" t="s">
        <v>1474</v>
      </c>
      <c r="M1900" t="s">
        <v>280</v>
      </c>
      <c r="O1900" t="s">
        <v>265</v>
      </c>
      <c r="P1900">
        <v>1</v>
      </c>
      <c r="Q1900">
        <v>1</v>
      </c>
      <c r="R1900" t="s">
        <v>281</v>
      </c>
      <c r="S1900">
        <v>1</v>
      </c>
      <c r="T1900">
        <v>4</v>
      </c>
      <c r="U1900">
        <v>0</v>
      </c>
      <c r="V1900">
        <v>0</v>
      </c>
      <c r="AA1900">
        <v>16</v>
      </c>
      <c r="AB1900" t="s">
        <v>282</v>
      </c>
      <c r="AC1900" t="s">
        <v>282</v>
      </c>
    </row>
    <row r="1901" spans="1:29" x14ac:dyDescent="0.25">
      <c r="A1901">
        <v>202501</v>
      </c>
      <c r="B1901" t="s">
        <v>2092</v>
      </c>
      <c r="C1901" s="8">
        <v>4315</v>
      </c>
      <c r="D1901" s="8" t="str">
        <f t="shared" si="29"/>
        <v>FINA-4315</v>
      </c>
      <c r="E1901" t="s">
        <v>2109</v>
      </c>
      <c r="F1901" t="s">
        <v>263</v>
      </c>
      <c r="G1901" t="s">
        <v>265</v>
      </c>
      <c r="H1901" t="s">
        <v>2110</v>
      </c>
      <c r="I1901" t="s">
        <v>262</v>
      </c>
      <c r="J1901" s="2">
        <v>521101</v>
      </c>
      <c r="K1901" t="s">
        <v>2110</v>
      </c>
      <c r="L1901" t="s">
        <v>2111</v>
      </c>
      <c r="O1901" t="s">
        <v>265</v>
      </c>
    </row>
    <row r="1902" spans="1:29" x14ac:dyDescent="0.25">
      <c r="A1902">
        <v>200609</v>
      </c>
      <c r="B1902" t="s">
        <v>2092</v>
      </c>
      <c r="C1902" s="8">
        <v>4321</v>
      </c>
      <c r="D1902" s="8" t="str">
        <f t="shared" si="29"/>
        <v>FINA-4321</v>
      </c>
      <c r="E1902" t="s">
        <v>2112</v>
      </c>
      <c r="F1902" t="s">
        <v>263</v>
      </c>
      <c r="G1902" t="s">
        <v>265</v>
      </c>
      <c r="H1902" t="s">
        <v>204</v>
      </c>
      <c r="I1902" t="s">
        <v>262</v>
      </c>
      <c r="J1902" s="2">
        <v>520801</v>
      </c>
      <c r="K1902" t="s">
        <v>204</v>
      </c>
      <c r="L1902" t="s">
        <v>782</v>
      </c>
      <c r="M1902" t="s">
        <v>280</v>
      </c>
      <c r="O1902" t="s">
        <v>265</v>
      </c>
      <c r="P1902">
        <v>1</v>
      </c>
      <c r="Q1902">
        <v>1</v>
      </c>
      <c r="R1902">
        <v>1132</v>
      </c>
      <c r="S1902">
        <v>1</v>
      </c>
      <c r="T1902">
        <v>4</v>
      </c>
      <c r="U1902">
        <v>0</v>
      </c>
      <c r="V1902">
        <v>0</v>
      </c>
      <c r="AA1902">
        <v>16</v>
      </c>
      <c r="AB1902" t="s">
        <v>282</v>
      </c>
      <c r="AC1902" t="s">
        <v>282</v>
      </c>
    </row>
    <row r="1903" spans="1:29" x14ac:dyDescent="0.25">
      <c r="A1903">
        <v>202509</v>
      </c>
      <c r="B1903" t="s">
        <v>2092</v>
      </c>
      <c r="C1903" s="8">
        <v>4325</v>
      </c>
      <c r="D1903" s="8" t="str">
        <f t="shared" si="29"/>
        <v>FINA-4325</v>
      </c>
      <c r="E1903" t="s">
        <v>4034</v>
      </c>
      <c r="F1903" t="s">
        <v>263</v>
      </c>
      <c r="G1903" t="s">
        <v>265</v>
      </c>
      <c r="H1903" t="s">
        <v>204</v>
      </c>
      <c r="I1903" t="s">
        <v>262</v>
      </c>
      <c r="J1903" s="2">
        <v>520801</v>
      </c>
      <c r="K1903" t="s">
        <v>204</v>
      </c>
      <c r="L1903" t="s">
        <v>782</v>
      </c>
      <c r="M1903" t="s">
        <v>280</v>
      </c>
      <c r="P1903">
        <v>1</v>
      </c>
      <c r="Q1903">
        <v>1</v>
      </c>
      <c r="R1903" t="s">
        <v>281</v>
      </c>
      <c r="S1903">
        <v>1</v>
      </c>
      <c r="T1903">
        <v>4</v>
      </c>
      <c r="U1903">
        <v>0</v>
      </c>
      <c r="V1903">
        <v>0</v>
      </c>
      <c r="AA1903">
        <v>16</v>
      </c>
      <c r="AB1903" t="s">
        <v>282</v>
      </c>
      <c r="AC1903" t="s">
        <v>282</v>
      </c>
    </row>
    <row r="1904" spans="1:29" x14ac:dyDescent="0.25">
      <c r="A1904">
        <v>201609</v>
      </c>
      <c r="B1904" t="s">
        <v>2092</v>
      </c>
      <c r="C1904" s="8">
        <v>4330</v>
      </c>
      <c r="D1904" s="8" t="str">
        <f t="shared" si="29"/>
        <v>FINA-4330</v>
      </c>
      <c r="E1904" t="s">
        <v>2113</v>
      </c>
      <c r="F1904" t="s">
        <v>263</v>
      </c>
      <c r="G1904" t="s">
        <v>265</v>
      </c>
      <c r="H1904" t="s">
        <v>204</v>
      </c>
      <c r="I1904" t="s">
        <v>262</v>
      </c>
      <c r="J1904" s="2">
        <v>520807</v>
      </c>
      <c r="K1904" t="s">
        <v>204</v>
      </c>
      <c r="L1904" t="s">
        <v>2100</v>
      </c>
      <c r="M1904" t="s">
        <v>280</v>
      </c>
      <c r="O1904" t="s">
        <v>265</v>
      </c>
      <c r="P1904">
        <v>1</v>
      </c>
      <c r="Q1904">
        <v>1</v>
      </c>
      <c r="R1904">
        <v>1132</v>
      </c>
      <c r="S1904">
        <v>1</v>
      </c>
      <c r="T1904">
        <v>4</v>
      </c>
      <c r="U1904">
        <v>0</v>
      </c>
      <c r="V1904">
        <v>0</v>
      </c>
      <c r="AA1904">
        <v>16</v>
      </c>
      <c r="AB1904" t="s">
        <v>282</v>
      </c>
      <c r="AC1904" t="s">
        <v>282</v>
      </c>
    </row>
    <row r="1905" spans="1:29" x14ac:dyDescent="0.25">
      <c r="A1905">
        <v>202409</v>
      </c>
      <c r="B1905" t="s">
        <v>2092</v>
      </c>
      <c r="C1905" s="8">
        <v>4332</v>
      </c>
      <c r="D1905" s="8" t="str">
        <f t="shared" si="29"/>
        <v>FINA-4332</v>
      </c>
      <c r="E1905" t="s">
        <v>2114</v>
      </c>
      <c r="F1905" t="s">
        <v>263</v>
      </c>
      <c r="G1905" t="s">
        <v>265</v>
      </c>
      <c r="H1905" t="s">
        <v>204</v>
      </c>
      <c r="I1905" t="s">
        <v>262</v>
      </c>
      <c r="J1905" s="2">
        <v>520807</v>
      </c>
      <c r="K1905" t="s">
        <v>204</v>
      </c>
      <c r="L1905" t="s">
        <v>2100</v>
      </c>
      <c r="O1905" t="s">
        <v>265</v>
      </c>
    </row>
    <row r="1906" spans="1:29" x14ac:dyDescent="0.25">
      <c r="A1906">
        <v>202509</v>
      </c>
      <c r="B1906" t="s">
        <v>2092</v>
      </c>
      <c r="C1906" s="8">
        <v>4334</v>
      </c>
      <c r="D1906" s="8" t="str">
        <f t="shared" si="29"/>
        <v>FINA-4334</v>
      </c>
      <c r="E1906" t="s">
        <v>2115</v>
      </c>
      <c r="F1906" t="s">
        <v>263</v>
      </c>
      <c r="G1906" t="s">
        <v>261</v>
      </c>
      <c r="H1906" t="s">
        <v>204</v>
      </c>
      <c r="I1906" t="s">
        <v>262</v>
      </c>
      <c r="J1906" s="2">
        <v>520801</v>
      </c>
      <c r="K1906" t="s">
        <v>204</v>
      </c>
      <c r="L1906" t="s">
        <v>782</v>
      </c>
      <c r="O1906" t="s">
        <v>265</v>
      </c>
    </row>
    <row r="1907" spans="1:29" x14ac:dyDescent="0.25">
      <c r="A1907">
        <v>202509</v>
      </c>
      <c r="B1907" t="s">
        <v>2092</v>
      </c>
      <c r="C1907" s="8">
        <v>4360</v>
      </c>
      <c r="D1907" s="8" t="str">
        <f t="shared" si="29"/>
        <v>FINA-4360</v>
      </c>
      <c r="E1907" t="s">
        <v>4035</v>
      </c>
      <c r="F1907" t="s">
        <v>263</v>
      </c>
      <c r="G1907" t="s">
        <v>265</v>
      </c>
      <c r="H1907" t="s">
        <v>204</v>
      </c>
      <c r="I1907" t="s">
        <v>262</v>
      </c>
      <c r="J1907" s="2">
        <v>520804</v>
      </c>
      <c r="K1907" t="s">
        <v>204</v>
      </c>
      <c r="L1907" t="s">
        <v>2122</v>
      </c>
      <c r="M1907" t="s">
        <v>280</v>
      </c>
      <c r="P1907">
        <v>1</v>
      </c>
      <c r="Q1907">
        <v>1</v>
      </c>
      <c r="R1907" t="s">
        <v>281</v>
      </c>
      <c r="S1907">
        <v>1</v>
      </c>
      <c r="T1907">
        <v>4</v>
      </c>
      <c r="U1907">
        <v>0</v>
      </c>
      <c r="V1907">
        <v>0</v>
      </c>
      <c r="AA1907">
        <v>16</v>
      </c>
      <c r="AB1907" t="s">
        <v>282</v>
      </c>
      <c r="AC1907" t="s">
        <v>282</v>
      </c>
    </row>
    <row r="1908" spans="1:29" x14ac:dyDescent="0.25">
      <c r="A1908">
        <v>200609</v>
      </c>
      <c r="B1908" t="s">
        <v>2092</v>
      </c>
      <c r="C1908" s="8">
        <v>4390</v>
      </c>
      <c r="D1908" s="8" t="str">
        <f t="shared" si="29"/>
        <v>FINA-4390</v>
      </c>
      <c r="E1908" t="s">
        <v>2116</v>
      </c>
      <c r="F1908" t="s">
        <v>263</v>
      </c>
      <c r="G1908" t="s">
        <v>265</v>
      </c>
      <c r="H1908" t="s">
        <v>204</v>
      </c>
      <c r="I1908" t="s">
        <v>262</v>
      </c>
      <c r="J1908" s="2">
        <v>520801</v>
      </c>
      <c r="K1908" t="s">
        <v>204</v>
      </c>
      <c r="L1908" t="s">
        <v>782</v>
      </c>
      <c r="M1908" t="s">
        <v>280</v>
      </c>
      <c r="O1908" t="s">
        <v>265</v>
      </c>
      <c r="P1908">
        <v>1</v>
      </c>
      <c r="Q1908">
        <v>1</v>
      </c>
      <c r="R1908">
        <v>1132</v>
      </c>
      <c r="S1908">
        <v>1</v>
      </c>
      <c r="T1908">
        <v>4</v>
      </c>
      <c r="U1908">
        <v>0</v>
      </c>
      <c r="V1908">
        <v>0</v>
      </c>
      <c r="AA1908">
        <v>16</v>
      </c>
      <c r="AB1908" t="s">
        <v>282</v>
      </c>
      <c r="AC1908" t="s">
        <v>282</v>
      </c>
    </row>
    <row r="1909" spans="1:29" x14ac:dyDescent="0.25">
      <c r="A1909">
        <v>200609</v>
      </c>
      <c r="B1909" t="s">
        <v>2092</v>
      </c>
      <c r="C1909" s="8">
        <v>4396</v>
      </c>
      <c r="D1909" s="8" t="str">
        <f t="shared" si="29"/>
        <v>FINA-4396</v>
      </c>
      <c r="E1909" t="s">
        <v>297</v>
      </c>
      <c r="F1909" t="s">
        <v>263</v>
      </c>
      <c r="G1909" t="s">
        <v>265</v>
      </c>
      <c r="H1909" t="s">
        <v>204</v>
      </c>
      <c r="I1909" t="s">
        <v>262</v>
      </c>
      <c r="J1909" s="2">
        <v>520801</v>
      </c>
      <c r="K1909" t="s">
        <v>204</v>
      </c>
      <c r="L1909" t="s">
        <v>782</v>
      </c>
      <c r="M1909" t="s">
        <v>280</v>
      </c>
      <c r="O1909" t="s">
        <v>265</v>
      </c>
      <c r="P1909">
        <v>5</v>
      </c>
      <c r="Q1909">
        <v>1</v>
      </c>
      <c r="R1909">
        <v>1132</v>
      </c>
      <c r="S1909">
        <v>1</v>
      </c>
      <c r="T1909">
        <v>4</v>
      </c>
      <c r="U1909">
        <v>0</v>
      </c>
      <c r="V1909">
        <v>0</v>
      </c>
      <c r="AA1909">
        <v>16</v>
      </c>
      <c r="AB1909" t="s">
        <v>282</v>
      </c>
      <c r="AC1909" t="s">
        <v>282</v>
      </c>
    </row>
    <row r="1910" spans="1:29" x14ac:dyDescent="0.25">
      <c r="A1910">
        <v>202509</v>
      </c>
      <c r="B1910" t="s">
        <v>2092</v>
      </c>
      <c r="C1910" s="8">
        <v>4398</v>
      </c>
      <c r="D1910" s="8" t="str">
        <f t="shared" si="29"/>
        <v>FINA-4398</v>
      </c>
      <c r="E1910" t="s">
        <v>4036</v>
      </c>
      <c r="F1910" t="s">
        <v>263</v>
      </c>
      <c r="G1910" t="s">
        <v>265</v>
      </c>
      <c r="H1910" t="s">
        <v>204</v>
      </c>
      <c r="I1910" t="s">
        <v>262</v>
      </c>
      <c r="J1910" s="2">
        <v>520801</v>
      </c>
      <c r="K1910" t="s">
        <v>204</v>
      </c>
      <c r="L1910" t="s">
        <v>782</v>
      </c>
      <c r="O1910" t="s">
        <v>265</v>
      </c>
    </row>
    <row r="1911" spans="1:29" x14ac:dyDescent="0.25">
      <c r="A1911">
        <v>200609</v>
      </c>
      <c r="B1911" t="s">
        <v>2092</v>
      </c>
      <c r="C1911" s="8">
        <v>5311</v>
      </c>
      <c r="D1911" s="8" t="str">
        <f t="shared" si="29"/>
        <v>FINA-5311</v>
      </c>
      <c r="E1911" t="s">
        <v>2117</v>
      </c>
      <c r="F1911" t="s">
        <v>263</v>
      </c>
      <c r="G1911" t="s">
        <v>265</v>
      </c>
      <c r="H1911" t="s">
        <v>204</v>
      </c>
      <c r="I1911" t="s">
        <v>262</v>
      </c>
      <c r="J1911" s="2">
        <v>520801</v>
      </c>
      <c r="K1911" t="s">
        <v>204</v>
      </c>
      <c r="L1911" t="s">
        <v>782</v>
      </c>
      <c r="M1911" t="s">
        <v>280</v>
      </c>
      <c r="O1911" t="s">
        <v>265</v>
      </c>
      <c r="P1911">
        <v>1</v>
      </c>
      <c r="Q1911">
        <v>1</v>
      </c>
      <c r="R1911">
        <v>1132</v>
      </c>
      <c r="S1911">
        <v>1</v>
      </c>
      <c r="T1911">
        <v>5</v>
      </c>
      <c r="U1911">
        <v>0</v>
      </c>
      <c r="V1911">
        <v>0</v>
      </c>
      <c r="AA1911">
        <v>16</v>
      </c>
      <c r="AB1911" t="s">
        <v>282</v>
      </c>
      <c r="AC1911" t="s">
        <v>282</v>
      </c>
    </row>
    <row r="1912" spans="1:29" x14ac:dyDescent="0.25">
      <c r="A1912">
        <v>202009</v>
      </c>
      <c r="B1912" t="s">
        <v>2092</v>
      </c>
      <c r="C1912" s="8">
        <v>5320</v>
      </c>
      <c r="D1912" s="8" t="str">
        <f t="shared" si="29"/>
        <v>FINA-5320</v>
      </c>
      <c r="E1912" t="s">
        <v>2118</v>
      </c>
      <c r="F1912" t="s">
        <v>263</v>
      </c>
      <c r="G1912" t="s">
        <v>265</v>
      </c>
      <c r="H1912" t="s">
        <v>204</v>
      </c>
      <c r="I1912" t="s">
        <v>262</v>
      </c>
      <c r="J1912" s="2">
        <v>520801</v>
      </c>
      <c r="K1912" t="s">
        <v>204</v>
      </c>
      <c r="L1912" t="s">
        <v>782</v>
      </c>
      <c r="M1912" t="s">
        <v>280</v>
      </c>
      <c r="O1912" t="s">
        <v>265</v>
      </c>
      <c r="P1912">
        <v>1</v>
      </c>
      <c r="Q1912">
        <v>1</v>
      </c>
      <c r="R1912" t="s">
        <v>281</v>
      </c>
      <c r="S1912">
        <v>1</v>
      </c>
      <c r="T1912">
        <v>5</v>
      </c>
      <c r="U1912">
        <v>0</v>
      </c>
      <c r="V1912">
        <v>0</v>
      </c>
      <c r="AA1912">
        <v>16</v>
      </c>
      <c r="AB1912" t="s">
        <v>282</v>
      </c>
      <c r="AC1912" t="s">
        <v>282</v>
      </c>
    </row>
    <row r="1913" spans="1:29" x14ac:dyDescent="0.25">
      <c r="A1913">
        <v>201209</v>
      </c>
      <c r="B1913" t="s">
        <v>2092</v>
      </c>
      <c r="C1913" s="8">
        <v>5325</v>
      </c>
      <c r="D1913" s="8" t="str">
        <f t="shared" si="29"/>
        <v>FINA-5325</v>
      </c>
      <c r="E1913" t="s">
        <v>2119</v>
      </c>
      <c r="F1913" t="s">
        <v>263</v>
      </c>
      <c r="G1913" t="s">
        <v>265</v>
      </c>
      <c r="H1913" t="s">
        <v>204</v>
      </c>
      <c r="I1913" t="s">
        <v>262</v>
      </c>
      <c r="J1913" s="2">
        <v>520807</v>
      </c>
      <c r="K1913" t="s">
        <v>204</v>
      </c>
      <c r="L1913" t="s">
        <v>2100</v>
      </c>
      <c r="O1913" t="s">
        <v>265</v>
      </c>
    </row>
    <row r="1914" spans="1:29" x14ac:dyDescent="0.25">
      <c r="A1914">
        <v>202409</v>
      </c>
      <c r="B1914" t="s">
        <v>2092</v>
      </c>
      <c r="C1914" s="8">
        <v>5330</v>
      </c>
      <c r="D1914" s="8" t="str">
        <f t="shared" si="29"/>
        <v>FINA-5330</v>
      </c>
      <c r="E1914" t="s">
        <v>2120</v>
      </c>
      <c r="F1914" t="s">
        <v>263</v>
      </c>
      <c r="G1914" t="s">
        <v>261</v>
      </c>
      <c r="H1914" t="s">
        <v>204</v>
      </c>
      <c r="I1914" t="s">
        <v>262</v>
      </c>
      <c r="J1914" s="2">
        <v>520807</v>
      </c>
      <c r="K1914" t="s">
        <v>204</v>
      </c>
      <c r="L1914" t="s">
        <v>2100</v>
      </c>
      <c r="O1914" t="s">
        <v>265</v>
      </c>
    </row>
    <row r="1915" spans="1:29" x14ac:dyDescent="0.25">
      <c r="A1915">
        <v>202309</v>
      </c>
      <c r="B1915" t="s">
        <v>2092</v>
      </c>
      <c r="C1915" s="8">
        <v>5333</v>
      </c>
      <c r="D1915" s="8" t="str">
        <f t="shared" si="29"/>
        <v>FINA-5333</v>
      </c>
      <c r="E1915" t="s">
        <v>2121</v>
      </c>
      <c r="F1915" t="s">
        <v>263</v>
      </c>
      <c r="G1915" t="s">
        <v>265</v>
      </c>
      <c r="H1915" t="s">
        <v>204</v>
      </c>
      <c r="I1915" t="s">
        <v>262</v>
      </c>
      <c r="J1915" s="2">
        <v>520804</v>
      </c>
      <c r="K1915" t="s">
        <v>204</v>
      </c>
      <c r="L1915" t="s">
        <v>2122</v>
      </c>
      <c r="O1915" t="s">
        <v>265</v>
      </c>
    </row>
    <row r="1916" spans="1:29" x14ac:dyDescent="0.25">
      <c r="A1916">
        <v>200609</v>
      </c>
      <c r="B1916" t="s">
        <v>2092</v>
      </c>
      <c r="C1916" s="8">
        <v>5335</v>
      </c>
      <c r="D1916" s="8" t="str">
        <f t="shared" si="29"/>
        <v>FINA-5335</v>
      </c>
      <c r="E1916" t="s">
        <v>2123</v>
      </c>
      <c r="F1916" t="s">
        <v>263</v>
      </c>
      <c r="G1916" t="s">
        <v>265</v>
      </c>
      <c r="H1916" t="s">
        <v>2110</v>
      </c>
      <c r="I1916" t="s">
        <v>262</v>
      </c>
      <c r="J1916" s="2">
        <v>521101</v>
      </c>
      <c r="K1916" t="s">
        <v>2110</v>
      </c>
      <c r="L1916" t="s">
        <v>2111</v>
      </c>
      <c r="M1916" t="s">
        <v>280</v>
      </c>
      <c r="O1916" t="s">
        <v>265</v>
      </c>
      <c r="P1916">
        <v>1</v>
      </c>
      <c r="Q1916">
        <v>1</v>
      </c>
      <c r="R1916">
        <v>1132</v>
      </c>
      <c r="S1916">
        <v>1</v>
      </c>
      <c r="T1916">
        <v>5</v>
      </c>
      <c r="U1916">
        <v>0</v>
      </c>
      <c r="V1916">
        <v>0</v>
      </c>
      <c r="AA1916">
        <v>16</v>
      </c>
      <c r="AB1916" t="s">
        <v>282</v>
      </c>
      <c r="AC1916" t="s">
        <v>282</v>
      </c>
    </row>
    <row r="1917" spans="1:29" x14ac:dyDescent="0.25">
      <c r="A1917">
        <v>200609</v>
      </c>
      <c r="B1917" t="s">
        <v>2092</v>
      </c>
      <c r="C1917" s="8">
        <v>5340</v>
      </c>
      <c r="D1917" s="8" t="str">
        <f t="shared" si="29"/>
        <v>FINA-5340</v>
      </c>
      <c r="E1917" t="s">
        <v>2124</v>
      </c>
      <c r="F1917" t="s">
        <v>263</v>
      </c>
      <c r="G1917" t="s">
        <v>265</v>
      </c>
      <c r="H1917" t="s">
        <v>204</v>
      </c>
      <c r="I1917" t="s">
        <v>262</v>
      </c>
      <c r="J1917" s="2">
        <v>520801</v>
      </c>
      <c r="K1917" t="s">
        <v>204</v>
      </c>
      <c r="L1917" t="s">
        <v>782</v>
      </c>
      <c r="M1917" t="s">
        <v>280</v>
      </c>
      <c r="O1917" t="s">
        <v>265</v>
      </c>
      <c r="P1917">
        <v>1</v>
      </c>
      <c r="Q1917">
        <v>1</v>
      </c>
      <c r="R1917">
        <v>1132</v>
      </c>
      <c r="S1917">
        <v>1</v>
      </c>
      <c r="T1917">
        <v>5</v>
      </c>
      <c r="U1917">
        <v>0</v>
      </c>
      <c r="V1917">
        <v>0</v>
      </c>
      <c r="AA1917">
        <v>16</v>
      </c>
      <c r="AB1917" t="s">
        <v>282</v>
      </c>
      <c r="AC1917" t="s">
        <v>282</v>
      </c>
    </row>
    <row r="1918" spans="1:29" x14ac:dyDescent="0.25">
      <c r="A1918">
        <v>201609</v>
      </c>
      <c r="B1918" t="s">
        <v>2092</v>
      </c>
      <c r="C1918" s="8">
        <v>5345</v>
      </c>
      <c r="D1918" s="8" t="str">
        <f t="shared" si="29"/>
        <v>FINA-5345</v>
      </c>
      <c r="E1918" t="s">
        <v>2095</v>
      </c>
      <c r="F1918" t="s">
        <v>263</v>
      </c>
      <c r="G1918" t="s">
        <v>265</v>
      </c>
      <c r="H1918" t="s">
        <v>204</v>
      </c>
      <c r="I1918" t="s">
        <v>262</v>
      </c>
      <c r="J1918" s="2">
        <v>520801</v>
      </c>
      <c r="K1918" t="s">
        <v>204</v>
      </c>
      <c r="L1918" t="s">
        <v>782</v>
      </c>
      <c r="O1918" t="s">
        <v>265</v>
      </c>
    </row>
    <row r="1919" spans="1:29" x14ac:dyDescent="0.25">
      <c r="A1919">
        <v>200609</v>
      </c>
      <c r="B1919" t="s">
        <v>2092</v>
      </c>
      <c r="C1919" s="8">
        <v>5370</v>
      </c>
      <c r="D1919" s="8" t="str">
        <f t="shared" si="29"/>
        <v>FINA-5370</v>
      </c>
      <c r="E1919" t="s">
        <v>519</v>
      </c>
      <c r="F1919" t="s">
        <v>263</v>
      </c>
      <c r="G1919" t="s">
        <v>265</v>
      </c>
      <c r="H1919" t="s">
        <v>204</v>
      </c>
      <c r="I1919" t="s">
        <v>262</v>
      </c>
      <c r="J1919" s="2">
        <v>520801</v>
      </c>
      <c r="K1919" t="s">
        <v>204</v>
      </c>
      <c r="L1919" t="s">
        <v>782</v>
      </c>
      <c r="M1919" t="s">
        <v>280</v>
      </c>
      <c r="O1919" t="s">
        <v>265</v>
      </c>
      <c r="P1919">
        <v>4</v>
      </c>
      <c r="Q1919">
        <v>1</v>
      </c>
      <c r="R1919">
        <v>1132</v>
      </c>
      <c r="S1919">
        <v>1</v>
      </c>
      <c r="T1919">
        <v>5</v>
      </c>
      <c r="U1919">
        <v>0</v>
      </c>
      <c r="V1919">
        <v>0</v>
      </c>
      <c r="AA1919">
        <v>16</v>
      </c>
      <c r="AB1919" t="s">
        <v>282</v>
      </c>
      <c r="AC1919" t="s">
        <v>282</v>
      </c>
    </row>
    <row r="1920" spans="1:29" x14ac:dyDescent="0.25">
      <c r="A1920">
        <v>200609</v>
      </c>
      <c r="B1920" t="s">
        <v>2092</v>
      </c>
      <c r="C1920" s="8">
        <v>5396</v>
      </c>
      <c r="D1920" s="8" t="str">
        <f t="shared" si="29"/>
        <v>FINA-5396</v>
      </c>
      <c r="E1920" t="s">
        <v>319</v>
      </c>
      <c r="F1920" t="s">
        <v>263</v>
      </c>
      <c r="G1920" t="s">
        <v>265</v>
      </c>
      <c r="H1920" t="s">
        <v>204</v>
      </c>
      <c r="I1920" t="s">
        <v>262</v>
      </c>
      <c r="J1920" s="2">
        <v>520801</v>
      </c>
      <c r="K1920" t="s">
        <v>204</v>
      </c>
      <c r="L1920" t="s">
        <v>782</v>
      </c>
      <c r="M1920" t="s">
        <v>280</v>
      </c>
      <c r="O1920" t="s">
        <v>265</v>
      </c>
      <c r="P1920">
        <v>5</v>
      </c>
      <c r="Q1920">
        <v>1</v>
      </c>
      <c r="R1920">
        <v>1132</v>
      </c>
      <c r="S1920">
        <v>1</v>
      </c>
      <c r="T1920">
        <v>5</v>
      </c>
      <c r="U1920">
        <v>0</v>
      </c>
      <c r="V1920">
        <v>0</v>
      </c>
      <c r="AA1920">
        <v>16</v>
      </c>
      <c r="AB1920" t="s">
        <v>282</v>
      </c>
      <c r="AC1920" t="s">
        <v>282</v>
      </c>
    </row>
    <row r="1921" spans="1:29" x14ac:dyDescent="0.25">
      <c r="A1921">
        <v>200709</v>
      </c>
      <c r="B1921" t="s">
        <v>2125</v>
      </c>
      <c r="C1921" s="8">
        <v>1311</v>
      </c>
      <c r="D1921" s="8" t="str">
        <f t="shared" si="29"/>
        <v>FREN-1311</v>
      </c>
      <c r="E1921" t="s">
        <v>2126</v>
      </c>
      <c r="F1921" t="s">
        <v>331</v>
      </c>
      <c r="G1921" t="s">
        <v>265</v>
      </c>
      <c r="H1921" t="s">
        <v>85</v>
      </c>
      <c r="I1921" t="s">
        <v>330</v>
      </c>
      <c r="J1921" s="2">
        <v>160901</v>
      </c>
      <c r="K1921" t="s">
        <v>85</v>
      </c>
      <c r="L1921" t="s">
        <v>2127</v>
      </c>
      <c r="O1921" t="s">
        <v>265</v>
      </c>
    </row>
    <row r="1922" spans="1:29" x14ac:dyDescent="0.25">
      <c r="A1922">
        <v>200609</v>
      </c>
      <c r="B1922" t="s">
        <v>2125</v>
      </c>
      <c r="C1922" s="8">
        <v>1312</v>
      </c>
      <c r="D1922" s="8" t="str">
        <f t="shared" ref="D1922:D1985" si="30">B1922&amp;"-"&amp;C1922</f>
        <v>FREN-1312</v>
      </c>
      <c r="E1922" t="s">
        <v>2128</v>
      </c>
      <c r="F1922" t="s">
        <v>331</v>
      </c>
      <c r="G1922" t="s">
        <v>265</v>
      </c>
      <c r="H1922" t="s">
        <v>85</v>
      </c>
      <c r="I1922" t="s">
        <v>330</v>
      </c>
      <c r="J1922" s="2">
        <v>160901</v>
      </c>
      <c r="K1922" t="s">
        <v>85</v>
      </c>
      <c r="L1922" t="s">
        <v>2127</v>
      </c>
      <c r="M1922" t="s">
        <v>333</v>
      </c>
      <c r="O1922" t="s">
        <v>265</v>
      </c>
      <c r="P1922">
        <v>1</v>
      </c>
      <c r="Q1922">
        <v>1</v>
      </c>
      <c r="R1922">
        <v>1570</v>
      </c>
      <c r="S1922">
        <v>1</v>
      </c>
      <c r="T1922">
        <v>1</v>
      </c>
      <c r="U1922">
        <v>0</v>
      </c>
      <c r="V1922">
        <v>0</v>
      </c>
      <c r="AA1922" t="s">
        <v>334</v>
      </c>
      <c r="AB1922" t="s">
        <v>282</v>
      </c>
      <c r="AC1922" t="s">
        <v>282</v>
      </c>
    </row>
    <row r="1923" spans="1:29" x14ac:dyDescent="0.25">
      <c r="A1923">
        <v>200809</v>
      </c>
      <c r="B1923" t="s">
        <v>2125</v>
      </c>
      <c r="C1923" s="8">
        <v>2311</v>
      </c>
      <c r="D1923" s="8" t="str">
        <f t="shared" si="30"/>
        <v>FREN-2311</v>
      </c>
      <c r="E1923" t="s">
        <v>2129</v>
      </c>
      <c r="F1923" t="s">
        <v>331</v>
      </c>
      <c r="G1923" t="s">
        <v>265</v>
      </c>
      <c r="H1923" t="s">
        <v>85</v>
      </c>
      <c r="I1923" t="s">
        <v>330</v>
      </c>
      <c r="J1923" s="2">
        <v>160901</v>
      </c>
      <c r="K1923" t="s">
        <v>85</v>
      </c>
      <c r="L1923" t="s">
        <v>2127</v>
      </c>
      <c r="O1923" t="s">
        <v>265</v>
      </c>
    </row>
    <row r="1924" spans="1:29" x14ac:dyDescent="0.25">
      <c r="A1924">
        <v>200609</v>
      </c>
      <c r="B1924" t="s">
        <v>2125</v>
      </c>
      <c r="C1924" s="8">
        <v>2312</v>
      </c>
      <c r="D1924" s="8" t="str">
        <f t="shared" si="30"/>
        <v>FREN-2312</v>
      </c>
      <c r="E1924" t="s">
        <v>2130</v>
      </c>
      <c r="F1924" t="s">
        <v>331</v>
      </c>
      <c r="G1924" t="s">
        <v>265</v>
      </c>
      <c r="H1924" t="s">
        <v>85</v>
      </c>
      <c r="I1924" t="s">
        <v>330</v>
      </c>
      <c r="J1924" s="2">
        <v>160901</v>
      </c>
      <c r="K1924" t="s">
        <v>85</v>
      </c>
      <c r="L1924" t="s">
        <v>2127</v>
      </c>
      <c r="M1924" t="s">
        <v>333</v>
      </c>
      <c r="O1924" t="s">
        <v>265</v>
      </c>
      <c r="P1924">
        <v>1</v>
      </c>
      <c r="Q1924">
        <v>1</v>
      </c>
      <c r="R1924">
        <v>1570</v>
      </c>
      <c r="S1924">
        <v>1</v>
      </c>
      <c r="T1924">
        <v>2</v>
      </c>
      <c r="U1924">
        <v>0</v>
      </c>
      <c r="V1924">
        <v>0</v>
      </c>
      <c r="AA1924" t="s">
        <v>334</v>
      </c>
      <c r="AB1924" t="s">
        <v>282</v>
      </c>
      <c r="AC1924" t="s">
        <v>282</v>
      </c>
    </row>
    <row r="1925" spans="1:29" x14ac:dyDescent="0.25">
      <c r="A1925">
        <v>200609</v>
      </c>
      <c r="B1925" t="s">
        <v>2125</v>
      </c>
      <c r="C1925" s="8">
        <v>3306</v>
      </c>
      <c r="D1925" s="8" t="str">
        <f t="shared" si="30"/>
        <v>FREN-3306</v>
      </c>
      <c r="E1925" t="s">
        <v>2131</v>
      </c>
      <c r="F1925" t="s">
        <v>331</v>
      </c>
      <c r="G1925" t="s">
        <v>265</v>
      </c>
      <c r="H1925" t="s">
        <v>85</v>
      </c>
      <c r="I1925" t="s">
        <v>330</v>
      </c>
      <c r="J1925" s="2">
        <v>160901</v>
      </c>
      <c r="K1925" t="s">
        <v>85</v>
      </c>
      <c r="L1925" t="s">
        <v>2127</v>
      </c>
      <c r="M1925" t="s">
        <v>333</v>
      </c>
      <c r="O1925" t="s">
        <v>265</v>
      </c>
      <c r="P1925">
        <v>1</v>
      </c>
      <c r="Q1925">
        <v>1</v>
      </c>
      <c r="R1925">
        <v>1570</v>
      </c>
      <c r="S1925">
        <v>1</v>
      </c>
      <c r="T1925">
        <v>3</v>
      </c>
      <c r="U1925">
        <v>0</v>
      </c>
      <c r="V1925">
        <v>0</v>
      </c>
      <c r="AA1925" t="s">
        <v>334</v>
      </c>
      <c r="AB1925" t="s">
        <v>282</v>
      </c>
      <c r="AC1925" t="s">
        <v>282</v>
      </c>
    </row>
    <row r="1926" spans="1:29" x14ac:dyDescent="0.25">
      <c r="A1926">
        <v>202209</v>
      </c>
      <c r="B1926" t="s">
        <v>2132</v>
      </c>
      <c r="C1926" s="8">
        <v>1300</v>
      </c>
      <c r="D1926" s="8" t="str">
        <f t="shared" si="30"/>
        <v>GEOG-1300</v>
      </c>
      <c r="E1926" t="s">
        <v>2133</v>
      </c>
      <c r="F1926" t="s">
        <v>1177</v>
      </c>
      <c r="G1926" t="s">
        <v>265</v>
      </c>
      <c r="H1926" t="s">
        <v>162</v>
      </c>
      <c r="I1926" t="s">
        <v>1176</v>
      </c>
      <c r="J1926" s="2">
        <v>450701</v>
      </c>
      <c r="K1926" t="s">
        <v>162</v>
      </c>
      <c r="L1926" t="s">
        <v>2134</v>
      </c>
      <c r="M1926" t="s">
        <v>333</v>
      </c>
      <c r="O1926" t="s">
        <v>265</v>
      </c>
      <c r="P1926">
        <v>1</v>
      </c>
      <c r="Q1926">
        <v>1</v>
      </c>
      <c r="R1926">
        <v>1750</v>
      </c>
      <c r="S1926">
        <v>1</v>
      </c>
      <c r="T1926">
        <v>1</v>
      </c>
      <c r="U1926">
        <v>0</v>
      </c>
      <c r="V1926">
        <v>0</v>
      </c>
      <c r="AA1926" t="s">
        <v>334</v>
      </c>
      <c r="AB1926" t="s">
        <v>282</v>
      </c>
      <c r="AC1926" t="s">
        <v>282</v>
      </c>
    </row>
    <row r="1927" spans="1:29" x14ac:dyDescent="0.25">
      <c r="A1927">
        <v>202009</v>
      </c>
      <c r="B1927" t="s">
        <v>2132</v>
      </c>
      <c r="C1927" s="8">
        <v>1301</v>
      </c>
      <c r="D1927" s="8" t="str">
        <f t="shared" si="30"/>
        <v>GEOG-1301</v>
      </c>
      <c r="E1927" t="s">
        <v>2135</v>
      </c>
      <c r="F1927" t="s">
        <v>1177</v>
      </c>
      <c r="G1927" t="s">
        <v>261</v>
      </c>
      <c r="H1927" t="s">
        <v>162</v>
      </c>
      <c r="I1927" t="s">
        <v>1176</v>
      </c>
      <c r="J1927" s="2">
        <v>450701</v>
      </c>
      <c r="K1927" t="s">
        <v>162</v>
      </c>
      <c r="L1927" t="s">
        <v>2134</v>
      </c>
      <c r="M1927" t="s">
        <v>333</v>
      </c>
      <c r="O1927" t="s">
        <v>265</v>
      </c>
      <c r="P1927">
        <v>1</v>
      </c>
      <c r="Q1927">
        <v>1</v>
      </c>
      <c r="R1927" t="s">
        <v>1187</v>
      </c>
      <c r="S1927">
        <v>1</v>
      </c>
      <c r="T1927">
        <v>1</v>
      </c>
      <c r="U1927">
        <v>0</v>
      </c>
      <c r="V1927">
        <v>0</v>
      </c>
      <c r="AA1927" t="s">
        <v>334</v>
      </c>
      <c r="AB1927" t="s">
        <v>282</v>
      </c>
      <c r="AC1927" t="s">
        <v>282</v>
      </c>
    </row>
    <row r="1928" spans="1:29" x14ac:dyDescent="0.25">
      <c r="A1928">
        <v>202109</v>
      </c>
      <c r="B1928" t="s">
        <v>2132</v>
      </c>
      <c r="C1928" s="8">
        <v>1470</v>
      </c>
      <c r="D1928" s="8" t="str">
        <f t="shared" si="30"/>
        <v>GEOG-1470</v>
      </c>
      <c r="E1928" t="s">
        <v>2136</v>
      </c>
      <c r="F1928" t="s">
        <v>1177</v>
      </c>
      <c r="G1928" t="s">
        <v>261</v>
      </c>
      <c r="H1928" t="s">
        <v>33</v>
      </c>
      <c r="I1928" t="s">
        <v>1176</v>
      </c>
      <c r="J1928" s="2">
        <v>110401</v>
      </c>
      <c r="K1928" t="s">
        <v>33</v>
      </c>
      <c r="L1928" t="s">
        <v>478</v>
      </c>
      <c r="O1928" t="s">
        <v>265</v>
      </c>
    </row>
    <row r="1929" spans="1:29" x14ac:dyDescent="0.25">
      <c r="A1929">
        <v>202209</v>
      </c>
      <c r="B1929" t="s">
        <v>2132</v>
      </c>
      <c r="C1929" s="8">
        <v>3331</v>
      </c>
      <c r="D1929" s="8" t="str">
        <f t="shared" si="30"/>
        <v>GEOG-3331</v>
      </c>
      <c r="E1929" t="s">
        <v>2137</v>
      </c>
      <c r="F1929" t="s">
        <v>1177</v>
      </c>
      <c r="G1929" t="s">
        <v>265</v>
      </c>
      <c r="H1929" t="s">
        <v>162</v>
      </c>
      <c r="I1929" t="s">
        <v>1176</v>
      </c>
      <c r="J1929" s="2">
        <v>450701</v>
      </c>
      <c r="K1929" t="s">
        <v>162</v>
      </c>
      <c r="L1929" t="s">
        <v>2134</v>
      </c>
      <c r="M1929" t="s">
        <v>333</v>
      </c>
      <c r="O1929" t="s">
        <v>265</v>
      </c>
      <c r="P1929">
        <v>1</v>
      </c>
      <c r="Q1929">
        <v>1</v>
      </c>
      <c r="R1929">
        <v>1750</v>
      </c>
      <c r="S1929">
        <v>1</v>
      </c>
      <c r="T1929">
        <v>3</v>
      </c>
      <c r="U1929">
        <v>0</v>
      </c>
      <c r="V1929">
        <v>0</v>
      </c>
      <c r="AA1929" t="s">
        <v>334</v>
      </c>
      <c r="AB1929" t="s">
        <v>282</v>
      </c>
      <c r="AC1929" t="s">
        <v>282</v>
      </c>
    </row>
    <row r="1930" spans="1:29" x14ac:dyDescent="0.25">
      <c r="A1930">
        <v>202209</v>
      </c>
      <c r="B1930" t="s">
        <v>2138</v>
      </c>
      <c r="C1930" s="8">
        <v>1301</v>
      </c>
      <c r="D1930" s="8" t="str">
        <f t="shared" si="30"/>
        <v>GEOL-1301</v>
      </c>
      <c r="E1930" t="s">
        <v>2139</v>
      </c>
      <c r="F1930" t="s">
        <v>446</v>
      </c>
      <c r="G1930" t="s">
        <v>261</v>
      </c>
      <c r="H1930" t="s">
        <v>139</v>
      </c>
      <c r="I1930" t="s">
        <v>445</v>
      </c>
      <c r="J1930" s="2">
        <v>400601</v>
      </c>
      <c r="K1930" t="s">
        <v>139</v>
      </c>
      <c r="L1930" t="s">
        <v>938</v>
      </c>
      <c r="O1930" t="s">
        <v>265</v>
      </c>
    </row>
    <row r="1931" spans="1:29" x14ac:dyDescent="0.25">
      <c r="A1931">
        <v>202209</v>
      </c>
      <c r="B1931" t="s">
        <v>2138</v>
      </c>
      <c r="C1931" s="8">
        <v>1303</v>
      </c>
      <c r="D1931" s="8" t="str">
        <f t="shared" si="30"/>
        <v>GEOL-1303</v>
      </c>
      <c r="E1931" t="s">
        <v>2140</v>
      </c>
      <c r="F1931" t="s">
        <v>446</v>
      </c>
      <c r="G1931" t="s">
        <v>265</v>
      </c>
      <c r="H1931" t="s">
        <v>139</v>
      </c>
      <c r="I1931" t="s">
        <v>445</v>
      </c>
      <c r="J1931" s="2">
        <v>400601</v>
      </c>
      <c r="K1931" t="s">
        <v>139</v>
      </c>
      <c r="L1931" t="s">
        <v>938</v>
      </c>
      <c r="O1931" t="s">
        <v>265</v>
      </c>
    </row>
    <row r="1932" spans="1:29" x14ac:dyDescent="0.25">
      <c r="A1932">
        <v>202209</v>
      </c>
      <c r="B1932" t="s">
        <v>2138</v>
      </c>
      <c r="C1932" s="8">
        <v>1403</v>
      </c>
      <c r="D1932" s="8" t="str">
        <f t="shared" si="30"/>
        <v>GEOL-1403</v>
      </c>
      <c r="E1932" t="s">
        <v>2141</v>
      </c>
      <c r="F1932" t="s">
        <v>446</v>
      </c>
      <c r="G1932" t="s">
        <v>265</v>
      </c>
      <c r="H1932" t="s">
        <v>139</v>
      </c>
      <c r="I1932" t="s">
        <v>445</v>
      </c>
      <c r="J1932" s="2">
        <v>400601</v>
      </c>
      <c r="K1932" t="s">
        <v>139</v>
      </c>
      <c r="L1932" t="s">
        <v>938</v>
      </c>
      <c r="O1932" t="s">
        <v>265</v>
      </c>
    </row>
    <row r="1933" spans="1:29" x14ac:dyDescent="0.25">
      <c r="A1933">
        <v>202209</v>
      </c>
      <c r="B1933" t="s">
        <v>2138</v>
      </c>
      <c r="C1933" s="8">
        <v>1404</v>
      </c>
      <c r="D1933" s="8" t="str">
        <f t="shared" si="30"/>
        <v>GEOL-1404</v>
      </c>
      <c r="E1933" t="s">
        <v>2142</v>
      </c>
      <c r="F1933" t="s">
        <v>446</v>
      </c>
      <c r="G1933" t="s">
        <v>265</v>
      </c>
      <c r="H1933" t="s">
        <v>139</v>
      </c>
      <c r="I1933" t="s">
        <v>445</v>
      </c>
      <c r="J1933" s="2">
        <v>400601</v>
      </c>
      <c r="K1933" t="s">
        <v>139</v>
      </c>
      <c r="L1933" t="s">
        <v>938</v>
      </c>
      <c r="O1933" t="s">
        <v>265</v>
      </c>
    </row>
    <row r="1934" spans="1:29" x14ac:dyDescent="0.25">
      <c r="A1934">
        <v>202009</v>
      </c>
      <c r="B1934" t="s">
        <v>2138</v>
      </c>
      <c r="C1934" s="8">
        <v>2101</v>
      </c>
      <c r="D1934" s="8" t="str">
        <f t="shared" si="30"/>
        <v>GEOL-2101</v>
      </c>
      <c r="E1934" t="s">
        <v>2143</v>
      </c>
      <c r="F1934" t="s">
        <v>446</v>
      </c>
      <c r="G1934" t="s">
        <v>261</v>
      </c>
      <c r="H1934" t="s">
        <v>139</v>
      </c>
      <c r="I1934" t="s">
        <v>445</v>
      </c>
      <c r="J1934" s="2">
        <v>400601</v>
      </c>
      <c r="K1934" t="s">
        <v>139</v>
      </c>
      <c r="L1934" t="s">
        <v>938</v>
      </c>
      <c r="O1934" t="s">
        <v>265</v>
      </c>
    </row>
    <row r="1935" spans="1:29" x14ac:dyDescent="0.25">
      <c r="A1935">
        <v>202209</v>
      </c>
      <c r="B1935" t="s">
        <v>2138</v>
      </c>
      <c r="C1935" s="8">
        <v>2102</v>
      </c>
      <c r="D1935" s="8" t="str">
        <f t="shared" si="30"/>
        <v>GEOL-2102</v>
      </c>
      <c r="E1935" t="s">
        <v>2144</v>
      </c>
      <c r="F1935" t="s">
        <v>446</v>
      </c>
      <c r="G1935" t="s">
        <v>265</v>
      </c>
      <c r="H1935" t="s">
        <v>139</v>
      </c>
      <c r="I1935" t="s">
        <v>445</v>
      </c>
      <c r="J1935" s="2">
        <v>400601</v>
      </c>
      <c r="K1935" t="s">
        <v>139</v>
      </c>
      <c r="L1935" t="s">
        <v>938</v>
      </c>
      <c r="O1935" t="s">
        <v>265</v>
      </c>
    </row>
    <row r="1936" spans="1:29" x14ac:dyDescent="0.25">
      <c r="A1936">
        <v>202209</v>
      </c>
      <c r="B1936" t="s">
        <v>2138</v>
      </c>
      <c r="C1936" s="8">
        <v>2103</v>
      </c>
      <c r="D1936" s="8" t="str">
        <f t="shared" si="30"/>
        <v>GEOL-2103</v>
      </c>
      <c r="E1936" t="s">
        <v>2145</v>
      </c>
      <c r="F1936" t="s">
        <v>446</v>
      </c>
      <c r="G1936" t="s">
        <v>265</v>
      </c>
      <c r="H1936" t="s">
        <v>139</v>
      </c>
      <c r="I1936" t="s">
        <v>445</v>
      </c>
      <c r="J1936" s="2">
        <v>400601</v>
      </c>
      <c r="K1936" t="s">
        <v>139</v>
      </c>
      <c r="L1936" t="s">
        <v>938</v>
      </c>
      <c r="O1936" t="s">
        <v>265</v>
      </c>
    </row>
    <row r="1937" spans="1:15" x14ac:dyDescent="0.25">
      <c r="A1937">
        <v>202209</v>
      </c>
      <c r="B1937" t="s">
        <v>2138</v>
      </c>
      <c r="C1937" s="8">
        <v>2222</v>
      </c>
      <c r="D1937" s="8" t="str">
        <f t="shared" si="30"/>
        <v>GEOL-2222</v>
      </c>
      <c r="E1937" t="s">
        <v>2146</v>
      </c>
      <c r="F1937" t="s">
        <v>446</v>
      </c>
      <c r="G1937" t="s">
        <v>265</v>
      </c>
      <c r="H1937" t="s">
        <v>139</v>
      </c>
      <c r="I1937" t="s">
        <v>445</v>
      </c>
      <c r="J1937" s="2">
        <v>400604</v>
      </c>
      <c r="K1937" t="s">
        <v>139</v>
      </c>
      <c r="L1937" t="s">
        <v>2147</v>
      </c>
      <c r="O1937" t="s">
        <v>265</v>
      </c>
    </row>
    <row r="1938" spans="1:15" x14ac:dyDescent="0.25">
      <c r="A1938">
        <v>202209</v>
      </c>
      <c r="B1938" t="s">
        <v>2138</v>
      </c>
      <c r="C1938" s="8">
        <v>2490</v>
      </c>
      <c r="D1938" s="8" t="str">
        <f t="shared" si="30"/>
        <v>GEOL-2490</v>
      </c>
      <c r="E1938" t="s">
        <v>471</v>
      </c>
      <c r="F1938" t="s">
        <v>546</v>
      </c>
      <c r="G1938" t="s">
        <v>265</v>
      </c>
      <c r="H1938" t="s">
        <v>139</v>
      </c>
      <c r="I1938" t="s">
        <v>545</v>
      </c>
      <c r="J1938" s="2">
        <v>400601</v>
      </c>
      <c r="K1938" t="s">
        <v>139</v>
      </c>
      <c r="L1938" t="s">
        <v>938</v>
      </c>
      <c r="O1938" t="s">
        <v>265</v>
      </c>
    </row>
    <row r="1939" spans="1:15" x14ac:dyDescent="0.25">
      <c r="A1939">
        <v>201406</v>
      </c>
      <c r="B1939" t="s">
        <v>2138</v>
      </c>
      <c r="C1939" s="8">
        <v>3315</v>
      </c>
      <c r="D1939" s="8" t="str">
        <f t="shared" si="30"/>
        <v>GEOL-3315</v>
      </c>
      <c r="E1939" t="s">
        <v>2148</v>
      </c>
      <c r="F1939" t="s">
        <v>446</v>
      </c>
      <c r="G1939" t="s">
        <v>261</v>
      </c>
      <c r="H1939" t="s">
        <v>139</v>
      </c>
      <c r="I1939" t="s">
        <v>445</v>
      </c>
      <c r="J1939" s="2">
        <v>400601</v>
      </c>
      <c r="K1939" t="s">
        <v>139</v>
      </c>
      <c r="L1939" t="s">
        <v>938</v>
      </c>
      <c r="O1939" t="s">
        <v>265</v>
      </c>
    </row>
    <row r="1940" spans="1:15" x14ac:dyDescent="0.25">
      <c r="A1940">
        <v>202209</v>
      </c>
      <c r="B1940" t="s">
        <v>2138</v>
      </c>
      <c r="C1940" s="8">
        <v>3326</v>
      </c>
      <c r="D1940" s="8" t="str">
        <f t="shared" si="30"/>
        <v>GEOL-3326</v>
      </c>
      <c r="E1940" t="s">
        <v>2149</v>
      </c>
      <c r="F1940" t="s">
        <v>446</v>
      </c>
      <c r="G1940" t="s">
        <v>265</v>
      </c>
      <c r="H1940" t="s">
        <v>139</v>
      </c>
      <c r="I1940" t="s">
        <v>445</v>
      </c>
      <c r="J1940" s="2">
        <v>400601</v>
      </c>
      <c r="K1940" t="s">
        <v>139</v>
      </c>
      <c r="L1940" t="s">
        <v>938</v>
      </c>
      <c r="O1940" t="s">
        <v>265</v>
      </c>
    </row>
    <row r="1941" spans="1:15" x14ac:dyDescent="0.25">
      <c r="A1941">
        <v>202209</v>
      </c>
      <c r="B1941" t="s">
        <v>2138</v>
      </c>
      <c r="C1941" s="8">
        <v>3329</v>
      </c>
      <c r="D1941" s="8" t="str">
        <f t="shared" si="30"/>
        <v>GEOL-3329</v>
      </c>
      <c r="E1941" t="s">
        <v>2150</v>
      </c>
      <c r="F1941" t="s">
        <v>446</v>
      </c>
      <c r="G1941" t="s">
        <v>265</v>
      </c>
      <c r="H1941" t="s">
        <v>139</v>
      </c>
      <c r="I1941" t="s">
        <v>445</v>
      </c>
      <c r="J1941" s="2">
        <v>400601</v>
      </c>
      <c r="K1941" t="s">
        <v>139</v>
      </c>
      <c r="L1941" t="s">
        <v>938</v>
      </c>
      <c r="O1941" t="s">
        <v>265</v>
      </c>
    </row>
    <row r="1942" spans="1:15" x14ac:dyDescent="0.25">
      <c r="A1942">
        <v>202209</v>
      </c>
      <c r="B1942" t="s">
        <v>2138</v>
      </c>
      <c r="C1942" s="8">
        <v>3411</v>
      </c>
      <c r="D1942" s="8" t="str">
        <f t="shared" si="30"/>
        <v>GEOL-3411</v>
      </c>
      <c r="E1942" t="s">
        <v>2151</v>
      </c>
      <c r="F1942" t="s">
        <v>446</v>
      </c>
      <c r="G1942" t="s">
        <v>265</v>
      </c>
      <c r="H1942" t="s">
        <v>139</v>
      </c>
      <c r="I1942" t="s">
        <v>445</v>
      </c>
      <c r="J1942" s="2">
        <v>400601</v>
      </c>
      <c r="K1942" t="s">
        <v>139</v>
      </c>
      <c r="L1942" t="s">
        <v>938</v>
      </c>
      <c r="O1942" t="s">
        <v>265</v>
      </c>
    </row>
    <row r="1943" spans="1:15" x14ac:dyDescent="0.25">
      <c r="A1943">
        <v>202209</v>
      </c>
      <c r="B1943" t="s">
        <v>2138</v>
      </c>
      <c r="C1943" s="8">
        <v>3414</v>
      </c>
      <c r="D1943" s="8" t="str">
        <f t="shared" si="30"/>
        <v>GEOL-3414</v>
      </c>
      <c r="E1943" t="s">
        <v>2152</v>
      </c>
      <c r="F1943" t="s">
        <v>446</v>
      </c>
      <c r="G1943" t="s">
        <v>265</v>
      </c>
      <c r="H1943" t="s">
        <v>139</v>
      </c>
      <c r="I1943" t="s">
        <v>445</v>
      </c>
      <c r="J1943" s="2">
        <v>400601</v>
      </c>
      <c r="K1943" t="s">
        <v>139</v>
      </c>
      <c r="L1943" t="s">
        <v>938</v>
      </c>
      <c r="O1943" t="s">
        <v>265</v>
      </c>
    </row>
    <row r="1944" spans="1:15" x14ac:dyDescent="0.25">
      <c r="A1944">
        <v>202209</v>
      </c>
      <c r="B1944" t="s">
        <v>2138</v>
      </c>
      <c r="C1944" s="8">
        <v>3441</v>
      </c>
      <c r="D1944" s="8" t="str">
        <f t="shared" si="30"/>
        <v>GEOL-3441</v>
      </c>
      <c r="E1944" t="s">
        <v>2153</v>
      </c>
      <c r="F1944" t="s">
        <v>446</v>
      </c>
      <c r="G1944" t="s">
        <v>265</v>
      </c>
      <c r="H1944" t="s">
        <v>139</v>
      </c>
      <c r="I1944" t="s">
        <v>445</v>
      </c>
      <c r="J1944" s="2">
        <v>400604</v>
      </c>
      <c r="K1944" t="s">
        <v>139</v>
      </c>
      <c r="L1944" t="s">
        <v>2147</v>
      </c>
      <c r="O1944" t="s">
        <v>265</v>
      </c>
    </row>
    <row r="1945" spans="1:15" x14ac:dyDescent="0.25">
      <c r="A1945">
        <v>202209</v>
      </c>
      <c r="B1945" t="s">
        <v>2138</v>
      </c>
      <c r="C1945" s="8">
        <v>3442</v>
      </c>
      <c r="D1945" s="8" t="str">
        <f t="shared" si="30"/>
        <v>GEOL-3442</v>
      </c>
      <c r="E1945" t="s">
        <v>2154</v>
      </c>
      <c r="F1945" t="s">
        <v>446</v>
      </c>
      <c r="G1945" t="s">
        <v>265</v>
      </c>
      <c r="H1945" t="s">
        <v>139</v>
      </c>
      <c r="I1945" t="s">
        <v>445</v>
      </c>
      <c r="J1945" s="2">
        <v>400601</v>
      </c>
      <c r="K1945" t="s">
        <v>139</v>
      </c>
      <c r="L1945" t="s">
        <v>938</v>
      </c>
      <c r="O1945" t="s">
        <v>265</v>
      </c>
    </row>
    <row r="1946" spans="1:15" x14ac:dyDescent="0.25">
      <c r="A1946">
        <v>202209</v>
      </c>
      <c r="B1946" t="s">
        <v>2138</v>
      </c>
      <c r="C1946" s="8">
        <v>3443</v>
      </c>
      <c r="D1946" s="8" t="str">
        <f t="shared" si="30"/>
        <v>GEOL-3443</v>
      </c>
      <c r="E1946" t="s">
        <v>2155</v>
      </c>
      <c r="F1946" t="s">
        <v>446</v>
      </c>
      <c r="G1946" t="s">
        <v>265</v>
      </c>
      <c r="H1946" t="s">
        <v>139</v>
      </c>
      <c r="I1946" t="s">
        <v>445</v>
      </c>
      <c r="J1946" s="2">
        <v>400601</v>
      </c>
      <c r="K1946" t="s">
        <v>139</v>
      </c>
      <c r="L1946" t="s">
        <v>938</v>
      </c>
      <c r="O1946" t="s">
        <v>265</v>
      </c>
    </row>
    <row r="1947" spans="1:15" x14ac:dyDescent="0.25">
      <c r="A1947">
        <v>202209</v>
      </c>
      <c r="B1947" t="s">
        <v>2138</v>
      </c>
      <c r="C1947" s="8">
        <v>3490</v>
      </c>
      <c r="D1947" s="8" t="str">
        <f t="shared" si="30"/>
        <v>GEOL-3490</v>
      </c>
      <c r="E1947" t="s">
        <v>471</v>
      </c>
      <c r="F1947" t="s">
        <v>446</v>
      </c>
      <c r="G1947" t="s">
        <v>265</v>
      </c>
      <c r="H1947" t="s">
        <v>139</v>
      </c>
      <c r="I1947" t="s">
        <v>445</v>
      </c>
      <c r="J1947" s="2">
        <v>400601</v>
      </c>
      <c r="K1947" t="s">
        <v>139</v>
      </c>
      <c r="L1947" t="s">
        <v>938</v>
      </c>
      <c r="O1947" t="s">
        <v>265</v>
      </c>
    </row>
    <row r="1948" spans="1:15" x14ac:dyDescent="0.25">
      <c r="A1948">
        <v>202309</v>
      </c>
      <c r="B1948" t="s">
        <v>2138</v>
      </c>
      <c r="C1948" s="8">
        <v>4050</v>
      </c>
      <c r="D1948" s="8" t="str">
        <f t="shared" si="30"/>
        <v>GEOL-4050</v>
      </c>
      <c r="E1948" t="s">
        <v>2156</v>
      </c>
      <c r="F1948" t="s">
        <v>446</v>
      </c>
      <c r="G1948" t="s">
        <v>261</v>
      </c>
      <c r="H1948" t="s">
        <v>139</v>
      </c>
      <c r="I1948" t="s">
        <v>445</v>
      </c>
      <c r="J1948" s="2">
        <v>400601</v>
      </c>
      <c r="K1948" t="s">
        <v>139</v>
      </c>
      <c r="L1948" t="s">
        <v>938</v>
      </c>
      <c r="O1948" t="s">
        <v>265</v>
      </c>
    </row>
    <row r="1949" spans="1:15" x14ac:dyDescent="0.25">
      <c r="A1949">
        <v>202209</v>
      </c>
      <c r="B1949" t="s">
        <v>2138</v>
      </c>
      <c r="C1949" s="8">
        <v>4311</v>
      </c>
      <c r="D1949" s="8" t="str">
        <f t="shared" si="30"/>
        <v>GEOL-4311</v>
      </c>
      <c r="E1949" t="s">
        <v>2157</v>
      </c>
      <c r="F1949" t="s">
        <v>446</v>
      </c>
      <c r="G1949" t="s">
        <v>265</v>
      </c>
      <c r="H1949" t="s">
        <v>139</v>
      </c>
      <c r="I1949" t="s">
        <v>445</v>
      </c>
      <c r="J1949" s="2">
        <v>400601</v>
      </c>
      <c r="K1949" t="s">
        <v>139</v>
      </c>
      <c r="L1949" t="s">
        <v>938</v>
      </c>
      <c r="O1949" t="s">
        <v>265</v>
      </c>
    </row>
    <row r="1950" spans="1:15" x14ac:dyDescent="0.25">
      <c r="A1950">
        <v>202209</v>
      </c>
      <c r="B1950" t="s">
        <v>2138</v>
      </c>
      <c r="C1950" s="8">
        <v>4316</v>
      </c>
      <c r="D1950" s="8" t="str">
        <f t="shared" si="30"/>
        <v>GEOL-4316</v>
      </c>
      <c r="E1950" t="s">
        <v>2158</v>
      </c>
      <c r="F1950" t="s">
        <v>446</v>
      </c>
      <c r="G1950" t="s">
        <v>265</v>
      </c>
      <c r="H1950" t="s">
        <v>139</v>
      </c>
      <c r="I1950" t="s">
        <v>445</v>
      </c>
      <c r="J1950" s="2">
        <v>400601</v>
      </c>
      <c r="K1950" t="s">
        <v>139</v>
      </c>
      <c r="L1950" t="s">
        <v>938</v>
      </c>
      <c r="O1950" t="s">
        <v>265</v>
      </c>
    </row>
    <row r="1951" spans="1:15" x14ac:dyDescent="0.25">
      <c r="A1951">
        <v>202209</v>
      </c>
      <c r="B1951" t="s">
        <v>2138</v>
      </c>
      <c r="C1951" s="8">
        <v>4321</v>
      </c>
      <c r="D1951" s="8" t="str">
        <f t="shared" si="30"/>
        <v>GEOL-4321</v>
      </c>
      <c r="E1951" t="s">
        <v>2159</v>
      </c>
      <c r="F1951" t="s">
        <v>446</v>
      </c>
      <c r="G1951" t="s">
        <v>265</v>
      </c>
      <c r="H1951" t="s">
        <v>139</v>
      </c>
      <c r="I1951" t="s">
        <v>445</v>
      </c>
      <c r="J1951" s="2">
        <v>400605</v>
      </c>
      <c r="K1951" t="s">
        <v>139</v>
      </c>
      <c r="L1951" t="s">
        <v>2160</v>
      </c>
      <c r="O1951" t="s">
        <v>265</v>
      </c>
    </row>
    <row r="1952" spans="1:15" x14ac:dyDescent="0.25">
      <c r="A1952">
        <v>202009</v>
      </c>
      <c r="B1952" t="s">
        <v>2138</v>
      </c>
      <c r="C1952" s="8">
        <v>4322</v>
      </c>
      <c r="D1952" s="8" t="str">
        <f t="shared" si="30"/>
        <v>GEOL-4322</v>
      </c>
      <c r="E1952" t="s">
        <v>2161</v>
      </c>
      <c r="F1952" t="s">
        <v>446</v>
      </c>
      <c r="G1952" t="s">
        <v>261</v>
      </c>
      <c r="H1952" t="s">
        <v>139</v>
      </c>
      <c r="I1952" t="s">
        <v>445</v>
      </c>
      <c r="J1952" s="2">
        <v>400603</v>
      </c>
      <c r="K1952" t="s">
        <v>139</v>
      </c>
      <c r="L1952" t="s">
        <v>2162</v>
      </c>
      <c r="O1952" t="s">
        <v>265</v>
      </c>
    </row>
    <row r="1953" spans="1:15" x14ac:dyDescent="0.25">
      <c r="A1953">
        <v>202009</v>
      </c>
      <c r="B1953" t="s">
        <v>2138</v>
      </c>
      <c r="C1953" s="8">
        <v>4324</v>
      </c>
      <c r="D1953" s="8" t="str">
        <f t="shared" si="30"/>
        <v>GEOL-4324</v>
      </c>
      <c r="E1953" t="s">
        <v>2163</v>
      </c>
      <c r="F1953" t="s">
        <v>446</v>
      </c>
      <c r="G1953" t="s">
        <v>261</v>
      </c>
      <c r="H1953" t="s">
        <v>139</v>
      </c>
      <c r="I1953" t="s">
        <v>445</v>
      </c>
      <c r="J1953" s="2">
        <v>400601</v>
      </c>
      <c r="K1953" t="s">
        <v>139</v>
      </c>
      <c r="L1953" t="s">
        <v>938</v>
      </c>
      <c r="O1953" t="s">
        <v>265</v>
      </c>
    </row>
    <row r="1954" spans="1:15" x14ac:dyDescent="0.25">
      <c r="A1954">
        <v>202309</v>
      </c>
      <c r="B1954" t="s">
        <v>2138</v>
      </c>
      <c r="C1954" s="8">
        <v>4326</v>
      </c>
      <c r="D1954" s="8" t="str">
        <f t="shared" si="30"/>
        <v>GEOL-4326</v>
      </c>
      <c r="E1954" t="s">
        <v>2164</v>
      </c>
      <c r="F1954" t="s">
        <v>446</v>
      </c>
      <c r="G1954" t="s">
        <v>261</v>
      </c>
      <c r="H1954" t="s">
        <v>139</v>
      </c>
      <c r="I1954" t="s">
        <v>445</v>
      </c>
      <c r="J1954" s="2">
        <v>400601</v>
      </c>
      <c r="K1954" t="s">
        <v>139</v>
      </c>
      <c r="L1954" t="s">
        <v>938</v>
      </c>
      <c r="O1954" t="s">
        <v>265</v>
      </c>
    </row>
    <row r="1955" spans="1:15" x14ac:dyDescent="0.25">
      <c r="A1955">
        <v>202209</v>
      </c>
      <c r="B1955" t="s">
        <v>2138</v>
      </c>
      <c r="C1955" s="8">
        <v>4411</v>
      </c>
      <c r="D1955" s="8" t="str">
        <f t="shared" si="30"/>
        <v>GEOL-4411</v>
      </c>
      <c r="E1955" t="s">
        <v>2165</v>
      </c>
      <c r="F1955" t="s">
        <v>446</v>
      </c>
      <c r="G1955" t="s">
        <v>265</v>
      </c>
      <c r="H1955" t="s">
        <v>139</v>
      </c>
      <c r="I1955" t="s">
        <v>445</v>
      </c>
      <c r="J1955" s="2">
        <v>400601</v>
      </c>
      <c r="K1955" t="s">
        <v>139</v>
      </c>
      <c r="L1955" t="s">
        <v>938</v>
      </c>
      <c r="O1955" t="s">
        <v>265</v>
      </c>
    </row>
    <row r="1956" spans="1:15" x14ac:dyDescent="0.25">
      <c r="A1956">
        <v>202209</v>
      </c>
      <c r="B1956" t="s">
        <v>2138</v>
      </c>
      <c r="C1956" s="8">
        <v>4415</v>
      </c>
      <c r="D1956" s="8" t="str">
        <f t="shared" si="30"/>
        <v>GEOL-4415</v>
      </c>
      <c r="E1956" t="s">
        <v>2166</v>
      </c>
      <c r="F1956" t="s">
        <v>446</v>
      </c>
      <c r="G1956" t="s">
        <v>265</v>
      </c>
      <c r="H1956" t="s">
        <v>139</v>
      </c>
      <c r="I1956" t="s">
        <v>445</v>
      </c>
      <c r="J1956" s="2">
        <v>400601</v>
      </c>
      <c r="K1956" t="s">
        <v>139</v>
      </c>
      <c r="L1956" t="s">
        <v>938</v>
      </c>
      <c r="O1956" t="s">
        <v>265</v>
      </c>
    </row>
    <row r="1957" spans="1:15" x14ac:dyDescent="0.25">
      <c r="A1957">
        <v>202309</v>
      </c>
      <c r="B1957" t="s">
        <v>2138</v>
      </c>
      <c r="C1957" s="8">
        <v>4416</v>
      </c>
      <c r="D1957" s="8" t="str">
        <f t="shared" si="30"/>
        <v>GEOL-4416</v>
      </c>
      <c r="E1957" t="s">
        <v>2167</v>
      </c>
      <c r="F1957" t="s">
        <v>446</v>
      </c>
      <c r="G1957" t="s">
        <v>265</v>
      </c>
      <c r="H1957" t="s">
        <v>139</v>
      </c>
      <c r="I1957" t="s">
        <v>445</v>
      </c>
      <c r="J1957" s="2">
        <v>400606</v>
      </c>
      <c r="K1957" t="s">
        <v>139</v>
      </c>
      <c r="L1957" t="s">
        <v>2168</v>
      </c>
      <c r="O1957" t="s">
        <v>265</v>
      </c>
    </row>
    <row r="1958" spans="1:15" x14ac:dyDescent="0.25">
      <c r="A1958">
        <v>202209</v>
      </c>
      <c r="B1958" t="s">
        <v>2138</v>
      </c>
      <c r="C1958" s="8">
        <v>4421</v>
      </c>
      <c r="D1958" s="8" t="str">
        <f t="shared" si="30"/>
        <v>GEOL-4421</v>
      </c>
      <c r="E1958" t="s">
        <v>2169</v>
      </c>
      <c r="F1958" t="s">
        <v>446</v>
      </c>
      <c r="G1958" t="s">
        <v>265</v>
      </c>
      <c r="H1958" t="s">
        <v>139</v>
      </c>
      <c r="I1958" t="s">
        <v>445</v>
      </c>
      <c r="J1958" s="2">
        <v>400601</v>
      </c>
      <c r="K1958" t="s">
        <v>139</v>
      </c>
      <c r="L1958" t="s">
        <v>938</v>
      </c>
      <c r="O1958" t="s">
        <v>265</v>
      </c>
    </row>
    <row r="1959" spans="1:15" x14ac:dyDescent="0.25">
      <c r="A1959">
        <v>202209</v>
      </c>
      <c r="B1959" t="s">
        <v>2138</v>
      </c>
      <c r="C1959" s="8">
        <v>4422</v>
      </c>
      <c r="D1959" s="8" t="str">
        <f t="shared" si="30"/>
        <v>GEOL-4422</v>
      </c>
      <c r="E1959" t="s">
        <v>2161</v>
      </c>
      <c r="F1959" t="s">
        <v>446</v>
      </c>
      <c r="G1959" t="s">
        <v>265</v>
      </c>
      <c r="H1959" t="s">
        <v>139</v>
      </c>
      <c r="I1959" t="s">
        <v>445</v>
      </c>
      <c r="J1959" s="2">
        <v>400603</v>
      </c>
      <c r="K1959" t="s">
        <v>139</v>
      </c>
      <c r="L1959" t="s">
        <v>2162</v>
      </c>
      <c r="O1959" t="s">
        <v>265</v>
      </c>
    </row>
    <row r="1960" spans="1:15" x14ac:dyDescent="0.25">
      <c r="A1960">
        <v>202209</v>
      </c>
      <c r="B1960" t="s">
        <v>2138</v>
      </c>
      <c r="C1960" s="8">
        <v>4423</v>
      </c>
      <c r="D1960" s="8" t="str">
        <f t="shared" si="30"/>
        <v>GEOL-4423</v>
      </c>
      <c r="E1960" t="s">
        <v>2170</v>
      </c>
      <c r="F1960" t="s">
        <v>446</v>
      </c>
      <c r="G1960" t="s">
        <v>265</v>
      </c>
      <c r="H1960" t="s">
        <v>139</v>
      </c>
      <c r="I1960" t="s">
        <v>445</v>
      </c>
      <c r="J1960" s="2">
        <v>400603</v>
      </c>
      <c r="K1960" t="s">
        <v>139</v>
      </c>
      <c r="L1960" t="s">
        <v>2162</v>
      </c>
      <c r="O1960" t="s">
        <v>265</v>
      </c>
    </row>
    <row r="1961" spans="1:15" x14ac:dyDescent="0.25">
      <c r="A1961">
        <v>202209</v>
      </c>
      <c r="B1961" t="s">
        <v>2138</v>
      </c>
      <c r="C1961" s="8">
        <v>4424</v>
      </c>
      <c r="D1961" s="8" t="str">
        <f t="shared" si="30"/>
        <v>GEOL-4424</v>
      </c>
      <c r="E1961" t="s">
        <v>2171</v>
      </c>
      <c r="F1961" t="s">
        <v>446</v>
      </c>
      <c r="G1961" t="s">
        <v>265</v>
      </c>
      <c r="H1961" t="s">
        <v>139</v>
      </c>
      <c r="I1961" t="s">
        <v>445</v>
      </c>
      <c r="J1961" s="2">
        <v>400601</v>
      </c>
      <c r="K1961" t="s">
        <v>139</v>
      </c>
      <c r="L1961" t="s">
        <v>938</v>
      </c>
      <c r="O1961" t="s">
        <v>265</v>
      </c>
    </row>
    <row r="1962" spans="1:15" x14ac:dyDescent="0.25">
      <c r="A1962">
        <v>202209</v>
      </c>
      <c r="B1962" t="s">
        <v>2138</v>
      </c>
      <c r="C1962" s="8">
        <v>4430</v>
      </c>
      <c r="D1962" s="8" t="str">
        <f t="shared" si="30"/>
        <v>GEOL-4430</v>
      </c>
      <c r="E1962" t="s">
        <v>2172</v>
      </c>
      <c r="F1962" t="s">
        <v>446</v>
      </c>
      <c r="G1962" t="s">
        <v>265</v>
      </c>
      <c r="H1962" t="s">
        <v>139</v>
      </c>
      <c r="I1962" t="s">
        <v>445</v>
      </c>
      <c r="J1962" s="2">
        <v>400601</v>
      </c>
      <c r="K1962" t="s">
        <v>139</v>
      </c>
      <c r="L1962" t="s">
        <v>938</v>
      </c>
      <c r="O1962" t="s">
        <v>265</v>
      </c>
    </row>
    <row r="1963" spans="1:15" x14ac:dyDescent="0.25">
      <c r="A1963">
        <v>202209</v>
      </c>
      <c r="B1963" t="s">
        <v>2138</v>
      </c>
      <c r="C1963" s="8">
        <v>4436</v>
      </c>
      <c r="D1963" s="8" t="str">
        <f t="shared" si="30"/>
        <v>GEOL-4436</v>
      </c>
      <c r="E1963" t="s">
        <v>2173</v>
      </c>
      <c r="F1963" t="s">
        <v>446</v>
      </c>
      <c r="G1963" t="s">
        <v>265</v>
      </c>
      <c r="H1963" t="s">
        <v>139</v>
      </c>
      <c r="I1963" t="s">
        <v>445</v>
      </c>
      <c r="J1963" s="2">
        <v>400601</v>
      </c>
      <c r="K1963" t="s">
        <v>139</v>
      </c>
      <c r="L1963" t="s">
        <v>938</v>
      </c>
      <c r="O1963" t="s">
        <v>265</v>
      </c>
    </row>
    <row r="1964" spans="1:15" x14ac:dyDescent="0.25">
      <c r="A1964">
        <v>202309</v>
      </c>
      <c r="B1964" t="s">
        <v>2138</v>
      </c>
      <c r="C1964" s="8">
        <v>4444</v>
      </c>
      <c r="D1964" s="8" t="str">
        <f t="shared" si="30"/>
        <v>GEOL-4444</v>
      </c>
      <c r="E1964" t="s">
        <v>2174</v>
      </c>
      <c r="F1964" t="s">
        <v>446</v>
      </c>
      <c r="G1964" t="s">
        <v>265</v>
      </c>
      <c r="H1964" t="s">
        <v>139</v>
      </c>
      <c r="I1964" t="s">
        <v>445</v>
      </c>
      <c r="J1964" s="2">
        <v>400605</v>
      </c>
      <c r="K1964" t="s">
        <v>139</v>
      </c>
      <c r="L1964" t="s">
        <v>2160</v>
      </c>
      <c r="O1964" t="s">
        <v>265</v>
      </c>
    </row>
    <row r="1965" spans="1:15" x14ac:dyDescent="0.25">
      <c r="A1965">
        <v>202209</v>
      </c>
      <c r="B1965" t="s">
        <v>2138</v>
      </c>
      <c r="C1965" s="8">
        <v>4490</v>
      </c>
      <c r="D1965" s="8" t="str">
        <f t="shared" si="30"/>
        <v>GEOL-4490</v>
      </c>
      <c r="E1965" t="s">
        <v>471</v>
      </c>
      <c r="F1965" t="s">
        <v>446</v>
      </c>
      <c r="G1965" t="s">
        <v>265</v>
      </c>
      <c r="H1965" t="s">
        <v>139</v>
      </c>
      <c r="I1965" t="s">
        <v>445</v>
      </c>
      <c r="J1965" s="2">
        <v>400601</v>
      </c>
      <c r="K1965" t="s">
        <v>139</v>
      </c>
      <c r="L1965" t="s">
        <v>938</v>
      </c>
      <c r="O1965" t="s">
        <v>265</v>
      </c>
    </row>
    <row r="1966" spans="1:15" x14ac:dyDescent="0.25">
      <c r="A1966">
        <v>202209</v>
      </c>
      <c r="B1966" t="s">
        <v>2138</v>
      </c>
      <c r="C1966" s="8">
        <v>4496</v>
      </c>
      <c r="D1966" s="8" t="str">
        <f t="shared" si="30"/>
        <v>GEOL-4496</v>
      </c>
      <c r="E1966" t="s">
        <v>469</v>
      </c>
      <c r="F1966" t="s">
        <v>446</v>
      </c>
      <c r="G1966" t="s">
        <v>265</v>
      </c>
      <c r="H1966" t="s">
        <v>139</v>
      </c>
      <c r="I1966" t="s">
        <v>445</v>
      </c>
      <c r="J1966" s="2">
        <v>400601</v>
      </c>
      <c r="K1966" t="s">
        <v>139</v>
      </c>
      <c r="L1966" t="s">
        <v>938</v>
      </c>
      <c r="O1966" t="s">
        <v>265</v>
      </c>
    </row>
    <row r="1967" spans="1:15" x14ac:dyDescent="0.25">
      <c r="A1967">
        <v>202209</v>
      </c>
      <c r="B1967" t="s">
        <v>2138</v>
      </c>
      <c r="C1967" s="8">
        <v>4649</v>
      </c>
      <c r="D1967" s="8" t="str">
        <f t="shared" si="30"/>
        <v>GEOL-4649</v>
      </c>
      <c r="E1967" t="s">
        <v>2175</v>
      </c>
      <c r="F1967" t="s">
        <v>446</v>
      </c>
      <c r="G1967" t="s">
        <v>265</v>
      </c>
      <c r="H1967" t="s">
        <v>139</v>
      </c>
      <c r="I1967" t="s">
        <v>445</v>
      </c>
      <c r="J1967" s="2">
        <v>400604</v>
      </c>
      <c r="K1967" t="s">
        <v>139</v>
      </c>
      <c r="L1967" t="s">
        <v>2147</v>
      </c>
      <c r="O1967" t="s">
        <v>265</v>
      </c>
    </row>
    <row r="1968" spans="1:15" x14ac:dyDescent="0.25">
      <c r="A1968">
        <v>202309</v>
      </c>
      <c r="B1968" t="s">
        <v>2138</v>
      </c>
      <c r="C1968" s="8">
        <v>4650</v>
      </c>
      <c r="D1968" s="8" t="str">
        <f t="shared" si="30"/>
        <v>GEOL-4650</v>
      </c>
      <c r="E1968" t="s">
        <v>2176</v>
      </c>
      <c r="F1968" t="s">
        <v>446</v>
      </c>
      <c r="G1968" t="s">
        <v>265</v>
      </c>
      <c r="H1968" t="s">
        <v>139</v>
      </c>
      <c r="I1968" t="s">
        <v>445</v>
      </c>
      <c r="J1968" s="2">
        <v>400601</v>
      </c>
      <c r="K1968" t="s">
        <v>139</v>
      </c>
      <c r="L1968" t="s">
        <v>938</v>
      </c>
      <c r="O1968" t="s">
        <v>265</v>
      </c>
    </row>
    <row r="1969" spans="1:29" x14ac:dyDescent="0.25">
      <c r="A1969">
        <v>202209</v>
      </c>
      <c r="B1969" t="s">
        <v>2138</v>
      </c>
      <c r="C1969" s="8">
        <v>5101</v>
      </c>
      <c r="D1969" s="8" t="str">
        <f t="shared" si="30"/>
        <v>GEOL-5101</v>
      </c>
      <c r="E1969" t="s">
        <v>2177</v>
      </c>
      <c r="F1969" t="s">
        <v>446</v>
      </c>
      <c r="G1969" t="s">
        <v>265</v>
      </c>
      <c r="H1969" t="s">
        <v>139</v>
      </c>
      <c r="I1969" t="s">
        <v>445</v>
      </c>
      <c r="J1969" s="2">
        <v>400601</v>
      </c>
      <c r="K1969" t="s">
        <v>139</v>
      </c>
      <c r="L1969" t="s">
        <v>938</v>
      </c>
      <c r="O1969" t="s">
        <v>265</v>
      </c>
    </row>
    <row r="1970" spans="1:29" x14ac:dyDescent="0.25">
      <c r="A1970">
        <v>202009</v>
      </c>
      <c r="B1970" t="s">
        <v>2138</v>
      </c>
      <c r="C1970" s="8">
        <v>5301</v>
      </c>
      <c r="D1970" s="8" t="str">
        <f t="shared" si="30"/>
        <v>GEOL-5301</v>
      </c>
      <c r="E1970" t="s">
        <v>2177</v>
      </c>
      <c r="F1970" t="s">
        <v>446</v>
      </c>
      <c r="G1970" t="s">
        <v>265</v>
      </c>
      <c r="H1970" t="s">
        <v>139</v>
      </c>
      <c r="I1970" t="s">
        <v>445</v>
      </c>
      <c r="J1970" s="2">
        <v>400601</v>
      </c>
      <c r="K1970" t="s">
        <v>139</v>
      </c>
      <c r="L1970" t="s">
        <v>938</v>
      </c>
      <c r="O1970" t="s">
        <v>265</v>
      </c>
    </row>
    <row r="1971" spans="1:29" x14ac:dyDescent="0.25">
      <c r="A1971">
        <v>202209</v>
      </c>
      <c r="B1971" t="s">
        <v>2138</v>
      </c>
      <c r="C1971" s="8">
        <v>5308</v>
      </c>
      <c r="D1971" s="8" t="str">
        <f t="shared" si="30"/>
        <v>GEOL-5308</v>
      </c>
      <c r="E1971" t="s">
        <v>2178</v>
      </c>
      <c r="F1971" t="s">
        <v>446</v>
      </c>
      <c r="G1971" t="s">
        <v>265</v>
      </c>
      <c r="H1971" t="s">
        <v>139</v>
      </c>
      <c r="I1971" t="s">
        <v>445</v>
      </c>
      <c r="J1971" s="2">
        <v>400601</v>
      </c>
      <c r="K1971" t="s">
        <v>139</v>
      </c>
      <c r="L1971" t="s">
        <v>938</v>
      </c>
      <c r="O1971" t="s">
        <v>265</v>
      </c>
    </row>
    <row r="1972" spans="1:29" x14ac:dyDescent="0.25">
      <c r="A1972">
        <v>202009</v>
      </c>
      <c r="B1972" t="s">
        <v>2138</v>
      </c>
      <c r="C1972" s="8">
        <v>5311</v>
      </c>
      <c r="D1972" s="8" t="str">
        <f t="shared" si="30"/>
        <v>GEOL-5311</v>
      </c>
      <c r="E1972" t="s">
        <v>2179</v>
      </c>
      <c r="F1972" t="s">
        <v>446</v>
      </c>
      <c r="G1972" t="s">
        <v>261</v>
      </c>
      <c r="H1972" t="s">
        <v>139</v>
      </c>
      <c r="I1972" t="s">
        <v>445</v>
      </c>
      <c r="J1972" s="2">
        <v>400601</v>
      </c>
      <c r="K1972" t="s">
        <v>139</v>
      </c>
      <c r="L1972" t="s">
        <v>938</v>
      </c>
      <c r="O1972" t="s">
        <v>265</v>
      </c>
    </row>
    <row r="1973" spans="1:29" x14ac:dyDescent="0.25">
      <c r="A1973">
        <v>202209</v>
      </c>
      <c r="B1973" t="s">
        <v>2138</v>
      </c>
      <c r="C1973" s="8">
        <v>5321</v>
      </c>
      <c r="D1973" s="8" t="str">
        <f t="shared" si="30"/>
        <v>GEOL-5321</v>
      </c>
      <c r="E1973" t="s">
        <v>2046</v>
      </c>
      <c r="F1973" t="s">
        <v>446</v>
      </c>
      <c r="G1973" t="s">
        <v>265</v>
      </c>
      <c r="H1973" t="s">
        <v>139</v>
      </c>
      <c r="I1973" t="s">
        <v>445</v>
      </c>
      <c r="J1973" s="2">
        <v>400601</v>
      </c>
      <c r="K1973" t="s">
        <v>139</v>
      </c>
      <c r="L1973" t="s">
        <v>938</v>
      </c>
      <c r="O1973" t="s">
        <v>265</v>
      </c>
    </row>
    <row r="1974" spans="1:29" x14ac:dyDescent="0.25">
      <c r="A1974">
        <v>202209</v>
      </c>
      <c r="B1974" t="s">
        <v>2138</v>
      </c>
      <c r="C1974" s="8">
        <v>5322</v>
      </c>
      <c r="D1974" s="8" t="str">
        <f t="shared" si="30"/>
        <v>GEOL-5322</v>
      </c>
      <c r="E1974" t="s">
        <v>2180</v>
      </c>
      <c r="F1974" t="s">
        <v>446</v>
      </c>
      <c r="G1974" t="s">
        <v>265</v>
      </c>
      <c r="H1974" t="s">
        <v>139</v>
      </c>
      <c r="I1974" t="s">
        <v>445</v>
      </c>
      <c r="J1974" s="2">
        <v>400601</v>
      </c>
      <c r="K1974" t="s">
        <v>139</v>
      </c>
      <c r="L1974" t="s">
        <v>938</v>
      </c>
      <c r="O1974" t="s">
        <v>265</v>
      </c>
    </row>
    <row r="1975" spans="1:29" x14ac:dyDescent="0.25">
      <c r="A1975">
        <v>202009</v>
      </c>
      <c r="B1975" t="s">
        <v>2138</v>
      </c>
      <c r="C1975" s="8">
        <v>5324</v>
      </c>
      <c r="D1975" s="8" t="str">
        <f t="shared" si="30"/>
        <v>GEOL-5324</v>
      </c>
      <c r="E1975" t="s">
        <v>2181</v>
      </c>
      <c r="F1975" t="s">
        <v>446</v>
      </c>
      <c r="G1975" t="s">
        <v>261</v>
      </c>
      <c r="H1975" t="s">
        <v>139</v>
      </c>
      <c r="I1975" t="s">
        <v>445</v>
      </c>
      <c r="J1975" s="2">
        <v>400601</v>
      </c>
      <c r="K1975" t="s">
        <v>139</v>
      </c>
      <c r="L1975" t="s">
        <v>938</v>
      </c>
      <c r="O1975" t="s">
        <v>265</v>
      </c>
    </row>
    <row r="1976" spans="1:29" x14ac:dyDescent="0.25">
      <c r="A1976">
        <v>202209</v>
      </c>
      <c r="B1976" t="s">
        <v>2138</v>
      </c>
      <c r="C1976" s="8">
        <v>5334</v>
      </c>
      <c r="D1976" s="8" t="str">
        <f t="shared" si="30"/>
        <v>GEOL-5334</v>
      </c>
      <c r="E1976" t="s">
        <v>2182</v>
      </c>
      <c r="F1976" t="s">
        <v>446</v>
      </c>
      <c r="G1976" t="s">
        <v>261</v>
      </c>
      <c r="H1976" t="s">
        <v>21</v>
      </c>
      <c r="I1976" t="s">
        <v>445</v>
      </c>
      <c r="J1976" s="2" t="s">
        <v>906</v>
      </c>
      <c r="K1976" t="s">
        <v>21</v>
      </c>
      <c r="L1976" t="s">
        <v>907</v>
      </c>
      <c r="O1976" t="s">
        <v>265</v>
      </c>
    </row>
    <row r="1977" spans="1:29" x14ac:dyDescent="0.25">
      <c r="A1977">
        <v>202209</v>
      </c>
      <c r="B1977" t="s">
        <v>2138</v>
      </c>
      <c r="C1977" s="8">
        <v>5336</v>
      </c>
      <c r="D1977" s="8" t="str">
        <f t="shared" si="30"/>
        <v>GEOL-5336</v>
      </c>
      <c r="E1977" t="s">
        <v>2183</v>
      </c>
      <c r="F1977" t="s">
        <v>446</v>
      </c>
      <c r="G1977" t="s">
        <v>265</v>
      </c>
      <c r="H1977" t="s">
        <v>139</v>
      </c>
      <c r="I1977" t="s">
        <v>445</v>
      </c>
      <c r="J1977" s="2">
        <v>400602</v>
      </c>
      <c r="K1977" t="s">
        <v>139</v>
      </c>
      <c r="L1977" t="s">
        <v>957</v>
      </c>
      <c r="O1977" t="s">
        <v>265</v>
      </c>
    </row>
    <row r="1978" spans="1:29" x14ac:dyDescent="0.25">
      <c r="A1978">
        <v>202209</v>
      </c>
      <c r="B1978" t="s">
        <v>2138</v>
      </c>
      <c r="C1978" s="8">
        <v>5418</v>
      </c>
      <c r="D1978" s="8" t="str">
        <f t="shared" si="30"/>
        <v>GEOL-5418</v>
      </c>
      <c r="E1978" t="s">
        <v>2184</v>
      </c>
      <c r="F1978" t="s">
        <v>446</v>
      </c>
      <c r="G1978" t="s">
        <v>261</v>
      </c>
      <c r="H1978" t="s">
        <v>21</v>
      </c>
      <c r="I1978" t="s">
        <v>445</v>
      </c>
      <c r="J1978" s="2" t="s">
        <v>906</v>
      </c>
      <c r="K1978" t="s">
        <v>21</v>
      </c>
      <c r="L1978" t="s">
        <v>907</v>
      </c>
      <c r="O1978" t="s">
        <v>265</v>
      </c>
    </row>
    <row r="1979" spans="1:29" x14ac:dyDescent="0.25">
      <c r="A1979">
        <v>202209</v>
      </c>
      <c r="B1979" t="s">
        <v>2138</v>
      </c>
      <c r="C1979" s="8">
        <v>5436</v>
      </c>
      <c r="D1979" s="8" t="str">
        <f t="shared" si="30"/>
        <v>GEOL-5436</v>
      </c>
      <c r="E1979" t="s">
        <v>2185</v>
      </c>
      <c r="F1979" t="s">
        <v>2187</v>
      </c>
      <c r="G1979" t="s">
        <v>261</v>
      </c>
      <c r="H1979" t="s">
        <v>139</v>
      </c>
      <c r="I1979" t="s">
        <v>2186</v>
      </c>
      <c r="J1979" s="2">
        <v>400601</v>
      </c>
      <c r="K1979" t="s">
        <v>139</v>
      </c>
      <c r="L1979" t="s">
        <v>938</v>
      </c>
      <c r="O1979" t="s">
        <v>265</v>
      </c>
    </row>
    <row r="1980" spans="1:29" x14ac:dyDescent="0.25">
      <c r="A1980">
        <v>202209</v>
      </c>
      <c r="B1980" t="s">
        <v>2138</v>
      </c>
      <c r="C1980" s="8">
        <v>5437</v>
      </c>
      <c r="D1980" s="8" t="str">
        <f t="shared" si="30"/>
        <v>GEOL-5437</v>
      </c>
      <c r="E1980" t="s">
        <v>2188</v>
      </c>
      <c r="F1980" t="s">
        <v>446</v>
      </c>
      <c r="G1980" t="s">
        <v>265</v>
      </c>
      <c r="H1980" t="s">
        <v>139</v>
      </c>
      <c r="I1980" t="s">
        <v>445</v>
      </c>
      <c r="J1980" s="2">
        <v>400605</v>
      </c>
      <c r="K1980" t="s">
        <v>139</v>
      </c>
      <c r="L1980" t="s">
        <v>2160</v>
      </c>
      <c r="O1980" t="s">
        <v>265</v>
      </c>
    </row>
    <row r="1981" spans="1:29" x14ac:dyDescent="0.25">
      <c r="A1981">
        <v>202209</v>
      </c>
      <c r="B1981" t="s">
        <v>2138</v>
      </c>
      <c r="C1981" s="8">
        <v>5438</v>
      </c>
      <c r="D1981" s="8" t="str">
        <f t="shared" si="30"/>
        <v>GEOL-5438</v>
      </c>
      <c r="E1981" t="s">
        <v>2189</v>
      </c>
      <c r="F1981" t="s">
        <v>446</v>
      </c>
      <c r="G1981" t="s">
        <v>265</v>
      </c>
      <c r="H1981" t="s">
        <v>113</v>
      </c>
      <c r="I1981" t="s">
        <v>445</v>
      </c>
      <c r="J1981" s="2">
        <v>270301</v>
      </c>
      <c r="K1981" t="s">
        <v>113</v>
      </c>
      <c r="L1981" t="s">
        <v>2190</v>
      </c>
      <c r="O1981" t="s">
        <v>265</v>
      </c>
    </row>
    <row r="1982" spans="1:29" x14ac:dyDescent="0.25">
      <c r="A1982">
        <v>202209</v>
      </c>
      <c r="B1982" t="s">
        <v>2138</v>
      </c>
      <c r="C1982" s="8">
        <v>5490</v>
      </c>
      <c r="D1982" s="8" t="str">
        <f t="shared" si="30"/>
        <v>GEOL-5490</v>
      </c>
      <c r="E1982" t="s">
        <v>917</v>
      </c>
      <c r="F1982" t="s">
        <v>446</v>
      </c>
      <c r="G1982" t="s">
        <v>265</v>
      </c>
      <c r="H1982" t="s">
        <v>139</v>
      </c>
      <c r="I1982" t="s">
        <v>445</v>
      </c>
      <c r="J1982" s="2">
        <v>400601</v>
      </c>
      <c r="K1982" t="s">
        <v>139</v>
      </c>
      <c r="L1982" t="s">
        <v>938</v>
      </c>
      <c r="O1982" t="s">
        <v>265</v>
      </c>
    </row>
    <row r="1983" spans="1:29" x14ac:dyDescent="0.25">
      <c r="A1983">
        <v>202209</v>
      </c>
      <c r="B1983" t="s">
        <v>2138</v>
      </c>
      <c r="C1983" s="8">
        <v>5596</v>
      </c>
      <c r="D1983" s="8" t="str">
        <f t="shared" si="30"/>
        <v>GEOL-5596</v>
      </c>
      <c r="E1983" t="s">
        <v>469</v>
      </c>
      <c r="F1983" t="s">
        <v>446</v>
      </c>
      <c r="G1983" t="s">
        <v>265</v>
      </c>
      <c r="H1983" t="s">
        <v>139</v>
      </c>
      <c r="I1983" t="s">
        <v>445</v>
      </c>
      <c r="J1983" s="2">
        <v>400601</v>
      </c>
      <c r="K1983" t="s">
        <v>139</v>
      </c>
      <c r="L1983" t="s">
        <v>938</v>
      </c>
      <c r="O1983" t="s">
        <v>265</v>
      </c>
    </row>
    <row r="1984" spans="1:29" x14ac:dyDescent="0.25">
      <c r="A1984">
        <v>202309</v>
      </c>
      <c r="B1984" t="s">
        <v>2138</v>
      </c>
      <c r="C1984" s="8">
        <v>6315</v>
      </c>
      <c r="D1984" s="8" t="str">
        <f t="shared" si="30"/>
        <v>GEOL-6315</v>
      </c>
      <c r="E1984" t="s">
        <v>948</v>
      </c>
      <c r="F1984" t="s">
        <v>446</v>
      </c>
      <c r="G1984" t="s">
        <v>265</v>
      </c>
      <c r="H1984" t="s">
        <v>162</v>
      </c>
      <c r="I1984" t="s">
        <v>445</v>
      </c>
      <c r="J1984" s="2">
        <v>450702</v>
      </c>
      <c r="K1984" t="s">
        <v>162</v>
      </c>
      <c r="L1984" t="s">
        <v>949</v>
      </c>
      <c r="M1984" t="s">
        <v>494</v>
      </c>
      <c r="P1984">
        <v>1</v>
      </c>
      <c r="Q1984">
        <v>1</v>
      </c>
      <c r="R1984">
        <v>2248</v>
      </c>
      <c r="S1984">
        <v>1</v>
      </c>
      <c r="T1984">
        <v>6</v>
      </c>
      <c r="U1984">
        <v>0</v>
      </c>
      <c r="V1984">
        <v>0</v>
      </c>
      <c r="AA1984" t="s">
        <v>495</v>
      </c>
      <c r="AB1984" t="s">
        <v>282</v>
      </c>
      <c r="AC1984" t="s">
        <v>282</v>
      </c>
    </row>
    <row r="1985" spans="1:29" x14ac:dyDescent="0.25">
      <c r="A1985">
        <v>202209</v>
      </c>
      <c r="B1985" t="s">
        <v>2138</v>
      </c>
      <c r="C1985" s="8">
        <v>6321</v>
      </c>
      <c r="D1985" s="8" t="str">
        <f t="shared" si="30"/>
        <v>GEOL-6321</v>
      </c>
      <c r="E1985" t="s">
        <v>2046</v>
      </c>
      <c r="F1985" t="s">
        <v>446</v>
      </c>
      <c r="G1985" t="s">
        <v>265</v>
      </c>
      <c r="H1985" t="s">
        <v>139</v>
      </c>
      <c r="I1985" t="s">
        <v>445</v>
      </c>
      <c r="J1985" s="2">
        <v>400601</v>
      </c>
      <c r="K1985" t="s">
        <v>139</v>
      </c>
      <c r="L1985" t="s">
        <v>938</v>
      </c>
      <c r="O1985" t="s">
        <v>265</v>
      </c>
    </row>
    <row r="1986" spans="1:29" x14ac:dyDescent="0.25">
      <c r="A1986">
        <v>202509</v>
      </c>
      <c r="B1986" t="s">
        <v>2138</v>
      </c>
      <c r="C1986" s="8">
        <v>6416</v>
      </c>
      <c r="D1986" s="8" t="str">
        <f t="shared" ref="D1986:D2049" si="31">B1986&amp;"-"&amp;C1986</f>
        <v>GEOL-6416</v>
      </c>
      <c r="E1986" t="s">
        <v>2052</v>
      </c>
      <c r="F1986" t="s">
        <v>446</v>
      </c>
      <c r="G1986" t="s">
        <v>265</v>
      </c>
      <c r="H1986" t="s">
        <v>139</v>
      </c>
      <c r="I1986" t="s">
        <v>445</v>
      </c>
      <c r="J1986" s="2">
        <v>400602</v>
      </c>
      <c r="K1986" t="s">
        <v>139</v>
      </c>
      <c r="L1986" t="s">
        <v>957</v>
      </c>
      <c r="O1986" t="s">
        <v>265</v>
      </c>
    </row>
    <row r="1987" spans="1:29" x14ac:dyDescent="0.25">
      <c r="A1987">
        <v>202209</v>
      </c>
      <c r="B1987" t="s">
        <v>2138</v>
      </c>
      <c r="C1987" s="8">
        <v>6422</v>
      </c>
      <c r="D1987" s="8" t="str">
        <f t="shared" si="31"/>
        <v>GEOL-6422</v>
      </c>
      <c r="E1987" t="s">
        <v>2191</v>
      </c>
      <c r="F1987" t="s">
        <v>446</v>
      </c>
      <c r="G1987" t="s">
        <v>265</v>
      </c>
      <c r="H1987" t="s">
        <v>139</v>
      </c>
      <c r="I1987" t="s">
        <v>445</v>
      </c>
      <c r="J1987" s="2">
        <v>400601</v>
      </c>
      <c r="K1987" t="s">
        <v>139</v>
      </c>
      <c r="L1987" t="s">
        <v>938</v>
      </c>
      <c r="O1987" t="s">
        <v>265</v>
      </c>
    </row>
    <row r="1988" spans="1:29" x14ac:dyDescent="0.25">
      <c r="A1988">
        <v>202209</v>
      </c>
      <c r="B1988" t="s">
        <v>2138</v>
      </c>
      <c r="C1988" s="8">
        <v>6423</v>
      </c>
      <c r="D1988" s="8" t="str">
        <f t="shared" si="31"/>
        <v>GEOL-6423</v>
      </c>
      <c r="E1988" t="s">
        <v>2192</v>
      </c>
      <c r="F1988" t="s">
        <v>446</v>
      </c>
      <c r="G1988" t="s">
        <v>265</v>
      </c>
      <c r="H1988" t="s">
        <v>139</v>
      </c>
      <c r="I1988" t="s">
        <v>445</v>
      </c>
      <c r="J1988" s="2">
        <v>400603</v>
      </c>
      <c r="K1988" t="s">
        <v>139</v>
      </c>
      <c r="L1988" t="s">
        <v>2162</v>
      </c>
      <c r="O1988" t="s">
        <v>265</v>
      </c>
    </row>
    <row r="1989" spans="1:29" x14ac:dyDescent="0.25">
      <c r="A1989">
        <v>202209</v>
      </c>
      <c r="B1989" t="s">
        <v>2138</v>
      </c>
      <c r="C1989" s="8">
        <v>6424</v>
      </c>
      <c r="D1989" s="8" t="str">
        <f t="shared" si="31"/>
        <v>GEOL-6424</v>
      </c>
      <c r="E1989" t="s">
        <v>2193</v>
      </c>
      <c r="F1989" t="s">
        <v>446</v>
      </c>
      <c r="G1989" t="s">
        <v>265</v>
      </c>
      <c r="H1989" t="s">
        <v>139</v>
      </c>
      <c r="I1989" t="s">
        <v>445</v>
      </c>
      <c r="J1989" s="2">
        <v>400601</v>
      </c>
      <c r="K1989" t="s">
        <v>139</v>
      </c>
      <c r="L1989" t="s">
        <v>938</v>
      </c>
      <c r="O1989" t="s">
        <v>265</v>
      </c>
    </row>
    <row r="1990" spans="1:29" x14ac:dyDescent="0.25">
      <c r="A1990">
        <v>202209</v>
      </c>
      <c r="B1990" t="s">
        <v>2138</v>
      </c>
      <c r="C1990" s="8">
        <v>6436</v>
      </c>
      <c r="D1990" s="8" t="str">
        <f t="shared" si="31"/>
        <v>GEOL-6436</v>
      </c>
      <c r="E1990" t="s">
        <v>2185</v>
      </c>
      <c r="F1990" t="s">
        <v>446</v>
      </c>
      <c r="G1990" t="s">
        <v>265</v>
      </c>
      <c r="H1990" t="s">
        <v>139</v>
      </c>
      <c r="I1990" t="s">
        <v>445</v>
      </c>
      <c r="J1990" s="2">
        <v>400601</v>
      </c>
      <c r="K1990" t="s">
        <v>139</v>
      </c>
      <c r="L1990" t="s">
        <v>938</v>
      </c>
      <c r="O1990" t="s">
        <v>265</v>
      </c>
    </row>
    <row r="1991" spans="1:29" x14ac:dyDescent="0.25">
      <c r="A1991">
        <v>202209</v>
      </c>
      <c r="B1991" t="s">
        <v>2138</v>
      </c>
      <c r="C1991" s="8">
        <v>6444</v>
      </c>
      <c r="D1991" s="8" t="str">
        <f t="shared" si="31"/>
        <v>GEOL-6444</v>
      </c>
      <c r="E1991" t="s">
        <v>2194</v>
      </c>
      <c r="F1991" t="s">
        <v>446</v>
      </c>
      <c r="G1991" t="s">
        <v>265</v>
      </c>
      <c r="H1991" t="s">
        <v>139</v>
      </c>
      <c r="I1991" t="s">
        <v>445</v>
      </c>
      <c r="J1991" s="2">
        <v>400605</v>
      </c>
      <c r="K1991" t="s">
        <v>139</v>
      </c>
      <c r="L1991" t="s">
        <v>2160</v>
      </c>
      <c r="O1991" t="s">
        <v>265</v>
      </c>
    </row>
    <row r="1992" spans="1:29" x14ac:dyDescent="0.25">
      <c r="A1992">
        <v>201709</v>
      </c>
      <c r="B1992" t="s">
        <v>2195</v>
      </c>
      <c r="C1992" s="8">
        <v>1311</v>
      </c>
      <c r="D1992" s="8" t="str">
        <f t="shared" si="31"/>
        <v>GERM-1311</v>
      </c>
      <c r="E1992" t="s">
        <v>2196</v>
      </c>
      <c r="F1992" t="s">
        <v>331</v>
      </c>
      <c r="G1992" t="s">
        <v>265</v>
      </c>
      <c r="H1992" t="s">
        <v>83</v>
      </c>
      <c r="I1992" t="s">
        <v>330</v>
      </c>
      <c r="J1992" s="2">
        <v>160501</v>
      </c>
      <c r="K1992" t="s">
        <v>83</v>
      </c>
      <c r="L1992" t="s">
        <v>2197</v>
      </c>
      <c r="O1992" t="s">
        <v>265</v>
      </c>
    </row>
    <row r="1993" spans="1:29" x14ac:dyDescent="0.25">
      <c r="A1993">
        <v>200809</v>
      </c>
      <c r="B1993" t="s">
        <v>2195</v>
      </c>
      <c r="C1993" s="8">
        <v>1312</v>
      </c>
      <c r="D1993" s="8" t="str">
        <f t="shared" si="31"/>
        <v>GERM-1312</v>
      </c>
      <c r="E1993" t="s">
        <v>2198</v>
      </c>
      <c r="F1993" t="s">
        <v>331</v>
      </c>
      <c r="G1993" t="s">
        <v>265</v>
      </c>
      <c r="H1993" t="s">
        <v>83</v>
      </c>
      <c r="I1993" t="s">
        <v>330</v>
      </c>
      <c r="J1993" s="2">
        <v>160501</v>
      </c>
      <c r="K1993" t="s">
        <v>83</v>
      </c>
      <c r="L1993" t="s">
        <v>2197</v>
      </c>
      <c r="O1993" t="s">
        <v>265</v>
      </c>
    </row>
    <row r="1994" spans="1:29" x14ac:dyDescent="0.25">
      <c r="A1994">
        <v>200609</v>
      </c>
      <c r="B1994" t="s">
        <v>2195</v>
      </c>
      <c r="C1994" s="8">
        <v>2311</v>
      </c>
      <c r="D1994" s="8" t="str">
        <f t="shared" si="31"/>
        <v>GERM-2311</v>
      </c>
      <c r="E1994" t="s">
        <v>2199</v>
      </c>
      <c r="F1994" t="s">
        <v>331</v>
      </c>
      <c r="G1994" t="s">
        <v>265</v>
      </c>
      <c r="H1994" t="s">
        <v>83</v>
      </c>
      <c r="I1994" t="s">
        <v>330</v>
      </c>
      <c r="J1994" s="2">
        <v>160501</v>
      </c>
      <c r="K1994" t="s">
        <v>83</v>
      </c>
      <c r="L1994" t="s">
        <v>2197</v>
      </c>
      <c r="O1994" t="s">
        <v>265</v>
      </c>
    </row>
    <row r="1995" spans="1:29" x14ac:dyDescent="0.25">
      <c r="A1995">
        <v>200809</v>
      </c>
      <c r="B1995" t="s">
        <v>2195</v>
      </c>
      <c r="C1995" s="8">
        <v>2312</v>
      </c>
      <c r="D1995" s="8" t="str">
        <f t="shared" si="31"/>
        <v>GERM-2312</v>
      </c>
      <c r="E1995" t="s">
        <v>2200</v>
      </c>
      <c r="F1995" t="s">
        <v>331</v>
      </c>
      <c r="G1995" t="s">
        <v>265</v>
      </c>
      <c r="H1995" t="s">
        <v>83</v>
      </c>
      <c r="I1995" t="s">
        <v>330</v>
      </c>
      <c r="J1995" s="2">
        <v>160501</v>
      </c>
      <c r="K1995" t="s">
        <v>83</v>
      </c>
      <c r="L1995" t="s">
        <v>2197</v>
      </c>
      <c r="O1995" t="s">
        <v>265</v>
      </c>
    </row>
    <row r="1996" spans="1:29" x14ac:dyDescent="0.25">
      <c r="A1996">
        <v>202309</v>
      </c>
      <c r="B1996" t="s">
        <v>2201</v>
      </c>
      <c r="C1996" s="8">
        <v>1301</v>
      </c>
      <c r="D1996" s="8" t="str">
        <f t="shared" si="31"/>
        <v>GISC-1301</v>
      </c>
      <c r="E1996" t="s">
        <v>2135</v>
      </c>
      <c r="F1996" t="s">
        <v>1180</v>
      </c>
      <c r="G1996" t="s">
        <v>265</v>
      </c>
      <c r="H1996" t="s">
        <v>33</v>
      </c>
      <c r="I1996" t="s">
        <v>1179</v>
      </c>
      <c r="J1996" s="2">
        <v>110401</v>
      </c>
      <c r="K1996" t="s">
        <v>33</v>
      </c>
      <c r="L1996" t="s">
        <v>478</v>
      </c>
      <c r="M1996" t="s">
        <v>494</v>
      </c>
      <c r="P1996">
        <v>1</v>
      </c>
      <c r="Q1996">
        <v>1</v>
      </c>
      <c r="R1996" t="s">
        <v>1182</v>
      </c>
      <c r="S1996">
        <v>1</v>
      </c>
      <c r="T1996">
        <v>1</v>
      </c>
      <c r="U1996">
        <v>0</v>
      </c>
      <c r="V1996">
        <v>0</v>
      </c>
      <c r="AA1996" t="s">
        <v>495</v>
      </c>
      <c r="AB1996" t="s">
        <v>282</v>
      </c>
      <c r="AC1996" t="s">
        <v>282</v>
      </c>
    </row>
    <row r="1997" spans="1:29" x14ac:dyDescent="0.25">
      <c r="A1997">
        <v>202509</v>
      </c>
      <c r="B1997" t="s">
        <v>2201</v>
      </c>
      <c r="C1997" s="8">
        <v>1336</v>
      </c>
      <c r="D1997" s="8" t="str">
        <f t="shared" si="31"/>
        <v>GISC-1336</v>
      </c>
      <c r="E1997" t="s">
        <v>2202</v>
      </c>
      <c r="F1997" t="s">
        <v>1180</v>
      </c>
      <c r="G1997" t="s">
        <v>265</v>
      </c>
      <c r="H1997" t="s">
        <v>71</v>
      </c>
      <c r="I1997" t="s">
        <v>1179</v>
      </c>
      <c r="J1997" s="2">
        <v>143801</v>
      </c>
      <c r="K1997" t="s">
        <v>71</v>
      </c>
      <c r="L1997" t="s">
        <v>2203</v>
      </c>
      <c r="O1997" t="s">
        <v>265</v>
      </c>
    </row>
    <row r="1998" spans="1:29" x14ac:dyDescent="0.25">
      <c r="A1998">
        <v>201109</v>
      </c>
      <c r="B1998" t="s">
        <v>2201</v>
      </c>
      <c r="C1998" s="8">
        <v>1436</v>
      </c>
      <c r="D1998" s="8" t="str">
        <f t="shared" si="31"/>
        <v>GISC-1436</v>
      </c>
      <c r="E1998" t="s">
        <v>2202</v>
      </c>
      <c r="F1998" t="s">
        <v>2187</v>
      </c>
      <c r="G1998" t="s">
        <v>265</v>
      </c>
      <c r="H1998" t="s">
        <v>482</v>
      </c>
      <c r="I1998" t="s">
        <v>2186</v>
      </c>
      <c r="J1998" s="2">
        <v>110803</v>
      </c>
      <c r="K1998" t="s">
        <v>482</v>
      </c>
      <c r="L1998" t="s">
        <v>2204</v>
      </c>
      <c r="O1998" t="s">
        <v>265</v>
      </c>
    </row>
    <row r="1999" spans="1:29" x14ac:dyDescent="0.25">
      <c r="A1999">
        <v>202309</v>
      </c>
      <c r="B1999" t="s">
        <v>2201</v>
      </c>
      <c r="C1999" s="8">
        <v>1470</v>
      </c>
      <c r="D1999" s="8" t="str">
        <f t="shared" si="31"/>
        <v>GISC-1470</v>
      </c>
      <c r="E1999" t="s">
        <v>2205</v>
      </c>
      <c r="F1999" t="s">
        <v>1180</v>
      </c>
      <c r="G1999" t="s">
        <v>265</v>
      </c>
      <c r="H1999" t="s">
        <v>162</v>
      </c>
      <c r="I1999" t="s">
        <v>1179</v>
      </c>
      <c r="J1999" s="2">
        <v>450702</v>
      </c>
      <c r="K1999" t="s">
        <v>162</v>
      </c>
      <c r="L1999" t="s">
        <v>949</v>
      </c>
      <c r="M1999" t="s">
        <v>494</v>
      </c>
      <c r="O1999" t="s">
        <v>265</v>
      </c>
      <c r="P1999">
        <v>1</v>
      </c>
      <c r="Q1999">
        <v>1</v>
      </c>
      <c r="R1999" t="s">
        <v>1182</v>
      </c>
      <c r="S1999">
        <v>1</v>
      </c>
      <c r="T1999">
        <v>1</v>
      </c>
      <c r="U1999">
        <v>0</v>
      </c>
      <c r="V1999">
        <v>0</v>
      </c>
      <c r="AA1999" t="s">
        <v>495</v>
      </c>
      <c r="AB1999" t="s">
        <v>282</v>
      </c>
      <c r="AC1999" t="s">
        <v>282</v>
      </c>
    </row>
    <row r="2000" spans="1:29" x14ac:dyDescent="0.25">
      <c r="A2000">
        <v>202509</v>
      </c>
      <c r="B2000" t="s">
        <v>2201</v>
      </c>
      <c r="C2000" s="8">
        <v>2250</v>
      </c>
      <c r="D2000" s="8" t="str">
        <f t="shared" si="31"/>
        <v>GISC-2250</v>
      </c>
      <c r="E2000" t="s">
        <v>2206</v>
      </c>
      <c r="F2000" t="s">
        <v>1180</v>
      </c>
      <c r="G2000" t="s">
        <v>261</v>
      </c>
      <c r="H2000" t="s">
        <v>29</v>
      </c>
      <c r="I2000" t="s">
        <v>1179</v>
      </c>
      <c r="J2000" s="2">
        <v>110101</v>
      </c>
      <c r="K2000" t="s">
        <v>29</v>
      </c>
      <c r="L2000" t="s">
        <v>1181</v>
      </c>
      <c r="O2000" t="s">
        <v>265</v>
      </c>
    </row>
    <row r="2001" spans="1:29" x14ac:dyDescent="0.25">
      <c r="A2001">
        <v>202509</v>
      </c>
      <c r="B2001" t="s">
        <v>2201</v>
      </c>
      <c r="C2001" s="8">
        <v>2301</v>
      </c>
      <c r="D2001" s="8" t="str">
        <f t="shared" si="31"/>
        <v>GISC-2301</v>
      </c>
      <c r="E2001" t="s">
        <v>2207</v>
      </c>
      <c r="F2001" t="s">
        <v>1180</v>
      </c>
      <c r="G2001" t="s">
        <v>265</v>
      </c>
      <c r="H2001" t="s">
        <v>162</v>
      </c>
      <c r="I2001" t="s">
        <v>1179</v>
      </c>
      <c r="J2001" s="2">
        <v>450702</v>
      </c>
      <c r="K2001" t="s">
        <v>162</v>
      </c>
      <c r="L2001" t="s">
        <v>949</v>
      </c>
      <c r="O2001" t="s">
        <v>265</v>
      </c>
    </row>
    <row r="2002" spans="1:29" x14ac:dyDescent="0.25">
      <c r="A2002">
        <v>202509</v>
      </c>
      <c r="B2002" t="s">
        <v>2201</v>
      </c>
      <c r="C2002" s="8">
        <v>2338</v>
      </c>
      <c r="D2002" s="8" t="str">
        <f t="shared" si="31"/>
        <v>GISC-2338</v>
      </c>
      <c r="E2002" t="s">
        <v>2208</v>
      </c>
      <c r="F2002" t="s">
        <v>1180</v>
      </c>
      <c r="G2002" t="s">
        <v>265</v>
      </c>
      <c r="H2002" t="s">
        <v>2209</v>
      </c>
      <c r="I2002" t="s">
        <v>1179</v>
      </c>
      <c r="J2002" s="2">
        <v>110501</v>
      </c>
      <c r="K2002" t="s">
        <v>2209</v>
      </c>
      <c r="L2002" t="s">
        <v>2210</v>
      </c>
      <c r="M2002" t="s">
        <v>494</v>
      </c>
      <c r="O2002" t="s">
        <v>265</v>
      </c>
      <c r="P2002">
        <v>1</v>
      </c>
      <c r="Q2002">
        <v>1</v>
      </c>
      <c r="R2002" t="s">
        <v>1182</v>
      </c>
      <c r="S2002">
        <v>1</v>
      </c>
      <c r="T2002">
        <v>2</v>
      </c>
      <c r="U2002">
        <v>0</v>
      </c>
      <c r="V2002">
        <v>0</v>
      </c>
      <c r="AA2002" t="s">
        <v>495</v>
      </c>
      <c r="AB2002" t="s">
        <v>282</v>
      </c>
      <c r="AC2002" t="s">
        <v>282</v>
      </c>
    </row>
    <row r="2003" spans="1:29" x14ac:dyDescent="0.25">
      <c r="A2003">
        <v>202509</v>
      </c>
      <c r="B2003" t="s">
        <v>2201</v>
      </c>
      <c r="C2003" s="8">
        <v>2350</v>
      </c>
      <c r="D2003" s="8" t="str">
        <f t="shared" si="31"/>
        <v>GISC-2350</v>
      </c>
      <c r="E2003" t="s">
        <v>4037</v>
      </c>
      <c r="F2003" t="s">
        <v>1180</v>
      </c>
      <c r="G2003" t="s">
        <v>265</v>
      </c>
      <c r="H2003" t="s">
        <v>29</v>
      </c>
      <c r="I2003" t="s">
        <v>1179</v>
      </c>
      <c r="J2003" s="2">
        <v>110101</v>
      </c>
      <c r="K2003" t="s">
        <v>29</v>
      </c>
      <c r="L2003" t="s">
        <v>1181</v>
      </c>
      <c r="M2003" t="s">
        <v>494</v>
      </c>
      <c r="O2003" t="s">
        <v>265</v>
      </c>
      <c r="P2003">
        <v>1</v>
      </c>
      <c r="Q2003">
        <v>1</v>
      </c>
      <c r="R2003" t="s">
        <v>1182</v>
      </c>
      <c r="S2003">
        <v>1</v>
      </c>
      <c r="T2003">
        <v>2</v>
      </c>
      <c r="U2003">
        <v>0</v>
      </c>
      <c r="V2003">
        <v>0</v>
      </c>
      <c r="AA2003" t="s">
        <v>495</v>
      </c>
      <c r="AB2003" t="s">
        <v>282</v>
      </c>
      <c r="AC2003" t="s">
        <v>282</v>
      </c>
    </row>
    <row r="2004" spans="1:29" x14ac:dyDescent="0.25">
      <c r="A2004">
        <v>202509</v>
      </c>
      <c r="B2004" t="s">
        <v>2201</v>
      </c>
      <c r="C2004" s="8">
        <v>2438</v>
      </c>
      <c r="D2004" s="8" t="str">
        <f t="shared" si="31"/>
        <v>GISC-2438</v>
      </c>
      <c r="E2004" t="s">
        <v>2208</v>
      </c>
      <c r="F2004" t="s">
        <v>1180</v>
      </c>
      <c r="G2004" t="s">
        <v>261</v>
      </c>
      <c r="H2004" t="s">
        <v>2209</v>
      </c>
      <c r="I2004" t="s">
        <v>1179</v>
      </c>
      <c r="J2004" s="2">
        <v>110501</v>
      </c>
      <c r="K2004" t="s">
        <v>2209</v>
      </c>
      <c r="L2004" t="s">
        <v>2210</v>
      </c>
      <c r="O2004" t="s">
        <v>265</v>
      </c>
    </row>
    <row r="2005" spans="1:29" x14ac:dyDescent="0.25">
      <c r="A2005">
        <v>202309</v>
      </c>
      <c r="B2005" t="s">
        <v>2201</v>
      </c>
      <c r="C2005" s="8">
        <v>2470</v>
      </c>
      <c r="D2005" s="8" t="str">
        <f t="shared" si="31"/>
        <v>GISC-2470</v>
      </c>
      <c r="E2005" t="s">
        <v>2211</v>
      </c>
      <c r="F2005" t="s">
        <v>1180</v>
      </c>
      <c r="G2005" t="s">
        <v>265</v>
      </c>
      <c r="H2005" t="s">
        <v>162</v>
      </c>
      <c r="I2005" t="s">
        <v>1179</v>
      </c>
      <c r="J2005" s="2">
        <v>450702</v>
      </c>
      <c r="K2005" t="s">
        <v>162</v>
      </c>
      <c r="L2005" t="s">
        <v>949</v>
      </c>
      <c r="M2005" t="s">
        <v>494</v>
      </c>
      <c r="O2005" t="s">
        <v>265</v>
      </c>
      <c r="P2005">
        <v>1</v>
      </c>
      <c r="Q2005">
        <v>1</v>
      </c>
      <c r="R2005" t="s">
        <v>1182</v>
      </c>
      <c r="S2005">
        <v>1</v>
      </c>
      <c r="T2005">
        <v>2</v>
      </c>
      <c r="U2005">
        <v>0</v>
      </c>
      <c r="V2005">
        <v>0</v>
      </c>
      <c r="AA2005" t="s">
        <v>495</v>
      </c>
      <c r="AB2005" t="s">
        <v>282</v>
      </c>
      <c r="AC2005" t="s">
        <v>282</v>
      </c>
    </row>
    <row r="2006" spans="1:29" x14ac:dyDescent="0.25">
      <c r="A2006">
        <v>202209</v>
      </c>
      <c r="B2006" t="s">
        <v>2201</v>
      </c>
      <c r="C2006" s="8">
        <v>2490</v>
      </c>
      <c r="D2006" s="8" t="str">
        <f t="shared" si="31"/>
        <v>GISC-2490</v>
      </c>
      <c r="E2006" t="s">
        <v>471</v>
      </c>
      <c r="F2006" t="s">
        <v>2187</v>
      </c>
      <c r="G2006" t="s">
        <v>261</v>
      </c>
      <c r="H2006" t="s">
        <v>33</v>
      </c>
      <c r="I2006" t="s">
        <v>2186</v>
      </c>
      <c r="J2006" s="2">
        <v>110401</v>
      </c>
      <c r="K2006" t="s">
        <v>33</v>
      </c>
      <c r="L2006" t="s">
        <v>478</v>
      </c>
      <c r="O2006" t="s">
        <v>265</v>
      </c>
    </row>
    <row r="2007" spans="1:29" x14ac:dyDescent="0.25">
      <c r="A2007">
        <v>202309</v>
      </c>
      <c r="B2007" t="s">
        <v>2201</v>
      </c>
      <c r="C2007" s="8">
        <v>3300</v>
      </c>
      <c r="D2007" s="8" t="str">
        <f t="shared" si="31"/>
        <v>GISC-3300</v>
      </c>
      <c r="E2007" t="s">
        <v>2212</v>
      </c>
      <c r="F2007" t="s">
        <v>1180</v>
      </c>
      <c r="G2007" t="s">
        <v>265</v>
      </c>
      <c r="H2007" t="s">
        <v>71</v>
      </c>
      <c r="I2007" t="s">
        <v>1179</v>
      </c>
      <c r="J2007" s="2">
        <v>143801</v>
      </c>
      <c r="K2007" t="s">
        <v>71</v>
      </c>
      <c r="L2007" t="s">
        <v>2203</v>
      </c>
      <c r="M2007" t="s">
        <v>494</v>
      </c>
      <c r="O2007" t="s">
        <v>265</v>
      </c>
      <c r="P2007">
        <v>6</v>
      </c>
      <c r="Q2007">
        <v>1</v>
      </c>
      <c r="R2007" t="s">
        <v>1182</v>
      </c>
      <c r="S2007">
        <v>1</v>
      </c>
      <c r="T2007">
        <v>3</v>
      </c>
      <c r="U2007">
        <v>0</v>
      </c>
      <c r="V2007">
        <v>0</v>
      </c>
      <c r="AA2007" t="s">
        <v>495</v>
      </c>
      <c r="AB2007" t="s">
        <v>282</v>
      </c>
      <c r="AC2007" t="s">
        <v>282</v>
      </c>
    </row>
    <row r="2008" spans="1:29" x14ac:dyDescent="0.25">
      <c r="A2008">
        <v>201601</v>
      </c>
      <c r="B2008" t="s">
        <v>2201</v>
      </c>
      <c r="C2008" s="8">
        <v>3301</v>
      </c>
      <c r="D2008" s="8" t="str">
        <f t="shared" si="31"/>
        <v>GISC-3301</v>
      </c>
      <c r="E2008" t="s">
        <v>2207</v>
      </c>
      <c r="F2008" t="s">
        <v>2187</v>
      </c>
      <c r="G2008" t="s">
        <v>261</v>
      </c>
      <c r="H2008" t="s">
        <v>33</v>
      </c>
      <c r="I2008" t="s">
        <v>2186</v>
      </c>
      <c r="J2008" s="2">
        <v>110401</v>
      </c>
      <c r="K2008" t="s">
        <v>33</v>
      </c>
      <c r="L2008" t="s">
        <v>478</v>
      </c>
      <c r="O2008" t="s">
        <v>265</v>
      </c>
    </row>
    <row r="2009" spans="1:29" x14ac:dyDescent="0.25">
      <c r="A2009">
        <v>202509</v>
      </c>
      <c r="B2009" t="s">
        <v>2201</v>
      </c>
      <c r="C2009" s="8">
        <v>3320</v>
      </c>
      <c r="D2009" s="8" t="str">
        <f t="shared" si="31"/>
        <v>GISC-3320</v>
      </c>
      <c r="E2009" t="s">
        <v>2216</v>
      </c>
      <c r="F2009" t="s">
        <v>1180</v>
      </c>
      <c r="G2009" t="s">
        <v>265</v>
      </c>
      <c r="H2009" t="s">
        <v>2209</v>
      </c>
      <c r="I2009" t="s">
        <v>1179</v>
      </c>
      <c r="J2009" s="2">
        <v>110501</v>
      </c>
      <c r="K2009" t="s">
        <v>2209</v>
      </c>
      <c r="L2009" t="s">
        <v>2210</v>
      </c>
      <c r="M2009" t="s">
        <v>494</v>
      </c>
      <c r="O2009" t="s">
        <v>265</v>
      </c>
      <c r="P2009">
        <v>1</v>
      </c>
      <c r="Q2009">
        <v>1</v>
      </c>
      <c r="R2009" t="s">
        <v>1182</v>
      </c>
      <c r="S2009">
        <v>1</v>
      </c>
      <c r="T2009">
        <v>3</v>
      </c>
      <c r="U2009">
        <v>0</v>
      </c>
      <c r="V2009">
        <v>0</v>
      </c>
      <c r="AA2009" t="s">
        <v>495</v>
      </c>
      <c r="AB2009" t="s">
        <v>282</v>
      </c>
      <c r="AC2009" t="s">
        <v>282</v>
      </c>
    </row>
    <row r="2010" spans="1:29" x14ac:dyDescent="0.25">
      <c r="A2010">
        <v>202509</v>
      </c>
      <c r="B2010" t="s">
        <v>2201</v>
      </c>
      <c r="C2010" s="8">
        <v>3325</v>
      </c>
      <c r="D2010" s="8" t="str">
        <f t="shared" si="31"/>
        <v>GISC-3325</v>
      </c>
      <c r="E2010" t="s">
        <v>2213</v>
      </c>
      <c r="F2010" t="s">
        <v>1180</v>
      </c>
      <c r="G2010" t="s">
        <v>265</v>
      </c>
      <c r="H2010" t="s">
        <v>162</v>
      </c>
      <c r="I2010" t="s">
        <v>1179</v>
      </c>
      <c r="J2010" s="2">
        <v>450702</v>
      </c>
      <c r="K2010" t="s">
        <v>162</v>
      </c>
      <c r="L2010" t="s">
        <v>949</v>
      </c>
      <c r="O2010" t="s">
        <v>265</v>
      </c>
    </row>
    <row r="2011" spans="1:29" x14ac:dyDescent="0.25">
      <c r="A2011">
        <v>201109</v>
      </c>
      <c r="B2011" t="s">
        <v>2201</v>
      </c>
      <c r="C2011" s="8">
        <v>3400</v>
      </c>
      <c r="D2011" s="8" t="str">
        <f t="shared" si="31"/>
        <v>GISC-3400</v>
      </c>
      <c r="E2011" t="s">
        <v>2212</v>
      </c>
      <c r="F2011" t="s">
        <v>2187</v>
      </c>
      <c r="G2011" t="s">
        <v>265</v>
      </c>
      <c r="H2011" t="s">
        <v>29</v>
      </c>
      <c r="I2011" t="s">
        <v>2186</v>
      </c>
      <c r="J2011" s="2">
        <v>110101</v>
      </c>
      <c r="K2011" t="s">
        <v>29</v>
      </c>
      <c r="L2011" t="s">
        <v>1181</v>
      </c>
      <c r="O2011" t="s">
        <v>265</v>
      </c>
    </row>
    <row r="2012" spans="1:29" x14ac:dyDescent="0.25">
      <c r="A2012">
        <v>202309</v>
      </c>
      <c r="B2012" t="s">
        <v>2201</v>
      </c>
      <c r="C2012" s="8">
        <v>3412</v>
      </c>
      <c r="D2012" s="8" t="str">
        <f t="shared" si="31"/>
        <v>GISC-3412</v>
      </c>
      <c r="E2012" t="s">
        <v>2214</v>
      </c>
      <c r="F2012" t="s">
        <v>1180</v>
      </c>
      <c r="G2012" t="s">
        <v>265</v>
      </c>
      <c r="H2012" t="s">
        <v>162</v>
      </c>
      <c r="I2012" t="s">
        <v>1179</v>
      </c>
      <c r="J2012" s="2">
        <v>450702</v>
      </c>
      <c r="K2012" t="s">
        <v>162</v>
      </c>
      <c r="L2012" t="s">
        <v>949</v>
      </c>
      <c r="M2012" t="s">
        <v>494</v>
      </c>
      <c r="O2012" t="s">
        <v>265</v>
      </c>
      <c r="P2012">
        <v>1</v>
      </c>
      <c r="Q2012">
        <v>1</v>
      </c>
      <c r="R2012" t="s">
        <v>1182</v>
      </c>
      <c r="S2012">
        <v>1</v>
      </c>
      <c r="T2012">
        <v>3</v>
      </c>
      <c r="U2012">
        <v>0</v>
      </c>
      <c r="V2012">
        <v>0</v>
      </c>
      <c r="AA2012" t="s">
        <v>495</v>
      </c>
      <c r="AB2012" t="s">
        <v>282</v>
      </c>
      <c r="AC2012" t="s">
        <v>282</v>
      </c>
    </row>
    <row r="2013" spans="1:29" x14ac:dyDescent="0.25">
      <c r="A2013">
        <v>202209</v>
      </c>
      <c r="B2013" t="s">
        <v>2201</v>
      </c>
      <c r="C2013" s="8">
        <v>3416</v>
      </c>
      <c r="D2013" s="8" t="str">
        <f t="shared" si="31"/>
        <v>GISC-3416</v>
      </c>
      <c r="E2013" t="s">
        <v>2215</v>
      </c>
      <c r="F2013" t="s">
        <v>1177</v>
      </c>
      <c r="G2013" t="s">
        <v>261</v>
      </c>
      <c r="H2013" t="s">
        <v>29</v>
      </c>
      <c r="I2013" t="s">
        <v>1176</v>
      </c>
      <c r="J2013" s="2">
        <v>110101</v>
      </c>
      <c r="K2013" t="s">
        <v>29</v>
      </c>
      <c r="L2013" t="s">
        <v>1181</v>
      </c>
      <c r="O2013" t="s">
        <v>265</v>
      </c>
    </row>
    <row r="2014" spans="1:29" x14ac:dyDescent="0.25">
      <c r="A2014">
        <v>202509</v>
      </c>
      <c r="B2014" t="s">
        <v>2201</v>
      </c>
      <c r="C2014" s="8">
        <v>3420</v>
      </c>
      <c r="D2014" s="8" t="str">
        <f t="shared" si="31"/>
        <v>GISC-3420</v>
      </c>
      <c r="E2014" t="s">
        <v>2216</v>
      </c>
      <c r="F2014" t="s">
        <v>1180</v>
      </c>
      <c r="G2014" t="s">
        <v>261</v>
      </c>
      <c r="H2014" t="s">
        <v>2209</v>
      </c>
      <c r="I2014" t="s">
        <v>1179</v>
      </c>
      <c r="J2014" s="2">
        <v>110501</v>
      </c>
      <c r="K2014" t="s">
        <v>2209</v>
      </c>
      <c r="L2014" t="s">
        <v>2210</v>
      </c>
      <c r="O2014" t="s">
        <v>265</v>
      </c>
    </row>
    <row r="2015" spans="1:29" x14ac:dyDescent="0.25">
      <c r="A2015">
        <v>202309</v>
      </c>
      <c r="B2015" t="s">
        <v>2201</v>
      </c>
      <c r="C2015" s="8">
        <v>3421</v>
      </c>
      <c r="D2015" s="8" t="str">
        <f t="shared" si="31"/>
        <v>GISC-3421</v>
      </c>
      <c r="E2015" t="s">
        <v>2217</v>
      </c>
      <c r="F2015" t="s">
        <v>1180</v>
      </c>
      <c r="G2015" t="s">
        <v>265</v>
      </c>
      <c r="H2015" t="s">
        <v>71</v>
      </c>
      <c r="I2015" t="s">
        <v>1179</v>
      </c>
      <c r="J2015" s="2">
        <v>143801</v>
      </c>
      <c r="K2015" t="s">
        <v>71</v>
      </c>
      <c r="L2015" t="s">
        <v>2203</v>
      </c>
      <c r="M2015" t="s">
        <v>494</v>
      </c>
      <c r="O2015" t="s">
        <v>265</v>
      </c>
      <c r="P2015">
        <v>1</v>
      </c>
      <c r="Q2015">
        <v>1</v>
      </c>
      <c r="R2015" t="s">
        <v>1182</v>
      </c>
      <c r="S2015">
        <v>1</v>
      </c>
      <c r="T2015">
        <v>3</v>
      </c>
      <c r="U2015">
        <v>0</v>
      </c>
      <c r="V2015">
        <v>0</v>
      </c>
      <c r="AA2015" t="s">
        <v>495</v>
      </c>
      <c r="AB2015" t="s">
        <v>282</v>
      </c>
      <c r="AC2015" t="s">
        <v>282</v>
      </c>
    </row>
    <row r="2016" spans="1:29" x14ac:dyDescent="0.25">
      <c r="A2016">
        <v>202309</v>
      </c>
      <c r="B2016" t="s">
        <v>2201</v>
      </c>
      <c r="C2016" s="8">
        <v>4180</v>
      </c>
      <c r="D2016" s="8" t="str">
        <f t="shared" si="31"/>
        <v>GISC-4180</v>
      </c>
      <c r="E2016" t="s">
        <v>2218</v>
      </c>
      <c r="F2016" t="s">
        <v>1180</v>
      </c>
      <c r="G2016" t="s">
        <v>265</v>
      </c>
      <c r="H2016" t="s">
        <v>162</v>
      </c>
      <c r="I2016" t="s">
        <v>1179</v>
      </c>
      <c r="J2016" s="2">
        <v>450702</v>
      </c>
      <c r="K2016" t="s">
        <v>162</v>
      </c>
      <c r="L2016" t="s">
        <v>949</v>
      </c>
      <c r="M2016" t="s">
        <v>494</v>
      </c>
      <c r="O2016" t="s">
        <v>265</v>
      </c>
      <c r="P2016">
        <v>3</v>
      </c>
      <c r="Q2016">
        <v>1</v>
      </c>
      <c r="R2016" t="s">
        <v>1182</v>
      </c>
      <c r="S2016">
        <v>1</v>
      </c>
      <c r="T2016">
        <v>4</v>
      </c>
      <c r="U2016">
        <v>0</v>
      </c>
      <c r="V2016">
        <v>0</v>
      </c>
      <c r="AA2016" t="s">
        <v>495</v>
      </c>
      <c r="AB2016" t="s">
        <v>282</v>
      </c>
      <c r="AC2016" t="s">
        <v>282</v>
      </c>
    </row>
    <row r="2017" spans="1:29" x14ac:dyDescent="0.25">
      <c r="A2017">
        <v>202209</v>
      </c>
      <c r="B2017" t="s">
        <v>2201</v>
      </c>
      <c r="C2017" s="8">
        <v>4250</v>
      </c>
      <c r="D2017" s="8" t="str">
        <f t="shared" si="31"/>
        <v>GISC-4250</v>
      </c>
      <c r="E2017" t="s">
        <v>2219</v>
      </c>
      <c r="F2017" t="s">
        <v>1177</v>
      </c>
      <c r="G2017" t="s">
        <v>261</v>
      </c>
      <c r="H2017" t="s">
        <v>29</v>
      </c>
      <c r="I2017" t="s">
        <v>1176</v>
      </c>
      <c r="J2017" s="2">
        <v>110101</v>
      </c>
      <c r="K2017" t="s">
        <v>29</v>
      </c>
      <c r="L2017" t="s">
        <v>1181</v>
      </c>
      <c r="O2017" t="s">
        <v>265</v>
      </c>
    </row>
    <row r="2018" spans="1:29" x14ac:dyDescent="0.25">
      <c r="A2018">
        <v>201709</v>
      </c>
      <c r="B2018" t="s">
        <v>2201</v>
      </c>
      <c r="C2018" s="8">
        <v>4280</v>
      </c>
      <c r="D2018" s="8" t="str">
        <f t="shared" si="31"/>
        <v>GISC-4280</v>
      </c>
      <c r="E2018" t="s">
        <v>2218</v>
      </c>
      <c r="F2018" t="s">
        <v>1177</v>
      </c>
      <c r="G2018" t="s">
        <v>261</v>
      </c>
      <c r="H2018" t="s">
        <v>29</v>
      </c>
      <c r="I2018" t="s">
        <v>1176</v>
      </c>
      <c r="J2018" s="2">
        <v>110101</v>
      </c>
      <c r="K2018" t="s">
        <v>29</v>
      </c>
      <c r="L2018" t="s">
        <v>1181</v>
      </c>
      <c r="O2018" t="s">
        <v>265</v>
      </c>
    </row>
    <row r="2019" spans="1:29" x14ac:dyDescent="0.25">
      <c r="A2019">
        <v>202509</v>
      </c>
      <c r="B2019" t="s">
        <v>2201</v>
      </c>
      <c r="C2019" s="8">
        <v>4305</v>
      </c>
      <c r="D2019" s="8" t="str">
        <f t="shared" si="31"/>
        <v>GISC-4305</v>
      </c>
      <c r="E2019" t="s">
        <v>2220</v>
      </c>
      <c r="F2019" t="s">
        <v>1180</v>
      </c>
      <c r="G2019" t="s">
        <v>265</v>
      </c>
      <c r="H2019" t="s">
        <v>162</v>
      </c>
      <c r="I2019" t="s">
        <v>1179</v>
      </c>
      <c r="J2019" s="2">
        <v>450702</v>
      </c>
      <c r="K2019" t="s">
        <v>162</v>
      </c>
      <c r="L2019" t="s">
        <v>949</v>
      </c>
      <c r="O2019" t="s">
        <v>265</v>
      </c>
    </row>
    <row r="2020" spans="1:29" x14ac:dyDescent="0.25">
      <c r="A2020">
        <v>202309</v>
      </c>
      <c r="B2020" t="s">
        <v>2201</v>
      </c>
      <c r="C2020" s="8">
        <v>4315</v>
      </c>
      <c r="D2020" s="8" t="str">
        <f t="shared" si="31"/>
        <v>GISC-4315</v>
      </c>
      <c r="E2020" t="s">
        <v>2221</v>
      </c>
      <c r="F2020" t="s">
        <v>1180</v>
      </c>
      <c r="G2020" t="s">
        <v>265</v>
      </c>
      <c r="H2020" t="s">
        <v>71</v>
      </c>
      <c r="I2020" t="s">
        <v>1179</v>
      </c>
      <c r="J2020" s="2">
        <v>143801</v>
      </c>
      <c r="K2020" t="s">
        <v>71</v>
      </c>
      <c r="L2020" t="s">
        <v>2203</v>
      </c>
      <c r="M2020" t="s">
        <v>494</v>
      </c>
      <c r="O2020" t="s">
        <v>265</v>
      </c>
      <c r="P2020">
        <v>1</v>
      </c>
      <c r="Q2020">
        <v>1</v>
      </c>
      <c r="R2020" t="s">
        <v>1182</v>
      </c>
      <c r="S2020">
        <v>1</v>
      </c>
      <c r="T2020">
        <v>4</v>
      </c>
      <c r="U2020">
        <v>0</v>
      </c>
      <c r="V2020">
        <v>0</v>
      </c>
      <c r="AA2020" t="s">
        <v>495</v>
      </c>
      <c r="AB2020" t="s">
        <v>282</v>
      </c>
      <c r="AC2020" t="s">
        <v>282</v>
      </c>
    </row>
    <row r="2021" spans="1:29" x14ac:dyDescent="0.25">
      <c r="A2021">
        <v>202309</v>
      </c>
      <c r="B2021" t="s">
        <v>2201</v>
      </c>
      <c r="C2021" s="8">
        <v>4318</v>
      </c>
      <c r="D2021" s="8" t="str">
        <f t="shared" si="31"/>
        <v>GISC-4318</v>
      </c>
      <c r="E2021" t="s">
        <v>2222</v>
      </c>
      <c r="F2021" t="s">
        <v>1180</v>
      </c>
      <c r="G2021" t="s">
        <v>265</v>
      </c>
      <c r="H2021" t="s">
        <v>162</v>
      </c>
      <c r="I2021" t="s">
        <v>1179</v>
      </c>
      <c r="J2021" s="2">
        <v>450702</v>
      </c>
      <c r="K2021" t="s">
        <v>162</v>
      </c>
      <c r="L2021" t="s">
        <v>949</v>
      </c>
      <c r="M2021" t="s">
        <v>494</v>
      </c>
      <c r="O2021" t="s">
        <v>265</v>
      </c>
      <c r="P2021">
        <v>1</v>
      </c>
      <c r="Q2021">
        <v>1</v>
      </c>
      <c r="R2021" t="s">
        <v>1182</v>
      </c>
      <c r="S2021">
        <v>1</v>
      </c>
      <c r="T2021">
        <v>4</v>
      </c>
      <c r="U2021">
        <v>0</v>
      </c>
      <c r="V2021">
        <v>0</v>
      </c>
      <c r="AA2021" t="s">
        <v>495</v>
      </c>
      <c r="AB2021" t="s">
        <v>282</v>
      </c>
      <c r="AC2021" t="s">
        <v>282</v>
      </c>
    </row>
    <row r="2022" spans="1:29" x14ac:dyDescent="0.25">
      <c r="A2022">
        <v>202309</v>
      </c>
      <c r="B2022" t="s">
        <v>2201</v>
      </c>
      <c r="C2022" s="8">
        <v>4320</v>
      </c>
      <c r="D2022" s="8" t="str">
        <f t="shared" si="31"/>
        <v>GISC-4320</v>
      </c>
      <c r="E2022" t="s">
        <v>2223</v>
      </c>
      <c r="F2022" t="s">
        <v>1180</v>
      </c>
      <c r="G2022" t="s">
        <v>265</v>
      </c>
      <c r="H2022" t="s">
        <v>71</v>
      </c>
      <c r="I2022" t="s">
        <v>1179</v>
      </c>
      <c r="J2022" s="2">
        <v>143801</v>
      </c>
      <c r="K2022" t="s">
        <v>71</v>
      </c>
      <c r="L2022" t="s">
        <v>2203</v>
      </c>
      <c r="M2022" t="s">
        <v>494</v>
      </c>
      <c r="O2022" t="s">
        <v>265</v>
      </c>
      <c r="P2022">
        <v>1</v>
      </c>
      <c r="Q2022">
        <v>1</v>
      </c>
      <c r="R2022" t="s">
        <v>1182</v>
      </c>
      <c r="S2022">
        <v>1</v>
      </c>
      <c r="T2022">
        <v>4</v>
      </c>
      <c r="U2022">
        <v>0</v>
      </c>
      <c r="V2022">
        <v>0</v>
      </c>
      <c r="AA2022" t="s">
        <v>495</v>
      </c>
      <c r="AB2022" t="s">
        <v>282</v>
      </c>
      <c r="AC2022" t="s">
        <v>282</v>
      </c>
    </row>
    <row r="2023" spans="1:29" x14ac:dyDescent="0.25">
      <c r="A2023">
        <v>202209</v>
      </c>
      <c r="B2023" t="s">
        <v>2201</v>
      </c>
      <c r="C2023" s="8">
        <v>4321</v>
      </c>
      <c r="D2023" s="8" t="str">
        <f t="shared" si="31"/>
        <v>GISC-4321</v>
      </c>
      <c r="E2023" t="s">
        <v>2224</v>
      </c>
      <c r="F2023" t="s">
        <v>2187</v>
      </c>
      <c r="G2023" t="s">
        <v>261</v>
      </c>
      <c r="H2023" t="s">
        <v>33</v>
      </c>
      <c r="I2023" t="s">
        <v>2186</v>
      </c>
      <c r="J2023" s="2">
        <v>110401</v>
      </c>
      <c r="K2023" t="s">
        <v>33</v>
      </c>
      <c r="L2023" t="s">
        <v>478</v>
      </c>
      <c r="O2023" t="s">
        <v>265</v>
      </c>
    </row>
    <row r="2024" spans="1:29" x14ac:dyDescent="0.25">
      <c r="A2024">
        <v>202409</v>
      </c>
      <c r="B2024" t="s">
        <v>2201</v>
      </c>
      <c r="C2024" s="8">
        <v>4326</v>
      </c>
      <c r="D2024" s="8" t="str">
        <f t="shared" si="31"/>
        <v>GISC-4326</v>
      </c>
      <c r="E2024" t="s">
        <v>2225</v>
      </c>
      <c r="F2024" t="s">
        <v>1180</v>
      </c>
      <c r="G2024" t="s">
        <v>261</v>
      </c>
      <c r="H2024" t="s">
        <v>33</v>
      </c>
      <c r="I2024" t="s">
        <v>1179</v>
      </c>
      <c r="J2024" s="2">
        <v>110401</v>
      </c>
      <c r="K2024" t="s">
        <v>33</v>
      </c>
      <c r="L2024" t="s">
        <v>478</v>
      </c>
      <c r="O2024" t="s">
        <v>265</v>
      </c>
    </row>
    <row r="2025" spans="1:29" x14ac:dyDescent="0.25">
      <c r="A2025">
        <v>202509</v>
      </c>
      <c r="B2025" t="s">
        <v>2201</v>
      </c>
      <c r="C2025" s="8">
        <v>4331</v>
      </c>
      <c r="D2025" s="8" t="str">
        <f t="shared" si="31"/>
        <v>GISC-4331</v>
      </c>
      <c r="E2025" t="s">
        <v>2232</v>
      </c>
      <c r="F2025" t="s">
        <v>1180</v>
      </c>
      <c r="G2025" t="s">
        <v>265</v>
      </c>
      <c r="H2025" t="s">
        <v>162</v>
      </c>
      <c r="I2025" t="s">
        <v>1179</v>
      </c>
      <c r="J2025" s="2">
        <v>450702</v>
      </c>
      <c r="K2025" t="s">
        <v>162</v>
      </c>
      <c r="L2025" t="s">
        <v>949</v>
      </c>
      <c r="M2025" t="s">
        <v>494</v>
      </c>
      <c r="O2025" t="s">
        <v>265</v>
      </c>
      <c r="P2025">
        <v>1</v>
      </c>
      <c r="Q2025">
        <v>1</v>
      </c>
      <c r="R2025" t="s">
        <v>1182</v>
      </c>
      <c r="S2025">
        <v>1</v>
      </c>
      <c r="T2025">
        <v>4</v>
      </c>
      <c r="U2025">
        <v>0</v>
      </c>
      <c r="V2025">
        <v>0</v>
      </c>
      <c r="AA2025" t="s">
        <v>495</v>
      </c>
      <c r="AB2025" t="s">
        <v>282</v>
      </c>
      <c r="AC2025" t="s">
        <v>282</v>
      </c>
    </row>
    <row r="2026" spans="1:29" x14ac:dyDescent="0.25">
      <c r="A2026">
        <v>202509</v>
      </c>
      <c r="B2026" t="s">
        <v>2201</v>
      </c>
      <c r="C2026" s="8">
        <v>4335</v>
      </c>
      <c r="D2026" s="8" t="str">
        <f t="shared" si="31"/>
        <v>GISC-4335</v>
      </c>
      <c r="E2026" t="s">
        <v>2226</v>
      </c>
      <c r="F2026" t="s">
        <v>1180</v>
      </c>
      <c r="G2026" t="s">
        <v>265</v>
      </c>
      <c r="H2026" t="s">
        <v>29</v>
      </c>
      <c r="I2026" t="s">
        <v>1179</v>
      </c>
      <c r="J2026" s="2">
        <v>110101</v>
      </c>
      <c r="K2026" t="s">
        <v>29</v>
      </c>
      <c r="L2026" t="s">
        <v>1181</v>
      </c>
      <c r="O2026" t="s">
        <v>265</v>
      </c>
    </row>
    <row r="2027" spans="1:29" x14ac:dyDescent="0.25">
      <c r="A2027">
        <v>202309</v>
      </c>
      <c r="B2027" t="s">
        <v>2201</v>
      </c>
      <c r="C2027" s="8">
        <v>4340</v>
      </c>
      <c r="D2027" s="8" t="str">
        <f t="shared" si="31"/>
        <v>GISC-4340</v>
      </c>
      <c r="E2027" t="s">
        <v>2227</v>
      </c>
      <c r="F2027" t="s">
        <v>1180</v>
      </c>
      <c r="G2027" t="s">
        <v>265</v>
      </c>
      <c r="H2027" t="s">
        <v>71</v>
      </c>
      <c r="I2027" t="s">
        <v>1179</v>
      </c>
      <c r="J2027" s="2">
        <v>143801</v>
      </c>
      <c r="K2027" t="s">
        <v>71</v>
      </c>
      <c r="L2027" t="s">
        <v>2203</v>
      </c>
      <c r="M2027" t="s">
        <v>494</v>
      </c>
      <c r="O2027" t="s">
        <v>265</v>
      </c>
      <c r="P2027">
        <v>1</v>
      </c>
      <c r="Q2027">
        <v>1</v>
      </c>
      <c r="R2027" t="s">
        <v>1182</v>
      </c>
      <c r="S2027">
        <v>1</v>
      </c>
      <c r="T2027">
        <v>4</v>
      </c>
      <c r="U2027">
        <v>0</v>
      </c>
      <c r="V2027">
        <v>0</v>
      </c>
      <c r="AA2027" t="s">
        <v>495</v>
      </c>
      <c r="AB2027" t="s">
        <v>282</v>
      </c>
      <c r="AC2027" t="s">
        <v>282</v>
      </c>
    </row>
    <row r="2028" spans="1:29" x14ac:dyDescent="0.25">
      <c r="A2028">
        <v>202509</v>
      </c>
      <c r="B2028" t="s">
        <v>2201</v>
      </c>
      <c r="C2028" s="8">
        <v>4350</v>
      </c>
      <c r="D2028" s="8" t="str">
        <f t="shared" si="31"/>
        <v>GISC-4350</v>
      </c>
      <c r="E2028" t="s">
        <v>4038</v>
      </c>
      <c r="F2028" t="s">
        <v>1180</v>
      </c>
      <c r="G2028" t="s">
        <v>265</v>
      </c>
      <c r="H2028" t="s">
        <v>71</v>
      </c>
      <c r="I2028" t="s">
        <v>1179</v>
      </c>
      <c r="J2028" s="2">
        <v>143801</v>
      </c>
      <c r="K2028" t="s">
        <v>71</v>
      </c>
      <c r="L2028" t="s">
        <v>2203</v>
      </c>
      <c r="O2028" t="s">
        <v>265</v>
      </c>
    </row>
    <row r="2029" spans="1:29" x14ac:dyDescent="0.25">
      <c r="A2029">
        <v>202509</v>
      </c>
      <c r="B2029" t="s">
        <v>2201</v>
      </c>
      <c r="C2029" s="8">
        <v>4351</v>
      </c>
      <c r="D2029" s="8" t="str">
        <f t="shared" si="31"/>
        <v>GISC-4351</v>
      </c>
      <c r="E2029" t="s">
        <v>4039</v>
      </c>
      <c r="F2029" t="s">
        <v>1180</v>
      </c>
      <c r="G2029" t="s">
        <v>265</v>
      </c>
      <c r="H2029" t="s">
        <v>71</v>
      </c>
      <c r="I2029" t="s">
        <v>1179</v>
      </c>
      <c r="J2029" s="2">
        <v>143801</v>
      </c>
      <c r="K2029" t="s">
        <v>71</v>
      </c>
      <c r="L2029" t="s">
        <v>2203</v>
      </c>
      <c r="O2029" t="s">
        <v>265</v>
      </c>
    </row>
    <row r="2030" spans="1:29" x14ac:dyDescent="0.25">
      <c r="A2030">
        <v>202509</v>
      </c>
      <c r="B2030" t="s">
        <v>2201</v>
      </c>
      <c r="C2030" s="8">
        <v>4371</v>
      </c>
      <c r="D2030" s="8" t="str">
        <f t="shared" si="31"/>
        <v>GISC-4371</v>
      </c>
      <c r="E2030" t="s">
        <v>2229</v>
      </c>
      <c r="F2030" t="s">
        <v>1180</v>
      </c>
      <c r="G2030" t="s">
        <v>261</v>
      </c>
      <c r="H2030" t="s">
        <v>162</v>
      </c>
      <c r="I2030" t="s">
        <v>1179</v>
      </c>
      <c r="J2030" s="2">
        <v>450702</v>
      </c>
      <c r="K2030" t="s">
        <v>162</v>
      </c>
      <c r="L2030" t="s">
        <v>949</v>
      </c>
      <c r="O2030" t="s">
        <v>265</v>
      </c>
    </row>
    <row r="2031" spans="1:29" x14ac:dyDescent="0.25">
      <c r="A2031">
        <v>201109</v>
      </c>
      <c r="B2031" t="s">
        <v>2201</v>
      </c>
      <c r="C2031" s="8">
        <v>4410</v>
      </c>
      <c r="D2031" s="8" t="str">
        <f t="shared" si="31"/>
        <v>GISC-4410</v>
      </c>
      <c r="E2031" t="s">
        <v>2230</v>
      </c>
      <c r="F2031" t="s">
        <v>2187</v>
      </c>
      <c r="G2031" t="s">
        <v>265</v>
      </c>
      <c r="H2031" t="s">
        <v>33</v>
      </c>
      <c r="I2031" t="s">
        <v>2186</v>
      </c>
      <c r="J2031" s="2">
        <v>110401</v>
      </c>
      <c r="K2031" t="s">
        <v>33</v>
      </c>
      <c r="L2031" t="s">
        <v>478</v>
      </c>
      <c r="O2031" t="s">
        <v>265</v>
      </c>
    </row>
    <row r="2032" spans="1:29" x14ac:dyDescent="0.25">
      <c r="A2032">
        <v>201109</v>
      </c>
      <c r="B2032" t="s">
        <v>2201</v>
      </c>
      <c r="C2032" s="8">
        <v>4420</v>
      </c>
      <c r="D2032" s="8" t="str">
        <f t="shared" si="31"/>
        <v>GISC-4420</v>
      </c>
      <c r="E2032" t="s">
        <v>2231</v>
      </c>
      <c r="F2032" t="s">
        <v>2187</v>
      </c>
      <c r="G2032" t="s">
        <v>265</v>
      </c>
      <c r="H2032" t="s">
        <v>33</v>
      </c>
      <c r="I2032" t="s">
        <v>2186</v>
      </c>
      <c r="J2032" s="2">
        <v>110401</v>
      </c>
      <c r="K2032" t="s">
        <v>33</v>
      </c>
      <c r="L2032" t="s">
        <v>478</v>
      </c>
      <c r="O2032" t="s">
        <v>265</v>
      </c>
    </row>
    <row r="2033" spans="1:29" x14ac:dyDescent="0.25">
      <c r="A2033">
        <v>202509</v>
      </c>
      <c r="B2033" t="s">
        <v>2201</v>
      </c>
      <c r="C2033" s="8">
        <v>4431</v>
      </c>
      <c r="D2033" s="8" t="str">
        <f t="shared" si="31"/>
        <v>GISC-4431</v>
      </c>
      <c r="E2033" t="s">
        <v>2232</v>
      </c>
      <c r="F2033" t="s">
        <v>1180</v>
      </c>
      <c r="G2033" t="s">
        <v>261</v>
      </c>
      <c r="H2033" t="s">
        <v>162</v>
      </c>
      <c r="I2033" t="s">
        <v>1179</v>
      </c>
      <c r="J2033" s="2">
        <v>450702</v>
      </c>
      <c r="K2033" t="s">
        <v>162</v>
      </c>
      <c r="L2033" t="s">
        <v>949</v>
      </c>
      <c r="O2033" t="s">
        <v>265</v>
      </c>
    </row>
    <row r="2034" spans="1:29" x14ac:dyDescent="0.25">
      <c r="A2034">
        <v>201109</v>
      </c>
      <c r="B2034" t="s">
        <v>2201</v>
      </c>
      <c r="C2034" s="8">
        <v>4440</v>
      </c>
      <c r="D2034" s="8" t="str">
        <f t="shared" si="31"/>
        <v>GISC-4440</v>
      </c>
      <c r="E2034" t="s">
        <v>2233</v>
      </c>
      <c r="F2034" t="s">
        <v>2187</v>
      </c>
      <c r="G2034" t="s">
        <v>265</v>
      </c>
      <c r="H2034" t="s">
        <v>33</v>
      </c>
      <c r="I2034" t="s">
        <v>2186</v>
      </c>
      <c r="J2034" s="2">
        <v>110401</v>
      </c>
      <c r="K2034" t="s">
        <v>33</v>
      </c>
      <c r="L2034" t="s">
        <v>478</v>
      </c>
      <c r="O2034" t="s">
        <v>265</v>
      </c>
    </row>
    <row r="2035" spans="1:29" x14ac:dyDescent="0.25">
      <c r="A2035">
        <v>202309</v>
      </c>
      <c r="B2035" t="s">
        <v>2201</v>
      </c>
      <c r="C2035" s="8">
        <v>4590</v>
      </c>
      <c r="D2035" s="8" t="str">
        <f t="shared" si="31"/>
        <v>GISC-4590</v>
      </c>
      <c r="E2035" t="s">
        <v>471</v>
      </c>
      <c r="F2035" t="s">
        <v>1180</v>
      </c>
      <c r="G2035" t="s">
        <v>265</v>
      </c>
      <c r="H2035" t="s">
        <v>162</v>
      </c>
      <c r="I2035" t="s">
        <v>1179</v>
      </c>
      <c r="J2035" s="2">
        <v>450702</v>
      </c>
      <c r="K2035" t="s">
        <v>162</v>
      </c>
      <c r="L2035" t="s">
        <v>949</v>
      </c>
      <c r="M2035" t="s">
        <v>494</v>
      </c>
      <c r="O2035" t="s">
        <v>265</v>
      </c>
      <c r="P2035">
        <v>1</v>
      </c>
      <c r="Q2035">
        <v>1</v>
      </c>
      <c r="R2035" t="s">
        <v>1182</v>
      </c>
      <c r="S2035">
        <v>1</v>
      </c>
      <c r="T2035">
        <v>4</v>
      </c>
      <c r="U2035">
        <v>0</v>
      </c>
      <c r="V2035">
        <v>0</v>
      </c>
      <c r="AA2035" t="s">
        <v>495</v>
      </c>
      <c r="AB2035" t="s">
        <v>282</v>
      </c>
      <c r="AC2035" t="s">
        <v>282</v>
      </c>
    </row>
    <row r="2036" spans="1:29" x14ac:dyDescent="0.25">
      <c r="A2036">
        <v>202309</v>
      </c>
      <c r="B2036" t="s">
        <v>2201</v>
      </c>
      <c r="C2036" s="8">
        <v>4596</v>
      </c>
      <c r="D2036" s="8" t="str">
        <f t="shared" si="31"/>
        <v>GISC-4596</v>
      </c>
      <c r="E2036" t="s">
        <v>469</v>
      </c>
      <c r="F2036" t="s">
        <v>1180</v>
      </c>
      <c r="G2036" t="s">
        <v>265</v>
      </c>
      <c r="H2036" t="s">
        <v>162</v>
      </c>
      <c r="I2036" t="s">
        <v>1179</v>
      </c>
      <c r="J2036" s="2">
        <v>450702</v>
      </c>
      <c r="K2036" t="s">
        <v>162</v>
      </c>
      <c r="L2036" t="s">
        <v>949</v>
      </c>
      <c r="M2036" t="s">
        <v>494</v>
      </c>
      <c r="O2036" t="s">
        <v>265</v>
      </c>
      <c r="P2036">
        <v>5</v>
      </c>
      <c r="Q2036">
        <v>1</v>
      </c>
      <c r="R2036" t="s">
        <v>1182</v>
      </c>
      <c r="S2036">
        <v>1</v>
      </c>
      <c r="T2036">
        <v>4</v>
      </c>
      <c r="U2036">
        <v>0</v>
      </c>
      <c r="V2036">
        <v>0</v>
      </c>
      <c r="AA2036" t="s">
        <v>495</v>
      </c>
      <c r="AB2036" t="s">
        <v>282</v>
      </c>
      <c r="AC2036" t="s">
        <v>282</v>
      </c>
    </row>
    <row r="2037" spans="1:29" x14ac:dyDescent="0.25">
      <c r="A2037">
        <v>202509</v>
      </c>
      <c r="B2037" t="s">
        <v>2201</v>
      </c>
      <c r="C2037" s="8">
        <v>4690</v>
      </c>
      <c r="D2037" s="8" t="str">
        <f t="shared" si="31"/>
        <v>GISC-4690</v>
      </c>
      <c r="E2037" t="s">
        <v>2234</v>
      </c>
      <c r="F2037" t="s">
        <v>1180</v>
      </c>
      <c r="G2037" t="s">
        <v>261</v>
      </c>
      <c r="H2037" t="s">
        <v>33</v>
      </c>
      <c r="I2037" t="s">
        <v>1179</v>
      </c>
      <c r="J2037" s="2">
        <v>110401</v>
      </c>
      <c r="K2037" t="s">
        <v>33</v>
      </c>
      <c r="L2037" t="s">
        <v>478</v>
      </c>
      <c r="O2037" t="s">
        <v>265</v>
      </c>
    </row>
    <row r="2038" spans="1:29" x14ac:dyDescent="0.25">
      <c r="A2038">
        <v>202309</v>
      </c>
      <c r="B2038" t="s">
        <v>2201</v>
      </c>
      <c r="C2038" s="8">
        <v>5300</v>
      </c>
      <c r="D2038" s="8" t="str">
        <f t="shared" si="31"/>
        <v>GISC-5300</v>
      </c>
      <c r="E2038" t="s">
        <v>2235</v>
      </c>
      <c r="F2038" t="s">
        <v>1180</v>
      </c>
      <c r="G2038" t="s">
        <v>265</v>
      </c>
      <c r="H2038" t="s">
        <v>33</v>
      </c>
      <c r="I2038" t="s">
        <v>1179</v>
      </c>
      <c r="J2038" s="2">
        <v>110401</v>
      </c>
      <c r="K2038" t="s">
        <v>33</v>
      </c>
      <c r="L2038" t="s">
        <v>478</v>
      </c>
      <c r="M2038" t="s">
        <v>494</v>
      </c>
      <c r="O2038" t="s">
        <v>265</v>
      </c>
      <c r="P2038">
        <v>1</v>
      </c>
      <c r="Q2038">
        <v>1</v>
      </c>
      <c r="R2038" t="s">
        <v>1182</v>
      </c>
      <c r="S2038">
        <v>1</v>
      </c>
      <c r="T2038">
        <v>5</v>
      </c>
      <c r="U2038">
        <v>0</v>
      </c>
      <c r="V2038">
        <v>0</v>
      </c>
      <c r="AA2038" t="s">
        <v>495</v>
      </c>
      <c r="AB2038" t="s">
        <v>282</v>
      </c>
      <c r="AC2038" t="s">
        <v>282</v>
      </c>
    </row>
    <row r="2039" spans="1:29" x14ac:dyDescent="0.25">
      <c r="A2039">
        <v>202106</v>
      </c>
      <c r="B2039" t="s">
        <v>2201</v>
      </c>
      <c r="C2039" s="8">
        <v>5301</v>
      </c>
      <c r="D2039" s="8" t="str">
        <f t="shared" si="31"/>
        <v>GISC-5301</v>
      </c>
      <c r="E2039" t="s">
        <v>2236</v>
      </c>
      <c r="F2039" t="s">
        <v>2187</v>
      </c>
      <c r="G2039" t="s">
        <v>261</v>
      </c>
      <c r="H2039" t="s">
        <v>33</v>
      </c>
      <c r="I2039" t="s">
        <v>2186</v>
      </c>
      <c r="J2039" s="2">
        <v>110401</v>
      </c>
      <c r="K2039" t="s">
        <v>33</v>
      </c>
      <c r="L2039" t="s">
        <v>478</v>
      </c>
      <c r="O2039" t="s">
        <v>265</v>
      </c>
    </row>
    <row r="2040" spans="1:29" x14ac:dyDescent="0.25">
      <c r="A2040">
        <v>202209</v>
      </c>
      <c r="B2040" t="s">
        <v>2201</v>
      </c>
      <c r="C2040" s="8">
        <v>5302</v>
      </c>
      <c r="D2040" s="8" t="str">
        <f t="shared" si="31"/>
        <v>GISC-5302</v>
      </c>
      <c r="E2040" t="s">
        <v>2237</v>
      </c>
      <c r="F2040" t="s">
        <v>2187</v>
      </c>
      <c r="G2040" t="s">
        <v>261</v>
      </c>
      <c r="H2040" t="s">
        <v>33</v>
      </c>
      <c r="I2040" t="s">
        <v>2186</v>
      </c>
      <c r="J2040" s="2">
        <v>110401</v>
      </c>
      <c r="K2040" t="s">
        <v>33</v>
      </c>
      <c r="L2040" t="s">
        <v>478</v>
      </c>
      <c r="O2040" t="s">
        <v>265</v>
      </c>
    </row>
    <row r="2041" spans="1:29" x14ac:dyDescent="0.25">
      <c r="A2041">
        <v>202209</v>
      </c>
      <c r="B2041" t="s">
        <v>2201</v>
      </c>
      <c r="C2041" s="8">
        <v>5490</v>
      </c>
      <c r="D2041" s="8" t="str">
        <f t="shared" si="31"/>
        <v>GISC-5490</v>
      </c>
      <c r="E2041" t="s">
        <v>471</v>
      </c>
      <c r="F2041" t="s">
        <v>2187</v>
      </c>
      <c r="G2041" t="s">
        <v>261</v>
      </c>
      <c r="H2041" t="s">
        <v>33</v>
      </c>
      <c r="I2041" t="s">
        <v>2186</v>
      </c>
      <c r="J2041" s="2">
        <v>110401</v>
      </c>
      <c r="K2041" t="s">
        <v>33</v>
      </c>
      <c r="L2041" t="s">
        <v>478</v>
      </c>
      <c r="O2041" t="s">
        <v>265</v>
      </c>
    </row>
    <row r="2042" spans="1:29" x14ac:dyDescent="0.25">
      <c r="A2042">
        <v>202209</v>
      </c>
      <c r="B2042" t="s">
        <v>2201</v>
      </c>
      <c r="C2042" s="8">
        <v>6102</v>
      </c>
      <c r="D2042" s="8" t="str">
        <f t="shared" si="31"/>
        <v>GISC-6102</v>
      </c>
      <c r="E2042" t="s">
        <v>2238</v>
      </c>
      <c r="F2042" t="s">
        <v>2187</v>
      </c>
      <c r="G2042" t="s">
        <v>261</v>
      </c>
      <c r="H2042" t="s">
        <v>162</v>
      </c>
      <c r="I2042" t="s">
        <v>2186</v>
      </c>
      <c r="J2042" s="2">
        <v>450702</v>
      </c>
      <c r="K2042" t="s">
        <v>162</v>
      </c>
      <c r="L2042" t="s">
        <v>949</v>
      </c>
      <c r="O2042" t="s">
        <v>265</v>
      </c>
    </row>
    <row r="2043" spans="1:29" x14ac:dyDescent="0.25">
      <c r="A2043">
        <v>202509</v>
      </c>
      <c r="B2043" t="s">
        <v>2239</v>
      </c>
      <c r="C2043" s="8">
        <v>1301</v>
      </c>
      <c r="D2043" s="8" t="str">
        <f t="shared" si="31"/>
        <v>GRDS-1301</v>
      </c>
      <c r="E2043" t="s">
        <v>2240</v>
      </c>
      <c r="F2043" t="s">
        <v>340</v>
      </c>
      <c r="G2043" t="s">
        <v>261</v>
      </c>
      <c r="H2043" t="s">
        <v>172</v>
      </c>
      <c r="I2043" t="s">
        <v>339</v>
      </c>
      <c r="J2043" s="2">
        <v>500409</v>
      </c>
      <c r="K2043" t="s">
        <v>172</v>
      </c>
      <c r="L2043" t="s">
        <v>366</v>
      </c>
      <c r="O2043" t="s">
        <v>265</v>
      </c>
    </row>
    <row r="2044" spans="1:29" x14ac:dyDescent="0.25">
      <c r="A2044">
        <v>202509</v>
      </c>
      <c r="B2044" t="s">
        <v>2239</v>
      </c>
      <c r="C2044" s="8">
        <v>1302</v>
      </c>
      <c r="D2044" s="8" t="str">
        <f t="shared" si="31"/>
        <v>GRDS-1302</v>
      </c>
      <c r="E2044" t="s">
        <v>2241</v>
      </c>
      <c r="F2044" t="s">
        <v>340</v>
      </c>
      <c r="G2044" t="s">
        <v>261</v>
      </c>
      <c r="H2044" t="s">
        <v>172</v>
      </c>
      <c r="I2044" t="s">
        <v>339</v>
      </c>
      <c r="J2044" s="2">
        <v>500409</v>
      </c>
      <c r="K2044" t="s">
        <v>172</v>
      </c>
      <c r="L2044" t="s">
        <v>366</v>
      </c>
      <c r="O2044" t="s">
        <v>265</v>
      </c>
    </row>
    <row r="2045" spans="1:29" x14ac:dyDescent="0.25">
      <c r="A2045">
        <v>202509</v>
      </c>
      <c r="B2045" t="s">
        <v>2239</v>
      </c>
      <c r="C2045" s="8">
        <v>2301</v>
      </c>
      <c r="D2045" s="8" t="str">
        <f t="shared" si="31"/>
        <v>GRDS-2301</v>
      </c>
      <c r="E2045" t="s">
        <v>2242</v>
      </c>
      <c r="F2045" t="s">
        <v>340</v>
      </c>
      <c r="G2045" t="s">
        <v>261</v>
      </c>
      <c r="H2045" t="s">
        <v>172</v>
      </c>
      <c r="I2045" t="s">
        <v>339</v>
      </c>
      <c r="J2045" s="2">
        <v>500409</v>
      </c>
      <c r="K2045" t="s">
        <v>172</v>
      </c>
      <c r="L2045" t="s">
        <v>366</v>
      </c>
      <c r="O2045" t="s">
        <v>265</v>
      </c>
    </row>
    <row r="2046" spans="1:29" x14ac:dyDescent="0.25">
      <c r="A2046">
        <v>202509</v>
      </c>
      <c r="B2046" t="s">
        <v>2239</v>
      </c>
      <c r="C2046" s="8">
        <v>2302</v>
      </c>
      <c r="D2046" s="8" t="str">
        <f t="shared" si="31"/>
        <v>GRDS-2302</v>
      </c>
      <c r="E2046" t="s">
        <v>2243</v>
      </c>
      <c r="F2046" t="s">
        <v>340</v>
      </c>
      <c r="G2046" t="s">
        <v>261</v>
      </c>
      <c r="H2046" t="s">
        <v>172</v>
      </c>
      <c r="I2046" t="s">
        <v>339</v>
      </c>
      <c r="J2046" s="2">
        <v>500409</v>
      </c>
      <c r="K2046" t="s">
        <v>172</v>
      </c>
      <c r="L2046" t="s">
        <v>366</v>
      </c>
      <c r="O2046" t="s">
        <v>265</v>
      </c>
    </row>
    <row r="2047" spans="1:29" x14ac:dyDescent="0.25">
      <c r="A2047">
        <v>202509</v>
      </c>
      <c r="B2047" t="s">
        <v>2239</v>
      </c>
      <c r="C2047" s="8">
        <v>2303</v>
      </c>
      <c r="D2047" s="8" t="str">
        <f t="shared" si="31"/>
        <v>GRDS-2303</v>
      </c>
      <c r="E2047" t="s">
        <v>2244</v>
      </c>
      <c r="F2047" t="s">
        <v>340</v>
      </c>
      <c r="G2047" t="s">
        <v>261</v>
      </c>
      <c r="H2047" t="s">
        <v>172</v>
      </c>
      <c r="I2047" t="s">
        <v>339</v>
      </c>
      <c r="J2047" s="2">
        <v>500409</v>
      </c>
      <c r="K2047" t="s">
        <v>172</v>
      </c>
      <c r="L2047" t="s">
        <v>366</v>
      </c>
      <c r="O2047" t="s">
        <v>265</v>
      </c>
    </row>
    <row r="2048" spans="1:29" x14ac:dyDescent="0.25">
      <c r="A2048">
        <v>202509</v>
      </c>
      <c r="B2048" t="s">
        <v>2239</v>
      </c>
      <c r="C2048" s="8">
        <v>2304</v>
      </c>
      <c r="D2048" s="8" t="str">
        <f t="shared" si="31"/>
        <v>GRDS-2304</v>
      </c>
      <c r="E2048" t="s">
        <v>2245</v>
      </c>
      <c r="F2048" t="s">
        <v>340</v>
      </c>
      <c r="G2048" t="s">
        <v>261</v>
      </c>
      <c r="H2048" t="s">
        <v>172</v>
      </c>
      <c r="I2048" t="s">
        <v>339</v>
      </c>
      <c r="J2048" s="2">
        <v>500409</v>
      </c>
      <c r="K2048" t="s">
        <v>172</v>
      </c>
      <c r="L2048" t="s">
        <v>366</v>
      </c>
      <c r="O2048" t="s">
        <v>265</v>
      </c>
    </row>
    <row r="2049" spans="1:29" x14ac:dyDescent="0.25">
      <c r="A2049">
        <v>202309</v>
      </c>
      <c r="B2049" t="s">
        <v>2239</v>
      </c>
      <c r="C2049" s="8">
        <v>3301</v>
      </c>
      <c r="D2049" s="8" t="str">
        <f t="shared" si="31"/>
        <v>GRDS-3301</v>
      </c>
      <c r="E2049" t="s">
        <v>2245</v>
      </c>
      <c r="F2049" t="s">
        <v>340</v>
      </c>
      <c r="G2049" t="s">
        <v>261</v>
      </c>
      <c r="H2049" t="s">
        <v>172</v>
      </c>
      <c r="I2049" t="s">
        <v>339</v>
      </c>
      <c r="J2049" s="2">
        <v>500409</v>
      </c>
      <c r="K2049" t="s">
        <v>172</v>
      </c>
      <c r="L2049" t="s">
        <v>366</v>
      </c>
      <c r="O2049" t="s">
        <v>265</v>
      </c>
    </row>
    <row r="2050" spans="1:29" x14ac:dyDescent="0.25">
      <c r="A2050">
        <v>202309</v>
      </c>
      <c r="B2050" t="s">
        <v>2239</v>
      </c>
      <c r="C2050" s="8">
        <v>3302</v>
      </c>
      <c r="D2050" s="8" t="str">
        <f t="shared" ref="D2050:D2113" si="32">B2050&amp;"-"&amp;C2050</f>
        <v>GRDS-3302</v>
      </c>
      <c r="E2050" t="s">
        <v>2246</v>
      </c>
      <c r="F2050" t="s">
        <v>340</v>
      </c>
      <c r="G2050" t="s">
        <v>261</v>
      </c>
      <c r="H2050" t="s">
        <v>172</v>
      </c>
      <c r="I2050" t="s">
        <v>339</v>
      </c>
      <c r="J2050" s="2">
        <v>500409</v>
      </c>
      <c r="K2050" t="s">
        <v>172</v>
      </c>
      <c r="L2050" t="s">
        <v>366</v>
      </c>
      <c r="M2050" t="s">
        <v>349</v>
      </c>
      <c r="O2050" t="s">
        <v>265</v>
      </c>
      <c r="P2050">
        <v>1</v>
      </c>
      <c r="Q2050">
        <v>1</v>
      </c>
      <c r="R2050" t="s">
        <v>350</v>
      </c>
      <c r="S2050">
        <v>1</v>
      </c>
      <c r="T2050">
        <v>3</v>
      </c>
      <c r="U2050">
        <v>0</v>
      </c>
      <c r="V2050">
        <v>0</v>
      </c>
      <c r="AA2050" t="s">
        <v>351</v>
      </c>
      <c r="AB2050" t="s">
        <v>282</v>
      </c>
      <c r="AC2050" t="s">
        <v>282</v>
      </c>
    </row>
    <row r="2051" spans="1:29" x14ac:dyDescent="0.25">
      <c r="A2051">
        <v>202509</v>
      </c>
      <c r="B2051" t="s">
        <v>2239</v>
      </c>
      <c r="C2051" s="8">
        <v>3303</v>
      </c>
      <c r="D2051" s="8" t="str">
        <f t="shared" si="32"/>
        <v>GRDS-3303</v>
      </c>
      <c r="E2051" t="s">
        <v>2247</v>
      </c>
      <c r="F2051" t="s">
        <v>340</v>
      </c>
      <c r="G2051" t="s">
        <v>261</v>
      </c>
      <c r="H2051" t="s">
        <v>172</v>
      </c>
      <c r="I2051" t="s">
        <v>339</v>
      </c>
      <c r="J2051" s="2">
        <v>500409</v>
      </c>
      <c r="K2051" t="s">
        <v>172</v>
      </c>
      <c r="L2051" t="s">
        <v>366</v>
      </c>
      <c r="O2051" t="s">
        <v>265</v>
      </c>
    </row>
    <row r="2052" spans="1:29" x14ac:dyDescent="0.25">
      <c r="A2052">
        <v>202509</v>
      </c>
      <c r="B2052" t="s">
        <v>2239</v>
      </c>
      <c r="C2052" s="8">
        <v>3304</v>
      </c>
      <c r="D2052" s="8" t="str">
        <f t="shared" si="32"/>
        <v>GRDS-3304</v>
      </c>
      <c r="E2052" t="s">
        <v>2248</v>
      </c>
      <c r="F2052" t="s">
        <v>340</v>
      </c>
      <c r="G2052" t="s">
        <v>261</v>
      </c>
      <c r="H2052" t="s">
        <v>172</v>
      </c>
      <c r="I2052" t="s">
        <v>339</v>
      </c>
      <c r="J2052" s="2">
        <v>500409</v>
      </c>
      <c r="K2052" t="s">
        <v>172</v>
      </c>
      <c r="L2052" t="s">
        <v>366</v>
      </c>
      <c r="O2052" t="s">
        <v>265</v>
      </c>
    </row>
    <row r="2053" spans="1:29" x14ac:dyDescent="0.25">
      <c r="A2053">
        <v>202509</v>
      </c>
      <c r="B2053" t="s">
        <v>2239</v>
      </c>
      <c r="C2053" s="8">
        <v>3305</v>
      </c>
      <c r="D2053" s="8" t="str">
        <f t="shared" si="32"/>
        <v>GRDS-3305</v>
      </c>
      <c r="E2053" t="s">
        <v>2249</v>
      </c>
      <c r="F2053" t="s">
        <v>340</v>
      </c>
      <c r="G2053" t="s">
        <v>261</v>
      </c>
      <c r="H2053" t="s">
        <v>172</v>
      </c>
      <c r="I2053" t="s">
        <v>339</v>
      </c>
      <c r="J2053" s="2">
        <v>500404</v>
      </c>
      <c r="K2053" t="s">
        <v>172</v>
      </c>
      <c r="L2053" t="s">
        <v>2250</v>
      </c>
      <c r="O2053" t="s">
        <v>265</v>
      </c>
    </row>
    <row r="2054" spans="1:29" x14ac:dyDescent="0.25">
      <c r="A2054">
        <v>202509</v>
      </c>
      <c r="B2054" t="s">
        <v>2239</v>
      </c>
      <c r="C2054" s="8">
        <v>3306</v>
      </c>
      <c r="D2054" s="8" t="str">
        <f t="shared" si="32"/>
        <v>GRDS-3306</v>
      </c>
      <c r="E2054" t="s">
        <v>2251</v>
      </c>
      <c r="F2054" t="s">
        <v>340</v>
      </c>
      <c r="G2054" t="s">
        <v>261</v>
      </c>
      <c r="H2054" t="s">
        <v>172</v>
      </c>
      <c r="I2054" t="s">
        <v>339</v>
      </c>
      <c r="J2054" s="2">
        <v>500409</v>
      </c>
      <c r="K2054" t="s">
        <v>172</v>
      </c>
      <c r="L2054" t="s">
        <v>366</v>
      </c>
      <c r="O2054" t="s">
        <v>265</v>
      </c>
    </row>
    <row r="2055" spans="1:29" x14ac:dyDescent="0.25">
      <c r="A2055">
        <v>202309</v>
      </c>
      <c r="B2055" t="s">
        <v>2239</v>
      </c>
      <c r="C2055" s="8">
        <v>3308</v>
      </c>
      <c r="D2055" s="8" t="str">
        <f t="shared" si="32"/>
        <v>GRDS-3308</v>
      </c>
      <c r="E2055" t="s">
        <v>2252</v>
      </c>
      <c r="F2055" t="s">
        <v>340</v>
      </c>
      <c r="G2055" t="s">
        <v>265</v>
      </c>
      <c r="H2055" t="s">
        <v>99</v>
      </c>
      <c r="I2055" t="s">
        <v>339</v>
      </c>
      <c r="J2055" s="2">
        <v>231303</v>
      </c>
      <c r="K2055" t="s">
        <v>99</v>
      </c>
      <c r="L2055" t="s">
        <v>1768</v>
      </c>
      <c r="M2055" t="s">
        <v>333</v>
      </c>
      <c r="O2055" t="s">
        <v>265</v>
      </c>
      <c r="P2055">
        <v>1</v>
      </c>
      <c r="Q2055">
        <v>1</v>
      </c>
      <c r="R2055" t="s">
        <v>350</v>
      </c>
      <c r="S2055">
        <v>1</v>
      </c>
      <c r="T2055">
        <v>3</v>
      </c>
      <c r="U2055">
        <v>0</v>
      </c>
      <c r="V2055">
        <v>0</v>
      </c>
      <c r="AA2055" t="s">
        <v>334</v>
      </c>
      <c r="AB2055" t="s">
        <v>282</v>
      </c>
      <c r="AC2055" t="s">
        <v>282</v>
      </c>
    </row>
    <row r="2056" spans="1:29" x14ac:dyDescent="0.25">
      <c r="A2056">
        <v>202509</v>
      </c>
      <c r="B2056" t="s">
        <v>2239</v>
      </c>
      <c r="C2056" s="8">
        <v>3309</v>
      </c>
      <c r="D2056" s="8" t="str">
        <f t="shared" si="32"/>
        <v>GRDS-3309</v>
      </c>
      <c r="E2056" t="s">
        <v>2253</v>
      </c>
      <c r="F2056" t="s">
        <v>340</v>
      </c>
      <c r="G2056" t="s">
        <v>261</v>
      </c>
      <c r="H2056" t="s">
        <v>172</v>
      </c>
      <c r="I2056" t="s">
        <v>339</v>
      </c>
      <c r="J2056" s="2">
        <v>500409</v>
      </c>
      <c r="K2056" t="s">
        <v>172</v>
      </c>
      <c r="L2056" t="s">
        <v>366</v>
      </c>
      <c r="O2056" t="s">
        <v>265</v>
      </c>
    </row>
    <row r="2057" spans="1:29" x14ac:dyDescent="0.25">
      <c r="A2057">
        <v>202509</v>
      </c>
      <c r="B2057" t="s">
        <v>2239</v>
      </c>
      <c r="C2057" s="8">
        <v>3310</v>
      </c>
      <c r="D2057" s="8" t="str">
        <f t="shared" si="32"/>
        <v>GRDS-3310</v>
      </c>
      <c r="E2057" t="s">
        <v>2254</v>
      </c>
      <c r="F2057" t="s">
        <v>340</v>
      </c>
      <c r="G2057" t="s">
        <v>261</v>
      </c>
      <c r="H2057" t="s">
        <v>172</v>
      </c>
      <c r="I2057" t="s">
        <v>339</v>
      </c>
      <c r="J2057" s="2">
        <v>500409</v>
      </c>
      <c r="K2057" t="s">
        <v>172</v>
      </c>
      <c r="L2057" t="s">
        <v>366</v>
      </c>
      <c r="O2057" t="s">
        <v>265</v>
      </c>
    </row>
    <row r="2058" spans="1:29" x14ac:dyDescent="0.25">
      <c r="A2058">
        <v>202509</v>
      </c>
      <c r="B2058" t="s">
        <v>2239</v>
      </c>
      <c r="C2058" s="8">
        <v>4304</v>
      </c>
      <c r="D2058" s="8" t="str">
        <f t="shared" si="32"/>
        <v>GRDS-4304</v>
      </c>
      <c r="E2058" t="s">
        <v>2255</v>
      </c>
      <c r="F2058" t="s">
        <v>340</v>
      </c>
      <c r="G2058" t="s">
        <v>261</v>
      </c>
      <c r="H2058" t="s">
        <v>172</v>
      </c>
      <c r="I2058" t="s">
        <v>339</v>
      </c>
      <c r="J2058" s="2">
        <v>500409</v>
      </c>
      <c r="K2058" t="s">
        <v>172</v>
      </c>
      <c r="L2058" t="s">
        <v>366</v>
      </c>
      <c r="O2058" t="s">
        <v>265</v>
      </c>
    </row>
    <row r="2059" spans="1:29" x14ac:dyDescent="0.25">
      <c r="A2059">
        <v>202309</v>
      </c>
      <c r="B2059" t="s">
        <v>2239</v>
      </c>
      <c r="C2059" s="8">
        <v>4306</v>
      </c>
      <c r="D2059" s="8" t="str">
        <f t="shared" si="32"/>
        <v>GRDS-4306</v>
      </c>
      <c r="E2059" t="s">
        <v>2256</v>
      </c>
      <c r="F2059" t="s">
        <v>340</v>
      </c>
      <c r="G2059" t="s">
        <v>261</v>
      </c>
      <c r="H2059" t="s">
        <v>172</v>
      </c>
      <c r="I2059" t="s">
        <v>339</v>
      </c>
      <c r="J2059" s="2">
        <v>500409</v>
      </c>
      <c r="K2059" t="s">
        <v>172</v>
      </c>
      <c r="L2059" t="s">
        <v>366</v>
      </c>
      <c r="M2059" t="s">
        <v>349</v>
      </c>
      <c r="O2059" t="s">
        <v>265</v>
      </c>
      <c r="P2059">
        <v>1</v>
      </c>
      <c r="Q2059">
        <v>1</v>
      </c>
      <c r="R2059" t="s">
        <v>350</v>
      </c>
      <c r="S2059">
        <v>1</v>
      </c>
      <c r="T2059">
        <v>4</v>
      </c>
      <c r="U2059">
        <v>0</v>
      </c>
      <c r="V2059">
        <v>0</v>
      </c>
      <c r="AA2059" t="s">
        <v>351</v>
      </c>
      <c r="AB2059" t="s">
        <v>282</v>
      </c>
      <c r="AC2059" t="s">
        <v>282</v>
      </c>
    </row>
    <row r="2060" spans="1:29" x14ac:dyDescent="0.25">
      <c r="A2060">
        <v>202509</v>
      </c>
      <c r="B2060" t="s">
        <v>2239</v>
      </c>
      <c r="C2060" s="8">
        <v>4309</v>
      </c>
      <c r="D2060" s="8" t="str">
        <f t="shared" si="32"/>
        <v>GRDS-4309</v>
      </c>
      <c r="E2060" t="s">
        <v>2257</v>
      </c>
      <c r="F2060" t="s">
        <v>340</v>
      </c>
      <c r="G2060" t="s">
        <v>265</v>
      </c>
      <c r="H2060" t="s">
        <v>172</v>
      </c>
      <c r="I2060" t="s">
        <v>339</v>
      </c>
      <c r="J2060" s="2">
        <v>500402</v>
      </c>
      <c r="K2060" t="s">
        <v>172</v>
      </c>
      <c r="L2060" t="s">
        <v>2258</v>
      </c>
      <c r="O2060" t="s">
        <v>265</v>
      </c>
    </row>
    <row r="2061" spans="1:29" x14ac:dyDescent="0.25">
      <c r="A2061">
        <v>202509</v>
      </c>
      <c r="B2061" t="s">
        <v>2239</v>
      </c>
      <c r="C2061" s="8">
        <v>4310</v>
      </c>
      <c r="D2061" s="8" t="str">
        <f t="shared" si="32"/>
        <v>GRDS-4310</v>
      </c>
      <c r="E2061" t="s">
        <v>2259</v>
      </c>
      <c r="F2061" t="s">
        <v>340</v>
      </c>
      <c r="G2061" t="s">
        <v>261</v>
      </c>
      <c r="H2061" t="s">
        <v>172</v>
      </c>
      <c r="I2061" t="s">
        <v>339</v>
      </c>
      <c r="J2061" s="2">
        <v>500409</v>
      </c>
      <c r="K2061" t="s">
        <v>172</v>
      </c>
      <c r="L2061" t="s">
        <v>366</v>
      </c>
      <c r="O2061" t="s">
        <v>265</v>
      </c>
    </row>
    <row r="2062" spans="1:29" x14ac:dyDescent="0.25">
      <c r="A2062">
        <v>202309</v>
      </c>
      <c r="B2062" t="s">
        <v>2239</v>
      </c>
      <c r="C2062" s="8">
        <v>4391</v>
      </c>
      <c r="D2062" s="8" t="str">
        <f t="shared" si="32"/>
        <v>GRDS-4391</v>
      </c>
      <c r="E2062" t="s">
        <v>2260</v>
      </c>
      <c r="F2062" t="s">
        <v>340</v>
      </c>
      <c r="G2062" t="s">
        <v>265</v>
      </c>
      <c r="H2062" t="s">
        <v>172</v>
      </c>
      <c r="I2062" t="s">
        <v>339</v>
      </c>
      <c r="J2062" s="2">
        <v>500409</v>
      </c>
      <c r="K2062" t="s">
        <v>172</v>
      </c>
      <c r="L2062" t="s">
        <v>366</v>
      </c>
      <c r="O2062" t="s">
        <v>265</v>
      </c>
    </row>
    <row r="2063" spans="1:29" x14ac:dyDescent="0.25">
      <c r="A2063">
        <v>202309</v>
      </c>
      <c r="B2063" t="s">
        <v>2239</v>
      </c>
      <c r="C2063" s="8">
        <v>4396</v>
      </c>
      <c r="D2063" s="8" t="str">
        <f t="shared" si="32"/>
        <v>GRDS-4396</v>
      </c>
      <c r="E2063" t="s">
        <v>469</v>
      </c>
      <c r="F2063" t="s">
        <v>340</v>
      </c>
      <c r="G2063" t="s">
        <v>265</v>
      </c>
      <c r="H2063" t="s">
        <v>172</v>
      </c>
      <c r="I2063" t="s">
        <v>339</v>
      </c>
      <c r="J2063" s="2">
        <v>500409</v>
      </c>
      <c r="K2063" t="s">
        <v>172</v>
      </c>
      <c r="L2063" t="s">
        <v>366</v>
      </c>
      <c r="M2063" t="s">
        <v>349</v>
      </c>
      <c r="O2063" t="s">
        <v>265</v>
      </c>
      <c r="P2063">
        <v>5</v>
      </c>
      <c r="Q2063">
        <v>1</v>
      </c>
      <c r="R2063" t="s">
        <v>350</v>
      </c>
      <c r="S2063">
        <v>1</v>
      </c>
      <c r="T2063">
        <v>4</v>
      </c>
      <c r="U2063">
        <v>0</v>
      </c>
      <c r="V2063">
        <v>0</v>
      </c>
      <c r="AA2063" t="s">
        <v>351</v>
      </c>
      <c r="AB2063" t="s">
        <v>282</v>
      </c>
      <c r="AC2063" t="s">
        <v>282</v>
      </c>
    </row>
    <row r="2064" spans="1:29" x14ac:dyDescent="0.25">
      <c r="A2064">
        <v>202509</v>
      </c>
      <c r="B2064" t="s">
        <v>2239</v>
      </c>
      <c r="C2064" s="8">
        <v>4399</v>
      </c>
      <c r="D2064" s="8" t="str">
        <f t="shared" si="32"/>
        <v>GRDS-4399</v>
      </c>
      <c r="E2064" t="s">
        <v>272</v>
      </c>
      <c r="F2064" t="s">
        <v>340</v>
      </c>
      <c r="G2064" t="s">
        <v>261</v>
      </c>
      <c r="H2064" t="s">
        <v>172</v>
      </c>
      <c r="I2064" t="s">
        <v>339</v>
      </c>
      <c r="J2064" s="2">
        <v>500409</v>
      </c>
      <c r="K2064" t="s">
        <v>172</v>
      </c>
      <c r="L2064" t="s">
        <v>366</v>
      </c>
      <c r="O2064" t="s">
        <v>265</v>
      </c>
    </row>
    <row r="2065" spans="1:29" x14ac:dyDescent="0.25">
      <c r="A2065">
        <v>202309</v>
      </c>
      <c r="B2065" t="s">
        <v>2261</v>
      </c>
      <c r="C2065" s="8">
        <v>6102</v>
      </c>
      <c r="D2065" s="8" t="str">
        <f t="shared" si="32"/>
        <v>GSCS-6102</v>
      </c>
      <c r="E2065" t="s">
        <v>2238</v>
      </c>
      <c r="F2065" t="s">
        <v>1180</v>
      </c>
      <c r="G2065" t="s">
        <v>265</v>
      </c>
      <c r="H2065" t="s">
        <v>162</v>
      </c>
      <c r="I2065" t="s">
        <v>1179</v>
      </c>
      <c r="J2065" s="2">
        <v>450702</v>
      </c>
      <c r="K2065" t="s">
        <v>162</v>
      </c>
      <c r="L2065" t="s">
        <v>949</v>
      </c>
      <c r="M2065" t="s">
        <v>494</v>
      </c>
      <c r="O2065" t="s">
        <v>265</v>
      </c>
      <c r="P2065">
        <v>1</v>
      </c>
      <c r="Q2065">
        <v>1</v>
      </c>
      <c r="R2065" t="s">
        <v>1182</v>
      </c>
      <c r="S2065">
        <v>1</v>
      </c>
      <c r="T2065">
        <v>6</v>
      </c>
      <c r="U2065">
        <v>0</v>
      </c>
      <c r="V2065">
        <v>0</v>
      </c>
      <c r="AA2065" t="s">
        <v>495</v>
      </c>
      <c r="AB2065" t="s">
        <v>282</v>
      </c>
      <c r="AC2065" t="s">
        <v>282</v>
      </c>
    </row>
    <row r="2066" spans="1:29" x14ac:dyDescent="0.25">
      <c r="A2066">
        <v>202309</v>
      </c>
      <c r="B2066" t="s">
        <v>2261</v>
      </c>
      <c r="C2066" s="8">
        <v>6302</v>
      </c>
      <c r="D2066" s="8" t="str">
        <f t="shared" si="32"/>
        <v>GSCS-6302</v>
      </c>
      <c r="E2066" t="s">
        <v>2238</v>
      </c>
      <c r="F2066" t="s">
        <v>1180</v>
      </c>
      <c r="G2066" t="s">
        <v>265</v>
      </c>
      <c r="H2066" t="s">
        <v>162</v>
      </c>
      <c r="I2066" t="s">
        <v>1179</v>
      </c>
      <c r="J2066" s="2">
        <v>450702</v>
      </c>
      <c r="K2066" t="s">
        <v>162</v>
      </c>
      <c r="L2066" t="s">
        <v>949</v>
      </c>
      <c r="M2066" t="s">
        <v>494</v>
      </c>
      <c r="O2066" t="s">
        <v>265</v>
      </c>
      <c r="P2066">
        <v>1</v>
      </c>
      <c r="Q2066">
        <v>1</v>
      </c>
      <c r="R2066" t="s">
        <v>1182</v>
      </c>
      <c r="S2066">
        <v>1</v>
      </c>
      <c r="T2066">
        <v>6</v>
      </c>
      <c r="U2066">
        <v>0</v>
      </c>
      <c r="V2066">
        <v>0</v>
      </c>
      <c r="AA2066" t="s">
        <v>495</v>
      </c>
      <c r="AB2066" t="s">
        <v>282</v>
      </c>
      <c r="AC2066" t="s">
        <v>282</v>
      </c>
    </row>
    <row r="2067" spans="1:29" x14ac:dyDescent="0.25">
      <c r="A2067">
        <v>202309</v>
      </c>
      <c r="B2067" t="s">
        <v>2261</v>
      </c>
      <c r="C2067" s="8">
        <v>6321</v>
      </c>
      <c r="D2067" s="8" t="str">
        <f t="shared" si="32"/>
        <v>GSCS-6321</v>
      </c>
      <c r="E2067" t="s">
        <v>2262</v>
      </c>
      <c r="F2067" t="s">
        <v>1180</v>
      </c>
      <c r="G2067" t="s">
        <v>265</v>
      </c>
      <c r="H2067" t="s">
        <v>162</v>
      </c>
      <c r="I2067" t="s">
        <v>1179</v>
      </c>
      <c r="J2067" s="2">
        <v>450702</v>
      </c>
      <c r="K2067" t="s">
        <v>162</v>
      </c>
      <c r="L2067" t="s">
        <v>949</v>
      </c>
      <c r="M2067" t="s">
        <v>494</v>
      </c>
      <c r="O2067" t="s">
        <v>265</v>
      </c>
      <c r="P2067">
        <v>1</v>
      </c>
      <c r="Q2067">
        <v>1</v>
      </c>
      <c r="R2067" t="s">
        <v>1182</v>
      </c>
      <c r="S2067">
        <v>1</v>
      </c>
      <c r="T2067">
        <v>6</v>
      </c>
      <c r="U2067">
        <v>0</v>
      </c>
      <c r="V2067">
        <v>0</v>
      </c>
      <c r="AA2067" t="s">
        <v>495</v>
      </c>
      <c r="AB2067" t="s">
        <v>282</v>
      </c>
      <c r="AC2067" t="s">
        <v>282</v>
      </c>
    </row>
    <row r="2068" spans="1:29" x14ac:dyDescent="0.25">
      <c r="A2068">
        <v>202309</v>
      </c>
      <c r="B2068" t="s">
        <v>2261</v>
      </c>
      <c r="C2068" s="8">
        <v>6329</v>
      </c>
      <c r="D2068" s="8" t="str">
        <f t="shared" si="32"/>
        <v>GSCS-6329</v>
      </c>
      <c r="E2068" t="s">
        <v>2263</v>
      </c>
      <c r="F2068" t="s">
        <v>1180</v>
      </c>
      <c r="G2068" t="s">
        <v>265</v>
      </c>
      <c r="H2068" t="s">
        <v>162</v>
      </c>
      <c r="I2068" t="s">
        <v>1179</v>
      </c>
      <c r="J2068" s="2">
        <v>450702</v>
      </c>
      <c r="K2068" t="s">
        <v>162</v>
      </c>
      <c r="L2068" t="s">
        <v>949</v>
      </c>
      <c r="M2068" t="s">
        <v>494</v>
      </c>
      <c r="O2068" t="s">
        <v>265</v>
      </c>
      <c r="P2068">
        <v>1</v>
      </c>
      <c r="Q2068">
        <v>1</v>
      </c>
      <c r="R2068" t="s">
        <v>1182</v>
      </c>
      <c r="S2068">
        <v>1</v>
      </c>
      <c r="T2068">
        <v>6</v>
      </c>
      <c r="U2068">
        <v>0</v>
      </c>
      <c r="V2068">
        <v>0</v>
      </c>
      <c r="AA2068" t="s">
        <v>495</v>
      </c>
      <c r="AB2068" t="s">
        <v>282</v>
      </c>
      <c r="AC2068" t="s">
        <v>282</v>
      </c>
    </row>
    <row r="2069" spans="1:29" x14ac:dyDescent="0.25">
      <c r="A2069">
        <v>202309</v>
      </c>
      <c r="B2069" t="s">
        <v>2261</v>
      </c>
      <c r="C2069" s="8">
        <v>6331</v>
      </c>
      <c r="D2069" s="8" t="str">
        <f t="shared" si="32"/>
        <v>GSCS-6331</v>
      </c>
      <c r="E2069" t="s">
        <v>2264</v>
      </c>
      <c r="F2069" t="s">
        <v>1180</v>
      </c>
      <c r="G2069" t="s">
        <v>265</v>
      </c>
      <c r="H2069" t="s">
        <v>162</v>
      </c>
      <c r="I2069" t="s">
        <v>1179</v>
      </c>
      <c r="J2069" s="2">
        <v>450702</v>
      </c>
      <c r="K2069" t="s">
        <v>162</v>
      </c>
      <c r="L2069" t="s">
        <v>949</v>
      </c>
      <c r="M2069" t="s">
        <v>494</v>
      </c>
      <c r="O2069" t="s">
        <v>265</v>
      </c>
      <c r="P2069">
        <v>1</v>
      </c>
      <c r="Q2069">
        <v>1</v>
      </c>
      <c r="R2069" t="s">
        <v>1182</v>
      </c>
      <c r="S2069">
        <v>1</v>
      </c>
      <c r="T2069">
        <v>6</v>
      </c>
      <c r="U2069">
        <v>0</v>
      </c>
      <c r="V2069">
        <v>0</v>
      </c>
      <c r="AA2069" t="s">
        <v>495</v>
      </c>
      <c r="AB2069" t="s">
        <v>282</v>
      </c>
      <c r="AC2069" t="s">
        <v>282</v>
      </c>
    </row>
    <row r="2070" spans="1:29" x14ac:dyDescent="0.25">
      <c r="A2070">
        <v>202309</v>
      </c>
      <c r="B2070" t="s">
        <v>2261</v>
      </c>
      <c r="C2070" s="8">
        <v>6344</v>
      </c>
      <c r="D2070" s="8" t="str">
        <f t="shared" si="32"/>
        <v>GSCS-6344</v>
      </c>
      <c r="E2070" t="s">
        <v>2265</v>
      </c>
      <c r="F2070" t="s">
        <v>1180</v>
      </c>
      <c r="G2070" t="s">
        <v>265</v>
      </c>
      <c r="H2070" t="s">
        <v>162</v>
      </c>
      <c r="I2070" t="s">
        <v>1179</v>
      </c>
      <c r="J2070" s="2">
        <v>450702</v>
      </c>
      <c r="K2070" t="s">
        <v>162</v>
      </c>
      <c r="L2070" t="s">
        <v>949</v>
      </c>
      <c r="M2070" t="s">
        <v>494</v>
      </c>
      <c r="O2070" t="s">
        <v>265</v>
      </c>
      <c r="P2070">
        <v>1</v>
      </c>
      <c r="Q2070">
        <v>1</v>
      </c>
      <c r="R2070" t="s">
        <v>1182</v>
      </c>
      <c r="S2070">
        <v>1</v>
      </c>
      <c r="T2070">
        <v>6</v>
      </c>
      <c r="U2070">
        <v>0</v>
      </c>
      <c r="V2070">
        <v>0</v>
      </c>
      <c r="AA2070" t="s">
        <v>495</v>
      </c>
      <c r="AB2070" t="s">
        <v>282</v>
      </c>
      <c r="AC2070" t="s">
        <v>282</v>
      </c>
    </row>
    <row r="2071" spans="1:29" x14ac:dyDescent="0.25">
      <c r="A2071">
        <v>202309</v>
      </c>
      <c r="B2071" t="s">
        <v>2261</v>
      </c>
      <c r="C2071" s="8">
        <v>6390</v>
      </c>
      <c r="D2071" s="8" t="str">
        <f t="shared" si="32"/>
        <v>GSCS-6390</v>
      </c>
      <c r="E2071" t="s">
        <v>641</v>
      </c>
      <c r="F2071" t="s">
        <v>1180</v>
      </c>
      <c r="G2071" t="s">
        <v>265</v>
      </c>
      <c r="H2071" t="s">
        <v>162</v>
      </c>
      <c r="I2071" t="s">
        <v>1179</v>
      </c>
      <c r="J2071" s="2">
        <v>450702</v>
      </c>
      <c r="K2071" t="s">
        <v>162</v>
      </c>
      <c r="L2071" t="s">
        <v>949</v>
      </c>
      <c r="M2071" t="s">
        <v>494</v>
      </c>
      <c r="O2071" t="s">
        <v>265</v>
      </c>
      <c r="P2071">
        <v>1</v>
      </c>
      <c r="Q2071">
        <v>1</v>
      </c>
      <c r="R2071" t="s">
        <v>1182</v>
      </c>
      <c r="S2071">
        <v>1</v>
      </c>
      <c r="T2071">
        <v>6</v>
      </c>
      <c r="U2071">
        <v>0</v>
      </c>
      <c r="V2071">
        <v>0</v>
      </c>
      <c r="AA2071" t="s">
        <v>495</v>
      </c>
      <c r="AB2071" t="s">
        <v>282</v>
      </c>
      <c r="AC2071" t="s">
        <v>282</v>
      </c>
    </row>
    <row r="2072" spans="1:29" x14ac:dyDescent="0.25">
      <c r="A2072">
        <v>202309</v>
      </c>
      <c r="B2072" t="s">
        <v>2261</v>
      </c>
      <c r="C2072" s="8">
        <v>6996</v>
      </c>
      <c r="D2072" s="8" t="str">
        <f t="shared" si="32"/>
        <v>GSCS-6996</v>
      </c>
      <c r="E2072" t="s">
        <v>982</v>
      </c>
      <c r="F2072" t="s">
        <v>1180</v>
      </c>
      <c r="G2072" t="s">
        <v>265</v>
      </c>
      <c r="H2072" t="s">
        <v>35</v>
      </c>
      <c r="I2072" t="s">
        <v>1179</v>
      </c>
      <c r="J2072" s="2">
        <v>110701</v>
      </c>
      <c r="K2072" t="s">
        <v>35</v>
      </c>
      <c r="L2072" t="s">
        <v>483</v>
      </c>
      <c r="M2072" t="s">
        <v>494</v>
      </c>
      <c r="O2072" t="s">
        <v>265</v>
      </c>
      <c r="P2072">
        <v>1</v>
      </c>
      <c r="Q2072">
        <v>1</v>
      </c>
      <c r="R2072" t="s">
        <v>1182</v>
      </c>
      <c r="S2072">
        <v>1</v>
      </c>
      <c r="T2072">
        <v>6</v>
      </c>
      <c r="U2072">
        <v>0</v>
      </c>
      <c r="V2072">
        <v>0</v>
      </c>
      <c r="AA2072" t="s">
        <v>495</v>
      </c>
      <c r="AB2072" t="s">
        <v>282</v>
      </c>
      <c r="AC2072" t="s">
        <v>282</v>
      </c>
    </row>
    <row r="2073" spans="1:29" x14ac:dyDescent="0.25">
      <c r="A2073">
        <v>202309</v>
      </c>
      <c r="B2073" t="s">
        <v>2261</v>
      </c>
      <c r="C2073" s="8">
        <v>6998</v>
      </c>
      <c r="D2073" s="8" t="str">
        <f t="shared" si="32"/>
        <v>GSCS-6998</v>
      </c>
      <c r="E2073" t="s">
        <v>983</v>
      </c>
      <c r="F2073" t="s">
        <v>1180</v>
      </c>
      <c r="G2073" t="s">
        <v>265</v>
      </c>
      <c r="H2073" t="s">
        <v>35</v>
      </c>
      <c r="I2073" t="s">
        <v>1179</v>
      </c>
      <c r="J2073" s="2">
        <v>110701</v>
      </c>
      <c r="K2073" t="s">
        <v>35</v>
      </c>
      <c r="L2073" t="s">
        <v>483</v>
      </c>
      <c r="M2073" t="s">
        <v>494</v>
      </c>
      <c r="O2073" t="s">
        <v>265</v>
      </c>
      <c r="P2073">
        <v>1</v>
      </c>
      <c r="Q2073">
        <v>1</v>
      </c>
      <c r="R2073" t="s">
        <v>1182</v>
      </c>
      <c r="S2073">
        <v>1</v>
      </c>
      <c r="T2073">
        <v>6</v>
      </c>
      <c r="U2073">
        <v>0</v>
      </c>
      <c r="V2073">
        <v>0</v>
      </c>
      <c r="AA2073" t="s">
        <v>495</v>
      </c>
      <c r="AB2073" t="s">
        <v>282</v>
      </c>
      <c r="AC2073" t="s">
        <v>282</v>
      </c>
    </row>
    <row r="2074" spans="1:29" x14ac:dyDescent="0.25">
      <c r="A2074">
        <v>202309</v>
      </c>
      <c r="B2074" t="s">
        <v>2261</v>
      </c>
      <c r="C2074" s="8">
        <v>6999</v>
      </c>
      <c r="D2074" s="8" t="str">
        <f t="shared" si="32"/>
        <v>GSCS-6999</v>
      </c>
      <c r="E2074" t="s">
        <v>980</v>
      </c>
      <c r="F2074" t="s">
        <v>1180</v>
      </c>
      <c r="G2074" t="s">
        <v>265</v>
      </c>
      <c r="H2074" t="s">
        <v>35</v>
      </c>
      <c r="I2074" t="s">
        <v>1179</v>
      </c>
      <c r="J2074" s="2">
        <v>110701</v>
      </c>
      <c r="K2074" t="s">
        <v>35</v>
      </c>
      <c r="L2074" t="s">
        <v>483</v>
      </c>
      <c r="M2074" t="s">
        <v>494</v>
      </c>
      <c r="O2074" t="s">
        <v>265</v>
      </c>
      <c r="P2074">
        <v>1</v>
      </c>
      <c r="Q2074">
        <v>1</v>
      </c>
      <c r="R2074" t="s">
        <v>1182</v>
      </c>
      <c r="S2074">
        <v>1</v>
      </c>
      <c r="T2074">
        <v>6</v>
      </c>
      <c r="U2074">
        <v>0</v>
      </c>
      <c r="V2074">
        <v>0</v>
      </c>
      <c r="AA2074" t="s">
        <v>495</v>
      </c>
      <c r="AB2074" t="s">
        <v>282</v>
      </c>
      <c r="AC2074" t="s">
        <v>282</v>
      </c>
    </row>
    <row r="2075" spans="1:29" x14ac:dyDescent="0.25">
      <c r="A2075">
        <v>202409</v>
      </c>
      <c r="B2075" t="s">
        <v>2266</v>
      </c>
      <c r="C2075" s="8">
        <v>5100</v>
      </c>
      <c r="D2075" s="8" t="str">
        <f t="shared" si="32"/>
        <v>GSEN-5100</v>
      </c>
      <c r="E2075" t="s">
        <v>2267</v>
      </c>
      <c r="F2075" t="s">
        <v>2187</v>
      </c>
      <c r="G2075" t="s">
        <v>261</v>
      </c>
      <c r="H2075" t="s">
        <v>71</v>
      </c>
      <c r="I2075" t="s">
        <v>2186</v>
      </c>
      <c r="J2075" s="2">
        <v>143801</v>
      </c>
      <c r="K2075" t="s">
        <v>71</v>
      </c>
      <c r="L2075" t="s">
        <v>2203</v>
      </c>
      <c r="O2075" t="s">
        <v>265</v>
      </c>
    </row>
    <row r="2076" spans="1:29" x14ac:dyDescent="0.25">
      <c r="A2076">
        <v>202409</v>
      </c>
      <c r="B2076" t="s">
        <v>2266</v>
      </c>
      <c r="C2076" s="8">
        <v>5110</v>
      </c>
      <c r="D2076" s="8" t="str">
        <f t="shared" si="32"/>
        <v>GSEN-5110</v>
      </c>
      <c r="E2076" t="s">
        <v>2267</v>
      </c>
      <c r="F2076" t="s">
        <v>2187</v>
      </c>
      <c r="G2076" t="s">
        <v>261</v>
      </c>
      <c r="H2076" t="s">
        <v>71</v>
      </c>
      <c r="I2076" t="s">
        <v>2186</v>
      </c>
      <c r="J2076" s="2">
        <v>143801</v>
      </c>
      <c r="K2076" t="s">
        <v>71</v>
      </c>
      <c r="L2076" t="s">
        <v>2203</v>
      </c>
      <c r="O2076" t="s">
        <v>265</v>
      </c>
    </row>
    <row r="2077" spans="1:29" x14ac:dyDescent="0.25">
      <c r="A2077">
        <v>201909</v>
      </c>
      <c r="B2077" t="s">
        <v>2266</v>
      </c>
      <c r="C2077" s="8">
        <v>5300</v>
      </c>
      <c r="D2077" s="8" t="str">
        <f t="shared" si="32"/>
        <v>GSEN-5300</v>
      </c>
      <c r="E2077" t="s">
        <v>2268</v>
      </c>
      <c r="F2077" t="s">
        <v>1177</v>
      </c>
      <c r="G2077" t="s">
        <v>261</v>
      </c>
      <c r="H2077" t="s">
        <v>71</v>
      </c>
      <c r="I2077" t="s">
        <v>1176</v>
      </c>
      <c r="J2077" s="2">
        <v>143801</v>
      </c>
      <c r="K2077" t="s">
        <v>71</v>
      </c>
      <c r="L2077" t="s">
        <v>2203</v>
      </c>
      <c r="O2077" t="s">
        <v>265</v>
      </c>
    </row>
    <row r="2078" spans="1:29" x14ac:dyDescent="0.25">
      <c r="A2078">
        <v>202209</v>
      </c>
      <c r="B2078" t="s">
        <v>2266</v>
      </c>
      <c r="C2078" s="8">
        <v>5301</v>
      </c>
      <c r="D2078" s="8" t="str">
        <f t="shared" si="32"/>
        <v>GSEN-5301</v>
      </c>
      <c r="E2078" t="s">
        <v>2269</v>
      </c>
      <c r="F2078" t="s">
        <v>2187</v>
      </c>
      <c r="G2078" t="s">
        <v>261</v>
      </c>
      <c r="H2078" t="s">
        <v>71</v>
      </c>
      <c r="I2078" t="s">
        <v>2186</v>
      </c>
      <c r="J2078" s="2">
        <v>143801</v>
      </c>
      <c r="K2078" t="s">
        <v>71</v>
      </c>
      <c r="L2078" t="s">
        <v>2203</v>
      </c>
      <c r="O2078" t="s">
        <v>265</v>
      </c>
    </row>
    <row r="2079" spans="1:29" x14ac:dyDescent="0.25">
      <c r="A2079">
        <v>202106</v>
      </c>
      <c r="B2079" t="s">
        <v>2266</v>
      </c>
      <c r="C2079" s="8">
        <v>5312</v>
      </c>
      <c r="D2079" s="8" t="str">
        <f t="shared" si="32"/>
        <v>GSEN-5312</v>
      </c>
      <c r="E2079" t="s">
        <v>2270</v>
      </c>
      <c r="F2079" t="s">
        <v>2187</v>
      </c>
      <c r="G2079" t="s">
        <v>261</v>
      </c>
      <c r="H2079" t="s">
        <v>71</v>
      </c>
      <c r="I2079" t="s">
        <v>2186</v>
      </c>
      <c r="J2079" s="2">
        <v>143801</v>
      </c>
      <c r="K2079" t="s">
        <v>71</v>
      </c>
      <c r="L2079" t="s">
        <v>2203</v>
      </c>
      <c r="O2079" t="s">
        <v>265</v>
      </c>
    </row>
    <row r="2080" spans="1:29" x14ac:dyDescent="0.25">
      <c r="A2080">
        <v>202409</v>
      </c>
      <c r="B2080" t="s">
        <v>2266</v>
      </c>
      <c r="C2080" s="8">
        <v>5355</v>
      </c>
      <c r="D2080" s="8" t="str">
        <f t="shared" si="32"/>
        <v>GSEN-5355</v>
      </c>
      <c r="E2080" t="s">
        <v>2271</v>
      </c>
      <c r="F2080" t="s">
        <v>1180</v>
      </c>
      <c r="G2080" t="s">
        <v>261</v>
      </c>
      <c r="H2080" t="s">
        <v>71</v>
      </c>
      <c r="I2080" t="s">
        <v>1179</v>
      </c>
      <c r="J2080" s="2">
        <v>143801</v>
      </c>
      <c r="K2080" t="s">
        <v>71</v>
      </c>
      <c r="L2080" t="s">
        <v>2203</v>
      </c>
      <c r="O2080" t="s">
        <v>265</v>
      </c>
    </row>
    <row r="2081" spans="1:29" x14ac:dyDescent="0.25">
      <c r="A2081">
        <v>202409</v>
      </c>
      <c r="B2081" t="s">
        <v>2266</v>
      </c>
      <c r="C2081" s="8">
        <v>5365</v>
      </c>
      <c r="D2081" s="8" t="str">
        <f t="shared" si="32"/>
        <v>GSEN-5365</v>
      </c>
      <c r="E2081" t="s">
        <v>1419</v>
      </c>
      <c r="F2081" t="s">
        <v>1180</v>
      </c>
      <c r="G2081" t="s">
        <v>261</v>
      </c>
      <c r="H2081" t="s">
        <v>71</v>
      </c>
      <c r="I2081" t="s">
        <v>1179</v>
      </c>
      <c r="J2081" s="2">
        <v>143801</v>
      </c>
      <c r="K2081" t="s">
        <v>71</v>
      </c>
      <c r="L2081" t="s">
        <v>2203</v>
      </c>
      <c r="O2081" t="s">
        <v>265</v>
      </c>
    </row>
    <row r="2082" spans="1:29" x14ac:dyDescent="0.25">
      <c r="A2082">
        <v>202106</v>
      </c>
      <c r="B2082" t="s">
        <v>2266</v>
      </c>
      <c r="C2082" s="8">
        <v>5380</v>
      </c>
      <c r="D2082" s="8" t="str">
        <f t="shared" si="32"/>
        <v>GSEN-5380</v>
      </c>
      <c r="E2082" t="s">
        <v>2272</v>
      </c>
      <c r="F2082" t="s">
        <v>2187</v>
      </c>
      <c r="G2082" t="s">
        <v>261</v>
      </c>
      <c r="H2082" t="s">
        <v>71</v>
      </c>
      <c r="I2082" t="s">
        <v>2186</v>
      </c>
      <c r="J2082" s="2">
        <v>143801</v>
      </c>
      <c r="K2082" t="s">
        <v>71</v>
      </c>
      <c r="L2082" t="s">
        <v>2203</v>
      </c>
      <c r="O2082" t="s">
        <v>265</v>
      </c>
    </row>
    <row r="2083" spans="1:29" x14ac:dyDescent="0.25">
      <c r="A2083">
        <v>202409</v>
      </c>
      <c r="B2083" t="s">
        <v>2266</v>
      </c>
      <c r="C2083" s="8">
        <v>5381</v>
      </c>
      <c r="D2083" s="8" t="str">
        <f t="shared" si="32"/>
        <v>GSEN-5381</v>
      </c>
      <c r="E2083" t="s">
        <v>2273</v>
      </c>
      <c r="F2083" t="s">
        <v>1180</v>
      </c>
      <c r="G2083" t="s">
        <v>261</v>
      </c>
      <c r="H2083" t="s">
        <v>71</v>
      </c>
      <c r="I2083" t="s">
        <v>1179</v>
      </c>
      <c r="J2083" s="2">
        <v>143801</v>
      </c>
      <c r="K2083" t="s">
        <v>71</v>
      </c>
      <c r="L2083" t="s">
        <v>2203</v>
      </c>
      <c r="O2083" t="s">
        <v>265</v>
      </c>
    </row>
    <row r="2084" spans="1:29" x14ac:dyDescent="0.25">
      <c r="A2084">
        <v>202409</v>
      </c>
      <c r="B2084" t="s">
        <v>2266</v>
      </c>
      <c r="C2084" s="8">
        <v>5382</v>
      </c>
      <c r="D2084" s="8" t="str">
        <f t="shared" si="32"/>
        <v>GSEN-5382</v>
      </c>
      <c r="E2084" t="s">
        <v>2274</v>
      </c>
      <c r="F2084" t="s">
        <v>1180</v>
      </c>
      <c r="G2084" t="s">
        <v>261</v>
      </c>
      <c r="H2084" t="s">
        <v>71</v>
      </c>
      <c r="I2084" t="s">
        <v>1179</v>
      </c>
      <c r="J2084" s="2">
        <v>143801</v>
      </c>
      <c r="K2084" t="s">
        <v>71</v>
      </c>
      <c r="L2084" t="s">
        <v>2203</v>
      </c>
      <c r="O2084" t="s">
        <v>265</v>
      </c>
    </row>
    <row r="2085" spans="1:29" x14ac:dyDescent="0.25">
      <c r="A2085">
        <v>202409</v>
      </c>
      <c r="B2085" t="s">
        <v>2266</v>
      </c>
      <c r="C2085" s="8">
        <v>5383</v>
      </c>
      <c r="D2085" s="8" t="str">
        <f t="shared" si="32"/>
        <v>GSEN-5383</v>
      </c>
      <c r="E2085" t="s">
        <v>2275</v>
      </c>
      <c r="F2085" t="s">
        <v>1180</v>
      </c>
      <c r="G2085" t="s">
        <v>261</v>
      </c>
      <c r="H2085" t="s">
        <v>71</v>
      </c>
      <c r="I2085" t="s">
        <v>1179</v>
      </c>
      <c r="J2085" s="2">
        <v>143801</v>
      </c>
      <c r="K2085" t="s">
        <v>71</v>
      </c>
      <c r="L2085" t="s">
        <v>2203</v>
      </c>
      <c r="O2085" t="s">
        <v>265</v>
      </c>
    </row>
    <row r="2086" spans="1:29" x14ac:dyDescent="0.25">
      <c r="A2086">
        <v>202409</v>
      </c>
      <c r="B2086" t="s">
        <v>2266</v>
      </c>
      <c r="C2086" s="8">
        <v>5384</v>
      </c>
      <c r="D2086" s="8" t="str">
        <f t="shared" si="32"/>
        <v>GSEN-5384</v>
      </c>
      <c r="E2086" t="s">
        <v>2276</v>
      </c>
      <c r="F2086" t="s">
        <v>1180</v>
      </c>
      <c r="G2086" t="s">
        <v>261</v>
      </c>
      <c r="H2086" t="s">
        <v>71</v>
      </c>
      <c r="I2086" t="s">
        <v>1179</v>
      </c>
      <c r="J2086" s="2">
        <v>143801</v>
      </c>
      <c r="K2086" t="s">
        <v>71</v>
      </c>
      <c r="L2086" t="s">
        <v>2203</v>
      </c>
      <c r="O2086" t="s">
        <v>265</v>
      </c>
    </row>
    <row r="2087" spans="1:29" x14ac:dyDescent="0.25">
      <c r="A2087">
        <v>202409</v>
      </c>
      <c r="B2087" t="s">
        <v>2266</v>
      </c>
      <c r="C2087" s="8">
        <v>5385</v>
      </c>
      <c r="D2087" s="8" t="str">
        <f t="shared" si="32"/>
        <v>GSEN-5385</v>
      </c>
      <c r="E2087" t="s">
        <v>2277</v>
      </c>
      <c r="F2087" t="s">
        <v>1180</v>
      </c>
      <c r="G2087" t="s">
        <v>261</v>
      </c>
      <c r="H2087" t="s">
        <v>71</v>
      </c>
      <c r="I2087" t="s">
        <v>1179</v>
      </c>
      <c r="J2087" s="2">
        <v>143801</v>
      </c>
      <c r="K2087" t="s">
        <v>71</v>
      </c>
      <c r="L2087" t="s">
        <v>2203</v>
      </c>
      <c r="O2087" t="s">
        <v>265</v>
      </c>
    </row>
    <row r="2088" spans="1:29" x14ac:dyDescent="0.25">
      <c r="A2088">
        <v>202409</v>
      </c>
      <c r="B2088" t="s">
        <v>2266</v>
      </c>
      <c r="C2088" s="8">
        <v>5386</v>
      </c>
      <c r="D2088" s="8" t="str">
        <f t="shared" si="32"/>
        <v>GSEN-5386</v>
      </c>
      <c r="E2088" t="s">
        <v>2278</v>
      </c>
      <c r="F2088" t="s">
        <v>1180</v>
      </c>
      <c r="G2088" t="s">
        <v>261</v>
      </c>
      <c r="H2088" t="s">
        <v>71</v>
      </c>
      <c r="I2088" t="s">
        <v>1179</v>
      </c>
      <c r="J2088" s="2">
        <v>143801</v>
      </c>
      <c r="K2088" t="s">
        <v>71</v>
      </c>
      <c r="L2088" t="s">
        <v>2203</v>
      </c>
      <c r="O2088" t="s">
        <v>265</v>
      </c>
    </row>
    <row r="2089" spans="1:29" x14ac:dyDescent="0.25">
      <c r="A2089">
        <v>202106</v>
      </c>
      <c r="B2089" t="s">
        <v>2266</v>
      </c>
      <c r="C2089" s="8">
        <v>5387</v>
      </c>
      <c r="D2089" s="8" t="str">
        <f t="shared" si="32"/>
        <v>GSEN-5387</v>
      </c>
      <c r="E2089" t="s">
        <v>2279</v>
      </c>
      <c r="F2089" t="s">
        <v>2187</v>
      </c>
      <c r="G2089" t="s">
        <v>261</v>
      </c>
      <c r="H2089" t="s">
        <v>71</v>
      </c>
      <c r="I2089" t="s">
        <v>2186</v>
      </c>
      <c r="J2089" s="2">
        <v>143801</v>
      </c>
      <c r="K2089" t="s">
        <v>71</v>
      </c>
      <c r="L2089" t="s">
        <v>2203</v>
      </c>
      <c r="O2089" t="s">
        <v>265</v>
      </c>
    </row>
    <row r="2090" spans="1:29" x14ac:dyDescent="0.25">
      <c r="A2090">
        <v>202106</v>
      </c>
      <c r="B2090" t="s">
        <v>2266</v>
      </c>
      <c r="C2090" s="8">
        <v>5388</v>
      </c>
      <c r="D2090" s="8" t="str">
        <f t="shared" si="32"/>
        <v>GSEN-5388</v>
      </c>
      <c r="E2090" t="s">
        <v>2280</v>
      </c>
      <c r="F2090" t="s">
        <v>2187</v>
      </c>
      <c r="G2090" t="s">
        <v>261</v>
      </c>
      <c r="H2090" t="s">
        <v>71</v>
      </c>
      <c r="I2090" t="s">
        <v>2186</v>
      </c>
      <c r="J2090" s="2">
        <v>143801</v>
      </c>
      <c r="K2090" t="s">
        <v>71</v>
      </c>
      <c r="L2090" t="s">
        <v>2203</v>
      </c>
      <c r="O2090" t="s">
        <v>265</v>
      </c>
    </row>
    <row r="2091" spans="1:29" x14ac:dyDescent="0.25">
      <c r="A2091">
        <v>201909</v>
      </c>
      <c r="B2091" t="s">
        <v>2266</v>
      </c>
      <c r="C2091" s="8">
        <v>5390</v>
      </c>
      <c r="D2091" s="8" t="str">
        <f t="shared" si="32"/>
        <v>GSEN-5390</v>
      </c>
      <c r="E2091" t="s">
        <v>471</v>
      </c>
      <c r="F2091" t="s">
        <v>1177</v>
      </c>
      <c r="G2091" t="s">
        <v>261</v>
      </c>
      <c r="H2091" t="s">
        <v>71</v>
      </c>
      <c r="I2091" t="s">
        <v>1176</v>
      </c>
      <c r="J2091" s="2">
        <v>143801</v>
      </c>
      <c r="K2091" t="s">
        <v>71</v>
      </c>
      <c r="L2091" t="s">
        <v>2203</v>
      </c>
      <c r="O2091" t="s">
        <v>265</v>
      </c>
    </row>
    <row r="2092" spans="1:29" x14ac:dyDescent="0.25">
      <c r="A2092">
        <v>202409</v>
      </c>
      <c r="B2092" t="s">
        <v>2266</v>
      </c>
      <c r="C2092" s="8">
        <v>5393</v>
      </c>
      <c r="D2092" s="8" t="str">
        <f t="shared" si="32"/>
        <v>GSEN-5393</v>
      </c>
      <c r="E2092" t="s">
        <v>2281</v>
      </c>
      <c r="F2092" t="s">
        <v>1180</v>
      </c>
      <c r="G2092" t="s">
        <v>265</v>
      </c>
      <c r="H2092" t="s">
        <v>71</v>
      </c>
      <c r="I2092" t="s">
        <v>1179</v>
      </c>
      <c r="J2092" s="2">
        <v>143801</v>
      </c>
      <c r="K2092" t="s">
        <v>71</v>
      </c>
      <c r="L2092" t="s">
        <v>2203</v>
      </c>
      <c r="O2092" t="s">
        <v>265</v>
      </c>
    </row>
    <row r="2093" spans="1:29" x14ac:dyDescent="0.25">
      <c r="A2093">
        <v>202106</v>
      </c>
      <c r="B2093" t="s">
        <v>2266</v>
      </c>
      <c r="C2093" s="8">
        <v>5394</v>
      </c>
      <c r="D2093" s="8" t="str">
        <f t="shared" si="32"/>
        <v>GSEN-5394</v>
      </c>
      <c r="E2093" t="s">
        <v>2282</v>
      </c>
      <c r="F2093" t="s">
        <v>2187</v>
      </c>
      <c r="G2093" t="s">
        <v>261</v>
      </c>
      <c r="H2093" t="s">
        <v>71</v>
      </c>
      <c r="I2093" t="s">
        <v>2186</v>
      </c>
      <c r="J2093" s="2">
        <v>143801</v>
      </c>
      <c r="K2093" t="s">
        <v>71</v>
      </c>
      <c r="L2093" t="s">
        <v>2203</v>
      </c>
      <c r="O2093" t="s">
        <v>265</v>
      </c>
    </row>
    <row r="2094" spans="1:29" x14ac:dyDescent="0.25">
      <c r="A2094">
        <v>202309</v>
      </c>
      <c r="B2094" t="s">
        <v>2266</v>
      </c>
      <c r="C2094" s="8">
        <v>5395</v>
      </c>
      <c r="D2094" s="8" t="str">
        <f t="shared" si="32"/>
        <v>GSEN-5395</v>
      </c>
      <c r="E2094" t="s">
        <v>2283</v>
      </c>
      <c r="F2094" t="s">
        <v>1180</v>
      </c>
      <c r="G2094" t="s">
        <v>261</v>
      </c>
      <c r="H2094" t="s">
        <v>71</v>
      </c>
      <c r="I2094" t="s">
        <v>1179</v>
      </c>
      <c r="J2094" s="2">
        <v>143801</v>
      </c>
      <c r="K2094" t="s">
        <v>71</v>
      </c>
      <c r="L2094" t="s">
        <v>2203</v>
      </c>
      <c r="M2094" t="s">
        <v>494</v>
      </c>
      <c r="O2094" t="s">
        <v>265</v>
      </c>
      <c r="P2094">
        <v>1</v>
      </c>
      <c r="Q2094">
        <v>1</v>
      </c>
      <c r="R2094" t="s">
        <v>1182</v>
      </c>
      <c r="S2094">
        <v>1</v>
      </c>
      <c r="T2094">
        <v>5</v>
      </c>
      <c r="U2094">
        <v>0</v>
      </c>
      <c r="V2094">
        <v>0</v>
      </c>
      <c r="AA2094" t="s">
        <v>495</v>
      </c>
      <c r="AB2094" t="s">
        <v>282</v>
      </c>
      <c r="AC2094" t="s">
        <v>282</v>
      </c>
    </row>
    <row r="2095" spans="1:29" x14ac:dyDescent="0.25">
      <c r="A2095">
        <v>201909</v>
      </c>
      <c r="B2095" t="s">
        <v>2266</v>
      </c>
      <c r="C2095" s="8">
        <v>5396</v>
      </c>
      <c r="D2095" s="8" t="str">
        <f t="shared" si="32"/>
        <v>GSEN-5396</v>
      </c>
      <c r="E2095" t="s">
        <v>469</v>
      </c>
      <c r="F2095" t="s">
        <v>1177</v>
      </c>
      <c r="G2095" t="s">
        <v>261</v>
      </c>
      <c r="H2095" t="s">
        <v>71</v>
      </c>
      <c r="I2095" t="s">
        <v>1176</v>
      </c>
      <c r="J2095" s="2">
        <v>143801</v>
      </c>
      <c r="K2095" t="s">
        <v>71</v>
      </c>
      <c r="L2095" t="s">
        <v>2203</v>
      </c>
      <c r="O2095" t="s">
        <v>265</v>
      </c>
    </row>
    <row r="2096" spans="1:29" x14ac:dyDescent="0.25">
      <c r="A2096">
        <v>202401</v>
      </c>
      <c r="B2096" t="s">
        <v>2266</v>
      </c>
      <c r="C2096" s="8">
        <v>5397</v>
      </c>
      <c r="D2096" s="8" t="str">
        <f t="shared" si="32"/>
        <v>GSEN-5397</v>
      </c>
      <c r="E2096" t="s">
        <v>932</v>
      </c>
      <c r="F2096" t="s">
        <v>1180</v>
      </c>
      <c r="G2096" t="s">
        <v>265</v>
      </c>
      <c r="H2096" t="s">
        <v>71</v>
      </c>
      <c r="I2096" t="s">
        <v>1179</v>
      </c>
      <c r="J2096" s="2">
        <v>143801</v>
      </c>
      <c r="K2096" t="s">
        <v>71</v>
      </c>
      <c r="L2096" t="s">
        <v>2203</v>
      </c>
    </row>
    <row r="2097" spans="1:29" x14ac:dyDescent="0.25">
      <c r="A2097">
        <v>202409</v>
      </c>
      <c r="B2097" t="s">
        <v>2266</v>
      </c>
      <c r="C2097" s="8">
        <v>5398</v>
      </c>
      <c r="D2097" s="8" t="str">
        <f t="shared" si="32"/>
        <v>GSEN-5398</v>
      </c>
      <c r="E2097" t="s">
        <v>933</v>
      </c>
      <c r="F2097" t="s">
        <v>1180</v>
      </c>
      <c r="G2097" t="s">
        <v>265</v>
      </c>
      <c r="H2097" t="s">
        <v>71</v>
      </c>
      <c r="I2097" t="s">
        <v>1179</v>
      </c>
      <c r="J2097" s="2">
        <v>143801</v>
      </c>
      <c r="K2097" t="s">
        <v>71</v>
      </c>
      <c r="L2097" t="s">
        <v>2203</v>
      </c>
    </row>
    <row r="2098" spans="1:29" x14ac:dyDescent="0.25">
      <c r="A2098">
        <v>202501</v>
      </c>
      <c r="B2098" t="s">
        <v>2266</v>
      </c>
      <c r="C2098" s="8">
        <v>5399</v>
      </c>
      <c r="D2098" s="8" t="str">
        <f t="shared" si="32"/>
        <v>GSEN-5399</v>
      </c>
      <c r="E2098" t="s">
        <v>2284</v>
      </c>
      <c r="F2098" t="s">
        <v>1180</v>
      </c>
      <c r="G2098" t="s">
        <v>265</v>
      </c>
      <c r="H2098" t="s">
        <v>71</v>
      </c>
      <c r="I2098" t="s">
        <v>1179</v>
      </c>
      <c r="J2098" s="2">
        <v>143801</v>
      </c>
      <c r="K2098" t="s">
        <v>71</v>
      </c>
      <c r="L2098" t="s">
        <v>2203</v>
      </c>
      <c r="O2098" t="s">
        <v>265</v>
      </c>
    </row>
    <row r="2099" spans="1:29" x14ac:dyDescent="0.25">
      <c r="A2099">
        <v>202309</v>
      </c>
      <c r="B2099" t="s">
        <v>2266</v>
      </c>
      <c r="C2099" s="8">
        <v>5698</v>
      </c>
      <c r="D2099" s="8" t="str">
        <f t="shared" si="32"/>
        <v>GSEN-5698</v>
      </c>
      <c r="E2099" t="s">
        <v>2285</v>
      </c>
      <c r="F2099" t="s">
        <v>1180</v>
      </c>
      <c r="G2099" t="s">
        <v>261</v>
      </c>
      <c r="H2099" t="s">
        <v>71</v>
      </c>
      <c r="I2099" t="s">
        <v>1179</v>
      </c>
      <c r="J2099" s="2">
        <v>143801</v>
      </c>
      <c r="K2099" t="s">
        <v>71</v>
      </c>
      <c r="L2099" t="s">
        <v>2203</v>
      </c>
      <c r="M2099" t="s">
        <v>494</v>
      </c>
      <c r="O2099" t="s">
        <v>265</v>
      </c>
      <c r="P2099">
        <v>1</v>
      </c>
      <c r="Q2099">
        <v>1</v>
      </c>
      <c r="R2099" t="s">
        <v>1182</v>
      </c>
      <c r="S2099">
        <v>1</v>
      </c>
      <c r="T2099">
        <v>5</v>
      </c>
      <c r="U2099">
        <v>0</v>
      </c>
      <c r="V2099">
        <v>0</v>
      </c>
      <c r="AA2099" t="s">
        <v>495</v>
      </c>
      <c r="AB2099" t="s">
        <v>282</v>
      </c>
      <c r="AC2099" t="s">
        <v>282</v>
      </c>
    </row>
    <row r="2100" spans="1:29" x14ac:dyDescent="0.25">
      <c r="A2100">
        <v>202109</v>
      </c>
      <c r="B2100" t="s">
        <v>2266</v>
      </c>
      <c r="C2100" s="8">
        <v>5993</v>
      </c>
      <c r="D2100" s="8" t="str">
        <f t="shared" si="32"/>
        <v>GSEN-5993</v>
      </c>
      <c r="E2100" t="s">
        <v>2281</v>
      </c>
      <c r="F2100" t="s">
        <v>1177</v>
      </c>
      <c r="G2100" t="s">
        <v>261</v>
      </c>
      <c r="H2100" t="s">
        <v>71</v>
      </c>
      <c r="I2100" t="s">
        <v>1176</v>
      </c>
      <c r="J2100" s="2">
        <v>143801</v>
      </c>
      <c r="K2100" t="s">
        <v>71</v>
      </c>
      <c r="L2100" t="s">
        <v>2203</v>
      </c>
      <c r="O2100" t="s">
        <v>265</v>
      </c>
    </row>
    <row r="2101" spans="1:29" x14ac:dyDescent="0.25">
      <c r="A2101">
        <v>201909</v>
      </c>
      <c r="B2101" t="s">
        <v>2266</v>
      </c>
      <c r="C2101" s="8">
        <v>5997</v>
      </c>
      <c r="D2101" s="8" t="str">
        <f t="shared" si="32"/>
        <v>GSEN-5997</v>
      </c>
      <c r="E2101" t="s">
        <v>2286</v>
      </c>
      <c r="F2101" t="s">
        <v>1177</v>
      </c>
      <c r="G2101" t="s">
        <v>261</v>
      </c>
      <c r="H2101" t="s">
        <v>35</v>
      </c>
      <c r="I2101" t="s">
        <v>1176</v>
      </c>
      <c r="J2101" s="2">
        <v>110701</v>
      </c>
      <c r="K2101" t="s">
        <v>35</v>
      </c>
      <c r="L2101" t="s">
        <v>483</v>
      </c>
      <c r="O2101" t="s">
        <v>265</v>
      </c>
    </row>
    <row r="2102" spans="1:29" x14ac:dyDescent="0.25">
      <c r="A2102">
        <v>202109</v>
      </c>
      <c r="B2102" t="s">
        <v>2266</v>
      </c>
      <c r="C2102" s="8">
        <v>5998</v>
      </c>
      <c r="D2102" s="8" t="str">
        <f t="shared" si="32"/>
        <v>GSEN-5998</v>
      </c>
      <c r="E2102" t="s">
        <v>2285</v>
      </c>
      <c r="F2102" t="s">
        <v>1177</v>
      </c>
      <c r="G2102" t="s">
        <v>261</v>
      </c>
      <c r="H2102" t="s">
        <v>71</v>
      </c>
      <c r="I2102" t="s">
        <v>1176</v>
      </c>
      <c r="J2102" s="2">
        <v>143801</v>
      </c>
      <c r="K2102" t="s">
        <v>71</v>
      </c>
      <c r="L2102" t="s">
        <v>2203</v>
      </c>
      <c r="O2102" t="s">
        <v>265</v>
      </c>
    </row>
    <row r="2103" spans="1:29" x14ac:dyDescent="0.25">
      <c r="A2103">
        <v>202409</v>
      </c>
      <c r="B2103" t="s">
        <v>2266</v>
      </c>
      <c r="C2103" s="8">
        <v>6330</v>
      </c>
      <c r="D2103" s="8" t="str">
        <f t="shared" si="32"/>
        <v>GSEN-6330</v>
      </c>
      <c r="E2103" t="s">
        <v>2287</v>
      </c>
      <c r="F2103" t="s">
        <v>1180</v>
      </c>
      <c r="G2103" t="s">
        <v>265</v>
      </c>
      <c r="H2103" t="s">
        <v>71</v>
      </c>
      <c r="I2103" t="s">
        <v>1179</v>
      </c>
      <c r="J2103" s="2">
        <v>143801</v>
      </c>
      <c r="K2103" t="s">
        <v>71</v>
      </c>
      <c r="L2103" t="s">
        <v>2203</v>
      </c>
      <c r="O2103" t="s">
        <v>265</v>
      </c>
    </row>
    <row r="2104" spans="1:29" x14ac:dyDescent="0.25">
      <c r="A2104">
        <v>202309</v>
      </c>
      <c r="B2104" t="s">
        <v>2266</v>
      </c>
      <c r="C2104" s="8">
        <v>6355</v>
      </c>
      <c r="D2104" s="8" t="str">
        <f t="shared" si="32"/>
        <v>GSEN-6355</v>
      </c>
      <c r="E2104" t="s">
        <v>2288</v>
      </c>
      <c r="F2104" t="s">
        <v>1180</v>
      </c>
      <c r="G2104" t="s">
        <v>265</v>
      </c>
      <c r="H2104" t="s">
        <v>71</v>
      </c>
      <c r="I2104" t="s">
        <v>1179</v>
      </c>
      <c r="J2104" s="2">
        <v>143801</v>
      </c>
      <c r="K2104" t="s">
        <v>71</v>
      </c>
      <c r="L2104" t="s">
        <v>2203</v>
      </c>
      <c r="M2104" t="s">
        <v>494</v>
      </c>
      <c r="O2104" t="s">
        <v>265</v>
      </c>
      <c r="P2104">
        <v>1</v>
      </c>
      <c r="Q2104">
        <v>1</v>
      </c>
      <c r="R2104" t="s">
        <v>1182</v>
      </c>
      <c r="S2104">
        <v>1</v>
      </c>
      <c r="T2104">
        <v>6</v>
      </c>
      <c r="U2104">
        <v>0</v>
      </c>
      <c r="V2104">
        <v>0</v>
      </c>
      <c r="AA2104" t="s">
        <v>495</v>
      </c>
      <c r="AB2104" t="s">
        <v>282</v>
      </c>
      <c r="AC2104" t="s">
        <v>282</v>
      </c>
    </row>
    <row r="2105" spans="1:29" x14ac:dyDescent="0.25">
      <c r="A2105">
        <v>202309</v>
      </c>
      <c r="B2105" t="s">
        <v>2266</v>
      </c>
      <c r="C2105" s="8">
        <v>6356</v>
      </c>
      <c r="D2105" s="8" t="str">
        <f t="shared" si="32"/>
        <v>GSEN-6356</v>
      </c>
      <c r="E2105" t="s">
        <v>2289</v>
      </c>
      <c r="F2105" t="s">
        <v>1180</v>
      </c>
      <c r="G2105" t="s">
        <v>265</v>
      </c>
      <c r="H2105" t="s">
        <v>71</v>
      </c>
      <c r="I2105" t="s">
        <v>1179</v>
      </c>
      <c r="J2105" s="2">
        <v>143801</v>
      </c>
      <c r="K2105" t="s">
        <v>71</v>
      </c>
      <c r="L2105" t="s">
        <v>2203</v>
      </c>
      <c r="M2105" t="s">
        <v>494</v>
      </c>
      <c r="O2105" t="s">
        <v>265</v>
      </c>
      <c r="P2105">
        <v>1</v>
      </c>
      <c r="Q2105">
        <v>1</v>
      </c>
      <c r="R2105" t="s">
        <v>1182</v>
      </c>
      <c r="S2105">
        <v>1</v>
      </c>
      <c r="T2105">
        <v>6</v>
      </c>
      <c r="U2105">
        <v>0</v>
      </c>
      <c r="V2105">
        <v>0</v>
      </c>
      <c r="AA2105" t="s">
        <v>495</v>
      </c>
      <c r="AB2105" t="s">
        <v>282</v>
      </c>
      <c r="AC2105" t="s">
        <v>282</v>
      </c>
    </row>
    <row r="2106" spans="1:29" x14ac:dyDescent="0.25">
      <c r="A2106">
        <v>202309</v>
      </c>
      <c r="B2106" t="s">
        <v>2266</v>
      </c>
      <c r="C2106" s="8">
        <v>6365</v>
      </c>
      <c r="D2106" s="8" t="str">
        <f t="shared" si="32"/>
        <v>GSEN-6365</v>
      </c>
      <c r="E2106" t="s">
        <v>1419</v>
      </c>
      <c r="F2106" t="s">
        <v>1180</v>
      </c>
      <c r="G2106" t="s">
        <v>265</v>
      </c>
      <c r="H2106" t="s">
        <v>71</v>
      </c>
      <c r="I2106" t="s">
        <v>1179</v>
      </c>
      <c r="J2106" s="2">
        <v>143801</v>
      </c>
      <c r="K2106" t="s">
        <v>71</v>
      </c>
      <c r="L2106" t="s">
        <v>2203</v>
      </c>
      <c r="M2106" t="s">
        <v>494</v>
      </c>
      <c r="O2106" t="s">
        <v>265</v>
      </c>
      <c r="P2106">
        <v>1</v>
      </c>
      <c r="Q2106">
        <v>1</v>
      </c>
      <c r="R2106" t="s">
        <v>1182</v>
      </c>
      <c r="S2106">
        <v>1</v>
      </c>
      <c r="T2106">
        <v>6</v>
      </c>
      <c r="U2106">
        <v>0</v>
      </c>
      <c r="V2106">
        <v>0</v>
      </c>
      <c r="AA2106" t="s">
        <v>495</v>
      </c>
      <c r="AB2106" t="s">
        <v>282</v>
      </c>
      <c r="AC2106" t="s">
        <v>282</v>
      </c>
    </row>
    <row r="2107" spans="1:29" x14ac:dyDescent="0.25">
      <c r="A2107">
        <v>202309</v>
      </c>
      <c r="B2107" t="s">
        <v>2266</v>
      </c>
      <c r="C2107" s="8">
        <v>6367</v>
      </c>
      <c r="D2107" s="8" t="str">
        <f t="shared" si="32"/>
        <v>GSEN-6367</v>
      </c>
      <c r="E2107" t="s">
        <v>2290</v>
      </c>
      <c r="F2107" t="s">
        <v>1180</v>
      </c>
      <c r="G2107" t="s">
        <v>265</v>
      </c>
      <c r="H2107" t="s">
        <v>71</v>
      </c>
      <c r="I2107" t="s">
        <v>1179</v>
      </c>
      <c r="J2107" s="2">
        <v>143801</v>
      </c>
      <c r="K2107" t="s">
        <v>71</v>
      </c>
      <c r="L2107" t="s">
        <v>2203</v>
      </c>
      <c r="M2107" t="s">
        <v>494</v>
      </c>
      <c r="O2107" t="s">
        <v>265</v>
      </c>
      <c r="P2107">
        <v>1</v>
      </c>
      <c r="Q2107">
        <v>1</v>
      </c>
      <c r="R2107" t="s">
        <v>1182</v>
      </c>
      <c r="S2107">
        <v>1</v>
      </c>
      <c r="T2107">
        <v>6</v>
      </c>
      <c r="U2107">
        <v>0</v>
      </c>
      <c r="V2107">
        <v>0</v>
      </c>
      <c r="AA2107" t="s">
        <v>495</v>
      </c>
      <c r="AB2107" t="s">
        <v>282</v>
      </c>
      <c r="AC2107" t="s">
        <v>282</v>
      </c>
    </row>
    <row r="2108" spans="1:29" x14ac:dyDescent="0.25">
      <c r="A2108">
        <v>202309</v>
      </c>
      <c r="B2108" t="s">
        <v>2266</v>
      </c>
      <c r="C2108" s="8">
        <v>6370</v>
      </c>
      <c r="D2108" s="8" t="str">
        <f t="shared" si="32"/>
        <v>GSEN-6370</v>
      </c>
      <c r="E2108" t="s">
        <v>2291</v>
      </c>
      <c r="F2108" t="s">
        <v>1180</v>
      </c>
      <c r="G2108" t="s">
        <v>265</v>
      </c>
      <c r="H2108" t="s">
        <v>71</v>
      </c>
      <c r="I2108" t="s">
        <v>1179</v>
      </c>
      <c r="J2108" s="2">
        <v>143801</v>
      </c>
      <c r="K2108" t="s">
        <v>71</v>
      </c>
      <c r="L2108" t="s">
        <v>2203</v>
      </c>
      <c r="M2108" t="s">
        <v>494</v>
      </c>
      <c r="O2108" t="s">
        <v>265</v>
      </c>
      <c r="P2108">
        <v>1</v>
      </c>
      <c r="Q2108">
        <v>1</v>
      </c>
      <c r="R2108" t="s">
        <v>1182</v>
      </c>
      <c r="S2108">
        <v>1</v>
      </c>
      <c r="T2108">
        <v>6</v>
      </c>
      <c r="U2108">
        <v>0</v>
      </c>
      <c r="V2108">
        <v>0</v>
      </c>
      <c r="AA2108" t="s">
        <v>495</v>
      </c>
      <c r="AB2108" t="s">
        <v>282</v>
      </c>
      <c r="AC2108" t="s">
        <v>282</v>
      </c>
    </row>
    <row r="2109" spans="1:29" x14ac:dyDescent="0.25">
      <c r="A2109">
        <v>202309</v>
      </c>
      <c r="B2109" t="s">
        <v>2266</v>
      </c>
      <c r="C2109" s="8">
        <v>6371</v>
      </c>
      <c r="D2109" s="8" t="str">
        <f t="shared" si="32"/>
        <v>GSEN-6371</v>
      </c>
      <c r="E2109" t="s">
        <v>2292</v>
      </c>
      <c r="F2109" t="s">
        <v>1180</v>
      </c>
      <c r="G2109" t="s">
        <v>265</v>
      </c>
      <c r="H2109" t="s">
        <v>71</v>
      </c>
      <c r="I2109" t="s">
        <v>1179</v>
      </c>
      <c r="J2109" s="2">
        <v>143801</v>
      </c>
      <c r="K2109" t="s">
        <v>71</v>
      </c>
      <c r="L2109" t="s">
        <v>2203</v>
      </c>
      <c r="M2109" t="s">
        <v>494</v>
      </c>
      <c r="O2109" t="s">
        <v>265</v>
      </c>
      <c r="P2109">
        <v>1</v>
      </c>
      <c r="Q2109">
        <v>1</v>
      </c>
      <c r="R2109" t="s">
        <v>1182</v>
      </c>
      <c r="S2109">
        <v>1</v>
      </c>
      <c r="T2109">
        <v>6</v>
      </c>
      <c r="U2109">
        <v>0</v>
      </c>
      <c r="V2109">
        <v>0</v>
      </c>
      <c r="AA2109" t="s">
        <v>495</v>
      </c>
      <c r="AB2109" t="s">
        <v>282</v>
      </c>
      <c r="AC2109" t="s">
        <v>282</v>
      </c>
    </row>
    <row r="2110" spans="1:29" x14ac:dyDescent="0.25">
      <c r="A2110">
        <v>202309</v>
      </c>
      <c r="B2110" t="s">
        <v>2266</v>
      </c>
      <c r="C2110" s="8">
        <v>6380</v>
      </c>
      <c r="D2110" s="8" t="str">
        <f t="shared" si="32"/>
        <v>GSEN-6380</v>
      </c>
      <c r="E2110" t="s">
        <v>2293</v>
      </c>
      <c r="F2110" t="s">
        <v>1180</v>
      </c>
      <c r="G2110" t="s">
        <v>265</v>
      </c>
      <c r="H2110" t="s">
        <v>71</v>
      </c>
      <c r="I2110" t="s">
        <v>1179</v>
      </c>
      <c r="J2110" s="2">
        <v>143801</v>
      </c>
      <c r="K2110" t="s">
        <v>71</v>
      </c>
      <c r="L2110" t="s">
        <v>2203</v>
      </c>
      <c r="M2110" t="s">
        <v>494</v>
      </c>
      <c r="O2110" t="s">
        <v>265</v>
      </c>
      <c r="P2110">
        <v>1</v>
      </c>
      <c r="Q2110">
        <v>1</v>
      </c>
      <c r="R2110" t="s">
        <v>1182</v>
      </c>
      <c r="S2110">
        <v>1</v>
      </c>
      <c r="T2110">
        <v>6</v>
      </c>
      <c r="U2110">
        <v>0</v>
      </c>
      <c r="V2110">
        <v>0</v>
      </c>
      <c r="AA2110" t="s">
        <v>495</v>
      </c>
      <c r="AB2110" t="s">
        <v>282</v>
      </c>
      <c r="AC2110" t="s">
        <v>282</v>
      </c>
    </row>
    <row r="2111" spans="1:29" x14ac:dyDescent="0.25">
      <c r="A2111">
        <v>202309</v>
      </c>
      <c r="B2111" t="s">
        <v>2266</v>
      </c>
      <c r="C2111" s="8">
        <v>6381</v>
      </c>
      <c r="D2111" s="8" t="str">
        <f t="shared" si="32"/>
        <v>GSEN-6381</v>
      </c>
      <c r="E2111" t="s">
        <v>1284</v>
      </c>
      <c r="F2111" t="s">
        <v>1180</v>
      </c>
      <c r="G2111" t="s">
        <v>265</v>
      </c>
      <c r="H2111" t="s">
        <v>71</v>
      </c>
      <c r="I2111" t="s">
        <v>1179</v>
      </c>
      <c r="J2111" s="2">
        <v>143801</v>
      </c>
      <c r="K2111" t="s">
        <v>71</v>
      </c>
      <c r="L2111" t="s">
        <v>2203</v>
      </c>
      <c r="M2111" t="s">
        <v>494</v>
      </c>
      <c r="O2111" t="s">
        <v>265</v>
      </c>
      <c r="P2111">
        <v>1</v>
      </c>
      <c r="Q2111">
        <v>1</v>
      </c>
      <c r="R2111" t="s">
        <v>1182</v>
      </c>
      <c r="S2111">
        <v>1</v>
      </c>
      <c r="T2111">
        <v>6</v>
      </c>
      <c r="U2111">
        <v>0</v>
      </c>
      <c r="V2111">
        <v>0</v>
      </c>
      <c r="AA2111" t="s">
        <v>495</v>
      </c>
      <c r="AB2111" t="s">
        <v>282</v>
      </c>
      <c r="AC2111" t="s">
        <v>282</v>
      </c>
    </row>
    <row r="2112" spans="1:29" x14ac:dyDescent="0.25">
      <c r="A2112">
        <v>202309</v>
      </c>
      <c r="B2112" t="s">
        <v>2266</v>
      </c>
      <c r="C2112" s="8">
        <v>6382</v>
      </c>
      <c r="D2112" s="8" t="str">
        <f t="shared" si="32"/>
        <v>GSEN-6382</v>
      </c>
      <c r="E2112" t="s">
        <v>2294</v>
      </c>
      <c r="F2112" t="s">
        <v>1180</v>
      </c>
      <c r="G2112" t="s">
        <v>265</v>
      </c>
      <c r="H2112" t="s">
        <v>71</v>
      </c>
      <c r="I2112" t="s">
        <v>1179</v>
      </c>
      <c r="J2112" s="2">
        <v>143801</v>
      </c>
      <c r="K2112" t="s">
        <v>71</v>
      </c>
      <c r="L2112" t="s">
        <v>2203</v>
      </c>
      <c r="M2112" t="s">
        <v>494</v>
      </c>
      <c r="O2112" t="s">
        <v>265</v>
      </c>
      <c r="P2112">
        <v>1</v>
      </c>
      <c r="Q2112">
        <v>1</v>
      </c>
      <c r="R2112" t="s">
        <v>1182</v>
      </c>
      <c r="S2112">
        <v>1</v>
      </c>
      <c r="T2112">
        <v>6</v>
      </c>
      <c r="U2112">
        <v>0</v>
      </c>
      <c r="V2112">
        <v>0</v>
      </c>
      <c r="AA2112" t="s">
        <v>495</v>
      </c>
      <c r="AB2112" t="s">
        <v>282</v>
      </c>
      <c r="AC2112" t="s">
        <v>282</v>
      </c>
    </row>
    <row r="2113" spans="1:29" x14ac:dyDescent="0.25">
      <c r="A2113">
        <v>202309</v>
      </c>
      <c r="B2113" t="s">
        <v>2266</v>
      </c>
      <c r="C2113" s="8">
        <v>6383</v>
      </c>
      <c r="D2113" s="8" t="str">
        <f t="shared" si="32"/>
        <v>GSEN-6383</v>
      </c>
      <c r="E2113" t="s">
        <v>1420</v>
      </c>
      <c r="F2113" t="s">
        <v>1180</v>
      </c>
      <c r="G2113" t="s">
        <v>265</v>
      </c>
      <c r="H2113" t="s">
        <v>71</v>
      </c>
      <c r="I2113" t="s">
        <v>1179</v>
      </c>
      <c r="J2113" s="2">
        <v>143801</v>
      </c>
      <c r="K2113" t="s">
        <v>71</v>
      </c>
      <c r="L2113" t="s">
        <v>2203</v>
      </c>
      <c r="M2113" t="s">
        <v>494</v>
      </c>
      <c r="O2113" t="s">
        <v>265</v>
      </c>
      <c r="P2113">
        <v>1</v>
      </c>
      <c r="Q2113">
        <v>1</v>
      </c>
      <c r="R2113" t="s">
        <v>1182</v>
      </c>
      <c r="S2113">
        <v>1</v>
      </c>
      <c r="T2113">
        <v>6</v>
      </c>
      <c r="U2113">
        <v>0</v>
      </c>
      <c r="V2113">
        <v>0</v>
      </c>
      <c r="AA2113" t="s">
        <v>495</v>
      </c>
      <c r="AB2113" t="s">
        <v>282</v>
      </c>
      <c r="AC2113" t="s">
        <v>282</v>
      </c>
    </row>
    <row r="2114" spans="1:29" x14ac:dyDescent="0.25">
      <c r="A2114">
        <v>202309</v>
      </c>
      <c r="B2114" t="s">
        <v>2266</v>
      </c>
      <c r="C2114" s="8">
        <v>6384</v>
      </c>
      <c r="D2114" s="8" t="str">
        <f t="shared" ref="D2114:D2177" si="33">B2114&amp;"-"&amp;C2114</f>
        <v>GSEN-6384</v>
      </c>
      <c r="E2114" t="s">
        <v>2295</v>
      </c>
      <c r="F2114" t="s">
        <v>1180</v>
      </c>
      <c r="G2114" t="s">
        <v>265</v>
      </c>
      <c r="H2114" t="s">
        <v>71</v>
      </c>
      <c r="I2114" t="s">
        <v>1179</v>
      </c>
      <c r="J2114" s="2">
        <v>143801</v>
      </c>
      <c r="K2114" t="s">
        <v>71</v>
      </c>
      <c r="L2114" t="s">
        <v>2203</v>
      </c>
      <c r="M2114" t="s">
        <v>494</v>
      </c>
      <c r="O2114" t="s">
        <v>265</v>
      </c>
      <c r="P2114">
        <v>1</v>
      </c>
      <c r="Q2114">
        <v>1</v>
      </c>
      <c r="R2114" t="s">
        <v>1182</v>
      </c>
      <c r="S2114">
        <v>1</v>
      </c>
      <c r="T2114">
        <v>6</v>
      </c>
      <c r="U2114">
        <v>0</v>
      </c>
      <c r="V2114">
        <v>0</v>
      </c>
      <c r="AA2114" t="s">
        <v>495</v>
      </c>
      <c r="AB2114" t="s">
        <v>282</v>
      </c>
      <c r="AC2114" t="s">
        <v>282</v>
      </c>
    </row>
    <row r="2115" spans="1:29" x14ac:dyDescent="0.25">
      <c r="A2115">
        <v>202309</v>
      </c>
      <c r="B2115" t="s">
        <v>2266</v>
      </c>
      <c r="C2115" s="8">
        <v>6385</v>
      </c>
      <c r="D2115" s="8" t="str">
        <f t="shared" si="33"/>
        <v>GSEN-6385</v>
      </c>
      <c r="E2115" t="s">
        <v>2296</v>
      </c>
      <c r="F2115" t="s">
        <v>1180</v>
      </c>
      <c r="G2115" t="s">
        <v>265</v>
      </c>
      <c r="H2115" t="s">
        <v>71</v>
      </c>
      <c r="I2115" t="s">
        <v>1179</v>
      </c>
      <c r="J2115" s="2">
        <v>143801</v>
      </c>
      <c r="K2115" t="s">
        <v>71</v>
      </c>
      <c r="L2115" t="s">
        <v>2203</v>
      </c>
      <c r="M2115" t="s">
        <v>494</v>
      </c>
      <c r="O2115" t="s">
        <v>265</v>
      </c>
      <c r="P2115">
        <v>1</v>
      </c>
      <c r="Q2115">
        <v>1</v>
      </c>
      <c r="R2115" t="s">
        <v>1182</v>
      </c>
      <c r="S2115">
        <v>1</v>
      </c>
      <c r="T2115">
        <v>6</v>
      </c>
      <c r="U2115">
        <v>0</v>
      </c>
      <c r="V2115">
        <v>0</v>
      </c>
      <c r="AA2115" t="s">
        <v>495</v>
      </c>
      <c r="AB2115" t="s">
        <v>282</v>
      </c>
      <c r="AC2115" t="s">
        <v>282</v>
      </c>
    </row>
    <row r="2116" spans="1:29" x14ac:dyDescent="0.25">
      <c r="A2116">
        <v>202309</v>
      </c>
      <c r="B2116" t="s">
        <v>2266</v>
      </c>
      <c r="C2116" s="8">
        <v>6386</v>
      </c>
      <c r="D2116" s="8" t="str">
        <f t="shared" si="33"/>
        <v>GSEN-6386</v>
      </c>
      <c r="E2116" t="s">
        <v>2297</v>
      </c>
      <c r="F2116" t="s">
        <v>1180</v>
      </c>
      <c r="G2116" t="s">
        <v>265</v>
      </c>
      <c r="H2116" t="s">
        <v>71</v>
      </c>
      <c r="I2116" t="s">
        <v>1179</v>
      </c>
      <c r="J2116" s="2">
        <v>143801</v>
      </c>
      <c r="K2116" t="s">
        <v>71</v>
      </c>
      <c r="L2116" t="s">
        <v>2203</v>
      </c>
      <c r="M2116" t="s">
        <v>494</v>
      </c>
      <c r="O2116" t="s">
        <v>265</v>
      </c>
      <c r="P2116">
        <v>1</v>
      </c>
      <c r="Q2116">
        <v>1</v>
      </c>
      <c r="R2116" t="s">
        <v>1182</v>
      </c>
      <c r="S2116">
        <v>1</v>
      </c>
      <c r="T2116">
        <v>6</v>
      </c>
      <c r="U2116">
        <v>0</v>
      </c>
      <c r="V2116">
        <v>0</v>
      </c>
      <c r="AA2116" t="s">
        <v>495</v>
      </c>
      <c r="AB2116" t="s">
        <v>282</v>
      </c>
      <c r="AC2116" t="s">
        <v>282</v>
      </c>
    </row>
    <row r="2117" spans="1:29" x14ac:dyDescent="0.25">
      <c r="A2117">
        <v>201909</v>
      </c>
      <c r="B2117" t="s">
        <v>2266</v>
      </c>
      <c r="C2117" s="8">
        <v>6387</v>
      </c>
      <c r="D2117" s="8" t="str">
        <f t="shared" si="33"/>
        <v>GSEN-6387</v>
      </c>
      <c r="E2117" t="s">
        <v>2298</v>
      </c>
      <c r="F2117" t="s">
        <v>1177</v>
      </c>
      <c r="G2117" t="s">
        <v>261</v>
      </c>
      <c r="H2117" t="s">
        <v>71</v>
      </c>
      <c r="I2117" t="s">
        <v>1176</v>
      </c>
      <c r="J2117" s="2">
        <v>143801</v>
      </c>
      <c r="K2117" t="s">
        <v>71</v>
      </c>
      <c r="L2117" t="s">
        <v>2203</v>
      </c>
      <c r="O2117" t="s">
        <v>265</v>
      </c>
    </row>
    <row r="2118" spans="1:29" x14ac:dyDescent="0.25">
      <c r="A2118">
        <v>201909</v>
      </c>
      <c r="B2118" t="s">
        <v>2266</v>
      </c>
      <c r="C2118" s="8">
        <v>6388</v>
      </c>
      <c r="D2118" s="8" t="str">
        <f t="shared" si="33"/>
        <v>GSEN-6388</v>
      </c>
      <c r="E2118" t="s">
        <v>2299</v>
      </c>
      <c r="F2118" t="s">
        <v>1177</v>
      </c>
      <c r="G2118" t="s">
        <v>261</v>
      </c>
      <c r="H2118" t="s">
        <v>71</v>
      </c>
      <c r="I2118" t="s">
        <v>1176</v>
      </c>
      <c r="J2118" s="2">
        <v>143801</v>
      </c>
      <c r="K2118" t="s">
        <v>71</v>
      </c>
      <c r="L2118" t="s">
        <v>2203</v>
      </c>
      <c r="O2118" t="s">
        <v>265</v>
      </c>
    </row>
    <row r="2119" spans="1:29" x14ac:dyDescent="0.25">
      <c r="A2119">
        <v>202309</v>
      </c>
      <c r="B2119" t="s">
        <v>2266</v>
      </c>
      <c r="C2119" s="8">
        <v>6390</v>
      </c>
      <c r="D2119" s="8" t="str">
        <f t="shared" si="33"/>
        <v>GSEN-6390</v>
      </c>
      <c r="E2119" t="s">
        <v>917</v>
      </c>
      <c r="F2119" t="s">
        <v>1180</v>
      </c>
      <c r="G2119" t="s">
        <v>265</v>
      </c>
      <c r="H2119" t="s">
        <v>71</v>
      </c>
      <c r="I2119" t="s">
        <v>1179</v>
      </c>
      <c r="J2119" s="2">
        <v>143801</v>
      </c>
      <c r="K2119" t="s">
        <v>71</v>
      </c>
      <c r="L2119" t="s">
        <v>2203</v>
      </c>
      <c r="M2119" t="s">
        <v>494</v>
      </c>
      <c r="O2119" t="s">
        <v>265</v>
      </c>
      <c r="P2119">
        <v>1</v>
      </c>
      <c r="Q2119">
        <v>1</v>
      </c>
      <c r="R2119" t="s">
        <v>1182</v>
      </c>
      <c r="S2119">
        <v>1</v>
      </c>
      <c r="T2119">
        <v>6</v>
      </c>
      <c r="U2119">
        <v>0</v>
      </c>
      <c r="V2119">
        <v>0</v>
      </c>
      <c r="AA2119" t="s">
        <v>495</v>
      </c>
      <c r="AB2119" t="s">
        <v>282</v>
      </c>
      <c r="AC2119" t="s">
        <v>282</v>
      </c>
    </row>
    <row r="2120" spans="1:29" x14ac:dyDescent="0.25">
      <c r="A2120">
        <v>202309</v>
      </c>
      <c r="B2120" t="s">
        <v>2266</v>
      </c>
      <c r="C2120" s="8">
        <v>6395</v>
      </c>
      <c r="D2120" s="8" t="str">
        <f t="shared" si="33"/>
        <v>GSEN-6395</v>
      </c>
      <c r="E2120" t="s">
        <v>2300</v>
      </c>
      <c r="F2120" t="s">
        <v>1180</v>
      </c>
      <c r="G2120" t="s">
        <v>265</v>
      </c>
      <c r="H2120" t="s">
        <v>71</v>
      </c>
      <c r="I2120" t="s">
        <v>1179</v>
      </c>
      <c r="J2120" s="2">
        <v>143801</v>
      </c>
      <c r="K2120" t="s">
        <v>71</v>
      </c>
      <c r="L2120" t="s">
        <v>2203</v>
      </c>
      <c r="M2120" t="s">
        <v>494</v>
      </c>
      <c r="P2120">
        <v>1</v>
      </c>
      <c r="Q2120">
        <v>1</v>
      </c>
      <c r="R2120" t="s">
        <v>1182</v>
      </c>
      <c r="S2120">
        <v>1</v>
      </c>
      <c r="T2120">
        <v>6</v>
      </c>
      <c r="U2120">
        <v>0</v>
      </c>
      <c r="V2120">
        <v>0</v>
      </c>
      <c r="AA2120" t="s">
        <v>495</v>
      </c>
      <c r="AB2120" t="s">
        <v>282</v>
      </c>
      <c r="AC2120" t="s">
        <v>282</v>
      </c>
    </row>
    <row r="2121" spans="1:29" x14ac:dyDescent="0.25">
      <c r="A2121">
        <v>202309</v>
      </c>
      <c r="B2121" t="s">
        <v>2266</v>
      </c>
      <c r="C2121" s="8">
        <v>6396</v>
      </c>
      <c r="D2121" s="8" t="str">
        <f t="shared" si="33"/>
        <v>GSEN-6396</v>
      </c>
      <c r="E2121" t="s">
        <v>469</v>
      </c>
      <c r="F2121" t="s">
        <v>1180</v>
      </c>
      <c r="G2121" t="s">
        <v>265</v>
      </c>
      <c r="H2121" t="s">
        <v>71</v>
      </c>
      <c r="I2121" t="s">
        <v>1179</v>
      </c>
      <c r="J2121" s="2">
        <v>143801</v>
      </c>
      <c r="K2121" t="s">
        <v>71</v>
      </c>
      <c r="L2121" t="s">
        <v>2203</v>
      </c>
      <c r="M2121" t="s">
        <v>494</v>
      </c>
      <c r="O2121" t="s">
        <v>265</v>
      </c>
      <c r="P2121">
        <v>1</v>
      </c>
      <c r="Q2121">
        <v>1</v>
      </c>
      <c r="R2121" t="s">
        <v>1182</v>
      </c>
      <c r="S2121">
        <v>1</v>
      </c>
      <c r="T2121">
        <v>6</v>
      </c>
      <c r="U2121">
        <v>0</v>
      </c>
      <c r="V2121">
        <v>0</v>
      </c>
      <c r="AA2121" t="s">
        <v>495</v>
      </c>
      <c r="AB2121" t="s">
        <v>282</v>
      </c>
      <c r="AC2121" t="s">
        <v>282</v>
      </c>
    </row>
    <row r="2122" spans="1:29" x14ac:dyDescent="0.25">
      <c r="A2122">
        <v>202501</v>
      </c>
      <c r="B2122" t="s">
        <v>2301</v>
      </c>
      <c r="C2122" s="8">
        <v>3101</v>
      </c>
      <c r="D2122" s="8" t="str">
        <f t="shared" si="33"/>
        <v>GULF-3101</v>
      </c>
      <c r="E2122" t="s">
        <v>4040</v>
      </c>
      <c r="F2122" t="s">
        <v>446</v>
      </c>
      <c r="G2122" t="s">
        <v>265</v>
      </c>
      <c r="H2122" t="s">
        <v>648</v>
      </c>
      <c r="I2122" t="s">
        <v>445</v>
      </c>
      <c r="J2122" s="2">
        <v>261302</v>
      </c>
      <c r="K2122" t="s">
        <v>648</v>
      </c>
      <c r="L2122" t="s">
        <v>672</v>
      </c>
      <c r="M2122" t="s">
        <v>467</v>
      </c>
      <c r="O2122" t="s">
        <v>265</v>
      </c>
      <c r="P2122">
        <v>1</v>
      </c>
      <c r="Q2122">
        <v>1</v>
      </c>
      <c r="R2122">
        <v>2248</v>
      </c>
      <c r="S2122">
        <v>1</v>
      </c>
      <c r="T2122">
        <v>3</v>
      </c>
      <c r="U2122">
        <v>0</v>
      </c>
      <c r="V2122">
        <v>0</v>
      </c>
      <c r="AA2122" t="s">
        <v>468</v>
      </c>
      <c r="AB2122" t="s">
        <v>282</v>
      </c>
      <c r="AC2122" t="s">
        <v>282</v>
      </c>
    </row>
    <row r="2123" spans="1:29" x14ac:dyDescent="0.25">
      <c r="A2123">
        <v>202501</v>
      </c>
      <c r="B2123" t="s">
        <v>2301</v>
      </c>
      <c r="C2123" s="8">
        <v>3102</v>
      </c>
      <c r="D2123" s="8" t="str">
        <f t="shared" si="33"/>
        <v>GULF-3102</v>
      </c>
      <c r="E2123" t="s">
        <v>4041</v>
      </c>
      <c r="F2123" t="s">
        <v>446</v>
      </c>
      <c r="G2123" t="s">
        <v>265</v>
      </c>
      <c r="H2123" t="s">
        <v>648</v>
      </c>
      <c r="I2123" t="s">
        <v>445</v>
      </c>
      <c r="J2123" s="2">
        <v>261302</v>
      </c>
      <c r="K2123" t="s">
        <v>648</v>
      </c>
      <c r="L2123" t="s">
        <v>672</v>
      </c>
      <c r="M2123" t="s">
        <v>467</v>
      </c>
      <c r="O2123" t="s">
        <v>265</v>
      </c>
      <c r="P2123">
        <v>1</v>
      </c>
      <c r="Q2123">
        <v>1</v>
      </c>
      <c r="R2123">
        <v>2248</v>
      </c>
      <c r="S2123">
        <v>1</v>
      </c>
      <c r="T2123">
        <v>3</v>
      </c>
      <c r="U2123">
        <v>0</v>
      </c>
      <c r="V2123">
        <v>0</v>
      </c>
      <c r="AA2123" t="s">
        <v>468</v>
      </c>
      <c r="AB2123" t="s">
        <v>282</v>
      </c>
      <c r="AC2123" t="s">
        <v>282</v>
      </c>
    </row>
    <row r="2124" spans="1:29" x14ac:dyDescent="0.25">
      <c r="A2124">
        <v>202501</v>
      </c>
      <c r="B2124" t="s">
        <v>2301</v>
      </c>
      <c r="C2124" s="8">
        <v>3103</v>
      </c>
      <c r="D2124" s="8" t="str">
        <f t="shared" si="33"/>
        <v>GULF-3103</v>
      </c>
      <c r="E2124" t="s">
        <v>4042</v>
      </c>
      <c r="F2124" t="s">
        <v>446</v>
      </c>
      <c r="G2124" t="s">
        <v>265</v>
      </c>
      <c r="H2124" t="s">
        <v>648</v>
      </c>
      <c r="I2124" t="s">
        <v>445</v>
      </c>
      <c r="J2124" s="2">
        <v>261302</v>
      </c>
      <c r="K2124" t="s">
        <v>648</v>
      </c>
      <c r="L2124" t="s">
        <v>672</v>
      </c>
      <c r="M2124" t="s">
        <v>467</v>
      </c>
      <c r="O2124" t="s">
        <v>265</v>
      </c>
      <c r="P2124">
        <v>1</v>
      </c>
      <c r="Q2124">
        <v>1</v>
      </c>
      <c r="R2124">
        <v>2248</v>
      </c>
      <c r="S2124">
        <v>1</v>
      </c>
      <c r="T2124">
        <v>3</v>
      </c>
      <c r="U2124">
        <v>0</v>
      </c>
      <c r="V2124">
        <v>0</v>
      </c>
      <c r="AA2124" t="s">
        <v>468</v>
      </c>
      <c r="AB2124" t="s">
        <v>282</v>
      </c>
      <c r="AC2124" t="s">
        <v>282</v>
      </c>
    </row>
    <row r="2125" spans="1:29" x14ac:dyDescent="0.25">
      <c r="A2125">
        <v>202501</v>
      </c>
      <c r="B2125" t="s">
        <v>2301</v>
      </c>
      <c r="C2125" s="8">
        <v>3304</v>
      </c>
      <c r="D2125" s="8" t="str">
        <f t="shared" si="33"/>
        <v>GULF-3304</v>
      </c>
      <c r="E2125" t="s">
        <v>4043</v>
      </c>
      <c r="F2125" t="s">
        <v>446</v>
      </c>
      <c r="G2125" t="s">
        <v>265</v>
      </c>
      <c r="H2125" t="s">
        <v>648</v>
      </c>
      <c r="I2125" t="s">
        <v>445</v>
      </c>
      <c r="J2125" s="2">
        <v>261302</v>
      </c>
      <c r="K2125" t="s">
        <v>648</v>
      </c>
      <c r="L2125" t="s">
        <v>672</v>
      </c>
      <c r="M2125" t="s">
        <v>467</v>
      </c>
      <c r="O2125" t="s">
        <v>265</v>
      </c>
      <c r="P2125">
        <v>1</v>
      </c>
      <c r="Q2125">
        <v>1</v>
      </c>
      <c r="R2125">
        <v>2248</v>
      </c>
      <c r="S2125">
        <v>1</v>
      </c>
      <c r="T2125">
        <v>3</v>
      </c>
      <c r="U2125">
        <v>0</v>
      </c>
      <c r="V2125">
        <v>0</v>
      </c>
      <c r="AA2125" t="s">
        <v>468</v>
      </c>
      <c r="AB2125" t="s">
        <v>282</v>
      </c>
      <c r="AC2125" t="s">
        <v>282</v>
      </c>
    </row>
    <row r="2126" spans="1:29" x14ac:dyDescent="0.25">
      <c r="A2126">
        <v>202409</v>
      </c>
      <c r="B2126" t="s">
        <v>2306</v>
      </c>
      <c r="C2126" s="8">
        <v>3300</v>
      </c>
      <c r="D2126" s="8" t="str">
        <f t="shared" si="33"/>
        <v>HCAD-3300</v>
      </c>
      <c r="E2126" t="s">
        <v>2307</v>
      </c>
      <c r="F2126" t="s">
        <v>924</v>
      </c>
      <c r="G2126" t="s">
        <v>265</v>
      </c>
      <c r="H2126" t="s">
        <v>182</v>
      </c>
      <c r="I2126" t="s">
        <v>923</v>
      </c>
      <c r="J2126" s="2">
        <v>510701</v>
      </c>
      <c r="K2126" t="s">
        <v>182</v>
      </c>
      <c r="L2126" t="s">
        <v>2308</v>
      </c>
      <c r="O2126" t="s">
        <v>265</v>
      </c>
    </row>
    <row r="2127" spans="1:29" x14ac:dyDescent="0.25">
      <c r="A2127">
        <v>202409</v>
      </c>
      <c r="B2127" t="s">
        <v>2306</v>
      </c>
      <c r="C2127" s="8">
        <v>3310</v>
      </c>
      <c r="D2127" s="8" t="str">
        <f t="shared" si="33"/>
        <v>HCAD-3310</v>
      </c>
      <c r="E2127" t="s">
        <v>2309</v>
      </c>
      <c r="F2127" t="s">
        <v>924</v>
      </c>
      <c r="G2127" t="s">
        <v>265</v>
      </c>
      <c r="H2127" t="s">
        <v>648</v>
      </c>
      <c r="I2127" t="s">
        <v>923</v>
      </c>
      <c r="J2127" s="2">
        <v>261309</v>
      </c>
      <c r="K2127" t="s">
        <v>648</v>
      </c>
      <c r="L2127" t="s">
        <v>2310</v>
      </c>
      <c r="O2127" t="s">
        <v>265</v>
      </c>
    </row>
    <row r="2128" spans="1:29" x14ac:dyDescent="0.25">
      <c r="A2128">
        <v>202409</v>
      </c>
      <c r="B2128" t="s">
        <v>2306</v>
      </c>
      <c r="C2128" s="8">
        <v>3320</v>
      </c>
      <c r="D2128" s="8" t="str">
        <f t="shared" si="33"/>
        <v>HCAD-3320</v>
      </c>
      <c r="E2128" t="s">
        <v>2311</v>
      </c>
      <c r="F2128" t="s">
        <v>924</v>
      </c>
      <c r="G2128" t="s">
        <v>265</v>
      </c>
      <c r="H2128" t="s">
        <v>182</v>
      </c>
      <c r="I2128" t="s">
        <v>923</v>
      </c>
      <c r="J2128" s="2">
        <v>510701</v>
      </c>
      <c r="K2128" t="s">
        <v>182</v>
      </c>
      <c r="L2128" t="s">
        <v>2308</v>
      </c>
      <c r="O2128" t="s">
        <v>265</v>
      </c>
    </row>
    <row r="2129" spans="1:29" x14ac:dyDescent="0.25">
      <c r="A2129">
        <v>202409</v>
      </c>
      <c r="B2129" t="s">
        <v>2306</v>
      </c>
      <c r="C2129" s="8">
        <v>3330</v>
      </c>
      <c r="D2129" s="8" t="str">
        <f t="shared" si="33"/>
        <v>HCAD-3330</v>
      </c>
      <c r="E2129" t="s">
        <v>2312</v>
      </c>
      <c r="F2129" t="s">
        <v>924</v>
      </c>
      <c r="G2129" t="s">
        <v>265</v>
      </c>
      <c r="H2129" t="s">
        <v>182</v>
      </c>
      <c r="I2129" t="s">
        <v>923</v>
      </c>
      <c r="J2129" s="2">
        <v>510701</v>
      </c>
      <c r="K2129" t="s">
        <v>182</v>
      </c>
      <c r="L2129" t="s">
        <v>2308</v>
      </c>
      <c r="O2129" t="s">
        <v>265</v>
      </c>
    </row>
    <row r="2130" spans="1:29" x14ac:dyDescent="0.25">
      <c r="A2130">
        <v>202509</v>
      </c>
      <c r="B2130" t="s">
        <v>2306</v>
      </c>
      <c r="C2130" s="8">
        <v>3340</v>
      </c>
      <c r="D2130" s="8" t="str">
        <f t="shared" si="33"/>
        <v>HCAD-3340</v>
      </c>
      <c r="E2130" t="s">
        <v>2313</v>
      </c>
      <c r="F2130" t="s">
        <v>924</v>
      </c>
      <c r="G2130" t="s">
        <v>265</v>
      </c>
      <c r="H2130" t="s">
        <v>182</v>
      </c>
      <c r="I2130" t="s">
        <v>923</v>
      </c>
      <c r="J2130" s="2">
        <v>510701</v>
      </c>
      <c r="K2130" t="s">
        <v>182</v>
      </c>
      <c r="L2130" t="s">
        <v>2308</v>
      </c>
      <c r="O2130" t="s">
        <v>265</v>
      </c>
    </row>
    <row r="2131" spans="1:29" x14ac:dyDescent="0.25">
      <c r="A2131">
        <v>202409</v>
      </c>
      <c r="B2131" t="s">
        <v>2306</v>
      </c>
      <c r="C2131" s="8">
        <v>3350</v>
      </c>
      <c r="D2131" s="8" t="str">
        <f t="shared" si="33"/>
        <v>HCAD-3350</v>
      </c>
      <c r="E2131" t="s">
        <v>2314</v>
      </c>
      <c r="F2131" t="s">
        <v>924</v>
      </c>
      <c r="G2131" t="s">
        <v>265</v>
      </c>
      <c r="H2131" t="s">
        <v>29</v>
      </c>
      <c r="I2131" t="s">
        <v>923</v>
      </c>
      <c r="J2131" s="2">
        <v>110104</v>
      </c>
      <c r="K2131" t="s">
        <v>29</v>
      </c>
      <c r="L2131" t="s">
        <v>2315</v>
      </c>
      <c r="O2131" t="s">
        <v>265</v>
      </c>
    </row>
    <row r="2132" spans="1:29" x14ac:dyDescent="0.25">
      <c r="A2132">
        <v>202409</v>
      </c>
      <c r="B2132" t="s">
        <v>2306</v>
      </c>
      <c r="C2132" s="8">
        <v>3360</v>
      </c>
      <c r="D2132" s="8" t="str">
        <f t="shared" si="33"/>
        <v>HCAD-3360</v>
      </c>
      <c r="E2132" t="s">
        <v>2316</v>
      </c>
      <c r="F2132" t="s">
        <v>924</v>
      </c>
      <c r="G2132" t="s">
        <v>265</v>
      </c>
      <c r="H2132" t="s">
        <v>182</v>
      </c>
      <c r="I2132" t="s">
        <v>923</v>
      </c>
      <c r="J2132" s="2">
        <v>510701</v>
      </c>
      <c r="K2132" t="s">
        <v>182</v>
      </c>
      <c r="L2132" t="s">
        <v>2308</v>
      </c>
      <c r="O2132" t="s">
        <v>265</v>
      </c>
    </row>
    <row r="2133" spans="1:29" x14ac:dyDescent="0.25">
      <c r="A2133">
        <v>202409</v>
      </c>
      <c r="B2133" t="s">
        <v>2306</v>
      </c>
      <c r="C2133" s="8">
        <v>3370</v>
      </c>
      <c r="D2133" s="8" t="str">
        <f t="shared" si="33"/>
        <v>HCAD-3370</v>
      </c>
      <c r="E2133" t="s">
        <v>2317</v>
      </c>
      <c r="F2133" t="s">
        <v>924</v>
      </c>
      <c r="G2133" t="s">
        <v>265</v>
      </c>
      <c r="H2133" t="s">
        <v>182</v>
      </c>
      <c r="I2133" t="s">
        <v>923</v>
      </c>
      <c r="J2133" s="2">
        <v>510701</v>
      </c>
      <c r="K2133" t="s">
        <v>182</v>
      </c>
      <c r="L2133" t="s">
        <v>2308</v>
      </c>
      <c r="O2133" t="s">
        <v>265</v>
      </c>
    </row>
    <row r="2134" spans="1:29" x14ac:dyDescent="0.25">
      <c r="A2134">
        <v>202509</v>
      </c>
      <c r="B2134" t="s">
        <v>2306</v>
      </c>
      <c r="C2134" s="8">
        <v>4100</v>
      </c>
      <c r="D2134" s="8" t="str">
        <f t="shared" si="33"/>
        <v>HCAD-4100</v>
      </c>
      <c r="E2134" t="s">
        <v>2318</v>
      </c>
      <c r="F2134" t="s">
        <v>924</v>
      </c>
      <c r="G2134" t="s">
        <v>265</v>
      </c>
      <c r="H2134" t="s">
        <v>182</v>
      </c>
      <c r="I2134" t="s">
        <v>923</v>
      </c>
      <c r="J2134" s="2">
        <v>510701</v>
      </c>
      <c r="K2134" t="s">
        <v>182</v>
      </c>
      <c r="L2134" t="s">
        <v>2308</v>
      </c>
      <c r="O2134" t="s">
        <v>265</v>
      </c>
    </row>
    <row r="2135" spans="1:29" x14ac:dyDescent="0.25">
      <c r="A2135">
        <v>202509</v>
      </c>
      <c r="B2135" t="s">
        <v>2306</v>
      </c>
      <c r="C2135" s="8">
        <v>4300</v>
      </c>
      <c r="D2135" s="8" t="str">
        <f t="shared" si="33"/>
        <v>HCAD-4300</v>
      </c>
      <c r="E2135" t="s">
        <v>2319</v>
      </c>
      <c r="F2135" t="s">
        <v>924</v>
      </c>
      <c r="G2135" t="s">
        <v>265</v>
      </c>
      <c r="H2135" t="s">
        <v>182</v>
      </c>
      <c r="I2135" t="s">
        <v>923</v>
      </c>
      <c r="J2135" s="2">
        <v>510701</v>
      </c>
      <c r="K2135" t="s">
        <v>182</v>
      </c>
      <c r="L2135" t="s">
        <v>2308</v>
      </c>
      <c r="O2135" t="s">
        <v>265</v>
      </c>
    </row>
    <row r="2136" spans="1:29" x14ac:dyDescent="0.25">
      <c r="A2136">
        <v>202409</v>
      </c>
      <c r="B2136" t="s">
        <v>2306</v>
      </c>
      <c r="C2136" s="8">
        <v>4310</v>
      </c>
      <c r="D2136" s="8" t="str">
        <f t="shared" si="33"/>
        <v>HCAD-4310</v>
      </c>
      <c r="E2136" t="s">
        <v>2320</v>
      </c>
      <c r="F2136" t="s">
        <v>924</v>
      </c>
      <c r="G2136" t="s">
        <v>265</v>
      </c>
      <c r="H2136" t="s">
        <v>182</v>
      </c>
      <c r="I2136" t="s">
        <v>923</v>
      </c>
      <c r="J2136" s="2">
        <v>510701</v>
      </c>
      <c r="K2136" t="s">
        <v>182</v>
      </c>
      <c r="L2136" t="s">
        <v>2308</v>
      </c>
      <c r="O2136" t="s">
        <v>265</v>
      </c>
    </row>
    <row r="2137" spans="1:29" x14ac:dyDescent="0.25">
      <c r="A2137">
        <v>202409</v>
      </c>
      <c r="B2137" t="s">
        <v>2306</v>
      </c>
      <c r="C2137" s="8">
        <v>4320</v>
      </c>
      <c r="D2137" s="8" t="str">
        <f t="shared" si="33"/>
        <v>HCAD-4320</v>
      </c>
      <c r="E2137" t="s">
        <v>2321</v>
      </c>
      <c r="F2137" t="s">
        <v>924</v>
      </c>
      <c r="G2137" t="s">
        <v>265</v>
      </c>
      <c r="H2137" t="s">
        <v>182</v>
      </c>
      <c r="I2137" t="s">
        <v>923</v>
      </c>
      <c r="J2137" s="2">
        <v>510701</v>
      </c>
      <c r="K2137" t="s">
        <v>182</v>
      </c>
      <c r="L2137" t="s">
        <v>2308</v>
      </c>
      <c r="O2137" t="s">
        <v>265</v>
      </c>
    </row>
    <row r="2138" spans="1:29" x14ac:dyDescent="0.25">
      <c r="A2138">
        <v>202409</v>
      </c>
      <c r="B2138" t="s">
        <v>2306</v>
      </c>
      <c r="C2138" s="8">
        <v>4330</v>
      </c>
      <c r="D2138" s="8" t="str">
        <f t="shared" si="33"/>
        <v>HCAD-4330</v>
      </c>
      <c r="E2138" t="s">
        <v>2322</v>
      </c>
      <c r="F2138" t="s">
        <v>924</v>
      </c>
      <c r="G2138" t="s">
        <v>265</v>
      </c>
      <c r="H2138" t="s">
        <v>182</v>
      </c>
      <c r="I2138" t="s">
        <v>923</v>
      </c>
      <c r="J2138" s="2">
        <v>510701</v>
      </c>
      <c r="K2138" t="s">
        <v>182</v>
      </c>
      <c r="L2138" t="s">
        <v>2308</v>
      </c>
      <c r="O2138" t="s">
        <v>265</v>
      </c>
    </row>
    <row r="2139" spans="1:29" x14ac:dyDescent="0.25">
      <c r="A2139">
        <v>202409</v>
      </c>
      <c r="B2139" t="s">
        <v>2306</v>
      </c>
      <c r="C2139" s="8">
        <v>4340</v>
      </c>
      <c r="D2139" s="8" t="str">
        <f t="shared" si="33"/>
        <v>HCAD-4340</v>
      </c>
      <c r="E2139" t="s">
        <v>2323</v>
      </c>
      <c r="F2139" t="s">
        <v>924</v>
      </c>
      <c r="G2139" t="s">
        <v>265</v>
      </c>
      <c r="H2139" t="s">
        <v>182</v>
      </c>
      <c r="I2139" t="s">
        <v>923</v>
      </c>
      <c r="J2139" s="2">
        <v>510701</v>
      </c>
      <c r="K2139" t="s">
        <v>182</v>
      </c>
      <c r="L2139" t="s">
        <v>2308</v>
      </c>
      <c r="O2139" t="s">
        <v>265</v>
      </c>
    </row>
    <row r="2140" spans="1:29" x14ac:dyDescent="0.25">
      <c r="A2140">
        <v>202509</v>
      </c>
      <c r="B2140" t="s">
        <v>2306</v>
      </c>
      <c r="C2140" s="8">
        <v>4350</v>
      </c>
      <c r="D2140" s="8" t="str">
        <f t="shared" si="33"/>
        <v>HCAD-4350</v>
      </c>
      <c r="E2140" t="s">
        <v>2324</v>
      </c>
      <c r="F2140" t="s">
        <v>924</v>
      </c>
      <c r="G2140" t="s">
        <v>265</v>
      </c>
      <c r="H2140" t="s">
        <v>182</v>
      </c>
      <c r="I2140" t="s">
        <v>923</v>
      </c>
      <c r="J2140" s="2">
        <v>510701</v>
      </c>
      <c r="K2140" t="s">
        <v>182</v>
      </c>
      <c r="L2140" t="s">
        <v>2308</v>
      </c>
      <c r="O2140" t="s">
        <v>265</v>
      </c>
    </row>
    <row r="2141" spans="1:29" x14ac:dyDescent="0.25">
      <c r="A2141">
        <v>202409</v>
      </c>
      <c r="B2141" t="s">
        <v>2306</v>
      </c>
      <c r="C2141" s="8">
        <v>4390</v>
      </c>
      <c r="D2141" s="8" t="str">
        <f t="shared" si="33"/>
        <v>HCAD-4390</v>
      </c>
      <c r="E2141" t="s">
        <v>2325</v>
      </c>
      <c r="F2141" t="s">
        <v>924</v>
      </c>
      <c r="G2141" t="s">
        <v>265</v>
      </c>
      <c r="H2141" t="s">
        <v>182</v>
      </c>
      <c r="I2141" t="s">
        <v>923</v>
      </c>
      <c r="J2141" s="2">
        <v>510701</v>
      </c>
      <c r="K2141" t="s">
        <v>182</v>
      </c>
      <c r="L2141" t="s">
        <v>2308</v>
      </c>
      <c r="M2141" t="s">
        <v>925</v>
      </c>
      <c r="P2141">
        <v>1</v>
      </c>
      <c r="Q2141">
        <v>1</v>
      </c>
      <c r="R2141">
        <v>1387</v>
      </c>
      <c r="S2141">
        <v>1</v>
      </c>
      <c r="T2141">
        <v>4</v>
      </c>
      <c r="U2141">
        <v>0</v>
      </c>
      <c r="V2141">
        <v>0</v>
      </c>
      <c r="AA2141">
        <v>14</v>
      </c>
      <c r="AB2141" t="s">
        <v>282</v>
      </c>
      <c r="AC2141" t="s">
        <v>282</v>
      </c>
    </row>
    <row r="2142" spans="1:29" x14ac:dyDescent="0.25">
      <c r="A2142">
        <v>202509</v>
      </c>
      <c r="B2142" t="s">
        <v>2306</v>
      </c>
      <c r="C2142" s="8">
        <v>4580</v>
      </c>
      <c r="D2142" s="8" t="str">
        <f t="shared" si="33"/>
        <v>HCAD-4580</v>
      </c>
      <c r="E2142" t="s">
        <v>1029</v>
      </c>
      <c r="F2142" t="s">
        <v>924</v>
      </c>
      <c r="G2142" t="s">
        <v>265</v>
      </c>
      <c r="H2142" t="s">
        <v>182</v>
      </c>
      <c r="I2142" t="s">
        <v>923</v>
      </c>
      <c r="J2142" s="2">
        <v>510701</v>
      </c>
      <c r="K2142" t="s">
        <v>182</v>
      </c>
      <c r="L2142" t="s">
        <v>2308</v>
      </c>
      <c r="M2142" t="s">
        <v>925</v>
      </c>
      <c r="O2142" t="s">
        <v>265</v>
      </c>
      <c r="P2142">
        <v>1</v>
      </c>
      <c r="Q2142">
        <v>1</v>
      </c>
      <c r="R2142">
        <v>1387</v>
      </c>
      <c r="S2142">
        <v>1</v>
      </c>
      <c r="T2142">
        <v>4</v>
      </c>
      <c r="U2142">
        <v>0</v>
      </c>
      <c r="V2142">
        <v>0</v>
      </c>
      <c r="AA2142">
        <v>14</v>
      </c>
      <c r="AB2142" t="s">
        <v>282</v>
      </c>
      <c r="AC2142" t="s">
        <v>282</v>
      </c>
    </row>
    <row r="2143" spans="1:29" x14ac:dyDescent="0.25">
      <c r="A2143">
        <v>202509</v>
      </c>
      <c r="B2143" t="s">
        <v>2306</v>
      </c>
      <c r="C2143" s="8">
        <v>4680</v>
      </c>
      <c r="D2143" s="8" t="str">
        <f t="shared" si="33"/>
        <v>HCAD-4680</v>
      </c>
      <c r="E2143" t="s">
        <v>1029</v>
      </c>
      <c r="F2143" t="s">
        <v>924</v>
      </c>
      <c r="G2143" t="s">
        <v>261</v>
      </c>
      <c r="H2143" t="s">
        <v>182</v>
      </c>
      <c r="I2143" t="s">
        <v>923</v>
      </c>
      <c r="J2143" s="2">
        <v>510701</v>
      </c>
      <c r="K2143" t="s">
        <v>182</v>
      </c>
      <c r="L2143" t="s">
        <v>2308</v>
      </c>
      <c r="O2143" t="s">
        <v>265</v>
      </c>
    </row>
    <row r="2144" spans="1:29" x14ac:dyDescent="0.25">
      <c r="A2144">
        <v>202409</v>
      </c>
      <c r="B2144" t="s">
        <v>2306</v>
      </c>
      <c r="C2144" s="8">
        <v>5312</v>
      </c>
      <c r="D2144" s="8" t="str">
        <f t="shared" si="33"/>
        <v>HCAD-5312</v>
      </c>
      <c r="E2144" t="s">
        <v>2307</v>
      </c>
      <c r="F2144" t="s">
        <v>924</v>
      </c>
      <c r="G2144" t="s">
        <v>265</v>
      </c>
      <c r="H2144" t="s">
        <v>2326</v>
      </c>
      <c r="I2144" t="s">
        <v>923</v>
      </c>
      <c r="J2144" s="2">
        <v>510000</v>
      </c>
      <c r="K2144" t="s">
        <v>2326</v>
      </c>
      <c r="L2144" t="s">
        <v>2327</v>
      </c>
      <c r="O2144" t="s">
        <v>265</v>
      </c>
    </row>
    <row r="2145" spans="1:29" x14ac:dyDescent="0.25">
      <c r="A2145">
        <v>202209</v>
      </c>
      <c r="B2145" t="s">
        <v>2306</v>
      </c>
      <c r="C2145" s="8">
        <v>5320</v>
      </c>
      <c r="D2145" s="8" t="str">
        <f t="shared" si="33"/>
        <v>HCAD-5320</v>
      </c>
      <c r="E2145" t="s">
        <v>1493</v>
      </c>
      <c r="F2145" t="s">
        <v>924</v>
      </c>
      <c r="G2145" t="s">
        <v>265</v>
      </c>
      <c r="H2145" t="s">
        <v>182</v>
      </c>
      <c r="I2145" t="s">
        <v>923</v>
      </c>
      <c r="J2145" s="2">
        <v>510701</v>
      </c>
      <c r="K2145" t="s">
        <v>182</v>
      </c>
      <c r="L2145" t="s">
        <v>2308</v>
      </c>
      <c r="M2145" t="s">
        <v>925</v>
      </c>
      <c r="O2145" t="s">
        <v>265</v>
      </c>
      <c r="P2145">
        <v>1</v>
      </c>
      <c r="Q2145">
        <v>1</v>
      </c>
      <c r="R2145">
        <v>1387</v>
      </c>
      <c r="S2145">
        <v>1</v>
      </c>
      <c r="T2145">
        <v>5</v>
      </c>
      <c r="U2145">
        <v>0</v>
      </c>
      <c r="V2145">
        <v>0</v>
      </c>
      <c r="AA2145">
        <v>14</v>
      </c>
      <c r="AB2145" t="s">
        <v>282</v>
      </c>
      <c r="AC2145" t="s">
        <v>282</v>
      </c>
    </row>
    <row r="2146" spans="1:29" x14ac:dyDescent="0.25">
      <c r="A2146">
        <v>202209</v>
      </c>
      <c r="B2146" t="s">
        <v>2306</v>
      </c>
      <c r="C2146" s="8">
        <v>5325</v>
      </c>
      <c r="D2146" s="8" t="str">
        <f t="shared" si="33"/>
        <v>HCAD-5325</v>
      </c>
      <c r="E2146" t="s">
        <v>2328</v>
      </c>
      <c r="F2146" t="s">
        <v>924</v>
      </c>
      <c r="G2146" t="s">
        <v>265</v>
      </c>
      <c r="H2146" t="s">
        <v>182</v>
      </c>
      <c r="I2146" t="s">
        <v>923</v>
      </c>
      <c r="J2146" s="2">
        <v>510701</v>
      </c>
      <c r="K2146" t="s">
        <v>182</v>
      </c>
      <c r="L2146" t="s">
        <v>2308</v>
      </c>
      <c r="M2146" t="s">
        <v>925</v>
      </c>
      <c r="O2146" t="s">
        <v>265</v>
      </c>
      <c r="P2146">
        <v>1</v>
      </c>
      <c r="Q2146">
        <v>1</v>
      </c>
      <c r="R2146">
        <v>1387</v>
      </c>
      <c r="S2146">
        <v>1</v>
      </c>
      <c r="T2146">
        <v>5</v>
      </c>
      <c r="U2146">
        <v>0</v>
      </c>
      <c r="V2146">
        <v>0</v>
      </c>
      <c r="AA2146">
        <v>14</v>
      </c>
      <c r="AB2146" t="s">
        <v>282</v>
      </c>
      <c r="AC2146" t="s">
        <v>282</v>
      </c>
    </row>
    <row r="2147" spans="1:29" x14ac:dyDescent="0.25">
      <c r="A2147">
        <v>202209</v>
      </c>
      <c r="B2147" t="s">
        <v>2306</v>
      </c>
      <c r="C2147" s="8">
        <v>5330</v>
      </c>
      <c r="D2147" s="8" t="str">
        <f t="shared" si="33"/>
        <v>HCAD-5330</v>
      </c>
      <c r="E2147" t="s">
        <v>2329</v>
      </c>
      <c r="F2147" t="s">
        <v>924</v>
      </c>
      <c r="G2147" t="s">
        <v>265</v>
      </c>
      <c r="H2147" t="s">
        <v>182</v>
      </c>
      <c r="I2147" t="s">
        <v>923</v>
      </c>
      <c r="J2147" s="2">
        <v>510701</v>
      </c>
      <c r="K2147" t="s">
        <v>182</v>
      </c>
      <c r="L2147" t="s">
        <v>2308</v>
      </c>
      <c r="M2147" t="s">
        <v>925</v>
      </c>
      <c r="O2147" t="s">
        <v>265</v>
      </c>
      <c r="P2147">
        <v>1</v>
      </c>
      <c r="Q2147">
        <v>1</v>
      </c>
      <c r="R2147">
        <v>1387</v>
      </c>
      <c r="S2147">
        <v>1</v>
      </c>
      <c r="T2147">
        <v>5</v>
      </c>
      <c r="U2147">
        <v>0</v>
      </c>
      <c r="V2147">
        <v>0</v>
      </c>
      <c r="AA2147">
        <v>14</v>
      </c>
      <c r="AB2147" t="s">
        <v>282</v>
      </c>
      <c r="AC2147" t="s">
        <v>282</v>
      </c>
    </row>
    <row r="2148" spans="1:29" x14ac:dyDescent="0.25">
      <c r="A2148">
        <v>202209</v>
      </c>
      <c r="B2148" t="s">
        <v>2306</v>
      </c>
      <c r="C2148" s="8">
        <v>5390</v>
      </c>
      <c r="D2148" s="8" t="str">
        <f t="shared" si="33"/>
        <v>HCAD-5390</v>
      </c>
      <c r="E2148" t="s">
        <v>2330</v>
      </c>
      <c r="F2148" t="s">
        <v>924</v>
      </c>
      <c r="G2148" t="s">
        <v>265</v>
      </c>
      <c r="H2148" t="s">
        <v>182</v>
      </c>
      <c r="I2148" t="s">
        <v>923</v>
      </c>
      <c r="J2148" s="2">
        <v>510701</v>
      </c>
      <c r="K2148" t="s">
        <v>182</v>
      </c>
      <c r="L2148" t="s">
        <v>2308</v>
      </c>
      <c r="M2148" t="s">
        <v>925</v>
      </c>
      <c r="O2148" t="s">
        <v>265</v>
      </c>
      <c r="P2148">
        <v>1</v>
      </c>
      <c r="Q2148">
        <v>1</v>
      </c>
      <c r="R2148">
        <v>1387</v>
      </c>
      <c r="S2148">
        <v>1</v>
      </c>
      <c r="T2148">
        <v>5</v>
      </c>
      <c r="U2148">
        <v>0</v>
      </c>
      <c r="V2148">
        <v>0</v>
      </c>
      <c r="AA2148">
        <v>14</v>
      </c>
      <c r="AB2148" t="s">
        <v>282</v>
      </c>
      <c r="AC2148" t="s">
        <v>282</v>
      </c>
    </row>
    <row r="2149" spans="1:29" x14ac:dyDescent="0.25">
      <c r="A2149">
        <v>202209</v>
      </c>
      <c r="B2149" t="s">
        <v>2306</v>
      </c>
      <c r="C2149" s="8">
        <v>5396</v>
      </c>
      <c r="D2149" s="8" t="str">
        <f t="shared" si="33"/>
        <v>HCAD-5396</v>
      </c>
      <c r="E2149" t="s">
        <v>469</v>
      </c>
      <c r="F2149" t="s">
        <v>924</v>
      </c>
      <c r="G2149" t="s">
        <v>265</v>
      </c>
      <c r="H2149" t="s">
        <v>2326</v>
      </c>
      <c r="I2149" t="s">
        <v>923</v>
      </c>
      <c r="J2149" s="2">
        <v>510000</v>
      </c>
      <c r="K2149" t="s">
        <v>2326</v>
      </c>
      <c r="L2149" t="s">
        <v>2327</v>
      </c>
      <c r="M2149" t="s">
        <v>925</v>
      </c>
      <c r="O2149" t="s">
        <v>265</v>
      </c>
      <c r="P2149">
        <v>5</v>
      </c>
      <c r="Q2149">
        <v>1</v>
      </c>
      <c r="R2149">
        <v>1387</v>
      </c>
      <c r="S2149">
        <v>1</v>
      </c>
      <c r="T2149">
        <v>5</v>
      </c>
      <c r="U2149">
        <v>0</v>
      </c>
      <c r="V2149">
        <v>0</v>
      </c>
      <c r="AA2149">
        <v>14</v>
      </c>
      <c r="AB2149" t="s">
        <v>282</v>
      </c>
      <c r="AC2149" t="s">
        <v>282</v>
      </c>
    </row>
    <row r="2150" spans="1:29" x14ac:dyDescent="0.25">
      <c r="A2150">
        <v>202409</v>
      </c>
      <c r="B2150" t="s">
        <v>2331</v>
      </c>
      <c r="C2150" s="8">
        <v>1301</v>
      </c>
      <c r="D2150" s="8" t="str">
        <f t="shared" si="33"/>
        <v>HIST-1301</v>
      </c>
      <c r="E2150" t="s">
        <v>2332</v>
      </c>
      <c r="F2150" t="s">
        <v>331</v>
      </c>
      <c r="G2150" t="s">
        <v>265</v>
      </c>
      <c r="H2150" t="s">
        <v>212</v>
      </c>
      <c r="I2150" t="s">
        <v>330</v>
      </c>
      <c r="J2150" s="2">
        <v>540101</v>
      </c>
      <c r="K2150" t="s">
        <v>212</v>
      </c>
      <c r="L2150" t="s">
        <v>2333</v>
      </c>
      <c r="O2150" t="s">
        <v>265</v>
      </c>
    </row>
    <row r="2151" spans="1:29" x14ac:dyDescent="0.25">
      <c r="A2151">
        <v>202501</v>
      </c>
      <c r="B2151" t="s">
        <v>2331</v>
      </c>
      <c r="C2151" s="8">
        <v>1302</v>
      </c>
      <c r="D2151" s="8" t="str">
        <f t="shared" si="33"/>
        <v>HIST-1302</v>
      </c>
      <c r="E2151" t="s">
        <v>2334</v>
      </c>
      <c r="F2151" t="s">
        <v>331</v>
      </c>
      <c r="G2151" t="s">
        <v>265</v>
      </c>
      <c r="H2151" t="s">
        <v>212</v>
      </c>
      <c r="I2151" t="s">
        <v>330</v>
      </c>
      <c r="J2151" s="2">
        <v>540101</v>
      </c>
      <c r="K2151" t="s">
        <v>212</v>
      </c>
      <c r="L2151" t="s">
        <v>2333</v>
      </c>
      <c r="O2151" t="s">
        <v>265</v>
      </c>
    </row>
    <row r="2152" spans="1:29" x14ac:dyDescent="0.25">
      <c r="A2152">
        <v>202009</v>
      </c>
      <c r="B2152" t="s">
        <v>2331</v>
      </c>
      <c r="C2152" s="8">
        <v>2301</v>
      </c>
      <c r="D2152" s="8" t="str">
        <f t="shared" si="33"/>
        <v>HIST-2301</v>
      </c>
      <c r="E2152" t="s">
        <v>2335</v>
      </c>
      <c r="F2152" t="s">
        <v>331</v>
      </c>
      <c r="G2152" t="s">
        <v>265</v>
      </c>
      <c r="H2152" t="s">
        <v>212</v>
      </c>
      <c r="I2152" t="s">
        <v>330</v>
      </c>
      <c r="J2152" s="2">
        <v>540101</v>
      </c>
      <c r="K2152" t="s">
        <v>212</v>
      </c>
      <c r="L2152" t="s">
        <v>2333</v>
      </c>
      <c r="M2152" t="s">
        <v>333</v>
      </c>
      <c r="O2152" t="s">
        <v>265</v>
      </c>
      <c r="P2152">
        <v>1</v>
      </c>
      <c r="Q2152">
        <v>1</v>
      </c>
      <c r="R2152">
        <v>1570</v>
      </c>
      <c r="S2152">
        <v>1</v>
      </c>
      <c r="T2152">
        <v>2</v>
      </c>
      <c r="U2152">
        <v>0</v>
      </c>
      <c r="V2152">
        <v>0</v>
      </c>
      <c r="AA2152" t="s">
        <v>334</v>
      </c>
      <c r="AB2152" t="s">
        <v>282</v>
      </c>
      <c r="AC2152" t="s">
        <v>282</v>
      </c>
    </row>
    <row r="2153" spans="1:29" x14ac:dyDescent="0.25">
      <c r="A2153">
        <v>200609</v>
      </c>
      <c r="B2153" t="s">
        <v>2331</v>
      </c>
      <c r="C2153" s="8">
        <v>2311</v>
      </c>
      <c r="D2153" s="8" t="str">
        <f t="shared" si="33"/>
        <v>HIST-2311</v>
      </c>
      <c r="E2153" t="s">
        <v>2336</v>
      </c>
      <c r="F2153" t="s">
        <v>331</v>
      </c>
      <c r="G2153" t="s">
        <v>265</v>
      </c>
      <c r="H2153" t="s">
        <v>212</v>
      </c>
      <c r="I2153" t="s">
        <v>330</v>
      </c>
      <c r="J2153" s="2">
        <v>540101</v>
      </c>
      <c r="K2153" t="s">
        <v>212</v>
      </c>
      <c r="L2153" t="s">
        <v>2333</v>
      </c>
      <c r="M2153" t="s">
        <v>333</v>
      </c>
      <c r="O2153" t="s">
        <v>265</v>
      </c>
      <c r="P2153">
        <v>1</v>
      </c>
      <c r="Q2153">
        <v>1</v>
      </c>
      <c r="R2153">
        <v>1570</v>
      </c>
      <c r="S2153">
        <v>1</v>
      </c>
      <c r="T2153">
        <v>2</v>
      </c>
      <c r="U2153">
        <v>0</v>
      </c>
      <c r="V2153">
        <v>0</v>
      </c>
      <c r="AA2153" t="s">
        <v>334</v>
      </c>
      <c r="AB2153" t="s">
        <v>282</v>
      </c>
      <c r="AC2153" t="s">
        <v>282</v>
      </c>
    </row>
    <row r="2154" spans="1:29" x14ac:dyDescent="0.25">
      <c r="A2154">
        <v>200609</v>
      </c>
      <c r="B2154" t="s">
        <v>2331</v>
      </c>
      <c r="C2154" s="8">
        <v>2312</v>
      </c>
      <c r="D2154" s="8" t="str">
        <f t="shared" si="33"/>
        <v>HIST-2312</v>
      </c>
      <c r="E2154" t="s">
        <v>2337</v>
      </c>
      <c r="F2154" t="s">
        <v>331</v>
      </c>
      <c r="G2154" t="s">
        <v>265</v>
      </c>
      <c r="H2154" t="s">
        <v>212</v>
      </c>
      <c r="I2154" t="s">
        <v>330</v>
      </c>
      <c r="J2154" s="2">
        <v>540101</v>
      </c>
      <c r="K2154" t="s">
        <v>212</v>
      </c>
      <c r="L2154" t="s">
        <v>2333</v>
      </c>
      <c r="M2154" t="s">
        <v>333</v>
      </c>
      <c r="O2154" t="s">
        <v>265</v>
      </c>
      <c r="P2154">
        <v>1</v>
      </c>
      <c r="Q2154">
        <v>1</v>
      </c>
      <c r="R2154">
        <v>1570</v>
      </c>
      <c r="S2154">
        <v>1</v>
      </c>
      <c r="T2154">
        <v>2</v>
      </c>
      <c r="U2154">
        <v>0</v>
      </c>
      <c r="V2154">
        <v>0</v>
      </c>
      <c r="AA2154" t="s">
        <v>334</v>
      </c>
      <c r="AB2154" t="s">
        <v>282</v>
      </c>
      <c r="AC2154" t="s">
        <v>282</v>
      </c>
    </row>
    <row r="2155" spans="1:29" x14ac:dyDescent="0.25">
      <c r="A2155">
        <v>202009</v>
      </c>
      <c r="B2155" t="s">
        <v>2331</v>
      </c>
      <c r="C2155" s="8">
        <v>2314</v>
      </c>
      <c r="D2155" s="8" t="str">
        <f t="shared" si="33"/>
        <v>HIST-2314</v>
      </c>
      <c r="E2155" t="s">
        <v>2338</v>
      </c>
      <c r="F2155" t="s">
        <v>331</v>
      </c>
      <c r="G2155" t="s">
        <v>261</v>
      </c>
      <c r="H2155" t="s">
        <v>212</v>
      </c>
      <c r="I2155" t="s">
        <v>330</v>
      </c>
      <c r="J2155" s="2">
        <v>540101</v>
      </c>
      <c r="K2155" t="s">
        <v>212</v>
      </c>
      <c r="L2155" t="s">
        <v>2333</v>
      </c>
      <c r="O2155" t="s">
        <v>265</v>
      </c>
    </row>
    <row r="2156" spans="1:29" x14ac:dyDescent="0.25">
      <c r="A2156">
        <v>202409</v>
      </c>
      <c r="B2156" t="s">
        <v>2331</v>
      </c>
      <c r="C2156" s="8">
        <v>2321</v>
      </c>
      <c r="D2156" s="8" t="str">
        <f t="shared" si="33"/>
        <v>HIST-2321</v>
      </c>
      <c r="E2156" t="s">
        <v>2339</v>
      </c>
      <c r="F2156" t="s">
        <v>331</v>
      </c>
      <c r="G2156" t="s">
        <v>265</v>
      </c>
      <c r="H2156" t="s">
        <v>212</v>
      </c>
      <c r="I2156" t="s">
        <v>330</v>
      </c>
      <c r="J2156" s="2">
        <v>540101</v>
      </c>
      <c r="K2156" t="s">
        <v>212</v>
      </c>
      <c r="L2156" t="s">
        <v>2333</v>
      </c>
      <c r="M2156" t="s">
        <v>333</v>
      </c>
      <c r="P2156">
        <v>1</v>
      </c>
      <c r="Q2156">
        <v>1</v>
      </c>
      <c r="R2156">
        <v>1570</v>
      </c>
      <c r="S2156">
        <v>1</v>
      </c>
      <c r="T2156">
        <v>2</v>
      </c>
      <c r="U2156">
        <v>0</v>
      </c>
      <c r="V2156">
        <v>0</v>
      </c>
      <c r="AA2156" t="s">
        <v>334</v>
      </c>
      <c r="AB2156" t="s">
        <v>282</v>
      </c>
      <c r="AC2156" t="s">
        <v>282</v>
      </c>
    </row>
    <row r="2157" spans="1:29" x14ac:dyDescent="0.25">
      <c r="A2157">
        <v>202009</v>
      </c>
      <c r="B2157" t="s">
        <v>2331</v>
      </c>
      <c r="C2157" s="8">
        <v>2322</v>
      </c>
      <c r="D2157" s="8" t="str">
        <f t="shared" si="33"/>
        <v>HIST-2322</v>
      </c>
      <c r="E2157" t="s">
        <v>2338</v>
      </c>
      <c r="F2157" t="s">
        <v>331</v>
      </c>
      <c r="G2157" t="s">
        <v>265</v>
      </c>
      <c r="H2157" t="s">
        <v>212</v>
      </c>
      <c r="I2157" t="s">
        <v>330</v>
      </c>
      <c r="J2157" s="2">
        <v>540101</v>
      </c>
      <c r="K2157" t="s">
        <v>212</v>
      </c>
      <c r="L2157" t="s">
        <v>2333</v>
      </c>
      <c r="M2157" t="s">
        <v>333</v>
      </c>
      <c r="O2157" t="s">
        <v>265</v>
      </c>
      <c r="P2157">
        <v>1</v>
      </c>
      <c r="Q2157">
        <v>1</v>
      </c>
      <c r="R2157">
        <v>1570</v>
      </c>
      <c r="S2157">
        <v>1</v>
      </c>
      <c r="T2157">
        <v>2</v>
      </c>
      <c r="U2157">
        <v>0</v>
      </c>
      <c r="V2157">
        <v>0</v>
      </c>
      <c r="AA2157" t="s">
        <v>334</v>
      </c>
      <c r="AB2157" t="s">
        <v>282</v>
      </c>
      <c r="AC2157" t="s">
        <v>282</v>
      </c>
    </row>
    <row r="2158" spans="1:29" x14ac:dyDescent="0.25">
      <c r="A2158">
        <v>201209</v>
      </c>
      <c r="B2158" t="s">
        <v>2331</v>
      </c>
      <c r="C2158" s="8">
        <v>3301</v>
      </c>
      <c r="D2158" s="8" t="str">
        <f t="shared" si="33"/>
        <v>HIST-3301</v>
      </c>
      <c r="E2158" t="s">
        <v>2340</v>
      </c>
      <c r="F2158" t="s">
        <v>331</v>
      </c>
      <c r="G2158" t="s">
        <v>265</v>
      </c>
      <c r="H2158" t="s">
        <v>212</v>
      </c>
      <c r="I2158" t="s">
        <v>330</v>
      </c>
      <c r="J2158" s="2">
        <v>540101</v>
      </c>
      <c r="K2158" t="s">
        <v>212</v>
      </c>
      <c r="L2158" t="s">
        <v>2333</v>
      </c>
      <c r="O2158" t="s">
        <v>265</v>
      </c>
    </row>
    <row r="2159" spans="1:29" x14ac:dyDescent="0.25">
      <c r="A2159">
        <v>202209</v>
      </c>
      <c r="B2159" t="s">
        <v>2331</v>
      </c>
      <c r="C2159" s="8">
        <v>3302</v>
      </c>
      <c r="D2159" s="8" t="str">
        <f t="shared" si="33"/>
        <v>HIST-3302</v>
      </c>
      <c r="E2159" t="s">
        <v>2341</v>
      </c>
      <c r="F2159" t="s">
        <v>331</v>
      </c>
      <c r="G2159" t="s">
        <v>261</v>
      </c>
      <c r="H2159" t="s">
        <v>212</v>
      </c>
      <c r="I2159" t="s">
        <v>330</v>
      </c>
      <c r="J2159" s="2">
        <v>540101</v>
      </c>
      <c r="K2159" t="s">
        <v>212</v>
      </c>
      <c r="L2159" t="s">
        <v>2333</v>
      </c>
      <c r="O2159" t="s">
        <v>265</v>
      </c>
    </row>
    <row r="2160" spans="1:29" x14ac:dyDescent="0.25">
      <c r="A2160">
        <v>201609</v>
      </c>
      <c r="B2160" t="s">
        <v>2331</v>
      </c>
      <c r="C2160" s="8">
        <v>3303</v>
      </c>
      <c r="D2160" s="8" t="str">
        <f t="shared" si="33"/>
        <v>HIST-3303</v>
      </c>
      <c r="E2160" t="s">
        <v>2342</v>
      </c>
      <c r="F2160" t="s">
        <v>331</v>
      </c>
      <c r="G2160" t="s">
        <v>265</v>
      </c>
      <c r="H2160" t="s">
        <v>212</v>
      </c>
      <c r="I2160" t="s">
        <v>330</v>
      </c>
      <c r="J2160" s="2">
        <v>540101</v>
      </c>
      <c r="K2160" t="s">
        <v>212</v>
      </c>
      <c r="L2160" t="s">
        <v>2333</v>
      </c>
      <c r="M2160" t="s">
        <v>333</v>
      </c>
      <c r="O2160" t="s">
        <v>265</v>
      </c>
      <c r="P2160">
        <v>1</v>
      </c>
      <c r="Q2160">
        <v>1</v>
      </c>
      <c r="R2160">
        <v>1570</v>
      </c>
      <c r="S2160">
        <v>1</v>
      </c>
      <c r="T2160">
        <v>3</v>
      </c>
      <c r="U2160">
        <v>0</v>
      </c>
      <c r="V2160">
        <v>0</v>
      </c>
      <c r="AA2160" t="s">
        <v>334</v>
      </c>
      <c r="AB2160" t="s">
        <v>282</v>
      </c>
      <c r="AC2160" t="s">
        <v>282</v>
      </c>
    </row>
    <row r="2161" spans="1:29" x14ac:dyDescent="0.25">
      <c r="A2161">
        <v>201609</v>
      </c>
      <c r="B2161" t="s">
        <v>2331</v>
      </c>
      <c r="C2161" s="8">
        <v>3304</v>
      </c>
      <c r="D2161" s="8" t="str">
        <f t="shared" si="33"/>
        <v>HIST-3304</v>
      </c>
      <c r="E2161" t="s">
        <v>2343</v>
      </c>
      <c r="F2161" t="s">
        <v>331</v>
      </c>
      <c r="G2161" t="s">
        <v>265</v>
      </c>
      <c r="H2161" t="s">
        <v>212</v>
      </c>
      <c r="I2161" t="s">
        <v>330</v>
      </c>
      <c r="J2161" s="2">
        <v>540101</v>
      </c>
      <c r="K2161" t="s">
        <v>212</v>
      </c>
      <c r="L2161" t="s">
        <v>2333</v>
      </c>
      <c r="M2161" t="s">
        <v>333</v>
      </c>
      <c r="O2161" t="s">
        <v>265</v>
      </c>
      <c r="P2161">
        <v>1</v>
      </c>
      <c r="Q2161">
        <v>1</v>
      </c>
      <c r="R2161">
        <v>1570</v>
      </c>
      <c r="S2161">
        <v>1</v>
      </c>
      <c r="T2161">
        <v>3</v>
      </c>
      <c r="U2161">
        <v>0</v>
      </c>
      <c r="V2161">
        <v>0</v>
      </c>
      <c r="AA2161" t="s">
        <v>334</v>
      </c>
      <c r="AB2161" t="s">
        <v>282</v>
      </c>
      <c r="AC2161" t="s">
        <v>282</v>
      </c>
    </row>
    <row r="2162" spans="1:29" x14ac:dyDescent="0.25">
      <c r="A2162">
        <v>201709</v>
      </c>
      <c r="B2162" t="s">
        <v>2331</v>
      </c>
      <c r="C2162" s="8">
        <v>3307</v>
      </c>
      <c r="D2162" s="8" t="str">
        <f t="shared" si="33"/>
        <v>HIST-3307</v>
      </c>
      <c r="E2162" t="s">
        <v>2344</v>
      </c>
      <c r="F2162" t="s">
        <v>331</v>
      </c>
      <c r="G2162" t="s">
        <v>265</v>
      </c>
      <c r="H2162" t="s">
        <v>212</v>
      </c>
      <c r="I2162" t="s">
        <v>330</v>
      </c>
      <c r="J2162" s="2">
        <v>540101</v>
      </c>
      <c r="K2162" t="s">
        <v>212</v>
      </c>
      <c r="L2162" t="s">
        <v>2333</v>
      </c>
      <c r="O2162" t="s">
        <v>265</v>
      </c>
    </row>
    <row r="2163" spans="1:29" x14ac:dyDescent="0.25">
      <c r="A2163">
        <v>200609</v>
      </c>
      <c r="B2163" t="s">
        <v>2331</v>
      </c>
      <c r="C2163" s="8">
        <v>3315</v>
      </c>
      <c r="D2163" s="8" t="str">
        <f t="shared" si="33"/>
        <v>HIST-3315</v>
      </c>
      <c r="E2163" t="s">
        <v>2345</v>
      </c>
      <c r="F2163" t="s">
        <v>331</v>
      </c>
      <c r="G2163" t="s">
        <v>265</v>
      </c>
      <c r="H2163" t="s">
        <v>212</v>
      </c>
      <c r="I2163" t="s">
        <v>330</v>
      </c>
      <c r="J2163" s="2">
        <v>540101</v>
      </c>
      <c r="K2163" t="s">
        <v>212</v>
      </c>
      <c r="L2163" t="s">
        <v>2333</v>
      </c>
      <c r="M2163" t="s">
        <v>333</v>
      </c>
      <c r="O2163" t="s">
        <v>265</v>
      </c>
      <c r="P2163">
        <v>1</v>
      </c>
      <c r="Q2163">
        <v>1</v>
      </c>
      <c r="R2163">
        <v>1570</v>
      </c>
      <c r="S2163">
        <v>1</v>
      </c>
      <c r="T2163">
        <v>3</v>
      </c>
      <c r="U2163">
        <v>0</v>
      </c>
      <c r="V2163">
        <v>0</v>
      </c>
      <c r="AA2163" t="s">
        <v>334</v>
      </c>
      <c r="AB2163" t="s">
        <v>282</v>
      </c>
      <c r="AC2163" t="s">
        <v>282</v>
      </c>
    </row>
    <row r="2164" spans="1:29" x14ac:dyDescent="0.25">
      <c r="A2164">
        <v>202209</v>
      </c>
      <c r="B2164" t="s">
        <v>2331</v>
      </c>
      <c r="C2164" s="8">
        <v>3316</v>
      </c>
      <c r="D2164" s="8" t="str">
        <f t="shared" si="33"/>
        <v>HIST-3316</v>
      </c>
      <c r="E2164" t="s">
        <v>2346</v>
      </c>
      <c r="F2164" t="s">
        <v>331</v>
      </c>
      <c r="G2164" t="s">
        <v>265</v>
      </c>
      <c r="H2164" t="s">
        <v>212</v>
      </c>
      <c r="I2164" t="s">
        <v>330</v>
      </c>
      <c r="J2164" s="2">
        <v>540102</v>
      </c>
      <c r="K2164" t="s">
        <v>212</v>
      </c>
      <c r="L2164" t="s">
        <v>2347</v>
      </c>
      <c r="M2164" t="s">
        <v>333</v>
      </c>
      <c r="O2164" t="s">
        <v>265</v>
      </c>
      <c r="P2164">
        <v>1</v>
      </c>
      <c r="Q2164">
        <v>1</v>
      </c>
      <c r="R2164">
        <v>1570</v>
      </c>
      <c r="S2164">
        <v>1</v>
      </c>
      <c r="T2164">
        <v>3</v>
      </c>
      <c r="U2164">
        <v>0</v>
      </c>
      <c r="V2164">
        <v>0</v>
      </c>
      <c r="AA2164" t="s">
        <v>334</v>
      </c>
      <c r="AB2164" t="s">
        <v>282</v>
      </c>
      <c r="AC2164" t="s">
        <v>282</v>
      </c>
    </row>
    <row r="2165" spans="1:29" x14ac:dyDescent="0.25">
      <c r="A2165">
        <v>200609</v>
      </c>
      <c r="B2165" t="s">
        <v>2331</v>
      </c>
      <c r="C2165" s="8">
        <v>3317</v>
      </c>
      <c r="D2165" s="8" t="str">
        <f t="shared" si="33"/>
        <v>HIST-3317</v>
      </c>
      <c r="E2165" t="s">
        <v>2348</v>
      </c>
      <c r="F2165" t="s">
        <v>331</v>
      </c>
      <c r="G2165" t="s">
        <v>265</v>
      </c>
      <c r="H2165" t="s">
        <v>212</v>
      </c>
      <c r="I2165" t="s">
        <v>330</v>
      </c>
      <c r="J2165" s="2">
        <v>540101</v>
      </c>
      <c r="K2165" t="s">
        <v>212</v>
      </c>
      <c r="L2165" t="s">
        <v>2333</v>
      </c>
      <c r="M2165" t="s">
        <v>333</v>
      </c>
      <c r="O2165" t="s">
        <v>265</v>
      </c>
      <c r="P2165">
        <v>1</v>
      </c>
      <c r="Q2165">
        <v>1</v>
      </c>
      <c r="R2165">
        <v>1570</v>
      </c>
      <c r="S2165">
        <v>1</v>
      </c>
      <c r="T2165">
        <v>3</v>
      </c>
      <c r="U2165">
        <v>0</v>
      </c>
      <c r="V2165">
        <v>0</v>
      </c>
      <c r="AA2165" t="s">
        <v>334</v>
      </c>
      <c r="AB2165" t="s">
        <v>282</v>
      </c>
      <c r="AC2165" t="s">
        <v>282</v>
      </c>
    </row>
    <row r="2166" spans="1:29" x14ac:dyDescent="0.25">
      <c r="A2166">
        <v>202209</v>
      </c>
      <c r="B2166" t="s">
        <v>2331</v>
      </c>
      <c r="C2166" s="8">
        <v>3318</v>
      </c>
      <c r="D2166" s="8" t="str">
        <f t="shared" si="33"/>
        <v>HIST-3318</v>
      </c>
      <c r="E2166" t="s">
        <v>2349</v>
      </c>
      <c r="F2166" t="s">
        <v>331</v>
      </c>
      <c r="G2166" t="s">
        <v>265</v>
      </c>
      <c r="H2166" t="s">
        <v>212</v>
      </c>
      <c r="I2166" t="s">
        <v>330</v>
      </c>
      <c r="J2166" s="2">
        <v>540102</v>
      </c>
      <c r="K2166" t="s">
        <v>212</v>
      </c>
      <c r="L2166" t="s">
        <v>2347</v>
      </c>
      <c r="M2166" t="s">
        <v>333</v>
      </c>
      <c r="O2166" t="s">
        <v>265</v>
      </c>
      <c r="P2166">
        <v>1</v>
      </c>
      <c r="Q2166">
        <v>1</v>
      </c>
      <c r="R2166">
        <v>1570</v>
      </c>
      <c r="S2166">
        <v>1</v>
      </c>
      <c r="T2166">
        <v>3</v>
      </c>
      <c r="U2166">
        <v>0</v>
      </c>
      <c r="V2166">
        <v>0</v>
      </c>
      <c r="AA2166" t="s">
        <v>334</v>
      </c>
      <c r="AB2166" t="s">
        <v>282</v>
      </c>
      <c r="AC2166" t="s">
        <v>282</v>
      </c>
    </row>
    <row r="2167" spans="1:29" x14ac:dyDescent="0.25">
      <c r="A2167">
        <v>200609</v>
      </c>
      <c r="B2167" t="s">
        <v>2331</v>
      </c>
      <c r="C2167" s="8">
        <v>3319</v>
      </c>
      <c r="D2167" s="8" t="str">
        <f t="shared" si="33"/>
        <v>HIST-3319</v>
      </c>
      <c r="E2167" t="s">
        <v>2350</v>
      </c>
      <c r="F2167" t="s">
        <v>331</v>
      </c>
      <c r="G2167" t="s">
        <v>265</v>
      </c>
      <c r="H2167" t="s">
        <v>212</v>
      </c>
      <c r="I2167" t="s">
        <v>330</v>
      </c>
      <c r="J2167" s="2">
        <v>540101</v>
      </c>
      <c r="K2167" t="s">
        <v>212</v>
      </c>
      <c r="L2167" t="s">
        <v>2333</v>
      </c>
      <c r="M2167" t="s">
        <v>333</v>
      </c>
      <c r="O2167" t="s">
        <v>265</v>
      </c>
      <c r="P2167">
        <v>1</v>
      </c>
      <c r="Q2167">
        <v>1</v>
      </c>
      <c r="R2167">
        <v>1570</v>
      </c>
      <c r="S2167">
        <v>1</v>
      </c>
      <c r="T2167">
        <v>3</v>
      </c>
      <c r="U2167">
        <v>0</v>
      </c>
      <c r="V2167">
        <v>0</v>
      </c>
      <c r="AA2167" t="s">
        <v>334</v>
      </c>
      <c r="AB2167" t="s">
        <v>282</v>
      </c>
      <c r="AC2167" t="s">
        <v>282</v>
      </c>
    </row>
    <row r="2168" spans="1:29" x14ac:dyDescent="0.25">
      <c r="A2168">
        <v>200609</v>
      </c>
      <c r="B2168" t="s">
        <v>2331</v>
      </c>
      <c r="C2168" s="8">
        <v>3320</v>
      </c>
      <c r="D2168" s="8" t="str">
        <f t="shared" si="33"/>
        <v>HIST-3320</v>
      </c>
      <c r="E2168" t="s">
        <v>2351</v>
      </c>
      <c r="F2168" t="s">
        <v>331</v>
      </c>
      <c r="G2168" t="s">
        <v>265</v>
      </c>
      <c r="H2168" t="s">
        <v>212</v>
      </c>
      <c r="I2168" t="s">
        <v>330</v>
      </c>
      <c r="J2168" s="2">
        <v>540101</v>
      </c>
      <c r="K2168" t="s">
        <v>212</v>
      </c>
      <c r="L2168" t="s">
        <v>2333</v>
      </c>
      <c r="M2168" t="s">
        <v>333</v>
      </c>
      <c r="O2168" t="s">
        <v>265</v>
      </c>
      <c r="P2168">
        <v>1</v>
      </c>
      <c r="Q2168">
        <v>1</v>
      </c>
      <c r="R2168">
        <v>1570</v>
      </c>
      <c r="S2168">
        <v>1</v>
      </c>
      <c r="T2168">
        <v>3</v>
      </c>
      <c r="U2168">
        <v>0</v>
      </c>
      <c r="V2168">
        <v>0</v>
      </c>
      <c r="AA2168" t="s">
        <v>334</v>
      </c>
      <c r="AB2168" t="s">
        <v>282</v>
      </c>
      <c r="AC2168" t="s">
        <v>282</v>
      </c>
    </row>
    <row r="2169" spans="1:29" x14ac:dyDescent="0.25">
      <c r="A2169">
        <v>200609</v>
      </c>
      <c r="B2169" t="s">
        <v>2331</v>
      </c>
      <c r="C2169" s="8">
        <v>3321</v>
      </c>
      <c r="D2169" s="8" t="str">
        <f t="shared" si="33"/>
        <v>HIST-3321</v>
      </c>
      <c r="E2169" t="s">
        <v>2352</v>
      </c>
      <c r="F2169" t="s">
        <v>331</v>
      </c>
      <c r="G2169" t="s">
        <v>265</v>
      </c>
      <c r="H2169" t="s">
        <v>212</v>
      </c>
      <c r="I2169" t="s">
        <v>330</v>
      </c>
      <c r="J2169" s="2">
        <v>540101</v>
      </c>
      <c r="K2169" t="s">
        <v>212</v>
      </c>
      <c r="L2169" t="s">
        <v>2333</v>
      </c>
      <c r="M2169" t="s">
        <v>333</v>
      </c>
      <c r="O2169" t="s">
        <v>265</v>
      </c>
      <c r="P2169">
        <v>1</v>
      </c>
      <c r="Q2169">
        <v>1</v>
      </c>
      <c r="R2169">
        <v>1570</v>
      </c>
      <c r="S2169">
        <v>1</v>
      </c>
      <c r="T2169">
        <v>3</v>
      </c>
      <c r="U2169">
        <v>0</v>
      </c>
      <c r="V2169">
        <v>0</v>
      </c>
      <c r="AA2169" t="s">
        <v>334</v>
      </c>
      <c r="AB2169" t="s">
        <v>282</v>
      </c>
      <c r="AC2169" t="s">
        <v>282</v>
      </c>
    </row>
    <row r="2170" spans="1:29" x14ac:dyDescent="0.25">
      <c r="A2170">
        <v>200609</v>
      </c>
      <c r="B2170" t="s">
        <v>2331</v>
      </c>
      <c r="C2170" s="8">
        <v>3323</v>
      </c>
      <c r="D2170" s="8" t="str">
        <f t="shared" si="33"/>
        <v>HIST-3323</v>
      </c>
      <c r="E2170" t="s">
        <v>2353</v>
      </c>
      <c r="F2170" t="s">
        <v>331</v>
      </c>
      <c r="G2170" t="s">
        <v>265</v>
      </c>
      <c r="H2170" t="s">
        <v>212</v>
      </c>
      <c r="I2170" t="s">
        <v>330</v>
      </c>
      <c r="J2170" s="2">
        <v>540101</v>
      </c>
      <c r="K2170" t="s">
        <v>212</v>
      </c>
      <c r="L2170" t="s">
        <v>2333</v>
      </c>
      <c r="M2170" t="s">
        <v>333</v>
      </c>
      <c r="O2170" t="s">
        <v>265</v>
      </c>
      <c r="P2170">
        <v>1</v>
      </c>
      <c r="Q2170">
        <v>1</v>
      </c>
      <c r="R2170">
        <v>1570</v>
      </c>
      <c r="S2170">
        <v>1</v>
      </c>
      <c r="T2170">
        <v>3</v>
      </c>
      <c r="U2170">
        <v>0</v>
      </c>
      <c r="V2170">
        <v>0</v>
      </c>
      <c r="AA2170" t="s">
        <v>334</v>
      </c>
      <c r="AB2170" t="s">
        <v>282</v>
      </c>
      <c r="AC2170" t="s">
        <v>282</v>
      </c>
    </row>
    <row r="2171" spans="1:29" x14ac:dyDescent="0.25">
      <c r="A2171">
        <v>200609</v>
      </c>
      <c r="B2171" t="s">
        <v>2331</v>
      </c>
      <c r="C2171" s="8">
        <v>3324</v>
      </c>
      <c r="D2171" s="8" t="str">
        <f t="shared" si="33"/>
        <v>HIST-3324</v>
      </c>
      <c r="E2171" t="s">
        <v>2354</v>
      </c>
      <c r="F2171" t="s">
        <v>331</v>
      </c>
      <c r="G2171" t="s">
        <v>265</v>
      </c>
      <c r="H2171" t="s">
        <v>212</v>
      </c>
      <c r="I2171" t="s">
        <v>330</v>
      </c>
      <c r="J2171" s="2">
        <v>540101</v>
      </c>
      <c r="K2171" t="s">
        <v>212</v>
      </c>
      <c r="L2171" t="s">
        <v>2333</v>
      </c>
      <c r="O2171" t="s">
        <v>265</v>
      </c>
    </row>
    <row r="2172" spans="1:29" x14ac:dyDescent="0.25">
      <c r="A2172">
        <v>200609</v>
      </c>
      <c r="B2172" t="s">
        <v>2331</v>
      </c>
      <c r="C2172" s="8">
        <v>3325</v>
      </c>
      <c r="D2172" s="8" t="str">
        <f t="shared" si="33"/>
        <v>HIST-3325</v>
      </c>
      <c r="E2172" t="s">
        <v>2355</v>
      </c>
      <c r="F2172" t="s">
        <v>331</v>
      </c>
      <c r="G2172" t="s">
        <v>265</v>
      </c>
      <c r="H2172" t="s">
        <v>212</v>
      </c>
      <c r="I2172" t="s">
        <v>330</v>
      </c>
      <c r="J2172" s="2">
        <v>540101</v>
      </c>
      <c r="K2172" t="s">
        <v>212</v>
      </c>
      <c r="L2172" t="s">
        <v>2333</v>
      </c>
      <c r="M2172" t="s">
        <v>333</v>
      </c>
      <c r="O2172" t="s">
        <v>265</v>
      </c>
      <c r="P2172">
        <v>1</v>
      </c>
      <c r="Q2172">
        <v>1</v>
      </c>
      <c r="R2172">
        <v>1570</v>
      </c>
      <c r="S2172">
        <v>1</v>
      </c>
      <c r="T2172">
        <v>3</v>
      </c>
      <c r="U2172">
        <v>0</v>
      </c>
      <c r="V2172">
        <v>0</v>
      </c>
      <c r="AA2172" t="s">
        <v>334</v>
      </c>
      <c r="AB2172" t="s">
        <v>282</v>
      </c>
      <c r="AC2172" t="s">
        <v>282</v>
      </c>
    </row>
    <row r="2173" spans="1:29" x14ac:dyDescent="0.25">
      <c r="A2173">
        <v>200609</v>
      </c>
      <c r="B2173" t="s">
        <v>2331</v>
      </c>
      <c r="C2173" s="8">
        <v>3326</v>
      </c>
      <c r="D2173" s="8" t="str">
        <f t="shared" si="33"/>
        <v>HIST-3326</v>
      </c>
      <c r="E2173" t="s">
        <v>2356</v>
      </c>
      <c r="F2173" t="s">
        <v>331</v>
      </c>
      <c r="G2173" t="s">
        <v>265</v>
      </c>
      <c r="H2173" t="s">
        <v>212</v>
      </c>
      <c r="I2173" t="s">
        <v>330</v>
      </c>
      <c r="J2173" s="2">
        <v>540101</v>
      </c>
      <c r="K2173" t="s">
        <v>212</v>
      </c>
      <c r="L2173" t="s">
        <v>2333</v>
      </c>
      <c r="M2173" t="s">
        <v>333</v>
      </c>
      <c r="O2173" t="s">
        <v>265</v>
      </c>
      <c r="P2173">
        <v>1</v>
      </c>
      <c r="Q2173">
        <v>1</v>
      </c>
      <c r="R2173">
        <v>1570</v>
      </c>
      <c r="S2173">
        <v>1</v>
      </c>
      <c r="T2173">
        <v>3</v>
      </c>
      <c r="U2173">
        <v>0</v>
      </c>
      <c r="V2173">
        <v>0</v>
      </c>
      <c r="AA2173" t="s">
        <v>334</v>
      </c>
      <c r="AB2173" t="s">
        <v>282</v>
      </c>
      <c r="AC2173" t="s">
        <v>282</v>
      </c>
    </row>
    <row r="2174" spans="1:29" x14ac:dyDescent="0.25">
      <c r="A2174">
        <v>202009</v>
      </c>
      <c r="B2174" t="s">
        <v>2331</v>
      </c>
      <c r="C2174" s="8">
        <v>3331</v>
      </c>
      <c r="D2174" s="8" t="str">
        <f t="shared" si="33"/>
        <v>HIST-3331</v>
      </c>
      <c r="E2174" t="s">
        <v>2335</v>
      </c>
      <c r="F2174" t="s">
        <v>331</v>
      </c>
      <c r="G2174" t="s">
        <v>261</v>
      </c>
      <c r="H2174" t="s">
        <v>212</v>
      </c>
      <c r="I2174" t="s">
        <v>330</v>
      </c>
      <c r="J2174" s="2">
        <v>540101</v>
      </c>
      <c r="K2174" t="s">
        <v>212</v>
      </c>
      <c r="L2174" t="s">
        <v>2333</v>
      </c>
      <c r="O2174" t="s">
        <v>265</v>
      </c>
    </row>
    <row r="2175" spans="1:29" x14ac:dyDescent="0.25">
      <c r="A2175">
        <v>200609</v>
      </c>
      <c r="B2175" t="s">
        <v>2331</v>
      </c>
      <c r="C2175" s="8">
        <v>3335</v>
      </c>
      <c r="D2175" s="8" t="str">
        <f t="shared" si="33"/>
        <v>HIST-3335</v>
      </c>
      <c r="E2175" t="s">
        <v>2357</v>
      </c>
      <c r="F2175" t="s">
        <v>331</v>
      </c>
      <c r="G2175" t="s">
        <v>265</v>
      </c>
      <c r="H2175" t="s">
        <v>212</v>
      </c>
      <c r="I2175" t="s">
        <v>330</v>
      </c>
      <c r="J2175" s="2">
        <v>540101</v>
      </c>
      <c r="K2175" t="s">
        <v>212</v>
      </c>
      <c r="L2175" t="s">
        <v>2333</v>
      </c>
      <c r="M2175" t="s">
        <v>333</v>
      </c>
      <c r="O2175" t="s">
        <v>265</v>
      </c>
      <c r="P2175">
        <v>1</v>
      </c>
      <c r="Q2175">
        <v>1</v>
      </c>
      <c r="R2175">
        <v>1570</v>
      </c>
      <c r="S2175">
        <v>1</v>
      </c>
      <c r="T2175">
        <v>3</v>
      </c>
      <c r="U2175">
        <v>0</v>
      </c>
      <c r="V2175">
        <v>0</v>
      </c>
      <c r="AA2175" t="s">
        <v>334</v>
      </c>
      <c r="AB2175" t="s">
        <v>282</v>
      </c>
      <c r="AC2175" t="s">
        <v>282</v>
      </c>
    </row>
    <row r="2176" spans="1:29" x14ac:dyDescent="0.25">
      <c r="A2176">
        <v>201409</v>
      </c>
      <c r="B2176" t="s">
        <v>2331</v>
      </c>
      <c r="C2176" s="8">
        <v>3340</v>
      </c>
      <c r="D2176" s="8" t="str">
        <f t="shared" si="33"/>
        <v>HIST-3340</v>
      </c>
      <c r="E2176" t="s">
        <v>2358</v>
      </c>
      <c r="F2176" t="s">
        <v>331</v>
      </c>
      <c r="G2176" t="s">
        <v>265</v>
      </c>
      <c r="H2176" t="s">
        <v>212</v>
      </c>
      <c r="I2176" t="s">
        <v>330</v>
      </c>
      <c r="J2176" s="2">
        <v>540101</v>
      </c>
      <c r="K2176" t="s">
        <v>212</v>
      </c>
      <c r="L2176" t="s">
        <v>2333</v>
      </c>
      <c r="O2176" t="s">
        <v>265</v>
      </c>
    </row>
    <row r="2177" spans="1:29" x14ac:dyDescent="0.25">
      <c r="A2177">
        <v>202309</v>
      </c>
      <c r="B2177" t="s">
        <v>2331</v>
      </c>
      <c r="C2177" s="8">
        <v>3345</v>
      </c>
      <c r="D2177" s="8" t="str">
        <f t="shared" si="33"/>
        <v>HIST-3345</v>
      </c>
      <c r="E2177" t="s">
        <v>2359</v>
      </c>
      <c r="F2177" t="s">
        <v>331</v>
      </c>
      <c r="G2177" t="s">
        <v>265</v>
      </c>
      <c r="H2177" t="s">
        <v>212</v>
      </c>
      <c r="I2177" t="s">
        <v>330</v>
      </c>
      <c r="J2177" s="2">
        <v>540102</v>
      </c>
      <c r="K2177" t="s">
        <v>212</v>
      </c>
      <c r="L2177" t="s">
        <v>2347</v>
      </c>
      <c r="O2177" t="s">
        <v>265</v>
      </c>
    </row>
    <row r="2178" spans="1:29" x14ac:dyDescent="0.25">
      <c r="A2178">
        <v>201609</v>
      </c>
      <c r="B2178" t="s">
        <v>2331</v>
      </c>
      <c r="C2178" s="8">
        <v>3350</v>
      </c>
      <c r="D2178" s="8" t="str">
        <f t="shared" ref="D2178:D2241" si="34">B2178&amp;"-"&amp;C2178</f>
        <v>HIST-3350</v>
      </c>
      <c r="E2178" t="s">
        <v>2360</v>
      </c>
      <c r="F2178" t="s">
        <v>331</v>
      </c>
      <c r="G2178" t="s">
        <v>265</v>
      </c>
      <c r="H2178" t="s">
        <v>212</v>
      </c>
      <c r="I2178" t="s">
        <v>330</v>
      </c>
      <c r="J2178" s="2">
        <v>540101</v>
      </c>
      <c r="K2178" t="s">
        <v>212</v>
      </c>
      <c r="L2178" t="s">
        <v>2333</v>
      </c>
      <c r="M2178" t="s">
        <v>333</v>
      </c>
      <c r="O2178" t="s">
        <v>265</v>
      </c>
      <c r="P2178">
        <v>1</v>
      </c>
      <c r="Q2178">
        <v>1</v>
      </c>
      <c r="R2178">
        <v>1570</v>
      </c>
      <c r="S2178">
        <v>1</v>
      </c>
      <c r="T2178">
        <v>3</v>
      </c>
      <c r="U2178">
        <v>0</v>
      </c>
      <c r="V2178">
        <v>0</v>
      </c>
      <c r="AA2178" t="s">
        <v>334</v>
      </c>
      <c r="AB2178" t="s">
        <v>282</v>
      </c>
      <c r="AC2178" t="s">
        <v>282</v>
      </c>
    </row>
    <row r="2179" spans="1:29" x14ac:dyDescent="0.25">
      <c r="A2179">
        <v>201709</v>
      </c>
      <c r="B2179" t="s">
        <v>2331</v>
      </c>
      <c r="C2179" s="8">
        <v>3360</v>
      </c>
      <c r="D2179" s="8" t="str">
        <f t="shared" si="34"/>
        <v>HIST-3360</v>
      </c>
      <c r="E2179" t="s">
        <v>2361</v>
      </c>
      <c r="F2179" t="s">
        <v>331</v>
      </c>
      <c r="G2179" t="s">
        <v>265</v>
      </c>
      <c r="H2179" t="s">
        <v>212</v>
      </c>
      <c r="I2179" t="s">
        <v>330</v>
      </c>
      <c r="J2179" s="2">
        <v>540101</v>
      </c>
      <c r="K2179" t="s">
        <v>212</v>
      </c>
      <c r="L2179" t="s">
        <v>2333</v>
      </c>
      <c r="M2179" t="s">
        <v>333</v>
      </c>
      <c r="O2179" t="s">
        <v>265</v>
      </c>
      <c r="P2179">
        <v>1</v>
      </c>
      <c r="Q2179">
        <v>1</v>
      </c>
      <c r="R2179">
        <v>1570</v>
      </c>
      <c r="S2179">
        <v>1</v>
      </c>
      <c r="T2179">
        <v>3</v>
      </c>
      <c r="U2179">
        <v>0</v>
      </c>
      <c r="V2179">
        <v>0</v>
      </c>
      <c r="AA2179" t="s">
        <v>334</v>
      </c>
      <c r="AB2179" t="s">
        <v>282</v>
      </c>
      <c r="AC2179" t="s">
        <v>282</v>
      </c>
    </row>
    <row r="2180" spans="1:29" x14ac:dyDescent="0.25">
      <c r="A2180">
        <v>201809</v>
      </c>
      <c r="B2180" t="s">
        <v>2331</v>
      </c>
      <c r="C2180" s="8">
        <v>3370</v>
      </c>
      <c r="D2180" s="8" t="str">
        <f t="shared" si="34"/>
        <v>HIST-3370</v>
      </c>
      <c r="E2180" t="s">
        <v>2362</v>
      </c>
      <c r="F2180" t="s">
        <v>331</v>
      </c>
      <c r="G2180" t="s">
        <v>265</v>
      </c>
      <c r="H2180" t="s">
        <v>212</v>
      </c>
      <c r="I2180" t="s">
        <v>330</v>
      </c>
      <c r="J2180" s="2">
        <v>540101</v>
      </c>
      <c r="K2180" t="s">
        <v>212</v>
      </c>
      <c r="L2180" t="s">
        <v>2333</v>
      </c>
      <c r="O2180" t="s">
        <v>265</v>
      </c>
    </row>
    <row r="2181" spans="1:29" x14ac:dyDescent="0.25">
      <c r="A2181">
        <v>202009</v>
      </c>
      <c r="B2181" t="s">
        <v>2331</v>
      </c>
      <c r="C2181" s="8">
        <v>3373</v>
      </c>
      <c r="D2181" s="8" t="str">
        <f t="shared" si="34"/>
        <v>HIST-3373</v>
      </c>
      <c r="E2181" t="s">
        <v>2363</v>
      </c>
      <c r="F2181" t="s">
        <v>331</v>
      </c>
      <c r="G2181" t="s">
        <v>265</v>
      </c>
      <c r="H2181" t="s">
        <v>212</v>
      </c>
      <c r="I2181" t="s">
        <v>330</v>
      </c>
      <c r="J2181" s="2">
        <v>540105</v>
      </c>
      <c r="K2181" t="s">
        <v>212</v>
      </c>
      <c r="L2181" t="s">
        <v>2364</v>
      </c>
      <c r="M2181" t="s">
        <v>333</v>
      </c>
      <c r="O2181" t="s">
        <v>265</v>
      </c>
      <c r="P2181">
        <v>1</v>
      </c>
      <c r="Q2181">
        <v>1</v>
      </c>
      <c r="R2181">
        <v>1570</v>
      </c>
      <c r="S2181">
        <v>1</v>
      </c>
      <c r="T2181">
        <v>3</v>
      </c>
      <c r="U2181">
        <v>0</v>
      </c>
      <c r="V2181">
        <v>0</v>
      </c>
      <c r="AA2181" t="s">
        <v>334</v>
      </c>
      <c r="AB2181" t="s">
        <v>282</v>
      </c>
      <c r="AC2181" t="s">
        <v>282</v>
      </c>
    </row>
    <row r="2182" spans="1:29" x14ac:dyDescent="0.25">
      <c r="A2182">
        <v>202409</v>
      </c>
      <c r="B2182" t="s">
        <v>2331</v>
      </c>
      <c r="C2182" s="8">
        <v>3385</v>
      </c>
      <c r="D2182" s="8" t="str">
        <f t="shared" si="34"/>
        <v>HIST-3385</v>
      </c>
      <c r="E2182" t="s">
        <v>2365</v>
      </c>
      <c r="F2182" t="s">
        <v>331</v>
      </c>
      <c r="G2182" t="s">
        <v>265</v>
      </c>
      <c r="H2182" t="s">
        <v>212</v>
      </c>
      <c r="I2182" t="s">
        <v>330</v>
      </c>
      <c r="J2182" s="2">
        <v>540101</v>
      </c>
      <c r="K2182" t="s">
        <v>212</v>
      </c>
      <c r="L2182" t="s">
        <v>2333</v>
      </c>
      <c r="O2182" t="s">
        <v>265</v>
      </c>
    </row>
    <row r="2183" spans="1:29" x14ac:dyDescent="0.25">
      <c r="A2183">
        <v>200609</v>
      </c>
      <c r="B2183" t="s">
        <v>2331</v>
      </c>
      <c r="C2183" s="8">
        <v>4320</v>
      </c>
      <c r="D2183" s="8" t="str">
        <f t="shared" si="34"/>
        <v>HIST-4320</v>
      </c>
      <c r="E2183" t="s">
        <v>2366</v>
      </c>
      <c r="F2183" t="s">
        <v>331</v>
      </c>
      <c r="G2183" t="s">
        <v>265</v>
      </c>
      <c r="H2183" t="s">
        <v>212</v>
      </c>
      <c r="I2183" t="s">
        <v>330</v>
      </c>
      <c r="J2183" s="2">
        <v>540101</v>
      </c>
      <c r="K2183" t="s">
        <v>212</v>
      </c>
      <c r="L2183" t="s">
        <v>2333</v>
      </c>
      <c r="M2183" t="s">
        <v>333</v>
      </c>
      <c r="O2183" t="s">
        <v>265</v>
      </c>
      <c r="P2183">
        <v>1</v>
      </c>
      <c r="Q2183">
        <v>1</v>
      </c>
      <c r="R2183">
        <v>1570</v>
      </c>
      <c r="S2183">
        <v>1</v>
      </c>
      <c r="T2183">
        <v>4</v>
      </c>
      <c r="U2183">
        <v>0</v>
      </c>
      <c r="V2183">
        <v>0</v>
      </c>
      <c r="AA2183" t="s">
        <v>334</v>
      </c>
      <c r="AB2183" t="s">
        <v>282</v>
      </c>
      <c r="AC2183" t="s">
        <v>282</v>
      </c>
    </row>
    <row r="2184" spans="1:29" x14ac:dyDescent="0.25">
      <c r="A2184">
        <v>201909</v>
      </c>
      <c r="B2184" t="s">
        <v>2331</v>
      </c>
      <c r="C2184" s="8">
        <v>4325</v>
      </c>
      <c r="D2184" s="8" t="str">
        <f t="shared" si="34"/>
        <v>HIST-4325</v>
      </c>
      <c r="E2184" t="s">
        <v>2367</v>
      </c>
      <c r="F2184" t="s">
        <v>331</v>
      </c>
      <c r="G2184" t="s">
        <v>261</v>
      </c>
      <c r="H2184" t="s">
        <v>212</v>
      </c>
      <c r="I2184" t="s">
        <v>330</v>
      </c>
      <c r="J2184" s="2">
        <v>540101</v>
      </c>
      <c r="K2184" t="s">
        <v>212</v>
      </c>
      <c r="L2184" t="s">
        <v>2333</v>
      </c>
      <c r="O2184" t="s">
        <v>265</v>
      </c>
    </row>
    <row r="2185" spans="1:29" x14ac:dyDescent="0.25">
      <c r="A2185">
        <v>200609</v>
      </c>
      <c r="B2185" t="s">
        <v>2331</v>
      </c>
      <c r="C2185" s="8">
        <v>4327</v>
      </c>
      <c r="D2185" s="8" t="str">
        <f t="shared" si="34"/>
        <v>HIST-4327</v>
      </c>
      <c r="E2185" t="s">
        <v>2368</v>
      </c>
      <c r="F2185" t="s">
        <v>331</v>
      </c>
      <c r="G2185" t="s">
        <v>265</v>
      </c>
      <c r="H2185" t="s">
        <v>212</v>
      </c>
      <c r="I2185" t="s">
        <v>330</v>
      </c>
      <c r="J2185" s="2">
        <v>540102</v>
      </c>
      <c r="K2185" t="s">
        <v>212</v>
      </c>
      <c r="L2185" t="s">
        <v>2347</v>
      </c>
      <c r="M2185" t="s">
        <v>333</v>
      </c>
      <c r="O2185" t="s">
        <v>265</v>
      </c>
      <c r="P2185">
        <v>1</v>
      </c>
      <c r="Q2185">
        <v>1</v>
      </c>
      <c r="R2185">
        <v>1570</v>
      </c>
      <c r="S2185">
        <v>1</v>
      </c>
      <c r="T2185">
        <v>4</v>
      </c>
      <c r="U2185">
        <v>0</v>
      </c>
      <c r="V2185">
        <v>0</v>
      </c>
      <c r="AA2185" t="s">
        <v>334</v>
      </c>
      <c r="AB2185" t="s">
        <v>282</v>
      </c>
      <c r="AC2185" t="s">
        <v>282</v>
      </c>
    </row>
    <row r="2186" spans="1:29" x14ac:dyDescent="0.25">
      <c r="A2186">
        <v>200609</v>
      </c>
      <c r="B2186" t="s">
        <v>2331</v>
      </c>
      <c r="C2186" s="8">
        <v>4335</v>
      </c>
      <c r="D2186" s="8" t="str">
        <f t="shared" si="34"/>
        <v>HIST-4335</v>
      </c>
      <c r="E2186" t="s">
        <v>2369</v>
      </c>
      <c r="F2186" t="s">
        <v>331</v>
      </c>
      <c r="G2186" t="s">
        <v>265</v>
      </c>
      <c r="H2186" t="s">
        <v>212</v>
      </c>
      <c r="I2186" t="s">
        <v>330</v>
      </c>
      <c r="J2186" s="2">
        <v>540101</v>
      </c>
      <c r="K2186" t="s">
        <v>212</v>
      </c>
      <c r="L2186" t="s">
        <v>2333</v>
      </c>
      <c r="M2186" t="s">
        <v>333</v>
      </c>
      <c r="O2186" t="s">
        <v>265</v>
      </c>
      <c r="P2186">
        <v>1</v>
      </c>
      <c r="Q2186">
        <v>1</v>
      </c>
      <c r="R2186">
        <v>1570</v>
      </c>
      <c r="S2186">
        <v>1</v>
      </c>
      <c r="T2186">
        <v>4</v>
      </c>
      <c r="U2186">
        <v>0</v>
      </c>
      <c r="V2186">
        <v>0</v>
      </c>
      <c r="AA2186" t="s">
        <v>334</v>
      </c>
      <c r="AB2186" t="s">
        <v>282</v>
      </c>
      <c r="AC2186" t="s">
        <v>282</v>
      </c>
    </row>
    <row r="2187" spans="1:29" x14ac:dyDescent="0.25">
      <c r="A2187">
        <v>200609</v>
      </c>
      <c r="B2187" t="s">
        <v>2331</v>
      </c>
      <c r="C2187" s="8">
        <v>4336</v>
      </c>
      <c r="D2187" s="8" t="str">
        <f t="shared" si="34"/>
        <v>HIST-4336</v>
      </c>
      <c r="E2187" t="s">
        <v>2370</v>
      </c>
      <c r="F2187" t="s">
        <v>331</v>
      </c>
      <c r="G2187" t="s">
        <v>265</v>
      </c>
      <c r="H2187" t="s">
        <v>212</v>
      </c>
      <c r="I2187" t="s">
        <v>330</v>
      </c>
      <c r="J2187" s="2">
        <v>540101</v>
      </c>
      <c r="K2187" t="s">
        <v>212</v>
      </c>
      <c r="L2187" t="s">
        <v>2333</v>
      </c>
      <c r="M2187" t="s">
        <v>333</v>
      </c>
      <c r="O2187" t="s">
        <v>265</v>
      </c>
      <c r="P2187">
        <v>1</v>
      </c>
      <c r="Q2187">
        <v>1</v>
      </c>
      <c r="R2187">
        <v>1570</v>
      </c>
      <c r="S2187">
        <v>1</v>
      </c>
      <c r="T2187">
        <v>4</v>
      </c>
      <c r="U2187">
        <v>0</v>
      </c>
      <c r="V2187">
        <v>0</v>
      </c>
      <c r="AA2187" t="s">
        <v>334</v>
      </c>
      <c r="AB2187" t="s">
        <v>282</v>
      </c>
      <c r="AC2187" t="s">
        <v>282</v>
      </c>
    </row>
    <row r="2188" spans="1:29" x14ac:dyDescent="0.25">
      <c r="A2188">
        <v>200609</v>
      </c>
      <c r="B2188" t="s">
        <v>2331</v>
      </c>
      <c r="C2188" s="8">
        <v>4337</v>
      </c>
      <c r="D2188" s="8" t="str">
        <f t="shared" si="34"/>
        <v>HIST-4337</v>
      </c>
      <c r="E2188" t="s">
        <v>2371</v>
      </c>
      <c r="F2188" t="s">
        <v>331</v>
      </c>
      <c r="G2188" t="s">
        <v>265</v>
      </c>
      <c r="H2188" t="s">
        <v>212</v>
      </c>
      <c r="I2188" t="s">
        <v>330</v>
      </c>
      <c r="J2188" s="2">
        <v>540101</v>
      </c>
      <c r="K2188" t="s">
        <v>212</v>
      </c>
      <c r="L2188" t="s">
        <v>2333</v>
      </c>
      <c r="M2188" t="s">
        <v>333</v>
      </c>
      <c r="O2188" t="s">
        <v>265</v>
      </c>
      <c r="P2188">
        <v>1</v>
      </c>
      <c r="Q2188">
        <v>1</v>
      </c>
      <c r="R2188">
        <v>1570</v>
      </c>
      <c r="S2188">
        <v>1</v>
      </c>
      <c r="T2188">
        <v>4</v>
      </c>
      <c r="U2188">
        <v>0</v>
      </c>
      <c r="V2188">
        <v>0</v>
      </c>
      <c r="AA2188" t="s">
        <v>334</v>
      </c>
      <c r="AB2188" t="s">
        <v>282</v>
      </c>
      <c r="AC2188" t="s">
        <v>282</v>
      </c>
    </row>
    <row r="2189" spans="1:29" x14ac:dyDescent="0.25">
      <c r="A2189">
        <v>200609</v>
      </c>
      <c r="B2189" t="s">
        <v>2331</v>
      </c>
      <c r="C2189" s="8">
        <v>4340</v>
      </c>
      <c r="D2189" s="8" t="str">
        <f t="shared" si="34"/>
        <v>HIST-4340</v>
      </c>
      <c r="E2189" t="s">
        <v>2372</v>
      </c>
      <c r="F2189" t="s">
        <v>331</v>
      </c>
      <c r="G2189" t="s">
        <v>265</v>
      </c>
      <c r="H2189" t="s">
        <v>212</v>
      </c>
      <c r="I2189" t="s">
        <v>330</v>
      </c>
      <c r="J2189" s="2">
        <v>540103</v>
      </c>
      <c r="K2189" t="s">
        <v>212</v>
      </c>
      <c r="L2189" t="s">
        <v>2373</v>
      </c>
      <c r="M2189" t="s">
        <v>333</v>
      </c>
      <c r="O2189" t="s">
        <v>265</v>
      </c>
      <c r="P2189">
        <v>1</v>
      </c>
      <c r="Q2189">
        <v>1</v>
      </c>
      <c r="R2189">
        <v>1570</v>
      </c>
      <c r="S2189">
        <v>1</v>
      </c>
      <c r="T2189">
        <v>4</v>
      </c>
      <c r="U2189">
        <v>0</v>
      </c>
      <c r="V2189">
        <v>0</v>
      </c>
      <c r="AA2189" t="s">
        <v>334</v>
      </c>
      <c r="AB2189" t="s">
        <v>282</v>
      </c>
      <c r="AC2189" t="s">
        <v>282</v>
      </c>
    </row>
    <row r="2190" spans="1:29" x14ac:dyDescent="0.25">
      <c r="A2190">
        <v>202209</v>
      </c>
      <c r="B2190" t="s">
        <v>2331</v>
      </c>
      <c r="C2190" s="8">
        <v>4341</v>
      </c>
      <c r="D2190" s="8" t="str">
        <f t="shared" si="34"/>
        <v>HIST-4341</v>
      </c>
      <c r="E2190" t="s">
        <v>2374</v>
      </c>
      <c r="F2190" t="s">
        <v>331</v>
      </c>
      <c r="G2190" t="s">
        <v>261</v>
      </c>
      <c r="H2190" t="s">
        <v>212</v>
      </c>
      <c r="I2190" t="s">
        <v>330</v>
      </c>
      <c r="J2190" s="2">
        <v>540103</v>
      </c>
      <c r="K2190" t="s">
        <v>212</v>
      </c>
      <c r="L2190" t="s">
        <v>2373</v>
      </c>
      <c r="O2190" t="s">
        <v>265</v>
      </c>
    </row>
    <row r="2191" spans="1:29" x14ac:dyDescent="0.25">
      <c r="A2191">
        <v>200909</v>
      </c>
      <c r="B2191" t="s">
        <v>2331</v>
      </c>
      <c r="C2191" s="8">
        <v>4342</v>
      </c>
      <c r="D2191" s="8" t="str">
        <f t="shared" si="34"/>
        <v>HIST-4342</v>
      </c>
      <c r="E2191" t="s">
        <v>2375</v>
      </c>
      <c r="F2191" t="s">
        <v>331</v>
      </c>
      <c r="G2191" t="s">
        <v>265</v>
      </c>
      <c r="H2191" t="s">
        <v>212</v>
      </c>
      <c r="I2191" t="s">
        <v>330</v>
      </c>
      <c r="J2191" s="2">
        <v>540103</v>
      </c>
      <c r="K2191" t="s">
        <v>212</v>
      </c>
      <c r="L2191" t="s">
        <v>2373</v>
      </c>
      <c r="O2191" t="s">
        <v>265</v>
      </c>
    </row>
    <row r="2192" spans="1:29" x14ac:dyDescent="0.25">
      <c r="A2192">
        <v>200609</v>
      </c>
      <c r="B2192" t="s">
        <v>2331</v>
      </c>
      <c r="C2192" s="8">
        <v>4345</v>
      </c>
      <c r="D2192" s="8" t="str">
        <f t="shared" si="34"/>
        <v>HIST-4345</v>
      </c>
      <c r="E2192" t="s">
        <v>2376</v>
      </c>
      <c r="F2192" t="s">
        <v>331</v>
      </c>
      <c r="G2192" t="s">
        <v>265</v>
      </c>
      <c r="H2192" t="s">
        <v>212</v>
      </c>
      <c r="I2192" t="s">
        <v>330</v>
      </c>
      <c r="J2192" s="2">
        <v>540103</v>
      </c>
      <c r="K2192" t="s">
        <v>212</v>
      </c>
      <c r="L2192" t="s">
        <v>2373</v>
      </c>
      <c r="M2192" t="s">
        <v>333</v>
      </c>
      <c r="O2192" t="s">
        <v>265</v>
      </c>
      <c r="P2192">
        <v>1</v>
      </c>
      <c r="Q2192">
        <v>1</v>
      </c>
      <c r="R2192">
        <v>1570</v>
      </c>
      <c r="S2192">
        <v>1</v>
      </c>
      <c r="T2192">
        <v>4</v>
      </c>
      <c r="U2192">
        <v>0</v>
      </c>
      <c r="V2192">
        <v>0</v>
      </c>
      <c r="AA2192" t="s">
        <v>334</v>
      </c>
      <c r="AB2192" t="s">
        <v>282</v>
      </c>
      <c r="AC2192" t="s">
        <v>282</v>
      </c>
    </row>
    <row r="2193" spans="1:29" x14ac:dyDescent="0.25">
      <c r="A2193">
        <v>201009</v>
      </c>
      <c r="B2193" t="s">
        <v>2331</v>
      </c>
      <c r="C2193" s="8">
        <v>4346</v>
      </c>
      <c r="D2193" s="8" t="str">
        <f t="shared" si="34"/>
        <v>HIST-4346</v>
      </c>
      <c r="E2193" t="s">
        <v>2377</v>
      </c>
      <c r="F2193" t="s">
        <v>331</v>
      </c>
      <c r="G2193" t="s">
        <v>265</v>
      </c>
      <c r="H2193" t="s">
        <v>212</v>
      </c>
      <c r="I2193" t="s">
        <v>330</v>
      </c>
      <c r="J2193" s="2">
        <v>540101</v>
      </c>
      <c r="K2193" t="s">
        <v>212</v>
      </c>
      <c r="L2193" t="s">
        <v>2333</v>
      </c>
      <c r="M2193" t="s">
        <v>333</v>
      </c>
      <c r="O2193" t="s">
        <v>265</v>
      </c>
      <c r="P2193">
        <v>1</v>
      </c>
      <c r="Q2193">
        <v>1</v>
      </c>
      <c r="R2193">
        <v>1570</v>
      </c>
      <c r="S2193">
        <v>1</v>
      </c>
      <c r="T2193">
        <v>4</v>
      </c>
      <c r="U2193">
        <v>0</v>
      </c>
      <c r="V2193">
        <v>0</v>
      </c>
      <c r="AA2193" t="s">
        <v>334</v>
      </c>
      <c r="AB2193" t="s">
        <v>282</v>
      </c>
      <c r="AC2193" t="s">
        <v>282</v>
      </c>
    </row>
    <row r="2194" spans="1:29" x14ac:dyDescent="0.25">
      <c r="A2194">
        <v>201609</v>
      </c>
      <c r="B2194" t="s">
        <v>2331</v>
      </c>
      <c r="C2194" s="8">
        <v>4347</v>
      </c>
      <c r="D2194" s="8" t="str">
        <f t="shared" si="34"/>
        <v>HIST-4347</v>
      </c>
      <c r="E2194" t="s">
        <v>2378</v>
      </c>
      <c r="F2194" t="s">
        <v>331</v>
      </c>
      <c r="G2194" t="s">
        <v>265</v>
      </c>
      <c r="H2194" t="s">
        <v>212</v>
      </c>
      <c r="I2194" t="s">
        <v>330</v>
      </c>
      <c r="J2194" s="2">
        <v>540101</v>
      </c>
      <c r="K2194" t="s">
        <v>212</v>
      </c>
      <c r="L2194" t="s">
        <v>2333</v>
      </c>
      <c r="M2194" t="s">
        <v>333</v>
      </c>
      <c r="O2194" t="s">
        <v>265</v>
      </c>
      <c r="P2194">
        <v>1</v>
      </c>
      <c r="Q2194">
        <v>1</v>
      </c>
      <c r="R2194">
        <v>1570</v>
      </c>
      <c r="S2194">
        <v>1</v>
      </c>
      <c r="T2194">
        <v>4</v>
      </c>
      <c r="U2194">
        <v>0</v>
      </c>
      <c r="V2194">
        <v>0</v>
      </c>
      <c r="AA2194" t="s">
        <v>334</v>
      </c>
      <c r="AB2194" t="s">
        <v>282</v>
      </c>
      <c r="AC2194" t="s">
        <v>282</v>
      </c>
    </row>
    <row r="2195" spans="1:29" x14ac:dyDescent="0.25">
      <c r="A2195">
        <v>201909</v>
      </c>
      <c r="B2195" t="s">
        <v>2331</v>
      </c>
      <c r="C2195" s="8">
        <v>4349</v>
      </c>
      <c r="D2195" s="8" t="str">
        <f t="shared" si="34"/>
        <v>HIST-4349</v>
      </c>
      <c r="E2195" t="s">
        <v>2379</v>
      </c>
      <c r="F2195" t="s">
        <v>331</v>
      </c>
      <c r="G2195" t="s">
        <v>265</v>
      </c>
      <c r="H2195" t="s">
        <v>212</v>
      </c>
      <c r="I2195" t="s">
        <v>330</v>
      </c>
      <c r="J2195" s="2">
        <v>540101</v>
      </c>
      <c r="K2195" t="s">
        <v>212</v>
      </c>
      <c r="L2195" t="s">
        <v>2333</v>
      </c>
      <c r="O2195" t="s">
        <v>265</v>
      </c>
    </row>
    <row r="2196" spans="1:29" x14ac:dyDescent="0.25">
      <c r="A2196">
        <v>201509</v>
      </c>
      <c r="B2196" t="s">
        <v>2331</v>
      </c>
      <c r="C2196" s="8">
        <v>4350</v>
      </c>
      <c r="D2196" s="8" t="str">
        <f t="shared" si="34"/>
        <v>HIST-4350</v>
      </c>
      <c r="E2196" t="s">
        <v>2380</v>
      </c>
      <c r="F2196" t="s">
        <v>331</v>
      </c>
      <c r="G2196" t="s">
        <v>265</v>
      </c>
      <c r="H2196" t="s">
        <v>212</v>
      </c>
      <c r="I2196" t="s">
        <v>330</v>
      </c>
      <c r="J2196" s="2">
        <v>540101</v>
      </c>
      <c r="K2196" t="s">
        <v>212</v>
      </c>
      <c r="L2196" t="s">
        <v>2333</v>
      </c>
      <c r="M2196" t="s">
        <v>333</v>
      </c>
      <c r="O2196" t="s">
        <v>265</v>
      </c>
      <c r="P2196">
        <v>1</v>
      </c>
      <c r="Q2196">
        <v>1</v>
      </c>
      <c r="R2196">
        <v>1570</v>
      </c>
      <c r="S2196">
        <v>1</v>
      </c>
      <c r="T2196">
        <v>4</v>
      </c>
      <c r="U2196">
        <v>0</v>
      </c>
      <c r="V2196">
        <v>0</v>
      </c>
      <c r="AA2196" t="s">
        <v>334</v>
      </c>
      <c r="AB2196" t="s">
        <v>282</v>
      </c>
      <c r="AC2196" t="s">
        <v>282</v>
      </c>
    </row>
    <row r="2197" spans="1:29" x14ac:dyDescent="0.25">
      <c r="A2197">
        <v>201909</v>
      </c>
      <c r="B2197" t="s">
        <v>2331</v>
      </c>
      <c r="C2197" s="8">
        <v>4352</v>
      </c>
      <c r="D2197" s="8" t="str">
        <f t="shared" si="34"/>
        <v>HIST-4352</v>
      </c>
      <c r="E2197" t="s">
        <v>2381</v>
      </c>
      <c r="F2197" t="s">
        <v>331</v>
      </c>
      <c r="G2197" t="s">
        <v>265</v>
      </c>
      <c r="H2197" t="s">
        <v>212</v>
      </c>
      <c r="I2197" t="s">
        <v>330</v>
      </c>
      <c r="J2197" s="2">
        <v>540101</v>
      </c>
      <c r="K2197" t="s">
        <v>212</v>
      </c>
      <c r="L2197" t="s">
        <v>2333</v>
      </c>
      <c r="O2197" t="s">
        <v>265</v>
      </c>
    </row>
    <row r="2198" spans="1:29" x14ac:dyDescent="0.25">
      <c r="A2198">
        <v>202009</v>
      </c>
      <c r="B2198" t="s">
        <v>2331</v>
      </c>
      <c r="C2198" s="8">
        <v>4373</v>
      </c>
      <c r="D2198" s="8" t="str">
        <f t="shared" si="34"/>
        <v>HIST-4373</v>
      </c>
      <c r="E2198" t="s">
        <v>2382</v>
      </c>
      <c r="F2198" t="s">
        <v>331</v>
      </c>
      <c r="G2198" t="s">
        <v>261</v>
      </c>
      <c r="H2198" t="s">
        <v>212</v>
      </c>
      <c r="I2198" t="s">
        <v>330</v>
      </c>
      <c r="J2198" s="2">
        <v>540101</v>
      </c>
      <c r="K2198" t="s">
        <v>212</v>
      </c>
      <c r="L2198" t="s">
        <v>2333</v>
      </c>
      <c r="O2198" t="s">
        <v>265</v>
      </c>
    </row>
    <row r="2199" spans="1:29" x14ac:dyDescent="0.25">
      <c r="A2199">
        <v>200609</v>
      </c>
      <c r="B2199" t="s">
        <v>2331</v>
      </c>
      <c r="C2199" s="8">
        <v>4374</v>
      </c>
      <c r="D2199" s="8" t="str">
        <f t="shared" si="34"/>
        <v>HIST-4374</v>
      </c>
      <c r="E2199" t="s">
        <v>2383</v>
      </c>
      <c r="F2199" t="s">
        <v>331</v>
      </c>
      <c r="G2199" t="s">
        <v>265</v>
      </c>
      <c r="H2199" t="s">
        <v>212</v>
      </c>
      <c r="I2199" t="s">
        <v>330</v>
      </c>
      <c r="J2199" s="2">
        <v>540101</v>
      </c>
      <c r="K2199" t="s">
        <v>212</v>
      </c>
      <c r="L2199" t="s">
        <v>2333</v>
      </c>
      <c r="M2199" t="s">
        <v>333</v>
      </c>
      <c r="O2199" t="s">
        <v>265</v>
      </c>
      <c r="P2199">
        <v>1</v>
      </c>
      <c r="Q2199">
        <v>1</v>
      </c>
      <c r="R2199">
        <v>1570</v>
      </c>
      <c r="S2199">
        <v>1</v>
      </c>
      <c r="T2199">
        <v>4</v>
      </c>
      <c r="U2199">
        <v>0</v>
      </c>
      <c r="V2199">
        <v>0</v>
      </c>
      <c r="AA2199" t="s">
        <v>334</v>
      </c>
      <c r="AB2199" t="s">
        <v>282</v>
      </c>
      <c r="AC2199" t="s">
        <v>282</v>
      </c>
    </row>
    <row r="2200" spans="1:29" x14ac:dyDescent="0.25">
      <c r="A2200">
        <v>201609</v>
      </c>
      <c r="B2200" t="s">
        <v>2331</v>
      </c>
      <c r="C2200" s="8">
        <v>4375</v>
      </c>
      <c r="D2200" s="8" t="str">
        <f t="shared" si="34"/>
        <v>HIST-4375</v>
      </c>
      <c r="E2200" t="s">
        <v>2384</v>
      </c>
      <c r="F2200" t="s">
        <v>331</v>
      </c>
      <c r="G2200" t="s">
        <v>265</v>
      </c>
      <c r="H2200" t="s">
        <v>212</v>
      </c>
      <c r="I2200" t="s">
        <v>330</v>
      </c>
      <c r="J2200" s="2">
        <v>540101</v>
      </c>
      <c r="K2200" t="s">
        <v>212</v>
      </c>
      <c r="L2200" t="s">
        <v>2333</v>
      </c>
      <c r="M2200" t="s">
        <v>333</v>
      </c>
      <c r="O2200" t="s">
        <v>265</v>
      </c>
      <c r="P2200">
        <v>1</v>
      </c>
      <c r="Q2200">
        <v>1</v>
      </c>
      <c r="R2200">
        <v>1570</v>
      </c>
      <c r="S2200">
        <v>1</v>
      </c>
      <c r="T2200">
        <v>4</v>
      </c>
      <c r="U2200">
        <v>0</v>
      </c>
      <c r="V2200">
        <v>0</v>
      </c>
      <c r="AA2200" t="s">
        <v>334</v>
      </c>
      <c r="AB2200" t="s">
        <v>282</v>
      </c>
      <c r="AC2200" t="s">
        <v>282</v>
      </c>
    </row>
    <row r="2201" spans="1:29" x14ac:dyDescent="0.25">
      <c r="A2201">
        <v>202109</v>
      </c>
      <c r="B2201" t="s">
        <v>2331</v>
      </c>
      <c r="C2201" s="8">
        <v>4385</v>
      </c>
      <c r="D2201" s="8" t="str">
        <f t="shared" si="34"/>
        <v>HIST-4385</v>
      </c>
      <c r="E2201" t="s">
        <v>2385</v>
      </c>
      <c r="F2201" t="s">
        <v>331</v>
      </c>
      <c r="G2201" t="s">
        <v>265</v>
      </c>
      <c r="H2201" t="s">
        <v>212</v>
      </c>
      <c r="I2201" t="s">
        <v>330</v>
      </c>
      <c r="J2201" s="2">
        <v>540105</v>
      </c>
      <c r="K2201" t="s">
        <v>212</v>
      </c>
      <c r="L2201" t="s">
        <v>2364</v>
      </c>
      <c r="M2201" t="s">
        <v>333</v>
      </c>
      <c r="O2201" t="s">
        <v>265</v>
      </c>
      <c r="P2201">
        <v>1</v>
      </c>
      <c r="Q2201">
        <v>1</v>
      </c>
      <c r="R2201">
        <v>1570</v>
      </c>
      <c r="S2201">
        <v>1</v>
      </c>
      <c r="T2201">
        <v>4</v>
      </c>
      <c r="U2201">
        <v>0</v>
      </c>
      <c r="V2201">
        <v>0</v>
      </c>
      <c r="AA2201" t="s">
        <v>334</v>
      </c>
      <c r="AB2201" t="s">
        <v>282</v>
      </c>
      <c r="AC2201" t="s">
        <v>282</v>
      </c>
    </row>
    <row r="2202" spans="1:29" x14ac:dyDescent="0.25">
      <c r="A2202">
        <v>200609</v>
      </c>
      <c r="B2202" t="s">
        <v>2331</v>
      </c>
      <c r="C2202" s="8">
        <v>4390</v>
      </c>
      <c r="D2202" s="8" t="str">
        <f t="shared" si="34"/>
        <v>HIST-4390</v>
      </c>
      <c r="E2202" t="s">
        <v>2386</v>
      </c>
      <c r="F2202" t="s">
        <v>331</v>
      </c>
      <c r="G2202" t="s">
        <v>265</v>
      </c>
      <c r="H2202" t="s">
        <v>212</v>
      </c>
      <c r="I2202" t="s">
        <v>330</v>
      </c>
      <c r="J2202" s="2">
        <v>540101</v>
      </c>
      <c r="K2202" t="s">
        <v>212</v>
      </c>
      <c r="L2202" t="s">
        <v>2333</v>
      </c>
      <c r="M2202" t="s">
        <v>333</v>
      </c>
      <c r="O2202" t="s">
        <v>265</v>
      </c>
      <c r="P2202">
        <v>1</v>
      </c>
      <c r="Q2202">
        <v>1</v>
      </c>
      <c r="R2202">
        <v>1570</v>
      </c>
      <c r="S2202">
        <v>1</v>
      </c>
      <c r="T2202">
        <v>4</v>
      </c>
      <c r="U2202">
        <v>0</v>
      </c>
      <c r="V2202">
        <v>0</v>
      </c>
      <c r="AA2202" t="s">
        <v>334</v>
      </c>
      <c r="AB2202" t="s">
        <v>282</v>
      </c>
      <c r="AC2202" t="s">
        <v>282</v>
      </c>
    </row>
    <row r="2203" spans="1:29" x14ac:dyDescent="0.25">
      <c r="A2203">
        <v>200609</v>
      </c>
      <c r="B2203" t="s">
        <v>2331</v>
      </c>
      <c r="C2203" s="8">
        <v>4396</v>
      </c>
      <c r="D2203" s="8" t="str">
        <f t="shared" si="34"/>
        <v>HIST-4396</v>
      </c>
      <c r="E2203" t="s">
        <v>297</v>
      </c>
      <c r="F2203" t="s">
        <v>331</v>
      </c>
      <c r="G2203" t="s">
        <v>265</v>
      </c>
      <c r="H2203" t="s">
        <v>212</v>
      </c>
      <c r="I2203" t="s">
        <v>330</v>
      </c>
      <c r="J2203" s="2">
        <v>540101</v>
      </c>
      <c r="K2203" t="s">
        <v>212</v>
      </c>
      <c r="L2203" t="s">
        <v>2333</v>
      </c>
      <c r="O2203" t="s">
        <v>265</v>
      </c>
    </row>
    <row r="2204" spans="1:29" x14ac:dyDescent="0.25">
      <c r="A2204">
        <v>200609</v>
      </c>
      <c r="B2204" t="s">
        <v>2331</v>
      </c>
      <c r="C2204" s="8">
        <v>4398</v>
      </c>
      <c r="D2204" s="8" t="str">
        <f t="shared" si="34"/>
        <v>HIST-4398</v>
      </c>
      <c r="E2204" t="s">
        <v>411</v>
      </c>
      <c r="F2204" t="s">
        <v>331</v>
      </c>
      <c r="G2204" t="s">
        <v>265</v>
      </c>
      <c r="H2204" t="s">
        <v>212</v>
      </c>
      <c r="I2204" t="s">
        <v>330</v>
      </c>
      <c r="J2204" s="2">
        <v>540101</v>
      </c>
      <c r="K2204" t="s">
        <v>212</v>
      </c>
      <c r="L2204" t="s">
        <v>2333</v>
      </c>
      <c r="M2204" t="s">
        <v>333</v>
      </c>
      <c r="O2204" t="s">
        <v>265</v>
      </c>
      <c r="P2204">
        <v>3</v>
      </c>
      <c r="Q2204">
        <v>1</v>
      </c>
      <c r="R2204">
        <v>1570</v>
      </c>
      <c r="S2204">
        <v>1</v>
      </c>
      <c r="T2204">
        <v>4</v>
      </c>
      <c r="U2204">
        <v>0</v>
      </c>
      <c r="V2204">
        <v>0</v>
      </c>
      <c r="AA2204" t="s">
        <v>334</v>
      </c>
      <c r="AB2204" t="s">
        <v>282</v>
      </c>
      <c r="AC2204" t="s">
        <v>282</v>
      </c>
    </row>
    <row r="2205" spans="1:29" x14ac:dyDescent="0.25">
      <c r="A2205">
        <v>202009</v>
      </c>
      <c r="B2205" t="s">
        <v>2331</v>
      </c>
      <c r="C2205" s="8">
        <v>4399</v>
      </c>
      <c r="D2205" s="8" t="str">
        <f t="shared" si="34"/>
        <v>HIST-4399</v>
      </c>
      <c r="E2205" t="s">
        <v>272</v>
      </c>
      <c r="F2205" t="s">
        <v>331</v>
      </c>
      <c r="G2205" t="s">
        <v>265</v>
      </c>
      <c r="H2205" t="s">
        <v>212</v>
      </c>
      <c r="I2205" t="s">
        <v>330</v>
      </c>
      <c r="J2205" s="2">
        <v>540105</v>
      </c>
      <c r="K2205" t="s">
        <v>212</v>
      </c>
      <c r="L2205" t="s">
        <v>2364</v>
      </c>
      <c r="M2205" t="s">
        <v>333</v>
      </c>
      <c r="O2205" t="s">
        <v>265</v>
      </c>
      <c r="P2205">
        <v>1</v>
      </c>
      <c r="Q2205">
        <v>1</v>
      </c>
      <c r="R2205">
        <v>1570</v>
      </c>
      <c r="S2205">
        <v>1</v>
      </c>
      <c r="T2205">
        <v>4</v>
      </c>
      <c r="U2205">
        <v>0</v>
      </c>
      <c r="V2205">
        <v>0</v>
      </c>
      <c r="AA2205" t="s">
        <v>334</v>
      </c>
      <c r="AB2205" t="s">
        <v>282</v>
      </c>
      <c r="AC2205" t="s">
        <v>282</v>
      </c>
    </row>
    <row r="2206" spans="1:29" x14ac:dyDescent="0.25">
      <c r="A2206">
        <v>200609</v>
      </c>
      <c r="B2206" t="s">
        <v>2331</v>
      </c>
      <c r="C2206" s="8">
        <v>5310</v>
      </c>
      <c r="D2206" s="8" t="str">
        <f t="shared" si="34"/>
        <v>HIST-5310</v>
      </c>
      <c r="E2206" t="s">
        <v>2387</v>
      </c>
      <c r="F2206" t="s">
        <v>331</v>
      </c>
      <c r="G2206" t="s">
        <v>265</v>
      </c>
      <c r="H2206" t="s">
        <v>212</v>
      </c>
      <c r="I2206" t="s">
        <v>330</v>
      </c>
      <c r="J2206" s="2">
        <v>540101</v>
      </c>
      <c r="K2206" t="s">
        <v>212</v>
      </c>
      <c r="L2206" t="s">
        <v>2333</v>
      </c>
      <c r="M2206" t="s">
        <v>333</v>
      </c>
      <c r="O2206" t="s">
        <v>265</v>
      </c>
      <c r="P2206">
        <v>1</v>
      </c>
      <c r="Q2206">
        <v>1</v>
      </c>
      <c r="R2206">
        <v>1570</v>
      </c>
      <c r="S2206">
        <v>1</v>
      </c>
      <c r="T2206">
        <v>5</v>
      </c>
      <c r="U2206">
        <v>0</v>
      </c>
      <c r="V2206">
        <v>0</v>
      </c>
      <c r="AA2206" t="s">
        <v>334</v>
      </c>
      <c r="AB2206" t="s">
        <v>282</v>
      </c>
      <c r="AC2206" t="s">
        <v>282</v>
      </c>
    </row>
    <row r="2207" spans="1:29" x14ac:dyDescent="0.25">
      <c r="A2207">
        <v>200809</v>
      </c>
      <c r="B2207" t="s">
        <v>2331</v>
      </c>
      <c r="C2207" s="8">
        <v>5320</v>
      </c>
      <c r="D2207" s="8" t="str">
        <f t="shared" si="34"/>
        <v>HIST-5320</v>
      </c>
      <c r="E2207" t="s">
        <v>1100</v>
      </c>
      <c r="F2207" t="s">
        <v>331</v>
      </c>
      <c r="G2207" t="s">
        <v>265</v>
      </c>
      <c r="H2207" t="s">
        <v>212</v>
      </c>
      <c r="I2207" t="s">
        <v>330</v>
      </c>
      <c r="J2207" s="2">
        <v>540101</v>
      </c>
      <c r="K2207" t="s">
        <v>212</v>
      </c>
      <c r="L2207" t="s">
        <v>2333</v>
      </c>
      <c r="O2207" t="s">
        <v>265</v>
      </c>
    </row>
    <row r="2208" spans="1:29" x14ac:dyDescent="0.25">
      <c r="A2208">
        <v>200609</v>
      </c>
      <c r="B2208" t="s">
        <v>2331</v>
      </c>
      <c r="C2208" s="8">
        <v>5322</v>
      </c>
      <c r="D2208" s="8" t="str">
        <f t="shared" si="34"/>
        <v>HIST-5322</v>
      </c>
      <c r="E2208" t="s">
        <v>2388</v>
      </c>
      <c r="F2208" t="s">
        <v>331</v>
      </c>
      <c r="G2208" t="s">
        <v>265</v>
      </c>
      <c r="H2208" t="s">
        <v>212</v>
      </c>
      <c r="I2208" t="s">
        <v>330</v>
      </c>
      <c r="J2208" s="2">
        <v>540102</v>
      </c>
      <c r="K2208" t="s">
        <v>212</v>
      </c>
      <c r="L2208" t="s">
        <v>2347</v>
      </c>
      <c r="M2208" t="s">
        <v>333</v>
      </c>
      <c r="O2208" t="s">
        <v>265</v>
      </c>
      <c r="P2208">
        <v>4</v>
      </c>
      <c r="Q2208">
        <v>1</v>
      </c>
      <c r="R2208">
        <v>1570</v>
      </c>
      <c r="S2208">
        <v>1</v>
      </c>
      <c r="T2208">
        <v>5</v>
      </c>
      <c r="U2208">
        <v>0</v>
      </c>
      <c r="V2208">
        <v>0</v>
      </c>
      <c r="AA2208" t="s">
        <v>334</v>
      </c>
      <c r="AB2208" t="s">
        <v>282</v>
      </c>
      <c r="AC2208" t="s">
        <v>282</v>
      </c>
    </row>
    <row r="2209" spans="1:29" x14ac:dyDescent="0.25">
      <c r="A2209">
        <v>200809</v>
      </c>
      <c r="B2209" t="s">
        <v>2331</v>
      </c>
      <c r="C2209" s="8">
        <v>5323</v>
      </c>
      <c r="D2209" s="8" t="str">
        <f t="shared" si="34"/>
        <v>HIST-5323</v>
      </c>
      <c r="E2209" t="s">
        <v>2389</v>
      </c>
      <c r="F2209" t="s">
        <v>331</v>
      </c>
      <c r="G2209" t="s">
        <v>265</v>
      </c>
      <c r="H2209" t="s">
        <v>212</v>
      </c>
      <c r="I2209" t="s">
        <v>330</v>
      </c>
      <c r="J2209" s="2">
        <v>540102</v>
      </c>
      <c r="K2209" t="s">
        <v>212</v>
      </c>
      <c r="L2209" t="s">
        <v>2347</v>
      </c>
      <c r="O2209" t="s">
        <v>265</v>
      </c>
    </row>
    <row r="2210" spans="1:29" x14ac:dyDescent="0.25">
      <c r="A2210">
        <v>200809</v>
      </c>
      <c r="B2210" t="s">
        <v>2331</v>
      </c>
      <c r="C2210" s="8">
        <v>5324</v>
      </c>
      <c r="D2210" s="8" t="str">
        <f t="shared" si="34"/>
        <v>HIST-5324</v>
      </c>
      <c r="E2210" t="s">
        <v>2390</v>
      </c>
      <c r="F2210" t="s">
        <v>331</v>
      </c>
      <c r="G2210" t="s">
        <v>265</v>
      </c>
      <c r="H2210" t="s">
        <v>212</v>
      </c>
      <c r="I2210" t="s">
        <v>330</v>
      </c>
      <c r="J2210" s="2">
        <v>540102</v>
      </c>
      <c r="K2210" t="s">
        <v>212</v>
      </c>
      <c r="L2210" t="s">
        <v>2347</v>
      </c>
      <c r="O2210" t="s">
        <v>265</v>
      </c>
    </row>
    <row r="2211" spans="1:29" x14ac:dyDescent="0.25">
      <c r="A2211">
        <v>202209</v>
      </c>
      <c r="B2211" t="s">
        <v>2331</v>
      </c>
      <c r="C2211" s="8">
        <v>5326</v>
      </c>
      <c r="D2211" s="8" t="str">
        <f t="shared" si="34"/>
        <v>HIST-5326</v>
      </c>
      <c r="E2211" t="s">
        <v>2391</v>
      </c>
      <c r="F2211" t="s">
        <v>331</v>
      </c>
      <c r="G2211" t="s">
        <v>261</v>
      </c>
      <c r="H2211" t="s">
        <v>212</v>
      </c>
      <c r="I2211" t="s">
        <v>330</v>
      </c>
      <c r="J2211" s="2">
        <v>540102</v>
      </c>
      <c r="K2211" t="s">
        <v>212</v>
      </c>
      <c r="L2211" t="s">
        <v>2347</v>
      </c>
      <c r="O2211" t="s">
        <v>265</v>
      </c>
    </row>
    <row r="2212" spans="1:29" x14ac:dyDescent="0.25">
      <c r="A2212">
        <v>202209</v>
      </c>
      <c r="B2212" t="s">
        <v>2331</v>
      </c>
      <c r="C2212" s="8">
        <v>5327</v>
      </c>
      <c r="D2212" s="8" t="str">
        <f t="shared" si="34"/>
        <v>HIST-5327</v>
      </c>
      <c r="E2212" t="s">
        <v>2392</v>
      </c>
      <c r="F2212" t="s">
        <v>331</v>
      </c>
      <c r="G2212" t="s">
        <v>261</v>
      </c>
      <c r="H2212" t="s">
        <v>212</v>
      </c>
      <c r="I2212" t="s">
        <v>330</v>
      </c>
      <c r="J2212" s="2">
        <v>540102</v>
      </c>
      <c r="K2212" t="s">
        <v>212</v>
      </c>
      <c r="L2212" t="s">
        <v>2347</v>
      </c>
      <c r="O2212" t="s">
        <v>265</v>
      </c>
    </row>
    <row r="2213" spans="1:29" x14ac:dyDescent="0.25">
      <c r="A2213">
        <v>200809</v>
      </c>
      <c r="B2213" t="s">
        <v>2331</v>
      </c>
      <c r="C2213" s="8">
        <v>5328</v>
      </c>
      <c r="D2213" s="8" t="str">
        <f t="shared" si="34"/>
        <v>HIST-5328</v>
      </c>
      <c r="E2213" t="s">
        <v>2393</v>
      </c>
      <c r="F2213" t="s">
        <v>331</v>
      </c>
      <c r="G2213" t="s">
        <v>265</v>
      </c>
      <c r="H2213" t="s">
        <v>212</v>
      </c>
      <c r="I2213" t="s">
        <v>330</v>
      </c>
      <c r="J2213" s="2">
        <v>540102</v>
      </c>
      <c r="K2213" t="s">
        <v>212</v>
      </c>
      <c r="L2213" t="s">
        <v>2347</v>
      </c>
      <c r="O2213" t="s">
        <v>265</v>
      </c>
    </row>
    <row r="2214" spans="1:29" x14ac:dyDescent="0.25">
      <c r="A2214">
        <v>200809</v>
      </c>
      <c r="B2214" t="s">
        <v>2331</v>
      </c>
      <c r="C2214" s="8">
        <v>5329</v>
      </c>
      <c r="D2214" s="8" t="str">
        <f t="shared" si="34"/>
        <v>HIST-5329</v>
      </c>
      <c r="E2214" t="s">
        <v>2394</v>
      </c>
      <c r="F2214" t="s">
        <v>331</v>
      </c>
      <c r="G2214" t="s">
        <v>265</v>
      </c>
      <c r="H2214" t="s">
        <v>212</v>
      </c>
      <c r="I2214" t="s">
        <v>330</v>
      </c>
      <c r="J2214" s="2">
        <v>540102</v>
      </c>
      <c r="K2214" t="s">
        <v>212</v>
      </c>
      <c r="L2214" t="s">
        <v>2347</v>
      </c>
      <c r="O2214" t="s">
        <v>265</v>
      </c>
    </row>
    <row r="2215" spans="1:29" x14ac:dyDescent="0.25">
      <c r="A2215">
        <v>202209</v>
      </c>
      <c r="B2215" t="s">
        <v>2331</v>
      </c>
      <c r="C2215" s="8">
        <v>5330</v>
      </c>
      <c r="D2215" s="8" t="str">
        <f t="shared" si="34"/>
        <v>HIST-5330</v>
      </c>
      <c r="E2215" t="s">
        <v>2395</v>
      </c>
      <c r="F2215" t="s">
        <v>331</v>
      </c>
      <c r="G2215" t="s">
        <v>265</v>
      </c>
      <c r="H2215" t="s">
        <v>212</v>
      </c>
      <c r="I2215" t="s">
        <v>330</v>
      </c>
      <c r="J2215" s="2">
        <v>540101</v>
      </c>
      <c r="K2215" t="s">
        <v>212</v>
      </c>
      <c r="L2215" t="s">
        <v>2333</v>
      </c>
      <c r="M2215" t="s">
        <v>333</v>
      </c>
      <c r="O2215" t="s">
        <v>265</v>
      </c>
      <c r="P2215">
        <v>4</v>
      </c>
      <c r="Q2215">
        <v>1</v>
      </c>
      <c r="R2215">
        <v>1570</v>
      </c>
      <c r="S2215">
        <v>1</v>
      </c>
      <c r="T2215">
        <v>5</v>
      </c>
      <c r="U2215">
        <v>0</v>
      </c>
      <c r="V2215">
        <v>0</v>
      </c>
      <c r="AA2215" t="s">
        <v>334</v>
      </c>
      <c r="AB2215" t="s">
        <v>282</v>
      </c>
      <c r="AC2215" t="s">
        <v>282</v>
      </c>
    </row>
    <row r="2216" spans="1:29" x14ac:dyDescent="0.25">
      <c r="A2216">
        <v>200809</v>
      </c>
      <c r="B2216" t="s">
        <v>2331</v>
      </c>
      <c r="C2216" s="8">
        <v>5331</v>
      </c>
      <c r="D2216" s="8" t="str">
        <f t="shared" si="34"/>
        <v>HIST-5331</v>
      </c>
      <c r="E2216" t="s">
        <v>2396</v>
      </c>
      <c r="F2216" t="s">
        <v>331</v>
      </c>
      <c r="G2216" t="s">
        <v>265</v>
      </c>
      <c r="H2216" t="s">
        <v>212</v>
      </c>
      <c r="I2216" t="s">
        <v>330</v>
      </c>
      <c r="J2216" s="2">
        <v>540101</v>
      </c>
      <c r="K2216" t="s">
        <v>212</v>
      </c>
      <c r="L2216" t="s">
        <v>2333</v>
      </c>
      <c r="O2216" t="s">
        <v>265</v>
      </c>
    </row>
    <row r="2217" spans="1:29" x14ac:dyDescent="0.25">
      <c r="A2217">
        <v>202409</v>
      </c>
      <c r="B2217" t="s">
        <v>2331</v>
      </c>
      <c r="C2217" s="8">
        <v>5332</v>
      </c>
      <c r="D2217" s="8" t="str">
        <f t="shared" si="34"/>
        <v>HIST-5332</v>
      </c>
      <c r="E2217" t="s">
        <v>2397</v>
      </c>
      <c r="F2217" t="s">
        <v>331</v>
      </c>
      <c r="G2217" t="s">
        <v>265</v>
      </c>
      <c r="H2217" t="s">
        <v>212</v>
      </c>
      <c r="I2217" t="s">
        <v>330</v>
      </c>
      <c r="J2217" s="2">
        <v>540101</v>
      </c>
      <c r="K2217" t="s">
        <v>212</v>
      </c>
      <c r="L2217" t="s">
        <v>2333</v>
      </c>
      <c r="M2217" t="s">
        <v>333</v>
      </c>
      <c r="P2217">
        <v>4</v>
      </c>
      <c r="Q2217">
        <v>1</v>
      </c>
      <c r="R2217">
        <v>1570</v>
      </c>
      <c r="S2217">
        <v>1</v>
      </c>
      <c r="T2217">
        <v>5</v>
      </c>
      <c r="U2217">
        <v>0</v>
      </c>
      <c r="V2217">
        <v>0</v>
      </c>
      <c r="AA2217" t="s">
        <v>334</v>
      </c>
      <c r="AB2217" t="s">
        <v>282</v>
      </c>
      <c r="AC2217" t="s">
        <v>282</v>
      </c>
    </row>
    <row r="2218" spans="1:29" x14ac:dyDescent="0.25">
      <c r="A2218">
        <v>200909</v>
      </c>
      <c r="B2218" t="s">
        <v>2331</v>
      </c>
      <c r="C2218" s="8">
        <v>5333</v>
      </c>
      <c r="D2218" s="8" t="str">
        <f t="shared" si="34"/>
        <v>HIST-5333</v>
      </c>
      <c r="E2218" t="s">
        <v>2398</v>
      </c>
      <c r="F2218" t="s">
        <v>331</v>
      </c>
      <c r="G2218" t="s">
        <v>265</v>
      </c>
      <c r="H2218" t="s">
        <v>212</v>
      </c>
      <c r="I2218" t="s">
        <v>330</v>
      </c>
      <c r="J2218" s="2">
        <v>540102</v>
      </c>
      <c r="K2218" t="s">
        <v>212</v>
      </c>
      <c r="L2218" t="s">
        <v>2347</v>
      </c>
      <c r="M2218" t="s">
        <v>333</v>
      </c>
      <c r="O2218" t="s">
        <v>265</v>
      </c>
      <c r="P2218">
        <v>4</v>
      </c>
      <c r="Q2218">
        <v>1</v>
      </c>
      <c r="R2218">
        <v>1570</v>
      </c>
      <c r="S2218">
        <v>1</v>
      </c>
      <c r="T2218">
        <v>5</v>
      </c>
      <c r="U2218">
        <v>0</v>
      </c>
      <c r="V2218">
        <v>0</v>
      </c>
      <c r="AA2218" t="s">
        <v>334</v>
      </c>
      <c r="AB2218" t="s">
        <v>282</v>
      </c>
      <c r="AC2218" t="s">
        <v>282</v>
      </c>
    </row>
    <row r="2219" spans="1:29" x14ac:dyDescent="0.25">
      <c r="A2219">
        <v>202209</v>
      </c>
      <c r="B2219" t="s">
        <v>2331</v>
      </c>
      <c r="C2219" s="8">
        <v>5335</v>
      </c>
      <c r="D2219" s="8" t="str">
        <f t="shared" si="34"/>
        <v>HIST-5335</v>
      </c>
      <c r="E2219" t="s">
        <v>2399</v>
      </c>
      <c r="F2219" t="s">
        <v>331</v>
      </c>
      <c r="G2219" t="s">
        <v>261</v>
      </c>
      <c r="H2219" t="s">
        <v>212</v>
      </c>
      <c r="I2219" t="s">
        <v>330</v>
      </c>
      <c r="J2219" s="2">
        <v>540101</v>
      </c>
      <c r="K2219" t="s">
        <v>212</v>
      </c>
      <c r="L2219" t="s">
        <v>2333</v>
      </c>
      <c r="O2219" t="s">
        <v>265</v>
      </c>
    </row>
    <row r="2220" spans="1:29" x14ac:dyDescent="0.25">
      <c r="A2220">
        <v>200809</v>
      </c>
      <c r="B2220" t="s">
        <v>2331</v>
      </c>
      <c r="C2220" s="8">
        <v>5336</v>
      </c>
      <c r="D2220" s="8" t="str">
        <f t="shared" si="34"/>
        <v>HIST-5336</v>
      </c>
      <c r="E2220" t="s">
        <v>2400</v>
      </c>
      <c r="F2220" t="s">
        <v>331</v>
      </c>
      <c r="G2220" t="s">
        <v>265</v>
      </c>
      <c r="H2220" t="s">
        <v>212</v>
      </c>
      <c r="I2220" t="s">
        <v>330</v>
      </c>
      <c r="J2220" s="2">
        <v>540102</v>
      </c>
      <c r="K2220" t="s">
        <v>212</v>
      </c>
      <c r="L2220" t="s">
        <v>2347</v>
      </c>
      <c r="O2220" t="s">
        <v>265</v>
      </c>
    </row>
    <row r="2221" spans="1:29" x14ac:dyDescent="0.25">
      <c r="A2221">
        <v>200809</v>
      </c>
      <c r="B2221" t="s">
        <v>2331</v>
      </c>
      <c r="C2221" s="8">
        <v>5337</v>
      </c>
      <c r="D2221" s="8" t="str">
        <f t="shared" si="34"/>
        <v>HIST-5337</v>
      </c>
      <c r="E2221" t="s">
        <v>2401</v>
      </c>
      <c r="F2221" t="s">
        <v>331</v>
      </c>
      <c r="G2221" t="s">
        <v>265</v>
      </c>
      <c r="H2221" t="s">
        <v>212</v>
      </c>
      <c r="I2221" t="s">
        <v>330</v>
      </c>
      <c r="J2221" s="2">
        <v>540101</v>
      </c>
      <c r="K2221" t="s">
        <v>212</v>
      </c>
      <c r="L2221" t="s">
        <v>2333</v>
      </c>
      <c r="O2221" t="s">
        <v>265</v>
      </c>
    </row>
    <row r="2222" spans="1:29" x14ac:dyDescent="0.25">
      <c r="A2222">
        <v>200809</v>
      </c>
      <c r="B2222" t="s">
        <v>2331</v>
      </c>
      <c r="C2222" s="8">
        <v>5338</v>
      </c>
      <c r="D2222" s="8" t="str">
        <f t="shared" si="34"/>
        <v>HIST-5338</v>
      </c>
      <c r="E2222" t="s">
        <v>2402</v>
      </c>
      <c r="F2222" t="s">
        <v>331</v>
      </c>
      <c r="G2222" t="s">
        <v>265</v>
      </c>
      <c r="H2222" t="s">
        <v>212</v>
      </c>
      <c r="I2222" t="s">
        <v>330</v>
      </c>
      <c r="J2222" s="2">
        <v>540101</v>
      </c>
      <c r="K2222" t="s">
        <v>212</v>
      </c>
      <c r="L2222" t="s">
        <v>2333</v>
      </c>
      <c r="O2222" t="s">
        <v>265</v>
      </c>
    </row>
    <row r="2223" spans="1:29" x14ac:dyDescent="0.25">
      <c r="A2223">
        <v>201909</v>
      </c>
      <c r="B2223" t="s">
        <v>2331</v>
      </c>
      <c r="C2223" s="8">
        <v>5341</v>
      </c>
      <c r="D2223" s="8" t="str">
        <f t="shared" si="34"/>
        <v>HIST-5341</v>
      </c>
      <c r="E2223" t="s">
        <v>2403</v>
      </c>
      <c r="F2223" t="s">
        <v>331</v>
      </c>
      <c r="G2223" t="s">
        <v>261</v>
      </c>
      <c r="H2223" t="s">
        <v>212</v>
      </c>
      <c r="I2223" t="s">
        <v>330</v>
      </c>
      <c r="J2223" s="2">
        <v>540103</v>
      </c>
      <c r="K2223" t="s">
        <v>212</v>
      </c>
      <c r="L2223" t="s">
        <v>2373</v>
      </c>
      <c r="O2223" t="s">
        <v>265</v>
      </c>
    </row>
    <row r="2224" spans="1:29" x14ac:dyDescent="0.25">
      <c r="A2224">
        <v>201909</v>
      </c>
      <c r="B2224" t="s">
        <v>2331</v>
      </c>
      <c r="C2224" s="8">
        <v>5342</v>
      </c>
      <c r="D2224" s="8" t="str">
        <f t="shared" si="34"/>
        <v>HIST-5342</v>
      </c>
      <c r="E2224" t="s">
        <v>2404</v>
      </c>
      <c r="F2224" t="s">
        <v>331</v>
      </c>
      <c r="G2224" t="s">
        <v>261</v>
      </c>
      <c r="H2224" t="s">
        <v>212</v>
      </c>
      <c r="I2224" t="s">
        <v>330</v>
      </c>
      <c r="J2224" s="2">
        <v>540103</v>
      </c>
      <c r="K2224" t="s">
        <v>212</v>
      </c>
      <c r="L2224" t="s">
        <v>2373</v>
      </c>
      <c r="O2224" t="s">
        <v>265</v>
      </c>
    </row>
    <row r="2225" spans="1:29" x14ac:dyDescent="0.25">
      <c r="A2225">
        <v>202209</v>
      </c>
      <c r="B2225" t="s">
        <v>2331</v>
      </c>
      <c r="C2225" s="8">
        <v>5345</v>
      </c>
      <c r="D2225" s="8" t="str">
        <f t="shared" si="34"/>
        <v>HIST-5345</v>
      </c>
      <c r="E2225" t="s">
        <v>2405</v>
      </c>
      <c r="F2225" t="s">
        <v>331</v>
      </c>
      <c r="G2225" t="s">
        <v>265</v>
      </c>
      <c r="H2225" t="s">
        <v>212</v>
      </c>
      <c r="I2225" t="s">
        <v>330</v>
      </c>
      <c r="J2225" s="2">
        <v>540101</v>
      </c>
      <c r="K2225" t="s">
        <v>212</v>
      </c>
      <c r="L2225" t="s">
        <v>2333</v>
      </c>
      <c r="M2225" t="s">
        <v>333</v>
      </c>
      <c r="O2225" t="s">
        <v>265</v>
      </c>
      <c r="P2225">
        <v>4</v>
      </c>
      <c r="Q2225">
        <v>1</v>
      </c>
      <c r="R2225">
        <v>1570</v>
      </c>
      <c r="S2225">
        <v>1</v>
      </c>
      <c r="T2225">
        <v>5</v>
      </c>
      <c r="U2225">
        <v>0</v>
      </c>
      <c r="V2225">
        <v>0</v>
      </c>
      <c r="AA2225" t="s">
        <v>334</v>
      </c>
      <c r="AB2225" t="s">
        <v>282</v>
      </c>
      <c r="AC2225" t="s">
        <v>282</v>
      </c>
    </row>
    <row r="2226" spans="1:29" x14ac:dyDescent="0.25">
      <c r="A2226">
        <v>200809</v>
      </c>
      <c r="B2226" t="s">
        <v>2331</v>
      </c>
      <c r="C2226" s="8">
        <v>5351</v>
      </c>
      <c r="D2226" s="8" t="str">
        <f t="shared" si="34"/>
        <v>HIST-5351</v>
      </c>
      <c r="E2226" t="s">
        <v>2406</v>
      </c>
      <c r="F2226" t="s">
        <v>331</v>
      </c>
      <c r="G2226" t="s">
        <v>265</v>
      </c>
      <c r="H2226" t="s">
        <v>212</v>
      </c>
      <c r="I2226" t="s">
        <v>330</v>
      </c>
      <c r="J2226" s="2">
        <v>540101</v>
      </c>
      <c r="K2226" t="s">
        <v>212</v>
      </c>
      <c r="L2226" t="s">
        <v>2333</v>
      </c>
      <c r="O2226" t="s">
        <v>265</v>
      </c>
    </row>
    <row r="2227" spans="1:29" x14ac:dyDescent="0.25">
      <c r="A2227">
        <v>201909</v>
      </c>
      <c r="B2227" t="s">
        <v>2331</v>
      </c>
      <c r="C2227" s="8">
        <v>5352</v>
      </c>
      <c r="D2227" s="8" t="str">
        <f t="shared" si="34"/>
        <v>HIST-5352</v>
      </c>
      <c r="E2227" t="s">
        <v>2407</v>
      </c>
      <c r="F2227" t="s">
        <v>331</v>
      </c>
      <c r="G2227" t="s">
        <v>261</v>
      </c>
      <c r="H2227" t="s">
        <v>212</v>
      </c>
      <c r="I2227" t="s">
        <v>330</v>
      </c>
      <c r="J2227" s="2">
        <v>540101</v>
      </c>
      <c r="K2227" t="s">
        <v>212</v>
      </c>
      <c r="L2227" t="s">
        <v>2333</v>
      </c>
      <c r="O2227" t="s">
        <v>265</v>
      </c>
    </row>
    <row r="2228" spans="1:29" x14ac:dyDescent="0.25">
      <c r="A2228">
        <v>201609</v>
      </c>
      <c r="B2228" t="s">
        <v>2331</v>
      </c>
      <c r="C2228" s="8">
        <v>5355</v>
      </c>
      <c r="D2228" s="8" t="str">
        <f t="shared" si="34"/>
        <v>HIST-5355</v>
      </c>
      <c r="E2228" t="s">
        <v>2408</v>
      </c>
      <c r="F2228" t="s">
        <v>331</v>
      </c>
      <c r="G2228" t="s">
        <v>265</v>
      </c>
      <c r="H2228" t="s">
        <v>212</v>
      </c>
      <c r="I2228" t="s">
        <v>330</v>
      </c>
      <c r="J2228" s="2">
        <v>540102</v>
      </c>
      <c r="K2228" t="s">
        <v>212</v>
      </c>
      <c r="L2228" t="s">
        <v>2347</v>
      </c>
      <c r="M2228" t="s">
        <v>333</v>
      </c>
      <c r="O2228" t="s">
        <v>265</v>
      </c>
      <c r="P2228">
        <v>1</v>
      </c>
      <c r="Q2228">
        <v>1</v>
      </c>
      <c r="R2228">
        <v>1570</v>
      </c>
      <c r="S2228">
        <v>1</v>
      </c>
      <c r="T2228">
        <v>5</v>
      </c>
      <c r="U2228">
        <v>0</v>
      </c>
      <c r="V2228">
        <v>0</v>
      </c>
      <c r="AA2228" t="s">
        <v>334</v>
      </c>
      <c r="AB2228" t="s">
        <v>282</v>
      </c>
      <c r="AC2228" t="s">
        <v>282</v>
      </c>
    </row>
    <row r="2229" spans="1:29" x14ac:dyDescent="0.25">
      <c r="A2229">
        <v>200809</v>
      </c>
      <c r="B2229" t="s">
        <v>2331</v>
      </c>
      <c r="C2229" s="8">
        <v>5360</v>
      </c>
      <c r="D2229" s="8" t="str">
        <f t="shared" si="34"/>
        <v>HIST-5360</v>
      </c>
      <c r="E2229" t="s">
        <v>2409</v>
      </c>
      <c r="F2229" t="s">
        <v>331</v>
      </c>
      <c r="G2229" t="s">
        <v>265</v>
      </c>
      <c r="H2229" t="s">
        <v>212</v>
      </c>
      <c r="I2229" t="s">
        <v>330</v>
      </c>
      <c r="J2229" s="2">
        <v>540105</v>
      </c>
      <c r="K2229" t="s">
        <v>212</v>
      </c>
      <c r="L2229" t="s">
        <v>2364</v>
      </c>
      <c r="O2229" t="s">
        <v>265</v>
      </c>
    </row>
    <row r="2230" spans="1:29" x14ac:dyDescent="0.25">
      <c r="A2230">
        <v>200609</v>
      </c>
      <c r="B2230" t="s">
        <v>2331</v>
      </c>
      <c r="C2230" s="8">
        <v>5370</v>
      </c>
      <c r="D2230" s="8" t="str">
        <f t="shared" si="34"/>
        <v>HIST-5370</v>
      </c>
      <c r="E2230" t="s">
        <v>2410</v>
      </c>
      <c r="F2230" t="s">
        <v>331</v>
      </c>
      <c r="G2230" t="s">
        <v>265</v>
      </c>
      <c r="H2230" t="s">
        <v>212</v>
      </c>
      <c r="I2230" t="s">
        <v>330</v>
      </c>
      <c r="J2230" s="2">
        <v>540105</v>
      </c>
      <c r="K2230" t="s">
        <v>212</v>
      </c>
      <c r="L2230" t="s">
        <v>2364</v>
      </c>
      <c r="M2230" t="s">
        <v>333</v>
      </c>
      <c r="O2230" t="s">
        <v>265</v>
      </c>
      <c r="P2230">
        <v>1</v>
      </c>
      <c r="Q2230">
        <v>1</v>
      </c>
      <c r="R2230">
        <v>1570</v>
      </c>
      <c r="S2230">
        <v>1</v>
      </c>
      <c r="T2230">
        <v>5</v>
      </c>
      <c r="U2230">
        <v>0</v>
      </c>
      <c r="V2230">
        <v>0</v>
      </c>
      <c r="AA2230" t="s">
        <v>334</v>
      </c>
      <c r="AB2230" t="s">
        <v>282</v>
      </c>
      <c r="AC2230" t="s">
        <v>282</v>
      </c>
    </row>
    <row r="2231" spans="1:29" x14ac:dyDescent="0.25">
      <c r="A2231">
        <v>201909</v>
      </c>
      <c r="B2231" t="s">
        <v>2331</v>
      </c>
      <c r="C2231" s="8">
        <v>5371</v>
      </c>
      <c r="D2231" s="8" t="str">
        <f t="shared" si="34"/>
        <v>HIST-5371</v>
      </c>
      <c r="E2231" t="s">
        <v>2411</v>
      </c>
      <c r="F2231" t="s">
        <v>331</v>
      </c>
      <c r="G2231" t="s">
        <v>261</v>
      </c>
      <c r="H2231" t="s">
        <v>212</v>
      </c>
      <c r="I2231" t="s">
        <v>330</v>
      </c>
      <c r="J2231" s="2">
        <v>540101</v>
      </c>
      <c r="K2231" t="s">
        <v>212</v>
      </c>
      <c r="L2231" t="s">
        <v>2333</v>
      </c>
      <c r="O2231" t="s">
        <v>265</v>
      </c>
    </row>
    <row r="2232" spans="1:29" x14ac:dyDescent="0.25">
      <c r="A2232">
        <v>201509</v>
      </c>
      <c r="B2232" t="s">
        <v>2331</v>
      </c>
      <c r="C2232" s="8">
        <v>5372</v>
      </c>
      <c r="D2232" s="8" t="str">
        <f t="shared" si="34"/>
        <v>HIST-5372</v>
      </c>
      <c r="E2232" t="s">
        <v>2412</v>
      </c>
      <c r="F2232" t="s">
        <v>331</v>
      </c>
      <c r="G2232" t="s">
        <v>265</v>
      </c>
      <c r="H2232" t="s">
        <v>212</v>
      </c>
      <c r="I2232" t="s">
        <v>330</v>
      </c>
      <c r="J2232" s="2">
        <v>540106</v>
      </c>
      <c r="K2232" t="s">
        <v>212</v>
      </c>
      <c r="L2232" t="s">
        <v>2413</v>
      </c>
      <c r="M2232" t="s">
        <v>333</v>
      </c>
      <c r="O2232" t="s">
        <v>265</v>
      </c>
      <c r="P2232">
        <v>4</v>
      </c>
      <c r="Q2232">
        <v>1</v>
      </c>
      <c r="R2232">
        <v>1570</v>
      </c>
      <c r="S2232">
        <v>1</v>
      </c>
      <c r="T2232">
        <v>5</v>
      </c>
      <c r="U2232">
        <v>0</v>
      </c>
      <c r="V2232">
        <v>0</v>
      </c>
      <c r="AA2232" t="s">
        <v>334</v>
      </c>
      <c r="AB2232" t="s">
        <v>282</v>
      </c>
      <c r="AC2232" t="s">
        <v>282</v>
      </c>
    </row>
    <row r="2233" spans="1:29" x14ac:dyDescent="0.25">
      <c r="A2233">
        <v>201609</v>
      </c>
      <c r="B2233" t="s">
        <v>2331</v>
      </c>
      <c r="C2233" s="8">
        <v>5373</v>
      </c>
      <c r="D2233" s="8" t="str">
        <f t="shared" si="34"/>
        <v>HIST-5373</v>
      </c>
      <c r="E2233" t="s">
        <v>2414</v>
      </c>
      <c r="F2233" t="s">
        <v>331</v>
      </c>
      <c r="G2233" t="s">
        <v>265</v>
      </c>
      <c r="H2233" t="s">
        <v>212</v>
      </c>
      <c r="I2233" t="s">
        <v>330</v>
      </c>
      <c r="J2233" s="2">
        <v>540106</v>
      </c>
      <c r="K2233" t="s">
        <v>212</v>
      </c>
      <c r="L2233" t="s">
        <v>2413</v>
      </c>
      <c r="M2233" t="s">
        <v>333</v>
      </c>
      <c r="O2233" t="s">
        <v>265</v>
      </c>
      <c r="P2233">
        <v>1</v>
      </c>
      <c r="Q2233">
        <v>1</v>
      </c>
      <c r="R2233">
        <v>1570</v>
      </c>
      <c r="S2233">
        <v>1</v>
      </c>
      <c r="T2233">
        <v>5</v>
      </c>
      <c r="U2233">
        <v>0</v>
      </c>
      <c r="V2233">
        <v>0</v>
      </c>
      <c r="AA2233" t="s">
        <v>334</v>
      </c>
      <c r="AB2233" t="s">
        <v>282</v>
      </c>
      <c r="AC2233" t="s">
        <v>282</v>
      </c>
    </row>
    <row r="2234" spans="1:29" x14ac:dyDescent="0.25">
      <c r="A2234">
        <v>200609</v>
      </c>
      <c r="B2234" t="s">
        <v>2331</v>
      </c>
      <c r="C2234" s="8">
        <v>5380</v>
      </c>
      <c r="D2234" s="8" t="str">
        <f t="shared" si="34"/>
        <v>HIST-5380</v>
      </c>
      <c r="E2234" t="s">
        <v>2415</v>
      </c>
      <c r="F2234" t="s">
        <v>331</v>
      </c>
      <c r="G2234" t="s">
        <v>265</v>
      </c>
      <c r="H2234" t="s">
        <v>212</v>
      </c>
      <c r="I2234" t="s">
        <v>330</v>
      </c>
      <c r="J2234" s="2">
        <v>540101</v>
      </c>
      <c r="K2234" t="s">
        <v>212</v>
      </c>
      <c r="L2234" t="s">
        <v>2333</v>
      </c>
      <c r="M2234" t="s">
        <v>333</v>
      </c>
      <c r="O2234" t="s">
        <v>265</v>
      </c>
      <c r="P2234">
        <v>4</v>
      </c>
      <c r="Q2234">
        <v>1</v>
      </c>
      <c r="R2234">
        <v>1570</v>
      </c>
      <c r="S2234">
        <v>1</v>
      </c>
      <c r="T2234">
        <v>5</v>
      </c>
      <c r="U2234">
        <v>0</v>
      </c>
      <c r="V2234">
        <v>0</v>
      </c>
      <c r="AA2234" t="s">
        <v>334</v>
      </c>
      <c r="AB2234" t="s">
        <v>282</v>
      </c>
      <c r="AC2234" t="s">
        <v>282</v>
      </c>
    </row>
    <row r="2235" spans="1:29" x14ac:dyDescent="0.25">
      <c r="A2235">
        <v>202209</v>
      </c>
      <c r="B2235" t="s">
        <v>2331</v>
      </c>
      <c r="C2235" s="8">
        <v>5385</v>
      </c>
      <c r="D2235" s="8" t="str">
        <f t="shared" si="34"/>
        <v>HIST-5385</v>
      </c>
      <c r="E2235" t="s">
        <v>2416</v>
      </c>
      <c r="F2235" t="s">
        <v>331</v>
      </c>
      <c r="G2235" t="s">
        <v>261</v>
      </c>
      <c r="H2235" t="s">
        <v>212</v>
      </c>
      <c r="I2235" t="s">
        <v>330</v>
      </c>
      <c r="J2235" s="2">
        <v>540102</v>
      </c>
      <c r="K2235" t="s">
        <v>212</v>
      </c>
      <c r="L2235" t="s">
        <v>2347</v>
      </c>
      <c r="O2235" t="s">
        <v>265</v>
      </c>
    </row>
    <row r="2236" spans="1:29" x14ac:dyDescent="0.25">
      <c r="A2236">
        <v>202009</v>
      </c>
      <c r="B2236" t="s">
        <v>2331</v>
      </c>
      <c r="C2236" s="8">
        <v>5390</v>
      </c>
      <c r="D2236" s="8" t="str">
        <f t="shared" si="34"/>
        <v>HIST-5390</v>
      </c>
      <c r="E2236" t="s">
        <v>2417</v>
      </c>
      <c r="F2236" t="s">
        <v>331</v>
      </c>
      <c r="G2236" t="s">
        <v>265</v>
      </c>
      <c r="H2236" t="s">
        <v>212</v>
      </c>
      <c r="I2236" t="s">
        <v>330</v>
      </c>
      <c r="J2236" s="2">
        <v>540101</v>
      </c>
      <c r="K2236" t="s">
        <v>212</v>
      </c>
      <c r="L2236" t="s">
        <v>2333</v>
      </c>
      <c r="M2236" t="s">
        <v>333</v>
      </c>
      <c r="O2236" t="s">
        <v>265</v>
      </c>
      <c r="P2236">
        <v>1</v>
      </c>
      <c r="Q2236">
        <v>1</v>
      </c>
      <c r="R2236">
        <v>1570</v>
      </c>
      <c r="S2236">
        <v>1</v>
      </c>
      <c r="T2236">
        <v>5</v>
      </c>
      <c r="U2236">
        <v>0</v>
      </c>
      <c r="V2236">
        <v>0</v>
      </c>
      <c r="AA2236" t="s">
        <v>334</v>
      </c>
      <c r="AB2236" t="s">
        <v>282</v>
      </c>
      <c r="AC2236" t="s">
        <v>282</v>
      </c>
    </row>
    <row r="2237" spans="1:29" x14ac:dyDescent="0.25">
      <c r="A2237">
        <v>202201</v>
      </c>
      <c r="B2237" t="s">
        <v>2331</v>
      </c>
      <c r="C2237" s="8">
        <v>5395</v>
      </c>
      <c r="D2237" s="8" t="str">
        <f t="shared" si="34"/>
        <v>HIST-5395</v>
      </c>
      <c r="E2237" t="s">
        <v>1171</v>
      </c>
      <c r="F2237" t="s">
        <v>331</v>
      </c>
      <c r="G2237" t="s">
        <v>265</v>
      </c>
      <c r="H2237" t="s">
        <v>212</v>
      </c>
      <c r="I2237" t="s">
        <v>330</v>
      </c>
      <c r="J2237" s="2">
        <v>540101</v>
      </c>
      <c r="K2237" t="s">
        <v>212</v>
      </c>
      <c r="L2237" t="s">
        <v>2333</v>
      </c>
      <c r="O2237" t="s">
        <v>265</v>
      </c>
    </row>
    <row r="2238" spans="1:29" x14ac:dyDescent="0.25">
      <c r="A2238">
        <v>201709</v>
      </c>
      <c r="B2238" t="s">
        <v>2331</v>
      </c>
      <c r="C2238" s="8">
        <v>5396</v>
      </c>
      <c r="D2238" s="8" t="str">
        <f t="shared" si="34"/>
        <v>HIST-5396</v>
      </c>
      <c r="E2238" t="s">
        <v>436</v>
      </c>
      <c r="F2238" t="s">
        <v>331</v>
      </c>
      <c r="G2238" t="s">
        <v>265</v>
      </c>
      <c r="H2238" t="s">
        <v>212</v>
      </c>
      <c r="I2238" t="s">
        <v>330</v>
      </c>
      <c r="J2238" s="2">
        <v>540101</v>
      </c>
      <c r="K2238" t="s">
        <v>212</v>
      </c>
      <c r="L2238" t="s">
        <v>2333</v>
      </c>
      <c r="O2238" t="s">
        <v>265</v>
      </c>
    </row>
    <row r="2239" spans="1:29" x14ac:dyDescent="0.25">
      <c r="A2239">
        <v>202109</v>
      </c>
      <c r="B2239" t="s">
        <v>2331</v>
      </c>
      <c r="C2239" s="8" t="s">
        <v>2418</v>
      </c>
      <c r="D2239" s="8" t="str">
        <f t="shared" si="34"/>
        <v>HIST-ADD</v>
      </c>
      <c r="E2239" t="s">
        <v>2375</v>
      </c>
      <c r="F2239" t="s">
        <v>331</v>
      </c>
      <c r="G2239" t="s">
        <v>261</v>
      </c>
      <c r="H2239" t="s">
        <v>212</v>
      </c>
      <c r="I2239" t="s">
        <v>330</v>
      </c>
      <c r="J2239" s="2">
        <v>540103</v>
      </c>
      <c r="K2239" t="s">
        <v>212</v>
      </c>
      <c r="L2239" t="s">
        <v>2373</v>
      </c>
      <c r="O2239" t="s">
        <v>265</v>
      </c>
    </row>
    <row r="2240" spans="1:29" x14ac:dyDescent="0.25">
      <c r="A2240">
        <v>202409</v>
      </c>
      <c r="B2240" t="s">
        <v>923</v>
      </c>
      <c r="C2240" s="8">
        <v>3300</v>
      </c>
      <c r="D2240" s="8" t="str">
        <f t="shared" si="34"/>
        <v>HLSC-3300</v>
      </c>
      <c r="E2240" t="s">
        <v>2307</v>
      </c>
      <c r="F2240" t="s">
        <v>924</v>
      </c>
      <c r="G2240" t="s">
        <v>261</v>
      </c>
      <c r="H2240" t="s">
        <v>2326</v>
      </c>
      <c r="I2240" t="s">
        <v>923</v>
      </c>
      <c r="J2240" s="2">
        <v>510000</v>
      </c>
      <c r="K2240" t="s">
        <v>2326</v>
      </c>
      <c r="L2240" t="s">
        <v>2327</v>
      </c>
      <c r="O2240" t="s">
        <v>265</v>
      </c>
    </row>
    <row r="2241" spans="1:15" x14ac:dyDescent="0.25">
      <c r="A2241">
        <v>202409</v>
      </c>
      <c r="B2241" t="s">
        <v>923</v>
      </c>
      <c r="C2241" s="8">
        <v>3310</v>
      </c>
      <c r="D2241" s="8" t="str">
        <f t="shared" si="34"/>
        <v>HLSC-3310</v>
      </c>
      <c r="E2241" t="s">
        <v>2309</v>
      </c>
      <c r="F2241" t="s">
        <v>924</v>
      </c>
      <c r="G2241" t="s">
        <v>261</v>
      </c>
      <c r="H2241" t="s">
        <v>648</v>
      </c>
      <c r="I2241" t="s">
        <v>923</v>
      </c>
      <c r="J2241" s="2">
        <v>261309</v>
      </c>
      <c r="K2241" t="s">
        <v>648</v>
      </c>
      <c r="L2241" t="s">
        <v>2310</v>
      </c>
      <c r="O2241" t="s">
        <v>265</v>
      </c>
    </row>
    <row r="2242" spans="1:15" x14ac:dyDescent="0.25">
      <c r="A2242">
        <v>202409</v>
      </c>
      <c r="B2242" t="s">
        <v>923</v>
      </c>
      <c r="C2242" s="8">
        <v>3320</v>
      </c>
      <c r="D2242" s="8" t="str">
        <f t="shared" ref="D2242:D2305" si="35">B2242&amp;"-"&amp;C2242</f>
        <v>HLSC-3320</v>
      </c>
      <c r="E2242" t="s">
        <v>2311</v>
      </c>
      <c r="F2242" t="s">
        <v>924</v>
      </c>
      <c r="G2242" t="s">
        <v>261</v>
      </c>
      <c r="H2242" t="s">
        <v>2326</v>
      </c>
      <c r="I2242" t="s">
        <v>923</v>
      </c>
      <c r="J2242" s="2">
        <v>510000</v>
      </c>
      <c r="K2242" t="s">
        <v>2326</v>
      </c>
      <c r="L2242" t="s">
        <v>2327</v>
      </c>
      <c r="O2242" t="s">
        <v>265</v>
      </c>
    </row>
    <row r="2243" spans="1:15" x14ac:dyDescent="0.25">
      <c r="A2243">
        <v>202409</v>
      </c>
      <c r="B2243" t="s">
        <v>923</v>
      </c>
      <c r="C2243" s="8">
        <v>3330</v>
      </c>
      <c r="D2243" s="8" t="str">
        <f t="shared" si="35"/>
        <v>HLSC-3330</v>
      </c>
      <c r="E2243" t="s">
        <v>2419</v>
      </c>
      <c r="F2243" t="s">
        <v>924</v>
      </c>
      <c r="G2243" t="s">
        <v>261</v>
      </c>
      <c r="H2243" t="s">
        <v>192</v>
      </c>
      <c r="I2243" t="s">
        <v>923</v>
      </c>
      <c r="J2243" s="2">
        <v>512211</v>
      </c>
      <c r="K2243" t="s">
        <v>192</v>
      </c>
      <c r="L2243" t="s">
        <v>2420</v>
      </c>
      <c r="O2243" t="s">
        <v>265</v>
      </c>
    </row>
    <row r="2244" spans="1:15" x14ac:dyDescent="0.25">
      <c r="A2244">
        <v>202409</v>
      </c>
      <c r="B2244" t="s">
        <v>923</v>
      </c>
      <c r="C2244" s="8">
        <v>3340</v>
      </c>
      <c r="D2244" s="8" t="str">
        <f t="shared" si="35"/>
        <v>HLSC-3340</v>
      </c>
      <c r="E2244" t="s">
        <v>2313</v>
      </c>
      <c r="F2244" t="s">
        <v>924</v>
      </c>
      <c r="G2244" t="s">
        <v>261</v>
      </c>
      <c r="H2244" t="s">
        <v>29</v>
      </c>
      <c r="I2244" t="s">
        <v>923</v>
      </c>
      <c r="J2244" s="2">
        <v>110104</v>
      </c>
      <c r="K2244" t="s">
        <v>29</v>
      </c>
      <c r="L2244" t="s">
        <v>2315</v>
      </c>
      <c r="O2244" t="s">
        <v>265</v>
      </c>
    </row>
    <row r="2245" spans="1:15" x14ac:dyDescent="0.25">
      <c r="A2245">
        <v>202409</v>
      </c>
      <c r="B2245" t="s">
        <v>923</v>
      </c>
      <c r="C2245" s="8">
        <v>3350</v>
      </c>
      <c r="D2245" s="8" t="str">
        <f t="shared" si="35"/>
        <v>HLSC-3350</v>
      </c>
      <c r="E2245" t="s">
        <v>2421</v>
      </c>
      <c r="F2245" t="s">
        <v>924</v>
      </c>
      <c r="G2245" t="s">
        <v>261</v>
      </c>
      <c r="H2245" t="s">
        <v>29</v>
      </c>
      <c r="I2245" t="s">
        <v>923</v>
      </c>
      <c r="J2245" s="2">
        <v>110104</v>
      </c>
      <c r="K2245" t="s">
        <v>29</v>
      </c>
      <c r="L2245" t="s">
        <v>2315</v>
      </c>
      <c r="O2245" t="s">
        <v>265</v>
      </c>
    </row>
    <row r="2246" spans="1:15" x14ac:dyDescent="0.25">
      <c r="A2246">
        <v>202409</v>
      </c>
      <c r="B2246" t="s">
        <v>923</v>
      </c>
      <c r="C2246" s="8">
        <v>3360</v>
      </c>
      <c r="D2246" s="8" t="str">
        <f t="shared" si="35"/>
        <v>HLSC-3360</v>
      </c>
      <c r="E2246" t="s">
        <v>2316</v>
      </c>
      <c r="F2246" t="s">
        <v>924</v>
      </c>
      <c r="G2246" t="s">
        <v>261</v>
      </c>
      <c r="H2246" t="s">
        <v>192</v>
      </c>
      <c r="I2246" t="s">
        <v>923</v>
      </c>
      <c r="J2246" s="2">
        <v>512207</v>
      </c>
      <c r="K2246" t="s">
        <v>192</v>
      </c>
      <c r="L2246" t="s">
        <v>2422</v>
      </c>
      <c r="O2246" t="s">
        <v>265</v>
      </c>
    </row>
    <row r="2247" spans="1:15" x14ac:dyDescent="0.25">
      <c r="A2247">
        <v>202409</v>
      </c>
      <c r="B2247" t="s">
        <v>923</v>
      </c>
      <c r="C2247" s="8">
        <v>3370</v>
      </c>
      <c r="D2247" s="8" t="str">
        <f t="shared" si="35"/>
        <v>HLSC-3370</v>
      </c>
      <c r="E2247" t="s">
        <v>2423</v>
      </c>
      <c r="F2247" t="s">
        <v>924</v>
      </c>
      <c r="G2247" t="s">
        <v>261</v>
      </c>
      <c r="H2247" t="s">
        <v>2326</v>
      </c>
      <c r="I2247" t="s">
        <v>923</v>
      </c>
      <c r="J2247" s="2">
        <v>510000</v>
      </c>
      <c r="K2247" t="s">
        <v>2326</v>
      </c>
      <c r="L2247" t="s">
        <v>2327</v>
      </c>
      <c r="O2247" t="s">
        <v>265</v>
      </c>
    </row>
    <row r="2248" spans="1:15" x14ac:dyDescent="0.25">
      <c r="A2248">
        <v>202409</v>
      </c>
      <c r="B2248" t="s">
        <v>923</v>
      </c>
      <c r="C2248" s="8">
        <v>4100</v>
      </c>
      <c r="D2248" s="8" t="str">
        <f t="shared" si="35"/>
        <v>HLSC-4100</v>
      </c>
      <c r="E2248" t="s">
        <v>2318</v>
      </c>
      <c r="F2248" t="s">
        <v>924</v>
      </c>
      <c r="G2248" t="s">
        <v>261</v>
      </c>
      <c r="H2248" t="s">
        <v>182</v>
      </c>
      <c r="I2248" t="s">
        <v>923</v>
      </c>
      <c r="J2248" s="2">
        <v>510701</v>
      </c>
      <c r="K2248" t="s">
        <v>182</v>
      </c>
      <c r="L2248" t="s">
        <v>2308</v>
      </c>
      <c r="O2248" t="s">
        <v>265</v>
      </c>
    </row>
    <row r="2249" spans="1:15" x14ac:dyDescent="0.25">
      <c r="A2249">
        <v>202409</v>
      </c>
      <c r="B2249" t="s">
        <v>923</v>
      </c>
      <c r="C2249" s="8">
        <v>4300</v>
      </c>
      <c r="D2249" s="8" t="str">
        <f t="shared" si="35"/>
        <v>HLSC-4300</v>
      </c>
      <c r="E2249" t="s">
        <v>2424</v>
      </c>
      <c r="F2249" t="s">
        <v>924</v>
      </c>
      <c r="G2249" t="s">
        <v>261</v>
      </c>
      <c r="H2249" t="s">
        <v>2326</v>
      </c>
      <c r="I2249" t="s">
        <v>923</v>
      </c>
      <c r="J2249" s="2">
        <v>510000</v>
      </c>
      <c r="K2249" t="s">
        <v>2326</v>
      </c>
      <c r="L2249" t="s">
        <v>2327</v>
      </c>
      <c r="O2249" t="s">
        <v>265</v>
      </c>
    </row>
    <row r="2250" spans="1:15" x14ac:dyDescent="0.25">
      <c r="A2250">
        <v>202409</v>
      </c>
      <c r="B2250" t="s">
        <v>923</v>
      </c>
      <c r="C2250" s="8">
        <v>4310</v>
      </c>
      <c r="D2250" s="8" t="str">
        <f t="shared" si="35"/>
        <v>HLSC-4310</v>
      </c>
      <c r="E2250" t="s">
        <v>2425</v>
      </c>
      <c r="F2250" t="s">
        <v>924</v>
      </c>
      <c r="G2250" t="s">
        <v>261</v>
      </c>
      <c r="H2250" t="s">
        <v>192</v>
      </c>
      <c r="I2250" t="s">
        <v>923</v>
      </c>
      <c r="J2250" s="2">
        <v>512211</v>
      </c>
      <c r="K2250" t="s">
        <v>192</v>
      </c>
      <c r="L2250" t="s">
        <v>2420</v>
      </c>
      <c r="O2250" t="s">
        <v>265</v>
      </c>
    </row>
    <row r="2251" spans="1:15" x14ac:dyDescent="0.25">
      <c r="A2251">
        <v>202409</v>
      </c>
      <c r="B2251" t="s">
        <v>923</v>
      </c>
      <c r="C2251" s="8">
        <v>4320</v>
      </c>
      <c r="D2251" s="8" t="str">
        <f t="shared" si="35"/>
        <v>HLSC-4320</v>
      </c>
      <c r="E2251" t="s">
        <v>2426</v>
      </c>
      <c r="F2251" t="s">
        <v>924</v>
      </c>
      <c r="G2251" t="s">
        <v>261</v>
      </c>
      <c r="H2251" t="s">
        <v>182</v>
      </c>
      <c r="I2251" t="s">
        <v>923</v>
      </c>
      <c r="J2251" s="2">
        <v>510701</v>
      </c>
      <c r="K2251" t="s">
        <v>182</v>
      </c>
      <c r="L2251" t="s">
        <v>2308</v>
      </c>
      <c r="O2251" t="s">
        <v>265</v>
      </c>
    </row>
    <row r="2252" spans="1:15" x14ac:dyDescent="0.25">
      <c r="A2252">
        <v>202409</v>
      </c>
      <c r="B2252" t="s">
        <v>923</v>
      </c>
      <c r="C2252" s="8">
        <v>4330</v>
      </c>
      <c r="D2252" s="8" t="str">
        <f t="shared" si="35"/>
        <v>HLSC-4330</v>
      </c>
      <c r="E2252" t="s">
        <v>2322</v>
      </c>
      <c r="F2252" t="s">
        <v>924</v>
      </c>
      <c r="G2252" t="s">
        <v>261</v>
      </c>
      <c r="H2252" t="s">
        <v>182</v>
      </c>
      <c r="I2252" t="s">
        <v>923</v>
      </c>
      <c r="J2252" s="2">
        <v>510701</v>
      </c>
      <c r="K2252" t="s">
        <v>182</v>
      </c>
      <c r="L2252" t="s">
        <v>2308</v>
      </c>
      <c r="O2252" t="s">
        <v>265</v>
      </c>
    </row>
    <row r="2253" spans="1:15" x14ac:dyDescent="0.25">
      <c r="A2253">
        <v>202409</v>
      </c>
      <c r="B2253" t="s">
        <v>923</v>
      </c>
      <c r="C2253" s="8">
        <v>4340</v>
      </c>
      <c r="D2253" s="8" t="str">
        <f t="shared" si="35"/>
        <v>HLSC-4340</v>
      </c>
      <c r="E2253" t="s">
        <v>2427</v>
      </c>
      <c r="F2253" t="s">
        <v>924</v>
      </c>
      <c r="G2253" t="s">
        <v>261</v>
      </c>
      <c r="H2253" t="s">
        <v>2326</v>
      </c>
      <c r="I2253" t="s">
        <v>923</v>
      </c>
      <c r="J2253" s="2">
        <v>510000</v>
      </c>
      <c r="K2253" t="s">
        <v>2326</v>
      </c>
      <c r="L2253" t="s">
        <v>2327</v>
      </c>
      <c r="O2253" t="s">
        <v>265</v>
      </c>
    </row>
    <row r="2254" spans="1:15" x14ac:dyDescent="0.25">
      <c r="A2254">
        <v>202409</v>
      </c>
      <c r="B2254" t="s">
        <v>923</v>
      </c>
      <c r="C2254" s="8">
        <v>4390</v>
      </c>
      <c r="D2254" s="8" t="str">
        <f t="shared" si="35"/>
        <v>HLSC-4390</v>
      </c>
      <c r="E2254" t="s">
        <v>2428</v>
      </c>
      <c r="F2254" t="s">
        <v>924</v>
      </c>
      <c r="G2254" t="s">
        <v>261</v>
      </c>
      <c r="H2254" t="s">
        <v>192</v>
      </c>
      <c r="I2254" t="s">
        <v>923</v>
      </c>
      <c r="J2254" s="2">
        <v>512211</v>
      </c>
      <c r="K2254" t="s">
        <v>192</v>
      </c>
      <c r="L2254" t="s">
        <v>2420</v>
      </c>
      <c r="O2254" t="s">
        <v>265</v>
      </c>
    </row>
    <row r="2255" spans="1:15" x14ac:dyDescent="0.25">
      <c r="A2255">
        <v>202409</v>
      </c>
      <c r="B2255" t="s">
        <v>923</v>
      </c>
      <c r="C2255" s="8">
        <v>4396</v>
      </c>
      <c r="D2255" s="8" t="str">
        <f t="shared" si="35"/>
        <v>HLSC-4396</v>
      </c>
      <c r="E2255" t="s">
        <v>469</v>
      </c>
      <c r="F2255" t="s">
        <v>924</v>
      </c>
      <c r="G2255" t="s">
        <v>261</v>
      </c>
      <c r="H2255" t="s">
        <v>192</v>
      </c>
      <c r="I2255" t="s">
        <v>923</v>
      </c>
      <c r="J2255" s="2">
        <v>512211</v>
      </c>
      <c r="K2255" t="s">
        <v>192</v>
      </c>
      <c r="L2255" t="s">
        <v>2420</v>
      </c>
      <c r="O2255" t="s">
        <v>265</v>
      </c>
    </row>
    <row r="2256" spans="1:15" x14ac:dyDescent="0.25">
      <c r="A2256">
        <v>202409</v>
      </c>
      <c r="B2256" t="s">
        <v>923</v>
      </c>
      <c r="C2256" s="8">
        <v>4680</v>
      </c>
      <c r="D2256" s="8" t="str">
        <f t="shared" si="35"/>
        <v>HLSC-4680</v>
      </c>
      <c r="E2256" t="s">
        <v>1029</v>
      </c>
      <c r="F2256" t="s">
        <v>924</v>
      </c>
      <c r="G2256" t="s">
        <v>261</v>
      </c>
      <c r="H2256" t="s">
        <v>2326</v>
      </c>
      <c r="I2256" t="s">
        <v>923</v>
      </c>
      <c r="J2256" s="2">
        <v>510000</v>
      </c>
      <c r="K2256" t="s">
        <v>2326</v>
      </c>
      <c r="L2256" t="s">
        <v>2327</v>
      </c>
      <c r="O2256" t="s">
        <v>265</v>
      </c>
    </row>
    <row r="2257" spans="1:29" x14ac:dyDescent="0.25">
      <c r="A2257">
        <v>202109</v>
      </c>
      <c r="B2257" t="s">
        <v>2429</v>
      </c>
      <c r="C2257" s="8">
        <v>2370</v>
      </c>
      <c r="D2257" s="8" t="str">
        <f t="shared" si="35"/>
        <v>HLTH-2370</v>
      </c>
      <c r="E2257" t="s">
        <v>2430</v>
      </c>
      <c r="F2257" t="s">
        <v>2432</v>
      </c>
      <c r="G2257" t="s">
        <v>261</v>
      </c>
      <c r="H2257" t="s">
        <v>127</v>
      </c>
      <c r="I2257" t="s">
        <v>2431</v>
      </c>
      <c r="J2257" s="2">
        <v>310501</v>
      </c>
      <c r="K2257" t="s">
        <v>127</v>
      </c>
      <c r="L2257" t="s">
        <v>2433</v>
      </c>
      <c r="O2257" t="s">
        <v>265</v>
      </c>
    </row>
    <row r="2258" spans="1:29" x14ac:dyDescent="0.25">
      <c r="A2258">
        <v>201601</v>
      </c>
      <c r="B2258" t="s">
        <v>2429</v>
      </c>
      <c r="C2258" s="8">
        <v>3342</v>
      </c>
      <c r="D2258" s="8" t="str">
        <f t="shared" si="35"/>
        <v>HLTH-3342</v>
      </c>
      <c r="E2258" t="s">
        <v>2434</v>
      </c>
      <c r="F2258" t="s">
        <v>2432</v>
      </c>
      <c r="G2258" t="s">
        <v>265</v>
      </c>
      <c r="H2258" t="s">
        <v>127</v>
      </c>
      <c r="I2258" t="s">
        <v>2431</v>
      </c>
      <c r="J2258" s="2">
        <v>310501</v>
      </c>
      <c r="K2258" t="s">
        <v>127</v>
      </c>
      <c r="L2258" t="s">
        <v>2433</v>
      </c>
      <c r="O2258" t="s">
        <v>265</v>
      </c>
    </row>
    <row r="2259" spans="1:29" x14ac:dyDescent="0.25">
      <c r="A2259">
        <v>201601</v>
      </c>
      <c r="B2259" t="s">
        <v>2429</v>
      </c>
      <c r="C2259" s="8">
        <v>3353</v>
      </c>
      <c r="D2259" s="8" t="str">
        <f t="shared" si="35"/>
        <v>HLTH-3353</v>
      </c>
      <c r="E2259" t="s">
        <v>2435</v>
      </c>
      <c r="F2259" t="s">
        <v>2432</v>
      </c>
      <c r="G2259" t="s">
        <v>265</v>
      </c>
      <c r="H2259" t="s">
        <v>127</v>
      </c>
      <c r="I2259" t="s">
        <v>2431</v>
      </c>
      <c r="J2259" s="2">
        <v>310501</v>
      </c>
      <c r="K2259" t="s">
        <v>127</v>
      </c>
      <c r="L2259" t="s">
        <v>2433</v>
      </c>
      <c r="O2259" t="s">
        <v>265</v>
      </c>
    </row>
    <row r="2260" spans="1:29" x14ac:dyDescent="0.25">
      <c r="A2260">
        <v>202109</v>
      </c>
      <c r="B2260" t="s">
        <v>2429</v>
      </c>
      <c r="C2260" s="8">
        <v>3361</v>
      </c>
      <c r="D2260" s="8" t="str">
        <f t="shared" si="35"/>
        <v>HLTH-3361</v>
      </c>
      <c r="E2260" t="s">
        <v>2436</v>
      </c>
      <c r="F2260" t="s">
        <v>2432</v>
      </c>
      <c r="G2260" t="s">
        <v>261</v>
      </c>
      <c r="H2260" t="s">
        <v>192</v>
      </c>
      <c r="I2260" t="s">
        <v>2431</v>
      </c>
      <c r="J2260" s="2">
        <v>512207</v>
      </c>
      <c r="K2260" t="s">
        <v>192</v>
      </c>
      <c r="L2260" t="s">
        <v>2422</v>
      </c>
      <c r="O2260" t="s">
        <v>265</v>
      </c>
    </row>
    <row r="2261" spans="1:29" x14ac:dyDescent="0.25">
      <c r="A2261">
        <v>202109</v>
      </c>
      <c r="B2261" t="s">
        <v>2429</v>
      </c>
      <c r="C2261" s="8">
        <v>3371</v>
      </c>
      <c r="D2261" s="8" t="str">
        <f t="shared" si="35"/>
        <v>HLTH-3371</v>
      </c>
      <c r="E2261" t="s">
        <v>2437</v>
      </c>
      <c r="F2261" t="s">
        <v>2432</v>
      </c>
      <c r="G2261" t="s">
        <v>261</v>
      </c>
      <c r="H2261" t="s">
        <v>127</v>
      </c>
      <c r="I2261" t="s">
        <v>2431</v>
      </c>
      <c r="J2261" s="2">
        <v>310501</v>
      </c>
      <c r="K2261" t="s">
        <v>127</v>
      </c>
      <c r="L2261" t="s">
        <v>2433</v>
      </c>
      <c r="O2261" t="s">
        <v>265</v>
      </c>
    </row>
    <row r="2262" spans="1:29" x14ac:dyDescent="0.25">
      <c r="A2262">
        <v>202109</v>
      </c>
      <c r="B2262" t="s">
        <v>2429</v>
      </c>
      <c r="C2262" s="8">
        <v>4308</v>
      </c>
      <c r="D2262" s="8" t="str">
        <f t="shared" si="35"/>
        <v>HLTH-4308</v>
      </c>
      <c r="E2262" t="s">
        <v>2438</v>
      </c>
      <c r="F2262" t="s">
        <v>2432</v>
      </c>
      <c r="G2262" t="s">
        <v>261</v>
      </c>
      <c r="H2262" t="s">
        <v>127</v>
      </c>
      <c r="I2262" t="s">
        <v>2431</v>
      </c>
      <c r="J2262" s="2">
        <v>310501</v>
      </c>
      <c r="K2262" t="s">
        <v>127</v>
      </c>
      <c r="L2262" t="s">
        <v>2433</v>
      </c>
      <c r="O2262" t="s">
        <v>265</v>
      </c>
    </row>
    <row r="2263" spans="1:29" x14ac:dyDescent="0.25">
      <c r="A2263">
        <v>201601</v>
      </c>
      <c r="B2263" t="s">
        <v>2429</v>
      </c>
      <c r="C2263" s="8">
        <v>4310</v>
      </c>
      <c r="D2263" s="8" t="str">
        <f t="shared" si="35"/>
        <v>HLTH-4310</v>
      </c>
      <c r="E2263" t="s">
        <v>2439</v>
      </c>
      <c r="F2263" t="s">
        <v>2432</v>
      </c>
      <c r="G2263" t="s">
        <v>265</v>
      </c>
      <c r="H2263" t="s">
        <v>127</v>
      </c>
      <c r="I2263" t="s">
        <v>2431</v>
      </c>
      <c r="J2263" s="2">
        <v>310501</v>
      </c>
      <c r="K2263" t="s">
        <v>127</v>
      </c>
      <c r="L2263" t="s">
        <v>2433</v>
      </c>
      <c r="O2263" t="s">
        <v>265</v>
      </c>
    </row>
    <row r="2264" spans="1:29" x14ac:dyDescent="0.25">
      <c r="A2264">
        <v>202109</v>
      </c>
      <c r="B2264" t="s">
        <v>2429</v>
      </c>
      <c r="C2264" s="8">
        <v>4325</v>
      </c>
      <c r="D2264" s="8" t="str">
        <f t="shared" si="35"/>
        <v>HLTH-4325</v>
      </c>
      <c r="E2264" t="s">
        <v>2440</v>
      </c>
      <c r="F2264" t="s">
        <v>2432</v>
      </c>
      <c r="G2264" t="s">
        <v>261</v>
      </c>
      <c r="H2264" t="s">
        <v>127</v>
      </c>
      <c r="I2264" t="s">
        <v>2431</v>
      </c>
      <c r="J2264" s="2">
        <v>310501</v>
      </c>
      <c r="K2264" t="s">
        <v>127</v>
      </c>
      <c r="L2264" t="s">
        <v>2433</v>
      </c>
      <c r="O2264" t="s">
        <v>265</v>
      </c>
    </row>
    <row r="2265" spans="1:29" x14ac:dyDescent="0.25">
      <c r="A2265">
        <v>201909</v>
      </c>
      <c r="B2265" t="s">
        <v>2429</v>
      </c>
      <c r="C2265" s="8">
        <v>4350</v>
      </c>
      <c r="D2265" s="8" t="str">
        <f t="shared" si="35"/>
        <v>HLTH-4350</v>
      </c>
      <c r="E2265" t="s">
        <v>2441</v>
      </c>
      <c r="F2265" t="s">
        <v>2432</v>
      </c>
      <c r="G2265" t="s">
        <v>265</v>
      </c>
      <c r="H2265" t="s">
        <v>127</v>
      </c>
      <c r="I2265" t="s">
        <v>2431</v>
      </c>
      <c r="J2265" s="2">
        <v>310501</v>
      </c>
      <c r="K2265" t="s">
        <v>127</v>
      </c>
      <c r="L2265" t="s">
        <v>2433</v>
      </c>
      <c r="M2265" t="s">
        <v>467</v>
      </c>
      <c r="O2265" t="s">
        <v>265</v>
      </c>
      <c r="P2265">
        <v>1</v>
      </c>
      <c r="Q2265">
        <v>1</v>
      </c>
      <c r="R2265">
        <v>1702</v>
      </c>
      <c r="S2265">
        <v>1</v>
      </c>
      <c r="T2265">
        <v>4</v>
      </c>
      <c r="U2265">
        <v>0</v>
      </c>
      <c r="V2265">
        <v>0</v>
      </c>
      <c r="AA2265" t="s">
        <v>468</v>
      </c>
      <c r="AB2265" t="s">
        <v>282</v>
      </c>
      <c r="AC2265" t="s">
        <v>282</v>
      </c>
    </row>
    <row r="2266" spans="1:29" x14ac:dyDescent="0.25">
      <c r="A2266">
        <v>202109</v>
      </c>
      <c r="B2266" t="s">
        <v>2429</v>
      </c>
      <c r="C2266" s="8">
        <v>4696</v>
      </c>
      <c r="D2266" s="8" t="str">
        <f t="shared" si="35"/>
        <v>HLTH-4696</v>
      </c>
      <c r="E2266" t="s">
        <v>297</v>
      </c>
      <c r="F2266" t="s">
        <v>2432</v>
      </c>
      <c r="G2266" t="s">
        <v>261</v>
      </c>
      <c r="H2266" t="s">
        <v>127</v>
      </c>
      <c r="I2266" t="s">
        <v>2431</v>
      </c>
      <c r="J2266" s="2">
        <v>310501</v>
      </c>
      <c r="K2266" t="s">
        <v>127</v>
      </c>
      <c r="L2266" t="s">
        <v>2433</v>
      </c>
      <c r="O2266" t="s">
        <v>265</v>
      </c>
    </row>
    <row r="2267" spans="1:29" x14ac:dyDescent="0.25">
      <c r="A2267">
        <v>202506</v>
      </c>
      <c r="B2267" t="s">
        <v>2442</v>
      </c>
      <c r="C2267" s="8">
        <v>1101</v>
      </c>
      <c r="D2267" s="8" t="str">
        <f t="shared" si="35"/>
        <v>HONR-1101</v>
      </c>
      <c r="E2267" t="s">
        <v>2443</v>
      </c>
      <c r="F2267" t="s">
        <v>2057</v>
      </c>
      <c r="G2267" t="s">
        <v>261</v>
      </c>
      <c r="H2267" t="s">
        <v>4044</v>
      </c>
      <c r="I2267" t="s">
        <v>2056</v>
      </c>
      <c r="J2267" s="2">
        <v>300000</v>
      </c>
      <c r="K2267" t="s">
        <v>4044</v>
      </c>
      <c r="L2267" t="s">
        <v>4045</v>
      </c>
      <c r="O2267" t="s">
        <v>265</v>
      </c>
    </row>
    <row r="2268" spans="1:29" x14ac:dyDescent="0.25">
      <c r="A2268">
        <v>202506</v>
      </c>
      <c r="B2268" t="s">
        <v>2442</v>
      </c>
      <c r="C2268" s="8">
        <v>1102</v>
      </c>
      <c r="D2268" s="8" t="str">
        <f t="shared" si="35"/>
        <v>HONR-1102</v>
      </c>
      <c r="E2268" t="s">
        <v>2445</v>
      </c>
      <c r="F2268" t="s">
        <v>2057</v>
      </c>
      <c r="G2268" t="s">
        <v>265</v>
      </c>
      <c r="H2268" t="s">
        <v>4044</v>
      </c>
      <c r="I2268" t="s">
        <v>2056</v>
      </c>
      <c r="J2268" s="2">
        <v>300000</v>
      </c>
      <c r="K2268" t="s">
        <v>4044</v>
      </c>
      <c r="L2268" t="s">
        <v>4045</v>
      </c>
      <c r="O2268" t="s">
        <v>265</v>
      </c>
    </row>
    <row r="2269" spans="1:29" x14ac:dyDescent="0.25">
      <c r="A2269">
        <v>202506</v>
      </c>
      <c r="B2269" t="s">
        <v>2442</v>
      </c>
      <c r="C2269" s="8">
        <v>1303</v>
      </c>
      <c r="D2269" s="8" t="str">
        <f t="shared" si="35"/>
        <v>HONR-1303</v>
      </c>
      <c r="E2269" t="s">
        <v>2446</v>
      </c>
      <c r="F2269" t="s">
        <v>2057</v>
      </c>
      <c r="G2269" t="s">
        <v>265</v>
      </c>
      <c r="H2269" t="s">
        <v>4044</v>
      </c>
      <c r="I2269" t="s">
        <v>2056</v>
      </c>
      <c r="J2269" s="2">
        <v>300000</v>
      </c>
      <c r="K2269" t="s">
        <v>4044</v>
      </c>
      <c r="L2269" t="s">
        <v>4045</v>
      </c>
      <c r="O2269" t="s">
        <v>265</v>
      </c>
    </row>
    <row r="2270" spans="1:29" x14ac:dyDescent="0.25">
      <c r="A2270">
        <v>202506</v>
      </c>
      <c r="B2270" t="s">
        <v>2442</v>
      </c>
      <c r="C2270" s="8">
        <v>2101</v>
      </c>
      <c r="D2270" s="8" t="str">
        <f t="shared" si="35"/>
        <v>HONR-2101</v>
      </c>
      <c r="E2270" t="s">
        <v>2447</v>
      </c>
      <c r="F2270" t="s">
        <v>2057</v>
      </c>
      <c r="G2270" t="s">
        <v>265</v>
      </c>
      <c r="H2270" t="s">
        <v>4044</v>
      </c>
      <c r="I2270" t="s">
        <v>2056</v>
      </c>
      <c r="J2270" s="2">
        <v>300000</v>
      </c>
      <c r="K2270" t="s">
        <v>4044</v>
      </c>
      <c r="L2270" t="s">
        <v>4045</v>
      </c>
      <c r="O2270" t="s">
        <v>265</v>
      </c>
    </row>
    <row r="2271" spans="1:29" x14ac:dyDescent="0.25">
      <c r="A2271">
        <v>202506</v>
      </c>
      <c r="B2271" t="s">
        <v>2442</v>
      </c>
      <c r="C2271" s="8">
        <v>2102</v>
      </c>
      <c r="D2271" s="8" t="str">
        <f t="shared" si="35"/>
        <v>HONR-2102</v>
      </c>
      <c r="E2271" t="s">
        <v>2448</v>
      </c>
      <c r="F2271" t="s">
        <v>2057</v>
      </c>
      <c r="G2271" t="s">
        <v>261</v>
      </c>
      <c r="H2271" t="s">
        <v>4044</v>
      </c>
      <c r="I2271" t="s">
        <v>2056</v>
      </c>
      <c r="J2271" s="2">
        <v>300000</v>
      </c>
      <c r="K2271" t="s">
        <v>4044</v>
      </c>
      <c r="L2271" t="s">
        <v>4045</v>
      </c>
      <c r="O2271" t="s">
        <v>265</v>
      </c>
    </row>
    <row r="2272" spans="1:29" x14ac:dyDescent="0.25">
      <c r="A2272">
        <v>202506</v>
      </c>
      <c r="B2272" t="s">
        <v>2442</v>
      </c>
      <c r="C2272" s="8">
        <v>2398</v>
      </c>
      <c r="D2272" s="8" t="str">
        <f t="shared" si="35"/>
        <v>HONR-2398</v>
      </c>
      <c r="E2272" t="s">
        <v>2451</v>
      </c>
      <c r="F2272" t="s">
        <v>2057</v>
      </c>
      <c r="G2272" t="s">
        <v>265</v>
      </c>
      <c r="H2272" t="s">
        <v>4044</v>
      </c>
      <c r="I2272" t="s">
        <v>2056</v>
      </c>
      <c r="J2272" s="2">
        <v>300000</v>
      </c>
      <c r="K2272" t="s">
        <v>4044</v>
      </c>
      <c r="L2272" t="s">
        <v>4045</v>
      </c>
      <c r="O2272" t="s">
        <v>265</v>
      </c>
    </row>
    <row r="2273" spans="1:15" x14ac:dyDescent="0.25">
      <c r="A2273">
        <v>202506</v>
      </c>
      <c r="B2273" t="s">
        <v>2442</v>
      </c>
      <c r="C2273" s="8">
        <v>2399</v>
      </c>
      <c r="D2273" s="8" t="str">
        <f t="shared" si="35"/>
        <v>HONR-2399</v>
      </c>
      <c r="E2273" t="s">
        <v>2452</v>
      </c>
      <c r="F2273" t="s">
        <v>2057</v>
      </c>
      <c r="G2273" t="s">
        <v>265</v>
      </c>
      <c r="H2273" t="s">
        <v>4044</v>
      </c>
      <c r="I2273" t="s">
        <v>2056</v>
      </c>
      <c r="J2273" s="2">
        <v>300000</v>
      </c>
      <c r="K2273" t="s">
        <v>4044</v>
      </c>
      <c r="L2273" t="s">
        <v>4045</v>
      </c>
      <c r="O2273" t="s">
        <v>265</v>
      </c>
    </row>
    <row r="2274" spans="1:15" x14ac:dyDescent="0.25">
      <c r="A2274">
        <v>202506</v>
      </c>
      <c r="B2274" t="s">
        <v>2442</v>
      </c>
      <c r="C2274" s="8">
        <v>3101</v>
      </c>
      <c r="D2274" s="8" t="str">
        <f t="shared" si="35"/>
        <v>HONR-3101</v>
      </c>
      <c r="E2274" t="s">
        <v>2453</v>
      </c>
      <c r="F2274" t="s">
        <v>2057</v>
      </c>
      <c r="G2274" t="s">
        <v>265</v>
      </c>
      <c r="H2274" t="s">
        <v>4044</v>
      </c>
      <c r="I2274" t="s">
        <v>2056</v>
      </c>
      <c r="J2274" s="2">
        <v>300000</v>
      </c>
      <c r="K2274" t="s">
        <v>4044</v>
      </c>
      <c r="L2274" t="s">
        <v>4045</v>
      </c>
      <c r="O2274" t="s">
        <v>265</v>
      </c>
    </row>
    <row r="2275" spans="1:15" x14ac:dyDescent="0.25">
      <c r="A2275">
        <v>202506</v>
      </c>
      <c r="B2275" t="s">
        <v>2442</v>
      </c>
      <c r="C2275" s="8">
        <v>3102</v>
      </c>
      <c r="D2275" s="8" t="str">
        <f t="shared" si="35"/>
        <v>HONR-3102</v>
      </c>
      <c r="E2275" t="s">
        <v>2454</v>
      </c>
      <c r="F2275" t="s">
        <v>2057</v>
      </c>
      <c r="G2275" t="s">
        <v>261</v>
      </c>
      <c r="H2275" t="s">
        <v>4044</v>
      </c>
      <c r="I2275" t="s">
        <v>2056</v>
      </c>
      <c r="J2275" s="2">
        <v>300000</v>
      </c>
      <c r="K2275" t="s">
        <v>4044</v>
      </c>
      <c r="L2275" t="s">
        <v>4045</v>
      </c>
      <c r="O2275" t="s">
        <v>265</v>
      </c>
    </row>
    <row r="2276" spans="1:15" x14ac:dyDescent="0.25">
      <c r="A2276">
        <v>202506</v>
      </c>
      <c r="B2276" t="s">
        <v>2442</v>
      </c>
      <c r="C2276" s="8">
        <v>3340</v>
      </c>
      <c r="D2276" s="8" t="str">
        <f t="shared" si="35"/>
        <v>HONR-3340</v>
      </c>
      <c r="E2276" t="s">
        <v>2455</v>
      </c>
      <c r="F2276" t="s">
        <v>2057</v>
      </c>
      <c r="G2276" t="s">
        <v>265</v>
      </c>
      <c r="H2276" t="s">
        <v>4044</v>
      </c>
      <c r="I2276" t="s">
        <v>2056</v>
      </c>
      <c r="J2276" s="2">
        <v>300000</v>
      </c>
      <c r="K2276" t="s">
        <v>4044</v>
      </c>
      <c r="L2276" t="s">
        <v>4045</v>
      </c>
      <c r="O2276" t="s">
        <v>265</v>
      </c>
    </row>
    <row r="2277" spans="1:15" x14ac:dyDescent="0.25">
      <c r="A2277">
        <v>202506</v>
      </c>
      <c r="B2277" t="s">
        <v>2442</v>
      </c>
      <c r="C2277" s="8">
        <v>3390</v>
      </c>
      <c r="D2277" s="8" t="str">
        <f t="shared" si="35"/>
        <v>HONR-3390</v>
      </c>
      <c r="E2277" t="s">
        <v>2456</v>
      </c>
      <c r="F2277" t="s">
        <v>2057</v>
      </c>
      <c r="G2277" t="s">
        <v>265</v>
      </c>
      <c r="H2277" t="s">
        <v>4044</v>
      </c>
      <c r="I2277" t="s">
        <v>2056</v>
      </c>
      <c r="J2277" s="2">
        <v>300000</v>
      </c>
      <c r="K2277" t="s">
        <v>4044</v>
      </c>
      <c r="L2277" t="s">
        <v>4045</v>
      </c>
      <c r="O2277" t="s">
        <v>265</v>
      </c>
    </row>
    <row r="2278" spans="1:15" x14ac:dyDescent="0.25">
      <c r="A2278">
        <v>202506</v>
      </c>
      <c r="B2278" t="s">
        <v>2442</v>
      </c>
      <c r="C2278" s="8">
        <v>3490</v>
      </c>
      <c r="D2278" s="8" t="str">
        <f t="shared" si="35"/>
        <v>HONR-3490</v>
      </c>
      <c r="E2278" t="s">
        <v>2457</v>
      </c>
      <c r="F2278" t="s">
        <v>2057</v>
      </c>
      <c r="G2278" t="s">
        <v>265</v>
      </c>
      <c r="H2278" t="s">
        <v>4044</v>
      </c>
      <c r="I2278" t="s">
        <v>2056</v>
      </c>
      <c r="J2278" s="2">
        <v>300000</v>
      </c>
      <c r="K2278" t="s">
        <v>4044</v>
      </c>
      <c r="L2278" t="s">
        <v>4045</v>
      </c>
      <c r="O2278" t="s">
        <v>265</v>
      </c>
    </row>
    <row r="2279" spans="1:15" x14ac:dyDescent="0.25">
      <c r="A2279">
        <v>202506</v>
      </c>
      <c r="B2279" t="s">
        <v>2442</v>
      </c>
      <c r="C2279" s="8">
        <v>3491</v>
      </c>
      <c r="D2279" s="8" t="str">
        <f t="shared" si="35"/>
        <v>HONR-3491</v>
      </c>
      <c r="E2279" t="s">
        <v>2460</v>
      </c>
      <c r="F2279" t="s">
        <v>2057</v>
      </c>
      <c r="G2279" t="s">
        <v>265</v>
      </c>
      <c r="H2279" t="s">
        <v>4044</v>
      </c>
      <c r="I2279" t="s">
        <v>2056</v>
      </c>
      <c r="J2279" s="2">
        <v>300000</v>
      </c>
      <c r="K2279" t="s">
        <v>4044</v>
      </c>
      <c r="L2279" t="s">
        <v>4045</v>
      </c>
      <c r="O2279" t="s">
        <v>265</v>
      </c>
    </row>
    <row r="2280" spans="1:15" x14ac:dyDescent="0.25">
      <c r="A2280">
        <v>202506</v>
      </c>
      <c r="B2280" t="s">
        <v>2442</v>
      </c>
      <c r="C2280" s="8">
        <v>3492</v>
      </c>
      <c r="D2280" s="8" t="str">
        <f t="shared" si="35"/>
        <v>HONR-3492</v>
      </c>
      <c r="E2280" t="s">
        <v>2457</v>
      </c>
      <c r="F2280" t="s">
        <v>2057</v>
      </c>
      <c r="G2280" t="s">
        <v>261</v>
      </c>
      <c r="H2280" t="s">
        <v>4044</v>
      </c>
      <c r="I2280" t="s">
        <v>2056</v>
      </c>
      <c r="J2280" s="2">
        <v>300000</v>
      </c>
      <c r="K2280" t="s">
        <v>4044</v>
      </c>
      <c r="L2280" t="s">
        <v>4045</v>
      </c>
      <c r="O2280" t="s">
        <v>265</v>
      </c>
    </row>
    <row r="2281" spans="1:15" x14ac:dyDescent="0.25">
      <c r="A2281">
        <v>202506</v>
      </c>
      <c r="B2281" t="s">
        <v>2442</v>
      </c>
      <c r="C2281" s="8">
        <v>4101</v>
      </c>
      <c r="D2281" s="8" t="str">
        <f t="shared" si="35"/>
        <v>HONR-4101</v>
      </c>
      <c r="E2281" t="s">
        <v>2461</v>
      </c>
      <c r="F2281" t="s">
        <v>2057</v>
      </c>
      <c r="G2281" t="s">
        <v>265</v>
      </c>
      <c r="H2281" t="s">
        <v>4044</v>
      </c>
      <c r="I2281" t="s">
        <v>2056</v>
      </c>
      <c r="J2281" s="2">
        <v>300000</v>
      </c>
      <c r="K2281" t="s">
        <v>4044</v>
      </c>
      <c r="L2281" t="s">
        <v>4045</v>
      </c>
      <c r="O2281" t="s">
        <v>265</v>
      </c>
    </row>
    <row r="2282" spans="1:15" x14ac:dyDescent="0.25">
      <c r="A2282">
        <v>202506</v>
      </c>
      <c r="B2282" t="s">
        <v>2442</v>
      </c>
      <c r="C2282" s="8">
        <v>4102</v>
      </c>
      <c r="D2282" s="8" t="str">
        <f t="shared" si="35"/>
        <v>HONR-4102</v>
      </c>
      <c r="E2282" t="s">
        <v>2462</v>
      </c>
      <c r="F2282" t="s">
        <v>2057</v>
      </c>
      <c r="G2282" t="s">
        <v>265</v>
      </c>
      <c r="H2282" t="s">
        <v>4044</v>
      </c>
      <c r="I2282" t="s">
        <v>2056</v>
      </c>
      <c r="J2282" s="2">
        <v>300000</v>
      </c>
      <c r="K2282" t="s">
        <v>4044</v>
      </c>
      <c r="L2282" t="s">
        <v>4045</v>
      </c>
      <c r="O2282" t="s">
        <v>265</v>
      </c>
    </row>
    <row r="2283" spans="1:15" x14ac:dyDescent="0.25">
      <c r="A2283">
        <v>202506</v>
      </c>
      <c r="B2283" t="s">
        <v>2442</v>
      </c>
      <c r="C2283" s="8">
        <v>4103</v>
      </c>
      <c r="D2283" s="8" t="str">
        <f t="shared" si="35"/>
        <v>HONR-4103</v>
      </c>
      <c r="E2283" t="s">
        <v>2463</v>
      </c>
      <c r="F2283" t="s">
        <v>2057</v>
      </c>
      <c r="G2283" t="s">
        <v>265</v>
      </c>
      <c r="H2283" t="s">
        <v>4044</v>
      </c>
      <c r="I2283" t="s">
        <v>2056</v>
      </c>
      <c r="J2283" s="2">
        <v>300000</v>
      </c>
      <c r="K2283" t="s">
        <v>4044</v>
      </c>
      <c r="L2283" t="s">
        <v>4045</v>
      </c>
      <c r="O2283" t="s">
        <v>265</v>
      </c>
    </row>
    <row r="2284" spans="1:15" x14ac:dyDescent="0.25">
      <c r="A2284">
        <v>202506</v>
      </c>
      <c r="B2284" t="s">
        <v>2442</v>
      </c>
      <c r="C2284" s="8">
        <v>4195</v>
      </c>
      <c r="D2284" s="8" t="str">
        <f t="shared" si="35"/>
        <v>HONR-4195</v>
      </c>
      <c r="E2284" t="s">
        <v>2464</v>
      </c>
      <c r="F2284" t="s">
        <v>2057</v>
      </c>
      <c r="G2284" t="s">
        <v>261</v>
      </c>
      <c r="H2284" t="s">
        <v>4044</v>
      </c>
      <c r="I2284" t="s">
        <v>2056</v>
      </c>
      <c r="J2284" s="2">
        <v>300000</v>
      </c>
      <c r="K2284" t="s">
        <v>4044</v>
      </c>
      <c r="L2284" t="s">
        <v>4045</v>
      </c>
      <c r="O2284" t="s">
        <v>265</v>
      </c>
    </row>
    <row r="2285" spans="1:15" x14ac:dyDescent="0.25">
      <c r="A2285">
        <v>202506</v>
      </c>
      <c r="B2285" t="s">
        <v>2442</v>
      </c>
      <c r="C2285" s="8">
        <v>4304</v>
      </c>
      <c r="D2285" s="8" t="str">
        <f t="shared" si="35"/>
        <v>HONR-4304</v>
      </c>
      <c r="E2285" t="s">
        <v>2465</v>
      </c>
      <c r="F2285" t="s">
        <v>2057</v>
      </c>
      <c r="G2285" t="s">
        <v>265</v>
      </c>
      <c r="H2285" t="s">
        <v>4044</v>
      </c>
      <c r="I2285" t="s">
        <v>2056</v>
      </c>
      <c r="J2285" s="2">
        <v>300000</v>
      </c>
      <c r="K2285" t="s">
        <v>4044</v>
      </c>
      <c r="L2285" t="s">
        <v>4045</v>
      </c>
      <c r="O2285" t="s">
        <v>265</v>
      </c>
    </row>
    <row r="2286" spans="1:15" x14ac:dyDescent="0.25">
      <c r="A2286">
        <v>202506</v>
      </c>
      <c r="B2286" t="s">
        <v>2442</v>
      </c>
      <c r="C2286" s="8">
        <v>4390</v>
      </c>
      <c r="D2286" s="8" t="str">
        <f t="shared" si="35"/>
        <v>HONR-4390</v>
      </c>
      <c r="E2286" t="s">
        <v>2466</v>
      </c>
      <c r="F2286" t="s">
        <v>2057</v>
      </c>
      <c r="G2286" t="s">
        <v>265</v>
      </c>
      <c r="H2286" t="s">
        <v>4044</v>
      </c>
      <c r="I2286" t="s">
        <v>2056</v>
      </c>
      <c r="J2286" s="2">
        <v>300000</v>
      </c>
      <c r="K2286" t="s">
        <v>4044</v>
      </c>
      <c r="L2286" t="s">
        <v>4045</v>
      </c>
      <c r="O2286" t="s">
        <v>265</v>
      </c>
    </row>
    <row r="2287" spans="1:15" x14ac:dyDescent="0.25">
      <c r="A2287">
        <v>202506</v>
      </c>
      <c r="B2287" t="s">
        <v>2442</v>
      </c>
      <c r="C2287" s="8">
        <v>4396</v>
      </c>
      <c r="D2287" s="8" t="str">
        <f t="shared" si="35"/>
        <v>HONR-4396</v>
      </c>
      <c r="E2287" t="s">
        <v>2467</v>
      </c>
      <c r="F2287" t="s">
        <v>2057</v>
      </c>
      <c r="G2287" t="s">
        <v>265</v>
      </c>
      <c r="H2287" t="s">
        <v>4044</v>
      </c>
      <c r="I2287" t="s">
        <v>2056</v>
      </c>
      <c r="J2287" s="2">
        <v>300000</v>
      </c>
      <c r="K2287" t="s">
        <v>4044</v>
      </c>
      <c r="L2287" t="s">
        <v>4045</v>
      </c>
      <c r="O2287" t="s">
        <v>265</v>
      </c>
    </row>
    <row r="2288" spans="1:15" x14ac:dyDescent="0.25">
      <c r="A2288">
        <v>202506</v>
      </c>
      <c r="B2288" t="s">
        <v>2442</v>
      </c>
      <c r="C2288" s="8">
        <v>4397</v>
      </c>
      <c r="D2288" s="8" t="str">
        <f t="shared" si="35"/>
        <v>HONR-4397</v>
      </c>
      <c r="E2288" t="s">
        <v>2468</v>
      </c>
      <c r="F2288" t="s">
        <v>2057</v>
      </c>
      <c r="G2288" t="s">
        <v>265</v>
      </c>
      <c r="H2288" t="s">
        <v>4044</v>
      </c>
      <c r="I2288" t="s">
        <v>2056</v>
      </c>
      <c r="J2288" s="2">
        <v>300000</v>
      </c>
      <c r="K2288" t="s">
        <v>4044</v>
      </c>
      <c r="L2288" t="s">
        <v>4045</v>
      </c>
      <c r="O2288" t="s">
        <v>265</v>
      </c>
    </row>
    <row r="2289" spans="1:29" x14ac:dyDescent="0.25">
      <c r="A2289">
        <v>202506</v>
      </c>
      <c r="B2289" t="s">
        <v>2442</v>
      </c>
      <c r="C2289" s="8">
        <v>4398</v>
      </c>
      <c r="D2289" s="8" t="str">
        <f t="shared" si="35"/>
        <v>HONR-4398</v>
      </c>
      <c r="E2289" t="s">
        <v>2469</v>
      </c>
      <c r="F2289" t="s">
        <v>2057</v>
      </c>
      <c r="G2289" t="s">
        <v>265</v>
      </c>
      <c r="H2289" t="s">
        <v>4044</v>
      </c>
      <c r="I2289" t="s">
        <v>2056</v>
      </c>
      <c r="J2289" s="2">
        <v>300000</v>
      </c>
      <c r="K2289" t="s">
        <v>4044</v>
      </c>
      <c r="L2289" t="s">
        <v>4045</v>
      </c>
      <c r="O2289" t="s">
        <v>265</v>
      </c>
    </row>
    <row r="2290" spans="1:29" x14ac:dyDescent="0.25">
      <c r="A2290">
        <v>202506</v>
      </c>
      <c r="B2290" t="s">
        <v>2442</v>
      </c>
      <c r="C2290" s="8">
        <v>4399</v>
      </c>
      <c r="D2290" s="8" t="str">
        <f t="shared" si="35"/>
        <v>HONR-4399</v>
      </c>
      <c r="E2290" t="s">
        <v>2470</v>
      </c>
      <c r="F2290" t="s">
        <v>2057</v>
      </c>
      <c r="G2290" t="s">
        <v>265</v>
      </c>
      <c r="H2290" t="s">
        <v>4044</v>
      </c>
      <c r="I2290" t="s">
        <v>2056</v>
      </c>
      <c r="J2290" s="2">
        <v>300000</v>
      </c>
      <c r="K2290" t="s">
        <v>4044</v>
      </c>
      <c r="L2290" t="s">
        <v>4045</v>
      </c>
      <c r="O2290" t="s">
        <v>265</v>
      </c>
    </row>
    <row r="2291" spans="1:29" x14ac:dyDescent="0.25">
      <c r="A2291">
        <v>202506</v>
      </c>
      <c r="B2291" t="s">
        <v>2442</v>
      </c>
      <c r="C2291" s="8">
        <v>4490</v>
      </c>
      <c r="D2291" s="8" t="str">
        <f t="shared" si="35"/>
        <v>HONR-4490</v>
      </c>
      <c r="E2291" t="s">
        <v>2471</v>
      </c>
      <c r="F2291" t="s">
        <v>2057</v>
      </c>
      <c r="G2291" t="s">
        <v>265</v>
      </c>
      <c r="H2291" t="s">
        <v>4044</v>
      </c>
      <c r="I2291" t="s">
        <v>2056</v>
      </c>
      <c r="J2291" s="2">
        <v>300000</v>
      </c>
      <c r="K2291" t="s">
        <v>4044</v>
      </c>
      <c r="L2291" t="s">
        <v>4045</v>
      </c>
      <c r="O2291" t="s">
        <v>265</v>
      </c>
    </row>
    <row r="2292" spans="1:29" x14ac:dyDescent="0.25">
      <c r="A2292">
        <v>202506</v>
      </c>
      <c r="B2292" t="s">
        <v>2442</v>
      </c>
      <c r="C2292" s="8">
        <v>4492</v>
      </c>
      <c r="D2292" s="8" t="str">
        <f t="shared" si="35"/>
        <v>HONR-4492</v>
      </c>
      <c r="E2292" t="s">
        <v>2471</v>
      </c>
      <c r="F2292" t="s">
        <v>2057</v>
      </c>
      <c r="G2292" t="s">
        <v>261</v>
      </c>
      <c r="H2292" t="s">
        <v>4044</v>
      </c>
      <c r="I2292" t="s">
        <v>2056</v>
      </c>
      <c r="J2292" s="2">
        <v>300000</v>
      </c>
      <c r="K2292" t="s">
        <v>4044</v>
      </c>
      <c r="L2292" t="s">
        <v>4045</v>
      </c>
      <c r="O2292" t="s">
        <v>265</v>
      </c>
    </row>
    <row r="2293" spans="1:29" x14ac:dyDescent="0.25">
      <c r="A2293">
        <v>202409</v>
      </c>
      <c r="B2293" t="s">
        <v>2472</v>
      </c>
      <c r="C2293" s="8">
        <v>2301</v>
      </c>
      <c r="D2293" s="8" t="str">
        <f t="shared" si="35"/>
        <v>HUMA-2301</v>
      </c>
      <c r="E2293" t="s">
        <v>2473</v>
      </c>
      <c r="F2293" t="s">
        <v>331</v>
      </c>
      <c r="G2293" t="s">
        <v>265</v>
      </c>
      <c r="H2293" t="s">
        <v>101</v>
      </c>
      <c r="I2293" t="s">
        <v>330</v>
      </c>
      <c r="J2293" s="2">
        <v>240101</v>
      </c>
      <c r="K2293" t="s">
        <v>101</v>
      </c>
      <c r="L2293" t="s">
        <v>2444</v>
      </c>
      <c r="M2293" t="s">
        <v>333</v>
      </c>
      <c r="P2293">
        <v>1</v>
      </c>
      <c r="Q2293">
        <v>1</v>
      </c>
      <c r="R2293">
        <v>1570</v>
      </c>
      <c r="S2293">
        <v>1</v>
      </c>
      <c r="T2293">
        <v>2</v>
      </c>
      <c r="U2293">
        <v>0</v>
      </c>
      <c r="V2293">
        <v>0</v>
      </c>
      <c r="AA2293" t="s">
        <v>334</v>
      </c>
      <c r="AB2293" t="s">
        <v>282</v>
      </c>
      <c r="AC2293" t="s">
        <v>282</v>
      </c>
    </row>
    <row r="2294" spans="1:29" x14ac:dyDescent="0.25">
      <c r="A2294">
        <v>201909</v>
      </c>
      <c r="B2294" t="s">
        <v>2474</v>
      </c>
      <c r="C2294" s="8">
        <v>3100</v>
      </c>
      <c r="D2294" s="8" t="str">
        <f t="shared" si="35"/>
        <v>IDET-3100</v>
      </c>
      <c r="E2294" t="s">
        <v>2475</v>
      </c>
      <c r="F2294" t="s">
        <v>523</v>
      </c>
      <c r="G2294" t="s">
        <v>265</v>
      </c>
      <c r="H2294" t="s">
        <v>45</v>
      </c>
      <c r="I2294" t="s">
        <v>522</v>
      </c>
      <c r="J2294" s="2">
        <v>130501</v>
      </c>
      <c r="K2294" t="s">
        <v>45</v>
      </c>
      <c r="L2294" t="s">
        <v>2062</v>
      </c>
      <c r="M2294" t="s">
        <v>525</v>
      </c>
      <c r="O2294" t="s">
        <v>265</v>
      </c>
      <c r="P2294">
        <v>1</v>
      </c>
      <c r="Q2294">
        <v>1</v>
      </c>
      <c r="R2294" t="s">
        <v>526</v>
      </c>
      <c r="S2294">
        <v>1</v>
      </c>
      <c r="T2294">
        <v>3</v>
      </c>
      <c r="U2294">
        <v>0</v>
      </c>
      <c r="V2294">
        <v>0</v>
      </c>
      <c r="AA2294" t="s">
        <v>527</v>
      </c>
      <c r="AB2294" t="s">
        <v>282</v>
      </c>
      <c r="AC2294" t="s">
        <v>282</v>
      </c>
    </row>
    <row r="2295" spans="1:29" x14ac:dyDescent="0.25">
      <c r="A2295">
        <v>202509</v>
      </c>
      <c r="B2295" t="s">
        <v>2474</v>
      </c>
      <c r="C2295" s="8">
        <v>3210</v>
      </c>
      <c r="D2295" s="8" t="str">
        <f t="shared" si="35"/>
        <v>IDET-3210</v>
      </c>
      <c r="E2295" t="s">
        <v>2476</v>
      </c>
      <c r="F2295" t="s">
        <v>523</v>
      </c>
      <c r="G2295" t="s">
        <v>261</v>
      </c>
      <c r="H2295" t="s">
        <v>45</v>
      </c>
      <c r="I2295" t="s">
        <v>522</v>
      </c>
      <c r="J2295" s="2">
        <v>130501</v>
      </c>
      <c r="K2295" t="s">
        <v>45</v>
      </c>
      <c r="L2295" t="s">
        <v>2062</v>
      </c>
    </row>
    <row r="2296" spans="1:29" x14ac:dyDescent="0.25">
      <c r="A2296">
        <v>201909</v>
      </c>
      <c r="B2296" t="s">
        <v>2474</v>
      </c>
      <c r="C2296" s="8">
        <v>3310</v>
      </c>
      <c r="D2296" s="8" t="str">
        <f t="shared" si="35"/>
        <v>IDET-3310</v>
      </c>
      <c r="E2296" t="s">
        <v>2477</v>
      </c>
      <c r="F2296" t="s">
        <v>523</v>
      </c>
      <c r="G2296" t="s">
        <v>265</v>
      </c>
      <c r="H2296" t="s">
        <v>45</v>
      </c>
      <c r="I2296" t="s">
        <v>522</v>
      </c>
      <c r="J2296" s="2">
        <v>130501</v>
      </c>
      <c r="K2296" t="s">
        <v>45</v>
      </c>
      <c r="L2296" t="s">
        <v>2062</v>
      </c>
      <c r="M2296" t="s">
        <v>525</v>
      </c>
      <c r="O2296" t="s">
        <v>265</v>
      </c>
      <c r="P2296">
        <v>1</v>
      </c>
      <c r="Q2296">
        <v>1</v>
      </c>
      <c r="R2296" t="s">
        <v>526</v>
      </c>
      <c r="S2296">
        <v>5</v>
      </c>
      <c r="T2296">
        <v>3</v>
      </c>
      <c r="U2296">
        <v>0</v>
      </c>
      <c r="V2296">
        <v>0</v>
      </c>
      <c r="AA2296" t="s">
        <v>527</v>
      </c>
      <c r="AB2296" t="s">
        <v>282</v>
      </c>
      <c r="AC2296" t="s">
        <v>282</v>
      </c>
    </row>
    <row r="2297" spans="1:29" x14ac:dyDescent="0.25">
      <c r="A2297">
        <v>202509</v>
      </c>
      <c r="B2297" t="s">
        <v>2474</v>
      </c>
      <c r="C2297" s="8">
        <v>4210</v>
      </c>
      <c r="D2297" s="8" t="str">
        <f t="shared" si="35"/>
        <v>IDET-4210</v>
      </c>
      <c r="E2297" t="s">
        <v>2476</v>
      </c>
      <c r="F2297" t="s">
        <v>523</v>
      </c>
      <c r="G2297" t="s">
        <v>265</v>
      </c>
      <c r="H2297" t="s">
        <v>45</v>
      </c>
      <c r="I2297" t="s">
        <v>522</v>
      </c>
      <c r="J2297" s="2">
        <v>130501</v>
      </c>
      <c r="K2297" t="s">
        <v>45</v>
      </c>
      <c r="L2297" t="s">
        <v>2062</v>
      </c>
      <c r="M2297" t="s">
        <v>525</v>
      </c>
      <c r="O2297" t="s">
        <v>265</v>
      </c>
      <c r="P2297">
        <v>1</v>
      </c>
      <c r="Q2297">
        <v>1</v>
      </c>
      <c r="R2297" t="s">
        <v>526</v>
      </c>
      <c r="S2297">
        <v>1</v>
      </c>
      <c r="T2297">
        <v>4</v>
      </c>
      <c r="U2297">
        <v>0</v>
      </c>
      <c r="V2297">
        <v>0</v>
      </c>
      <c r="AA2297" t="s">
        <v>527</v>
      </c>
      <c r="AB2297" t="s">
        <v>282</v>
      </c>
      <c r="AC2297" t="s">
        <v>282</v>
      </c>
    </row>
    <row r="2298" spans="1:29" x14ac:dyDescent="0.25">
      <c r="A2298">
        <v>201909</v>
      </c>
      <c r="B2298" t="s">
        <v>2474</v>
      </c>
      <c r="C2298" s="8">
        <v>4300</v>
      </c>
      <c r="D2298" s="8" t="str">
        <f t="shared" si="35"/>
        <v>IDET-4300</v>
      </c>
      <c r="E2298" t="s">
        <v>2478</v>
      </c>
      <c r="F2298" t="s">
        <v>523</v>
      </c>
      <c r="G2298" t="s">
        <v>265</v>
      </c>
      <c r="H2298" t="s">
        <v>45</v>
      </c>
      <c r="I2298" t="s">
        <v>522</v>
      </c>
      <c r="J2298" s="2">
        <v>130501</v>
      </c>
      <c r="K2298" t="s">
        <v>45</v>
      </c>
      <c r="L2298" t="s">
        <v>2062</v>
      </c>
      <c r="M2298" t="s">
        <v>525</v>
      </c>
      <c r="O2298" t="s">
        <v>265</v>
      </c>
      <c r="P2298">
        <v>1</v>
      </c>
      <c r="Q2298">
        <v>1</v>
      </c>
      <c r="R2298" t="s">
        <v>526</v>
      </c>
      <c r="S2298">
        <v>1</v>
      </c>
      <c r="T2298">
        <v>4</v>
      </c>
      <c r="U2298">
        <v>0</v>
      </c>
      <c r="V2298">
        <v>0</v>
      </c>
      <c r="AA2298" t="s">
        <v>527</v>
      </c>
      <c r="AB2298" t="s">
        <v>282</v>
      </c>
      <c r="AC2298" t="s">
        <v>282</v>
      </c>
    </row>
    <row r="2299" spans="1:29" x14ac:dyDescent="0.25">
      <c r="A2299">
        <v>202209</v>
      </c>
      <c r="B2299" t="s">
        <v>2474</v>
      </c>
      <c r="C2299" s="8">
        <v>5300</v>
      </c>
      <c r="D2299" s="8" t="str">
        <f t="shared" si="35"/>
        <v>IDET-5300</v>
      </c>
      <c r="E2299" t="s">
        <v>2479</v>
      </c>
      <c r="F2299" t="s">
        <v>523</v>
      </c>
      <c r="G2299" t="s">
        <v>265</v>
      </c>
      <c r="H2299" t="s">
        <v>45</v>
      </c>
      <c r="I2299" t="s">
        <v>522</v>
      </c>
      <c r="J2299" s="2">
        <v>130501</v>
      </c>
      <c r="K2299" t="s">
        <v>45</v>
      </c>
      <c r="L2299" t="s">
        <v>2062</v>
      </c>
      <c r="M2299" t="s">
        <v>525</v>
      </c>
      <c r="O2299" t="s">
        <v>265</v>
      </c>
      <c r="P2299">
        <v>1</v>
      </c>
      <c r="Q2299">
        <v>1</v>
      </c>
      <c r="R2299" t="s">
        <v>526</v>
      </c>
      <c r="S2299">
        <v>1</v>
      </c>
      <c r="T2299">
        <v>5</v>
      </c>
      <c r="U2299">
        <v>0</v>
      </c>
      <c r="V2299">
        <v>0</v>
      </c>
      <c r="AA2299" t="s">
        <v>527</v>
      </c>
      <c r="AB2299" t="s">
        <v>282</v>
      </c>
      <c r="AC2299" t="s">
        <v>282</v>
      </c>
    </row>
    <row r="2300" spans="1:29" x14ac:dyDescent="0.25">
      <c r="A2300">
        <v>202309</v>
      </c>
      <c r="B2300" t="s">
        <v>2474</v>
      </c>
      <c r="C2300" s="8">
        <v>5301</v>
      </c>
      <c r="D2300" s="8" t="str">
        <f t="shared" si="35"/>
        <v>IDET-5301</v>
      </c>
      <c r="E2300" t="s">
        <v>2480</v>
      </c>
      <c r="F2300" t="s">
        <v>523</v>
      </c>
      <c r="G2300" t="s">
        <v>261</v>
      </c>
      <c r="H2300" t="s">
        <v>45</v>
      </c>
      <c r="I2300" t="s">
        <v>522</v>
      </c>
      <c r="J2300" s="2">
        <v>130501</v>
      </c>
      <c r="K2300" t="s">
        <v>45</v>
      </c>
      <c r="L2300" t="s">
        <v>2062</v>
      </c>
      <c r="O2300" t="s">
        <v>265</v>
      </c>
    </row>
    <row r="2301" spans="1:29" x14ac:dyDescent="0.25">
      <c r="A2301">
        <v>201909</v>
      </c>
      <c r="B2301" t="s">
        <v>2474</v>
      </c>
      <c r="C2301" s="8">
        <v>5302</v>
      </c>
      <c r="D2301" s="8" t="str">
        <f t="shared" si="35"/>
        <v>IDET-5302</v>
      </c>
      <c r="E2301" t="s">
        <v>2481</v>
      </c>
      <c r="F2301" t="s">
        <v>523</v>
      </c>
      <c r="G2301" t="s">
        <v>265</v>
      </c>
      <c r="H2301" t="s">
        <v>45</v>
      </c>
      <c r="I2301" t="s">
        <v>522</v>
      </c>
      <c r="J2301" s="2">
        <v>130501</v>
      </c>
      <c r="K2301" t="s">
        <v>45</v>
      </c>
      <c r="L2301" t="s">
        <v>2062</v>
      </c>
      <c r="M2301" t="s">
        <v>525</v>
      </c>
      <c r="O2301" t="s">
        <v>265</v>
      </c>
      <c r="P2301">
        <v>1</v>
      </c>
      <c r="Q2301">
        <v>1</v>
      </c>
      <c r="R2301" t="s">
        <v>526</v>
      </c>
      <c r="S2301">
        <v>2</v>
      </c>
      <c r="T2301">
        <v>5</v>
      </c>
      <c r="U2301">
        <v>0</v>
      </c>
      <c r="V2301">
        <v>0</v>
      </c>
      <c r="AA2301" t="s">
        <v>527</v>
      </c>
      <c r="AB2301" t="s">
        <v>282</v>
      </c>
      <c r="AC2301" t="s">
        <v>282</v>
      </c>
    </row>
    <row r="2302" spans="1:29" x14ac:dyDescent="0.25">
      <c r="A2302">
        <v>201909</v>
      </c>
      <c r="B2302" t="s">
        <v>2474</v>
      </c>
      <c r="C2302" s="8">
        <v>5303</v>
      </c>
      <c r="D2302" s="8" t="str">
        <f t="shared" si="35"/>
        <v>IDET-5303</v>
      </c>
      <c r="E2302" t="s">
        <v>2482</v>
      </c>
      <c r="F2302" t="s">
        <v>523</v>
      </c>
      <c r="G2302" t="s">
        <v>265</v>
      </c>
      <c r="H2302" t="s">
        <v>45</v>
      </c>
      <c r="I2302" t="s">
        <v>522</v>
      </c>
      <c r="J2302" s="2">
        <v>130501</v>
      </c>
      <c r="K2302" t="s">
        <v>45</v>
      </c>
      <c r="L2302" t="s">
        <v>2062</v>
      </c>
      <c r="M2302" t="s">
        <v>525</v>
      </c>
      <c r="O2302" t="s">
        <v>265</v>
      </c>
      <c r="P2302">
        <v>1</v>
      </c>
      <c r="Q2302">
        <v>1</v>
      </c>
      <c r="R2302" t="s">
        <v>526</v>
      </c>
      <c r="S2302" t="s">
        <v>261</v>
      </c>
      <c r="T2302">
        <v>5</v>
      </c>
      <c r="U2302">
        <v>0</v>
      </c>
      <c r="V2302">
        <v>0</v>
      </c>
      <c r="AA2302" t="s">
        <v>527</v>
      </c>
      <c r="AB2302" t="s">
        <v>282</v>
      </c>
      <c r="AC2302" t="s">
        <v>282</v>
      </c>
    </row>
    <row r="2303" spans="1:29" x14ac:dyDescent="0.25">
      <c r="A2303">
        <v>201909</v>
      </c>
      <c r="B2303" t="s">
        <v>2474</v>
      </c>
      <c r="C2303" s="8">
        <v>5304</v>
      </c>
      <c r="D2303" s="8" t="str">
        <f t="shared" si="35"/>
        <v>IDET-5304</v>
      </c>
      <c r="E2303" t="s">
        <v>2068</v>
      </c>
      <c r="F2303" t="s">
        <v>523</v>
      </c>
      <c r="G2303" t="s">
        <v>265</v>
      </c>
      <c r="H2303" t="s">
        <v>45</v>
      </c>
      <c r="I2303" t="s">
        <v>522</v>
      </c>
      <c r="J2303" s="2">
        <v>130501</v>
      </c>
      <c r="K2303" t="s">
        <v>45</v>
      </c>
      <c r="L2303" t="s">
        <v>2062</v>
      </c>
      <c r="M2303" t="s">
        <v>525</v>
      </c>
      <c r="O2303" t="s">
        <v>265</v>
      </c>
      <c r="P2303">
        <v>1</v>
      </c>
      <c r="Q2303">
        <v>1</v>
      </c>
      <c r="R2303" t="s">
        <v>526</v>
      </c>
      <c r="S2303">
        <v>2</v>
      </c>
      <c r="T2303">
        <v>5</v>
      </c>
      <c r="U2303">
        <v>0</v>
      </c>
      <c r="V2303">
        <v>0</v>
      </c>
      <c r="AA2303" t="s">
        <v>527</v>
      </c>
      <c r="AB2303" t="s">
        <v>282</v>
      </c>
      <c r="AC2303" t="s">
        <v>282</v>
      </c>
    </row>
    <row r="2304" spans="1:29" x14ac:dyDescent="0.25">
      <c r="A2304">
        <v>201909</v>
      </c>
      <c r="B2304" t="s">
        <v>2474</v>
      </c>
      <c r="C2304" s="8">
        <v>5305</v>
      </c>
      <c r="D2304" s="8" t="str">
        <f t="shared" si="35"/>
        <v>IDET-5305</v>
      </c>
      <c r="E2304" t="s">
        <v>2483</v>
      </c>
      <c r="F2304" t="s">
        <v>523</v>
      </c>
      <c r="G2304" t="s">
        <v>265</v>
      </c>
      <c r="H2304" t="s">
        <v>45</v>
      </c>
      <c r="I2304" t="s">
        <v>522</v>
      </c>
      <c r="J2304" s="2">
        <v>130501</v>
      </c>
      <c r="K2304" t="s">
        <v>45</v>
      </c>
      <c r="L2304" t="s">
        <v>2062</v>
      </c>
      <c r="M2304" t="s">
        <v>525</v>
      </c>
      <c r="O2304" t="s">
        <v>265</v>
      </c>
      <c r="P2304">
        <v>1</v>
      </c>
      <c r="Q2304">
        <v>1</v>
      </c>
      <c r="R2304" t="s">
        <v>526</v>
      </c>
      <c r="S2304">
        <v>2</v>
      </c>
      <c r="T2304">
        <v>5</v>
      </c>
      <c r="U2304">
        <v>0</v>
      </c>
      <c r="V2304">
        <v>0</v>
      </c>
      <c r="AA2304" t="s">
        <v>527</v>
      </c>
      <c r="AB2304" t="s">
        <v>282</v>
      </c>
      <c r="AC2304" t="s">
        <v>282</v>
      </c>
    </row>
    <row r="2305" spans="1:29" x14ac:dyDescent="0.25">
      <c r="A2305">
        <v>202209</v>
      </c>
      <c r="B2305" t="s">
        <v>2474</v>
      </c>
      <c r="C2305" s="8">
        <v>5310</v>
      </c>
      <c r="D2305" s="8" t="str">
        <f t="shared" si="35"/>
        <v>IDET-5310</v>
      </c>
      <c r="E2305" t="s">
        <v>2484</v>
      </c>
      <c r="F2305" t="s">
        <v>523</v>
      </c>
      <c r="G2305" t="s">
        <v>265</v>
      </c>
      <c r="H2305" t="s">
        <v>45</v>
      </c>
      <c r="I2305" t="s">
        <v>522</v>
      </c>
      <c r="J2305" s="2">
        <v>130501</v>
      </c>
      <c r="K2305" t="s">
        <v>45</v>
      </c>
      <c r="L2305" t="s">
        <v>2062</v>
      </c>
      <c r="M2305" t="s">
        <v>525</v>
      </c>
      <c r="O2305" t="s">
        <v>265</v>
      </c>
      <c r="P2305">
        <v>1</v>
      </c>
      <c r="Q2305">
        <v>1</v>
      </c>
      <c r="R2305" t="s">
        <v>526</v>
      </c>
      <c r="S2305">
        <v>1</v>
      </c>
      <c r="T2305">
        <v>5</v>
      </c>
      <c r="U2305">
        <v>0</v>
      </c>
      <c r="V2305">
        <v>0</v>
      </c>
      <c r="AA2305" t="s">
        <v>527</v>
      </c>
      <c r="AB2305" t="s">
        <v>282</v>
      </c>
      <c r="AC2305" t="s">
        <v>282</v>
      </c>
    </row>
    <row r="2306" spans="1:29" x14ac:dyDescent="0.25">
      <c r="A2306">
        <v>202409</v>
      </c>
      <c r="B2306" t="s">
        <v>2474</v>
      </c>
      <c r="C2306" s="8">
        <v>5317</v>
      </c>
      <c r="D2306" s="8" t="str">
        <f t="shared" ref="D2306:D2369" si="36">B2306&amp;"-"&amp;C2306</f>
        <v>IDET-5317</v>
      </c>
      <c r="E2306" t="s">
        <v>2485</v>
      </c>
      <c r="F2306" t="s">
        <v>523</v>
      </c>
      <c r="G2306" t="s">
        <v>265</v>
      </c>
      <c r="H2306" t="s">
        <v>45</v>
      </c>
      <c r="I2306" t="s">
        <v>522</v>
      </c>
      <c r="J2306" s="2">
        <v>130501</v>
      </c>
      <c r="K2306" t="s">
        <v>45</v>
      </c>
      <c r="L2306" t="s">
        <v>2062</v>
      </c>
      <c r="M2306" t="s">
        <v>525</v>
      </c>
      <c r="P2306">
        <v>1</v>
      </c>
      <c r="Q2306">
        <v>1</v>
      </c>
      <c r="R2306" t="s">
        <v>526</v>
      </c>
      <c r="S2306">
        <v>1</v>
      </c>
      <c r="T2306">
        <v>5</v>
      </c>
      <c r="U2306">
        <v>0</v>
      </c>
      <c r="V2306">
        <v>0</v>
      </c>
      <c r="AA2306" t="s">
        <v>527</v>
      </c>
      <c r="AB2306" t="s">
        <v>282</v>
      </c>
      <c r="AC2306" t="s">
        <v>282</v>
      </c>
    </row>
    <row r="2307" spans="1:29" x14ac:dyDescent="0.25">
      <c r="A2307">
        <v>201909</v>
      </c>
      <c r="B2307" t="s">
        <v>2474</v>
      </c>
      <c r="C2307" s="8">
        <v>5320</v>
      </c>
      <c r="D2307" s="8" t="str">
        <f t="shared" si="36"/>
        <v>IDET-5320</v>
      </c>
      <c r="E2307" t="s">
        <v>2486</v>
      </c>
      <c r="F2307" t="s">
        <v>523</v>
      </c>
      <c r="G2307" t="s">
        <v>265</v>
      </c>
      <c r="H2307" t="s">
        <v>45</v>
      </c>
      <c r="I2307" t="s">
        <v>522</v>
      </c>
      <c r="J2307" s="2">
        <v>130501</v>
      </c>
      <c r="K2307" t="s">
        <v>45</v>
      </c>
      <c r="L2307" t="s">
        <v>2062</v>
      </c>
      <c r="M2307" t="s">
        <v>525</v>
      </c>
      <c r="O2307" t="s">
        <v>265</v>
      </c>
      <c r="P2307">
        <v>1</v>
      </c>
      <c r="Q2307">
        <v>1</v>
      </c>
      <c r="R2307" t="s">
        <v>526</v>
      </c>
      <c r="S2307">
        <v>2</v>
      </c>
      <c r="T2307">
        <v>5</v>
      </c>
      <c r="U2307">
        <v>0</v>
      </c>
      <c r="V2307">
        <v>0</v>
      </c>
      <c r="AA2307" t="s">
        <v>527</v>
      </c>
      <c r="AB2307" t="s">
        <v>282</v>
      </c>
      <c r="AC2307" t="s">
        <v>282</v>
      </c>
    </row>
    <row r="2308" spans="1:29" x14ac:dyDescent="0.25">
      <c r="A2308">
        <v>201909</v>
      </c>
      <c r="B2308" t="s">
        <v>2474</v>
      </c>
      <c r="C2308" s="8">
        <v>5360</v>
      </c>
      <c r="D2308" s="8" t="str">
        <f t="shared" si="36"/>
        <v>IDET-5360</v>
      </c>
      <c r="E2308" t="s">
        <v>2487</v>
      </c>
      <c r="F2308" t="s">
        <v>523</v>
      </c>
      <c r="G2308" t="s">
        <v>265</v>
      </c>
      <c r="H2308" t="s">
        <v>45</v>
      </c>
      <c r="I2308" t="s">
        <v>522</v>
      </c>
      <c r="J2308" s="2">
        <v>130501</v>
      </c>
      <c r="K2308" t="s">
        <v>45</v>
      </c>
      <c r="L2308" t="s">
        <v>2062</v>
      </c>
      <c r="M2308" t="s">
        <v>525</v>
      </c>
      <c r="O2308" t="s">
        <v>265</v>
      </c>
      <c r="P2308">
        <v>1</v>
      </c>
      <c r="Q2308">
        <v>1</v>
      </c>
      <c r="R2308" t="s">
        <v>526</v>
      </c>
      <c r="S2308">
        <v>2</v>
      </c>
      <c r="T2308">
        <v>5</v>
      </c>
      <c r="U2308">
        <v>0</v>
      </c>
      <c r="V2308">
        <v>0</v>
      </c>
      <c r="AA2308" t="s">
        <v>527</v>
      </c>
      <c r="AB2308" t="s">
        <v>282</v>
      </c>
      <c r="AC2308" t="s">
        <v>282</v>
      </c>
    </row>
    <row r="2309" spans="1:29" x14ac:dyDescent="0.25">
      <c r="A2309">
        <v>202209</v>
      </c>
      <c r="B2309" t="s">
        <v>2474</v>
      </c>
      <c r="C2309" s="8">
        <v>5365</v>
      </c>
      <c r="D2309" s="8" t="str">
        <f t="shared" si="36"/>
        <v>IDET-5365</v>
      </c>
      <c r="E2309" t="s">
        <v>2488</v>
      </c>
      <c r="F2309" t="s">
        <v>523</v>
      </c>
      <c r="G2309" t="s">
        <v>265</v>
      </c>
      <c r="H2309" t="s">
        <v>45</v>
      </c>
      <c r="I2309" t="s">
        <v>522</v>
      </c>
      <c r="J2309" s="2">
        <v>130501</v>
      </c>
      <c r="K2309" t="s">
        <v>45</v>
      </c>
      <c r="L2309" t="s">
        <v>2062</v>
      </c>
      <c r="M2309" t="s">
        <v>525</v>
      </c>
      <c r="O2309" t="s">
        <v>265</v>
      </c>
      <c r="P2309">
        <v>1</v>
      </c>
      <c r="Q2309">
        <v>1</v>
      </c>
      <c r="R2309" t="s">
        <v>526</v>
      </c>
      <c r="S2309">
        <v>1</v>
      </c>
      <c r="T2309">
        <v>5</v>
      </c>
      <c r="U2309">
        <v>0</v>
      </c>
      <c r="V2309">
        <v>0</v>
      </c>
      <c r="AA2309" t="s">
        <v>527</v>
      </c>
      <c r="AB2309" t="s">
        <v>282</v>
      </c>
      <c r="AC2309" t="s">
        <v>282</v>
      </c>
    </row>
    <row r="2310" spans="1:29" x14ac:dyDescent="0.25">
      <c r="A2310">
        <v>202309</v>
      </c>
      <c r="B2310" t="s">
        <v>2474</v>
      </c>
      <c r="C2310" s="8">
        <v>5380</v>
      </c>
      <c r="D2310" s="8" t="str">
        <f t="shared" si="36"/>
        <v>IDET-5380</v>
      </c>
      <c r="E2310" t="s">
        <v>2489</v>
      </c>
      <c r="F2310" t="s">
        <v>523</v>
      </c>
      <c r="G2310" t="s">
        <v>261</v>
      </c>
      <c r="H2310" t="s">
        <v>45</v>
      </c>
      <c r="I2310" t="s">
        <v>522</v>
      </c>
      <c r="J2310" s="2">
        <v>130501</v>
      </c>
      <c r="K2310" t="s">
        <v>45</v>
      </c>
      <c r="L2310" t="s">
        <v>2062</v>
      </c>
      <c r="O2310" t="s">
        <v>265</v>
      </c>
    </row>
    <row r="2311" spans="1:29" x14ac:dyDescent="0.25">
      <c r="A2311">
        <v>202209</v>
      </c>
      <c r="B2311" t="s">
        <v>2474</v>
      </c>
      <c r="C2311" s="8">
        <v>5390</v>
      </c>
      <c r="D2311" s="8" t="str">
        <f t="shared" si="36"/>
        <v>IDET-5390</v>
      </c>
      <c r="E2311" t="s">
        <v>542</v>
      </c>
      <c r="F2311" t="s">
        <v>523</v>
      </c>
      <c r="G2311" t="s">
        <v>265</v>
      </c>
      <c r="H2311" t="s">
        <v>45</v>
      </c>
      <c r="I2311" t="s">
        <v>522</v>
      </c>
      <c r="J2311" s="2">
        <v>130501</v>
      </c>
      <c r="K2311" t="s">
        <v>45</v>
      </c>
      <c r="L2311" t="s">
        <v>2062</v>
      </c>
      <c r="M2311" t="s">
        <v>525</v>
      </c>
      <c r="O2311" t="s">
        <v>265</v>
      </c>
      <c r="P2311">
        <v>1</v>
      </c>
      <c r="Q2311">
        <v>1</v>
      </c>
      <c r="R2311" t="s">
        <v>526</v>
      </c>
      <c r="S2311">
        <v>1</v>
      </c>
      <c r="T2311">
        <v>5</v>
      </c>
      <c r="U2311">
        <v>0</v>
      </c>
      <c r="V2311">
        <v>0</v>
      </c>
      <c r="AA2311" t="s">
        <v>527</v>
      </c>
      <c r="AB2311" t="s">
        <v>282</v>
      </c>
      <c r="AC2311" t="s">
        <v>282</v>
      </c>
    </row>
    <row r="2312" spans="1:29" x14ac:dyDescent="0.25">
      <c r="A2312">
        <v>202309</v>
      </c>
      <c r="B2312" t="s">
        <v>2474</v>
      </c>
      <c r="C2312" s="8">
        <v>5391</v>
      </c>
      <c r="D2312" s="8" t="str">
        <f t="shared" si="36"/>
        <v>IDET-5391</v>
      </c>
      <c r="E2312" t="s">
        <v>2490</v>
      </c>
      <c r="F2312" t="s">
        <v>523</v>
      </c>
      <c r="G2312" t="s">
        <v>265</v>
      </c>
      <c r="H2312" t="s">
        <v>45</v>
      </c>
      <c r="I2312" t="s">
        <v>522</v>
      </c>
      <c r="J2312" s="2">
        <v>130501</v>
      </c>
      <c r="K2312" t="s">
        <v>45</v>
      </c>
      <c r="L2312" t="s">
        <v>2062</v>
      </c>
      <c r="M2312" t="s">
        <v>525</v>
      </c>
      <c r="P2312">
        <v>1</v>
      </c>
      <c r="Q2312">
        <v>1</v>
      </c>
      <c r="R2312" t="s">
        <v>526</v>
      </c>
      <c r="S2312">
        <v>1</v>
      </c>
      <c r="T2312">
        <v>5</v>
      </c>
      <c r="U2312">
        <v>0</v>
      </c>
      <c r="V2312">
        <v>0</v>
      </c>
      <c r="AA2312" t="s">
        <v>527</v>
      </c>
      <c r="AB2312" t="s">
        <v>282</v>
      </c>
      <c r="AC2312" t="s">
        <v>282</v>
      </c>
    </row>
    <row r="2313" spans="1:29" x14ac:dyDescent="0.25">
      <c r="A2313">
        <v>202309</v>
      </c>
      <c r="B2313" t="s">
        <v>2474</v>
      </c>
      <c r="C2313" s="8">
        <v>5394</v>
      </c>
      <c r="D2313" s="8" t="str">
        <f t="shared" si="36"/>
        <v>IDET-5394</v>
      </c>
      <c r="E2313" t="s">
        <v>2491</v>
      </c>
      <c r="F2313" t="s">
        <v>523</v>
      </c>
      <c r="G2313" t="s">
        <v>265</v>
      </c>
      <c r="H2313" t="s">
        <v>45</v>
      </c>
      <c r="I2313" t="s">
        <v>522</v>
      </c>
      <c r="J2313" s="2">
        <v>130501</v>
      </c>
      <c r="K2313" t="s">
        <v>45</v>
      </c>
      <c r="L2313" t="s">
        <v>2062</v>
      </c>
      <c r="M2313" t="s">
        <v>525</v>
      </c>
      <c r="P2313">
        <v>1</v>
      </c>
      <c r="Q2313">
        <v>1</v>
      </c>
      <c r="R2313" t="s">
        <v>526</v>
      </c>
      <c r="S2313">
        <v>1</v>
      </c>
      <c r="T2313">
        <v>5</v>
      </c>
      <c r="U2313">
        <v>0</v>
      </c>
      <c r="V2313">
        <v>0</v>
      </c>
      <c r="AA2313" t="s">
        <v>527</v>
      </c>
      <c r="AB2313" t="s">
        <v>282</v>
      </c>
      <c r="AC2313" t="s">
        <v>282</v>
      </c>
    </row>
    <row r="2314" spans="1:29" x14ac:dyDescent="0.25">
      <c r="A2314">
        <v>202309</v>
      </c>
      <c r="B2314" t="s">
        <v>2474</v>
      </c>
      <c r="C2314" s="8">
        <v>5396</v>
      </c>
      <c r="D2314" s="8" t="str">
        <f t="shared" si="36"/>
        <v>IDET-5396</v>
      </c>
      <c r="E2314" t="s">
        <v>297</v>
      </c>
      <c r="F2314" t="s">
        <v>523</v>
      </c>
      <c r="G2314" t="s">
        <v>261</v>
      </c>
      <c r="H2314" t="s">
        <v>45</v>
      </c>
      <c r="I2314" t="s">
        <v>522</v>
      </c>
      <c r="J2314" s="2">
        <v>130501</v>
      </c>
      <c r="K2314" t="s">
        <v>45</v>
      </c>
      <c r="L2314" t="s">
        <v>2062</v>
      </c>
      <c r="O2314" t="s">
        <v>265</v>
      </c>
    </row>
    <row r="2315" spans="1:29" x14ac:dyDescent="0.25">
      <c r="A2315">
        <v>202209</v>
      </c>
      <c r="B2315" t="s">
        <v>2474</v>
      </c>
      <c r="C2315" s="8">
        <v>5397</v>
      </c>
      <c r="D2315" s="8" t="str">
        <f t="shared" si="36"/>
        <v>IDET-5397</v>
      </c>
      <c r="E2315" t="s">
        <v>2479</v>
      </c>
      <c r="F2315" t="s">
        <v>523</v>
      </c>
      <c r="G2315" t="s">
        <v>265</v>
      </c>
      <c r="H2315" t="s">
        <v>45</v>
      </c>
      <c r="I2315" t="s">
        <v>522</v>
      </c>
      <c r="J2315" s="2">
        <v>130501</v>
      </c>
      <c r="K2315" t="s">
        <v>45</v>
      </c>
      <c r="L2315" t="s">
        <v>2062</v>
      </c>
      <c r="M2315" t="s">
        <v>525</v>
      </c>
      <c r="O2315" t="s">
        <v>265</v>
      </c>
      <c r="P2315">
        <v>1</v>
      </c>
      <c r="Q2315">
        <v>1</v>
      </c>
      <c r="R2315" t="s">
        <v>526</v>
      </c>
      <c r="S2315">
        <v>1</v>
      </c>
      <c r="T2315">
        <v>5</v>
      </c>
      <c r="U2315">
        <v>0</v>
      </c>
      <c r="V2315">
        <v>0</v>
      </c>
      <c r="AA2315" t="s">
        <v>527</v>
      </c>
      <c r="AB2315" t="s">
        <v>282</v>
      </c>
      <c r="AC2315" t="s">
        <v>282</v>
      </c>
    </row>
    <row r="2316" spans="1:29" x14ac:dyDescent="0.25">
      <c r="A2316">
        <v>202209</v>
      </c>
      <c r="B2316" t="s">
        <v>2474</v>
      </c>
      <c r="C2316" s="8">
        <v>5696</v>
      </c>
      <c r="D2316" s="8" t="str">
        <f t="shared" si="36"/>
        <v>IDET-5696</v>
      </c>
      <c r="E2316" t="s">
        <v>297</v>
      </c>
      <c r="F2316" t="s">
        <v>523</v>
      </c>
      <c r="G2316" t="s">
        <v>265</v>
      </c>
      <c r="H2316" t="s">
        <v>45</v>
      </c>
      <c r="I2316" t="s">
        <v>522</v>
      </c>
      <c r="J2316" s="2">
        <v>130501</v>
      </c>
      <c r="K2316" t="s">
        <v>45</v>
      </c>
      <c r="L2316" t="s">
        <v>2062</v>
      </c>
      <c r="M2316" t="s">
        <v>525</v>
      </c>
      <c r="O2316" t="s">
        <v>265</v>
      </c>
      <c r="P2316">
        <v>5</v>
      </c>
      <c r="Q2316">
        <v>1</v>
      </c>
      <c r="R2316" t="s">
        <v>526</v>
      </c>
      <c r="S2316">
        <v>1</v>
      </c>
      <c r="T2316">
        <v>5</v>
      </c>
      <c r="U2316">
        <v>0</v>
      </c>
      <c r="V2316">
        <v>0</v>
      </c>
      <c r="AA2316" t="s">
        <v>527</v>
      </c>
      <c r="AB2316" t="s">
        <v>282</v>
      </c>
      <c r="AC2316" t="s">
        <v>282</v>
      </c>
    </row>
    <row r="2317" spans="1:29" x14ac:dyDescent="0.25">
      <c r="A2317">
        <v>202209</v>
      </c>
      <c r="B2317" t="s">
        <v>2474</v>
      </c>
      <c r="C2317" s="8">
        <v>6301</v>
      </c>
      <c r="D2317" s="8" t="str">
        <f t="shared" si="36"/>
        <v>IDET-6301</v>
      </c>
      <c r="E2317" t="s">
        <v>2492</v>
      </c>
      <c r="F2317" t="s">
        <v>523</v>
      </c>
      <c r="G2317" t="s">
        <v>265</v>
      </c>
      <c r="H2317" t="s">
        <v>45</v>
      </c>
      <c r="I2317" t="s">
        <v>522</v>
      </c>
      <c r="J2317" s="2">
        <v>130501</v>
      </c>
      <c r="K2317" t="s">
        <v>45</v>
      </c>
      <c r="L2317" t="s">
        <v>2062</v>
      </c>
      <c r="M2317" t="s">
        <v>525</v>
      </c>
      <c r="O2317" t="s">
        <v>265</v>
      </c>
      <c r="P2317">
        <v>1</v>
      </c>
      <c r="Q2317">
        <v>1</v>
      </c>
      <c r="R2317" t="s">
        <v>526</v>
      </c>
      <c r="S2317">
        <v>1</v>
      </c>
      <c r="T2317">
        <v>6</v>
      </c>
      <c r="U2317">
        <v>0</v>
      </c>
      <c r="V2317">
        <v>0</v>
      </c>
      <c r="AA2317" t="s">
        <v>527</v>
      </c>
      <c r="AB2317" t="s">
        <v>282</v>
      </c>
      <c r="AC2317" t="s">
        <v>282</v>
      </c>
    </row>
    <row r="2318" spans="1:29" x14ac:dyDescent="0.25">
      <c r="A2318">
        <v>202209</v>
      </c>
      <c r="B2318" t="s">
        <v>2474</v>
      </c>
      <c r="C2318" s="8">
        <v>6315</v>
      </c>
      <c r="D2318" s="8" t="str">
        <f t="shared" si="36"/>
        <v>IDET-6315</v>
      </c>
      <c r="E2318" t="s">
        <v>2493</v>
      </c>
      <c r="F2318" t="s">
        <v>523</v>
      </c>
      <c r="G2318" t="s">
        <v>265</v>
      </c>
      <c r="H2318" t="s">
        <v>45</v>
      </c>
      <c r="I2318" t="s">
        <v>522</v>
      </c>
      <c r="J2318" s="2">
        <v>130501</v>
      </c>
      <c r="K2318" t="s">
        <v>45</v>
      </c>
      <c r="L2318" t="s">
        <v>2062</v>
      </c>
      <c r="M2318" t="s">
        <v>525</v>
      </c>
      <c r="O2318" t="s">
        <v>265</v>
      </c>
      <c r="P2318">
        <v>1</v>
      </c>
      <c r="Q2318">
        <v>1</v>
      </c>
      <c r="R2318" t="s">
        <v>526</v>
      </c>
      <c r="S2318">
        <v>1</v>
      </c>
      <c r="T2318">
        <v>6</v>
      </c>
      <c r="U2318">
        <v>0</v>
      </c>
      <c r="V2318">
        <v>0</v>
      </c>
      <c r="AA2318" t="s">
        <v>527</v>
      </c>
      <c r="AB2318" t="s">
        <v>282</v>
      </c>
      <c r="AC2318" t="s">
        <v>282</v>
      </c>
    </row>
    <row r="2319" spans="1:29" x14ac:dyDescent="0.25">
      <c r="A2319">
        <v>202209</v>
      </c>
      <c r="B2319" t="s">
        <v>2474</v>
      </c>
      <c r="C2319" s="8">
        <v>6345</v>
      </c>
      <c r="D2319" s="8" t="str">
        <f t="shared" si="36"/>
        <v>IDET-6345</v>
      </c>
      <c r="E2319" t="s">
        <v>1575</v>
      </c>
      <c r="F2319" t="s">
        <v>523</v>
      </c>
      <c r="G2319" t="s">
        <v>265</v>
      </c>
      <c r="H2319" t="s">
        <v>45</v>
      </c>
      <c r="I2319" t="s">
        <v>522</v>
      </c>
      <c r="J2319" s="2">
        <v>130501</v>
      </c>
      <c r="K2319" t="s">
        <v>45</v>
      </c>
      <c r="L2319" t="s">
        <v>2062</v>
      </c>
      <c r="M2319" t="s">
        <v>525</v>
      </c>
      <c r="O2319" t="s">
        <v>265</v>
      </c>
      <c r="P2319">
        <v>1</v>
      </c>
      <c r="Q2319">
        <v>1</v>
      </c>
      <c r="R2319" t="s">
        <v>526</v>
      </c>
      <c r="S2319">
        <v>1</v>
      </c>
      <c r="T2319">
        <v>6</v>
      </c>
      <c r="U2319">
        <v>0</v>
      </c>
      <c r="V2319">
        <v>0</v>
      </c>
      <c r="AA2319" t="s">
        <v>527</v>
      </c>
      <c r="AB2319" t="s">
        <v>282</v>
      </c>
      <c r="AC2319" t="s">
        <v>282</v>
      </c>
    </row>
    <row r="2320" spans="1:29" x14ac:dyDescent="0.25">
      <c r="A2320">
        <v>202209</v>
      </c>
      <c r="B2320" t="s">
        <v>2474</v>
      </c>
      <c r="C2320" s="8">
        <v>6350</v>
      </c>
      <c r="D2320" s="8" t="str">
        <f t="shared" si="36"/>
        <v>IDET-6350</v>
      </c>
      <c r="E2320" t="s">
        <v>2494</v>
      </c>
      <c r="F2320" t="s">
        <v>523</v>
      </c>
      <c r="G2320" t="s">
        <v>261</v>
      </c>
      <c r="H2320" t="s">
        <v>45</v>
      </c>
      <c r="I2320" t="s">
        <v>522</v>
      </c>
      <c r="J2320" s="2">
        <v>130501</v>
      </c>
      <c r="K2320" t="s">
        <v>45</v>
      </c>
      <c r="L2320" t="s">
        <v>2062</v>
      </c>
      <c r="O2320" t="s">
        <v>265</v>
      </c>
    </row>
    <row r="2321" spans="1:29" x14ac:dyDescent="0.25">
      <c r="A2321">
        <v>202309</v>
      </c>
      <c r="B2321" t="s">
        <v>2474</v>
      </c>
      <c r="C2321" s="8">
        <v>6360</v>
      </c>
      <c r="D2321" s="8" t="str">
        <f t="shared" si="36"/>
        <v>IDET-6360</v>
      </c>
      <c r="E2321" t="s">
        <v>2495</v>
      </c>
      <c r="F2321" t="s">
        <v>523</v>
      </c>
      <c r="G2321" t="s">
        <v>261</v>
      </c>
      <c r="H2321" t="s">
        <v>45</v>
      </c>
      <c r="I2321" t="s">
        <v>522</v>
      </c>
      <c r="J2321" s="2">
        <v>130501</v>
      </c>
      <c r="K2321" t="s">
        <v>45</v>
      </c>
      <c r="L2321" t="s">
        <v>2062</v>
      </c>
      <c r="O2321" t="s">
        <v>265</v>
      </c>
    </row>
    <row r="2322" spans="1:29" x14ac:dyDescent="0.25">
      <c r="A2322">
        <v>202309</v>
      </c>
      <c r="B2322" t="s">
        <v>2474</v>
      </c>
      <c r="C2322" s="8">
        <v>6365</v>
      </c>
      <c r="D2322" s="8" t="str">
        <f t="shared" si="36"/>
        <v>IDET-6365</v>
      </c>
      <c r="E2322" t="s">
        <v>2488</v>
      </c>
      <c r="F2322" t="s">
        <v>523</v>
      </c>
      <c r="G2322" t="s">
        <v>261</v>
      </c>
      <c r="H2322" t="s">
        <v>45</v>
      </c>
      <c r="I2322" t="s">
        <v>522</v>
      </c>
      <c r="J2322" s="2">
        <v>130501</v>
      </c>
      <c r="K2322" t="s">
        <v>45</v>
      </c>
      <c r="L2322" t="s">
        <v>2062</v>
      </c>
      <c r="O2322" t="s">
        <v>265</v>
      </c>
    </row>
    <row r="2323" spans="1:29" x14ac:dyDescent="0.25">
      <c r="A2323">
        <v>202309</v>
      </c>
      <c r="B2323" t="s">
        <v>2474</v>
      </c>
      <c r="C2323" s="8">
        <v>6370</v>
      </c>
      <c r="D2323" s="8" t="str">
        <f t="shared" si="36"/>
        <v>IDET-6370</v>
      </c>
      <c r="E2323" t="s">
        <v>2496</v>
      </c>
      <c r="F2323" t="s">
        <v>523</v>
      </c>
      <c r="G2323" t="s">
        <v>261</v>
      </c>
      <c r="H2323" t="s">
        <v>45</v>
      </c>
      <c r="I2323" t="s">
        <v>522</v>
      </c>
      <c r="J2323" s="2">
        <v>130501</v>
      </c>
      <c r="K2323" t="s">
        <v>45</v>
      </c>
      <c r="L2323" t="s">
        <v>2062</v>
      </c>
      <c r="O2323" t="s">
        <v>265</v>
      </c>
    </row>
    <row r="2324" spans="1:29" x14ac:dyDescent="0.25">
      <c r="A2324">
        <v>202209</v>
      </c>
      <c r="B2324" t="s">
        <v>2474</v>
      </c>
      <c r="C2324" s="8">
        <v>6375</v>
      </c>
      <c r="D2324" s="8" t="str">
        <f t="shared" si="36"/>
        <v>IDET-6375</v>
      </c>
      <c r="E2324" t="s">
        <v>2497</v>
      </c>
      <c r="F2324" t="s">
        <v>523</v>
      </c>
      <c r="G2324" t="s">
        <v>265</v>
      </c>
      <c r="H2324" t="s">
        <v>45</v>
      </c>
      <c r="I2324" t="s">
        <v>522</v>
      </c>
      <c r="J2324" s="2">
        <v>130501</v>
      </c>
      <c r="K2324" t="s">
        <v>45</v>
      </c>
      <c r="L2324" t="s">
        <v>2062</v>
      </c>
      <c r="M2324" t="s">
        <v>525</v>
      </c>
      <c r="O2324" t="s">
        <v>265</v>
      </c>
      <c r="P2324">
        <v>1</v>
      </c>
      <c r="Q2324">
        <v>1</v>
      </c>
      <c r="R2324" t="s">
        <v>526</v>
      </c>
      <c r="S2324">
        <v>1</v>
      </c>
      <c r="T2324">
        <v>6</v>
      </c>
      <c r="U2324">
        <v>0</v>
      </c>
      <c r="V2324">
        <v>0</v>
      </c>
      <c r="AA2324" t="s">
        <v>527</v>
      </c>
      <c r="AB2324" t="s">
        <v>282</v>
      </c>
      <c r="AC2324" t="s">
        <v>282</v>
      </c>
    </row>
    <row r="2325" spans="1:29" x14ac:dyDescent="0.25">
      <c r="A2325">
        <v>202309</v>
      </c>
      <c r="B2325" t="s">
        <v>2474</v>
      </c>
      <c r="C2325" s="8">
        <v>6380</v>
      </c>
      <c r="D2325" s="8" t="str">
        <f t="shared" si="36"/>
        <v>IDET-6380</v>
      </c>
      <c r="E2325" t="s">
        <v>2498</v>
      </c>
      <c r="F2325" t="s">
        <v>523</v>
      </c>
      <c r="G2325" t="s">
        <v>261</v>
      </c>
      <c r="H2325" t="s">
        <v>45</v>
      </c>
      <c r="I2325" t="s">
        <v>522</v>
      </c>
      <c r="J2325" s="2">
        <v>130501</v>
      </c>
      <c r="K2325" t="s">
        <v>45</v>
      </c>
      <c r="L2325" t="s">
        <v>2062</v>
      </c>
      <c r="O2325" t="s">
        <v>265</v>
      </c>
    </row>
    <row r="2326" spans="1:29" x14ac:dyDescent="0.25">
      <c r="A2326">
        <v>202309</v>
      </c>
      <c r="B2326" t="s">
        <v>2474</v>
      </c>
      <c r="C2326" s="8">
        <v>6385</v>
      </c>
      <c r="D2326" s="8" t="str">
        <f t="shared" si="36"/>
        <v>IDET-6385</v>
      </c>
      <c r="E2326" t="s">
        <v>2499</v>
      </c>
      <c r="F2326" t="s">
        <v>523</v>
      </c>
      <c r="G2326" t="s">
        <v>265</v>
      </c>
      <c r="H2326" t="s">
        <v>45</v>
      </c>
      <c r="I2326" t="s">
        <v>522</v>
      </c>
      <c r="J2326" s="2">
        <v>130501</v>
      </c>
      <c r="K2326" t="s">
        <v>45</v>
      </c>
      <c r="L2326" t="s">
        <v>2062</v>
      </c>
      <c r="M2326" t="s">
        <v>525</v>
      </c>
      <c r="P2326">
        <v>1</v>
      </c>
      <c r="Q2326">
        <v>1</v>
      </c>
      <c r="R2326" t="s">
        <v>526</v>
      </c>
      <c r="S2326">
        <v>1</v>
      </c>
      <c r="T2326">
        <v>6</v>
      </c>
      <c r="U2326">
        <v>0</v>
      </c>
      <c r="V2326">
        <v>0</v>
      </c>
      <c r="AA2326" t="s">
        <v>527</v>
      </c>
      <c r="AB2326" t="s">
        <v>282</v>
      </c>
      <c r="AC2326" t="s">
        <v>282</v>
      </c>
    </row>
    <row r="2327" spans="1:29" x14ac:dyDescent="0.25">
      <c r="A2327">
        <v>202409</v>
      </c>
      <c r="B2327" t="s">
        <v>2474</v>
      </c>
      <c r="C2327" s="8">
        <v>6390</v>
      </c>
      <c r="D2327" s="8" t="str">
        <f t="shared" si="36"/>
        <v>IDET-6390</v>
      </c>
      <c r="E2327" t="s">
        <v>2500</v>
      </c>
      <c r="F2327" t="s">
        <v>523</v>
      </c>
      <c r="G2327" t="s">
        <v>265</v>
      </c>
      <c r="H2327" t="s">
        <v>45</v>
      </c>
      <c r="I2327" t="s">
        <v>522</v>
      </c>
      <c r="J2327" s="2">
        <v>130501</v>
      </c>
      <c r="K2327" t="s">
        <v>45</v>
      </c>
      <c r="L2327" t="s">
        <v>2062</v>
      </c>
      <c r="O2327" t="s">
        <v>265</v>
      </c>
    </row>
    <row r="2328" spans="1:29" x14ac:dyDescent="0.25">
      <c r="A2328">
        <v>202309</v>
      </c>
      <c r="B2328" t="s">
        <v>2474</v>
      </c>
      <c r="C2328" s="8">
        <v>6391</v>
      </c>
      <c r="D2328" s="8" t="str">
        <f t="shared" si="36"/>
        <v>IDET-6391</v>
      </c>
      <c r="E2328" t="s">
        <v>2501</v>
      </c>
      <c r="F2328" t="s">
        <v>523</v>
      </c>
      <c r="G2328" t="s">
        <v>265</v>
      </c>
      <c r="H2328" t="s">
        <v>45</v>
      </c>
      <c r="I2328" t="s">
        <v>522</v>
      </c>
      <c r="J2328" s="2">
        <v>130501</v>
      </c>
      <c r="K2328" t="s">
        <v>45</v>
      </c>
      <c r="L2328" t="s">
        <v>2062</v>
      </c>
      <c r="M2328" t="s">
        <v>525</v>
      </c>
      <c r="P2328">
        <v>1</v>
      </c>
      <c r="Q2328">
        <v>1</v>
      </c>
      <c r="R2328" t="s">
        <v>526</v>
      </c>
      <c r="S2328">
        <v>1</v>
      </c>
      <c r="T2328">
        <v>6</v>
      </c>
      <c r="U2328">
        <v>0</v>
      </c>
      <c r="V2328">
        <v>0</v>
      </c>
      <c r="AA2328" t="s">
        <v>527</v>
      </c>
      <c r="AB2328" t="s">
        <v>282</v>
      </c>
      <c r="AC2328" t="s">
        <v>282</v>
      </c>
    </row>
    <row r="2329" spans="1:29" x14ac:dyDescent="0.25">
      <c r="A2329">
        <v>202309</v>
      </c>
      <c r="B2329" t="s">
        <v>2474</v>
      </c>
      <c r="C2329" s="8">
        <v>6394</v>
      </c>
      <c r="D2329" s="8" t="str">
        <f t="shared" si="36"/>
        <v>IDET-6394</v>
      </c>
      <c r="E2329" t="s">
        <v>2502</v>
      </c>
      <c r="F2329" t="s">
        <v>523</v>
      </c>
      <c r="G2329" t="s">
        <v>265</v>
      </c>
      <c r="H2329" t="s">
        <v>45</v>
      </c>
      <c r="I2329" t="s">
        <v>522</v>
      </c>
      <c r="J2329" s="2">
        <v>130501</v>
      </c>
      <c r="K2329" t="s">
        <v>45</v>
      </c>
      <c r="L2329" t="s">
        <v>2062</v>
      </c>
      <c r="M2329" t="s">
        <v>525</v>
      </c>
      <c r="P2329">
        <v>1</v>
      </c>
      <c r="Q2329">
        <v>1</v>
      </c>
      <c r="R2329" t="s">
        <v>526</v>
      </c>
      <c r="S2329">
        <v>1</v>
      </c>
      <c r="T2329">
        <v>6</v>
      </c>
      <c r="U2329">
        <v>0</v>
      </c>
      <c r="V2329">
        <v>0</v>
      </c>
      <c r="AA2329" t="s">
        <v>527</v>
      </c>
      <c r="AB2329" t="s">
        <v>282</v>
      </c>
      <c r="AC2329" t="s">
        <v>282</v>
      </c>
    </row>
    <row r="2330" spans="1:29" x14ac:dyDescent="0.25">
      <c r="A2330">
        <v>202009</v>
      </c>
      <c r="B2330" t="s">
        <v>2503</v>
      </c>
      <c r="C2330" s="8">
        <v>5311</v>
      </c>
      <c r="D2330" s="8" t="str">
        <f t="shared" si="36"/>
        <v>IDSY-5311</v>
      </c>
      <c r="E2330" t="s">
        <v>2504</v>
      </c>
      <c r="F2330" t="s">
        <v>331</v>
      </c>
      <c r="G2330" t="s">
        <v>261</v>
      </c>
      <c r="H2330" t="s">
        <v>1357</v>
      </c>
      <c r="I2330" t="s">
        <v>330</v>
      </c>
      <c r="J2330" s="2">
        <v>450101</v>
      </c>
      <c r="K2330" t="s">
        <v>1357</v>
      </c>
      <c r="L2330" t="s">
        <v>1358</v>
      </c>
      <c r="O2330" t="s">
        <v>265</v>
      </c>
    </row>
    <row r="2331" spans="1:29" x14ac:dyDescent="0.25">
      <c r="A2331">
        <v>202009</v>
      </c>
      <c r="B2331" t="s">
        <v>2503</v>
      </c>
      <c r="C2331" s="8">
        <v>5350</v>
      </c>
      <c r="D2331" s="8" t="str">
        <f t="shared" si="36"/>
        <v>IDSY-5350</v>
      </c>
      <c r="E2331" t="s">
        <v>2505</v>
      </c>
      <c r="F2331" t="s">
        <v>331</v>
      </c>
      <c r="G2331" t="s">
        <v>261</v>
      </c>
      <c r="H2331" t="s">
        <v>125</v>
      </c>
      <c r="I2331" t="s">
        <v>330</v>
      </c>
      <c r="J2331" s="2">
        <v>309999</v>
      </c>
      <c r="K2331" t="s">
        <v>125</v>
      </c>
      <c r="L2331" t="s">
        <v>2506</v>
      </c>
      <c r="O2331" t="s">
        <v>265</v>
      </c>
    </row>
    <row r="2332" spans="1:29" x14ac:dyDescent="0.25">
      <c r="A2332">
        <v>202009</v>
      </c>
      <c r="B2332" t="s">
        <v>2503</v>
      </c>
      <c r="C2332" s="8">
        <v>5395</v>
      </c>
      <c r="D2332" s="8" t="str">
        <f t="shared" si="36"/>
        <v>IDSY-5395</v>
      </c>
      <c r="E2332" t="s">
        <v>1171</v>
      </c>
      <c r="F2332" t="s">
        <v>331</v>
      </c>
      <c r="G2332" t="s">
        <v>261</v>
      </c>
      <c r="H2332" t="s">
        <v>125</v>
      </c>
      <c r="I2332" t="s">
        <v>330</v>
      </c>
      <c r="J2332" s="2">
        <v>309999</v>
      </c>
      <c r="K2332" t="s">
        <v>125</v>
      </c>
      <c r="L2332" t="s">
        <v>2506</v>
      </c>
      <c r="O2332" t="s">
        <v>265</v>
      </c>
    </row>
    <row r="2333" spans="1:29" x14ac:dyDescent="0.25">
      <c r="A2333">
        <v>202009</v>
      </c>
      <c r="B2333" t="s">
        <v>2503</v>
      </c>
      <c r="C2333" s="8">
        <v>5396</v>
      </c>
      <c r="D2333" s="8" t="str">
        <f t="shared" si="36"/>
        <v>IDSY-5396</v>
      </c>
      <c r="E2333" t="s">
        <v>436</v>
      </c>
      <c r="F2333" t="s">
        <v>331</v>
      </c>
      <c r="G2333" t="s">
        <v>261</v>
      </c>
      <c r="H2333" t="s">
        <v>125</v>
      </c>
      <c r="I2333" t="s">
        <v>330</v>
      </c>
      <c r="J2333" s="2">
        <v>309999</v>
      </c>
      <c r="K2333" t="s">
        <v>125</v>
      </c>
      <c r="L2333" t="s">
        <v>2506</v>
      </c>
      <c r="O2333" t="s">
        <v>265</v>
      </c>
    </row>
    <row r="2334" spans="1:29" x14ac:dyDescent="0.25">
      <c r="A2334">
        <v>202109</v>
      </c>
      <c r="B2334" t="s">
        <v>2503</v>
      </c>
      <c r="C2334" s="8">
        <v>5398</v>
      </c>
      <c r="D2334" s="8" t="str">
        <f t="shared" si="36"/>
        <v>IDSY-5398</v>
      </c>
      <c r="E2334" t="s">
        <v>272</v>
      </c>
      <c r="F2334" t="s">
        <v>331</v>
      </c>
      <c r="G2334" t="s">
        <v>261</v>
      </c>
      <c r="H2334" t="s">
        <v>125</v>
      </c>
      <c r="I2334" t="s">
        <v>330</v>
      </c>
      <c r="J2334" s="2">
        <v>309999</v>
      </c>
      <c r="K2334" t="s">
        <v>125</v>
      </c>
      <c r="L2334" t="s">
        <v>2506</v>
      </c>
      <c r="O2334" t="s">
        <v>265</v>
      </c>
    </row>
    <row r="2335" spans="1:29" x14ac:dyDescent="0.25">
      <c r="A2335">
        <v>202309</v>
      </c>
      <c r="B2335" t="s">
        <v>2507</v>
      </c>
      <c r="C2335" s="8">
        <v>2302</v>
      </c>
      <c r="D2335" s="8" t="str">
        <f t="shared" si="36"/>
        <v>IEEN-2302</v>
      </c>
      <c r="E2335" t="s">
        <v>2508</v>
      </c>
      <c r="F2335" t="s">
        <v>836</v>
      </c>
      <c r="G2335" t="s">
        <v>265</v>
      </c>
      <c r="H2335" t="s">
        <v>69</v>
      </c>
      <c r="I2335" t="s">
        <v>835</v>
      </c>
      <c r="J2335" s="2">
        <v>143501</v>
      </c>
      <c r="K2335" t="s">
        <v>69</v>
      </c>
      <c r="L2335" t="s">
        <v>2509</v>
      </c>
      <c r="O2335" t="s">
        <v>265</v>
      </c>
    </row>
    <row r="2336" spans="1:29" x14ac:dyDescent="0.25">
      <c r="A2336">
        <v>202309</v>
      </c>
      <c r="B2336" t="s">
        <v>2507</v>
      </c>
      <c r="C2336" s="8">
        <v>3302</v>
      </c>
      <c r="D2336" s="8" t="str">
        <f t="shared" si="36"/>
        <v>IEEN-3302</v>
      </c>
      <c r="E2336" t="s">
        <v>2510</v>
      </c>
      <c r="F2336" t="s">
        <v>836</v>
      </c>
      <c r="G2336" t="s">
        <v>265</v>
      </c>
      <c r="H2336" t="s">
        <v>69</v>
      </c>
      <c r="I2336" t="s">
        <v>835</v>
      </c>
      <c r="J2336" s="2">
        <v>143501</v>
      </c>
      <c r="K2336" t="s">
        <v>69</v>
      </c>
      <c r="L2336" t="s">
        <v>2509</v>
      </c>
      <c r="O2336" t="s">
        <v>265</v>
      </c>
    </row>
    <row r="2337" spans="1:29" x14ac:dyDescent="0.25">
      <c r="A2337">
        <v>202509</v>
      </c>
      <c r="B2337" t="s">
        <v>2507</v>
      </c>
      <c r="C2337" s="8">
        <v>3320</v>
      </c>
      <c r="D2337" s="8" t="str">
        <f t="shared" si="36"/>
        <v>IEEN-3320</v>
      </c>
      <c r="E2337" t="s">
        <v>2511</v>
      </c>
      <c r="F2337" t="s">
        <v>836</v>
      </c>
      <c r="G2337" t="s">
        <v>265</v>
      </c>
      <c r="H2337" t="s">
        <v>69</v>
      </c>
      <c r="I2337" t="s">
        <v>835</v>
      </c>
      <c r="J2337" s="2">
        <v>143501</v>
      </c>
      <c r="K2337" t="s">
        <v>69</v>
      </c>
      <c r="L2337" t="s">
        <v>2509</v>
      </c>
      <c r="O2337" t="s">
        <v>265</v>
      </c>
    </row>
    <row r="2338" spans="1:29" x14ac:dyDescent="0.25">
      <c r="A2338">
        <v>202309</v>
      </c>
      <c r="B2338" t="s">
        <v>2507</v>
      </c>
      <c r="C2338" s="8">
        <v>3324</v>
      </c>
      <c r="D2338" s="8" t="str">
        <f t="shared" si="36"/>
        <v>IEEN-3324</v>
      </c>
      <c r="E2338" t="s">
        <v>2512</v>
      </c>
      <c r="F2338" t="s">
        <v>836</v>
      </c>
      <c r="G2338" t="s">
        <v>265</v>
      </c>
      <c r="H2338" t="s">
        <v>69</v>
      </c>
      <c r="I2338" t="s">
        <v>835</v>
      </c>
      <c r="J2338" s="2">
        <v>143501</v>
      </c>
      <c r="K2338" t="s">
        <v>69</v>
      </c>
      <c r="L2338" t="s">
        <v>2509</v>
      </c>
      <c r="O2338" t="s">
        <v>265</v>
      </c>
    </row>
    <row r="2339" spans="1:29" x14ac:dyDescent="0.25">
      <c r="A2339">
        <v>202309</v>
      </c>
      <c r="B2339" t="s">
        <v>2507</v>
      </c>
      <c r="C2339" s="8">
        <v>3330</v>
      </c>
      <c r="D2339" s="8" t="str">
        <f t="shared" si="36"/>
        <v>IEEN-3330</v>
      </c>
      <c r="E2339" t="s">
        <v>1944</v>
      </c>
      <c r="F2339" t="s">
        <v>836</v>
      </c>
      <c r="G2339" t="s">
        <v>265</v>
      </c>
      <c r="H2339" t="s">
        <v>69</v>
      </c>
      <c r="I2339" t="s">
        <v>835</v>
      </c>
      <c r="J2339" s="2">
        <v>143501</v>
      </c>
      <c r="K2339" t="s">
        <v>69</v>
      </c>
      <c r="L2339" t="s">
        <v>2509</v>
      </c>
      <c r="O2339" t="s">
        <v>265</v>
      </c>
    </row>
    <row r="2340" spans="1:29" x14ac:dyDescent="0.25">
      <c r="A2340">
        <v>202309</v>
      </c>
      <c r="B2340" t="s">
        <v>2507</v>
      </c>
      <c r="C2340" s="8">
        <v>4310</v>
      </c>
      <c r="D2340" s="8" t="str">
        <f t="shared" si="36"/>
        <v>IEEN-4310</v>
      </c>
      <c r="E2340" t="s">
        <v>2513</v>
      </c>
      <c r="F2340" t="s">
        <v>836</v>
      </c>
      <c r="G2340" t="s">
        <v>265</v>
      </c>
      <c r="H2340" t="s">
        <v>69</v>
      </c>
      <c r="I2340" t="s">
        <v>835</v>
      </c>
      <c r="J2340" s="2">
        <v>143501</v>
      </c>
      <c r="K2340" t="s">
        <v>69</v>
      </c>
      <c r="L2340" t="s">
        <v>2509</v>
      </c>
      <c r="O2340" t="s">
        <v>265</v>
      </c>
    </row>
    <row r="2341" spans="1:29" x14ac:dyDescent="0.25">
      <c r="A2341">
        <v>202309</v>
      </c>
      <c r="B2341" t="s">
        <v>2507</v>
      </c>
      <c r="C2341" s="8">
        <v>4312</v>
      </c>
      <c r="D2341" s="8" t="str">
        <f t="shared" si="36"/>
        <v>IEEN-4312</v>
      </c>
      <c r="E2341" t="s">
        <v>2514</v>
      </c>
      <c r="F2341" t="s">
        <v>836</v>
      </c>
      <c r="G2341" t="s">
        <v>265</v>
      </c>
      <c r="H2341" t="s">
        <v>69</v>
      </c>
      <c r="I2341" t="s">
        <v>835</v>
      </c>
      <c r="J2341" s="2">
        <v>143501</v>
      </c>
      <c r="K2341" t="s">
        <v>69</v>
      </c>
      <c r="L2341" t="s">
        <v>2509</v>
      </c>
      <c r="O2341" t="s">
        <v>265</v>
      </c>
    </row>
    <row r="2342" spans="1:29" x14ac:dyDescent="0.25">
      <c r="A2342">
        <v>202309</v>
      </c>
      <c r="B2342" t="s">
        <v>2507</v>
      </c>
      <c r="C2342" s="8">
        <v>4322</v>
      </c>
      <c r="D2342" s="8" t="str">
        <f t="shared" si="36"/>
        <v>IEEN-4322</v>
      </c>
      <c r="E2342" t="s">
        <v>2515</v>
      </c>
      <c r="F2342" t="s">
        <v>836</v>
      </c>
      <c r="G2342" t="s">
        <v>265</v>
      </c>
      <c r="H2342" t="s">
        <v>69</v>
      </c>
      <c r="I2342" t="s">
        <v>835</v>
      </c>
      <c r="J2342" s="2">
        <v>143501</v>
      </c>
      <c r="K2342" t="s">
        <v>69</v>
      </c>
      <c r="L2342" t="s">
        <v>2509</v>
      </c>
      <c r="O2342" t="s">
        <v>265</v>
      </c>
    </row>
    <row r="2343" spans="1:29" x14ac:dyDescent="0.25">
      <c r="A2343">
        <v>202309</v>
      </c>
      <c r="B2343" t="s">
        <v>2507</v>
      </c>
      <c r="C2343" s="8">
        <v>4324</v>
      </c>
      <c r="D2343" s="8" t="str">
        <f t="shared" si="36"/>
        <v>IEEN-4324</v>
      </c>
      <c r="E2343" t="s">
        <v>2516</v>
      </c>
      <c r="F2343" t="s">
        <v>836</v>
      </c>
      <c r="G2343" t="s">
        <v>265</v>
      </c>
      <c r="H2343" t="s">
        <v>69</v>
      </c>
      <c r="I2343" t="s">
        <v>835</v>
      </c>
      <c r="J2343" s="2">
        <v>143501</v>
      </c>
      <c r="K2343" t="s">
        <v>69</v>
      </c>
      <c r="L2343" t="s">
        <v>2509</v>
      </c>
      <c r="O2343" t="s">
        <v>265</v>
      </c>
    </row>
    <row r="2344" spans="1:29" x14ac:dyDescent="0.25">
      <c r="A2344">
        <v>202309</v>
      </c>
      <c r="B2344" t="s">
        <v>2507</v>
      </c>
      <c r="C2344" s="8">
        <v>4326</v>
      </c>
      <c r="D2344" s="8" t="str">
        <f t="shared" si="36"/>
        <v>IEEN-4326</v>
      </c>
      <c r="E2344" t="s">
        <v>2517</v>
      </c>
      <c r="F2344" t="s">
        <v>836</v>
      </c>
      <c r="G2344" t="s">
        <v>265</v>
      </c>
      <c r="H2344" t="s">
        <v>69</v>
      </c>
      <c r="I2344" t="s">
        <v>835</v>
      </c>
      <c r="J2344" s="2">
        <v>143501</v>
      </c>
      <c r="K2344" t="s">
        <v>69</v>
      </c>
      <c r="L2344" t="s">
        <v>2509</v>
      </c>
      <c r="O2344" t="s">
        <v>265</v>
      </c>
    </row>
    <row r="2345" spans="1:29" x14ac:dyDescent="0.25">
      <c r="A2345">
        <v>202309</v>
      </c>
      <c r="B2345" t="s">
        <v>2507</v>
      </c>
      <c r="C2345" s="8">
        <v>4330</v>
      </c>
      <c r="D2345" s="8" t="str">
        <f t="shared" si="36"/>
        <v>IEEN-4330</v>
      </c>
      <c r="E2345" t="s">
        <v>2518</v>
      </c>
      <c r="F2345" t="s">
        <v>836</v>
      </c>
      <c r="G2345" t="s">
        <v>265</v>
      </c>
      <c r="H2345" t="s">
        <v>69</v>
      </c>
      <c r="I2345" t="s">
        <v>835</v>
      </c>
      <c r="J2345" s="2">
        <v>143501</v>
      </c>
      <c r="K2345" t="s">
        <v>69</v>
      </c>
      <c r="L2345" t="s">
        <v>2509</v>
      </c>
      <c r="O2345" t="s">
        <v>265</v>
      </c>
    </row>
    <row r="2346" spans="1:29" x14ac:dyDescent="0.25">
      <c r="A2346">
        <v>202309</v>
      </c>
      <c r="B2346" t="s">
        <v>2507</v>
      </c>
      <c r="C2346" s="8">
        <v>4332</v>
      </c>
      <c r="D2346" s="8" t="str">
        <f t="shared" si="36"/>
        <v>IEEN-4332</v>
      </c>
      <c r="E2346" t="s">
        <v>2519</v>
      </c>
      <c r="F2346" t="s">
        <v>836</v>
      </c>
      <c r="G2346" t="s">
        <v>265</v>
      </c>
      <c r="H2346" t="s">
        <v>69</v>
      </c>
      <c r="I2346" t="s">
        <v>835</v>
      </c>
      <c r="J2346" s="2">
        <v>143501</v>
      </c>
      <c r="K2346" t="s">
        <v>69</v>
      </c>
      <c r="L2346" t="s">
        <v>2509</v>
      </c>
      <c r="O2346" t="s">
        <v>265</v>
      </c>
    </row>
    <row r="2347" spans="1:29" x14ac:dyDescent="0.25">
      <c r="A2347">
        <v>202309</v>
      </c>
      <c r="B2347" t="s">
        <v>2507</v>
      </c>
      <c r="C2347" s="8">
        <v>4334</v>
      </c>
      <c r="D2347" s="8" t="str">
        <f t="shared" si="36"/>
        <v>IEEN-4334</v>
      </c>
      <c r="E2347" t="s">
        <v>2520</v>
      </c>
      <c r="F2347" t="s">
        <v>836</v>
      </c>
      <c r="G2347" t="s">
        <v>265</v>
      </c>
      <c r="H2347" t="s">
        <v>69</v>
      </c>
      <c r="I2347" t="s">
        <v>835</v>
      </c>
      <c r="J2347" s="2">
        <v>143501</v>
      </c>
      <c r="K2347" t="s">
        <v>69</v>
      </c>
      <c r="L2347" t="s">
        <v>2509</v>
      </c>
      <c r="O2347" t="s">
        <v>265</v>
      </c>
    </row>
    <row r="2348" spans="1:29" x14ac:dyDescent="0.25">
      <c r="A2348">
        <v>202309</v>
      </c>
      <c r="B2348" t="s">
        <v>2507</v>
      </c>
      <c r="C2348" s="8">
        <v>4342</v>
      </c>
      <c r="D2348" s="8" t="str">
        <f t="shared" si="36"/>
        <v>IEEN-4342</v>
      </c>
      <c r="E2348" t="s">
        <v>2521</v>
      </c>
      <c r="F2348" t="s">
        <v>836</v>
      </c>
      <c r="G2348" t="s">
        <v>265</v>
      </c>
      <c r="H2348" t="s">
        <v>69</v>
      </c>
      <c r="I2348" t="s">
        <v>835</v>
      </c>
      <c r="J2348" s="2">
        <v>143501</v>
      </c>
      <c r="K2348" t="s">
        <v>69</v>
      </c>
      <c r="L2348" t="s">
        <v>2509</v>
      </c>
      <c r="O2348" t="s">
        <v>265</v>
      </c>
    </row>
    <row r="2349" spans="1:29" x14ac:dyDescent="0.25">
      <c r="A2349">
        <v>202309</v>
      </c>
      <c r="B2349" t="s">
        <v>2507</v>
      </c>
      <c r="C2349" s="8">
        <v>4396</v>
      </c>
      <c r="D2349" s="8" t="str">
        <f t="shared" si="36"/>
        <v>IEEN-4396</v>
      </c>
      <c r="E2349" t="s">
        <v>469</v>
      </c>
      <c r="F2349" t="s">
        <v>836</v>
      </c>
      <c r="G2349" t="s">
        <v>265</v>
      </c>
      <c r="H2349" t="s">
        <v>69</v>
      </c>
      <c r="I2349" t="s">
        <v>835</v>
      </c>
      <c r="J2349" s="2">
        <v>143501</v>
      </c>
      <c r="K2349" t="s">
        <v>69</v>
      </c>
      <c r="L2349" t="s">
        <v>2509</v>
      </c>
      <c r="O2349" t="s">
        <v>265</v>
      </c>
    </row>
    <row r="2350" spans="1:29" x14ac:dyDescent="0.25">
      <c r="A2350">
        <v>202309</v>
      </c>
      <c r="B2350" t="s">
        <v>2507</v>
      </c>
      <c r="C2350" s="8">
        <v>5311</v>
      </c>
      <c r="D2350" s="8" t="str">
        <f t="shared" si="36"/>
        <v>IEEN-5311</v>
      </c>
      <c r="E2350" t="s">
        <v>2522</v>
      </c>
      <c r="F2350" t="s">
        <v>836</v>
      </c>
      <c r="G2350" t="s">
        <v>265</v>
      </c>
      <c r="H2350" t="s">
        <v>69</v>
      </c>
      <c r="I2350" t="s">
        <v>835</v>
      </c>
      <c r="J2350" s="2">
        <v>143501</v>
      </c>
      <c r="K2350" t="s">
        <v>69</v>
      </c>
      <c r="L2350" t="s">
        <v>2509</v>
      </c>
      <c r="M2350" t="s">
        <v>494</v>
      </c>
      <c r="P2350">
        <v>1</v>
      </c>
      <c r="Q2350">
        <v>1</v>
      </c>
      <c r="R2350" t="s">
        <v>841</v>
      </c>
      <c r="S2350">
        <v>1</v>
      </c>
      <c r="T2350">
        <v>5</v>
      </c>
      <c r="U2350">
        <v>0</v>
      </c>
      <c r="V2350">
        <v>0</v>
      </c>
      <c r="AA2350" t="s">
        <v>495</v>
      </c>
      <c r="AB2350" t="s">
        <v>282</v>
      </c>
      <c r="AC2350" t="s">
        <v>282</v>
      </c>
    </row>
    <row r="2351" spans="1:29" x14ac:dyDescent="0.25">
      <c r="A2351">
        <v>202309</v>
      </c>
      <c r="B2351" t="s">
        <v>2507</v>
      </c>
      <c r="C2351" s="8">
        <v>5312</v>
      </c>
      <c r="D2351" s="8" t="str">
        <f t="shared" si="36"/>
        <v>IEEN-5312</v>
      </c>
      <c r="E2351" t="s">
        <v>2523</v>
      </c>
      <c r="F2351" t="s">
        <v>836</v>
      </c>
      <c r="G2351" t="s">
        <v>265</v>
      </c>
      <c r="H2351" t="s">
        <v>69</v>
      </c>
      <c r="I2351" t="s">
        <v>835</v>
      </c>
      <c r="J2351" s="2">
        <v>143501</v>
      </c>
      <c r="K2351" t="s">
        <v>69</v>
      </c>
      <c r="L2351" t="s">
        <v>2509</v>
      </c>
      <c r="M2351" t="s">
        <v>494</v>
      </c>
      <c r="P2351">
        <v>1</v>
      </c>
      <c r="Q2351">
        <v>1</v>
      </c>
      <c r="R2351" t="s">
        <v>841</v>
      </c>
      <c r="S2351">
        <v>1</v>
      </c>
      <c r="T2351">
        <v>5</v>
      </c>
      <c r="U2351">
        <v>0</v>
      </c>
      <c r="V2351">
        <v>0</v>
      </c>
      <c r="AA2351" t="s">
        <v>495</v>
      </c>
      <c r="AB2351" t="s">
        <v>282</v>
      </c>
      <c r="AC2351" t="s">
        <v>282</v>
      </c>
    </row>
    <row r="2352" spans="1:29" x14ac:dyDescent="0.25">
      <c r="A2352">
        <v>202309</v>
      </c>
      <c r="B2352" t="s">
        <v>2507</v>
      </c>
      <c r="C2352" s="8">
        <v>5313</v>
      </c>
      <c r="D2352" s="8" t="str">
        <f t="shared" si="36"/>
        <v>IEEN-5313</v>
      </c>
      <c r="E2352" t="s">
        <v>860</v>
      </c>
      <c r="F2352" t="s">
        <v>836</v>
      </c>
      <c r="G2352" t="s">
        <v>265</v>
      </c>
      <c r="H2352" t="s">
        <v>69</v>
      </c>
      <c r="I2352" t="s">
        <v>835</v>
      </c>
      <c r="J2352" s="2">
        <v>143501</v>
      </c>
      <c r="K2352" t="s">
        <v>69</v>
      </c>
      <c r="L2352" t="s">
        <v>2509</v>
      </c>
      <c r="M2352" t="s">
        <v>494</v>
      </c>
      <c r="P2352">
        <v>1</v>
      </c>
      <c r="Q2352">
        <v>1</v>
      </c>
      <c r="R2352" t="s">
        <v>841</v>
      </c>
      <c r="S2352">
        <v>1</v>
      </c>
      <c r="T2352">
        <v>5</v>
      </c>
      <c r="U2352">
        <v>0</v>
      </c>
      <c r="V2352">
        <v>0</v>
      </c>
      <c r="AA2352" t="s">
        <v>495</v>
      </c>
      <c r="AB2352" t="s">
        <v>282</v>
      </c>
      <c r="AC2352" t="s">
        <v>282</v>
      </c>
    </row>
    <row r="2353" spans="1:29" x14ac:dyDescent="0.25">
      <c r="A2353">
        <v>202309</v>
      </c>
      <c r="B2353" t="s">
        <v>2507</v>
      </c>
      <c r="C2353" s="8">
        <v>5321</v>
      </c>
      <c r="D2353" s="8" t="str">
        <f t="shared" si="36"/>
        <v>IEEN-5321</v>
      </c>
      <c r="E2353" t="s">
        <v>2511</v>
      </c>
      <c r="F2353" t="s">
        <v>836</v>
      </c>
      <c r="G2353" t="s">
        <v>265</v>
      </c>
      <c r="H2353" t="s">
        <v>69</v>
      </c>
      <c r="I2353" t="s">
        <v>835</v>
      </c>
      <c r="J2353" s="2">
        <v>143501</v>
      </c>
      <c r="K2353" t="s">
        <v>69</v>
      </c>
      <c r="L2353" t="s">
        <v>2509</v>
      </c>
      <c r="M2353" t="s">
        <v>494</v>
      </c>
      <c r="P2353">
        <v>1</v>
      </c>
      <c r="Q2353">
        <v>1</v>
      </c>
      <c r="R2353" t="s">
        <v>841</v>
      </c>
      <c r="S2353">
        <v>1</v>
      </c>
      <c r="T2353">
        <v>5</v>
      </c>
      <c r="U2353">
        <v>0</v>
      </c>
      <c r="V2353">
        <v>0</v>
      </c>
      <c r="AA2353" t="s">
        <v>495</v>
      </c>
      <c r="AB2353" t="s">
        <v>282</v>
      </c>
      <c r="AC2353" t="s">
        <v>282</v>
      </c>
    </row>
    <row r="2354" spans="1:29" x14ac:dyDescent="0.25">
      <c r="A2354">
        <v>202309</v>
      </c>
      <c r="B2354" t="s">
        <v>2507</v>
      </c>
      <c r="C2354" s="8">
        <v>5322</v>
      </c>
      <c r="D2354" s="8" t="str">
        <f t="shared" si="36"/>
        <v>IEEN-5322</v>
      </c>
      <c r="E2354" t="s">
        <v>2524</v>
      </c>
      <c r="F2354" t="s">
        <v>836</v>
      </c>
      <c r="G2354" t="s">
        <v>265</v>
      </c>
      <c r="H2354" t="s">
        <v>69</v>
      </c>
      <c r="I2354" t="s">
        <v>835</v>
      </c>
      <c r="J2354" s="2">
        <v>143501</v>
      </c>
      <c r="K2354" t="s">
        <v>69</v>
      </c>
      <c r="L2354" t="s">
        <v>2509</v>
      </c>
      <c r="M2354" t="s">
        <v>494</v>
      </c>
      <c r="P2354">
        <v>1</v>
      </c>
      <c r="Q2354">
        <v>1</v>
      </c>
      <c r="R2354" t="s">
        <v>841</v>
      </c>
      <c r="S2354">
        <v>1</v>
      </c>
      <c r="T2354">
        <v>5</v>
      </c>
      <c r="U2354">
        <v>0</v>
      </c>
      <c r="V2354">
        <v>0</v>
      </c>
      <c r="AA2354" t="s">
        <v>495</v>
      </c>
      <c r="AB2354" t="s">
        <v>282</v>
      </c>
      <c r="AC2354" t="s">
        <v>282</v>
      </c>
    </row>
    <row r="2355" spans="1:29" x14ac:dyDescent="0.25">
      <c r="A2355">
        <v>202309</v>
      </c>
      <c r="B2355" t="s">
        <v>2507</v>
      </c>
      <c r="C2355" s="8">
        <v>5331</v>
      </c>
      <c r="D2355" s="8" t="str">
        <f t="shared" si="36"/>
        <v>IEEN-5331</v>
      </c>
      <c r="E2355" t="s">
        <v>2525</v>
      </c>
      <c r="F2355" t="s">
        <v>836</v>
      </c>
      <c r="G2355" t="s">
        <v>265</v>
      </c>
      <c r="H2355" t="s">
        <v>69</v>
      </c>
      <c r="I2355" t="s">
        <v>835</v>
      </c>
      <c r="J2355" s="2">
        <v>143501</v>
      </c>
      <c r="K2355" t="s">
        <v>69</v>
      </c>
      <c r="L2355" t="s">
        <v>2509</v>
      </c>
      <c r="M2355" t="s">
        <v>494</v>
      </c>
      <c r="P2355">
        <v>1</v>
      </c>
      <c r="Q2355">
        <v>1</v>
      </c>
      <c r="R2355" t="s">
        <v>841</v>
      </c>
      <c r="S2355">
        <v>1</v>
      </c>
      <c r="T2355">
        <v>5</v>
      </c>
      <c r="U2355">
        <v>0</v>
      </c>
      <c r="V2355">
        <v>0</v>
      </c>
      <c r="AA2355" t="s">
        <v>495</v>
      </c>
      <c r="AB2355" t="s">
        <v>282</v>
      </c>
      <c r="AC2355" t="s">
        <v>282</v>
      </c>
    </row>
    <row r="2356" spans="1:29" x14ac:dyDescent="0.25">
      <c r="A2356">
        <v>202309</v>
      </c>
      <c r="B2356" t="s">
        <v>2507</v>
      </c>
      <c r="C2356" s="8">
        <v>5332</v>
      </c>
      <c r="D2356" s="8" t="str">
        <f t="shared" si="36"/>
        <v>IEEN-5332</v>
      </c>
      <c r="E2356" t="s">
        <v>2526</v>
      </c>
      <c r="F2356" t="s">
        <v>836</v>
      </c>
      <c r="G2356" t="s">
        <v>265</v>
      </c>
      <c r="H2356" t="s">
        <v>69</v>
      </c>
      <c r="I2356" t="s">
        <v>835</v>
      </c>
      <c r="J2356" s="2">
        <v>143501</v>
      </c>
      <c r="K2356" t="s">
        <v>69</v>
      </c>
      <c r="L2356" t="s">
        <v>2509</v>
      </c>
      <c r="M2356" t="s">
        <v>494</v>
      </c>
      <c r="P2356">
        <v>1</v>
      </c>
      <c r="Q2356">
        <v>1</v>
      </c>
      <c r="R2356" t="s">
        <v>841</v>
      </c>
      <c r="S2356">
        <v>1</v>
      </c>
      <c r="T2356">
        <v>5</v>
      </c>
      <c r="U2356">
        <v>0</v>
      </c>
      <c r="V2356">
        <v>0</v>
      </c>
      <c r="AA2356" t="s">
        <v>495</v>
      </c>
      <c r="AB2356" t="s">
        <v>282</v>
      </c>
      <c r="AC2356" t="s">
        <v>282</v>
      </c>
    </row>
    <row r="2357" spans="1:29" x14ac:dyDescent="0.25">
      <c r="A2357">
        <v>202309</v>
      </c>
      <c r="B2357" t="s">
        <v>2507</v>
      </c>
      <c r="C2357" s="8">
        <v>5333</v>
      </c>
      <c r="D2357" s="8" t="str">
        <f t="shared" si="36"/>
        <v>IEEN-5333</v>
      </c>
      <c r="E2357" t="s">
        <v>2527</v>
      </c>
      <c r="F2357" t="s">
        <v>836</v>
      </c>
      <c r="G2357" t="s">
        <v>265</v>
      </c>
      <c r="H2357" t="s">
        <v>69</v>
      </c>
      <c r="I2357" t="s">
        <v>835</v>
      </c>
      <c r="J2357" s="2">
        <v>143501</v>
      </c>
      <c r="K2357" t="s">
        <v>69</v>
      </c>
      <c r="L2357" t="s">
        <v>2509</v>
      </c>
      <c r="M2357" t="s">
        <v>494</v>
      </c>
      <c r="P2357">
        <v>1</v>
      </c>
      <c r="Q2357">
        <v>1</v>
      </c>
      <c r="R2357" t="s">
        <v>841</v>
      </c>
      <c r="S2357">
        <v>1</v>
      </c>
      <c r="T2357">
        <v>5</v>
      </c>
      <c r="U2357">
        <v>0</v>
      </c>
      <c r="V2357">
        <v>0</v>
      </c>
      <c r="AA2357" t="s">
        <v>495</v>
      </c>
      <c r="AB2357" t="s">
        <v>282</v>
      </c>
      <c r="AC2357" t="s">
        <v>282</v>
      </c>
    </row>
    <row r="2358" spans="1:29" x14ac:dyDescent="0.25">
      <c r="A2358">
        <v>201909</v>
      </c>
      <c r="B2358" t="s">
        <v>2528</v>
      </c>
      <c r="C2358" s="8">
        <v>3202</v>
      </c>
      <c r="D2358" s="8" t="str">
        <f t="shared" si="36"/>
        <v>ISCI-3202</v>
      </c>
      <c r="E2358" t="s">
        <v>2529</v>
      </c>
      <c r="F2358" t="s">
        <v>546</v>
      </c>
      <c r="G2358" t="s">
        <v>261</v>
      </c>
      <c r="H2358" t="s">
        <v>2458</v>
      </c>
      <c r="I2358" t="s">
        <v>545</v>
      </c>
      <c r="J2358" s="2">
        <v>300101</v>
      </c>
      <c r="K2358" t="s">
        <v>2458</v>
      </c>
      <c r="L2358" t="s">
        <v>2459</v>
      </c>
      <c r="M2358" t="s">
        <v>467</v>
      </c>
      <c r="O2358" t="s">
        <v>265</v>
      </c>
      <c r="P2358">
        <v>1</v>
      </c>
      <c r="Q2358">
        <v>1</v>
      </c>
      <c r="R2358">
        <v>1750</v>
      </c>
      <c r="S2358">
        <v>1</v>
      </c>
      <c r="T2358">
        <v>3</v>
      </c>
      <c r="U2358">
        <v>0</v>
      </c>
      <c r="V2358">
        <v>0</v>
      </c>
      <c r="AA2358" t="s">
        <v>468</v>
      </c>
      <c r="AB2358" t="s">
        <v>282</v>
      </c>
      <c r="AC2358" t="s">
        <v>282</v>
      </c>
    </row>
    <row r="2359" spans="1:29" x14ac:dyDescent="0.25">
      <c r="A2359">
        <v>201909</v>
      </c>
      <c r="B2359" t="s">
        <v>2528</v>
      </c>
      <c r="C2359" s="8">
        <v>4598</v>
      </c>
      <c r="D2359" s="8" t="str">
        <f t="shared" si="36"/>
        <v>ISCI-4598</v>
      </c>
      <c r="E2359" t="s">
        <v>2530</v>
      </c>
      <c r="F2359" t="s">
        <v>546</v>
      </c>
      <c r="G2359" t="s">
        <v>261</v>
      </c>
      <c r="H2359" t="s">
        <v>2458</v>
      </c>
      <c r="I2359" t="s">
        <v>545</v>
      </c>
      <c r="J2359" s="2">
        <v>300101</v>
      </c>
      <c r="K2359" t="s">
        <v>2458</v>
      </c>
      <c r="L2359" t="s">
        <v>2459</v>
      </c>
      <c r="M2359" t="s">
        <v>467</v>
      </c>
      <c r="O2359" t="s">
        <v>265</v>
      </c>
      <c r="P2359">
        <v>1</v>
      </c>
      <c r="Q2359">
        <v>1</v>
      </c>
      <c r="R2359">
        <v>1750</v>
      </c>
      <c r="S2359">
        <v>1</v>
      </c>
      <c r="T2359">
        <v>4</v>
      </c>
      <c r="U2359">
        <v>0</v>
      </c>
      <c r="V2359">
        <v>0</v>
      </c>
      <c r="AA2359" t="s">
        <v>468</v>
      </c>
      <c r="AB2359" t="s">
        <v>282</v>
      </c>
      <c r="AC2359" t="s">
        <v>282</v>
      </c>
    </row>
    <row r="2360" spans="1:29" x14ac:dyDescent="0.25">
      <c r="A2360">
        <v>201909</v>
      </c>
      <c r="B2360" t="s">
        <v>2528</v>
      </c>
      <c r="C2360" s="8">
        <v>4599</v>
      </c>
      <c r="D2360" s="8" t="str">
        <f t="shared" si="36"/>
        <v>ISCI-4599</v>
      </c>
      <c r="E2360" t="s">
        <v>585</v>
      </c>
      <c r="F2360" t="s">
        <v>546</v>
      </c>
      <c r="G2360" t="s">
        <v>261</v>
      </c>
      <c r="H2360" t="s">
        <v>2458</v>
      </c>
      <c r="I2360" t="s">
        <v>545</v>
      </c>
      <c r="J2360" s="2">
        <v>300101</v>
      </c>
      <c r="K2360" t="s">
        <v>2458</v>
      </c>
      <c r="L2360" t="s">
        <v>2459</v>
      </c>
      <c r="M2360" t="s">
        <v>467</v>
      </c>
      <c r="O2360" t="s">
        <v>265</v>
      </c>
      <c r="P2360">
        <v>5</v>
      </c>
      <c r="Q2360">
        <v>1</v>
      </c>
      <c r="R2360">
        <v>1750</v>
      </c>
      <c r="S2360">
        <v>1</v>
      </c>
      <c r="T2360">
        <v>4</v>
      </c>
      <c r="U2360">
        <v>0</v>
      </c>
      <c r="V2360">
        <v>0</v>
      </c>
      <c r="AA2360" t="s">
        <v>468</v>
      </c>
      <c r="AB2360" t="s">
        <v>282</v>
      </c>
      <c r="AC2360" t="s">
        <v>282</v>
      </c>
    </row>
    <row r="2361" spans="1:29" x14ac:dyDescent="0.25">
      <c r="A2361">
        <v>202109</v>
      </c>
      <c r="B2361" t="s">
        <v>2531</v>
      </c>
      <c r="C2361" s="8">
        <v>1101</v>
      </c>
      <c r="D2361" s="8" t="str">
        <f t="shared" si="36"/>
        <v>KINE-1101</v>
      </c>
      <c r="E2361" t="s">
        <v>2532</v>
      </c>
      <c r="F2361" t="s">
        <v>2432</v>
      </c>
      <c r="G2361" t="s">
        <v>261</v>
      </c>
      <c r="H2361" t="s">
        <v>127</v>
      </c>
      <c r="I2361" t="s">
        <v>2431</v>
      </c>
      <c r="J2361" s="2">
        <v>310501</v>
      </c>
      <c r="K2361" t="s">
        <v>127</v>
      </c>
      <c r="L2361" t="s">
        <v>2433</v>
      </c>
      <c r="O2361" t="s">
        <v>265</v>
      </c>
    </row>
    <row r="2362" spans="1:29" x14ac:dyDescent="0.25">
      <c r="A2362">
        <v>202109</v>
      </c>
      <c r="B2362" t="s">
        <v>2531</v>
      </c>
      <c r="C2362" s="8">
        <v>1102</v>
      </c>
      <c r="D2362" s="8" t="str">
        <f t="shared" si="36"/>
        <v>KINE-1102</v>
      </c>
      <c r="E2362" t="s">
        <v>2533</v>
      </c>
      <c r="F2362" t="s">
        <v>2432</v>
      </c>
      <c r="G2362" t="s">
        <v>261</v>
      </c>
      <c r="H2362" t="s">
        <v>127</v>
      </c>
      <c r="I2362" t="s">
        <v>2431</v>
      </c>
      <c r="J2362" s="2">
        <v>310501</v>
      </c>
      <c r="K2362" t="s">
        <v>127</v>
      </c>
      <c r="L2362" t="s">
        <v>2433</v>
      </c>
      <c r="O2362" t="s">
        <v>265</v>
      </c>
    </row>
    <row r="2363" spans="1:29" x14ac:dyDescent="0.25">
      <c r="A2363">
        <v>202109</v>
      </c>
      <c r="B2363" t="s">
        <v>2531</v>
      </c>
      <c r="C2363" s="8">
        <v>1103</v>
      </c>
      <c r="D2363" s="8" t="str">
        <f t="shared" si="36"/>
        <v>KINE-1103</v>
      </c>
      <c r="E2363" t="s">
        <v>2534</v>
      </c>
      <c r="F2363" t="s">
        <v>2432</v>
      </c>
      <c r="G2363" t="s">
        <v>261</v>
      </c>
      <c r="H2363" t="s">
        <v>127</v>
      </c>
      <c r="I2363" t="s">
        <v>2431</v>
      </c>
      <c r="J2363" s="2">
        <v>310501</v>
      </c>
      <c r="K2363" t="s">
        <v>127</v>
      </c>
      <c r="L2363" t="s">
        <v>2433</v>
      </c>
      <c r="O2363" t="s">
        <v>265</v>
      </c>
    </row>
    <row r="2364" spans="1:29" x14ac:dyDescent="0.25">
      <c r="A2364">
        <v>202109</v>
      </c>
      <c r="B2364" t="s">
        <v>2531</v>
      </c>
      <c r="C2364" s="8">
        <v>1104</v>
      </c>
      <c r="D2364" s="8" t="str">
        <f t="shared" si="36"/>
        <v>KINE-1104</v>
      </c>
      <c r="E2364" t="s">
        <v>2535</v>
      </c>
      <c r="F2364" t="s">
        <v>2432</v>
      </c>
      <c r="G2364" t="s">
        <v>261</v>
      </c>
      <c r="H2364" t="s">
        <v>127</v>
      </c>
      <c r="I2364" t="s">
        <v>2431</v>
      </c>
      <c r="J2364" s="2">
        <v>310501</v>
      </c>
      <c r="K2364" t="s">
        <v>127</v>
      </c>
      <c r="L2364" t="s">
        <v>2433</v>
      </c>
      <c r="O2364" t="s">
        <v>265</v>
      </c>
    </row>
    <row r="2365" spans="1:29" x14ac:dyDescent="0.25">
      <c r="A2365">
        <v>202109</v>
      </c>
      <c r="B2365" t="s">
        <v>2531</v>
      </c>
      <c r="C2365" s="8">
        <v>1105</v>
      </c>
      <c r="D2365" s="8" t="str">
        <f t="shared" si="36"/>
        <v>KINE-1105</v>
      </c>
      <c r="E2365" t="s">
        <v>2536</v>
      </c>
      <c r="F2365" t="s">
        <v>2432</v>
      </c>
      <c r="G2365" t="s">
        <v>261</v>
      </c>
      <c r="H2365" t="s">
        <v>127</v>
      </c>
      <c r="I2365" t="s">
        <v>2431</v>
      </c>
      <c r="J2365" s="2">
        <v>310501</v>
      </c>
      <c r="K2365" t="s">
        <v>127</v>
      </c>
      <c r="L2365" t="s">
        <v>2433</v>
      </c>
      <c r="O2365" t="s">
        <v>265</v>
      </c>
    </row>
    <row r="2366" spans="1:29" x14ac:dyDescent="0.25">
      <c r="A2366">
        <v>202009</v>
      </c>
      <c r="B2366" t="s">
        <v>2531</v>
      </c>
      <c r="C2366" s="8">
        <v>1106</v>
      </c>
      <c r="D2366" s="8" t="str">
        <f t="shared" si="36"/>
        <v>KINE-1106</v>
      </c>
      <c r="E2366" t="s">
        <v>2537</v>
      </c>
      <c r="F2366" t="s">
        <v>2432</v>
      </c>
      <c r="G2366" t="s">
        <v>265</v>
      </c>
      <c r="H2366" t="s">
        <v>2538</v>
      </c>
      <c r="I2366" t="s">
        <v>2431</v>
      </c>
      <c r="J2366" s="2">
        <v>360108</v>
      </c>
      <c r="K2366" t="s">
        <v>2538</v>
      </c>
      <c r="L2366" t="s">
        <v>2539</v>
      </c>
      <c r="M2366" t="s">
        <v>1720</v>
      </c>
      <c r="O2366" t="s">
        <v>265</v>
      </c>
      <c r="P2366">
        <v>1</v>
      </c>
      <c r="Q2366">
        <v>1</v>
      </c>
      <c r="R2366">
        <v>1702</v>
      </c>
      <c r="S2366">
        <v>1</v>
      </c>
      <c r="T2366">
        <v>1</v>
      </c>
      <c r="U2366">
        <v>0</v>
      </c>
      <c r="V2366">
        <v>0</v>
      </c>
      <c r="AA2366">
        <v>99</v>
      </c>
      <c r="AB2366" t="s">
        <v>282</v>
      </c>
      <c r="AC2366" t="s">
        <v>282</v>
      </c>
    </row>
    <row r="2367" spans="1:29" x14ac:dyDescent="0.25">
      <c r="A2367">
        <v>202109</v>
      </c>
      <c r="B2367" t="s">
        <v>2531</v>
      </c>
      <c r="C2367" s="8">
        <v>1107</v>
      </c>
      <c r="D2367" s="8" t="str">
        <f t="shared" si="36"/>
        <v>KINE-1107</v>
      </c>
      <c r="E2367" t="s">
        <v>2540</v>
      </c>
      <c r="F2367" t="s">
        <v>2432</v>
      </c>
      <c r="G2367" t="s">
        <v>261</v>
      </c>
      <c r="H2367" t="s">
        <v>127</v>
      </c>
      <c r="I2367" t="s">
        <v>2431</v>
      </c>
      <c r="J2367" s="2">
        <v>310501</v>
      </c>
      <c r="K2367" t="s">
        <v>127</v>
      </c>
      <c r="L2367" t="s">
        <v>2433</v>
      </c>
      <c r="O2367" t="s">
        <v>265</v>
      </c>
    </row>
    <row r="2368" spans="1:29" x14ac:dyDescent="0.25">
      <c r="A2368">
        <v>202009</v>
      </c>
      <c r="B2368" t="s">
        <v>2531</v>
      </c>
      <c r="C2368" s="8">
        <v>1108</v>
      </c>
      <c r="D2368" s="8" t="str">
        <f t="shared" si="36"/>
        <v>KINE-1108</v>
      </c>
      <c r="E2368" t="s">
        <v>2541</v>
      </c>
      <c r="F2368" t="s">
        <v>2432</v>
      </c>
      <c r="G2368" t="s">
        <v>265</v>
      </c>
      <c r="H2368" t="s">
        <v>2538</v>
      </c>
      <c r="I2368" t="s">
        <v>2431</v>
      </c>
      <c r="J2368" s="2">
        <v>360108</v>
      </c>
      <c r="K2368" t="s">
        <v>2538</v>
      </c>
      <c r="L2368" t="s">
        <v>2539</v>
      </c>
      <c r="M2368" t="s">
        <v>1720</v>
      </c>
      <c r="O2368" t="s">
        <v>265</v>
      </c>
      <c r="P2368">
        <v>2</v>
      </c>
      <c r="Q2368">
        <v>1</v>
      </c>
      <c r="R2368">
        <v>1702</v>
      </c>
      <c r="S2368">
        <v>1</v>
      </c>
      <c r="T2368">
        <v>1</v>
      </c>
      <c r="U2368">
        <v>0</v>
      </c>
      <c r="V2368">
        <v>0</v>
      </c>
      <c r="AA2368">
        <v>99</v>
      </c>
      <c r="AB2368" t="s">
        <v>282</v>
      </c>
      <c r="AC2368" t="s">
        <v>282</v>
      </c>
    </row>
    <row r="2369" spans="1:29" x14ac:dyDescent="0.25">
      <c r="A2369">
        <v>202109</v>
      </c>
      <c r="B2369" t="s">
        <v>2531</v>
      </c>
      <c r="C2369" s="8">
        <v>1109</v>
      </c>
      <c r="D2369" s="8" t="str">
        <f t="shared" si="36"/>
        <v>KINE-1109</v>
      </c>
      <c r="E2369" t="s">
        <v>2542</v>
      </c>
      <c r="F2369" t="s">
        <v>2432</v>
      </c>
      <c r="G2369" t="s">
        <v>261</v>
      </c>
      <c r="H2369" t="s">
        <v>55</v>
      </c>
      <c r="I2369" t="s">
        <v>2431</v>
      </c>
      <c r="J2369" s="2">
        <v>131324</v>
      </c>
      <c r="K2369" t="s">
        <v>55</v>
      </c>
      <c r="L2369" t="s">
        <v>1394</v>
      </c>
      <c r="O2369" t="s">
        <v>265</v>
      </c>
    </row>
    <row r="2370" spans="1:29" x14ac:dyDescent="0.25">
      <c r="A2370">
        <v>202501</v>
      </c>
      <c r="B2370" t="s">
        <v>2531</v>
      </c>
      <c r="C2370" s="8">
        <v>1110</v>
      </c>
      <c r="D2370" s="8" t="str">
        <f t="shared" ref="D2370:D2433" si="37">B2370&amp;"-"&amp;C2370</f>
        <v>KINE-1110</v>
      </c>
      <c r="E2370" t="s">
        <v>2543</v>
      </c>
      <c r="F2370" t="s">
        <v>2432</v>
      </c>
      <c r="G2370" t="s">
        <v>265</v>
      </c>
      <c r="H2370" t="s">
        <v>127</v>
      </c>
      <c r="I2370" t="s">
        <v>2431</v>
      </c>
      <c r="J2370" s="2">
        <v>310501</v>
      </c>
      <c r="K2370" t="s">
        <v>127</v>
      </c>
      <c r="L2370" t="s">
        <v>2433</v>
      </c>
      <c r="O2370" t="s">
        <v>265</v>
      </c>
    </row>
    <row r="2371" spans="1:29" x14ac:dyDescent="0.25">
      <c r="A2371">
        <v>202109</v>
      </c>
      <c r="B2371" t="s">
        <v>2531</v>
      </c>
      <c r="C2371" s="8">
        <v>1111</v>
      </c>
      <c r="D2371" s="8" t="str">
        <f t="shared" si="37"/>
        <v>KINE-1111</v>
      </c>
      <c r="E2371" t="s">
        <v>2544</v>
      </c>
      <c r="F2371" t="s">
        <v>2432</v>
      </c>
      <c r="G2371" t="s">
        <v>261</v>
      </c>
      <c r="H2371" t="s">
        <v>127</v>
      </c>
      <c r="I2371" t="s">
        <v>2431</v>
      </c>
      <c r="J2371" s="2">
        <v>310501</v>
      </c>
      <c r="K2371" t="s">
        <v>127</v>
      </c>
      <c r="L2371" t="s">
        <v>2433</v>
      </c>
      <c r="O2371" t="s">
        <v>265</v>
      </c>
    </row>
    <row r="2372" spans="1:29" x14ac:dyDescent="0.25">
      <c r="A2372">
        <v>202009</v>
      </c>
      <c r="B2372" t="s">
        <v>2531</v>
      </c>
      <c r="C2372" s="8">
        <v>1112</v>
      </c>
      <c r="D2372" s="8" t="str">
        <f t="shared" si="37"/>
        <v>KINE-1112</v>
      </c>
      <c r="E2372" t="s">
        <v>2545</v>
      </c>
      <c r="F2372" t="s">
        <v>2432</v>
      </c>
      <c r="G2372" t="s">
        <v>265</v>
      </c>
      <c r="H2372" t="s">
        <v>2538</v>
      </c>
      <c r="I2372" t="s">
        <v>2431</v>
      </c>
      <c r="J2372" s="2">
        <v>360108</v>
      </c>
      <c r="K2372" t="s">
        <v>2538</v>
      </c>
      <c r="L2372" t="s">
        <v>2539</v>
      </c>
      <c r="M2372" t="s">
        <v>1720</v>
      </c>
      <c r="O2372" t="s">
        <v>265</v>
      </c>
      <c r="P2372">
        <v>2</v>
      </c>
      <c r="Q2372">
        <v>1</v>
      </c>
      <c r="R2372">
        <v>1702</v>
      </c>
      <c r="S2372">
        <v>1</v>
      </c>
      <c r="T2372">
        <v>1</v>
      </c>
      <c r="U2372">
        <v>0</v>
      </c>
      <c r="V2372">
        <v>0</v>
      </c>
      <c r="AA2372">
        <v>99</v>
      </c>
      <c r="AB2372" t="s">
        <v>282</v>
      </c>
      <c r="AC2372" t="s">
        <v>282</v>
      </c>
    </row>
    <row r="2373" spans="1:29" x14ac:dyDescent="0.25">
      <c r="A2373">
        <v>202109</v>
      </c>
      <c r="B2373" t="s">
        <v>2531</v>
      </c>
      <c r="C2373" s="8">
        <v>1113</v>
      </c>
      <c r="D2373" s="8" t="str">
        <f t="shared" si="37"/>
        <v>KINE-1113</v>
      </c>
      <c r="E2373" t="s">
        <v>2546</v>
      </c>
      <c r="F2373" t="s">
        <v>2432</v>
      </c>
      <c r="G2373" t="s">
        <v>261</v>
      </c>
      <c r="H2373" t="s">
        <v>127</v>
      </c>
      <c r="I2373" t="s">
        <v>2431</v>
      </c>
      <c r="J2373" s="2">
        <v>310501</v>
      </c>
      <c r="K2373" t="s">
        <v>127</v>
      </c>
      <c r="L2373" t="s">
        <v>2433</v>
      </c>
      <c r="O2373" t="s">
        <v>265</v>
      </c>
    </row>
    <row r="2374" spans="1:29" x14ac:dyDescent="0.25">
      <c r="A2374">
        <v>202109</v>
      </c>
      <c r="B2374" t="s">
        <v>2531</v>
      </c>
      <c r="C2374" s="8">
        <v>1114</v>
      </c>
      <c r="D2374" s="8" t="str">
        <f t="shared" si="37"/>
        <v>KINE-1114</v>
      </c>
      <c r="E2374" t="s">
        <v>2547</v>
      </c>
      <c r="F2374" t="s">
        <v>2432</v>
      </c>
      <c r="G2374" t="s">
        <v>261</v>
      </c>
      <c r="H2374" t="s">
        <v>127</v>
      </c>
      <c r="I2374" t="s">
        <v>2431</v>
      </c>
      <c r="J2374" s="2">
        <v>310501</v>
      </c>
      <c r="K2374" t="s">
        <v>127</v>
      </c>
      <c r="L2374" t="s">
        <v>2433</v>
      </c>
      <c r="O2374" t="s">
        <v>265</v>
      </c>
    </row>
    <row r="2375" spans="1:29" x14ac:dyDescent="0.25">
      <c r="A2375">
        <v>202109</v>
      </c>
      <c r="B2375" t="s">
        <v>2531</v>
      </c>
      <c r="C2375" s="8">
        <v>1115</v>
      </c>
      <c r="D2375" s="8" t="str">
        <f t="shared" si="37"/>
        <v>KINE-1115</v>
      </c>
      <c r="E2375" t="s">
        <v>2548</v>
      </c>
      <c r="F2375" t="s">
        <v>2432</v>
      </c>
      <c r="G2375" t="s">
        <v>261</v>
      </c>
      <c r="H2375" t="s">
        <v>127</v>
      </c>
      <c r="I2375" t="s">
        <v>2431</v>
      </c>
      <c r="J2375" s="2">
        <v>310501</v>
      </c>
      <c r="K2375" t="s">
        <v>127</v>
      </c>
      <c r="L2375" t="s">
        <v>2433</v>
      </c>
      <c r="O2375" t="s">
        <v>265</v>
      </c>
    </row>
    <row r="2376" spans="1:29" x14ac:dyDescent="0.25">
      <c r="A2376">
        <v>201601</v>
      </c>
      <c r="B2376" t="s">
        <v>2531</v>
      </c>
      <c r="C2376" s="8">
        <v>1116</v>
      </c>
      <c r="D2376" s="8" t="str">
        <f t="shared" si="37"/>
        <v>KINE-1116</v>
      </c>
      <c r="E2376" t="s">
        <v>2549</v>
      </c>
      <c r="F2376" t="s">
        <v>2432</v>
      </c>
      <c r="G2376" t="s">
        <v>265</v>
      </c>
      <c r="H2376" t="s">
        <v>119</v>
      </c>
      <c r="I2376" t="s">
        <v>2431</v>
      </c>
      <c r="J2376" s="2">
        <v>280301</v>
      </c>
      <c r="K2376" t="s">
        <v>119</v>
      </c>
      <c r="L2376" t="s">
        <v>2550</v>
      </c>
      <c r="O2376" t="s">
        <v>265</v>
      </c>
    </row>
    <row r="2377" spans="1:29" x14ac:dyDescent="0.25">
      <c r="A2377">
        <v>202109</v>
      </c>
      <c r="B2377" t="s">
        <v>2531</v>
      </c>
      <c r="C2377" s="8">
        <v>1117</v>
      </c>
      <c r="D2377" s="8" t="str">
        <f t="shared" si="37"/>
        <v>KINE-1117</v>
      </c>
      <c r="E2377" t="s">
        <v>2551</v>
      </c>
      <c r="F2377" t="s">
        <v>2432</v>
      </c>
      <c r="G2377" t="s">
        <v>261</v>
      </c>
      <c r="H2377" t="s">
        <v>127</v>
      </c>
      <c r="I2377" t="s">
        <v>2431</v>
      </c>
      <c r="J2377" s="2">
        <v>310501</v>
      </c>
      <c r="K2377" t="s">
        <v>127</v>
      </c>
      <c r="L2377" t="s">
        <v>2433</v>
      </c>
      <c r="O2377" t="s">
        <v>265</v>
      </c>
    </row>
    <row r="2378" spans="1:29" x14ac:dyDescent="0.25">
      <c r="A2378">
        <v>202109</v>
      </c>
      <c r="B2378" t="s">
        <v>2531</v>
      </c>
      <c r="C2378" s="8">
        <v>1118</v>
      </c>
      <c r="D2378" s="8" t="str">
        <f t="shared" si="37"/>
        <v>KINE-1118</v>
      </c>
      <c r="E2378" t="s">
        <v>2552</v>
      </c>
      <c r="F2378" t="s">
        <v>2432</v>
      </c>
      <c r="G2378" t="s">
        <v>261</v>
      </c>
      <c r="H2378" t="s">
        <v>127</v>
      </c>
      <c r="I2378" t="s">
        <v>2431</v>
      </c>
      <c r="J2378" s="2">
        <v>310501</v>
      </c>
      <c r="K2378" t="s">
        <v>127</v>
      </c>
      <c r="L2378" t="s">
        <v>2433</v>
      </c>
      <c r="O2378" t="s">
        <v>265</v>
      </c>
    </row>
    <row r="2379" spans="1:29" x14ac:dyDescent="0.25">
      <c r="A2379">
        <v>202109</v>
      </c>
      <c r="B2379" t="s">
        <v>2531</v>
      </c>
      <c r="C2379" s="8">
        <v>1119</v>
      </c>
      <c r="D2379" s="8" t="str">
        <f t="shared" si="37"/>
        <v>KINE-1119</v>
      </c>
      <c r="E2379" t="s">
        <v>2553</v>
      </c>
      <c r="F2379" t="s">
        <v>2432</v>
      </c>
      <c r="G2379" t="s">
        <v>261</v>
      </c>
      <c r="H2379" t="s">
        <v>127</v>
      </c>
      <c r="I2379" t="s">
        <v>2431</v>
      </c>
      <c r="J2379" s="2">
        <v>310501</v>
      </c>
      <c r="K2379" t="s">
        <v>127</v>
      </c>
      <c r="L2379" t="s">
        <v>2433</v>
      </c>
      <c r="O2379" t="s">
        <v>265</v>
      </c>
    </row>
    <row r="2380" spans="1:29" x14ac:dyDescent="0.25">
      <c r="A2380">
        <v>202109</v>
      </c>
      <c r="B2380" t="s">
        <v>2531</v>
      </c>
      <c r="C2380" s="8">
        <v>1120</v>
      </c>
      <c r="D2380" s="8" t="str">
        <f t="shared" si="37"/>
        <v>KINE-1120</v>
      </c>
      <c r="E2380" t="s">
        <v>2554</v>
      </c>
      <c r="F2380" t="s">
        <v>2432</v>
      </c>
      <c r="G2380" t="s">
        <v>261</v>
      </c>
      <c r="H2380" t="s">
        <v>127</v>
      </c>
      <c r="I2380" t="s">
        <v>2431</v>
      </c>
      <c r="J2380" s="2">
        <v>310501</v>
      </c>
      <c r="K2380" t="s">
        <v>127</v>
      </c>
      <c r="L2380" t="s">
        <v>2433</v>
      </c>
      <c r="O2380" t="s">
        <v>265</v>
      </c>
    </row>
    <row r="2381" spans="1:29" x14ac:dyDescent="0.25">
      <c r="A2381">
        <v>202109</v>
      </c>
      <c r="B2381" t="s">
        <v>2531</v>
      </c>
      <c r="C2381" s="8">
        <v>1121</v>
      </c>
      <c r="D2381" s="8" t="str">
        <f t="shared" si="37"/>
        <v>KINE-1121</v>
      </c>
      <c r="E2381" t="s">
        <v>2555</v>
      </c>
      <c r="F2381" t="s">
        <v>2432</v>
      </c>
      <c r="G2381" t="s">
        <v>261</v>
      </c>
      <c r="H2381" t="s">
        <v>127</v>
      </c>
      <c r="I2381" t="s">
        <v>2431</v>
      </c>
      <c r="J2381" s="2">
        <v>310501</v>
      </c>
      <c r="K2381" t="s">
        <v>127</v>
      </c>
      <c r="L2381" t="s">
        <v>2433</v>
      </c>
      <c r="O2381" t="s">
        <v>265</v>
      </c>
    </row>
    <row r="2382" spans="1:29" x14ac:dyDescent="0.25">
      <c r="A2382">
        <v>202109</v>
      </c>
      <c r="B2382" t="s">
        <v>2531</v>
      </c>
      <c r="C2382" s="8">
        <v>1122</v>
      </c>
      <c r="D2382" s="8" t="str">
        <f t="shared" si="37"/>
        <v>KINE-1122</v>
      </c>
      <c r="E2382" t="s">
        <v>2556</v>
      </c>
      <c r="F2382" t="s">
        <v>2432</v>
      </c>
      <c r="G2382" t="s">
        <v>261</v>
      </c>
      <c r="H2382" t="s">
        <v>127</v>
      </c>
      <c r="I2382" t="s">
        <v>2431</v>
      </c>
      <c r="J2382" s="2">
        <v>310501</v>
      </c>
      <c r="K2382" t="s">
        <v>127</v>
      </c>
      <c r="L2382" t="s">
        <v>2433</v>
      </c>
      <c r="O2382" t="s">
        <v>265</v>
      </c>
    </row>
    <row r="2383" spans="1:29" x14ac:dyDescent="0.25">
      <c r="A2383">
        <v>202109</v>
      </c>
      <c r="B2383" t="s">
        <v>2531</v>
      </c>
      <c r="C2383" s="8">
        <v>1123</v>
      </c>
      <c r="D2383" s="8" t="str">
        <f t="shared" si="37"/>
        <v>KINE-1123</v>
      </c>
      <c r="E2383" t="s">
        <v>2557</v>
      </c>
      <c r="F2383" t="s">
        <v>2432</v>
      </c>
      <c r="G2383" t="s">
        <v>261</v>
      </c>
      <c r="H2383" t="s">
        <v>127</v>
      </c>
      <c r="I2383" t="s">
        <v>2431</v>
      </c>
      <c r="J2383" s="2">
        <v>310505</v>
      </c>
      <c r="K2383" t="s">
        <v>127</v>
      </c>
      <c r="L2383" t="s">
        <v>2558</v>
      </c>
      <c r="O2383" t="s">
        <v>265</v>
      </c>
    </row>
    <row r="2384" spans="1:29" x14ac:dyDescent="0.25">
      <c r="A2384">
        <v>202109</v>
      </c>
      <c r="B2384" t="s">
        <v>2531</v>
      </c>
      <c r="C2384" s="8">
        <v>1124</v>
      </c>
      <c r="D2384" s="8" t="str">
        <f t="shared" si="37"/>
        <v>KINE-1124</v>
      </c>
      <c r="E2384" t="s">
        <v>2559</v>
      </c>
      <c r="F2384" t="s">
        <v>2432</v>
      </c>
      <c r="G2384" t="s">
        <v>261</v>
      </c>
      <c r="H2384" t="s">
        <v>127</v>
      </c>
      <c r="I2384" t="s">
        <v>2431</v>
      </c>
      <c r="J2384" s="2">
        <v>310501</v>
      </c>
      <c r="K2384" t="s">
        <v>127</v>
      </c>
      <c r="L2384" t="s">
        <v>2433</v>
      </c>
      <c r="O2384" t="s">
        <v>265</v>
      </c>
    </row>
    <row r="2385" spans="1:29" x14ac:dyDescent="0.25">
      <c r="A2385">
        <v>202109</v>
      </c>
      <c r="B2385" t="s">
        <v>2531</v>
      </c>
      <c r="C2385" s="8">
        <v>1130</v>
      </c>
      <c r="D2385" s="8" t="str">
        <f t="shared" si="37"/>
        <v>KINE-1130</v>
      </c>
      <c r="E2385" t="s">
        <v>2560</v>
      </c>
      <c r="F2385" t="s">
        <v>2432</v>
      </c>
      <c r="G2385" t="s">
        <v>261</v>
      </c>
      <c r="H2385" t="s">
        <v>2538</v>
      </c>
      <c r="I2385" t="s">
        <v>2431</v>
      </c>
      <c r="J2385" s="2">
        <v>360108</v>
      </c>
      <c r="K2385" t="s">
        <v>2538</v>
      </c>
      <c r="L2385" t="s">
        <v>2539</v>
      </c>
      <c r="O2385" t="s">
        <v>265</v>
      </c>
    </row>
    <row r="2386" spans="1:29" x14ac:dyDescent="0.25">
      <c r="A2386">
        <v>202009</v>
      </c>
      <c r="B2386" t="s">
        <v>2531</v>
      </c>
      <c r="C2386" s="8">
        <v>1131</v>
      </c>
      <c r="D2386" s="8" t="str">
        <f t="shared" si="37"/>
        <v>KINE-1131</v>
      </c>
      <c r="E2386" t="s">
        <v>2561</v>
      </c>
      <c r="F2386" t="s">
        <v>2432</v>
      </c>
      <c r="G2386" t="s">
        <v>265</v>
      </c>
      <c r="H2386" t="s">
        <v>2538</v>
      </c>
      <c r="I2386" t="s">
        <v>2431</v>
      </c>
      <c r="J2386" s="2">
        <v>360108</v>
      </c>
      <c r="K2386" t="s">
        <v>2538</v>
      </c>
      <c r="L2386" t="s">
        <v>2539</v>
      </c>
      <c r="M2386" t="s">
        <v>1720</v>
      </c>
      <c r="O2386" t="s">
        <v>265</v>
      </c>
      <c r="P2386">
        <v>1</v>
      </c>
      <c r="Q2386">
        <v>1</v>
      </c>
      <c r="R2386">
        <v>1702</v>
      </c>
      <c r="S2386">
        <v>1</v>
      </c>
      <c r="T2386">
        <v>1</v>
      </c>
      <c r="U2386">
        <v>0</v>
      </c>
      <c r="V2386">
        <v>0</v>
      </c>
      <c r="AA2386">
        <v>99</v>
      </c>
      <c r="AB2386" t="s">
        <v>282</v>
      </c>
      <c r="AC2386" t="s">
        <v>282</v>
      </c>
    </row>
    <row r="2387" spans="1:29" x14ac:dyDescent="0.25">
      <c r="A2387">
        <v>202109</v>
      </c>
      <c r="B2387" t="s">
        <v>2531</v>
      </c>
      <c r="C2387" s="8">
        <v>1132</v>
      </c>
      <c r="D2387" s="8" t="str">
        <f t="shared" si="37"/>
        <v>KINE-1132</v>
      </c>
      <c r="E2387" t="s">
        <v>2562</v>
      </c>
      <c r="F2387" t="s">
        <v>2432</v>
      </c>
      <c r="G2387" t="s">
        <v>261</v>
      </c>
      <c r="H2387" t="s">
        <v>194</v>
      </c>
      <c r="I2387" t="s">
        <v>2431</v>
      </c>
      <c r="J2387" s="2">
        <v>512309</v>
      </c>
      <c r="K2387" t="s">
        <v>194</v>
      </c>
      <c r="L2387" t="s">
        <v>2563</v>
      </c>
      <c r="O2387" t="s">
        <v>265</v>
      </c>
    </row>
    <row r="2388" spans="1:29" x14ac:dyDescent="0.25">
      <c r="A2388">
        <v>202009</v>
      </c>
      <c r="B2388" t="s">
        <v>2531</v>
      </c>
      <c r="C2388" s="8">
        <v>1133</v>
      </c>
      <c r="D2388" s="8" t="str">
        <f t="shared" si="37"/>
        <v>KINE-1133</v>
      </c>
      <c r="E2388" t="s">
        <v>2564</v>
      </c>
      <c r="F2388" t="s">
        <v>2432</v>
      </c>
      <c r="G2388" t="s">
        <v>265</v>
      </c>
      <c r="H2388" t="s">
        <v>2538</v>
      </c>
      <c r="I2388" t="s">
        <v>2431</v>
      </c>
      <c r="J2388" s="2">
        <v>360108</v>
      </c>
      <c r="K2388" t="s">
        <v>2538</v>
      </c>
      <c r="L2388" t="s">
        <v>2539</v>
      </c>
      <c r="M2388" t="s">
        <v>1720</v>
      </c>
      <c r="O2388" t="s">
        <v>265</v>
      </c>
      <c r="P2388">
        <v>2</v>
      </c>
      <c r="Q2388">
        <v>1</v>
      </c>
      <c r="R2388">
        <v>1702</v>
      </c>
      <c r="S2388">
        <v>1</v>
      </c>
      <c r="T2388">
        <v>1</v>
      </c>
      <c r="U2388">
        <v>0</v>
      </c>
      <c r="V2388">
        <v>0</v>
      </c>
      <c r="AA2388">
        <v>99</v>
      </c>
      <c r="AB2388" t="s">
        <v>282</v>
      </c>
      <c r="AC2388" t="s">
        <v>282</v>
      </c>
    </row>
    <row r="2389" spans="1:29" x14ac:dyDescent="0.25">
      <c r="A2389">
        <v>202109</v>
      </c>
      <c r="B2389" t="s">
        <v>2531</v>
      </c>
      <c r="C2389" s="8">
        <v>1134</v>
      </c>
      <c r="D2389" s="8" t="str">
        <f t="shared" si="37"/>
        <v>KINE-1134</v>
      </c>
      <c r="E2389" t="s">
        <v>2565</v>
      </c>
      <c r="F2389" t="s">
        <v>2432</v>
      </c>
      <c r="G2389" t="s">
        <v>261</v>
      </c>
      <c r="H2389" t="s">
        <v>127</v>
      </c>
      <c r="I2389" t="s">
        <v>2431</v>
      </c>
      <c r="J2389" s="2">
        <v>310501</v>
      </c>
      <c r="K2389" t="s">
        <v>127</v>
      </c>
      <c r="L2389" t="s">
        <v>2433</v>
      </c>
      <c r="O2389" t="s">
        <v>265</v>
      </c>
    </row>
    <row r="2390" spans="1:29" x14ac:dyDescent="0.25">
      <c r="A2390">
        <v>201601</v>
      </c>
      <c r="B2390" t="s">
        <v>2531</v>
      </c>
      <c r="C2390" s="8">
        <v>1135</v>
      </c>
      <c r="D2390" s="8" t="str">
        <f t="shared" si="37"/>
        <v>KINE-1135</v>
      </c>
      <c r="E2390" t="s">
        <v>2566</v>
      </c>
      <c r="F2390" t="s">
        <v>2432</v>
      </c>
      <c r="G2390" t="s">
        <v>265</v>
      </c>
      <c r="H2390" t="s">
        <v>119</v>
      </c>
      <c r="I2390" t="s">
        <v>2431</v>
      </c>
      <c r="J2390" s="2">
        <v>280301</v>
      </c>
      <c r="K2390" t="s">
        <v>119</v>
      </c>
      <c r="L2390" t="s">
        <v>2550</v>
      </c>
      <c r="O2390" t="s">
        <v>265</v>
      </c>
    </row>
    <row r="2391" spans="1:29" x14ac:dyDescent="0.25">
      <c r="A2391">
        <v>201601</v>
      </c>
      <c r="B2391" t="s">
        <v>2531</v>
      </c>
      <c r="C2391" s="8">
        <v>1136</v>
      </c>
      <c r="D2391" s="8" t="str">
        <f t="shared" si="37"/>
        <v>KINE-1136</v>
      </c>
      <c r="E2391" t="s">
        <v>2567</v>
      </c>
      <c r="F2391" t="s">
        <v>2432</v>
      </c>
      <c r="G2391" t="s">
        <v>265</v>
      </c>
      <c r="H2391" t="s">
        <v>2538</v>
      </c>
      <c r="I2391" t="s">
        <v>2431</v>
      </c>
      <c r="J2391" s="2">
        <v>360108</v>
      </c>
      <c r="K2391" t="s">
        <v>2538</v>
      </c>
      <c r="L2391" t="s">
        <v>2539</v>
      </c>
      <c r="O2391" t="s">
        <v>265</v>
      </c>
    </row>
    <row r="2392" spans="1:29" x14ac:dyDescent="0.25">
      <c r="A2392">
        <v>202109</v>
      </c>
      <c r="B2392" t="s">
        <v>2531</v>
      </c>
      <c r="C2392" s="8">
        <v>1151</v>
      </c>
      <c r="D2392" s="8" t="str">
        <f t="shared" si="37"/>
        <v>KINE-1151</v>
      </c>
      <c r="E2392" t="s">
        <v>2568</v>
      </c>
      <c r="F2392" t="s">
        <v>2432</v>
      </c>
      <c r="G2392" t="s">
        <v>261</v>
      </c>
      <c r="H2392" t="s">
        <v>127</v>
      </c>
      <c r="I2392" t="s">
        <v>2431</v>
      </c>
      <c r="J2392" s="2">
        <v>310501</v>
      </c>
      <c r="K2392" t="s">
        <v>127</v>
      </c>
      <c r="L2392" t="s">
        <v>2433</v>
      </c>
      <c r="O2392" t="s">
        <v>265</v>
      </c>
    </row>
    <row r="2393" spans="1:29" x14ac:dyDescent="0.25">
      <c r="A2393">
        <v>202109</v>
      </c>
      <c r="B2393" t="s">
        <v>2531</v>
      </c>
      <c r="C2393" s="8">
        <v>1222</v>
      </c>
      <c r="D2393" s="8" t="str">
        <f t="shared" si="37"/>
        <v>KINE-1222</v>
      </c>
      <c r="E2393" t="s">
        <v>2569</v>
      </c>
      <c r="F2393" t="s">
        <v>2432</v>
      </c>
      <c r="G2393" t="s">
        <v>261</v>
      </c>
      <c r="H2393" t="s">
        <v>127</v>
      </c>
      <c r="I2393" t="s">
        <v>2431</v>
      </c>
      <c r="J2393" s="2">
        <v>310505</v>
      </c>
      <c r="K2393" t="s">
        <v>127</v>
      </c>
      <c r="L2393" t="s">
        <v>2558</v>
      </c>
      <c r="O2393" t="s">
        <v>265</v>
      </c>
    </row>
    <row r="2394" spans="1:29" x14ac:dyDescent="0.25">
      <c r="A2394">
        <v>202109</v>
      </c>
      <c r="B2394" t="s">
        <v>2531</v>
      </c>
      <c r="C2394" s="8">
        <v>1320</v>
      </c>
      <c r="D2394" s="8" t="str">
        <f t="shared" si="37"/>
        <v>KINE-1320</v>
      </c>
      <c r="E2394" t="s">
        <v>2570</v>
      </c>
      <c r="F2394" t="s">
        <v>2432</v>
      </c>
      <c r="G2394" t="s">
        <v>261</v>
      </c>
      <c r="H2394" t="s">
        <v>184</v>
      </c>
      <c r="I2394" t="s">
        <v>2431</v>
      </c>
      <c r="J2394" s="2">
        <v>510913</v>
      </c>
      <c r="K2394" t="s">
        <v>184</v>
      </c>
      <c r="L2394" t="s">
        <v>2571</v>
      </c>
      <c r="O2394" t="s">
        <v>265</v>
      </c>
    </row>
    <row r="2395" spans="1:29" x14ac:dyDescent="0.25">
      <c r="A2395">
        <v>202109</v>
      </c>
      <c r="B2395" t="s">
        <v>2531</v>
      </c>
      <c r="C2395" s="8">
        <v>2101</v>
      </c>
      <c r="D2395" s="8" t="str">
        <f t="shared" si="37"/>
        <v>KINE-2101</v>
      </c>
      <c r="E2395" t="s">
        <v>2572</v>
      </c>
      <c r="F2395" t="s">
        <v>2432</v>
      </c>
      <c r="G2395" t="s">
        <v>261</v>
      </c>
      <c r="H2395" t="s">
        <v>127</v>
      </c>
      <c r="I2395" t="s">
        <v>2431</v>
      </c>
      <c r="J2395" s="2">
        <v>310501</v>
      </c>
      <c r="K2395" t="s">
        <v>127</v>
      </c>
      <c r="L2395" t="s">
        <v>2433</v>
      </c>
      <c r="O2395" t="s">
        <v>265</v>
      </c>
    </row>
    <row r="2396" spans="1:29" x14ac:dyDescent="0.25">
      <c r="A2396">
        <v>202109</v>
      </c>
      <c r="B2396" t="s">
        <v>2531</v>
      </c>
      <c r="C2396" s="8">
        <v>2102</v>
      </c>
      <c r="D2396" s="8" t="str">
        <f t="shared" si="37"/>
        <v>KINE-2102</v>
      </c>
      <c r="E2396" t="s">
        <v>2573</v>
      </c>
      <c r="F2396" t="s">
        <v>2432</v>
      </c>
      <c r="G2396" t="s">
        <v>261</v>
      </c>
      <c r="H2396" t="s">
        <v>2538</v>
      </c>
      <c r="I2396" t="s">
        <v>2431</v>
      </c>
      <c r="J2396" s="2">
        <v>360108</v>
      </c>
      <c r="K2396" t="s">
        <v>2538</v>
      </c>
      <c r="L2396" t="s">
        <v>2539</v>
      </c>
      <c r="O2396" t="s">
        <v>265</v>
      </c>
    </row>
    <row r="2397" spans="1:29" x14ac:dyDescent="0.25">
      <c r="A2397">
        <v>202109</v>
      </c>
      <c r="B2397" t="s">
        <v>2531</v>
      </c>
      <c r="C2397" s="8">
        <v>2107</v>
      </c>
      <c r="D2397" s="8" t="str">
        <f t="shared" si="37"/>
        <v>KINE-2107</v>
      </c>
      <c r="E2397" t="s">
        <v>2574</v>
      </c>
      <c r="F2397" t="s">
        <v>2432</v>
      </c>
      <c r="G2397" t="s">
        <v>261</v>
      </c>
      <c r="H2397" t="s">
        <v>127</v>
      </c>
      <c r="I2397" t="s">
        <v>2431</v>
      </c>
      <c r="J2397" s="2">
        <v>310505</v>
      </c>
      <c r="K2397" t="s">
        <v>127</v>
      </c>
      <c r="L2397" t="s">
        <v>2558</v>
      </c>
      <c r="O2397" t="s">
        <v>265</v>
      </c>
    </row>
    <row r="2398" spans="1:29" x14ac:dyDescent="0.25">
      <c r="A2398">
        <v>202109</v>
      </c>
      <c r="B2398" t="s">
        <v>2531</v>
      </c>
      <c r="C2398" s="8">
        <v>2113</v>
      </c>
      <c r="D2398" s="8" t="str">
        <f t="shared" si="37"/>
        <v>KINE-2113</v>
      </c>
      <c r="E2398" t="s">
        <v>2575</v>
      </c>
      <c r="F2398" t="s">
        <v>2432</v>
      </c>
      <c r="G2398" t="s">
        <v>261</v>
      </c>
      <c r="H2398" t="s">
        <v>2538</v>
      </c>
      <c r="I2398" t="s">
        <v>2431</v>
      </c>
      <c r="J2398" s="2">
        <v>360108</v>
      </c>
      <c r="K2398" t="s">
        <v>2538</v>
      </c>
      <c r="L2398" t="s">
        <v>2539</v>
      </c>
      <c r="O2398" t="s">
        <v>265</v>
      </c>
    </row>
    <row r="2399" spans="1:29" x14ac:dyDescent="0.25">
      <c r="A2399">
        <v>201601</v>
      </c>
      <c r="B2399" t="s">
        <v>2531</v>
      </c>
      <c r="C2399" s="8">
        <v>2125</v>
      </c>
      <c r="D2399" s="8" t="str">
        <f t="shared" si="37"/>
        <v>KINE-2125</v>
      </c>
      <c r="E2399" t="s">
        <v>2576</v>
      </c>
      <c r="F2399" t="s">
        <v>2432</v>
      </c>
      <c r="G2399" t="s">
        <v>265</v>
      </c>
      <c r="H2399" t="s">
        <v>184</v>
      </c>
      <c r="I2399" t="s">
        <v>2431</v>
      </c>
      <c r="J2399" s="2">
        <v>510913</v>
      </c>
      <c r="K2399" t="s">
        <v>184</v>
      </c>
      <c r="L2399" t="s">
        <v>2571</v>
      </c>
      <c r="O2399" t="s">
        <v>265</v>
      </c>
    </row>
    <row r="2400" spans="1:29" x14ac:dyDescent="0.25">
      <c r="A2400">
        <v>202109</v>
      </c>
      <c r="B2400" t="s">
        <v>2531</v>
      </c>
      <c r="C2400" s="8">
        <v>2134</v>
      </c>
      <c r="D2400" s="8" t="str">
        <f t="shared" si="37"/>
        <v>KINE-2134</v>
      </c>
      <c r="E2400" t="s">
        <v>2577</v>
      </c>
      <c r="F2400" t="s">
        <v>2432</v>
      </c>
      <c r="G2400" t="s">
        <v>261</v>
      </c>
      <c r="H2400" t="s">
        <v>127</v>
      </c>
      <c r="I2400" t="s">
        <v>2431</v>
      </c>
      <c r="J2400" s="2">
        <v>310505</v>
      </c>
      <c r="K2400" t="s">
        <v>127</v>
      </c>
      <c r="L2400" t="s">
        <v>2558</v>
      </c>
      <c r="O2400" t="s">
        <v>265</v>
      </c>
    </row>
    <row r="2401" spans="1:15" x14ac:dyDescent="0.25">
      <c r="A2401">
        <v>202109</v>
      </c>
      <c r="B2401" t="s">
        <v>2531</v>
      </c>
      <c r="C2401" s="8">
        <v>2135</v>
      </c>
      <c r="D2401" s="8" t="str">
        <f t="shared" si="37"/>
        <v>KINE-2135</v>
      </c>
      <c r="E2401" t="s">
        <v>2578</v>
      </c>
      <c r="F2401" t="s">
        <v>2432</v>
      </c>
      <c r="G2401" t="s">
        <v>261</v>
      </c>
      <c r="H2401" t="s">
        <v>127</v>
      </c>
      <c r="I2401" t="s">
        <v>2431</v>
      </c>
      <c r="J2401" s="2">
        <v>310501</v>
      </c>
      <c r="K2401" t="s">
        <v>127</v>
      </c>
      <c r="L2401" t="s">
        <v>2433</v>
      </c>
      <c r="O2401" t="s">
        <v>265</v>
      </c>
    </row>
    <row r="2402" spans="1:15" x14ac:dyDescent="0.25">
      <c r="A2402">
        <v>202109</v>
      </c>
      <c r="B2402" t="s">
        <v>2531</v>
      </c>
      <c r="C2402" s="8">
        <v>2191</v>
      </c>
      <c r="D2402" s="8" t="str">
        <f t="shared" si="37"/>
        <v>KINE-2191</v>
      </c>
      <c r="E2402" t="s">
        <v>2579</v>
      </c>
      <c r="F2402" t="s">
        <v>2432</v>
      </c>
      <c r="G2402" t="s">
        <v>261</v>
      </c>
      <c r="H2402" t="s">
        <v>184</v>
      </c>
      <c r="I2402" t="s">
        <v>2431</v>
      </c>
      <c r="J2402" s="2">
        <v>510913</v>
      </c>
      <c r="K2402" t="s">
        <v>184</v>
      </c>
      <c r="L2402" t="s">
        <v>2571</v>
      </c>
      <c r="O2402" t="s">
        <v>265</v>
      </c>
    </row>
    <row r="2403" spans="1:15" x14ac:dyDescent="0.25">
      <c r="A2403">
        <v>202109</v>
      </c>
      <c r="B2403" t="s">
        <v>2531</v>
      </c>
      <c r="C2403" s="8">
        <v>2192</v>
      </c>
      <c r="D2403" s="8" t="str">
        <f t="shared" si="37"/>
        <v>KINE-2192</v>
      </c>
      <c r="E2403" t="s">
        <v>2580</v>
      </c>
      <c r="F2403" t="s">
        <v>2432</v>
      </c>
      <c r="G2403" t="s">
        <v>261</v>
      </c>
      <c r="H2403" t="s">
        <v>184</v>
      </c>
      <c r="I2403" t="s">
        <v>2431</v>
      </c>
      <c r="J2403" s="2">
        <v>510913</v>
      </c>
      <c r="K2403" t="s">
        <v>184</v>
      </c>
      <c r="L2403" t="s">
        <v>2571</v>
      </c>
      <c r="O2403" t="s">
        <v>265</v>
      </c>
    </row>
    <row r="2404" spans="1:15" x14ac:dyDescent="0.25">
      <c r="A2404">
        <v>202109</v>
      </c>
      <c r="B2404" t="s">
        <v>2531</v>
      </c>
      <c r="C2404" s="8">
        <v>2214</v>
      </c>
      <c r="D2404" s="8" t="str">
        <f t="shared" si="37"/>
        <v>KINE-2214</v>
      </c>
      <c r="E2404" t="s">
        <v>2581</v>
      </c>
      <c r="F2404" t="s">
        <v>2432</v>
      </c>
      <c r="G2404" t="s">
        <v>261</v>
      </c>
      <c r="H2404" t="s">
        <v>127</v>
      </c>
      <c r="I2404" t="s">
        <v>2431</v>
      </c>
      <c r="J2404" s="2">
        <v>310505</v>
      </c>
      <c r="K2404" t="s">
        <v>127</v>
      </c>
      <c r="L2404" t="s">
        <v>2558</v>
      </c>
      <c r="O2404" t="s">
        <v>265</v>
      </c>
    </row>
    <row r="2405" spans="1:15" x14ac:dyDescent="0.25">
      <c r="A2405">
        <v>201601</v>
      </c>
      <c r="B2405" t="s">
        <v>2531</v>
      </c>
      <c r="C2405" s="8">
        <v>2215</v>
      </c>
      <c r="D2405" s="8" t="str">
        <f t="shared" si="37"/>
        <v>KINE-2215</v>
      </c>
      <c r="E2405" t="s">
        <v>2582</v>
      </c>
      <c r="F2405" t="s">
        <v>2432</v>
      </c>
      <c r="G2405" t="s">
        <v>265</v>
      </c>
      <c r="H2405" t="s">
        <v>127</v>
      </c>
      <c r="I2405" t="s">
        <v>2431</v>
      </c>
      <c r="J2405" s="2">
        <v>310501</v>
      </c>
      <c r="K2405" t="s">
        <v>127</v>
      </c>
      <c r="L2405" t="s">
        <v>2433</v>
      </c>
      <c r="O2405" t="s">
        <v>265</v>
      </c>
    </row>
    <row r="2406" spans="1:15" x14ac:dyDescent="0.25">
      <c r="A2406">
        <v>202109</v>
      </c>
      <c r="B2406" t="s">
        <v>2531</v>
      </c>
      <c r="C2406" s="8">
        <v>2216</v>
      </c>
      <c r="D2406" s="8" t="str">
        <f t="shared" si="37"/>
        <v>KINE-2216</v>
      </c>
      <c r="E2406" t="s">
        <v>2583</v>
      </c>
      <c r="F2406" t="s">
        <v>2432</v>
      </c>
      <c r="G2406" t="s">
        <v>261</v>
      </c>
      <c r="H2406" t="s">
        <v>127</v>
      </c>
      <c r="I2406" t="s">
        <v>2431</v>
      </c>
      <c r="J2406" s="2">
        <v>310505</v>
      </c>
      <c r="K2406" t="s">
        <v>127</v>
      </c>
      <c r="L2406" t="s">
        <v>2558</v>
      </c>
      <c r="O2406" t="s">
        <v>265</v>
      </c>
    </row>
    <row r="2407" spans="1:15" x14ac:dyDescent="0.25">
      <c r="A2407">
        <v>202109</v>
      </c>
      <c r="B2407" t="s">
        <v>2531</v>
      </c>
      <c r="C2407" s="8">
        <v>2217</v>
      </c>
      <c r="D2407" s="8" t="str">
        <f t="shared" si="37"/>
        <v>KINE-2217</v>
      </c>
      <c r="E2407" t="s">
        <v>2584</v>
      </c>
      <c r="F2407" t="s">
        <v>2432</v>
      </c>
      <c r="G2407" t="s">
        <v>261</v>
      </c>
      <c r="H2407" t="s">
        <v>127</v>
      </c>
      <c r="I2407" t="s">
        <v>2431</v>
      </c>
      <c r="J2407" s="2">
        <v>310505</v>
      </c>
      <c r="K2407" t="s">
        <v>127</v>
      </c>
      <c r="L2407" t="s">
        <v>2558</v>
      </c>
      <c r="O2407" t="s">
        <v>265</v>
      </c>
    </row>
    <row r="2408" spans="1:15" x14ac:dyDescent="0.25">
      <c r="A2408">
        <v>202109</v>
      </c>
      <c r="B2408" t="s">
        <v>2531</v>
      </c>
      <c r="C2408" s="8">
        <v>2218</v>
      </c>
      <c r="D2408" s="8" t="str">
        <f t="shared" si="37"/>
        <v>KINE-2218</v>
      </c>
      <c r="E2408" t="s">
        <v>2585</v>
      </c>
      <c r="F2408" t="s">
        <v>2432</v>
      </c>
      <c r="G2408" t="s">
        <v>261</v>
      </c>
      <c r="H2408" t="s">
        <v>127</v>
      </c>
      <c r="I2408" t="s">
        <v>2431</v>
      </c>
      <c r="J2408" s="2">
        <v>310505</v>
      </c>
      <c r="K2408" t="s">
        <v>127</v>
      </c>
      <c r="L2408" t="s">
        <v>2558</v>
      </c>
      <c r="O2408" t="s">
        <v>265</v>
      </c>
    </row>
    <row r="2409" spans="1:15" x14ac:dyDescent="0.25">
      <c r="A2409">
        <v>202109</v>
      </c>
      <c r="B2409" t="s">
        <v>2531</v>
      </c>
      <c r="C2409" s="8">
        <v>2219</v>
      </c>
      <c r="D2409" s="8" t="str">
        <f t="shared" si="37"/>
        <v>KINE-2219</v>
      </c>
      <c r="E2409" t="s">
        <v>2586</v>
      </c>
      <c r="F2409" t="s">
        <v>2432</v>
      </c>
      <c r="G2409" t="s">
        <v>261</v>
      </c>
      <c r="H2409" t="s">
        <v>127</v>
      </c>
      <c r="I2409" t="s">
        <v>2431</v>
      </c>
      <c r="J2409" s="2">
        <v>310505</v>
      </c>
      <c r="K2409" t="s">
        <v>127</v>
      </c>
      <c r="L2409" t="s">
        <v>2558</v>
      </c>
      <c r="O2409" t="s">
        <v>265</v>
      </c>
    </row>
    <row r="2410" spans="1:15" x14ac:dyDescent="0.25">
      <c r="A2410">
        <v>202109</v>
      </c>
      <c r="B2410" t="s">
        <v>2531</v>
      </c>
      <c r="C2410" s="8">
        <v>2220</v>
      </c>
      <c r="D2410" s="8" t="str">
        <f t="shared" si="37"/>
        <v>KINE-2220</v>
      </c>
      <c r="E2410" t="s">
        <v>2587</v>
      </c>
      <c r="F2410" t="s">
        <v>2432</v>
      </c>
      <c r="G2410" t="s">
        <v>261</v>
      </c>
      <c r="H2410" t="s">
        <v>127</v>
      </c>
      <c r="I2410" t="s">
        <v>2431</v>
      </c>
      <c r="J2410" s="2">
        <v>310505</v>
      </c>
      <c r="K2410" t="s">
        <v>127</v>
      </c>
      <c r="L2410" t="s">
        <v>2558</v>
      </c>
      <c r="O2410" t="s">
        <v>265</v>
      </c>
    </row>
    <row r="2411" spans="1:15" x14ac:dyDescent="0.25">
      <c r="A2411">
        <v>202109</v>
      </c>
      <c r="B2411" t="s">
        <v>2531</v>
      </c>
      <c r="C2411" s="8">
        <v>2221</v>
      </c>
      <c r="D2411" s="8" t="str">
        <f t="shared" si="37"/>
        <v>KINE-2221</v>
      </c>
      <c r="E2411" t="s">
        <v>2588</v>
      </c>
      <c r="F2411" t="s">
        <v>2432</v>
      </c>
      <c r="G2411" t="s">
        <v>261</v>
      </c>
      <c r="H2411" t="s">
        <v>127</v>
      </c>
      <c r="I2411" t="s">
        <v>2431</v>
      </c>
      <c r="J2411" s="2">
        <v>310505</v>
      </c>
      <c r="K2411" t="s">
        <v>127</v>
      </c>
      <c r="L2411" t="s">
        <v>2558</v>
      </c>
      <c r="O2411" t="s">
        <v>265</v>
      </c>
    </row>
    <row r="2412" spans="1:15" x14ac:dyDescent="0.25">
      <c r="A2412">
        <v>201601</v>
      </c>
      <c r="B2412" t="s">
        <v>2531</v>
      </c>
      <c r="C2412" s="8">
        <v>2225</v>
      </c>
      <c r="D2412" s="8" t="str">
        <f t="shared" si="37"/>
        <v>KINE-2225</v>
      </c>
      <c r="E2412" t="s">
        <v>2576</v>
      </c>
      <c r="F2412" t="s">
        <v>2432</v>
      </c>
      <c r="G2412" t="s">
        <v>265</v>
      </c>
      <c r="H2412" t="s">
        <v>127</v>
      </c>
      <c r="I2412" t="s">
        <v>2431</v>
      </c>
      <c r="J2412" s="2">
        <v>310501</v>
      </c>
      <c r="K2412" t="s">
        <v>127</v>
      </c>
      <c r="L2412" t="s">
        <v>2433</v>
      </c>
      <c r="O2412" t="s">
        <v>265</v>
      </c>
    </row>
    <row r="2413" spans="1:15" x14ac:dyDescent="0.25">
      <c r="A2413">
        <v>202009</v>
      </c>
      <c r="B2413" t="s">
        <v>2531</v>
      </c>
      <c r="C2413" s="8">
        <v>2226</v>
      </c>
      <c r="D2413" s="8" t="str">
        <f t="shared" si="37"/>
        <v>KINE-2226</v>
      </c>
      <c r="E2413" t="s">
        <v>2589</v>
      </c>
      <c r="F2413" t="s">
        <v>2432</v>
      </c>
      <c r="G2413" t="s">
        <v>261</v>
      </c>
      <c r="H2413" t="s">
        <v>127</v>
      </c>
      <c r="I2413" t="s">
        <v>2431</v>
      </c>
      <c r="J2413" s="2">
        <v>310505</v>
      </c>
      <c r="K2413" t="s">
        <v>127</v>
      </c>
      <c r="L2413" t="s">
        <v>2558</v>
      </c>
      <c r="O2413" t="s">
        <v>265</v>
      </c>
    </row>
    <row r="2414" spans="1:15" x14ac:dyDescent="0.25">
      <c r="A2414">
        <v>202109</v>
      </c>
      <c r="B2414" t="s">
        <v>2531</v>
      </c>
      <c r="C2414" s="8">
        <v>2227</v>
      </c>
      <c r="D2414" s="8" t="str">
        <f t="shared" si="37"/>
        <v>KINE-2227</v>
      </c>
      <c r="E2414" t="s">
        <v>2590</v>
      </c>
      <c r="F2414" t="s">
        <v>2432</v>
      </c>
      <c r="G2414" t="s">
        <v>261</v>
      </c>
      <c r="H2414" t="s">
        <v>127</v>
      </c>
      <c r="I2414" t="s">
        <v>2431</v>
      </c>
      <c r="J2414" s="2">
        <v>310505</v>
      </c>
      <c r="K2414" t="s">
        <v>127</v>
      </c>
      <c r="L2414" t="s">
        <v>2558</v>
      </c>
      <c r="O2414" t="s">
        <v>265</v>
      </c>
    </row>
    <row r="2415" spans="1:15" x14ac:dyDescent="0.25">
      <c r="A2415">
        <v>202109</v>
      </c>
      <c r="B2415" t="s">
        <v>2531</v>
      </c>
      <c r="C2415" s="8">
        <v>2255</v>
      </c>
      <c r="D2415" s="8" t="str">
        <f t="shared" si="37"/>
        <v>KINE-2255</v>
      </c>
      <c r="E2415" t="s">
        <v>2591</v>
      </c>
      <c r="F2415" t="s">
        <v>2432</v>
      </c>
      <c r="G2415" t="s">
        <v>261</v>
      </c>
      <c r="H2415" t="s">
        <v>127</v>
      </c>
      <c r="I2415" t="s">
        <v>2431</v>
      </c>
      <c r="J2415" s="2">
        <v>310505</v>
      </c>
      <c r="K2415" t="s">
        <v>127</v>
      </c>
      <c r="L2415" t="s">
        <v>2558</v>
      </c>
      <c r="O2415" t="s">
        <v>265</v>
      </c>
    </row>
    <row r="2416" spans="1:15" x14ac:dyDescent="0.25">
      <c r="A2416">
        <v>201601</v>
      </c>
      <c r="B2416" t="s">
        <v>2531</v>
      </c>
      <c r="C2416" s="8">
        <v>2313</v>
      </c>
      <c r="D2416" s="8" t="str">
        <f t="shared" si="37"/>
        <v>KINE-2313</v>
      </c>
      <c r="E2416" t="s">
        <v>2592</v>
      </c>
      <c r="F2416" t="s">
        <v>2432</v>
      </c>
      <c r="G2416" t="s">
        <v>265</v>
      </c>
      <c r="H2416" t="s">
        <v>127</v>
      </c>
      <c r="I2416" t="s">
        <v>2431</v>
      </c>
      <c r="J2416" s="2">
        <v>310501</v>
      </c>
      <c r="K2416" t="s">
        <v>127</v>
      </c>
      <c r="L2416" t="s">
        <v>2433</v>
      </c>
      <c r="O2416" t="s">
        <v>265</v>
      </c>
    </row>
    <row r="2417" spans="1:29" x14ac:dyDescent="0.25">
      <c r="A2417">
        <v>202109</v>
      </c>
      <c r="B2417" t="s">
        <v>2531</v>
      </c>
      <c r="C2417" s="8">
        <v>2314</v>
      </c>
      <c r="D2417" s="8" t="str">
        <f t="shared" si="37"/>
        <v>KINE-2314</v>
      </c>
      <c r="E2417" t="s">
        <v>2593</v>
      </c>
      <c r="F2417" t="s">
        <v>2432</v>
      </c>
      <c r="G2417" t="s">
        <v>261</v>
      </c>
      <c r="H2417" t="s">
        <v>127</v>
      </c>
      <c r="I2417" t="s">
        <v>2431</v>
      </c>
      <c r="J2417" s="2">
        <v>310504</v>
      </c>
      <c r="K2417" t="s">
        <v>127</v>
      </c>
      <c r="L2417" t="s">
        <v>2594</v>
      </c>
      <c r="O2417" t="s">
        <v>265</v>
      </c>
    </row>
    <row r="2418" spans="1:29" x14ac:dyDescent="0.25">
      <c r="A2418">
        <v>202009</v>
      </c>
      <c r="B2418" t="s">
        <v>2531</v>
      </c>
      <c r="C2418" s="8">
        <v>2315</v>
      </c>
      <c r="D2418" s="8" t="str">
        <f t="shared" si="37"/>
        <v>KINE-2315</v>
      </c>
      <c r="E2418" t="s">
        <v>2595</v>
      </c>
      <c r="F2418" t="s">
        <v>2432</v>
      </c>
      <c r="G2418" t="s">
        <v>261</v>
      </c>
      <c r="H2418" t="s">
        <v>127</v>
      </c>
      <c r="I2418" t="s">
        <v>2431</v>
      </c>
      <c r="J2418" s="2">
        <v>310505</v>
      </c>
      <c r="K2418" t="s">
        <v>127</v>
      </c>
      <c r="L2418" t="s">
        <v>2558</v>
      </c>
      <c r="M2418" t="s">
        <v>925</v>
      </c>
      <c r="O2418" t="s">
        <v>265</v>
      </c>
      <c r="P2418">
        <v>1</v>
      </c>
      <c r="Q2418">
        <v>1</v>
      </c>
      <c r="R2418">
        <v>1702</v>
      </c>
      <c r="S2418">
        <v>1</v>
      </c>
      <c r="T2418">
        <v>2</v>
      </c>
      <c r="U2418">
        <v>0</v>
      </c>
      <c r="V2418">
        <v>0</v>
      </c>
      <c r="AA2418">
        <v>14</v>
      </c>
      <c r="AB2418" t="s">
        <v>282</v>
      </c>
      <c r="AC2418" t="s">
        <v>282</v>
      </c>
    </row>
    <row r="2419" spans="1:29" x14ac:dyDescent="0.25">
      <c r="A2419">
        <v>202109</v>
      </c>
      <c r="B2419" t="s">
        <v>2531</v>
      </c>
      <c r="C2419" s="8">
        <v>2316</v>
      </c>
      <c r="D2419" s="8" t="str">
        <f t="shared" si="37"/>
        <v>KINE-2316</v>
      </c>
      <c r="E2419" t="s">
        <v>2596</v>
      </c>
      <c r="F2419" t="s">
        <v>2432</v>
      </c>
      <c r="G2419" t="s">
        <v>261</v>
      </c>
      <c r="H2419" t="s">
        <v>127</v>
      </c>
      <c r="I2419" t="s">
        <v>2431</v>
      </c>
      <c r="J2419" s="2">
        <v>310501</v>
      </c>
      <c r="K2419" t="s">
        <v>127</v>
      </c>
      <c r="L2419" t="s">
        <v>2433</v>
      </c>
      <c r="O2419" t="s">
        <v>265</v>
      </c>
    </row>
    <row r="2420" spans="1:29" x14ac:dyDescent="0.25">
      <c r="A2420">
        <v>201909</v>
      </c>
      <c r="B2420" t="s">
        <v>2531</v>
      </c>
      <c r="C2420" s="8">
        <v>2317</v>
      </c>
      <c r="D2420" s="8" t="str">
        <f t="shared" si="37"/>
        <v>KINE-2317</v>
      </c>
      <c r="E2420" t="s">
        <v>2597</v>
      </c>
      <c r="F2420" t="s">
        <v>2432</v>
      </c>
      <c r="G2420" t="s">
        <v>265</v>
      </c>
      <c r="H2420" t="s">
        <v>127</v>
      </c>
      <c r="I2420" t="s">
        <v>2431</v>
      </c>
      <c r="J2420" s="2">
        <v>310501</v>
      </c>
      <c r="K2420" t="s">
        <v>127</v>
      </c>
      <c r="L2420" t="s">
        <v>2433</v>
      </c>
      <c r="M2420" t="s">
        <v>333</v>
      </c>
      <c r="O2420" t="s">
        <v>265</v>
      </c>
      <c r="P2420">
        <v>1</v>
      </c>
      <c r="Q2420">
        <v>1</v>
      </c>
      <c r="R2420">
        <v>1702</v>
      </c>
      <c r="S2420">
        <v>1</v>
      </c>
      <c r="T2420">
        <v>2</v>
      </c>
      <c r="U2420">
        <v>0</v>
      </c>
      <c r="V2420">
        <v>0</v>
      </c>
      <c r="AA2420" t="s">
        <v>334</v>
      </c>
      <c r="AB2420" t="s">
        <v>282</v>
      </c>
      <c r="AC2420" t="s">
        <v>282</v>
      </c>
    </row>
    <row r="2421" spans="1:29" x14ac:dyDescent="0.25">
      <c r="A2421">
        <v>202309</v>
      </c>
      <c r="B2421" t="s">
        <v>2531</v>
      </c>
      <c r="C2421" s="8">
        <v>2321</v>
      </c>
      <c r="D2421" s="8" t="str">
        <f t="shared" si="37"/>
        <v>KINE-2321</v>
      </c>
      <c r="E2421" t="s">
        <v>2598</v>
      </c>
      <c r="F2421" t="s">
        <v>2432</v>
      </c>
      <c r="G2421" t="s">
        <v>265</v>
      </c>
      <c r="H2421" t="s">
        <v>184</v>
      </c>
      <c r="I2421" t="s">
        <v>2431</v>
      </c>
      <c r="J2421" s="2">
        <v>510913</v>
      </c>
      <c r="K2421" t="s">
        <v>184</v>
      </c>
      <c r="L2421" t="s">
        <v>2571</v>
      </c>
      <c r="M2421" t="s">
        <v>467</v>
      </c>
      <c r="P2421">
        <v>2</v>
      </c>
      <c r="Q2421">
        <v>1</v>
      </c>
      <c r="R2421">
        <v>1677</v>
      </c>
      <c r="S2421">
        <v>1</v>
      </c>
      <c r="T2421">
        <v>2</v>
      </c>
      <c r="U2421">
        <v>0</v>
      </c>
      <c r="V2421">
        <v>0</v>
      </c>
      <c r="AA2421" t="s">
        <v>468</v>
      </c>
      <c r="AB2421" t="s">
        <v>282</v>
      </c>
      <c r="AC2421" t="s">
        <v>282</v>
      </c>
    </row>
    <row r="2422" spans="1:29" x14ac:dyDescent="0.25">
      <c r="A2422">
        <v>201601</v>
      </c>
      <c r="B2422" t="s">
        <v>2531</v>
      </c>
      <c r="C2422" s="8">
        <v>2325</v>
      </c>
      <c r="D2422" s="8" t="str">
        <f t="shared" si="37"/>
        <v>KINE-2325</v>
      </c>
      <c r="E2422" t="s">
        <v>2599</v>
      </c>
      <c r="F2422" t="s">
        <v>2432</v>
      </c>
      <c r="G2422" t="s">
        <v>265</v>
      </c>
      <c r="H2422" t="s">
        <v>127</v>
      </c>
      <c r="I2422" t="s">
        <v>2431</v>
      </c>
      <c r="J2422" s="2">
        <v>310501</v>
      </c>
      <c r="K2422" t="s">
        <v>127</v>
      </c>
      <c r="L2422" t="s">
        <v>2433</v>
      </c>
      <c r="O2422" t="s">
        <v>265</v>
      </c>
    </row>
    <row r="2423" spans="1:29" x14ac:dyDescent="0.25">
      <c r="A2423">
        <v>202009</v>
      </c>
      <c r="B2423" t="s">
        <v>2531</v>
      </c>
      <c r="C2423" s="8">
        <v>2326</v>
      </c>
      <c r="D2423" s="8" t="str">
        <f t="shared" si="37"/>
        <v>KINE-2326</v>
      </c>
      <c r="E2423" t="s">
        <v>2600</v>
      </c>
      <c r="F2423" t="s">
        <v>2432</v>
      </c>
      <c r="G2423" t="s">
        <v>265</v>
      </c>
      <c r="H2423" t="s">
        <v>127</v>
      </c>
      <c r="I2423" t="s">
        <v>2431</v>
      </c>
      <c r="J2423" s="2">
        <v>310505</v>
      </c>
      <c r="K2423" t="s">
        <v>127</v>
      </c>
      <c r="L2423" t="s">
        <v>2558</v>
      </c>
      <c r="M2423" t="s">
        <v>925</v>
      </c>
      <c r="O2423" t="s">
        <v>265</v>
      </c>
      <c r="P2423">
        <v>1</v>
      </c>
      <c r="Q2423">
        <v>1</v>
      </c>
      <c r="R2423">
        <v>1702</v>
      </c>
      <c r="S2423">
        <v>1</v>
      </c>
      <c r="T2423">
        <v>2</v>
      </c>
      <c r="U2423">
        <v>0</v>
      </c>
      <c r="V2423">
        <v>0</v>
      </c>
      <c r="AA2423">
        <v>14</v>
      </c>
      <c r="AB2423" t="s">
        <v>282</v>
      </c>
      <c r="AC2423" t="s">
        <v>282</v>
      </c>
    </row>
    <row r="2424" spans="1:29" x14ac:dyDescent="0.25">
      <c r="A2424">
        <v>202109</v>
      </c>
      <c r="B2424" t="s">
        <v>2531</v>
      </c>
      <c r="C2424" s="8">
        <v>2355</v>
      </c>
      <c r="D2424" s="8" t="str">
        <f t="shared" si="37"/>
        <v>KINE-2355</v>
      </c>
      <c r="E2424" t="s">
        <v>2601</v>
      </c>
      <c r="F2424" t="s">
        <v>2432</v>
      </c>
      <c r="G2424" t="s">
        <v>261</v>
      </c>
      <c r="H2424" t="s">
        <v>127</v>
      </c>
      <c r="I2424" t="s">
        <v>2431</v>
      </c>
      <c r="J2424" s="2">
        <v>310501</v>
      </c>
      <c r="K2424" t="s">
        <v>127</v>
      </c>
      <c r="L2424" t="s">
        <v>2433</v>
      </c>
      <c r="O2424" t="s">
        <v>265</v>
      </c>
    </row>
    <row r="2425" spans="1:29" x14ac:dyDescent="0.25">
      <c r="A2425">
        <v>202109</v>
      </c>
      <c r="B2425" t="s">
        <v>2531</v>
      </c>
      <c r="C2425" s="8">
        <v>2357</v>
      </c>
      <c r="D2425" s="8" t="str">
        <f t="shared" si="37"/>
        <v>KINE-2357</v>
      </c>
      <c r="E2425" t="s">
        <v>2602</v>
      </c>
      <c r="F2425" t="s">
        <v>2432</v>
      </c>
      <c r="G2425" t="s">
        <v>261</v>
      </c>
      <c r="H2425" t="s">
        <v>2603</v>
      </c>
      <c r="I2425" t="s">
        <v>2431</v>
      </c>
      <c r="J2425" s="2">
        <v>310301</v>
      </c>
      <c r="K2425" t="s">
        <v>2603</v>
      </c>
      <c r="L2425" t="s">
        <v>2604</v>
      </c>
      <c r="O2425" t="s">
        <v>265</v>
      </c>
    </row>
    <row r="2426" spans="1:29" x14ac:dyDescent="0.25">
      <c r="A2426">
        <v>201601</v>
      </c>
      <c r="B2426" t="s">
        <v>2531</v>
      </c>
      <c r="C2426" s="8">
        <v>2366</v>
      </c>
      <c r="D2426" s="8" t="str">
        <f t="shared" si="37"/>
        <v>KINE-2366</v>
      </c>
      <c r="E2426" t="s">
        <v>2605</v>
      </c>
      <c r="F2426" t="s">
        <v>2432</v>
      </c>
      <c r="G2426" t="s">
        <v>265</v>
      </c>
      <c r="H2426" t="s">
        <v>2603</v>
      </c>
      <c r="I2426" t="s">
        <v>2431</v>
      </c>
      <c r="J2426" s="2">
        <v>310301</v>
      </c>
      <c r="K2426" t="s">
        <v>2603</v>
      </c>
      <c r="L2426" t="s">
        <v>2604</v>
      </c>
      <c r="O2426" t="s">
        <v>265</v>
      </c>
    </row>
    <row r="2427" spans="1:29" x14ac:dyDescent="0.25">
      <c r="A2427">
        <v>201601</v>
      </c>
      <c r="B2427" t="s">
        <v>2531</v>
      </c>
      <c r="C2427" s="8">
        <v>2375</v>
      </c>
      <c r="D2427" s="8" t="str">
        <f t="shared" si="37"/>
        <v>KINE-2375</v>
      </c>
      <c r="E2427" t="s">
        <v>2606</v>
      </c>
      <c r="F2427" t="s">
        <v>2432</v>
      </c>
      <c r="G2427" t="s">
        <v>265</v>
      </c>
      <c r="H2427" t="s">
        <v>2607</v>
      </c>
      <c r="I2427" t="s">
        <v>2431</v>
      </c>
      <c r="J2427" s="2">
        <v>513101</v>
      </c>
      <c r="K2427" t="s">
        <v>2607</v>
      </c>
      <c r="L2427" t="s">
        <v>2608</v>
      </c>
      <c r="O2427" t="s">
        <v>265</v>
      </c>
    </row>
    <row r="2428" spans="1:29" x14ac:dyDescent="0.25">
      <c r="A2428">
        <v>202209</v>
      </c>
      <c r="B2428" t="s">
        <v>2531</v>
      </c>
      <c r="C2428" s="8">
        <v>3112</v>
      </c>
      <c r="D2428" s="8" t="str">
        <f t="shared" si="37"/>
        <v>KINE-3112</v>
      </c>
      <c r="E2428" t="s">
        <v>2609</v>
      </c>
      <c r="F2428" t="s">
        <v>2432</v>
      </c>
      <c r="G2428" t="s">
        <v>265</v>
      </c>
      <c r="H2428" t="s">
        <v>127</v>
      </c>
      <c r="I2428" t="s">
        <v>2431</v>
      </c>
      <c r="J2428" s="2">
        <v>310505</v>
      </c>
      <c r="K2428" t="s">
        <v>127</v>
      </c>
      <c r="L2428" t="s">
        <v>2558</v>
      </c>
      <c r="O2428" t="s">
        <v>265</v>
      </c>
    </row>
    <row r="2429" spans="1:29" x14ac:dyDescent="0.25">
      <c r="A2429">
        <v>202109</v>
      </c>
      <c r="B2429" t="s">
        <v>2531</v>
      </c>
      <c r="C2429" s="8">
        <v>3113</v>
      </c>
      <c r="D2429" s="8" t="str">
        <f t="shared" si="37"/>
        <v>KINE-3113</v>
      </c>
      <c r="E2429" t="s">
        <v>2610</v>
      </c>
      <c r="F2429" t="s">
        <v>2432</v>
      </c>
      <c r="G2429" t="s">
        <v>261</v>
      </c>
      <c r="H2429" t="s">
        <v>2538</v>
      </c>
      <c r="I2429" t="s">
        <v>2431</v>
      </c>
      <c r="J2429" s="2">
        <v>360108</v>
      </c>
      <c r="K2429" t="s">
        <v>2538</v>
      </c>
      <c r="L2429" t="s">
        <v>2539</v>
      </c>
      <c r="O2429" t="s">
        <v>265</v>
      </c>
    </row>
    <row r="2430" spans="1:29" x14ac:dyDescent="0.25">
      <c r="A2430">
        <v>202209</v>
      </c>
      <c r="B2430" t="s">
        <v>2531</v>
      </c>
      <c r="C2430" s="8">
        <v>3191</v>
      </c>
      <c r="D2430" s="8" t="str">
        <f t="shared" si="37"/>
        <v>KINE-3191</v>
      </c>
      <c r="E2430" t="s">
        <v>2611</v>
      </c>
      <c r="F2430" t="s">
        <v>2432</v>
      </c>
      <c r="G2430" t="s">
        <v>261</v>
      </c>
      <c r="H2430" t="s">
        <v>184</v>
      </c>
      <c r="I2430" t="s">
        <v>2431</v>
      </c>
      <c r="J2430" s="2">
        <v>510913</v>
      </c>
      <c r="K2430" t="s">
        <v>184</v>
      </c>
      <c r="L2430" t="s">
        <v>2571</v>
      </c>
      <c r="O2430" t="s">
        <v>265</v>
      </c>
    </row>
    <row r="2431" spans="1:29" x14ac:dyDescent="0.25">
      <c r="A2431">
        <v>202209</v>
      </c>
      <c r="B2431" t="s">
        <v>2531</v>
      </c>
      <c r="C2431" s="8">
        <v>3192</v>
      </c>
      <c r="D2431" s="8" t="str">
        <f t="shared" si="37"/>
        <v>KINE-3192</v>
      </c>
      <c r="E2431" t="s">
        <v>2612</v>
      </c>
      <c r="F2431" t="s">
        <v>2432</v>
      </c>
      <c r="G2431" t="s">
        <v>261</v>
      </c>
      <c r="H2431" t="s">
        <v>184</v>
      </c>
      <c r="I2431" t="s">
        <v>2431</v>
      </c>
      <c r="J2431" s="2">
        <v>510913</v>
      </c>
      <c r="K2431" t="s">
        <v>184</v>
      </c>
      <c r="L2431" t="s">
        <v>2571</v>
      </c>
      <c r="O2431" t="s">
        <v>265</v>
      </c>
    </row>
    <row r="2432" spans="1:29" x14ac:dyDescent="0.25">
      <c r="A2432">
        <v>202109</v>
      </c>
      <c r="B2432" t="s">
        <v>2531</v>
      </c>
      <c r="C2432" s="8">
        <v>3214</v>
      </c>
      <c r="D2432" s="8" t="str">
        <f t="shared" si="37"/>
        <v>KINE-3214</v>
      </c>
      <c r="E2432" t="s">
        <v>2613</v>
      </c>
      <c r="F2432" t="s">
        <v>2432</v>
      </c>
      <c r="G2432" t="s">
        <v>261</v>
      </c>
      <c r="H2432" t="s">
        <v>55</v>
      </c>
      <c r="I2432" t="s">
        <v>2431</v>
      </c>
      <c r="J2432" s="2">
        <v>131314</v>
      </c>
      <c r="K2432" t="s">
        <v>55</v>
      </c>
      <c r="L2432" t="s">
        <v>2614</v>
      </c>
      <c r="O2432" t="s">
        <v>265</v>
      </c>
    </row>
    <row r="2433" spans="1:29" x14ac:dyDescent="0.25">
      <c r="A2433">
        <v>202109</v>
      </c>
      <c r="B2433" t="s">
        <v>2531</v>
      </c>
      <c r="C2433" s="8">
        <v>3244</v>
      </c>
      <c r="D2433" s="8" t="str">
        <f t="shared" si="37"/>
        <v>KINE-3244</v>
      </c>
      <c r="E2433" t="s">
        <v>2615</v>
      </c>
      <c r="F2433" t="s">
        <v>2432</v>
      </c>
      <c r="G2433" t="s">
        <v>261</v>
      </c>
      <c r="H2433" t="s">
        <v>127</v>
      </c>
      <c r="I2433" t="s">
        <v>2431</v>
      </c>
      <c r="J2433" s="2">
        <v>310501</v>
      </c>
      <c r="K2433" t="s">
        <v>127</v>
      </c>
      <c r="L2433" t="s">
        <v>2433</v>
      </c>
      <c r="O2433" t="s">
        <v>265</v>
      </c>
    </row>
    <row r="2434" spans="1:29" x14ac:dyDescent="0.25">
      <c r="A2434">
        <v>202109</v>
      </c>
      <c r="B2434" t="s">
        <v>2531</v>
      </c>
      <c r="C2434" s="8">
        <v>3291</v>
      </c>
      <c r="D2434" s="8" t="str">
        <f t="shared" ref="D2434:D2497" si="38">B2434&amp;"-"&amp;C2434</f>
        <v>KINE-3291</v>
      </c>
      <c r="E2434" t="s">
        <v>2611</v>
      </c>
      <c r="F2434" t="s">
        <v>2432</v>
      </c>
      <c r="G2434" t="s">
        <v>261</v>
      </c>
      <c r="H2434" t="s">
        <v>184</v>
      </c>
      <c r="I2434" t="s">
        <v>2431</v>
      </c>
      <c r="J2434" s="2">
        <v>510913</v>
      </c>
      <c r="K2434" t="s">
        <v>184</v>
      </c>
      <c r="L2434" t="s">
        <v>2571</v>
      </c>
      <c r="O2434" t="s">
        <v>265</v>
      </c>
    </row>
    <row r="2435" spans="1:29" x14ac:dyDescent="0.25">
      <c r="A2435">
        <v>202109</v>
      </c>
      <c r="B2435" t="s">
        <v>2531</v>
      </c>
      <c r="C2435" s="8">
        <v>3292</v>
      </c>
      <c r="D2435" s="8" t="str">
        <f t="shared" si="38"/>
        <v>KINE-3292</v>
      </c>
      <c r="E2435" t="s">
        <v>2612</v>
      </c>
      <c r="F2435" t="s">
        <v>2432</v>
      </c>
      <c r="G2435" t="s">
        <v>261</v>
      </c>
      <c r="H2435" t="s">
        <v>184</v>
      </c>
      <c r="I2435" t="s">
        <v>2431</v>
      </c>
      <c r="J2435" s="2">
        <v>510913</v>
      </c>
      <c r="K2435" t="s">
        <v>184</v>
      </c>
      <c r="L2435" t="s">
        <v>2571</v>
      </c>
      <c r="O2435" t="s">
        <v>265</v>
      </c>
    </row>
    <row r="2436" spans="1:29" x14ac:dyDescent="0.25">
      <c r="A2436">
        <v>201601</v>
      </c>
      <c r="B2436" t="s">
        <v>2531</v>
      </c>
      <c r="C2436" s="8">
        <v>3301</v>
      </c>
      <c r="D2436" s="8" t="str">
        <f t="shared" si="38"/>
        <v>KINE-3301</v>
      </c>
      <c r="E2436" t="s">
        <v>2605</v>
      </c>
      <c r="F2436" t="s">
        <v>2432</v>
      </c>
      <c r="G2436" t="s">
        <v>265</v>
      </c>
      <c r="H2436" t="s">
        <v>2603</v>
      </c>
      <c r="I2436" t="s">
        <v>2431</v>
      </c>
      <c r="J2436" s="2">
        <v>310301</v>
      </c>
      <c r="K2436" t="s">
        <v>2603</v>
      </c>
      <c r="L2436" t="s">
        <v>2604</v>
      </c>
      <c r="O2436" t="s">
        <v>265</v>
      </c>
    </row>
    <row r="2437" spans="1:29" x14ac:dyDescent="0.25">
      <c r="A2437">
        <v>202209</v>
      </c>
      <c r="B2437" t="s">
        <v>2531</v>
      </c>
      <c r="C2437" s="8">
        <v>3312</v>
      </c>
      <c r="D2437" s="8" t="str">
        <f t="shared" si="38"/>
        <v>KINE-3312</v>
      </c>
      <c r="E2437" t="s">
        <v>2616</v>
      </c>
      <c r="F2437" t="s">
        <v>2432</v>
      </c>
      <c r="G2437" t="s">
        <v>265</v>
      </c>
      <c r="H2437" t="s">
        <v>127</v>
      </c>
      <c r="I2437" t="s">
        <v>2431</v>
      </c>
      <c r="J2437" s="2">
        <v>310505</v>
      </c>
      <c r="K2437" t="s">
        <v>127</v>
      </c>
      <c r="L2437" t="s">
        <v>2558</v>
      </c>
      <c r="M2437" t="s">
        <v>925</v>
      </c>
      <c r="O2437" t="s">
        <v>265</v>
      </c>
      <c r="P2437">
        <v>1</v>
      </c>
      <c r="Q2437">
        <v>1</v>
      </c>
      <c r="R2437">
        <v>1702</v>
      </c>
      <c r="S2437">
        <v>1</v>
      </c>
      <c r="T2437">
        <v>3</v>
      </c>
      <c r="U2437">
        <v>0</v>
      </c>
      <c r="V2437">
        <v>0</v>
      </c>
      <c r="AA2437">
        <v>14</v>
      </c>
      <c r="AB2437" t="s">
        <v>282</v>
      </c>
      <c r="AC2437" t="s">
        <v>282</v>
      </c>
    </row>
    <row r="2438" spans="1:29" x14ac:dyDescent="0.25">
      <c r="A2438">
        <v>201601</v>
      </c>
      <c r="B2438" t="s">
        <v>2531</v>
      </c>
      <c r="C2438" s="8">
        <v>3318</v>
      </c>
      <c r="D2438" s="8" t="str">
        <f t="shared" si="38"/>
        <v>KINE-3318</v>
      </c>
      <c r="E2438" t="s">
        <v>2617</v>
      </c>
      <c r="F2438" t="s">
        <v>2432</v>
      </c>
      <c r="G2438" t="s">
        <v>265</v>
      </c>
      <c r="H2438" t="s">
        <v>184</v>
      </c>
      <c r="I2438" t="s">
        <v>2431</v>
      </c>
      <c r="J2438" s="2">
        <v>510913</v>
      </c>
      <c r="K2438" t="s">
        <v>184</v>
      </c>
      <c r="L2438" t="s">
        <v>2571</v>
      </c>
      <c r="O2438" t="s">
        <v>265</v>
      </c>
    </row>
    <row r="2439" spans="1:29" x14ac:dyDescent="0.25">
      <c r="A2439">
        <v>201809</v>
      </c>
      <c r="B2439" t="s">
        <v>2531</v>
      </c>
      <c r="C2439" s="8">
        <v>3320</v>
      </c>
      <c r="D2439" s="8" t="str">
        <f t="shared" si="38"/>
        <v>KINE-3320</v>
      </c>
      <c r="E2439" t="s">
        <v>2618</v>
      </c>
      <c r="F2439" t="s">
        <v>2432</v>
      </c>
      <c r="G2439" t="s">
        <v>265</v>
      </c>
      <c r="H2439" t="s">
        <v>184</v>
      </c>
      <c r="I2439" t="s">
        <v>2431</v>
      </c>
      <c r="J2439" s="2">
        <v>510913</v>
      </c>
      <c r="K2439" t="s">
        <v>184</v>
      </c>
      <c r="L2439" t="s">
        <v>2571</v>
      </c>
      <c r="M2439" t="s">
        <v>467</v>
      </c>
      <c r="O2439" t="s">
        <v>265</v>
      </c>
      <c r="P2439">
        <v>1</v>
      </c>
      <c r="Q2439">
        <v>1</v>
      </c>
      <c r="R2439">
        <v>1702</v>
      </c>
      <c r="S2439">
        <v>1</v>
      </c>
      <c r="T2439">
        <v>3</v>
      </c>
      <c r="U2439">
        <v>0</v>
      </c>
      <c r="V2439">
        <v>0</v>
      </c>
      <c r="AA2439" t="s">
        <v>468</v>
      </c>
      <c r="AB2439" t="s">
        <v>282</v>
      </c>
      <c r="AC2439" t="s">
        <v>282</v>
      </c>
    </row>
    <row r="2440" spans="1:29" x14ac:dyDescent="0.25">
      <c r="A2440">
        <v>202109</v>
      </c>
      <c r="B2440" t="s">
        <v>2531</v>
      </c>
      <c r="C2440" s="8">
        <v>3322</v>
      </c>
      <c r="D2440" s="8" t="str">
        <f t="shared" si="38"/>
        <v>KINE-3322</v>
      </c>
      <c r="E2440" t="s">
        <v>2619</v>
      </c>
      <c r="F2440" t="s">
        <v>2432</v>
      </c>
      <c r="G2440" t="s">
        <v>261</v>
      </c>
      <c r="H2440" t="s">
        <v>184</v>
      </c>
      <c r="I2440" t="s">
        <v>2431</v>
      </c>
      <c r="J2440" s="2">
        <v>510913</v>
      </c>
      <c r="K2440" t="s">
        <v>184</v>
      </c>
      <c r="L2440" t="s">
        <v>2571</v>
      </c>
      <c r="O2440" t="s">
        <v>265</v>
      </c>
    </row>
    <row r="2441" spans="1:29" x14ac:dyDescent="0.25">
      <c r="A2441">
        <v>202109</v>
      </c>
      <c r="B2441" t="s">
        <v>2531</v>
      </c>
      <c r="C2441" s="8">
        <v>3324</v>
      </c>
      <c r="D2441" s="8" t="str">
        <f t="shared" si="38"/>
        <v>KINE-3324</v>
      </c>
      <c r="E2441" t="s">
        <v>2620</v>
      </c>
      <c r="F2441" t="s">
        <v>2432</v>
      </c>
      <c r="G2441" t="s">
        <v>261</v>
      </c>
      <c r="H2441" t="s">
        <v>184</v>
      </c>
      <c r="I2441" t="s">
        <v>2431</v>
      </c>
      <c r="J2441" s="2">
        <v>510913</v>
      </c>
      <c r="K2441" t="s">
        <v>184</v>
      </c>
      <c r="L2441" t="s">
        <v>2571</v>
      </c>
      <c r="O2441" t="s">
        <v>265</v>
      </c>
    </row>
    <row r="2442" spans="1:29" x14ac:dyDescent="0.25">
      <c r="A2442">
        <v>202109</v>
      </c>
      <c r="B2442" t="s">
        <v>2531</v>
      </c>
      <c r="C2442" s="8">
        <v>3330</v>
      </c>
      <c r="D2442" s="8" t="str">
        <f t="shared" si="38"/>
        <v>KINE-3330</v>
      </c>
      <c r="E2442" t="s">
        <v>2621</v>
      </c>
      <c r="F2442" t="s">
        <v>2432</v>
      </c>
      <c r="G2442" t="s">
        <v>261</v>
      </c>
      <c r="H2442" t="s">
        <v>2603</v>
      </c>
      <c r="I2442" t="s">
        <v>2431</v>
      </c>
      <c r="J2442" s="2">
        <v>310301</v>
      </c>
      <c r="K2442" t="s">
        <v>2603</v>
      </c>
      <c r="L2442" t="s">
        <v>2604</v>
      </c>
      <c r="O2442" t="s">
        <v>265</v>
      </c>
    </row>
    <row r="2443" spans="1:29" x14ac:dyDescent="0.25">
      <c r="A2443">
        <v>202109</v>
      </c>
      <c r="B2443" t="s">
        <v>2531</v>
      </c>
      <c r="C2443" s="8">
        <v>3335</v>
      </c>
      <c r="D2443" s="8" t="str">
        <f t="shared" si="38"/>
        <v>KINE-3335</v>
      </c>
      <c r="E2443" t="s">
        <v>2622</v>
      </c>
      <c r="F2443" t="s">
        <v>2432</v>
      </c>
      <c r="G2443" t="s">
        <v>261</v>
      </c>
      <c r="H2443" t="s">
        <v>204</v>
      </c>
      <c r="I2443" t="s">
        <v>2431</v>
      </c>
      <c r="J2443" s="2">
        <v>520801</v>
      </c>
      <c r="K2443" t="s">
        <v>204</v>
      </c>
      <c r="L2443" t="s">
        <v>782</v>
      </c>
      <c r="O2443" t="s">
        <v>265</v>
      </c>
    </row>
    <row r="2444" spans="1:29" x14ac:dyDescent="0.25">
      <c r="A2444">
        <v>201809</v>
      </c>
      <c r="B2444" t="s">
        <v>2531</v>
      </c>
      <c r="C2444" s="8">
        <v>3337</v>
      </c>
      <c r="D2444" s="8" t="str">
        <f t="shared" si="38"/>
        <v>KINE-3337</v>
      </c>
      <c r="E2444" t="s">
        <v>2623</v>
      </c>
      <c r="F2444" t="s">
        <v>2432</v>
      </c>
      <c r="G2444" t="s">
        <v>265</v>
      </c>
      <c r="H2444" t="s">
        <v>127</v>
      </c>
      <c r="I2444" t="s">
        <v>2431</v>
      </c>
      <c r="J2444" s="2">
        <v>310505</v>
      </c>
      <c r="K2444" t="s">
        <v>127</v>
      </c>
      <c r="L2444" t="s">
        <v>2558</v>
      </c>
      <c r="O2444" t="s">
        <v>265</v>
      </c>
    </row>
    <row r="2445" spans="1:29" x14ac:dyDescent="0.25">
      <c r="A2445">
        <v>201909</v>
      </c>
      <c r="B2445" t="s">
        <v>2531</v>
      </c>
      <c r="C2445" s="8">
        <v>3338</v>
      </c>
      <c r="D2445" s="8" t="str">
        <f t="shared" si="38"/>
        <v>KINE-3338</v>
      </c>
      <c r="E2445" t="s">
        <v>2624</v>
      </c>
      <c r="F2445" t="s">
        <v>2432</v>
      </c>
      <c r="G2445" t="s">
        <v>265</v>
      </c>
      <c r="H2445" t="s">
        <v>127</v>
      </c>
      <c r="I2445" t="s">
        <v>2431</v>
      </c>
      <c r="J2445" s="2">
        <v>310501</v>
      </c>
      <c r="K2445" t="s">
        <v>127</v>
      </c>
      <c r="L2445" t="s">
        <v>2433</v>
      </c>
      <c r="M2445" t="s">
        <v>467</v>
      </c>
      <c r="O2445" t="s">
        <v>265</v>
      </c>
      <c r="P2445">
        <v>1</v>
      </c>
      <c r="Q2445">
        <v>1</v>
      </c>
      <c r="R2445">
        <v>1702</v>
      </c>
      <c r="S2445">
        <v>1</v>
      </c>
      <c r="T2445">
        <v>3</v>
      </c>
      <c r="U2445">
        <v>0</v>
      </c>
      <c r="V2445">
        <v>0</v>
      </c>
      <c r="AA2445" t="s">
        <v>468</v>
      </c>
      <c r="AB2445" t="s">
        <v>282</v>
      </c>
      <c r="AC2445" t="s">
        <v>282</v>
      </c>
    </row>
    <row r="2446" spans="1:29" x14ac:dyDescent="0.25">
      <c r="A2446">
        <v>201909</v>
      </c>
      <c r="B2446" t="s">
        <v>2531</v>
      </c>
      <c r="C2446" s="8">
        <v>3339</v>
      </c>
      <c r="D2446" s="8" t="str">
        <f t="shared" si="38"/>
        <v>KINE-3339</v>
      </c>
      <c r="E2446" t="s">
        <v>2625</v>
      </c>
      <c r="F2446" t="s">
        <v>2432</v>
      </c>
      <c r="G2446" t="s">
        <v>265</v>
      </c>
      <c r="H2446" t="s">
        <v>127</v>
      </c>
      <c r="I2446" t="s">
        <v>2431</v>
      </c>
      <c r="J2446" s="2">
        <v>310501</v>
      </c>
      <c r="K2446" t="s">
        <v>127</v>
      </c>
      <c r="L2446" t="s">
        <v>2433</v>
      </c>
      <c r="M2446" t="s">
        <v>467</v>
      </c>
      <c r="O2446" t="s">
        <v>265</v>
      </c>
      <c r="P2446">
        <v>1</v>
      </c>
      <c r="Q2446">
        <v>1</v>
      </c>
      <c r="R2446">
        <v>1702</v>
      </c>
      <c r="S2446">
        <v>1</v>
      </c>
      <c r="T2446">
        <v>3</v>
      </c>
      <c r="U2446">
        <v>0</v>
      </c>
      <c r="V2446">
        <v>0</v>
      </c>
      <c r="AA2446" t="s">
        <v>468</v>
      </c>
      <c r="AB2446" t="s">
        <v>282</v>
      </c>
      <c r="AC2446" t="s">
        <v>282</v>
      </c>
    </row>
    <row r="2447" spans="1:29" x14ac:dyDescent="0.25">
      <c r="A2447">
        <v>201909</v>
      </c>
      <c r="B2447" t="s">
        <v>2531</v>
      </c>
      <c r="C2447" s="8">
        <v>3341</v>
      </c>
      <c r="D2447" s="8" t="str">
        <f t="shared" si="38"/>
        <v>KINE-3341</v>
      </c>
      <c r="E2447" t="s">
        <v>2626</v>
      </c>
      <c r="F2447" t="s">
        <v>2432</v>
      </c>
      <c r="G2447" t="s">
        <v>265</v>
      </c>
      <c r="H2447" t="s">
        <v>127</v>
      </c>
      <c r="I2447" t="s">
        <v>2431</v>
      </c>
      <c r="J2447" s="2">
        <v>310501</v>
      </c>
      <c r="K2447" t="s">
        <v>127</v>
      </c>
      <c r="L2447" t="s">
        <v>2433</v>
      </c>
      <c r="M2447" t="s">
        <v>467</v>
      </c>
      <c r="O2447" t="s">
        <v>265</v>
      </c>
      <c r="P2447">
        <v>1</v>
      </c>
      <c r="Q2447">
        <v>1</v>
      </c>
      <c r="R2447">
        <v>1702</v>
      </c>
      <c r="S2447">
        <v>1</v>
      </c>
      <c r="T2447">
        <v>3</v>
      </c>
      <c r="U2447">
        <v>0</v>
      </c>
      <c r="V2447">
        <v>0</v>
      </c>
      <c r="AA2447" t="s">
        <v>468</v>
      </c>
      <c r="AB2447" t="s">
        <v>282</v>
      </c>
      <c r="AC2447" t="s">
        <v>282</v>
      </c>
    </row>
    <row r="2448" spans="1:29" x14ac:dyDescent="0.25">
      <c r="A2448">
        <v>202309</v>
      </c>
      <c r="B2448" t="s">
        <v>2531</v>
      </c>
      <c r="C2448" s="8">
        <v>3343</v>
      </c>
      <c r="D2448" s="8" t="str">
        <f t="shared" si="38"/>
        <v>KINE-3343</v>
      </c>
      <c r="E2448" t="s">
        <v>2627</v>
      </c>
      <c r="F2448" t="s">
        <v>2432</v>
      </c>
      <c r="G2448" t="s">
        <v>265</v>
      </c>
      <c r="H2448" t="s">
        <v>127</v>
      </c>
      <c r="I2448" t="s">
        <v>2431</v>
      </c>
      <c r="J2448" s="2">
        <v>310505</v>
      </c>
      <c r="K2448" t="s">
        <v>127</v>
      </c>
      <c r="L2448" t="s">
        <v>2558</v>
      </c>
      <c r="M2448" t="s">
        <v>925</v>
      </c>
      <c r="P2448">
        <v>1</v>
      </c>
      <c r="Q2448">
        <v>1</v>
      </c>
      <c r="R2448">
        <v>1677</v>
      </c>
      <c r="S2448">
        <v>1</v>
      </c>
      <c r="T2448">
        <v>3</v>
      </c>
      <c r="U2448">
        <v>0</v>
      </c>
      <c r="V2448">
        <v>0</v>
      </c>
      <c r="AA2448">
        <v>14</v>
      </c>
      <c r="AB2448" t="s">
        <v>282</v>
      </c>
      <c r="AC2448" t="s">
        <v>282</v>
      </c>
    </row>
    <row r="2449" spans="1:29" x14ac:dyDescent="0.25">
      <c r="A2449">
        <v>202009</v>
      </c>
      <c r="B2449" t="s">
        <v>2531</v>
      </c>
      <c r="C2449" s="8">
        <v>3365</v>
      </c>
      <c r="D2449" s="8" t="str">
        <f t="shared" si="38"/>
        <v>KINE-3365</v>
      </c>
      <c r="E2449" t="s">
        <v>2628</v>
      </c>
      <c r="F2449" t="s">
        <v>2432</v>
      </c>
      <c r="G2449" t="s">
        <v>261</v>
      </c>
      <c r="H2449" t="s">
        <v>2603</v>
      </c>
      <c r="I2449" t="s">
        <v>2431</v>
      </c>
      <c r="J2449" s="2">
        <v>310301</v>
      </c>
      <c r="K2449" t="s">
        <v>2603</v>
      </c>
      <c r="L2449" t="s">
        <v>2604</v>
      </c>
      <c r="O2449" t="s">
        <v>265</v>
      </c>
    </row>
    <row r="2450" spans="1:29" x14ac:dyDescent="0.25">
      <c r="A2450">
        <v>202109</v>
      </c>
      <c r="B2450" t="s">
        <v>2531</v>
      </c>
      <c r="C2450" s="8">
        <v>3366</v>
      </c>
      <c r="D2450" s="8" t="str">
        <f t="shared" si="38"/>
        <v>KINE-3366</v>
      </c>
      <c r="E2450" t="s">
        <v>2629</v>
      </c>
      <c r="F2450" t="s">
        <v>2432</v>
      </c>
      <c r="G2450" t="s">
        <v>261</v>
      </c>
      <c r="H2450" t="s">
        <v>2603</v>
      </c>
      <c r="I2450" t="s">
        <v>2431</v>
      </c>
      <c r="J2450" s="2">
        <v>310301</v>
      </c>
      <c r="K2450" t="s">
        <v>2603</v>
      </c>
      <c r="L2450" t="s">
        <v>2604</v>
      </c>
      <c r="O2450" t="s">
        <v>265</v>
      </c>
    </row>
    <row r="2451" spans="1:29" x14ac:dyDescent="0.25">
      <c r="A2451">
        <v>202109</v>
      </c>
      <c r="B2451" t="s">
        <v>2531</v>
      </c>
      <c r="C2451" s="8">
        <v>3367</v>
      </c>
      <c r="D2451" s="8" t="str">
        <f t="shared" si="38"/>
        <v>KINE-3367</v>
      </c>
      <c r="E2451" t="s">
        <v>2630</v>
      </c>
      <c r="F2451" t="s">
        <v>2432</v>
      </c>
      <c r="G2451" t="s">
        <v>261</v>
      </c>
      <c r="H2451" t="s">
        <v>127</v>
      </c>
      <c r="I2451" t="s">
        <v>2431</v>
      </c>
      <c r="J2451" s="2">
        <v>310504</v>
      </c>
      <c r="K2451" t="s">
        <v>127</v>
      </c>
      <c r="L2451" t="s">
        <v>2594</v>
      </c>
      <c r="O2451" t="s">
        <v>265</v>
      </c>
    </row>
    <row r="2452" spans="1:29" x14ac:dyDescent="0.25">
      <c r="A2452">
        <v>202009</v>
      </c>
      <c r="B2452" t="s">
        <v>2531</v>
      </c>
      <c r="C2452" s="8">
        <v>4112</v>
      </c>
      <c r="D2452" s="8" t="str">
        <f t="shared" si="38"/>
        <v>KINE-4112</v>
      </c>
      <c r="E2452" t="s">
        <v>2609</v>
      </c>
      <c r="F2452" t="s">
        <v>2432</v>
      </c>
      <c r="G2452" t="s">
        <v>261</v>
      </c>
      <c r="H2452" t="s">
        <v>127</v>
      </c>
      <c r="I2452" t="s">
        <v>2431</v>
      </c>
      <c r="J2452" s="2">
        <v>310505</v>
      </c>
      <c r="K2452" t="s">
        <v>127</v>
      </c>
      <c r="L2452" t="s">
        <v>2558</v>
      </c>
      <c r="O2452" t="s">
        <v>265</v>
      </c>
    </row>
    <row r="2453" spans="1:29" x14ac:dyDescent="0.25">
      <c r="A2453">
        <v>201909</v>
      </c>
      <c r="B2453" t="s">
        <v>2531</v>
      </c>
      <c r="C2453" s="8">
        <v>4127</v>
      </c>
      <c r="D2453" s="8" t="str">
        <f t="shared" si="38"/>
        <v>KINE-4127</v>
      </c>
      <c r="E2453" t="s">
        <v>2631</v>
      </c>
      <c r="F2453" t="s">
        <v>2432</v>
      </c>
      <c r="G2453" t="s">
        <v>265</v>
      </c>
      <c r="H2453" t="s">
        <v>127</v>
      </c>
      <c r="I2453" t="s">
        <v>2431</v>
      </c>
      <c r="J2453" s="2">
        <v>310505</v>
      </c>
      <c r="K2453" t="s">
        <v>127</v>
      </c>
      <c r="L2453" t="s">
        <v>2558</v>
      </c>
      <c r="M2453" t="s">
        <v>925</v>
      </c>
      <c r="O2453" t="s">
        <v>265</v>
      </c>
      <c r="P2453">
        <v>2</v>
      </c>
      <c r="Q2453">
        <v>1</v>
      </c>
      <c r="R2453">
        <v>1702</v>
      </c>
      <c r="S2453">
        <v>1</v>
      </c>
      <c r="T2453">
        <v>4</v>
      </c>
      <c r="U2453">
        <v>0</v>
      </c>
      <c r="V2453">
        <v>0</v>
      </c>
      <c r="AA2453">
        <v>14</v>
      </c>
      <c r="AB2453" t="s">
        <v>282</v>
      </c>
      <c r="AC2453" t="s">
        <v>282</v>
      </c>
    </row>
    <row r="2454" spans="1:29" x14ac:dyDescent="0.25">
      <c r="A2454">
        <v>202209</v>
      </c>
      <c r="B2454" t="s">
        <v>2531</v>
      </c>
      <c r="C2454" s="8">
        <v>4191</v>
      </c>
      <c r="D2454" s="8" t="str">
        <f t="shared" si="38"/>
        <v>KINE-4191</v>
      </c>
      <c r="E2454" t="s">
        <v>2632</v>
      </c>
      <c r="F2454" t="s">
        <v>2432</v>
      </c>
      <c r="G2454" t="s">
        <v>261</v>
      </c>
      <c r="H2454" t="s">
        <v>184</v>
      </c>
      <c r="I2454" t="s">
        <v>2431</v>
      </c>
      <c r="J2454" s="2">
        <v>510913</v>
      </c>
      <c r="K2454" t="s">
        <v>184</v>
      </c>
      <c r="L2454" t="s">
        <v>2571</v>
      </c>
      <c r="O2454" t="s">
        <v>265</v>
      </c>
    </row>
    <row r="2455" spans="1:29" x14ac:dyDescent="0.25">
      <c r="A2455">
        <v>202209</v>
      </c>
      <c r="B2455" t="s">
        <v>2531</v>
      </c>
      <c r="C2455" s="8">
        <v>4192</v>
      </c>
      <c r="D2455" s="8" t="str">
        <f t="shared" si="38"/>
        <v>KINE-4192</v>
      </c>
      <c r="E2455" t="s">
        <v>2633</v>
      </c>
      <c r="F2455" t="s">
        <v>2432</v>
      </c>
      <c r="G2455" t="s">
        <v>261</v>
      </c>
      <c r="H2455" t="s">
        <v>184</v>
      </c>
      <c r="I2455" t="s">
        <v>2431</v>
      </c>
      <c r="J2455" s="2">
        <v>510913</v>
      </c>
      <c r="K2455" t="s">
        <v>184</v>
      </c>
      <c r="L2455" t="s">
        <v>2571</v>
      </c>
      <c r="O2455" t="s">
        <v>265</v>
      </c>
    </row>
    <row r="2456" spans="1:29" x14ac:dyDescent="0.25">
      <c r="A2456">
        <v>202209</v>
      </c>
      <c r="B2456" t="s">
        <v>2531</v>
      </c>
      <c r="C2456" s="8">
        <v>4193</v>
      </c>
      <c r="D2456" s="8" t="str">
        <f t="shared" si="38"/>
        <v>KINE-4193</v>
      </c>
      <c r="E2456" t="s">
        <v>2634</v>
      </c>
      <c r="F2456" t="s">
        <v>2432</v>
      </c>
      <c r="G2456" t="s">
        <v>261</v>
      </c>
      <c r="H2456" t="s">
        <v>184</v>
      </c>
      <c r="I2456" t="s">
        <v>2431</v>
      </c>
      <c r="J2456" s="2">
        <v>510913</v>
      </c>
      <c r="K2456" t="s">
        <v>184</v>
      </c>
      <c r="L2456" t="s">
        <v>2571</v>
      </c>
      <c r="O2456" t="s">
        <v>265</v>
      </c>
    </row>
    <row r="2457" spans="1:29" x14ac:dyDescent="0.25">
      <c r="A2457">
        <v>202209</v>
      </c>
      <c r="B2457" t="s">
        <v>2531</v>
      </c>
      <c r="C2457" s="8">
        <v>4194</v>
      </c>
      <c r="D2457" s="8" t="str">
        <f t="shared" si="38"/>
        <v>KINE-4194</v>
      </c>
      <c r="E2457" t="s">
        <v>2635</v>
      </c>
      <c r="F2457" t="s">
        <v>2432</v>
      </c>
      <c r="G2457" t="s">
        <v>261</v>
      </c>
      <c r="H2457" t="s">
        <v>184</v>
      </c>
      <c r="I2457" t="s">
        <v>2431</v>
      </c>
      <c r="J2457" s="2">
        <v>510913</v>
      </c>
      <c r="K2457" t="s">
        <v>184</v>
      </c>
      <c r="L2457" t="s">
        <v>2571</v>
      </c>
      <c r="O2457" t="s">
        <v>265</v>
      </c>
    </row>
    <row r="2458" spans="1:29" x14ac:dyDescent="0.25">
      <c r="A2458">
        <v>202109</v>
      </c>
      <c r="B2458" t="s">
        <v>2531</v>
      </c>
      <c r="C2458" s="8">
        <v>4291</v>
      </c>
      <c r="D2458" s="8" t="str">
        <f t="shared" si="38"/>
        <v>KINE-4291</v>
      </c>
      <c r="E2458" t="s">
        <v>2632</v>
      </c>
      <c r="F2458" t="s">
        <v>2432</v>
      </c>
      <c r="G2458" t="s">
        <v>261</v>
      </c>
      <c r="H2458" t="s">
        <v>184</v>
      </c>
      <c r="I2458" t="s">
        <v>2431</v>
      </c>
      <c r="J2458" s="2">
        <v>510913</v>
      </c>
      <c r="K2458" t="s">
        <v>184</v>
      </c>
      <c r="L2458" t="s">
        <v>2571</v>
      </c>
      <c r="O2458" t="s">
        <v>265</v>
      </c>
    </row>
    <row r="2459" spans="1:29" x14ac:dyDescent="0.25">
      <c r="A2459">
        <v>202109</v>
      </c>
      <c r="B2459" t="s">
        <v>2531</v>
      </c>
      <c r="C2459" s="8">
        <v>4292</v>
      </c>
      <c r="D2459" s="8" t="str">
        <f t="shared" si="38"/>
        <v>KINE-4292</v>
      </c>
      <c r="E2459" t="s">
        <v>2633</v>
      </c>
      <c r="F2459" t="s">
        <v>2432</v>
      </c>
      <c r="G2459" t="s">
        <v>261</v>
      </c>
      <c r="H2459" t="s">
        <v>184</v>
      </c>
      <c r="I2459" t="s">
        <v>2431</v>
      </c>
      <c r="J2459" s="2">
        <v>510913</v>
      </c>
      <c r="K2459" t="s">
        <v>184</v>
      </c>
      <c r="L2459" t="s">
        <v>2571</v>
      </c>
      <c r="O2459" t="s">
        <v>265</v>
      </c>
    </row>
    <row r="2460" spans="1:29" x14ac:dyDescent="0.25">
      <c r="A2460">
        <v>202109</v>
      </c>
      <c r="B2460" t="s">
        <v>2531</v>
      </c>
      <c r="C2460" s="8">
        <v>4293</v>
      </c>
      <c r="D2460" s="8" t="str">
        <f t="shared" si="38"/>
        <v>KINE-4293</v>
      </c>
      <c r="E2460" t="s">
        <v>2636</v>
      </c>
      <c r="F2460" t="s">
        <v>2432</v>
      </c>
      <c r="G2460" t="s">
        <v>261</v>
      </c>
      <c r="H2460" t="s">
        <v>184</v>
      </c>
      <c r="I2460" t="s">
        <v>2431</v>
      </c>
      <c r="J2460" s="2">
        <v>510913</v>
      </c>
      <c r="K2460" t="s">
        <v>184</v>
      </c>
      <c r="L2460" t="s">
        <v>2571</v>
      </c>
      <c r="O2460" t="s">
        <v>265</v>
      </c>
    </row>
    <row r="2461" spans="1:29" x14ac:dyDescent="0.25">
      <c r="A2461">
        <v>202109</v>
      </c>
      <c r="B2461" t="s">
        <v>2531</v>
      </c>
      <c r="C2461" s="8">
        <v>4294</v>
      </c>
      <c r="D2461" s="8" t="str">
        <f t="shared" si="38"/>
        <v>KINE-4294</v>
      </c>
      <c r="E2461" t="s">
        <v>2635</v>
      </c>
      <c r="F2461" t="s">
        <v>2432</v>
      </c>
      <c r="G2461" t="s">
        <v>261</v>
      </c>
      <c r="H2461" t="s">
        <v>184</v>
      </c>
      <c r="I2461" t="s">
        <v>2431</v>
      </c>
      <c r="J2461" s="2">
        <v>510913</v>
      </c>
      <c r="K2461" t="s">
        <v>184</v>
      </c>
      <c r="L2461" t="s">
        <v>2571</v>
      </c>
      <c r="O2461" t="s">
        <v>265</v>
      </c>
    </row>
    <row r="2462" spans="1:29" x14ac:dyDescent="0.25">
      <c r="A2462">
        <v>202109</v>
      </c>
      <c r="B2462" t="s">
        <v>2531</v>
      </c>
      <c r="C2462" s="8">
        <v>4308</v>
      </c>
      <c r="D2462" s="8" t="str">
        <f t="shared" si="38"/>
        <v>KINE-4308</v>
      </c>
      <c r="E2462" t="s">
        <v>2637</v>
      </c>
      <c r="F2462" t="s">
        <v>2432</v>
      </c>
      <c r="G2462" t="s">
        <v>261</v>
      </c>
      <c r="H2462" t="s">
        <v>2603</v>
      </c>
      <c r="I2462" t="s">
        <v>2431</v>
      </c>
      <c r="J2462" s="2">
        <v>310301</v>
      </c>
      <c r="K2462" t="s">
        <v>2603</v>
      </c>
      <c r="L2462" t="s">
        <v>2604</v>
      </c>
      <c r="O2462" t="s">
        <v>265</v>
      </c>
    </row>
    <row r="2463" spans="1:29" x14ac:dyDescent="0.25">
      <c r="A2463">
        <v>202109</v>
      </c>
      <c r="B2463" t="s">
        <v>2531</v>
      </c>
      <c r="C2463" s="8">
        <v>4309</v>
      </c>
      <c r="D2463" s="8" t="str">
        <f t="shared" si="38"/>
        <v>KINE-4309</v>
      </c>
      <c r="E2463" t="s">
        <v>2638</v>
      </c>
      <c r="F2463" t="s">
        <v>2432</v>
      </c>
      <c r="G2463" t="s">
        <v>261</v>
      </c>
      <c r="H2463" t="s">
        <v>198</v>
      </c>
      <c r="I2463" t="s">
        <v>2431</v>
      </c>
      <c r="J2463" s="2">
        <v>520201</v>
      </c>
      <c r="K2463" t="s">
        <v>198</v>
      </c>
      <c r="L2463" t="s">
        <v>831</v>
      </c>
      <c r="O2463" t="s">
        <v>265</v>
      </c>
    </row>
    <row r="2464" spans="1:29" x14ac:dyDescent="0.25">
      <c r="A2464">
        <v>202109</v>
      </c>
      <c r="B2464" t="s">
        <v>2531</v>
      </c>
      <c r="C2464" s="8">
        <v>4310</v>
      </c>
      <c r="D2464" s="8" t="str">
        <f t="shared" si="38"/>
        <v>KINE-4310</v>
      </c>
      <c r="E2464" t="s">
        <v>2639</v>
      </c>
      <c r="F2464" t="s">
        <v>2432</v>
      </c>
      <c r="G2464" t="s">
        <v>261</v>
      </c>
      <c r="H2464" t="s">
        <v>127</v>
      </c>
      <c r="I2464" t="s">
        <v>2431</v>
      </c>
      <c r="J2464" s="2">
        <v>310501</v>
      </c>
      <c r="K2464" t="s">
        <v>127</v>
      </c>
      <c r="L2464" t="s">
        <v>2433</v>
      </c>
      <c r="O2464" t="s">
        <v>265</v>
      </c>
    </row>
    <row r="2465" spans="1:29" x14ac:dyDescent="0.25">
      <c r="A2465">
        <v>202209</v>
      </c>
      <c r="B2465" t="s">
        <v>2531</v>
      </c>
      <c r="C2465" s="8">
        <v>4311</v>
      </c>
      <c r="D2465" s="8" t="str">
        <f t="shared" si="38"/>
        <v>KINE-4311</v>
      </c>
      <c r="E2465" t="s">
        <v>2640</v>
      </c>
      <c r="F2465" t="s">
        <v>2432</v>
      </c>
      <c r="G2465" t="s">
        <v>265</v>
      </c>
      <c r="H2465" t="s">
        <v>55</v>
      </c>
      <c r="I2465" t="s">
        <v>2431</v>
      </c>
      <c r="J2465" s="2">
        <v>131314</v>
      </c>
      <c r="K2465" t="s">
        <v>55</v>
      </c>
      <c r="L2465" t="s">
        <v>2614</v>
      </c>
      <c r="M2465" t="s">
        <v>525</v>
      </c>
      <c r="O2465" t="s">
        <v>265</v>
      </c>
      <c r="P2465">
        <v>1</v>
      </c>
      <c r="Q2465">
        <v>1</v>
      </c>
      <c r="R2465">
        <v>1702</v>
      </c>
      <c r="S2465">
        <v>1</v>
      </c>
      <c r="T2465">
        <v>4</v>
      </c>
      <c r="U2465">
        <v>0</v>
      </c>
      <c r="V2465">
        <v>0</v>
      </c>
      <c r="AA2465" t="s">
        <v>527</v>
      </c>
      <c r="AB2465" t="s">
        <v>282</v>
      </c>
      <c r="AC2465" t="s">
        <v>282</v>
      </c>
    </row>
    <row r="2466" spans="1:29" x14ac:dyDescent="0.25">
      <c r="A2466">
        <v>202009</v>
      </c>
      <c r="B2466" t="s">
        <v>2531</v>
      </c>
      <c r="C2466" s="8">
        <v>4312</v>
      </c>
      <c r="D2466" s="8" t="str">
        <f t="shared" si="38"/>
        <v>KINE-4312</v>
      </c>
      <c r="E2466" t="s">
        <v>2616</v>
      </c>
      <c r="F2466" t="s">
        <v>2432</v>
      </c>
      <c r="G2466" t="s">
        <v>261</v>
      </c>
      <c r="H2466" t="s">
        <v>127</v>
      </c>
      <c r="I2466" t="s">
        <v>2431</v>
      </c>
      <c r="J2466" s="2">
        <v>310505</v>
      </c>
      <c r="K2466" t="s">
        <v>127</v>
      </c>
      <c r="L2466" t="s">
        <v>2558</v>
      </c>
      <c r="O2466" t="s">
        <v>265</v>
      </c>
    </row>
    <row r="2467" spans="1:29" x14ac:dyDescent="0.25">
      <c r="A2467">
        <v>202109</v>
      </c>
      <c r="B2467" t="s">
        <v>2531</v>
      </c>
      <c r="C2467" s="8">
        <v>4322</v>
      </c>
      <c r="D2467" s="8" t="str">
        <f t="shared" si="38"/>
        <v>KINE-4322</v>
      </c>
      <c r="E2467" t="s">
        <v>2641</v>
      </c>
      <c r="F2467" t="s">
        <v>2432</v>
      </c>
      <c r="G2467" t="s">
        <v>261</v>
      </c>
      <c r="H2467" t="s">
        <v>184</v>
      </c>
      <c r="I2467" t="s">
        <v>2431</v>
      </c>
      <c r="J2467" s="2">
        <v>510913</v>
      </c>
      <c r="K2467" t="s">
        <v>184</v>
      </c>
      <c r="L2467" t="s">
        <v>2571</v>
      </c>
      <c r="O2467" t="s">
        <v>265</v>
      </c>
    </row>
    <row r="2468" spans="1:29" x14ac:dyDescent="0.25">
      <c r="A2468">
        <v>202109</v>
      </c>
      <c r="B2468" t="s">
        <v>2531</v>
      </c>
      <c r="C2468" s="8">
        <v>4324</v>
      </c>
      <c r="D2468" s="8" t="str">
        <f t="shared" si="38"/>
        <v>KINE-4324</v>
      </c>
      <c r="E2468" t="s">
        <v>2642</v>
      </c>
      <c r="F2468" t="s">
        <v>2432</v>
      </c>
      <c r="G2468" t="s">
        <v>261</v>
      </c>
      <c r="H2468" t="s">
        <v>127</v>
      </c>
      <c r="I2468" t="s">
        <v>2431</v>
      </c>
      <c r="J2468" s="2">
        <v>310504</v>
      </c>
      <c r="K2468" t="s">
        <v>127</v>
      </c>
      <c r="L2468" t="s">
        <v>2594</v>
      </c>
      <c r="O2468" t="s">
        <v>265</v>
      </c>
    </row>
    <row r="2469" spans="1:29" x14ac:dyDescent="0.25">
      <c r="A2469">
        <v>202209</v>
      </c>
      <c r="B2469" t="s">
        <v>2531</v>
      </c>
      <c r="C2469" s="8">
        <v>4325</v>
      </c>
      <c r="D2469" s="8" t="str">
        <f t="shared" si="38"/>
        <v>KINE-4325</v>
      </c>
      <c r="E2469" t="s">
        <v>2643</v>
      </c>
      <c r="F2469" t="s">
        <v>2432</v>
      </c>
      <c r="G2469" t="s">
        <v>265</v>
      </c>
      <c r="H2469" t="s">
        <v>127</v>
      </c>
      <c r="I2469" t="s">
        <v>2431</v>
      </c>
      <c r="J2469" s="2">
        <v>310505</v>
      </c>
      <c r="K2469" t="s">
        <v>127</v>
      </c>
      <c r="L2469" t="s">
        <v>2558</v>
      </c>
      <c r="M2469" t="s">
        <v>925</v>
      </c>
      <c r="O2469" t="s">
        <v>265</v>
      </c>
      <c r="P2469">
        <v>1</v>
      </c>
      <c r="Q2469">
        <v>1</v>
      </c>
      <c r="R2469">
        <v>1702</v>
      </c>
      <c r="S2469">
        <v>1</v>
      </c>
      <c r="T2469">
        <v>4</v>
      </c>
      <c r="U2469">
        <v>0</v>
      </c>
      <c r="V2469">
        <v>0</v>
      </c>
      <c r="AA2469">
        <v>14</v>
      </c>
      <c r="AB2469" t="s">
        <v>282</v>
      </c>
      <c r="AC2469" t="s">
        <v>282</v>
      </c>
    </row>
    <row r="2470" spans="1:29" x14ac:dyDescent="0.25">
      <c r="A2470">
        <v>202109</v>
      </c>
      <c r="B2470" t="s">
        <v>2531</v>
      </c>
      <c r="C2470" s="8">
        <v>4326</v>
      </c>
      <c r="D2470" s="8" t="str">
        <f t="shared" si="38"/>
        <v>KINE-4326</v>
      </c>
      <c r="E2470" t="s">
        <v>2644</v>
      </c>
      <c r="F2470" t="s">
        <v>2432</v>
      </c>
      <c r="G2470" t="s">
        <v>261</v>
      </c>
      <c r="H2470" t="s">
        <v>184</v>
      </c>
      <c r="I2470" t="s">
        <v>2431</v>
      </c>
      <c r="J2470" s="2">
        <v>510913</v>
      </c>
      <c r="K2470" t="s">
        <v>184</v>
      </c>
      <c r="L2470" t="s">
        <v>2571</v>
      </c>
      <c r="O2470" t="s">
        <v>265</v>
      </c>
    </row>
    <row r="2471" spans="1:29" x14ac:dyDescent="0.25">
      <c r="A2471">
        <v>202209</v>
      </c>
      <c r="B2471" t="s">
        <v>2531</v>
      </c>
      <c r="C2471" s="8">
        <v>4327</v>
      </c>
      <c r="D2471" s="8" t="str">
        <f t="shared" si="38"/>
        <v>KINE-4327</v>
      </c>
      <c r="E2471" t="s">
        <v>2645</v>
      </c>
      <c r="F2471" t="s">
        <v>2432</v>
      </c>
      <c r="G2471" t="s">
        <v>265</v>
      </c>
      <c r="H2471" t="s">
        <v>127</v>
      </c>
      <c r="I2471" t="s">
        <v>2431</v>
      </c>
      <c r="J2471" s="2">
        <v>310501</v>
      </c>
      <c r="K2471" t="s">
        <v>127</v>
      </c>
      <c r="L2471" t="s">
        <v>2433</v>
      </c>
      <c r="M2471" t="s">
        <v>467</v>
      </c>
      <c r="O2471" t="s">
        <v>265</v>
      </c>
      <c r="P2471">
        <v>1</v>
      </c>
      <c r="Q2471">
        <v>1</v>
      </c>
      <c r="R2471">
        <v>1702</v>
      </c>
      <c r="S2471">
        <v>1</v>
      </c>
      <c r="T2471">
        <v>4</v>
      </c>
      <c r="U2471">
        <v>0</v>
      </c>
      <c r="V2471">
        <v>0</v>
      </c>
      <c r="AA2471" t="s">
        <v>468</v>
      </c>
      <c r="AB2471" t="s">
        <v>282</v>
      </c>
      <c r="AC2471" t="s">
        <v>282</v>
      </c>
    </row>
    <row r="2472" spans="1:29" x14ac:dyDescent="0.25">
      <c r="A2472">
        <v>202109</v>
      </c>
      <c r="B2472" t="s">
        <v>2531</v>
      </c>
      <c r="C2472" s="8">
        <v>4328</v>
      </c>
      <c r="D2472" s="8" t="str">
        <f t="shared" si="38"/>
        <v>KINE-4328</v>
      </c>
      <c r="E2472" t="s">
        <v>2646</v>
      </c>
      <c r="F2472" t="s">
        <v>2432</v>
      </c>
      <c r="G2472" t="s">
        <v>261</v>
      </c>
      <c r="H2472" t="s">
        <v>184</v>
      </c>
      <c r="I2472" t="s">
        <v>2431</v>
      </c>
      <c r="J2472" s="2">
        <v>510913</v>
      </c>
      <c r="K2472" t="s">
        <v>184</v>
      </c>
      <c r="L2472" t="s">
        <v>2571</v>
      </c>
      <c r="O2472" t="s">
        <v>265</v>
      </c>
    </row>
    <row r="2473" spans="1:29" x14ac:dyDescent="0.25">
      <c r="A2473">
        <v>202409</v>
      </c>
      <c r="B2473" t="s">
        <v>2531</v>
      </c>
      <c r="C2473" s="8">
        <v>4329</v>
      </c>
      <c r="D2473" s="8" t="str">
        <f t="shared" si="38"/>
        <v>KINE-4329</v>
      </c>
      <c r="E2473" t="s">
        <v>2647</v>
      </c>
      <c r="F2473" t="s">
        <v>2432</v>
      </c>
      <c r="G2473" t="s">
        <v>265</v>
      </c>
      <c r="H2473" t="s">
        <v>127</v>
      </c>
      <c r="I2473" t="s">
        <v>2431</v>
      </c>
      <c r="J2473" s="2">
        <v>310505</v>
      </c>
      <c r="K2473" t="s">
        <v>127</v>
      </c>
      <c r="L2473" t="s">
        <v>2558</v>
      </c>
      <c r="O2473" t="s">
        <v>265</v>
      </c>
    </row>
    <row r="2474" spans="1:29" x14ac:dyDescent="0.25">
      <c r="A2474">
        <v>202409</v>
      </c>
      <c r="B2474" t="s">
        <v>2531</v>
      </c>
      <c r="C2474" s="8">
        <v>4330</v>
      </c>
      <c r="D2474" s="8" t="str">
        <f t="shared" si="38"/>
        <v>KINE-4330</v>
      </c>
      <c r="E2474" t="s">
        <v>2648</v>
      </c>
      <c r="F2474" t="s">
        <v>2432</v>
      </c>
      <c r="G2474" t="s">
        <v>265</v>
      </c>
      <c r="H2474" t="s">
        <v>127</v>
      </c>
      <c r="I2474" t="s">
        <v>2431</v>
      </c>
      <c r="J2474" s="2">
        <v>310505</v>
      </c>
      <c r="K2474" t="s">
        <v>127</v>
      </c>
      <c r="L2474" t="s">
        <v>2558</v>
      </c>
    </row>
    <row r="2475" spans="1:29" x14ac:dyDescent="0.25">
      <c r="A2475">
        <v>201909</v>
      </c>
      <c r="B2475" t="s">
        <v>2531</v>
      </c>
      <c r="C2475" s="8">
        <v>4339</v>
      </c>
      <c r="D2475" s="8" t="str">
        <f t="shared" si="38"/>
        <v>KINE-4339</v>
      </c>
      <c r="E2475" t="s">
        <v>2649</v>
      </c>
      <c r="F2475" t="s">
        <v>2432</v>
      </c>
      <c r="G2475" t="s">
        <v>265</v>
      </c>
      <c r="H2475" t="s">
        <v>127</v>
      </c>
      <c r="I2475" t="s">
        <v>2431</v>
      </c>
      <c r="J2475" s="2">
        <v>310501</v>
      </c>
      <c r="K2475" t="s">
        <v>127</v>
      </c>
      <c r="L2475" t="s">
        <v>2433</v>
      </c>
      <c r="M2475" t="s">
        <v>467</v>
      </c>
      <c r="O2475" t="s">
        <v>265</v>
      </c>
      <c r="P2475">
        <v>1</v>
      </c>
      <c r="Q2475">
        <v>1</v>
      </c>
      <c r="R2475">
        <v>1702</v>
      </c>
      <c r="S2475">
        <v>1</v>
      </c>
      <c r="T2475">
        <v>4</v>
      </c>
      <c r="U2475">
        <v>0</v>
      </c>
      <c r="V2475">
        <v>0</v>
      </c>
      <c r="AA2475" t="s">
        <v>468</v>
      </c>
      <c r="AB2475" t="s">
        <v>282</v>
      </c>
      <c r="AC2475" t="s">
        <v>282</v>
      </c>
    </row>
    <row r="2476" spans="1:29" x14ac:dyDescent="0.25">
      <c r="A2476">
        <v>202209</v>
      </c>
      <c r="B2476" t="s">
        <v>2531</v>
      </c>
      <c r="C2476" s="8">
        <v>4340</v>
      </c>
      <c r="D2476" s="8" t="str">
        <f t="shared" si="38"/>
        <v>KINE-4340</v>
      </c>
      <c r="E2476" t="s">
        <v>2650</v>
      </c>
      <c r="F2476" t="s">
        <v>2432</v>
      </c>
      <c r="G2476" t="s">
        <v>265</v>
      </c>
      <c r="H2476" t="s">
        <v>184</v>
      </c>
      <c r="I2476" t="s">
        <v>2431</v>
      </c>
      <c r="J2476" s="2">
        <v>510913</v>
      </c>
      <c r="K2476" t="s">
        <v>184</v>
      </c>
      <c r="L2476" t="s">
        <v>2571</v>
      </c>
      <c r="M2476" t="s">
        <v>467</v>
      </c>
      <c r="O2476" t="s">
        <v>265</v>
      </c>
      <c r="P2476">
        <v>1</v>
      </c>
      <c r="Q2476">
        <v>1</v>
      </c>
      <c r="R2476">
        <v>1702</v>
      </c>
      <c r="S2476">
        <v>1</v>
      </c>
      <c r="T2476">
        <v>4</v>
      </c>
      <c r="U2476">
        <v>0</v>
      </c>
      <c r="V2476">
        <v>0</v>
      </c>
      <c r="AA2476" t="s">
        <v>468</v>
      </c>
      <c r="AB2476" t="s">
        <v>282</v>
      </c>
      <c r="AC2476" t="s">
        <v>282</v>
      </c>
    </row>
    <row r="2477" spans="1:29" x14ac:dyDescent="0.25">
      <c r="A2477">
        <v>202109</v>
      </c>
      <c r="B2477" t="s">
        <v>2531</v>
      </c>
      <c r="C2477" s="8">
        <v>4363</v>
      </c>
      <c r="D2477" s="8" t="str">
        <f t="shared" si="38"/>
        <v>KINE-4363</v>
      </c>
      <c r="E2477" t="s">
        <v>2651</v>
      </c>
      <c r="F2477" t="s">
        <v>2432</v>
      </c>
      <c r="G2477" t="s">
        <v>261</v>
      </c>
      <c r="H2477" t="s">
        <v>127</v>
      </c>
      <c r="I2477" t="s">
        <v>2431</v>
      </c>
      <c r="J2477" s="2">
        <v>310504</v>
      </c>
      <c r="K2477" t="s">
        <v>127</v>
      </c>
      <c r="L2477" t="s">
        <v>2594</v>
      </c>
      <c r="O2477" t="s">
        <v>265</v>
      </c>
    </row>
    <row r="2478" spans="1:29" x14ac:dyDescent="0.25">
      <c r="A2478">
        <v>201601</v>
      </c>
      <c r="B2478" t="s">
        <v>2531</v>
      </c>
      <c r="C2478" s="8">
        <v>4390</v>
      </c>
      <c r="D2478" s="8" t="str">
        <f t="shared" si="38"/>
        <v>KINE-4390</v>
      </c>
      <c r="E2478" t="s">
        <v>2652</v>
      </c>
      <c r="F2478" t="s">
        <v>2432</v>
      </c>
      <c r="G2478" t="s">
        <v>265</v>
      </c>
      <c r="H2478" t="s">
        <v>127</v>
      </c>
      <c r="I2478" t="s">
        <v>2431</v>
      </c>
      <c r="J2478" s="2">
        <v>310501</v>
      </c>
      <c r="K2478" t="s">
        <v>127</v>
      </c>
      <c r="L2478" t="s">
        <v>2433</v>
      </c>
      <c r="O2478" t="s">
        <v>265</v>
      </c>
    </row>
    <row r="2479" spans="1:29" x14ac:dyDescent="0.25">
      <c r="A2479">
        <v>202209</v>
      </c>
      <c r="B2479" t="s">
        <v>2531</v>
      </c>
      <c r="C2479" s="8">
        <v>4693</v>
      </c>
      <c r="D2479" s="8" t="str">
        <f t="shared" si="38"/>
        <v>KINE-4693</v>
      </c>
      <c r="E2479" t="s">
        <v>2653</v>
      </c>
      <c r="F2479" t="s">
        <v>2432</v>
      </c>
      <c r="G2479" t="s">
        <v>265</v>
      </c>
      <c r="H2479" t="s">
        <v>127</v>
      </c>
      <c r="I2479" t="s">
        <v>2431</v>
      </c>
      <c r="J2479" s="2">
        <v>310501</v>
      </c>
      <c r="K2479" t="s">
        <v>127</v>
      </c>
      <c r="L2479" t="s">
        <v>2433</v>
      </c>
      <c r="M2479" t="s">
        <v>467</v>
      </c>
      <c r="O2479" t="s">
        <v>265</v>
      </c>
      <c r="P2479">
        <v>3</v>
      </c>
      <c r="Q2479">
        <v>1</v>
      </c>
      <c r="R2479">
        <v>1702</v>
      </c>
      <c r="S2479">
        <v>1</v>
      </c>
      <c r="T2479">
        <v>4</v>
      </c>
      <c r="U2479">
        <v>0</v>
      </c>
      <c r="V2479">
        <v>0</v>
      </c>
      <c r="AA2479" t="s">
        <v>468</v>
      </c>
      <c r="AB2479" t="s">
        <v>282</v>
      </c>
      <c r="AC2479" t="s">
        <v>282</v>
      </c>
    </row>
    <row r="2480" spans="1:29" x14ac:dyDescent="0.25">
      <c r="A2480">
        <v>202209</v>
      </c>
      <c r="B2480" t="s">
        <v>2531</v>
      </c>
      <c r="C2480" s="8">
        <v>4694</v>
      </c>
      <c r="D2480" s="8" t="str">
        <f t="shared" si="38"/>
        <v>KINE-4694</v>
      </c>
      <c r="E2480" t="s">
        <v>2653</v>
      </c>
      <c r="F2480" t="s">
        <v>2432</v>
      </c>
      <c r="G2480" t="s">
        <v>265</v>
      </c>
      <c r="H2480" t="s">
        <v>127</v>
      </c>
      <c r="I2480" t="s">
        <v>2431</v>
      </c>
      <c r="J2480" s="2">
        <v>310501</v>
      </c>
      <c r="K2480" t="s">
        <v>127</v>
      </c>
      <c r="L2480" t="s">
        <v>2433</v>
      </c>
      <c r="M2480" t="s">
        <v>467</v>
      </c>
      <c r="O2480" t="s">
        <v>265</v>
      </c>
      <c r="P2480">
        <v>3</v>
      </c>
      <c r="Q2480">
        <v>1</v>
      </c>
      <c r="R2480">
        <v>1702</v>
      </c>
      <c r="S2480">
        <v>1</v>
      </c>
      <c r="T2480">
        <v>4</v>
      </c>
      <c r="U2480">
        <v>0</v>
      </c>
      <c r="V2480">
        <v>0</v>
      </c>
      <c r="AA2480" t="s">
        <v>468</v>
      </c>
      <c r="AB2480" t="s">
        <v>282</v>
      </c>
      <c r="AC2480" t="s">
        <v>282</v>
      </c>
    </row>
    <row r="2481" spans="1:29" x14ac:dyDescent="0.25">
      <c r="A2481">
        <v>201601</v>
      </c>
      <c r="B2481" t="s">
        <v>2531</v>
      </c>
      <c r="C2481" s="8">
        <v>4696</v>
      </c>
      <c r="D2481" s="8" t="str">
        <f t="shared" si="38"/>
        <v>KINE-4696</v>
      </c>
      <c r="E2481" t="s">
        <v>297</v>
      </c>
      <c r="F2481" t="s">
        <v>2432</v>
      </c>
      <c r="G2481" t="s">
        <v>265</v>
      </c>
      <c r="H2481" t="s">
        <v>127</v>
      </c>
      <c r="I2481" t="s">
        <v>2431</v>
      </c>
      <c r="J2481" s="2">
        <v>310501</v>
      </c>
      <c r="K2481" t="s">
        <v>127</v>
      </c>
      <c r="L2481" t="s">
        <v>2433</v>
      </c>
      <c r="O2481" t="s">
        <v>265</v>
      </c>
    </row>
    <row r="2482" spans="1:29" x14ac:dyDescent="0.25">
      <c r="A2482">
        <v>202109</v>
      </c>
      <c r="B2482" t="s">
        <v>2531</v>
      </c>
      <c r="C2482" s="8">
        <v>5301</v>
      </c>
      <c r="D2482" s="8" t="str">
        <f t="shared" si="38"/>
        <v>KINE-5301</v>
      </c>
      <c r="E2482" t="s">
        <v>2654</v>
      </c>
      <c r="F2482" t="s">
        <v>2432</v>
      </c>
      <c r="G2482" t="s">
        <v>261</v>
      </c>
      <c r="H2482" t="s">
        <v>606</v>
      </c>
      <c r="I2482" t="s">
        <v>2431</v>
      </c>
      <c r="J2482" s="2">
        <v>260908</v>
      </c>
      <c r="K2482" t="s">
        <v>606</v>
      </c>
      <c r="L2482" t="s">
        <v>2655</v>
      </c>
      <c r="M2482" t="s">
        <v>467</v>
      </c>
      <c r="O2482" t="s">
        <v>265</v>
      </c>
      <c r="P2482">
        <v>1</v>
      </c>
      <c r="Q2482">
        <v>1</v>
      </c>
      <c r="R2482">
        <v>1702</v>
      </c>
      <c r="S2482">
        <v>1</v>
      </c>
      <c r="T2482">
        <v>5</v>
      </c>
      <c r="U2482">
        <v>0</v>
      </c>
      <c r="V2482">
        <v>0</v>
      </c>
      <c r="AA2482" t="s">
        <v>468</v>
      </c>
      <c r="AB2482" t="s">
        <v>282</v>
      </c>
      <c r="AC2482" t="s">
        <v>282</v>
      </c>
    </row>
    <row r="2483" spans="1:29" x14ac:dyDescent="0.25">
      <c r="A2483">
        <v>202109</v>
      </c>
      <c r="B2483" t="s">
        <v>2531</v>
      </c>
      <c r="C2483" s="8">
        <v>5306</v>
      </c>
      <c r="D2483" s="8" t="str">
        <f t="shared" si="38"/>
        <v>KINE-5306</v>
      </c>
      <c r="E2483" t="s">
        <v>2656</v>
      </c>
      <c r="F2483" t="s">
        <v>2432</v>
      </c>
      <c r="G2483" t="s">
        <v>265</v>
      </c>
      <c r="H2483" t="s">
        <v>606</v>
      </c>
      <c r="I2483" t="s">
        <v>2431</v>
      </c>
      <c r="J2483" s="2">
        <v>260908</v>
      </c>
      <c r="K2483" t="s">
        <v>606</v>
      </c>
      <c r="L2483" t="s">
        <v>2655</v>
      </c>
      <c r="M2483" t="s">
        <v>467</v>
      </c>
      <c r="O2483" t="s">
        <v>265</v>
      </c>
      <c r="P2483">
        <v>1</v>
      </c>
      <c r="Q2483">
        <v>1</v>
      </c>
      <c r="R2483">
        <v>1702</v>
      </c>
      <c r="S2483">
        <v>1</v>
      </c>
      <c r="T2483">
        <v>5</v>
      </c>
      <c r="U2483">
        <v>0</v>
      </c>
      <c r="V2483">
        <v>0</v>
      </c>
      <c r="AA2483" t="s">
        <v>468</v>
      </c>
      <c r="AB2483" t="s">
        <v>282</v>
      </c>
      <c r="AC2483" t="s">
        <v>282</v>
      </c>
    </row>
    <row r="2484" spans="1:29" x14ac:dyDescent="0.25">
      <c r="A2484">
        <v>202109</v>
      </c>
      <c r="B2484" t="s">
        <v>2531</v>
      </c>
      <c r="C2484" s="8">
        <v>5307</v>
      </c>
      <c r="D2484" s="8" t="str">
        <f t="shared" si="38"/>
        <v>KINE-5307</v>
      </c>
      <c r="E2484" t="s">
        <v>2657</v>
      </c>
      <c r="F2484" t="s">
        <v>2432</v>
      </c>
      <c r="G2484" t="s">
        <v>265</v>
      </c>
      <c r="H2484" t="s">
        <v>606</v>
      </c>
      <c r="I2484" t="s">
        <v>2431</v>
      </c>
      <c r="J2484" s="2">
        <v>260908</v>
      </c>
      <c r="K2484" t="s">
        <v>606</v>
      </c>
      <c r="L2484" t="s">
        <v>2655</v>
      </c>
      <c r="M2484" t="s">
        <v>467</v>
      </c>
      <c r="O2484" t="s">
        <v>265</v>
      </c>
      <c r="P2484">
        <v>1</v>
      </c>
      <c r="Q2484">
        <v>1</v>
      </c>
      <c r="R2484">
        <v>1702</v>
      </c>
      <c r="S2484">
        <v>1</v>
      </c>
      <c r="T2484">
        <v>5</v>
      </c>
      <c r="U2484">
        <v>0</v>
      </c>
      <c r="V2484">
        <v>0</v>
      </c>
      <c r="AA2484" t="s">
        <v>468</v>
      </c>
      <c r="AB2484" t="s">
        <v>282</v>
      </c>
      <c r="AC2484" t="s">
        <v>282</v>
      </c>
    </row>
    <row r="2485" spans="1:29" x14ac:dyDescent="0.25">
      <c r="A2485">
        <v>202109</v>
      </c>
      <c r="B2485" t="s">
        <v>2531</v>
      </c>
      <c r="C2485" s="8">
        <v>5308</v>
      </c>
      <c r="D2485" s="8" t="str">
        <f t="shared" si="38"/>
        <v>KINE-5308</v>
      </c>
      <c r="E2485" t="s">
        <v>2658</v>
      </c>
      <c r="F2485" t="s">
        <v>2432</v>
      </c>
      <c r="G2485" t="s">
        <v>265</v>
      </c>
      <c r="H2485" t="s">
        <v>606</v>
      </c>
      <c r="I2485" t="s">
        <v>2431</v>
      </c>
      <c r="J2485" s="2">
        <v>260908</v>
      </c>
      <c r="K2485" t="s">
        <v>606</v>
      </c>
      <c r="L2485" t="s">
        <v>2655</v>
      </c>
      <c r="M2485" t="s">
        <v>467</v>
      </c>
      <c r="O2485" t="s">
        <v>265</v>
      </c>
      <c r="P2485">
        <v>1</v>
      </c>
      <c r="Q2485">
        <v>1</v>
      </c>
      <c r="R2485">
        <v>1702</v>
      </c>
      <c r="S2485">
        <v>1</v>
      </c>
      <c r="T2485">
        <v>5</v>
      </c>
      <c r="U2485">
        <v>0</v>
      </c>
      <c r="V2485">
        <v>0</v>
      </c>
      <c r="AA2485" t="s">
        <v>468</v>
      </c>
      <c r="AB2485" t="s">
        <v>282</v>
      </c>
      <c r="AC2485" t="s">
        <v>282</v>
      </c>
    </row>
    <row r="2486" spans="1:29" x14ac:dyDescent="0.25">
      <c r="A2486">
        <v>202409</v>
      </c>
      <c r="B2486" t="s">
        <v>2531</v>
      </c>
      <c r="C2486" s="8">
        <v>5309</v>
      </c>
      <c r="D2486" s="8" t="str">
        <f t="shared" si="38"/>
        <v>KINE-5309</v>
      </c>
      <c r="E2486" t="s">
        <v>2659</v>
      </c>
      <c r="F2486" t="s">
        <v>2432</v>
      </c>
      <c r="G2486" t="s">
        <v>265</v>
      </c>
      <c r="H2486" t="s">
        <v>127</v>
      </c>
      <c r="I2486" t="s">
        <v>2431</v>
      </c>
      <c r="J2486" s="2">
        <v>310505</v>
      </c>
      <c r="K2486" t="s">
        <v>127</v>
      </c>
      <c r="L2486" t="s">
        <v>2558</v>
      </c>
    </row>
    <row r="2487" spans="1:29" x14ac:dyDescent="0.25">
      <c r="A2487">
        <v>202109</v>
      </c>
      <c r="B2487" t="s">
        <v>2531</v>
      </c>
      <c r="C2487" s="8">
        <v>5310</v>
      </c>
      <c r="D2487" s="8" t="str">
        <f t="shared" si="38"/>
        <v>KINE-5310</v>
      </c>
      <c r="E2487" t="s">
        <v>2660</v>
      </c>
      <c r="F2487" t="s">
        <v>2432</v>
      </c>
      <c r="G2487" t="s">
        <v>261</v>
      </c>
      <c r="H2487" t="s">
        <v>606</v>
      </c>
      <c r="I2487" t="s">
        <v>2431</v>
      </c>
      <c r="J2487" s="2">
        <v>260908</v>
      </c>
      <c r="K2487" t="s">
        <v>606</v>
      </c>
      <c r="L2487" t="s">
        <v>2655</v>
      </c>
      <c r="O2487" t="s">
        <v>265</v>
      </c>
    </row>
    <row r="2488" spans="1:29" x14ac:dyDescent="0.25">
      <c r="A2488">
        <v>202409</v>
      </c>
      <c r="B2488" t="s">
        <v>2531</v>
      </c>
      <c r="C2488" s="8">
        <v>5311</v>
      </c>
      <c r="D2488" s="8" t="str">
        <f t="shared" si="38"/>
        <v>KINE-5311</v>
      </c>
      <c r="E2488" t="s">
        <v>2661</v>
      </c>
      <c r="F2488" t="s">
        <v>2432</v>
      </c>
      <c r="G2488" t="s">
        <v>265</v>
      </c>
      <c r="H2488" t="s">
        <v>606</v>
      </c>
      <c r="I2488" t="s">
        <v>2431</v>
      </c>
      <c r="J2488" s="2">
        <v>260908</v>
      </c>
      <c r="K2488" t="s">
        <v>606</v>
      </c>
      <c r="L2488" t="s">
        <v>2655</v>
      </c>
      <c r="O2488" t="s">
        <v>265</v>
      </c>
    </row>
    <row r="2489" spans="1:29" x14ac:dyDescent="0.25">
      <c r="A2489">
        <v>202409</v>
      </c>
      <c r="B2489" t="s">
        <v>2531</v>
      </c>
      <c r="C2489" s="8">
        <v>5312</v>
      </c>
      <c r="D2489" s="8" t="str">
        <f t="shared" si="38"/>
        <v>KINE-5312</v>
      </c>
      <c r="E2489" t="s">
        <v>2662</v>
      </c>
      <c r="F2489" t="s">
        <v>2432</v>
      </c>
      <c r="G2489" t="s">
        <v>265</v>
      </c>
      <c r="H2489" t="s">
        <v>606</v>
      </c>
      <c r="I2489" t="s">
        <v>2431</v>
      </c>
      <c r="J2489" s="2">
        <v>260908</v>
      </c>
      <c r="K2489" t="s">
        <v>606</v>
      </c>
      <c r="L2489" t="s">
        <v>2655</v>
      </c>
      <c r="O2489" t="s">
        <v>265</v>
      </c>
    </row>
    <row r="2490" spans="1:29" x14ac:dyDescent="0.25">
      <c r="A2490">
        <v>202109</v>
      </c>
      <c r="B2490" t="s">
        <v>2531</v>
      </c>
      <c r="C2490" s="8">
        <v>5313</v>
      </c>
      <c r="D2490" s="8" t="str">
        <f t="shared" si="38"/>
        <v>KINE-5313</v>
      </c>
      <c r="E2490" t="s">
        <v>2663</v>
      </c>
      <c r="F2490" t="s">
        <v>2432</v>
      </c>
      <c r="G2490" t="s">
        <v>265</v>
      </c>
      <c r="H2490" t="s">
        <v>606</v>
      </c>
      <c r="I2490" t="s">
        <v>2431</v>
      </c>
      <c r="J2490" s="2">
        <v>260908</v>
      </c>
      <c r="K2490" t="s">
        <v>606</v>
      </c>
      <c r="L2490" t="s">
        <v>2655</v>
      </c>
      <c r="O2490" t="s">
        <v>265</v>
      </c>
    </row>
    <row r="2491" spans="1:29" x14ac:dyDescent="0.25">
      <c r="A2491">
        <v>202309</v>
      </c>
      <c r="B2491" t="s">
        <v>2531</v>
      </c>
      <c r="C2491" s="8">
        <v>5314</v>
      </c>
      <c r="D2491" s="8" t="str">
        <f t="shared" si="38"/>
        <v>KINE-5314</v>
      </c>
      <c r="E2491" t="s">
        <v>2664</v>
      </c>
      <c r="F2491" t="s">
        <v>2432</v>
      </c>
      <c r="G2491" t="s">
        <v>265</v>
      </c>
      <c r="H2491" t="s">
        <v>606</v>
      </c>
      <c r="I2491" t="s">
        <v>2431</v>
      </c>
      <c r="J2491" s="2">
        <v>260908</v>
      </c>
      <c r="K2491" t="s">
        <v>606</v>
      </c>
      <c r="L2491" t="s">
        <v>2655</v>
      </c>
      <c r="M2491" t="s">
        <v>467</v>
      </c>
      <c r="O2491" t="s">
        <v>265</v>
      </c>
      <c r="P2491">
        <v>1</v>
      </c>
      <c r="Q2491">
        <v>1</v>
      </c>
      <c r="R2491">
        <v>1677</v>
      </c>
      <c r="S2491">
        <v>1</v>
      </c>
      <c r="T2491">
        <v>5</v>
      </c>
      <c r="U2491">
        <v>0</v>
      </c>
      <c r="V2491">
        <v>0</v>
      </c>
      <c r="AA2491" t="s">
        <v>468</v>
      </c>
      <c r="AB2491" t="s">
        <v>282</v>
      </c>
      <c r="AC2491" t="s">
        <v>282</v>
      </c>
    </row>
    <row r="2492" spans="1:29" x14ac:dyDescent="0.25">
      <c r="A2492">
        <v>202109</v>
      </c>
      <c r="B2492" t="s">
        <v>2531</v>
      </c>
      <c r="C2492" s="8">
        <v>5315</v>
      </c>
      <c r="D2492" s="8" t="str">
        <f t="shared" si="38"/>
        <v>KINE-5315</v>
      </c>
      <c r="E2492" t="s">
        <v>2665</v>
      </c>
      <c r="F2492" t="s">
        <v>2432</v>
      </c>
      <c r="G2492" t="s">
        <v>261</v>
      </c>
      <c r="H2492" t="s">
        <v>606</v>
      </c>
      <c r="I2492" t="s">
        <v>2431</v>
      </c>
      <c r="J2492" s="2">
        <v>260908</v>
      </c>
      <c r="K2492" t="s">
        <v>606</v>
      </c>
      <c r="L2492" t="s">
        <v>2655</v>
      </c>
      <c r="O2492" t="s">
        <v>265</v>
      </c>
    </row>
    <row r="2493" spans="1:29" x14ac:dyDescent="0.25">
      <c r="A2493">
        <v>202109</v>
      </c>
      <c r="B2493" t="s">
        <v>2531</v>
      </c>
      <c r="C2493" s="8">
        <v>5316</v>
      </c>
      <c r="D2493" s="8" t="str">
        <f t="shared" si="38"/>
        <v>KINE-5316</v>
      </c>
      <c r="E2493" t="s">
        <v>2638</v>
      </c>
      <c r="F2493" t="s">
        <v>2432</v>
      </c>
      <c r="G2493" t="s">
        <v>261</v>
      </c>
      <c r="H2493" t="s">
        <v>606</v>
      </c>
      <c r="I2493" t="s">
        <v>2431</v>
      </c>
      <c r="J2493" s="2">
        <v>260908</v>
      </c>
      <c r="K2493" t="s">
        <v>606</v>
      </c>
      <c r="L2493" t="s">
        <v>2655</v>
      </c>
      <c r="M2493" t="s">
        <v>467</v>
      </c>
      <c r="O2493" t="s">
        <v>265</v>
      </c>
      <c r="P2493">
        <v>1</v>
      </c>
      <c r="Q2493">
        <v>1</v>
      </c>
      <c r="R2493">
        <v>1702</v>
      </c>
      <c r="S2493">
        <v>1</v>
      </c>
      <c r="T2493">
        <v>5</v>
      </c>
      <c r="U2493">
        <v>0</v>
      </c>
      <c r="V2493">
        <v>0</v>
      </c>
      <c r="AA2493" t="s">
        <v>468</v>
      </c>
      <c r="AB2493" t="s">
        <v>282</v>
      </c>
      <c r="AC2493" t="s">
        <v>282</v>
      </c>
    </row>
    <row r="2494" spans="1:29" x14ac:dyDescent="0.25">
      <c r="A2494">
        <v>202109</v>
      </c>
      <c r="B2494" t="s">
        <v>2531</v>
      </c>
      <c r="C2494" s="8">
        <v>5317</v>
      </c>
      <c r="D2494" s="8" t="str">
        <f t="shared" si="38"/>
        <v>KINE-5317</v>
      </c>
      <c r="E2494" t="s">
        <v>2666</v>
      </c>
      <c r="F2494" t="s">
        <v>2432</v>
      </c>
      <c r="G2494" t="s">
        <v>261</v>
      </c>
      <c r="H2494" t="s">
        <v>606</v>
      </c>
      <c r="I2494" t="s">
        <v>2431</v>
      </c>
      <c r="J2494" s="2">
        <v>260908</v>
      </c>
      <c r="K2494" t="s">
        <v>606</v>
      </c>
      <c r="L2494" t="s">
        <v>2655</v>
      </c>
      <c r="M2494" t="s">
        <v>467</v>
      </c>
      <c r="O2494" t="s">
        <v>265</v>
      </c>
      <c r="P2494">
        <v>1</v>
      </c>
      <c r="Q2494">
        <v>1</v>
      </c>
      <c r="R2494">
        <v>1702</v>
      </c>
      <c r="S2494">
        <v>1</v>
      </c>
      <c r="T2494">
        <v>5</v>
      </c>
      <c r="U2494">
        <v>0</v>
      </c>
      <c r="V2494">
        <v>0</v>
      </c>
      <c r="AA2494" t="s">
        <v>468</v>
      </c>
      <c r="AB2494" t="s">
        <v>282</v>
      </c>
      <c r="AC2494" t="s">
        <v>282</v>
      </c>
    </row>
    <row r="2495" spans="1:29" x14ac:dyDescent="0.25">
      <c r="A2495">
        <v>202109</v>
      </c>
      <c r="B2495" t="s">
        <v>2531</v>
      </c>
      <c r="C2495" s="8">
        <v>5318</v>
      </c>
      <c r="D2495" s="8" t="str">
        <f t="shared" si="38"/>
        <v>KINE-5318</v>
      </c>
      <c r="E2495" t="s">
        <v>2667</v>
      </c>
      <c r="F2495" t="s">
        <v>2432</v>
      </c>
      <c r="G2495" t="s">
        <v>261</v>
      </c>
      <c r="H2495" t="s">
        <v>606</v>
      </c>
      <c r="I2495" t="s">
        <v>2431</v>
      </c>
      <c r="J2495" s="2">
        <v>260908</v>
      </c>
      <c r="K2495" t="s">
        <v>606</v>
      </c>
      <c r="L2495" t="s">
        <v>2655</v>
      </c>
      <c r="M2495" t="s">
        <v>467</v>
      </c>
      <c r="O2495" t="s">
        <v>265</v>
      </c>
      <c r="P2495">
        <v>1</v>
      </c>
      <c r="Q2495">
        <v>1</v>
      </c>
      <c r="R2495">
        <v>1702</v>
      </c>
      <c r="S2495">
        <v>1</v>
      </c>
      <c r="T2495">
        <v>5</v>
      </c>
      <c r="U2495">
        <v>0</v>
      </c>
      <c r="V2495">
        <v>0</v>
      </c>
      <c r="AA2495" t="s">
        <v>468</v>
      </c>
      <c r="AB2495" t="s">
        <v>282</v>
      </c>
      <c r="AC2495" t="s">
        <v>282</v>
      </c>
    </row>
    <row r="2496" spans="1:29" x14ac:dyDescent="0.25">
      <c r="A2496">
        <v>202109</v>
      </c>
      <c r="B2496" t="s">
        <v>2531</v>
      </c>
      <c r="C2496" s="8">
        <v>5325</v>
      </c>
      <c r="D2496" s="8" t="str">
        <f t="shared" si="38"/>
        <v>KINE-5325</v>
      </c>
      <c r="E2496" t="s">
        <v>2668</v>
      </c>
      <c r="F2496" t="s">
        <v>2432</v>
      </c>
      <c r="G2496" t="s">
        <v>265</v>
      </c>
      <c r="H2496" t="s">
        <v>606</v>
      </c>
      <c r="I2496" t="s">
        <v>2431</v>
      </c>
      <c r="J2496" s="2">
        <v>260908</v>
      </c>
      <c r="K2496" t="s">
        <v>606</v>
      </c>
      <c r="L2496" t="s">
        <v>2655</v>
      </c>
      <c r="O2496" t="s">
        <v>265</v>
      </c>
    </row>
    <row r="2497" spans="1:29" x14ac:dyDescent="0.25">
      <c r="A2497">
        <v>202109</v>
      </c>
      <c r="B2497" t="s">
        <v>2531</v>
      </c>
      <c r="C2497" s="8">
        <v>5327</v>
      </c>
      <c r="D2497" s="8" t="str">
        <f t="shared" si="38"/>
        <v>KINE-5327</v>
      </c>
      <c r="E2497" t="s">
        <v>2669</v>
      </c>
      <c r="F2497" t="s">
        <v>2432</v>
      </c>
      <c r="G2497" t="s">
        <v>265</v>
      </c>
      <c r="H2497" t="s">
        <v>606</v>
      </c>
      <c r="I2497" t="s">
        <v>2431</v>
      </c>
      <c r="J2497" s="2">
        <v>260908</v>
      </c>
      <c r="K2497" t="s">
        <v>606</v>
      </c>
      <c r="L2497" t="s">
        <v>2655</v>
      </c>
      <c r="M2497" t="s">
        <v>467</v>
      </c>
      <c r="O2497" t="s">
        <v>265</v>
      </c>
      <c r="P2497">
        <v>1</v>
      </c>
      <c r="Q2497">
        <v>1</v>
      </c>
      <c r="R2497">
        <v>1702</v>
      </c>
      <c r="S2497">
        <v>1</v>
      </c>
      <c r="T2497">
        <v>5</v>
      </c>
      <c r="U2497">
        <v>0</v>
      </c>
      <c r="V2497">
        <v>0</v>
      </c>
      <c r="AA2497" t="s">
        <v>468</v>
      </c>
      <c r="AB2497" t="s">
        <v>282</v>
      </c>
      <c r="AC2497" t="s">
        <v>282</v>
      </c>
    </row>
    <row r="2498" spans="1:29" x14ac:dyDescent="0.25">
      <c r="A2498">
        <v>202109</v>
      </c>
      <c r="B2498" t="s">
        <v>2531</v>
      </c>
      <c r="C2498" s="8">
        <v>5330</v>
      </c>
      <c r="D2498" s="8" t="str">
        <f t="shared" ref="D2498:D2561" si="39">B2498&amp;"-"&amp;C2498</f>
        <v>KINE-5330</v>
      </c>
      <c r="E2498" t="s">
        <v>2670</v>
      </c>
      <c r="F2498" t="s">
        <v>2432</v>
      </c>
      <c r="G2498" t="s">
        <v>261</v>
      </c>
      <c r="H2498" t="s">
        <v>606</v>
      </c>
      <c r="I2498" t="s">
        <v>2431</v>
      </c>
      <c r="J2498" s="2">
        <v>260908</v>
      </c>
      <c r="K2498" t="s">
        <v>606</v>
      </c>
      <c r="L2498" t="s">
        <v>2655</v>
      </c>
      <c r="M2498" t="s">
        <v>467</v>
      </c>
      <c r="O2498" t="s">
        <v>265</v>
      </c>
      <c r="P2498">
        <v>1</v>
      </c>
      <c r="Q2498">
        <v>1</v>
      </c>
      <c r="R2498">
        <v>1702</v>
      </c>
      <c r="S2498">
        <v>1</v>
      </c>
      <c r="T2498">
        <v>5</v>
      </c>
      <c r="U2498">
        <v>0</v>
      </c>
      <c r="V2498">
        <v>0</v>
      </c>
      <c r="AA2498" t="s">
        <v>468</v>
      </c>
      <c r="AB2498" t="s">
        <v>282</v>
      </c>
      <c r="AC2498" t="s">
        <v>282</v>
      </c>
    </row>
    <row r="2499" spans="1:29" x14ac:dyDescent="0.25">
      <c r="A2499">
        <v>202109</v>
      </c>
      <c r="B2499" t="s">
        <v>2531</v>
      </c>
      <c r="C2499" s="8">
        <v>5338</v>
      </c>
      <c r="D2499" s="8" t="str">
        <f t="shared" si="39"/>
        <v>KINE-5338</v>
      </c>
      <c r="E2499" t="s">
        <v>2671</v>
      </c>
      <c r="F2499" t="s">
        <v>2432</v>
      </c>
      <c r="G2499" t="s">
        <v>265</v>
      </c>
      <c r="H2499" t="s">
        <v>606</v>
      </c>
      <c r="I2499" t="s">
        <v>2431</v>
      </c>
      <c r="J2499" s="2">
        <v>260908</v>
      </c>
      <c r="K2499" t="s">
        <v>606</v>
      </c>
      <c r="L2499" t="s">
        <v>2655</v>
      </c>
      <c r="M2499" t="s">
        <v>467</v>
      </c>
      <c r="O2499" t="s">
        <v>265</v>
      </c>
      <c r="P2499">
        <v>1</v>
      </c>
      <c r="Q2499">
        <v>1</v>
      </c>
      <c r="R2499">
        <v>1702</v>
      </c>
      <c r="S2499">
        <v>1</v>
      </c>
      <c r="T2499">
        <v>5</v>
      </c>
      <c r="U2499">
        <v>0</v>
      </c>
      <c r="V2499">
        <v>0</v>
      </c>
      <c r="AA2499" t="s">
        <v>468</v>
      </c>
      <c r="AB2499" t="s">
        <v>282</v>
      </c>
      <c r="AC2499" t="s">
        <v>282</v>
      </c>
    </row>
    <row r="2500" spans="1:29" x14ac:dyDescent="0.25">
      <c r="A2500">
        <v>202109</v>
      </c>
      <c r="B2500" t="s">
        <v>2531</v>
      </c>
      <c r="C2500" s="8">
        <v>5340</v>
      </c>
      <c r="D2500" s="8" t="str">
        <f t="shared" si="39"/>
        <v>KINE-5340</v>
      </c>
      <c r="E2500" t="s">
        <v>2672</v>
      </c>
      <c r="F2500" t="s">
        <v>2432</v>
      </c>
      <c r="G2500" t="s">
        <v>265</v>
      </c>
      <c r="H2500" t="s">
        <v>606</v>
      </c>
      <c r="I2500" t="s">
        <v>2431</v>
      </c>
      <c r="J2500" s="2">
        <v>260908</v>
      </c>
      <c r="K2500" t="s">
        <v>606</v>
      </c>
      <c r="L2500" t="s">
        <v>2655</v>
      </c>
      <c r="M2500" t="s">
        <v>467</v>
      </c>
      <c r="O2500" t="s">
        <v>265</v>
      </c>
      <c r="P2500">
        <v>1</v>
      </c>
      <c r="Q2500">
        <v>1</v>
      </c>
      <c r="R2500">
        <v>1702</v>
      </c>
      <c r="S2500">
        <v>1</v>
      </c>
      <c r="T2500">
        <v>5</v>
      </c>
      <c r="U2500">
        <v>0</v>
      </c>
      <c r="V2500">
        <v>0</v>
      </c>
      <c r="AA2500" t="s">
        <v>468</v>
      </c>
      <c r="AB2500" t="s">
        <v>282</v>
      </c>
      <c r="AC2500" t="s">
        <v>282</v>
      </c>
    </row>
    <row r="2501" spans="1:29" x14ac:dyDescent="0.25">
      <c r="A2501">
        <v>202109</v>
      </c>
      <c r="B2501" t="s">
        <v>2531</v>
      </c>
      <c r="C2501" s="8">
        <v>5390</v>
      </c>
      <c r="D2501" s="8" t="str">
        <f t="shared" si="39"/>
        <v>KINE-5390</v>
      </c>
      <c r="E2501" t="s">
        <v>542</v>
      </c>
      <c r="F2501" t="s">
        <v>2432</v>
      </c>
      <c r="G2501" t="s">
        <v>261</v>
      </c>
      <c r="H2501" t="s">
        <v>606</v>
      </c>
      <c r="I2501" t="s">
        <v>2431</v>
      </c>
      <c r="J2501" s="2">
        <v>260908</v>
      </c>
      <c r="K2501" t="s">
        <v>606</v>
      </c>
      <c r="L2501" t="s">
        <v>2655</v>
      </c>
      <c r="M2501" t="s">
        <v>467</v>
      </c>
      <c r="O2501" t="s">
        <v>265</v>
      </c>
      <c r="P2501">
        <v>4</v>
      </c>
      <c r="Q2501">
        <v>1</v>
      </c>
      <c r="R2501">
        <v>1702</v>
      </c>
      <c r="S2501">
        <v>1</v>
      </c>
      <c r="T2501">
        <v>5</v>
      </c>
      <c r="U2501">
        <v>0</v>
      </c>
      <c r="V2501">
        <v>0</v>
      </c>
      <c r="AA2501" t="s">
        <v>468</v>
      </c>
      <c r="AB2501" t="s">
        <v>282</v>
      </c>
      <c r="AC2501" t="s">
        <v>282</v>
      </c>
    </row>
    <row r="2502" spans="1:29" x14ac:dyDescent="0.25">
      <c r="A2502">
        <v>202309</v>
      </c>
      <c r="B2502" t="s">
        <v>2531</v>
      </c>
      <c r="C2502" s="8">
        <v>5394</v>
      </c>
      <c r="D2502" s="8" t="str">
        <f t="shared" si="39"/>
        <v>KINE-5394</v>
      </c>
      <c r="E2502" t="s">
        <v>2673</v>
      </c>
      <c r="F2502" t="s">
        <v>2432</v>
      </c>
      <c r="G2502" t="s">
        <v>265</v>
      </c>
      <c r="H2502" t="s">
        <v>606</v>
      </c>
      <c r="I2502" t="s">
        <v>2431</v>
      </c>
      <c r="J2502" s="2">
        <v>260908</v>
      </c>
      <c r="K2502" t="s">
        <v>606</v>
      </c>
      <c r="L2502" t="s">
        <v>2655</v>
      </c>
      <c r="M2502" t="s">
        <v>467</v>
      </c>
      <c r="O2502" t="s">
        <v>265</v>
      </c>
      <c r="P2502">
        <v>3</v>
      </c>
      <c r="Q2502">
        <v>1</v>
      </c>
      <c r="R2502">
        <v>1677</v>
      </c>
      <c r="S2502">
        <v>1</v>
      </c>
      <c r="T2502">
        <v>5</v>
      </c>
      <c r="U2502">
        <v>0</v>
      </c>
      <c r="V2502">
        <v>0</v>
      </c>
      <c r="AA2502" t="s">
        <v>468</v>
      </c>
      <c r="AB2502" t="s">
        <v>282</v>
      </c>
      <c r="AC2502" t="s">
        <v>282</v>
      </c>
    </row>
    <row r="2503" spans="1:29" x14ac:dyDescent="0.25">
      <c r="A2503">
        <v>202309</v>
      </c>
      <c r="B2503" t="s">
        <v>2531</v>
      </c>
      <c r="C2503" s="8">
        <v>5395</v>
      </c>
      <c r="D2503" s="8" t="str">
        <f t="shared" si="39"/>
        <v>KINE-5395</v>
      </c>
      <c r="E2503" t="s">
        <v>2674</v>
      </c>
      <c r="F2503" t="s">
        <v>2432</v>
      </c>
      <c r="G2503" t="s">
        <v>265</v>
      </c>
      <c r="H2503" t="s">
        <v>127</v>
      </c>
      <c r="I2503" t="s">
        <v>2431</v>
      </c>
      <c r="J2503" s="2">
        <v>310501</v>
      </c>
      <c r="K2503" t="s">
        <v>127</v>
      </c>
      <c r="L2503" t="s">
        <v>2433</v>
      </c>
      <c r="M2503" t="s">
        <v>467</v>
      </c>
      <c r="P2503">
        <v>1</v>
      </c>
      <c r="Q2503">
        <v>1</v>
      </c>
      <c r="R2503">
        <v>1677</v>
      </c>
      <c r="S2503">
        <v>1</v>
      </c>
      <c r="T2503">
        <v>5</v>
      </c>
      <c r="U2503">
        <v>0</v>
      </c>
      <c r="V2503">
        <v>0</v>
      </c>
      <c r="AA2503" t="s">
        <v>468</v>
      </c>
      <c r="AB2503" t="s">
        <v>282</v>
      </c>
      <c r="AC2503" t="s">
        <v>282</v>
      </c>
    </row>
    <row r="2504" spans="1:29" x14ac:dyDescent="0.25">
      <c r="A2504">
        <v>202109</v>
      </c>
      <c r="B2504" t="s">
        <v>2531</v>
      </c>
      <c r="C2504" s="8">
        <v>5397</v>
      </c>
      <c r="D2504" s="8" t="str">
        <f t="shared" si="39"/>
        <v>KINE-5397</v>
      </c>
      <c r="E2504" t="s">
        <v>2675</v>
      </c>
      <c r="F2504" t="s">
        <v>2432</v>
      </c>
      <c r="G2504" t="s">
        <v>265</v>
      </c>
      <c r="H2504" t="s">
        <v>606</v>
      </c>
      <c r="I2504" t="s">
        <v>2431</v>
      </c>
      <c r="J2504" s="2">
        <v>260908</v>
      </c>
      <c r="K2504" t="s">
        <v>606</v>
      </c>
      <c r="L2504" t="s">
        <v>2655</v>
      </c>
      <c r="M2504" t="s">
        <v>467</v>
      </c>
      <c r="O2504" t="s">
        <v>265</v>
      </c>
      <c r="P2504">
        <v>1</v>
      </c>
      <c r="Q2504">
        <v>1</v>
      </c>
      <c r="R2504">
        <v>1702</v>
      </c>
      <c r="S2504">
        <v>1</v>
      </c>
      <c r="T2504">
        <v>5</v>
      </c>
      <c r="U2504">
        <v>0</v>
      </c>
      <c r="V2504">
        <v>0</v>
      </c>
      <c r="AA2504" t="s">
        <v>468</v>
      </c>
      <c r="AB2504" t="s">
        <v>282</v>
      </c>
      <c r="AC2504" t="s">
        <v>282</v>
      </c>
    </row>
    <row r="2505" spans="1:29" x14ac:dyDescent="0.25">
      <c r="A2505">
        <v>202109</v>
      </c>
      <c r="B2505" t="s">
        <v>2531</v>
      </c>
      <c r="C2505" s="8">
        <v>5690</v>
      </c>
      <c r="D2505" s="8" t="str">
        <f t="shared" si="39"/>
        <v>KINE-5690</v>
      </c>
      <c r="E2505" t="s">
        <v>542</v>
      </c>
      <c r="F2505" t="s">
        <v>2432</v>
      </c>
      <c r="G2505" t="s">
        <v>265</v>
      </c>
      <c r="H2505" t="s">
        <v>606</v>
      </c>
      <c r="I2505" t="s">
        <v>2431</v>
      </c>
      <c r="J2505" s="2">
        <v>260908</v>
      </c>
      <c r="K2505" t="s">
        <v>606</v>
      </c>
      <c r="L2505" t="s">
        <v>2655</v>
      </c>
      <c r="M2505" t="s">
        <v>467</v>
      </c>
      <c r="O2505" t="s">
        <v>265</v>
      </c>
      <c r="P2505">
        <v>4</v>
      </c>
      <c r="Q2505">
        <v>1</v>
      </c>
      <c r="R2505">
        <v>1702</v>
      </c>
      <c r="S2505">
        <v>1</v>
      </c>
      <c r="T2505">
        <v>5</v>
      </c>
      <c r="U2505">
        <v>0</v>
      </c>
      <c r="V2505">
        <v>0</v>
      </c>
      <c r="AA2505" t="s">
        <v>468</v>
      </c>
      <c r="AB2505" t="s">
        <v>282</v>
      </c>
      <c r="AC2505" t="s">
        <v>282</v>
      </c>
    </row>
    <row r="2506" spans="1:29" x14ac:dyDescent="0.25">
      <c r="A2506">
        <v>202109</v>
      </c>
      <c r="B2506" t="s">
        <v>2531</v>
      </c>
      <c r="C2506" s="8">
        <v>5696</v>
      </c>
      <c r="D2506" s="8" t="str">
        <f t="shared" si="39"/>
        <v>KINE-5696</v>
      </c>
      <c r="E2506" t="s">
        <v>297</v>
      </c>
      <c r="F2506" t="s">
        <v>2432</v>
      </c>
      <c r="G2506" t="s">
        <v>265</v>
      </c>
      <c r="H2506" t="s">
        <v>606</v>
      </c>
      <c r="I2506" t="s">
        <v>2431</v>
      </c>
      <c r="J2506" s="2">
        <v>260908</v>
      </c>
      <c r="K2506" t="s">
        <v>606</v>
      </c>
      <c r="L2506" t="s">
        <v>2655</v>
      </c>
      <c r="M2506" t="s">
        <v>467</v>
      </c>
      <c r="O2506" t="s">
        <v>265</v>
      </c>
      <c r="P2506">
        <v>5</v>
      </c>
      <c r="Q2506">
        <v>1</v>
      </c>
      <c r="R2506">
        <v>1702</v>
      </c>
      <c r="S2506">
        <v>1</v>
      </c>
      <c r="T2506">
        <v>5</v>
      </c>
      <c r="U2506">
        <v>0</v>
      </c>
      <c r="V2506">
        <v>0</v>
      </c>
      <c r="AA2506" t="s">
        <v>468</v>
      </c>
      <c r="AB2506" t="s">
        <v>282</v>
      </c>
      <c r="AC2506" t="s">
        <v>282</v>
      </c>
    </row>
    <row r="2507" spans="1:29" x14ac:dyDescent="0.25">
      <c r="A2507">
        <v>202109</v>
      </c>
      <c r="B2507" t="s">
        <v>2531</v>
      </c>
      <c r="C2507" s="8">
        <v>5698</v>
      </c>
      <c r="D2507" s="8" t="str">
        <f t="shared" si="39"/>
        <v>KINE-5698</v>
      </c>
      <c r="E2507" t="s">
        <v>2676</v>
      </c>
      <c r="F2507" t="s">
        <v>2432</v>
      </c>
      <c r="G2507" t="s">
        <v>265</v>
      </c>
      <c r="H2507" t="s">
        <v>606</v>
      </c>
      <c r="I2507" t="s">
        <v>2431</v>
      </c>
      <c r="J2507" s="2">
        <v>260908</v>
      </c>
      <c r="K2507" t="s">
        <v>606</v>
      </c>
      <c r="L2507" t="s">
        <v>2655</v>
      </c>
      <c r="M2507" t="s">
        <v>467</v>
      </c>
      <c r="O2507" t="s">
        <v>265</v>
      </c>
      <c r="P2507">
        <v>8</v>
      </c>
      <c r="Q2507">
        <v>1</v>
      </c>
      <c r="R2507">
        <v>1702</v>
      </c>
      <c r="S2507">
        <v>1</v>
      </c>
      <c r="T2507">
        <v>5</v>
      </c>
      <c r="U2507">
        <v>0</v>
      </c>
      <c r="V2507">
        <v>0</v>
      </c>
      <c r="AA2507" t="s">
        <v>468</v>
      </c>
      <c r="AB2507" t="s">
        <v>282</v>
      </c>
      <c r="AC2507" t="s">
        <v>282</v>
      </c>
    </row>
    <row r="2508" spans="1:29" x14ac:dyDescent="0.25">
      <c r="A2508">
        <v>202109</v>
      </c>
      <c r="B2508" t="s">
        <v>2677</v>
      </c>
      <c r="C2508" s="8">
        <v>1311</v>
      </c>
      <c r="D2508" s="8" t="str">
        <f t="shared" si="39"/>
        <v>LANG-1311</v>
      </c>
      <c r="E2508" t="s">
        <v>2678</v>
      </c>
      <c r="F2508" t="s">
        <v>331</v>
      </c>
      <c r="G2508" t="s">
        <v>265</v>
      </c>
      <c r="H2508" t="s">
        <v>79</v>
      </c>
      <c r="I2508" t="s">
        <v>330</v>
      </c>
      <c r="J2508" s="2">
        <v>160101</v>
      </c>
      <c r="K2508" t="s">
        <v>79</v>
      </c>
      <c r="L2508" t="s">
        <v>2679</v>
      </c>
      <c r="M2508" t="s">
        <v>333</v>
      </c>
      <c r="O2508" t="s">
        <v>265</v>
      </c>
      <c r="P2508">
        <v>1</v>
      </c>
      <c r="Q2508">
        <v>1</v>
      </c>
      <c r="R2508">
        <v>1570</v>
      </c>
      <c r="S2508">
        <v>1</v>
      </c>
      <c r="T2508">
        <v>1</v>
      </c>
      <c r="U2508">
        <v>0</v>
      </c>
      <c r="V2508">
        <v>0</v>
      </c>
      <c r="AA2508" t="s">
        <v>334</v>
      </c>
      <c r="AB2508" t="s">
        <v>282</v>
      </c>
      <c r="AC2508" t="s">
        <v>282</v>
      </c>
    </row>
    <row r="2509" spans="1:29" x14ac:dyDescent="0.25">
      <c r="A2509">
        <v>202109</v>
      </c>
      <c r="B2509" t="s">
        <v>2677</v>
      </c>
      <c r="C2509" s="8">
        <v>1312</v>
      </c>
      <c r="D2509" s="8" t="str">
        <f t="shared" si="39"/>
        <v>LANG-1312</v>
      </c>
      <c r="E2509" t="s">
        <v>2680</v>
      </c>
      <c r="F2509" t="s">
        <v>331</v>
      </c>
      <c r="G2509" t="s">
        <v>265</v>
      </c>
      <c r="H2509" t="s">
        <v>79</v>
      </c>
      <c r="I2509" t="s">
        <v>330</v>
      </c>
      <c r="J2509" s="2">
        <v>160101</v>
      </c>
      <c r="K2509" t="s">
        <v>79</v>
      </c>
      <c r="L2509" t="s">
        <v>2679</v>
      </c>
      <c r="M2509" t="s">
        <v>333</v>
      </c>
      <c r="O2509" t="s">
        <v>265</v>
      </c>
      <c r="P2509">
        <v>1</v>
      </c>
      <c r="Q2509">
        <v>1</v>
      </c>
      <c r="R2509">
        <v>1570</v>
      </c>
      <c r="S2509">
        <v>1</v>
      </c>
      <c r="T2509">
        <v>1</v>
      </c>
      <c r="U2509">
        <v>0</v>
      </c>
      <c r="V2509">
        <v>0</v>
      </c>
      <c r="AA2509" t="s">
        <v>334</v>
      </c>
      <c r="AB2509" t="s">
        <v>282</v>
      </c>
      <c r="AC2509" t="s">
        <v>282</v>
      </c>
    </row>
    <row r="2510" spans="1:29" x14ac:dyDescent="0.25">
      <c r="A2510">
        <v>202009</v>
      </c>
      <c r="B2510" t="s">
        <v>2681</v>
      </c>
      <c r="C2510" s="8">
        <v>5102</v>
      </c>
      <c r="D2510" s="8" t="str">
        <f t="shared" si="39"/>
        <v>MARB-5102</v>
      </c>
      <c r="E2510" t="s">
        <v>2682</v>
      </c>
      <c r="F2510" t="s">
        <v>546</v>
      </c>
      <c r="G2510" t="s">
        <v>261</v>
      </c>
      <c r="H2510" t="s">
        <v>648</v>
      </c>
      <c r="I2510" t="s">
        <v>545</v>
      </c>
      <c r="J2510" s="2">
        <v>261302</v>
      </c>
      <c r="K2510" t="s">
        <v>648</v>
      </c>
      <c r="L2510" t="s">
        <v>672</v>
      </c>
      <c r="O2510" t="s">
        <v>265</v>
      </c>
    </row>
    <row r="2511" spans="1:29" x14ac:dyDescent="0.25">
      <c r="A2511">
        <v>201106</v>
      </c>
      <c r="B2511" t="s">
        <v>2681</v>
      </c>
      <c r="C2511" s="8">
        <v>5292</v>
      </c>
      <c r="D2511" s="8" t="str">
        <f t="shared" si="39"/>
        <v>MARB-5292</v>
      </c>
      <c r="E2511" t="s">
        <v>756</v>
      </c>
      <c r="F2511" t="s">
        <v>546</v>
      </c>
      <c r="G2511" t="s">
        <v>261</v>
      </c>
      <c r="H2511" t="s">
        <v>648</v>
      </c>
      <c r="I2511" t="s">
        <v>545</v>
      </c>
      <c r="J2511" s="2">
        <v>261302</v>
      </c>
      <c r="K2511" t="s">
        <v>648</v>
      </c>
      <c r="L2511" t="s">
        <v>672</v>
      </c>
      <c r="O2511" t="s">
        <v>265</v>
      </c>
    </row>
    <row r="2512" spans="1:29" x14ac:dyDescent="0.25">
      <c r="A2512">
        <v>202309</v>
      </c>
      <c r="B2512" t="s">
        <v>2681</v>
      </c>
      <c r="C2512" s="8">
        <v>5293</v>
      </c>
      <c r="D2512" s="8" t="str">
        <f t="shared" si="39"/>
        <v>MARB-5293</v>
      </c>
      <c r="E2512" t="s">
        <v>757</v>
      </c>
      <c r="F2512" t="s">
        <v>546</v>
      </c>
      <c r="G2512" t="s">
        <v>261</v>
      </c>
      <c r="H2512" t="s">
        <v>648</v>
      </c>
      <c r="I2512" t="s">
        <v>545</v>
      </c>
      <c r="J2512" s="2">
        <v>261302</v>
      </c>
      <c r="K2512" t="s">
        <v>648</v>
      </c>
      <c r="L2512" t="s">
        <v>672</v>
      </c>
      <c r="O2512" t="s">
        <v>265</v>
      </c>
    </row>
    <row r="2513" spans="1:29" x14ac:dyDescent="0.25">
      <c r="A2513">
        <v>202209</v>
      </c>
      <c r="B2513" t="s">
        <v>2681</v>
      </c>
      <c r="C2513" s="8">
        <v>5294</v>
      </c>
      <c r="D2513" s="8" t="str">
        <f t="shared" si="39"/>
        <v>MARB-5294</v>
      </c>
      <c r="E2513" t="s">
        <v>758</v>
      </c>
      <c r="F2513" t="s">
        <v>546</v>
      </c>
      <c r="G2513" t="s">
        <v>261</v>
      </c>
      <c r="H2513" t="s">
        <v>648</v>
      </c>
      <c r="I2513" t="s">
        <v>545</v>
      </c>
      <c r="J2513" s="2">
        <v>261302</v>
      </c>
      <c r="K2513" t="s">
        <v>648</v>
      </c>
      <c r="L2513" t="s">
        <v>672</v>
      </c>
      <c r="O2513" t="s">
        <v>265</v>
      </c>
    </row>
    <row r="2514" spans="1:29" x14ac:dyDescent="0.25">
      <c r="A2514">
        <v>202209</v>
      </c>
      <c r="B2514" t="s">
        <v>2681</v>
      </c>
      <c r="C2514" s="8">
        <v>5327</v>
      </c>
      <c r="D2514" s="8" t="str">
        <f t="shared" si="39"/>
        <v>MARB-5327</v>
      </c>
      <c r="E2514" t="s">
        <v>2083</v>
      </c>
      <c r="F2514" t="s">
        <v>546</v>
      </c>
      <c r="G2514" t="s">
        <v>261</v>
      </c>
      <c r="H2514" t="s">
        <v>648</v>
      </c>
      <c r="I2514" t="s">
        <v>545</v>
      </c>
      <c r="J2514" s="2">
        <v>261302</v>
      </c>
      <c r="K2514" t="s">
        <v>648</v>
      </c>
      <c r="L2514" t="s">
        <v>672</v>
      </c>
      <c r="O2514" t="s">
        <v>265</v>
      </c>
    </row>
    <row r="2515" spans="1:29" x14ac:dyDescent="0.25">
      <c r="A2515">
        <v>202209</v>
      </c>
      <c r="B2515" t="s">
        <v>2681</v>
      </c>
      <c r="C2515" s="8">
        <v>5392</v>
      </c>
      <c r="D2515" s="8" t="str">
        <f t="shared" si="39"/>
        <v>MARB-5392</v>
      </c>
      <c r="E2515" t="s">
        <v>756</v>
      </c>
      <c r="F2515" t="s">
        <v>546</v>
      </c>
      <c r="G2515" t="s">
        <v>265</v>
      </c>
      <c r="H2515" t="s">
        <v>648</v>
      </c>
      <c r="I2515" t="s">
        <v>545</v>
      </c>
      <c r="J2515" s="2">
        <v>261302</v>
      </c>
      <c r="K2515" t="s">
        <v>648</v>
      </c>
      <c r="L2515" t="s">
        <v>672</v>
      </c>
      <c r="O2515" t="s">
        <v>265</v>
      </c>
    </row>
    <row r="2516" spans="1:29" x14ac:dyDescent="0.25">
      <c r="A2516">
        <v>202209</v>
      </c>
      <c r="B2516" t="s">
        <v>2681</v>
      </c>
      <c r="C2516" s="8">
        <v>5393</v>
      </c>
      <c r="D2516" s="8" t="str">
        <f t="shared" si="39"/>
        <v>MARB-5393</v>
      </c>
      <c r="E2516" t="s">
        <v>757</v>
      </c>
      <c r="F2516" t="s">
        <v>546</v>
      </c>
      <c r="G2516" t="s">
        <v>265</v>
      </c>
      <c r="H2516" t="s">
        <v>648</v>
      </c>
      <c r="I2516" t="s">
        <v>545</v>
      </c>
      <c r="J2516" s="2">
        <v>261302</v>
      </c>
      <c r="K2516" t="s">
        <v>648</v>
      </c>
      <c r="L2516" t="s">
        <v>672</v>
      </c>
      <c r="O2516" t="s">
        <v>265</v>
      </c>
    </row>
    <row r="2517" spans="1:29" x14ac:dyDescent="0.25">
      <c r="A2517">
        <v>202209</v>
      </c>
      <c r="B2517" t="s">
        <v>2681</v>
      </c>
      <c r="C2517" s="8">
        <v>5394</v>
      </c>
      <c r="D2517" s="8" t="str">
        <f t="shared" si="39"/>
        <v>MARB-5394</v>
      </c>
      <c r="E2517" t="s">
        <v>758</v>
      </c>
      <c r="F2517" t="s">
        <v>546</v>
      </c>
      <c r="G2517" t="s">
        <v>265</v>
      </c>
      <c r="H2517" t="s">
        <v>648</v>
      </c>
      <c r="I2517" t="s">
        <v>545</v>
      </c>
      <c r="J2517" s="2">
        <v>261302</v>
      </c>
      <c r="K2517" t="s">
        <v>648</v>
      </c>
      <c r="L2517" t="s">
        <v>672</v>
      </c>
      <c r="O2517" t="s">
        <v>265</v>
      </c>
    </row>
    <row r="2518" spans="1:29" x14ac:dyDescent="0.25">
      <c r="A2518">
        <v>202309</v>
      </c>
      <c r="B2518" t="s">
        <v>2681</v>
      </c>
      <c r="C2518" s="8">
        <v>5397</v>
      </c>
      <c r="D2518" s="8" t="str">
        <f t="shared" si="39"/>
        <v>MARB-5397</v>
      </c>
      <c r="E2518" t="s">
        <v>434</v>
      </c>
      <c r="F2518" t="s">
        <v>546</v>
      </c>
      <c r="G2518" t="s">
        <v>261</v>
      </c>
      <c r="H2518" t="s">
        <v>648</v>
      </c>
      <c r="I2518" t="s">
        <v>545</v>
      </c>
      <c r="J2518" s="2">
        <v>261302</v>
      </c>
      <c r="K2518" t="s">
        <v>648</v>
      </c>
      <c r="L2518" t="s">
        <v>672</v>
      </c>
      <c r="O2518" t="s">
        <v>265</v>
      </c>
    </row>
    <row r="2519" spans="1:29" x14ac:dyDescent="0.25">
      <c r="A2519">
        <v>202009</v>
      </c>
      <c r="B2519" t="s">
        <v>2681</v>
      </c>
      <c r="C2519" s="8">
        <v>5590</v>
      </c>
      <c r="D2519" s="8" t="str">
        <f t="shared" si="39"/>
        <v>MARB-5590</v>
      </c>
      <c r="E2519" t="s">
        <v>641</v>
      </c>
      <c r="F2519" t="s">
        <v>546</v>
      </c>
      <c r="G2519" t="s">
        <v>261</v>
      </c>
      <c r="H2519" t="s">
        <v>648</v>
      </c>
      <c r="I2519" t="s">
        <v>545</v>
      </c>
      <c r="J2519" s="2">
        <v>261302</v>
      </c>
      <c r="K2519" t="s">
        <v>648</v>
      </c>
      <c r="L2519" t="s">
        <v>672</v>
      </c>
      <c r="O2519" t="s">
        <v>265</v>
      </c>
    </row>
    <row r="2520" spans="1:29" x14ac:dyDescent="0.25">
      <c r="A2520">
        <v>202009</v>
      </c>
      <c r="B2520" t="s">
        <v>2681</v>
      </c>
      <c r="C2520" s="8">
        <v>5596</v>
      </c>
      <c r="D2520" s="8" t="str">
        <f t="shared" si="39"/>
        <v>MARB-5596</v>
      </c>
      <c r="E2520" t="s">
        <v>469</v>
      </c>
      <c r="F2520" t="s">
        <v>546</v>
      </c>
      <c r="G2520" t="s">
        <v>261</v>
      </c>
      <c r="H2520" t="s">
        <v>648</v>
      </c>
      <c r="I2520" t="s">
        <v>545</v>
      </c>
      <c r="J2520" s="2">
        <v>261302</v>
      </c>
      <c r="K2520" t="s">
        <v>648</v>
      </c>
      <c r="L2520" t="s">
        <v>672</v>
      </c>
      <c r="M2520" t="s">
        <v>467</v>
      </c>
      <c r="O2520" t="s">
        <v>265</v>
      </c>
      <c r="P2520">
        <v>1</v>
      </c>
      <c r="Q2520">
        <v>1</v>
      </c>
      <c r="R2520">
        <v>1750</v>
      </c>
      <c r="S2520">
        <v>1</v>
      </c>
      <c r="T2520">
        <v>6</v>
      </c>
      <c r="U2520">
        <v>0</v>
      </c>
      <c r="V2520">
        <v>0</v>
      </c>
      <c r="AA2520" t="s">
        <v>468</v>
      </c>
      <c r="AB2520" t="s">
        <v>282</v>
      </c>
      <c r="AC2520" t="s">
        <v>282</v>
      </c>
    </row>
    <row r="2521" spans="1:29" x14ac:dyDescent="0.25">
      <c r="A2521">
        <v>202209</v>
      </c>
      <c r="B2521" t="s">
        <v>2681</v>
      </c>
      <c r="C2521" s="8">
        <v>5940</v>
      </c>
      <c r="D2521" s="8" t="str">
        <f t="shared" si="39"/>
        <v>MARB-5940</v>
      </c>
      <c r="E2521" t="s">
        <v>2683</v>
      </c>
      <c r="F2521" t="s">
        <v>546</v>
      </c>
      <c r="G2521" t="s">
        <v>265</v>
      </c>
      <c r="H2521" t="s">
        <v>648</v>
      </c>
      <c r="I2521" t="s">
        <v>545</v>
      </c>
      <c r="J2521" s="2">
        <v>261302</v>
      </c>
      <c r="K2521" t="s">
        <v>648</v>
      </c>
      <c r="L2521" t="s">
        <v>672</v>
      </c>
      <c r="O2521" t="s">
        <v>265</v>
      </c>
    </row>
    <row r="2522" spans="1:29" x14ac:dyDescent="0.25">
      <c r="A2522">
        <v>202009</v>
      </c>
      <c r="B2522" t="s">
        <v>2681</v>
      </c>
      <c r="C2522" s="8">
        <v>6102</v>
      </c>
      <c r="D2522" s="8" t="str">
        <f t="shared" si="39"/>
        <v>MARB-6102</v>
      </c>
      <c r="E2522" t="s">
        <v>2682</v>
      </c>
      <c r="F2522" t="s">
        <v>546</v>
      </c>
      <c r="G2522" t="s">
        <v>261</v>
      </c>
      <c r="H2522" t="s">
        <v>648</v>
      </c>
      <c r="I2522" t="s">
        <v>545</v>
      </c>
      <c r="J2522" s="2">
        <v>261302</v>
      </c>
      <c r="K2522" t="s">
        <v>648</v>
      </c>
      <c r="L2522" t="s">
        <v>672</v>
      </c>
      <c r="O2522" t="s">
        <v>265</v>
      </c>
    </row>
    <row r="2523" spans="1:29" x14ac:dyDescent="0.25">
      <c r="A2523">
        <v>202009</v>
      </c>
      <c r="B2523" t="s">
        <v>2681</v>
      </c>
      <c r="C2523" s="8">
        <v>6202</v>
      </c>
      <c r="D2523" s="8" t="str">
        <f t="shared" si="39"/>
        <v>MARB-6202</v>
      </c>
      <c r="E2523" t="s">
        <v>2684</v>
      </c>
      <c r="F2523" t="s">
        <v>546</v>
      </c>
      <c r="G2523" t="s">
        <v>261</v>
      </c>
      <c r="H2523" t="s">
        <v>648</v>
      </c>
      <c r="I2523" t="s">
        <v>545</v>
      </c>
      <c r="J2523" s="2">
        <v>261302</v>
      </c>
      <c r="K2523" t="s">
        <v>648</v>
      </c>
      <c r="L2523" t="s">
        <v>672</v>
      </c>
      <c r="O2523" t="s">
        <v>265</v>
      </c>
    </row>
    <row r="2524" spans="1:29" x14ac:dyDescent="0.25">
      <c r="A2524">
        <v>202409</v>
      </c>
      <c r="B2524" t="s">
        <v>2681</v>
      </c>
      <c r="C2524" s="8">
        <v>6301</v>
      </c>
      <c r="D2524" s="8" t="str">
        <f t="shared" si="39"/>
        <v>MARB-6301</v>
      </c>
      <c r="E2524" t="s">
        <v>2685</v>
      </c>
      <c r="F2524" t="s">
        <v>546</v>
      </c>
      <c r="G2524" t="s">
        <v>265</v>
      </c>
      <c r="H2524" t="s">
        <v>648</v>
      </c>
      <c r="I2524" t="s">
        <v>545</v>
      </c>
      <c r="J2524" s="2">
        <v>261302</v>
      </c>
      <c r="K2524" t="s">
        <v>648</v>
      </c>
      <c r="L2524" t="s">
        <v>672</v>
      </c>
      <c r="O2524" t="s">
        <v>265</v>
      </c>
    </row>
    <row r="2525" spans="1:29" x14ac:dyDescent="0.25">
      <c r="A2525">
        <v>202209</v>
      </c>
      <c r="B2525" t="s">
        <v>2681</v>
      </c>
      <c r="C2525" s="8">
        <v>6310</v>
      </c>
      <c r="D2525" s="8" t="str">
        <f t="shared" si="39"/>
        <v>MARB-6310</v>
      </c>
      <c r="E2525" t="s">
        <v>2686</v>
      </c>
      <c r="F2525" t="s">
        <v>546</v>
      </c>
      <c r="G2525" t="s">
        <v>265</v>
      </c>
      <c r="H2525" t="s">
        <v>109</v>
      </c>
      <c r="I2525" t="s">
        <v>545</v>
      </c>
      <c r="J2525" s="2">
        <v>260707</v>
      </c>
      <c r="K2525" t="s">
        <v>109</v>
      </c>
      <c r="L2525" t="s">
        <v>669</v>
      </c>
      <c r="O2525" t="s">
        <v>265</v>
      </c>
    </row>
    <row r="2526" spans="1:29" x14ac:dyDescent="0.25">
      <c r="A2526">
        <v>202209</v>
      </c>
      <c r="B2526" t="s">
        <v>2681</v>
      </c>
      <c r="C2526" s="8">
        <v>6312</v>
      </c>
      <c r="D2526" s="8" t="str">
        <f t="shared" si="39"/>
        <v>MARB-6312</v>
      </c>
      <c r="E2526" t="s">
        <v>945</v>
      </c>
      <c r="F2526" t="s">
        <v>546</v>
      </c>
      <c r="G2526" t="s">
        <v>265</v>
      </c>
      <c r="H2526" t="s">
        <v>648</v>
      </c>
      <c r="I2526" t="s">
        <v>545</v>
      </c>
      <c r="J2526" s="2">
        <v>261302</v>
      </c>
      <c r="K2526" t="s">
        <v>648</v>
      </c>
      <c r="L2526" t="s">
        <v>672</v>
      </c>
      <c r="O2526" t="s">
        <v>265</v>
      </c>
    </row>
    <row r="2527" spans="1:29" x14ac:dyDescent="0.25">
      <c r="A2527">
        <v>202209</v>
      </c>
      <c r="B2527" t="s">
        <v>2681</v>
      </c>
      <c r="C2527" s="8">
        <v>6314</v>
      </c>
      <c r="D2527" s="8" t="str">
        <f t="shared" si="39"/>
        <v>MARB-6314</v>
      </c>
      <c r="E2527" t="s">
        <v>2078</v>
      </c>
      <c r="F2527" t="s">
        <v>546</v>
      </c>
      <c r="G2527" t="s">
        <v>265</v>
      </c>
      <c r="H2527" t="s">
        <v>19</v>
      </c>
      <c r="I2527" t="s">
        <v>545</v>
      </c>
      <c r="J2527" s="2" t="s">
        <v>2076</v>
      </c>
      <c r="K2527" t="s">
        <v>19</v>
      </c>
      <c r="L2527" t="s">
        <v>2077</v>
      </c>
      <c r="O2527" t="s">
        <v>265</v>
      </c>
    </row>
    <row r="2528" spans="1:29" x14ac:dyDescent="0.25">
      <c r="A2528">
        <v>202209</v>
      </c>
      <c r="B2528" t="s">
        <v>2681</v>
      </c>
      <c r="C2528" s="8">
        <v>6327</v>
      </c>
      <c r="D2528" s="8" t="str">
        <f t="shared" si="39"/>
        <v>MARB-6327</v>
      </c>
      <c r="E2528" t="s">
        <v>2083</v>
      </c>
      <c r="F2528" t="s">
        <v>546</v>
      </c>
      <c r="G2528" t="s">
        <v>265</v>
      </c>
      <c r="H2528" t="s">
        <v>648</v>
      </c>
      <c r="I2528" t="s">
        <v>545</v>
      </c>
      <c r="J2528" s="2">
        <v>261302</v>
      </c>
      <c r="K2528" t="s">
        <v>648</v>
      </c>
      <c r="L2528" t="s">
        <v>672</v>
      </c>
      <c r="O2528" t="s">
        <v>265</v>
      </c>
    </row>
    <row r="2529" spans="1:29" x14ac:dyDescent="0.25">
      <c r="A2529">
        <v>202009</v>
      </c>
      <c r="B2529" t="s">
        <v>2681</v>
      </c>
      <c r="C2529" s="8">
        <v>6328</v>
      </c>
      <c r="D2529" s="8" t="str">
        <f t="shared" si="39"/>
        <v>MARB-6328</v>
      </c>
      <c r="E2529" t="s">
        <v>2084</v>
      </c>
      <c r="F2529" t="s">
        <v>546</v>
      </c>
      <c r="G2529" t="s">
        <v>261</v>
      </c>
      <c r="H2529" t="s">
        <v>648</v>
      </c>
      <c r="I2529" t="s">
        <v>545</v>
      </c>
      <c r="J2529" s="2">
        <v>261301</v>
      </c>
      <c r="K2529" t="s">
        <v>648</v>
      </c>
      <c r="L2529" t="s">
        <v>667</v>
      </c>
      <c r="O2529" t="s">
        <v>265</v>
      </c>
    </row>
    <row r="2530" spans="1:29" x14ac:dyDescent="0.25">
      <c r="A2530">
        <v>202209</v>
      </c>
      <c r="B2530" t="s">
        <v>2681</v>
      </c>
      <c r="C2530" s="8">
        <v>6333</v>
      </c>
      <c r="D2530" s="8" t="str">
        <f t="shared" si="39"/>
        <v>MARB-6333</v>
      </c>
      <c r="E2530" t="s">
        <v>751</v>
      </c>
      <c r="F2530" t="s">
        <v>546</v>
      </c>
      <c r="G2530" t="s">
        <v>265</v>
      </c>
      <c r="H2530" t="s">
        <v>648</v>
      </c>
      <c r="I2530" t="s">
        <v>545</v>
      </c>
      <c r="J2530" s="2">
        <v>261301</v>
      </c>
      <c r="K2530" t="s">
        <v>648</v>
      </c>
      <c r="L2530" t="s">
        <v>667</v>
      </c>
      <c r="O2530" t="s">
        <v>265</v>
      </c>
    </row>
    <row r="2531" spans="1:29" x14ac:dyDescent="0.25">
      <c r="A2531">
        <v>202209</v>
      </c>
      <c r="B2531" t="s">
        <v>2681</v>
      </c>
      <c r="C2531" s="8">
        <v>6335</v>
      </c>
      <c r="D2531" s="8" t="str">
        <f t="shared" si="39"/>
        <v>MARB-6335</v>
      </c>
      <c r="E2531" t="s">
        <v>753</v>
      </c>
      <c r="F2531" t="s">
        <v>546</v>
      </c>
      <c r="G2531" t="s">
        <v>265</v>
      </c>
      <c r="H2531" t="s">
        <v>648</v>
      </c>
      <c r="I2531" t="s">
        <v>545</v>
      </c>
      <c r="J2531" s="2">
        <v>261304</v>
      </c>
      <c r="K2531" t="s">
        <v>648</v>
      </c>
      <c r="L2531" t="s">
        <v>681</v>
      </c>
      <c r="O2531" t="s">
        <v>265</v>
      </c>
    </row>
    <row r="2532" spans="1:29" x14ac:dyDescent="0.25">
      <c r="A2532">
        <v>202409</v>
      </c>
      <c r="B2532" t="s">
        <v>2681</v>
      </c>
      <c r="C2532" s="8">
        <v>6340</v>
      </c>
      <c r="D2532" s="8" t="str">
        <f t="shared" si="39"/>
        <v>MARB-6340</v>
      </c>
      <c r="E2532" t="s">
        <v>2687</v>
      </c>
      <c r="F2532" t="s">
        <v>546</v>
      </c>
      <c r="G2532" t="s">
        <v>265</v>
      </c>
      <c r="H2532" t="s">
        <v>648</v>
      </c>
      <c r="I2532" t="s">
        <v>545</v>
      </c>
      <c r="J2532" s="2">
        <v>261301</v>
      </c>
      <c r="K2532" t="s">
        <v>648</v>
      </c>
      <c r="L2532" t="s">
        <v>667</v>
      </c>
      <c r="O2532" t="s">
        <v>265</v>
      </c>
    </row>
    <row r="2533" spans="1:29" x14ac:dyDescent="0.25">
      <c r="A2533">
        <v>202209</v>
      </c>
      <c r="B2533" t="s">
        <v>2681</v>
      </c>
      <c r="C2533" s="8">
        <v>6341</v>
      </c>
      <c r="D2533" s="8" t="str">
        <f t="shared" si="39"/>
        <v>MARB-6341</v>
      </c>
      <c r="E2533" t="s">
        <v>2688</v>
      </c>
      <c r="F2533" t="s">
        <v>546</v>
      </c>
      <c r="G2533" t="s">
        <v>265</v>
      </c>
      <c r="H2533" t="s">
        <v>648</v>
      </c>
      <c r="I2533" t="s">
        <v>545</v>
      </c>
      <c r="J2533" s="2">
        <v>261301</v>
      </c>
      <c r="K2533" t="s">
        <v>648</v>
      </c>
      <c r="L2533" t="s">
        <v>667</v>
      </c>
      <c r="O2533" t="s">
        <v>265</v>
      </c>
    </row>
    <row r="2534" spans="1:29" x14ac:dyDescent="0.25">
      <c r="A2534">
        <v>202509</v>
      </c>
      <c r="B2534" t="s">
        <v>2681</v>
      </c>
      <c r="C2534" s="8">
        <v>6342</v>
      </c>
      <c r="D2534" s="8" t="str">
        <f t="shared" si="39"/>
        <v>MARB-6342</v>
      </c>
      <c r="E2534" t="s">
        <v>2689</v>
      </c>
      <c r="F2534" t="s">
        <v>546</v>
      </c>
      <c r="G2534" t="s">
        <v>265</v>
      </c>
      <c r="H2534" t="s">
        <v>648</v>
      </c>
      <c r="I2534" t="s">
        <v>545</v>
      </c>
      <c r="J2534" s="2">
        <v>261302</v>
      </c>
      <c r="K2534" t="s">
        <v>648</v>
      </c>
      <c r="L2534" t="s">
        <v>672</v>
      </c>
      <c r="O2534" t="s">
        <v>265</v>
      </c>
    </row>
    <row r="2535" spans="1:29" x14ac:dyDescent="0.25">
      <c r="A2535">
        <v>202509</v>
      </c>
      <c r="B2535" t="s">
        <v>2681</v>
      </c>
      <c r="C2535" s="8">
        <v>6343</v>
      </c>
      <c r="D2535" s="8" t="str">
        <f t="shared" si="39"/>
        <v>MARB-6343</v>
      </c>
      <c r="E2535" t="s">
        <v>705</v>
      </c>
      <c r="F2535" t="s">
        <v>546</v>
      </c>
      <c r="G2535" t="s">
        <v>265</v>
      </c>
      <c r="H2535" t="s">
        <v>648</v>
      </c>
      <c r="I2535" t="s">
        <v>545</v>
      </c>
      <c r="J2535" s="2">
        <v>261302</v>
      </c>
      <c r="K2535" t="s">
        <v>648</v>
      </c>
      <c r="L2535" t="s">
        <v>672</v>
      </c>
      <c r="O2535" t="s">
        <v>265</v>
      </c>
    </row>
    <row r="2536" spans="1:29" x14ac:dyDescent="0.25">
      <c r="A2536">
        <v>202209</v>
      </c>
      <c r="B2536" t="s">
        <v>2681</v>
      </c>
      <c r="C2536" s="8">
        <v>6353</v>
      </c>
      <c r="D2536" s="8" t="str">
        <f t="shared" si="39"/>
        <v>MARB-6353</v>
      </c>
      <c r="E2536" t="s">
        <v>2690</v>
      </c>
      <c r="F2536" t="s">
        <v>546</v>
      </c>
      <c r="G2536" t="s">
        <v>265</v>
      </c>
      <c r="H2536" t="s">
        <v>648</v>
      </c>
      <c r="I2536" t="s">
        <v>545</v>
      </c>
      <c r="J2536" s="2">
        <v>261302</v>
      </c>
      <c r="K2536" t="s">
        <v>648</v>
      </c>
      <c r="L2536" t="s">
        <v>672</v>
      </c>
      <c r="O2536" t="s">
        <v>265</v>
      </c>
    </row>
    <row r="2537" spans="1:29" x14ac:dyDescent="0.25">
      <c r="A2537">
        <v>202209</v>
      </c>
      <c r="B2537" t="s">
        <v>2681</v>
      </c>
      <c r="C2537" s="8">
        <v>6360</v>
      </c>
      <c r="D2537" s="8" t="str">
        <f t="shared" si="39"/>
        <v>MARB-6360</v>
      </c>
      <c r="E2537" t="s">
        <v>709</v>
      </c>
      <c r="F2537" t="s">
        <v>546</v>
      </c>
      <c r="G2537" t="s">
        <v>265</v>
      </c>
      <c r="H2537" t="s">
        <v>710</v>
      </c>
      <c r="I2537" t="s">
        <v>545</v>
      </c>
      <c r="J2537" s="2">
        <v>261104</v>
      </c>
      <c r="K2537" t="s">
        <v>710</v>
      </c>
      <c r="L2537" t="s">
        <v>711</v>
      </c>
      <c r="M2537" t="s">
        <v>467</v>
      </c>
      <c r="O2537" t="s">
        <v>265</v>
      </c>
      <c r="P2537">
        <v>1</v>
      </c>
      <c r="Q2537">
        <v>1</v>
      </c>
      <c r="R2537">
        <v>1750</v>
      </c>
      <c r="S2537">
        <v>1</v>
      </c>
      <c r="T2537">
        <v>6</v>
      </c>
      <c r="U2537">
        <v>0</v>
      </c>
      <c r="V2537">
        <v>0</v>
      </c>
      <c r="AA2537" t="s">
        <v>468</v>
      </c>
      <c r="AB2537" t="s">
        <v>282</v>
      </c>
      <c r="AC2537" t="s">
        <v>282</v>
      </c>
    </row>
    <row r="2538" spans="1:29" x14ac:dyDescent="0.25">
      <c r="A2538">
        <v>202209</v>
      </c>
      <c r="B2538" t="s">
        <v>2681</v>
      </c>
      <c r="C2538" s="8">
        <v>6362</v>
      </c>
      <c r="D2538" s="8" t="str">
        <f t="shared" si="39"/>
        <v>MARB-6362</v>
      </c>
      <c r="E2538" t="s">
        <v>970</v>
      </c>
      <c r="F2538" t="s">
        <v>546</v>
      </c>
      <c r="G2538" t="s">
        <v>265</v>
      </c>
      <c r="H2538" t="s">
        <v>648</v>
      </c>
      <c r="I2538" t="s">
        <v>545</v>
      </c>
      <c r="J2538" s="2">
        <v>261302</v>
      </c>
      <c r="K2538" t="s">
        <v>648</v>
      </c>
      <c r="L2538" t="s">
        <v>672</v>
      </c>
      <c r="O2538" t="s">
        <v>265</v>
      </c>
    </row>
    <row r="2539" spans="1:29" x14ac:dyDescent="0.25">
      <c r="A2539">
        <v>202209</v>
      </c>
      <c r="B2539" t="s">
        <v>2681</v>
      </c>
      <c r="C2539" s="8">
        <v>6363</v>
      </c>
      <c r="D2539" s="8" t="str">
        <f t="shared" si="39"/>
        <v>MARB-6363</v>
      </c>
      <c r="E2539" t="s">
        <v>2691</v>
      </c>
      <c r="F2539" t="s">
        <v>546</v>
      </c>
      <c r="G2539" t="s">
        <v>265</v>
      </c>
      <c r="H2539" t="s">
        <v>648</v>
      </c>
      <c r="I2539" t="s">
        <v>545</v>
      </c>
      <c r="J2539" s="2">
        <v>261304</v>
      </c>
      <c r="K2539" t="s">
        <v>648</v>
      </c>
      <c r="L2539" t="s">
        <v>681</v>
      </c>
      <c r="O2539" t="s">
        <v>265</v>
      </c>
    </row>
    <row r="2540" spans="1:29" x14ac:dyDescent="0.25">
      <c r="A2540">
        <v>202209</v>
      </c>
      <c r="B2540" t="s">
        <v>2681</v>
      </c>
      <c r="C2540" s="8">
        <v>6371</v>
      </c>
      <c r="D2540" s="8" t="str">
        <f t="shared" si="39"/>
        <v>MARB-6371</v>
      </c>
      <c r="E2540" t="s">
        <v>755</v>
      </c>
      <c r="F2540" t="s">
        <v>546</v>
      </c>
      <c r="G2540" t="s">
        <v>265</v>
      </c>
      <c r="H2540" t="s">
        <v>648</v>
      </c>
      <c r="I2540" t="s">
        <v>545</v>
      </c>
      <c r="J2540" s="2">
        <v>261301</v>
      </c>
      <c r="K2540" t="s">
        <v>648</v>
      </c>
      <c r="L2540" t="s">
        <v>667</v>
      </c>
      <c r="O2540" t="s">
        <v>265</v>
      </c>
    </row>
    <row r="2541" spans="1:29" x14ac:dyDescent="0.25">
      <c r="A2541">
        <v>202309</v>
      </c>
      <c r="B2541" t="s">
        <v>2681</v>
      </c>
      <c r="C2541" s="8">
        <v>6373</v>
      </c>
      <c r="D2541" s="8" t="str">
        <f t="shared" si="39"/>
        <v>MARB-6373</v>
      </c>
      <c r="E2541" t="s">
        <v>2692</v>
      </c>
      <c r="F2541" t="s">
        <v>546</v>
      </c>
      <c r="G2541" t="s">
        <v>265</v>
      </c>
      <c r="H2541" t="s">
        <v>648</v>
      </c>
      <c r="I2541" t="s">
        <v>545</v>
      </c>
      <c r="J2541" s="2">
        <v>261301</v>
      </c>
      <c r="K2541" t="s">
        <v>648</v>
      </c>
      <c r="L2541" t="s">
        <v>667</v>
      </c>
      <c r="O2541" t="s">
        <v>265</v>
      </c>
    </row>
    <row r="2542" spans="1:29" x14ac:dyDescent="0.25">
      <c r="A2542">
        <v>202209</v>
      </c>
      <c r="B2542" t="s">
        <v>2681</v>
      </c>
      <c r="C2542" s="8">
        <v>6392</v>
      </c>
      <c r="D2542" s="8" t="str">
        <f t="shared" si="39"/>
        <v>MARB-6392</v>
      </c>
      <c r="E2542" t="s">
        <v>2693</v>
      </c>
      <c r="F2542" t="s">
        <v>546</v>
      </c>
      <c r="G2542" t="s">
        <v>265</v>
      </c>
      <c r="H2542" t="s">
        <v>648</v>
      </c>
      <c r="I2542" t="s">
        <v>545</v>
      </c>
      <c r="J2542" s="2">
        <v>261302</v>
      </c>
      <c r="K2542" t="s">
        <v>648</v>
      </c>
      <c r="L2542" t="s">
        <v>672</v>
      </c>
      <c r="O2542" t="s">
        <v>265</v>
      </c>
    </row>
    <row r="2543" spans="1:29" x14ac:dyDescent="0.25">
      <c r="A2543">
        <v>202209</v>
      </c>
      <c r="B2543" t="s">
        <v>2681</v>
      </c>
      <c r="C2543" s="8">
        <v>6393</v>
      </c>
      <c r="D2543" s="8" t="str">
        <f t="shared" si="39"/>
        <v>MARB-6393</v>
      </c>
      <c r="E2543" t="s">
        <v>983</v>
      </c>
      <c r="F2543" t="s">
        <v>546</v>
      </c>
      <c r="G2543" t="s">
        <v>265</v>
      </c>
      <c r="H2543" t="s">
        <v>648</v>
      </c>
      <c r="I2543" t="s">
        <v>545</v>
      </c>
      <c r="J2543" s="2">
        <v>261302</v>
      </c>
      <c r="K2543" t="s">
        <v>648</v>
      </c>
      <c r="L2543" t="s">
        <v>672</v>
      </c>
      <c r="O2543" t="s">
        <v>265</v>
      </c>
    </row>
    <row r="2544" spans="1:29" x14ac:dyDescent="0.25">
      <c r="A2544">
        <v>202209</v>
      </c>
      <c r="B2544" t="s">
        <v>2681</v>
      </c>
      <c r="C2544" s="8">
        <v>6394</v>
      </c>
      <c r="D2544" s="8" t="str">
        <f t="shared" si="39"/>
        <v>MARB-6394</v>
      </c>
      <c r="E2544" t="s">
        <v>2694</v>
      </c>
      <c r="F2544" t="s">
        <v>546</v>
      </c>
      <c r="G2544" t="s">
        <v>265</v>
      </c>
      <c r="H2544" t="s">
        <v>648</v>
      </c>
      <c r="I2544" t="s">
        <v>545</v>
      </c>
      <c r="J2544" s="2">
        <v>261302</v>
      </c>
      <c r="K2544" t="s">
        <v>648</v>
      </c>
      <c r="L2544" t="s">
        <v>672</v>
      </c>
      <c r="O2544" t="s">
        <v>265</v>
      </c>
    </row>
    <row r="2545" spans="1:15" x14ac:dyDescent="0.25">
      <c r="A2545">
        <v>202209</v>
      </c>
      <c r="B2545" t="s">
        <v>2681</v>
      </c>
      <c r="C2545" s="8">
        <v>6398</v>
      </c>
      <c r="D2545" s="8" t="str">
        <f t="shared" si="39"/>
        <v>MARB-6398</v>
      </c>
      <c r="E2545" t="s">
        <v>434</v>
      </c>
      <c r="F2545" t="s">
        <v>546</v>
      </c>
      <c r="G2545" t="s">
        <v>261</v>
      </c>
      <c r="H2545" t="s">
        <v>648</v>
      </c>
      <c r="I2545" t="s">
        <v>545</v>
      </c>
      <c r="J2545" s="2">
        <v>261302</v>
      </c>
      <c r="K2545" t="s">
        <v>648</v>
      </c>
      <c r="L2545" t="s">
        <v>672</v>
      </c>
      <c r="O2545" t="s">
        <v>265</v>
      </c>
    </row>
    <row r="2546" spans="1:15" x14ac:dyDescent="0.25">
      <c r="A2546">
        <v>202209</v>
      </c>
      <c r="B2546" t="s">
        <v>2681</v>
      </c>
      <c r="C2546" s="8">
        <v>6408</v>
      </c>
      <c r="D2546" s="8" t="str">
        <f t="shared" si="39"/>
        <v>MARB-6408</v>
      </c>
      <c r="E2546" t="s">
        <v>760</v>
      </c>
      <c r="F2546" t="s">
        <v>546</v>
      </c>
      <c r="G2546" t="s">
        <v>265</v>
      </c>
      <c r="H2546" t="s">
        <v>648</v>
      </c>
      <c r="I2546" t="s">
        <v>545</v>
      </c>
      <c r="J2546" s="2">
        <v>261301</v>
      </c>
      <c r="K2546" t="s">
        <v>648</v>
      </c>
      <c r="L2546" t="s">
        <v>667</v>
      </c>
      <c r="O2546" t="s">
        <v>265</v>
      </c>
    </row>
    <row r="2547" spans="1:15" x14ac:dyDescent="0.25">
      <c r="A2547">
        <v>202009</v>
      </c>
      <c r="B2547" t="s">
        <v>2681</v>
      </c>
      <c r="C2547" s="8">
        <v>6427</v>
      </c>
      <c r="D2547" s="8" t="str">
        <f t="shared" si="39"/>
        <v>MARB-6427</v>
      </c>
      <c r="E2547" t="s">
        <v>768</v>
      </c>
      <c r="F2547" t="s">
        <v>546</v>
      </c>
      <c r="G2547" t="s">
        <v>261</v>
      </c>
      <c r="H2547" t="s">
        <v>648</v>
      </c>
      <c r="I2547" t="s">
        <v>545</v>
      </c>
      <c r="J2547" s="2">
        <v>261302</v>
      </c>
      <c r="K2547" t="s">
        <v>648</v>
      </c>
      <c r="L2547" t="s">
        <v>672</v>
      </c>
      <c r="O2547" t="s">
        <v>265</v>
      </c>
    </row>
    <row r="2548" spans="1:15" x14ac:dyDescent="0.25">
      <c r="A2548">
        <v>202209</v>
      </c>
      <c r="B2548" t="s">
        <v>2681</v>
      </c>
      <c r="C2548" s="8">
        <v>6428</v>
      </c>
      <c r="D2548" s="8" t="str">
        <f t="shared" si="39"/>
        <v>MARB-6428</v>
      </c>
      <c r="E2548" t="s">
        <v>2695</v>
      </c>
      <c r="F2548" t="s">
        <v>546</v>
      </c>
      <c r="G2548" t="s">
        <v>265</v>
      </c>
      <c r="H2548" t="s">
        <v>648</v>
      </c>
      <c r="I2548" t="s">
        <v>545</v>
      </c>
      <c r="J2548" s="2">
        <v>261302</v>
      </c>
      <c r="K2548" t="s">
        <v>648</v>
      </c>
      <c r="L2548" t="s">
        <v>672</v>
      </c>
      <c r="O2548" t="s">
        <v>265</v>
      </c>
    </row>
    <row r="2549" spans="1:15" x14ac:dyDescent="0.25">
      <c r="A2549">
        <v>202209</v>
      </c>
      <c r="B2549" t="s">
        <v>2681</v>
      </c>
      <c r="C2549" s="8">
        <v>6430</v>
      </c>
      <c r="D2549" s="8" t="str">
        <f t="shared" si="39"/>
        <v>MARB-6430</v>
      </c>
      <c r="E2549" t="s">
        <v>728</v>
      </c>
      <c r="F2549" t="s">
        <v>546</v>
      </c>
      <c r="G2549" t="s">
        <v>265</v>
      </c>
      <c r="H2549" t="s">
        <v>648</v>
      </c>
      <c r="I2549" t="s">
        <v>545</v>
      </c>
      <c r="J2549" s="2">
        <v>261302</v>
      </c>
      <c r="K2549" t="s">
        <v>648</v>
      </c>
      <c r="L2549" t="s">
        <v>672</v>
      </c>
      <c r="O2549" t="s">
        <v>265</v>
      </c>
    </row>
    <row r="2550" spans="1:15" x14ac:dyDescent="0.25">
      <c r="A2550">
        <v>202209</v>
      </c>
      <c r="B2550" t="s">
        <v>2681</v>
      </c>
      <c r="C2550" s="8">
        <v>6431</v>
      </c>
      <c r="D2550" s="8" t="str">
        <f t="shared" si="39"/>
        <v>MARB-6431</v>
      </c>
      <c r="E2550" t="s">
        <v>769</v>
      </c>
      <c r="F2550" t="s">
        <v>546</v>
      </c>
      <c r="G2550" t="s">
        <v>265</v>
      </c>
      <c r="H2550" t="s">
        <v>648</v>
      </c>
      <c r="I2550" t="s">
        <v>545</v>
      </c>
      <c r="J2550" s="2">
        <v>261302</v>
      </c>
      <c r="K2550" t="s">
        <v>648</v>
      </c>
      <c r="L2550" t="s">
        <v>672</v>
      </c>
      <c r="O2550" t="s">
        <v>265</v>
      </c>
    </row>
    <row r="2551" spans="1:15" x14ac:dyDescent="0.25">
      <c r="A2551">
        <v>202209</v>
      </c>
      <c r="B2551" t="s">
        <v>2681</v>
      </c>
      <c r="C2551" s="8">
        <v>6436</v>
      </c>
      <c r="D2551" s="8" t="str">
        <f t="shared" si="39"/>
        <v>MARB-6436</v>
      </c>
      <c r="E2551" t="s">
        <v>703</v>
      </c>
      <c r="F2551" t="s">
        <v>546</v>
      </c>
      <c r="G2551" t="s">
        <v>265</v>
      </c>
      <c r="H2551" t="s">
        <v>648</v>
      </c>
      <c r="I2551" t="s">
        <v>545</v>
      </c>
      <c r="J2551" s="2">
        <v>261302</v>
      </c>
      <c r="K2551" t="s">
        <v>648</v>
      </c>
      <c r="L2551" t="s">
        <v>672</v>
      </c>
      <c r="O2551" t="s">
        <v>265</v>
      </c>
    </row>
    <row r="2552" spans="1:15" x14ac:dyDescent="0.25">
      <c r="A2552">
        <v>202209</v>
      </c>
      <c r="B2552" t="s">
        <v>2681</v>
      </c>
      <c r="C2552" s="8">
        <v>6452</v>
      </c>
      <c r="D2552" s="8" t="str">
        <f t="shared" si="39"/>
        <v>MARB-6452</v>
      </c>
      <c r="E2552" t="s">
        <v>737</v>
      </c>
      <c r="F2552" t="s">
        <v>546</v>
      </c>
      <c r="G2552" t="s">
        <v>265</v>
      </c>
      <c r="H2552" t="s">
        <v>648</v>
      </c>
      <c r="I2552" t="s">
        <v>545</v>
      </c>
      <c r="J2552" s="2">
        <v>261302</v>
      </c>
      <c r="K2552" t="s">
        <v>648</v>
      </c>
      <c r="L2552" t="s">
        <v>672</v>
      </c>
      <c r="O2552" t="s">
        <v>265</v>
      </c>
    </row>
    <row r="2553" spans="1:15" x14ac:dyDescent="0.25">
      <c r="A2553">
        <v>202209</v>
      </c>
      <c r="B2553" t="s">
        <v>2681</v>
      </c>
      <c r="C2553" s="8">
        <v>6590</v>
      </c>
      <c r="D2553" s="8" t="str">
        <f t="shared" si="39"/>
        <v>MARB-6590</v>
      </c>
      <c r="E2553" t="s">
        <v>641</v>
      </c>
      <c r="F2553" t="s">
        <v>546</v>
      </c>
      <c r="G2553" t="s">
        <v>265</v>
      </c>
      <c r="H2553" t="s">
        <v>648</v>
      </c>
      <c r="I2553" t="s">
        <v>545</v>
      </c>
      <c r="J2553" s="2">
        <v>261302</v>
      </c>
      <c r="K2553" t="s">
        <v>648</v>
      </c>
      <c r="L2553" t="s">
        <v>672</v>
      </c>
      <c r="O2553" t="s">
        <v>265</v>
      </c>
    </row>
    <row r="2554" spans="1:15" x14ac:dyDescent="0.25">
      <c r="A2554">
        <v>202209</v>
      </c>
      <c r="B2554" t="s">
        <v>2681</v>
      </c>
      <c r="C2554" s="8">
        <v>6596</v>
      </c>
      <c r="D2554" s="8" t="str">
        <f t="shared" si="39"/>
        <v>MARB-6596</v>
      </c>
      <c r="E2554" t="s">
        <v>469</v>
      </c>
      <c r="F2554" t="s">
        <v>546</v>
      </c>
      <c r="G2554" t="s">
        <v>265</v>
      </c>
      <c r="H2554" t="s">
        <v>648</v>
      </c>
      <c r="I2554" t="s">
        <v>545</v>
      </c>
      <c r="J2554" s="2">
        <v>261302</v>
      </c>
      <c r="K2554" t="s">
        <v>648</v>
      </c>
      <c r="L2554" t="s">
        <v>672</v>
      </c>
      <c r="O2554" t="s">
        <v>265</v>
      </c>
    </row>
    <row r="2555" spans="1:15" x14ac:dyDescent="0.25">
      <c r="A2555">
        <v>202309</v>
      </c>
      <c r="B2555" t="s">
        <v>2681</v>
      </c>
      <c r="C2555" s="8">
        <v>689</v>
      </c>
      <c r="D2555" s="8" t="str">
        <f t="shared" si="39"/>
        <v>MARB-689</v>
      </c>
      <c r="E2555" t="s">
        <v>641</v>
      </c>
      <c r="F2555" t="s">
        <v>546</v>
      </c>
      <c r="G2555" t="s">
        <v>261</v>
      </c>
      <c r="H2555" t="s">
        <v>648</v>
      </c>
      <c r="I2555" t="s">
        <v>545</v>
      </c>
      <c r="J2555" s="2">
        <v>261302</v>
      </c>
      <c r="K2555" t="s">
        <v>648</v>
      </c>
      <c r="L2555" t="s">
        <v>672</v>
      </c>
      <c r="O2555" t="s">
        <v>265</v>
      </c>
    </row>
    <row r="2556" spans="1:15" x14ac:dyDescent="0.25">
      <c r="A2556">
        <v>202209</v>
      </c>
      <c r="B2556" t="s">
        <v>2681</v>
      </c>
      <c r="C2556" s="8">
        <v>6940</v>
      </c>
      <c r="D2556" s="8" t="str">
        <f t="shared" si="39"/>
        <v>MARB-6940</v>
      </c>
      <c r="E2556" t="s">
        <v>981</v>
      </c>
      <c r="F2556" t="s">
        <v>546</v>
      </c>
      <c r="G2556" t="s">
        <v>265</v>
      </c>
      <c r="H2556" t="s">
        <v>648</v>
      </c>
      <c r="I2556" t="s">
        <v>545</v>
      </c>
      <c r="J2556" s="2">
        <v>261302</v>
      </c>
      <c r="K2556" t="s">
        <v>648</v>
      </c>
      <c r="L2556" t="s">
        <v>672</v>
      </c>
      <c r="O2556" t="s">
        <v>265</v>
      </c>
    </row>
    <row r="2557" spans="1:15" x14ac:dyDescent="0.25">
      <c r="A2557">
        <v>201109</v>
      </c>
      <c r="B2557" t="s">
        <v>2696</v>
      </c>
      <c r="C2557" s="8">
        <v>5102</v>
      </c>
      <c r="D2557" s="8" t="str">
        <f t="shared" si="39"/>
        <v>MARI-5102</v>
      </c>
      <c r="E2557" t="s">
        <v>2682</v>
      </c>
      <c r="F2557" t="s">
        <v>546</v>
      </c>
      <c r="G2557" t="s">
        <v>265</v>
      </c>
      <c r="H2557" t="s">
        <v>19</v>
      </c>
      <c r="I2557" t="s">
        <v>545</v>
      </c>
      <c r="J2557" s="2" t="s">
        <v>2076</v>
      </c>
      <c r="K2557" t="s">
        <v>19</v>
      </c>
      <c r="L2557" t="s">
        <v>2077</v>
      </c>
      <c r="O2557" t="s">
        <v>265</v>
      </c>
    </row>
    <row r="2558" spans="1:15" x14ac:dyDescent="0.25">
      <c r="A2558">
        <v>201109</v>
      </c>
      <c r="B2558" t="s">
        <v>2696</v>
      </c>
      <c r="C2558" s="8">
        <v>5312</v>
      </c>
      <c r="D2558" s="8" t="str">
        <f t="shared" si="39"/>
        <v>MARI-5312</v>
      </c>
      <c r="E2558" t="s">
        <v>693</v>
      </c>
      <c r="F2558" t="s">
        <v>546</v>
      </c>
      <c r="G2558" t="s">
        <v>265</v>
      </c>
      <c r="H2558" t="s">
        <v>19</v>
      </c>
      <c r="I2558" t="s">
        <v>545</v>
      </c>
      <c r="J2558" s="2" t="s">
        <v>2076</v>
      </c>
      <c r="K2558" t="s">
        <v>19</v>
      </c>
      <c r="L2558" t="s">
        <v>2077</v>
      </c>
      <c r="O2558" t="s">
        <v>265</v>
      </c>
    </row>
    <row r="2559" spans="1:15" x14ac:dyDescent="0.25">
      <c r="A2559">
        <v>201109</v>
      </c>
      <c r="B2559" t="s">
        <v>2696</v>
      </c>
      <c r="C2559" s="8">
        <v>5314</v>
      </c>
      <c r="D2559" s="8" t="str">
        <f t="shared" si="39"/>
        <v>MARI-5314</v>
      </c>
      <c r="E2559" t="s">
        <v>2078</v>
      </c>
      <c r="F2559" t="s">
        <v>546</v>
      </c>
      <c r="G2559" t="s">
        <v>265</v>
      </c>
      <c r="H2559" t="s">
        <v>19</v>
      </c>
      <c r="I2559" t="s">
        <v>545</v>
      </c>
      <c r="J2559" s="2" t="s">
        <v>2076</v>
      </c>
      <c r="K2559" t="s">
        <v>19</v>
      </c>
      <c r="L2559" t="s">
        <v>2077</v>
      </c>
      <c r="O2559" t="s">
        <v>265</v>
      </c>
    </row>
    <row r="2560" spans="1:15" x14ac:dyDescent="0.25">
      <c r="A2560">
        <v>201109</v>
      </c>
      <c r="B2560" t="s">
        <v>2696</v>
      </c>
      <c r="C2560" s="8">
        <v>5315</v>
      </c>
      <c r="D2560" s="8" t="str">
        <f t="shared" si="39"/>
        <v>MARI-5315</v>
      </c>
      <c r="E2560" t="s">
        <v>2079</v>
      </c>
      <c r="F2560" t="s">
        <v>546</v>
      </c>
      <c r="G2560" t="s">
        <v>265</v>
      </c>
      <c r="H2560" t="s">
        <v>19</v>
      </c>
      <c r="I2560" t="s">
        <v>545</v>
      </c>
      <c r="J2560" s="2" t="s">
        <v>2076</v>
      </c>
      <c r="K2560" t="s">
        <v>19</v>
      </c>
      <c r="L2560" t="s">
        <v>2077</v>
      </c>
      <c r="O2560" t="s">
        <v>265</v>
      </c>
    </row>
    <row r="2561" spans="1:15" x14ac:dyDescent="0.25">
      <c r="A2561">
        <v>201109</v>
      </c>
      <c r="B2561" t="s">
        <v>2696</v>
      </c>
      <c r="C2561" s="8">
        <v>5322</v>
      </c>
      <c r="D2561" s="8" t="str">
        <f t="shared" si="39"/>
        <v>MARI-5322</v>
      </c>
      <c r="E2561" t="s">
        <v>2697</v>
      </c>
      <c r="F2561" t="s">
        <v>546</v>
      </c>
      <c r="G2561" t="s">
        <v>265</v>
      </c>
      <c r="H2561" t="s">
        <v>1744</v>
      </c>
      <c r="I2561" t="s">
        <v>545</v>
      </c>
      <c r="J2561" s="2" t="s">
        <v>2081</v>
      </c>
      <c r="K2561" t="s">
        <v>1744</v>
      </c>
      <c r="L2561" t="s">
        <v>2082</v>
      </c>
      <c r="O2561" t="s">
        <v>265</v>
      </c>
    </row>
    <row r="2562" spans="1:15" x14ac:dyDescent="0.25">
      <c r="A2562">
        <v>201109</v>
      </c>
      <c r="B2562" t="s">
        <v>2696</v>
      </c>
      <c r="C2562" s="8">
        <v>5370</v>
      </c>
      <c r="D2562" s="8" t="str">
        <f t="shared" ref="D2562:D2625" si="40">B2562&amp;"-"&amp;C2562</f>
        <v>MARI-5370</v>
      </c>
      <c r="E2562" t="s">
        <v>712</v>
      </c>
      <c r="F2562" t="s">
        <v>546</v>
      </c>
      <c r="G2562" t="s">
        <v>265</v>
      </c>
      <c r="H2562" t="s">
        <v>19</v>
      </c>
      <c r="I2562" t="s">
        <v>545</v>
      </c>
      <c r="J2562" s="2" t="s">
        <v>2076</v>
      </c>
      <c r="K2562" t="s">
        <v>19</v>
      </c>
      <c r="L2562" t="s">
        <v>2077</v>
      </c>
      <c r="O2562" t="s">
        <v>265</v>
      </c>
    </row>
    <row r="2563" spans="1:15" x14ac:dyDescent="0.25">
      <c r="A2563">
        <v>202109</v>
      </c>
      <c r="B2563" t="s">
        <v>2696</v>
      </c>
      <c r="C2563" s="8">
        <v>5398</v>
      </c>
      <c r="D2563" s="8" t="str">
        <f t="shared" si="40"/>
        <v>MARI-5398</v>
      </c>
      <c r="E2563" t="s">
        <v>272</v>
      </c>
      <c r="F2563" t="s">
        <v>546</v>
      </c>
      <c r="G2563" t="s">
        <v>261</v>
      </c>
      <c r="H2563" t="s">
        <v>19</v>
      </c>
      <c r="I2563" t="s">
        <v>545</v>
      </c>
      <c r="J2563" s="2" t="s">
        <v>2076</v>
      </c>
      <c r="K2563" t="s">
        <v>19</v>
      </c>
      <c r="L2563" t="s">
        <v>2077</v>
      </c>
      <c r="O2563" t="s">
        <v>265</v>
      </c>
    </row>
    <row r="2564" spans="1:15" x14ac:dyDescent="0.25">
      <c r="A2564">
        <v>201109</v>
      </c>
      <c r="B2564" t="s">
        <v>2696</v>
      </c>
      <c r="C2564" s="8">
        <v>5399</v>
      </c>
      <c r="D2564" s="8" t="str">
        <f t="shared" si="40"/>
        <v>MARI-5399</v>
      </c>
      <c r="E2564" t="s">
        <v>2089</v>
      </c>
      <c r="F2564" t="s">
        <v>546</v>
      </c>
      <c r="G2564" t="s">
        <v>265</v>
      </c>
      <c r="H2564" t="s">
        <v>19</v>
      </c>
      <c r="I2564" t="s">
        <v>545</v>
      </c>
      <c r="J2564" s="2" t="s">
        <v>2076</v>
      </c>
      <c r="K2564" t="s">
        <v>19</v>
      </c>
      <c r="L2564" t="s">
        <v>2077</v>
      </c>
      <c r="O2564" t="s">
        <v>265</v>
      </c>
    </row>
    <row r="2565" spans="1:15" x14ac:dyDescent="0.25">
      <c r="A2565">
        <v>201109</v>
      </c>
      <c r="B2565" t="s">
        <v>2696</v>
      </c>
      <c r="C2565" s="8">
        <v>5421</v>
      </c>
      <c r="D2565" s="8" t="str">
        <f t="shared" si="40"/>
        <v>MARI-5421</v>
      </c>
      <c r="E2565" t="s">
        <v>2090</v>
      </c>
      <c r="F2565" t="s">
        <v>546</v>
      </c>
      <c r="G2565" t="s">
        <v>265</v>
      </c>
      <c r="H2565" t="s">
        <v>19</v>
      </c>
      <c r="I2565" t="s">
        <v>545</v>
      </c>
      <c r="J2565" s="2" t="s">
        <v>2076</v>
      </c>
      <c r="K2565" t="s">
        <v>19</v>
      </c>
      <c r="L2565" t="s">
        <v>2077</v>
      </c>
      <c r="O2565" t="s">
        <v>265</v>
      </c>
    </row>
    <row r="2566" spans="1:15" x14ac:dyDescent="0.25">
      <c r="A2566">
        <v>201109</v>
      </c>
      <c r="B2566" t="s">
        <v>2696</v>
      </c>
      <c r="C2566" s="8">
        <v>5432</v>
      </c>
      <c r="D2566" s="8" t="str">
        <f t="shared" si="40"/>
        <v>MARI-5432</v>
      </c>
      <c r="E2566" t="s">
        <v>2086</v>
      </c>
      <c r="F2566" t="s">
        <v>546</v>
      </c>
      <c r="G2566" t="s">
        <v>265</v>
      </c>
      <c r="H2566" t="s">
        <v>19</v>
      </c>
      <c r="I2566" t="s">
        <v>545</v>
      </c>
      <c r="J2566" s="2" t="s">
        <v>2076</v>
      </c>
      <c r="K2566" t="s">
        <v>19</v>
      </c>
      <c r="L2566" t="s">
        <v>2077</v>
      </c>
      <c r="O2566" t="s">
        <v>265</v>
      </c>
    </row>
    <row r="2567" spans="1:15" x14ac:dyDescent="0.25">
      <c r="A2567">
        <v>201109</v>
      </c>
      <c r="B2567" t="s">
        <v>2696</v>
      </c>
      <c r="C2567" s="8">
        <v>5436</v>
      </c>
      <c r="D2567" s="8" t="str">
        <f t="shared" si="40"/>
        <v>MARI-5436</v>
      </c>
      <c r="E2567" t="s">
        <v>770</v>
      </c>
      <c r="F2567" t="s">
        <v>546</v>
      </c>
      <c r="G2567" t="s">
        <v>265</v>
      </c>
      <c r="H2567" t="s">
        <v>648</v>
      </c>
      <c r="I2567" t="s">
        <v>545</v>
      </c>
      <c r="J2567" s="2">
        <v>261302</v>
      </c>
      <c r="K2567" t="s">
        <v>648</v>
      </c>
      <c r="L2567" t="s">
        <v>672</v>
      </c>
      <c r="O2567" t="s">
        <v>265</v>
      </c>
    </row>
    <row r="2568" spans="1:15" x14ac:dyDescent="0.25">
      <c r="A2568">
        <v>201109</v>
      </c>
      <c r="B2568" t="s">
        <v>2696</v>
      </c>
      <c r="C2568" s="8">
        <v>5590</v>
      </c>
      <c r="D2568" s="8" t="str">
        <f t="shared" si="40"/>
        <v>MARI-5590</v>
      </c>
      <c r="E2568" t="s">
        <v>739</v>
      </c>
      <c r="F2568" t="s">
        <v>546</v>
      </c>
      <c r="G2568" t="s">
        <v>265</v>
      </c>
      <c r="H2568" t="s">
        <v>19</v>
      </c>
      <c r="I2568" t="s">
        <v>545</v>
      </c>
      <c r="J2568" s="2" t="s">
        <v>2076</v>
      </c>
      <c r="K2568" t="s">
        <v>19</v>
      </c>
      <c r="L2568" t="s">
        <v>2077</v>
      </c>
      <c r="O2568" t="s">
        <v>265</v>
      </c>
    </row>
    <row r="2569" spans="1:15" x14ac:dyDescent="0.25">
      <c r="A2569">
        <v>201109</v>
      </c>
      <c r="B2569" t="s">
        <v>2696</v>
      </c>
      <c r="C2569" s="8">
        <v>5596</v>
      </c>
      <c r="D2569" s="8" t="str">
        <f t="shared" si="40"/>
        <v>MARI-5596</v>
      </c>
      <c r="E2569" t="s">
        <v>469</v>
      </c>
      <c r="F2569" t="s">
        <v>546</v>
      </c>
      <c r="G2569" t="s">
        <v>265</v>
      </c>
      <c r="H2569" t="s">
        <v>19</v>
      </c>
      <c r="I2569" t="s">
        <v>545</v>
      </c>
      <c r="J2569" s="2" t="s">
        <v>2076</v>
      </c>
      <c r="K2569" t="s">
        <v>19</v>
      </c>
      <c r="L2569" t="s">
        <v>2077</v>
      </c>
      <c r="O2569" t="s">
        <v>265</v>
      </c>
    </row>
    <row r="2570" spans="1:15" x14ac:dyDescent="0.25">
      <c r="A2570">
        <v>202409</v>
      </c>
      <c r="B2570" t="s">
        <v>228</v>
      </c>
      <c r="C2570" s="8" t="s">
        <v>1720</v>
      </c>
      <c r="D2570" s="8" t="str">
        <f t="shared" si="40"/>
        <v>MATH-0099</v>
      </c>
      <c r="E2570" t="s">
        <v>2698</v>
      </c>
      <c r="F2570" t="s">
        <v>1398</v>
      </c>
      <c r="G2570" t="s">
        <v>265</v>
      </c>
      <c r="H2570" t="s">
        <v>129</v>
      </c>
      <c r="I2570" t="s">
        <v>228</v>
      </c>
      <c r="J2570" s="2">
        <v>320104</v>
      </c>
      <c r="K2570" t="s">
        <v>129</v>
      </c>
      <c r="L2570" t="s">
        <v>2699</v>
      </c>
      <c r="O2570" t="s">
        <v>265</v>
      </c>
    </row>
    <row r="2571" spans="1:15" x14ac:dyDescent="0.25">
      <c r="A2571">
        <v>202209</v>
      </c>
      <c r="B2571" t="s">
        <v>228</v>
      </c>
      <c r="C2571" s="8" t="s">
        <v>2700</v>
      </c>
      <c r="D2571" s="8" t="str">
        <f t="shared" si="40"/>
        <v>MATH-0199</v>
      </c>
      <c r="E2571" t="s">
        <v>2701</v>
      </c>
      <c r="F2571" t="s">
        <v>1398</v>
      </c>
      <c r="G2571" t="s">
        <v>261</v>
      </c>
      <c r="H2571" t="s">
        <v>111</v>
      </c>
      <c r="I2571" t="s">
        <v>228</v>
      </c>
      <c r="J2571" s="2">
        <v>270101</v>
      </c>
      <c r="K2571" t="s">
        <v>111</v>
      </c>
      <c r="L2571" t="s">
        <v>975</v>
      </c>
      <c r="O2571" t="s">
        <v>265</v>
      </c>
    </row>
    <row r="2572" spans="1:15" x14ac:dyDescent="0.25">
      <c r="A2572">
        <v>202209</v>
      </c>
      <c r="B2572" t="s">
        <v>228</v>
      </c>
      <c r="C2572" s="8" t="s">
        <v>2702</v>
      </c>
      <c r="D2572" s="8" t="str">
        <f t="shared" si="40"/>
        <v>MATH-0200</v>
      </c>
      <c r="E2572" t="s">
        <v>2703</v>
      </c>
      <c r="F2572" t="s">
        <v>1398</v>
      </c>
      <c r="G2572" t="s">
        <v>265</v>
      </c>
      <c r="H2572" t="s">
        <v>129</v>
      </c>
      <c r="I2572" t="s">
        <v>228</v>
      </c>
      <c r="J2572" s="2">
        <v>320104</v>
      </c>
      <c r="K2572" t="s">
        <v>129</v>
      </c>
      <c r="L2572" t="s">
        <v>2699</v>
      </c>
      <c r="O2572" t="s">
        <v>265</v>
      </c>
    </row>
    <row r="2573" spans="1:15" x14ac:dyDescent="0.25">
      <c r="A2573">
        <v>202409</v>
      </c>
      <c r="B2573" t="s">
        <v>228</v>
      </c>
      <c r="C2573" s="8" t="s">
        <v>2704</v>
      </c>
      <c r="D2573" s="8" t="str">
        <f t="shared" si="40"/>
        <v>MATH-0214</v>
      </c>
      <c r="E2573" t="s">
        <v>2705</v>
      </c>
      <c r="F2573" t="s">
        <v>1398</v>
      </c>
      <c r="G2573" t="s">
        <v>265</v>
      </c>
      <c r="H2573" t="s">
        <v>129</v>
      </c>
      <c r="I2573" t="s">
        <v>228</v>
      </c>
      <c r="J2573" s="2">
        <v>320104</v>
      </c>
      <c r="K2573" t="s">
        <v>129</v>
      </c>
      <c r="L2573" t="s">
        <v>2699</v>
      </c>
      <c r="O2573" t="s">
        <v>265</v>
      </c>
    </row>
    <row r="2574" spans="1:15" x14ac:dyDescent="0.25">
      <c r="A2574">
        <v>202209</v>
      </c>
      <c r="B2574" t="s">
        <v>228</v>
      </c>
      <c r="C2574" s="8" t="s">
        <v>2706</v>
      </c>
      <c r="D2574" s="8" t="str">
        <f t="shared" si="40"/>
        <v>MATH-0224</v>
      </c>
      <c r="E2574" t="s">
        <v>2707</v>
      </c>
      <c r="F2574" t="s">
        <v>1398</v>
      </c>
      <c r="G2574" t="s">
        <v>265</v>
      </c>
      <c r="H2574" t="s">
        <v>129</v>
      </c>
      <c r="I2574" t="s">
        <v>228</v>
      </c>
      <c r="J2574" s="2">
        <v>320104</v>
      </c>
      <c r="K2574" t="s">
        <v>129</v>
      </c>
      <c r="L2574" t="s">
        <v>2699</v>
      </c>
      <c r="O2574" t="s">
        <v>265</v>
      </c>
    </row>
    <row r="2575" spans="1:15" x14ac:dyDescent="0.25">
      <c r="A2575">
        <v>202209</v>
      </c>
      <c r="B2575" t="s">
        <v>228</v>
      </c>
      <c r="C2575" s="8" t="s">
        <v>2708</v>
      </c>
      <c r="D2575" s="8" t="str">
        <f t="shared" si="40"/>
        <v>MATH-0232</v>
      </c>
      <c r="E2575" t="s">
        <v>2707</v>
      </c>
      <c r="F2575" t="s">
        <v>1398</v>
      </c>
      <c r="G2575" t="s">
        <v>265</v>
      </c>
      <c r="H2575" t="s">
        <v>129</v>
      </c>
      <c r="I2575" t="s">
        <v>228</v>
      </c>
      <c r="J2575" s="2">
        <v>320104</v>
      </c>
      <c r="K2575" t="s">
        <v>129</v>
      </c>
      <c r="L2575" t="s">
        <v>2699</v>
      </c>
      <c r="O2575" t="s">
        <v>265</v>
      </c>
    </row>
    <row r="2576" spans="1:15" x14ac:dyDescent="0.25">
      <c r="A2576">
        <v>202409</v>
      </c>
      <c r="B2576" t="s">
        <v>228</v>
      </c>
      <c r="C2576" s="8" t="s">
        <v>2709</v>
      </c>
      <c r="D2576" s="8" t="str">
        <f t="shared" si="40"/>
        <v>MATH-0242</v>
      </c>
      <c r="E2576" t="s">
        <v>2710</v>
      </c>
      <c r="F2576" t="s">
        <v>1398</v>
      </c>
      <c r="G2576" t="s">
        <v>265</v>
      </c>
      <c r="H2576" t="s">
        <v>129</v>
      </c>
      <c r="I2576" t="s">
        <v>228</v>
      </c>
      <c r="J2576" s="2">
        <v>320104</v>
      </c>
      <c r="K2576" t="s">
        <v>129</v>
      </c>
      <c r="L2576" t="s">
        <v>2699</v>
      </c>
      <c r="O2576" t="s">
        <v>265</v>
      </c>
    </row>
    <row r="2577" spans="1:29" x14ac:dyDescent="0.25">
      <c r="A2577">
        <v>202209</v>
      </c>
      <c r="B2577" t="s">
        <v>228</v>
      </c>
      <c r="C2577" s="8" t="s">
        <v>2711</v>
      </c>
      <c r="D2577" s="8" t="str">
        <f t="shared" si="40"/>
        <v>MATH-0300</v>
      </c>
      <c r="E2577" t="s">
        <v>2712</v>
      </c>
      <c r="F2577" t="s">
        <v>1398</v>
      </c>
      <c r="G2577" t="s">
        <v>265</v>
      </c>
      <c r="H2577" t="s">
        <v>129</v>
      </c>
      <c r="I2577" t="s">
        <v>228</v>
      </c>
      <c r="J2577" s="2">
        <v>320104</v>
      </c>
      <c r="K2577" t="s">
        <v>129</v>
      </c>
      <c r="L2577" t="s">
        <v>2699</v>
      </c>
      <c r="O2577" t="s">
        <v>265</v>
      </c>
    </row>
    <row r="2578" spans="1:29" x14ac:dyDescent="0.25">
      <c r="A2578">
        <v>202209</v>
      </c>
      <c r="B2578" t="s">
        <v>228</v>
      </c>
      <c r="C2578" s="8" t="s">
        <v>2713</v>
      </c>
      <c r="D2578" s="8" t="str">
        <f t="shared" si="40"/>
        <v>MATH-0310</v>
      </c>
      <c r="E2578" t="s">
        <v>2714</v>
      </c>
      <c r="F2578" t="s">
        <v>1398</v>
      </c>
      <c r="G2578" t="s">
        <v>265</v>
      </c>
      <c r="H2578" t="s">
        <v>129</v>
      </c>
      <c r="I2578" t="s">
        <v>228</v>
      </c>
      <c r="J2578" s="2">
        <v>320104</v>
      </c>
      <c r="K2578" t="s">
        <v>129</v>
      </c>
      <c r="L2578" t="s">
        <v>2699</v>
      </c>
      <c r="O2578" t="s">
        <v>265</v>
      </c>
    </row>
    <row r="2579" spans="1:29" x14ac:dyDescent="0.25">
      <c r="A2579">
        <v>202109</v>
      </c>
      <c r="B2579" t="s">
        <v>228</v>
      </c>
      <c r="C2579" s="8" t="s">
        <v>350</v>
      </c>
      <c r="D2579" s="8" t="str">
        <f t="shared" si="40"/>
        <v>MATH-0320</v>
      </c>
      <c r="E2579" t="s">
        <v>2715</v>
      </c>
      <c r="F2579" t="s">
        <v>1398</v>
      </c>
      <c r="G2579" t="s">
        <v>261</v>
      </c>
      <c r="H2579" t="s">
        <v>129</v>
      </c>
      <c r="I2579" t="s">
        <v>228</v>
      </c>
      <c r="J2579" s="2">
        <v>320104</v>
      </c>
      <c r="K2579" t="s">
        <v>129</v>
      </c>
      <c r="L2579" t="s">
        <v>2699</v>
      </c>
      <c r="O2579" t="s">
        <v>265</v>
      </c>
    </row>
    <row r="2580" spans="1:29" x14ac:dyDescent="0.25">
      <c r="A2580">
        <v>202209</v>
      </c>
      <c r="B2580" t="s">
        <v>228</v>
      </c>
      <c r="C2580" s="8" t="s">
        <v>2716</v>
      </c>
      <c r="D2580" s="8" t="str">
        <f t="shared" si="40"/>
        <v>MATH-0398</v>
      </c>
      <c r="E2580" t="s">
        <v>2717</v>
      </c>
      <c r="F2580" t="s">
        <v>1398</v>
      </c>
      <c r="G2580" t="s">
        <v>265</v>
      </c>
      <c r="H2580" t="s">
        <v>111</v>
      </c>
      <c r="I2580" t="s">
        <v>228</v>
      </c>
      <c r="J2580" s="2">
        <v>270102</v>
      </c>
      <c r="K2580" t="s">
        <v>111</v>
      </c>
      <c r="L2580" t="s">
        <v>2718</v>
      </c>
      <c r="O2580" t="s">
        <v>265</v>
      </c>
    </row>
    <row r="2581" spans="1:29" x14ac:dyDescent="0.25">
      <c r="A2581">
        <v>202209</v>
      </c>
      <c r="B2581" t="s">
        <v>228</v>
      </c>
      <c r="C2581" s="8" t="s">
        <v>1747</v>
      </c>
      <c r="D2581" s="8" t="str">
        <f t="shared" si="40"/>
        <v>MATH-0399</v>
      </c>
      <c r="E2581" t="s">
        <v>2719</v>
      </c>
      <c r="F2581" t="s">
        <v>1398</v>
      </c>
      <c r="G2581" t="s">
        <v>265</v>
      </c>
      <c r="H2581" t="s">
        <v>129</v>
      </c>
      <c r="I2581" t="s">
        <v>228</v>
      </c>
      <c r="J2581" s="2">
        <v>320104</v>
      </c>
      <c r="K2581" t="s">
        <v>129</v>
      </c>
      <c r="L2581" t="s">
        <v>2699</v>
      </c>
      <c r="O2581" t="s">
        <v>265</v>
      </c>
    </row>
    <row r="2582" spans="1:29" x14ac:dyDescent="0.25">
      <c r="A2582">
        <v>202309</v>
      </c>
      <c r="B2582" t="s">
        <v>228</v>
      </c>
      <c r="C2582" s="8">
        <v>1014</v>
      </c>
      <c r="D2582" s="8" t="str">
        <f t="shared" si="40"/>
        <v>MATH-1014</v>
      </c>
      <c r="E2582" t="s">
        <v>2720</v>
      </c>
      <c r="F2582" t="s">
        <v>1398</v>
      </c>
      <c r="G2582" t="s">
        <v>265</v>
      </c>
      <c r="H2582" t="s">
        <v>111</v>
      </c>
      <c r="I2582" t="s">
        <v>228</v>
      </c>
      <c r="J2582" s="2">
        <v>270101</v>
      </c>
      <c r="K2582" t="s">
        <v>111</v>
      </c>
      <c r="L2582" t="s">
        <v>975</v>
      </c>
      <c r="M2582" t="s">
        <v>333</v>
      </c>
      <c r="P2582">
        <v>1</v>
      </c>
      <c r="Q2582">
        <v>1</v>
      </c>
      <c r="R2582">
        <v>1895</v>
      </c>
      <c r="S2582">
        <v>1</v>
      </c>
      <c r="T2582">
        <v>1</v>
      </c>
      <c r="U2582">
        <v>0</v>
      </c>
      <c r="V2582">
        <v>0</v>
      </c>
      <c r="AA2582" t="s">
        <v>334</v>
      </c>
      <c r="AB2582" t="s">
        <v>282</v>
      </c>
      <c r="AC2582" t="s">
        <v>282</v>
      </c>
    </row>
    <row r="2583" spans="1:29" x14ac:dyDescent="0.25">
      <c r="A2583">
        <v>202309</v>
      </c>
      <c r="B2583" t="s">
        <v>228</v>
      </c>
      <c r="C2583" s="8">
        <v>1024</v>
      </c>
      <c r="D2583" s="8" t="str">
        <f t="shared" si="40"/>
        <v>MATH-1024</v>
      </c>
      <c r="E2583" t="s">
        <v>2721</v>
      </c>
      <c r="F2583" t="s">
        <v>1398</v>
      </c>
      <c r="G2583" t="s">
        <v>265</v>
      </c>
      <c r="H2583" t="s">
        <v>111</v>
      </c>
      <c r="I2583" t="s">
        <v>228</v>
      </c>
      <c r="J2583" s="2">
        <v>270101</v>
      </c>
      <c r="K2583" t="s">
        <v>111</v>
      </c>
      <c r="L2583" t="s">
        <v>975</v>
      </c>
      <c r="M2583" t="s">
        <v>333</v>
      </c>
      <c r="P2583">
        <v>1</v>
      </c>
      <c r="Q2583">
        <v>1</v>
      </c>
      <c r="R2583">
        <v>1895</v>
      </c>
      <c r="S2583">
        <v>1</v>
      </c>
      <c r="T2583">
        <v>1</v>
      </c>
      <c r="U2583">
        <v>0</v>
      </c>
      <c r="V2583">
        <v>0</v>
      </c>
      <c r="AA2583" t="s">
        <v>334</v>
      </c>
      <c r="AB2583" t="s">
        <v>282</v>
      </c>
      <c r="AC2583" t="s">
        <v>282</v>
      </c>
    </row>
    <row r="2584" spans="1:29" x14ac:dyDescent="0.25">
      <c r="A2584">
        <v>202309</v>
      </c>
      <c r="B2584" t="s">
        <v>228</v>
      </c>
      <c r="C2584" s="8">
        <v>1025</v>
      </c>
      <c r="D2584" s="8" t="str">
        <f t="shared" si="40"/>
        <v>MATH-1025</v>
      </c>
      <c r="E2584" t="s">
        <v>2722</v>
      </c>
      <c r="F2584" t="s">
        <v>1398</v>
      </c>
      <c r="G2584" t="s">
        <v>265</v>
      </c>
      <c r="H2584" t="s">
        <v>111</v>
      </c>
      <c r="I2584" t="s">
        <v>228</v>
      </c>
      <c r="J2584" s="2">
        <v>270101</v>
      </c>
      <c r="K2584" t="s">
        <v>111</v>
      </c>
      <c r="L2584" t="s">
        <v>975</v>
      </c>
      <c r="M2584" t="s">
        <v>333</v>
      </c>
      <c r="P2584">
        <v>1</v>
      </c>
      <c r="Q2584">
        <v>1</v>
      </c>
      <c r="R2584">
        <v>1895</v>
      </c>
      <c r="S2584">
        <v>1</v>
      </c>
      <c r="T2584">
        <v>1</v>
      </c>
      <c r="U2584">
        <v>0</v>
      </c>
      <c r="V2584">
        <v>0</v>
      </c>
      <c r="AA2584" t="s">
        <v>334</v>
      </c>
      <c r="AB2584" t="s">
        <v>282</v>
      </c>
      <c r="AC2584" t="s">
        <v>282</v>
      </c>
    </row>
    <row r="2585" spans="1:29" x14ac:dyDescent="0.25">
      <c r="A2585">
        <v>202209</v>
      </c>
      <c r="B2585" t="s">
        <v>228</v>
      </c>
      <c r="C2585" s="8">
        <v>1314</v>
      </c>
      <c r="D2585" s="8" t="str">
        <f t="shared" si="40"/>
        <v>MATH-1314</v>
      </c>
      <c r="E2585" t="s">
        <v>2723</v>
      </c>
      <c r="F2585" t="s">
        <v>1398</v>
      </c>
      <c r="G2585" t="s">
        <v>265</v>
      </c>
      <c r="H2585" t="s">
        <v>111</v>
      </c>
      <c r="I2585" t="s">
        <v>228</v>
      </c>
      <c r="J2585" s="2">
        <v>270101</v>
      </c>
      <c r="K2585" t="s">
        <v>111</v>
      </c>
      <c r="L2585" t="s">
        <v>975</v>
      </c>
      <c r="O2585" t="s">
        <v>265</v>
      </c>
    </row>
    <row r="2586" spans="1:29" x14ac:dyDescent="0.25">
      <c r="A2586">
        <v>202209</v>
      </c>
      <c r="B2586" t="s">
        <v>228</v>
      </c>
      <c r="C2586" s="8">
        <v>1316</v>
      </c>
      <c r="D2586" s="8" t="str">
        <f t="shared" si="40"/>
        <v>MATH-1316</v>
      </c>
      <c r="E2586" t="s">
        <v>2724</v>
      </c>
      <c r="F2586" t="s">
        <v>1398</v>
      </c>
      <c r="G2586" t="s">
        <v>265</v>
      </c>
      <c r="H2586" t="s">
        <v>111</v>
      </c>
      <c r="I2586" t="s">
        <v>228</v>
      </c>
      <c r="J2586" s="2">
        <v>270101</v>
      </c>
      <c r="K2586" t="s">
        <v>111</v>
      </c>
      <c r="L2586" t="s">
        <v>975</v>
      </c>
      <c r="O2586" t="s">
        <v>265</v>
      </c>
    </row>
    <row r="2587" spans="1:29" x14ac:dyDescent="0.25">
      <c r="A2587">
        <v>202409</v>
      </c>
      <c r="B2587" t="s">
        <v>228</v>
      </c>
      <c r="C2587" s="8">
        <v>1324</v>
      </c>
      <c r="D2587" s="8" t="str">
        <f t="shared" si="40"/>
        <v>MATH-1324</v>
      </c>
      <c r="E2587" t="s">
        <v>2725</v>
      </c>
      <c r="F2587" t="s">
        <v>1398</v>
      </c>
      <c r="G2587" t="s">
        <v>265</v>
      </c>
      <c r="H2587" t="s">
        <v>111</v>
      </c>
      <c r="I2587" t="s">
        <v>228</v>
      </c>
      <c r="J2587" s="2">
        <v>270101</v>
      </c>
      <c r="K2587" t="s">
        <v>111</v>
      </c>
      <c r="L2587" t="s">
        <v>975</v>
      </c>
      <c r="O2587" t="s">
        <v>265</v>
      </c>
    </row>
    <row r="2588" spans="1:29" x14ac:dyDescent="0.25">
      <c r="A2588">
        <v>202309</v>
      </c>
      <c r="B2588" t="s">
        <v>228</v>
      </c>
      <c r="C2588" s="8">
        <v>1325</v>
      </c>
      <c r="D2588" s="8" t="str">
        <f t="shared" si="40"/>
        <v>MATH-1325</v>
      </c>
      <c r="E2588" t="s">
        <v>2726</v>
      </c>
      <c r="F2588" t="s">
        <v>1398</v>
      </c>
      <c r="G2588" t="s">
        <v>265</v>
      </c>
      <c r="H2588" t="s">
        <v>113</v>
      </c>
      <c r="I2588" t="s">
        <v>228</v>
      </c>
      <c r="J2588" s="2">
        <v>270301</v>
      </c>
      <c r="K2588" t="s">
        <v>113</v>
      </c>
      <c r="L2588" t="s">
        <v>2190</v>
      </c>
      <c r="O2588" t="s">
        <v>265</v>
      </c>
    </row>
    <row r="2589" spans="1:29" x14ac:dyDescent="0.25">
      <c r="A2589">
        <v>202209</v>
      </c>
      <c r="B2589" t="s">
        <v>228</v>
      </c>
      <c r="C2589" s="8">
        <v>1332</v>
      </c>
      <c r="D2589" s="8" t="str">
        <f t="shared" si="40"/>
        <v>MATH-1332</v>
      </c>
      <c r="E2589" t="s">
        <v>2727</v>
      </c>
      <c r="F2589" t="s">
        <v>1398</v>
      </c>
      <c r="G2589" t="s">
        <v>265</v>
      </c>
      <c r="H2589" t="s">
        <v>111</v>
      </c>
      <c r="I2589" t="s">
        <v>228</v>
      </c>
      <c r="J2589" s="2">
        <v>270101</v>
      </c>
      <c r="K2589" t="s">
        <v>111</v>
      </c>
      <c r="L2589" t="s">
        <v>975</v>
      </c>
      <c r="O2589" t="s">
        <v>265</v>
      </c>
    </row>
    <row r="2590" spans="1:29" x14ac:dyDescent="0.25">
      <c r="A2590">
        <v>201109</v>
      </c>
      <c r="B2590" t="s">
        <v>228</v>
      </c>
      <c r="C2590" s="8">
        <v>1342</v>
      </c>
      <c r="D2590" s="8" t="str">
        <f t="shared" si="40"/>
        <v>MATH-1342</v>
      </c>
      <c r="E2590" t="s">
        <v>2728</v>
      </c>
      <c r="F2590" t="s">
        <v>1398</v>
      </c>
      <c r="G2590" t="s">
        <v>265</v>
      </c>
      <c r="H2590" t="s">
        <v>115</v>
      </c>
      <c r="I2590" t="s">
        <v>228</v>
      </c>
      <c r="J2590" s="2">
        <v>270501</v>
      </c>
      <c r="K2590" t="s">
        <v>115</v>
      </c>
      <c r="L2590" t="s">
        <v>480</v>
      </c>
      <c r="O2590" t="s">
        <v>265</v>
      </c>
    </row>
    <row r="2591" spans="1:29" x14ac:dyDescent="0.25">
      <c r="A2591">
        <v>202209</v>
      </c>
      <c r="B2591" t="s">
        <v>228</v>
      </c>
      <c r="C2591" s="8">
        <v>1390</v>
      </c>
      <c r="D2591" s="8" t="str">
        <f t="shared" si="40"/>
        <v>MATH-1390</v>
      </c>
      <c r="E2591" t="s">
        <v>2729</v>
      </c>
      <c r="F2591" t="s">
        <v>1398</v>
      </c>
      <c r="G2591" t="s">
        <v>265</v>
      </c>
      <c r="H2591" t="s">
        <v>111</v>
      </c>
      <c r="I2591" t="s">
        <v>228</v>
      </c>
      <c r="J2591" s="2">
        <v>270101</v>
      </c>
      <c r="K2591" t="s">
        <v>111</v>
      </c>
      <c r="L2591" t="s">
        <v>975</v>
      </c>
      <c r="O2591" t="s">
        <v>265</v>
      </c>
    </row>
    <row r="2592" spans="1:29" x14ac:dyDescent="0.25">
      <c r="A2592">
        <v>202209</v>
      </c>
      <c r="B2592" t="s">
        <v>228</v>
      </c>
      <c r="C2592" s="8">
        <v>1442</v>
      </c>
      <c r="D2592" s="8" t="str">
        <f t="shared" si="40"/>
        <v>MATH-1442</v>
      </c>
      <c r="E2592" t="s">
        <v>2730</v>
      </c>
      <c r="F2592" t="s">
        <v>1398</v>
      </c>
      <c r="G2592" t="s">
        <v>265</v>
      </c>
      <c r="H2592" t="s">
        <v>115</v>
      </c>
      <c r="I2592" t="s">
        <v>228</v>
      </c>
      <c r="J2592" s="2">
        <v>270502</v>
      </c>
      <c r="K2592" t="s">
        <v>115</v>
      </c>
      <c r="L2592" t="s">
        <v>2731</v>
      </c>
      <c r="O2592" t="s">
        <v>265</v>
      </c>
    </row>
    <row r="2593" spans="1:15" x14ac:dyDescent="0.25">
      <c r="A2593">
        <v>201609</v>
      </c>
      <c r="B2593" t="s">
        <v>228</v>
      </c>
      <c r="C2593" s="8">
        <v>1470</v>
      </c>
      <c r="D2593" s="8" t="str">
        <f t="shared" si="40"/>
        <v>MATH-1470</v>
      </c>
      <c r="E2593" t="s">
        <v>2732</v>
      </c>
      <c r="F2593" t="s">
        <v>1398</v>
      </c>
      <c r="G2593" t="s">
        <v>261</v>
      </c>
      <c r="H2593" t="s">
        <v>111</v>
      </c>
      <c r="I2593" t="s">
        <v>228</v>
      </c>
      <c r="J2593" s="2">
        <v>270101</v>
      </c>
      <c r="K2593" t="s">
        <v>111</v>
      </c>
      <c r="L2593" t="s">
        <v>975</v>
      </c>
      <c r="O2593" t="s">
        <v>265</v>
      </c>
    </row>
    <row r="2594" spans="1:15" x14ac:dyDescent="0.25">
      <c r="A2594">
        <v>202209</v>
      </c>
      <c r="B2594" t="s">
        <v>228</v>
      </c>
      <c r="C2594" s="8">
        <v>2305</v>
      </c>
      <c r="D2594" s="8" t="str">
        <f t="shared" si="40"/>
        <v>MATH-2305</v>
      </c>
      <c r="E2594" t="s">
        <v>2733</v>
      </c>
      <c r="F2594" t="s">
        <v>1398</v>
      </c>
      <c r="G2594" t="s">
        <v>265</v>
      </c>
      <c r="H2594" t="s">
        <v>113</v>
      </c>
      <c r="I2594" t="s">
        <v>228</v>
      </c>
      <c r="J2594" s="2">
        <v>270301</v>
      </c>
      <c r="K2594" t="s">
        <v>113</v>
      </c>
      <c r="L2594" t="s">
        <v>2190</v>
      </c>
      <c r="O2594" t="s">
        <v>265</v>
      </c>
    </row>
    <row r="2595" spans="1:15" x14ac:dyDescent="0.25">
      <c r="A2595">
        <v>202209</v>
      </c>
      <c r="B2595" t="s">
        <v>228</v>
      </c>
      <c r="C2595" s="8">
        <v>2312</v>
      </c>
      <c r="D2595" s="8" t="str">
        <f t="shared" si="40"/>
        <v>MATH-2312</v>
      </c>
      <c r="E2595" t="s">
        <v>2734</v>
      </c>
      <c r="F2595" t="s">
        <v>1398</v>
      </c>
      <c r="G2595" t="s">
        <v>265</v>
      </c>
      <c r="H2595" t="s">
        <v>111</v>
      </c>
      <c r="I2595" t="s">
        <v>228</v>
      </c>
      <c r="J2595" s="2">
        <v>270101</v>
      </c>
      <c r="K2595" t="s">
        <v>111</v>
      </c>
      <c r="L2595" t="s">
        <v>975</v>
      </c>
      <c r="O2595" t="s">
        <v>265</v>
      </c>
    </row>
    <row r="2596" spans="1:15" x14ac:dyDescent="0.25">
      <c r="A2596">
        <v>202209</v>
      </c>
      <c r="B2596" t="s">
        <v>228</v>
      </c>
      <c r="C2596" s="8">
        <v>2342</v>
      </c>
      <c r="D2596" s="8" t="str">
        <f t="shared" si="40"/>
        <v>MATH-2342</v>
      </c>
      <c r="E2596" t="s">
        <v>2735</v>
      </c>
      <c r="F2596" t="s">
        <v>1398</v>
      </c>
      <c r="G2596" t="s">
        <v>261</v>
      </c>
      <c r="H2596" t="s">
        <v>115</v>
      </c>
      <c r="I2596" t="s">
        <v>228</v>
      </c>
      <c r="J2596" s="2">
        <v>270501</v>
      </c>
      <c r="K2596" t="s">
        <v>115</v>
      </c>
      <c r="L2596" t="s">
        <v>480</v>
      </c>
      <c r="O2596" t="s">
        <v>265</v>
      </c>
    </row>
    <row r="2597" spans="1:15" x14ac:dyDescent="0.25">
      <c r="A2597">
        <v>202209</v>
      </c>
      <c r="B2597" t="s">
        <v>228</v>
      </c>
      <c r="C2597" s="8">
        <v>2413</v>
      </c>
      <c r="D2597" s="8" t="str">
        <f t="shared" si="40"/>
        <v>MATH-2413</v>
      </c>
      <c r="E2597" t="s">
        <v>2736</v>
      </c>
      <c r="F2597" t="s">
        <v>1398</v>
      </c>
      <c r="G2597" t="s">
        <v>265</v>
      </c>
      <c r="H2597" t="s">
        <v>111</v>
      </c>
      <c r="I2597" t="s">
        <v>228</v>
      </c>
      <c r="J2597" s="2">
        <v>270101</v>
      </c>
      <c r="K2597" t="s">
        <v>111</v>
      </c>
      <c r="L2597" t="s">
        <v>975</v>
      </c>
      <c r="O2597" t="s">
        <v>265</v>
      </c>
    </row>
    <row r="2598" spans="1:15" x14ac:dyDescent="0.25">
      <c r="A2598">
        <v>202209</v>
      </c>
      <c r="B2598" t="s">
        <v>228</v>
      </c>
      <c r="C2598" s="8">
        <v>2414</v>
      </c>
      <c r="D2598" s="8" t="str">
        <f t="shared" si="40"/>
        <v>MATH-2414</v>
      </c>
      <c r="E2598" t="s">
        <v>2737</v>
      </c>
      <c r="F2598" t="s">
        <v>1398</v>
      </c>
      <c r="G2598" t="s">
        <v>265</v>
      </c>
      <c r="H2598" t="s">
        <v>111</v>
      </c>
      <c r="I2598" t="s">
        <v>228</v>
      </c>
      <c r="J2598" s="2">
        <v>270101</v>
      </c>
      <c r="K2598" t="s">
        <v>111</v>
      </c>
      <c r="L2598" t="s">
        <v>975</v>
      </c>
      <c r="O2598" t="s">
        <v>265</v>
      </c>
    </row>
    <row r="2599" spans="1:15" x14ac:dyDescent="0.25">
      <c r="A2599">
        <v>202209</v>
      </c>
      <c r="B2599" t="s">
        <v>228</v>
      </c>
      <c r="C2599" s="8">
        <v>2415</v>
      </c>
      <c r="D2599" s="8" t="str">
        <f t="shared" si="40"/>
        <v>MATH-2415</v>
      </c>
      <c r="E2599" t="s">
        <v>2738</v>
      </c>
      <c r="F2599" t="s">
        <v>1398</v>
      </c>
      <c r="G2599" t="s">
        <v>265</v>
      </c>
      <c r="H2599" t="s">
        <v>111</v>
      </c>
      <c r="I2599" t="s">
        <v>228</v>
      </c>
      <c r="J2599" s="2">
        <v>270101</v>
      </c>
      <c r="K2599" t="s">
        <v>111</v>
      </c>
      <c r="L2599" t="s">
        <v>975</v>
      </c>
      <c r="O2599" t="s">
        <v>265</v>
      </c>
    </row>
    <row r="2600" spans="1:15" x14ac:dyDescent="0.25">
      <c r="A2600">
        <v>202209</v>
      </c>
      <c r="B2600" t="s">
        <v>228</v>
      </c>
      <c r="C2600" s="8">
        <v>3300</v>
      </c>
      <c r="D2600" s="8" t="str">
        <f t="shared" si="40"/>
        <v>MATH-3300</v>
      </c>
      <c r="E2600" t="s">
        <v>2739</v>
      </c>
      <c r="F2600" t="s">
        <v>1398</v>
      </c>
      <c r="G2600" t="s">
        <v>265</v>
      </c>
      <c r="H2600" t="s">
        <v>111</v>
      </c>
      <c r="I2600" t="s">
        <v>228</v>
      </c>
      <c r="J2600" s="2">
        <v>270101</v>
      </c>
      <c r="K2600" t="s">
        <v>111</v>
      </c>
      <c r="L2600" t="s">
        <v>975</v>
      </c>
      <c r="O2600" t="s">
        <v>1984</v>
      </c>
    </row>
    <row r="2601" spans="1:15" x14ac:dyDescent="0.25">
      <c r="A2601">
        <v>202209</v>
      </c>
      <c r="B2601" t="s">
        <v>228</v>
      </c>
      <c r="C2601" s="8">
        <v>3301</v>
      </c>
      <c r="D2601" s="8" t="str">
        <f t="shared" si="40"/>
        <v>MATH-3301</v>
      </c>
      <c r="E2601" t="s">
        <v>2740</v>
      </c>
      <c r="F2601" t="s">
        <v>1398</v>
      </c>
      <c r="G2601" t="s">
        <v>265</v>
      </c>
      <c r="H2601" t="s">
        <v>111</v>
      </c>
      <c r="I2601" t="s">
        <v>228</v>
      </c>
      <c r="J2601" s="2">
        <v>270101</v>
      </c>
      <c r="K2601" t="s">
        <v>111</v>
      </c>
      <c r="L2601" t="s">
        <v>975</v>
      </c>
      <c r="O2601" t="s">
        <v>265</v>
      </c>
    </row>
    <row r="2602" spans="1:15" x14ac:dyDescent="0.25">
      <c r="A2602">
        <v>202209</v>
      </c>
      <c r="B2602" t="s">
        <v>228</v>
      </c>
      <c r="C2602" s="8">
        <v>3310</v>
      </c>
      <c r="D2602" s="8" t="str">
        <f t="shared" si="40"/>
        <v>MATH-3310</v>
      </c>
      <c r="E2602" t="s">
        <v>2741</v>
      </c>
      <c r="F2602" t="s">
        <v>1398</v>
      </c>
      <c r="G2602" t="s">
        <v>265</v>
      </c>
      <c r="H2602" t="s">
        <v>113</v>
      </c>
      <c r="I2602" t="s">
        <v>228</v>
      </c>
      <c r="J2602" s="2">
        <v>270301</v>
      </c>
      <c r="K2602" t="s">
        <v>113</v>
      </c>
      <c r="L2602" t="s">
        <v>2190</v>
      </c>
      <c r="O2602" t="s">
        <v>265</v>
      </c>
    </row>
    <row r="2603" spans="1:15" x14ac:dyDescent="0.25">
      <c r="A2603">
        <v>202209</v>
      </c>
      <c r="B2603" t="s">
        <v>228</v>
      </c>
      <c r="C2603" s="8">
        <v>3311</v>
      </c>
      <c r="D2603" s="8" t="str">
        <f t="shared" si="40"/>
        <v>MATH-3311</v>
      </c>
      <c r="E2603" t="s">
        <v>2742</v>
      </c>
      <c r="F2603" t="s">
        <v>1398</v>
      </c>
      <c r="G2603" t="s">
        <v>265</v>
      </c>
      <c r="H2603" t="s">
        <v>111</v>
      </c>
      <c r="I2603" t="s">
        <v>228</v>
      </c>
      <c r="J2603" s="2">
        <v>270101</v>
      </c>
      <c r="K2603" t="s">
        <v>111</v>
      </c>
      <c r="L2603" t="s">
        <v>975</v>
      </c>
      <c r="O2603" t="s">
        <v>265</v>
      </c>
    </row>
    <row r="2604" spans="1:15" x14ac:dyDescent="0.25">
      <c r="A2604">
        <v>202209</v>
      </c>
      <c r="B2604" t="s">
        <v>228</v>
      </c>
      <c r="C2604" s="8">
        <v>3312</v>
      </c>
      <c r="D2604" s="8" t="str">
        <f t="shared" si="40"/>
        <v>MATH-3312</v>
      </c>
      <c r="E2604" t="s">
        <v>2743</v>
      </c>
      <c r="F2604" t="s">
        <v>1398</v>
      </c>
      <c r="G2604" t="s">
        <v>265</v>
      </c>
      <c r="H2604" t="s">
        <v>111</v>
      </c>
      <c r="I2604" t="s">
        <v>228</v>
      </c>
      <c r="J2604" s="2">
        <v>270101</v>
      </c>
      <c r="K2604" t="s">
        <v>111</v>
      </c>
      <c r="L2604" t="s">
        <v>975</v>
      </c>
      <c r="O2604" t="s">
        <v>265</v>
      </c>
    </row>
    <row r="2605" spans="1:15" x14ac:dyDescent="0.25">
      <c r="A2605">
        <v>202209</v>
      </c>
      <c r="B2605" t="s">
        <v>228</v>
      </c>
      <c r="C2605" s="8">
        <v>3313</v>
      </c>
      <c r="D2605" s="8" t="str">
        <f t="shared" si="40"/>
        <v>MATH-3313</v>
      </c>
      <c r="E2605" t="s">
        <v>2744</v>
      </c>
      <c r="F2605" t="s">
        <v>1398</v>
      </c>
      <c r="G2605" t="s">
        <v>265</v>
      </c>
      <c r="H2605" t="s">
        <v>111</v>
      </c>
      <c r="I2605" t="s">
        <v>228</v>
      </c>
      <c r="J2605" s="2">
        <v>270101</v>
      </c>
      <c r="K2605" t="s">
        <v>111</v>
      </c>
      <c r="L2605" t="s">
        <v>975</v>
      </c>
      <c r="O2605" t="s">
        <v>265</v>
      </c>
    </row>
    <row r="2606" spans="1:15" x14ac:dyDescent="0.25">
      <c r="A2606">
        <v>202209</v>
      </c>
      <c r="B2606" t="s">
        <v>228</v>
      </c>
      <c r="C2606" s="8">
        <v>3314</v>
      </c>
      <c r="D2606" s="8" t="str">
        <f t="shared" si="40"/>
        <v>MATH-3314</v>
      </c>
      <c r="E2606" t="s">
        <v>2745</v>
      </c>
      <c r="F2606" t="s">
        <v>1398</v>
      </c>
      <c r="G2606" t="s">
        <v>265</v>
      </c>
      <c r="H2606" t="s">
        <v>111</v>
      </c>
      <c r="I2606" t="s">
        <v>228</v>
      </c>
      <c r="J2606" s="2">
        <v>270101</v>
      </c>
      <c r="K2606" t="s">
        <v>111</v>
      </c>
      <c r="L2606" t="s">
        <v>975</v>
      </c>
      <c r="O2606" t="s">
        <v>265</v>
      </c>
    </row>
    <row r="2607" spans="1:15" x14ac:dyDescent="0.25">
      <c r="A2607">
        <v>202209</v>
      </c>
      <c r="B2607" t="s">
        <v>228</v>
      </c>
      <c r="C2607" s="8">
        <v>3315</v>
      </c>
      <c r="D2607" s="8" t="str">
        <f t="shared" si="40"/>
        <v>MATH-3315</v>
      </c>
      <c r="E2607" t="s">
        <v>2746</v>
      </c>
      <c r="F2607" t="s">
        <v>1398</v>
      </c>
      <c r="G2607" t="s">
        <v>265</v>
      </c>
      <c r="H2607" t="s">
        <v>113</v>
      </c>
      <c r="I2607" t="s">
        <v>228</v>
      </c>
      <c r="J2607" s="2">
        <v>270301</v>
      </c>
      <c r="K2607" t="s">
        <v>113</v>
      </c>
      <c r="L2607" t="s">
        <v>2190</v>
      </c>
      <c r="O2607" t="s">
        <v>265</v>
      </c>
    </row>
    <row r="2608" spans="1:15" x14ac:dyDescent="0.25">
      <c r="A2608">
        <v>202209</v>
      </c>
      <c r="B2608" t="s">
        <v>228</v>
      </c>
      <c r="C2608" s="8">
        <v>3342</v>
      </c>
      <c r="D2608" s="8" t="str">
        <f t="shared" si="40"/>
        <v>MATH-3342</v>
      </c>
      <c r="E2608" t="s">
        <v>2747</v>
      </c>
      <c r="F2608" t="s">
        <v>1398</v>
      </c>
      <c r="G2608" t="s">
        <v>265</v>
      </c>
      <c r="H2608" t="s">
        <v>115</v>
      </c>
      <c r="I2608" t="s">
        <v>228</v>
      </c>
      <c r="J2608" s="2">
        <v>270501</v>
      </c>
      <c r="K2608" t="s">
        <v>115</v>
      </c>
      <c r="L2608" t="s">
        <v>480</v>
      </c>
      <c r="O2608" t="s">
        <v>265</v>
      </c>
    </row>
    <row r="2609" spans="1:29" x14ac:dyDescent="0.25">
      <c r="A2609">
        <v>202209</v>
      </c>
      <c r="B2609" t="s">
        <v>228</v>
      </c>
      <c r="C2609" s="8">
        <v>3345</v>
      </c>
      <c r="D2609" s="8" t="str">
        <f t="shared" si="40"/>
        <v>MATH-3345</v>
      </c>
      <c r="E2609" t="s">
        <v>2748</v>
      </c>
      <c r="F2609" t="s">
        <v>1398</v>
      </c>
      <c r="G2609" t="s">
        <v>265</v>
      </c>
      <c r="H2609" t="s">
        <v>111</v>
      </c>
      <c r="I2609" t="s">
        <v>228</v>
      </c>
      <c r="J2609" s="2">
        <v>270101</v>
      </c>
      <c r="K2609" t="s">
        <v>111</v>
      </c>
      <c r="L2609" t="s">
        <v>975</v>
      </c>
      <c r="O2609" t="s">
        <v>265</v>
      </c>
    </row>
    <row r="2610" spans="1:29" x14ac:dyDescent="0.25">
      <c r="A2610">
        <v>202209</v>
      </c>
      <c r="B2610" t="s">
        <v>228</v>
      </c>
      <c r="C2610" s="8">
        <v>3347</v>
      </c>
      <c r="D2610" s="8" t="str">
        <f t="shared" si="40"/>
        <v>MATH-3347</v>
      </c>
      <c r="E2610" t="s">
        <v>2749</v>
      </c>
      <c r="F2610" t="s">
        <v>1398</v>
      </c>
      <c r="G2610" t="s">
        <v>265</v>
      </c>
      <c r="H2610" t="s">
        <v>115</v>
      </c>
      <c r="I2610" t="s">
        <v>228</v>
      </c>
      <c r="J2610" s="2">
        <v>270501</v>
      </c>
      <c r="K2610" t="s">
        <v>115</v>
      </c>
      <c r="L2610" t="s">
        <v>480</v>
      </c>
      <c r="O2610" t="s">
        <v>265</v>
      </c>
    </row>
    <row r="2611" spans="1:29" x14ac:dyDescent="0.25">
      <c r="A2611">
        <v>202309</v>
      </c>
      <c r="B2611" t="s">
        <v>228</v>
      </c>
      <c r="C2611" s="8">
        <v>3349</v>
      </c>
      <c r="D2611" s="8" t="str">
        <f t="shared" si="40"/>
        <v>MATH-3349</v>
      </c>
      <c r="E2611" t="s">
        <v>1397</v>
      </c>
      <c r="F2611" t="s">
        <v>1398</v>
      </c>
      <c r="G2611" t="s">
        <v>265</v>
      </c>
      <c r="H2611" t="s">
        <v>111</v>
      </c>
      <c r="I2611" t="s">
        <v>228</v>
      </c>
      <c r="J2611" s="2">
        <v>270101</v>
      </c>
      <c r="K2611" t="s">
        <v>111</v>
      </c>
      <c r="L2611" t="s">
        <v>975</v>
      </c>
      <c r="M2611">
        <v>1002</v>
      </c>
      <c r="P2611">
        <v>1</v>
      </c>
      <c r="Q2611">
        <v>1</v>
      </c>
      <c r="R2611">
        <v>1895</v>
      </c>
      <c r="S2611">
        <v>1</v>
      </c>
      <c r="T2611">
        <v>3</v>
      </c>
      <c r="U2611">
        <v>0</v>
      </c>
      <c r="V2611">
        <v>0</v>
      </c>
      <c r="AA2611" t="s">
        <v>468</v>
      </c>
      <c r="AB2611" t="s">
        <v>282</v>
      </c>
      <c r="AC2611" t="s">
        <v>282</v>
      </c>
    </row>
    <row r="2612" spans="1:29" x14ac:dyDescent="0.25">
      <c r="A2612">
        <v>202209</v>
      </c>
      <c r="B2612" t="s">
        <v>228</v>
      </c>
      <c r="C2612" s="8">
        <v>3385</v>
      </c>
      <c r="D2612" s="8" t="str">
        <f t="shared" si="40"/>
        <v>MATH-3385</v>
      </c>
      <c r="E2612" t="s">
        <v>2750</v>
      </c>
      <c r="F2612" t="s">
        <v>1398</v>
      </c>
      <c r="G2612" t="s">
        <v>265</v>
      </c>
      <c r="H2612" t="s">
        <v>111</v>
      </c>
      <c r="I2612" t="s">
        <v>228</v>
      </c>
      <c r="J2612" s="2">
        <v>270101</v>
      </c>
      <c r="K2612" t="s">
        <v>111</v>
      </c>
      <c r="L2612" t="s">
        <v>975</v>
      </c>
      <c r="O2612" t="s">
        <v>265</v>
      </c>
    </row>
    <row r="2613" spans="1:29" x14ac:dyDescent="0.25">
      <c r="A2613">
        <v>202209</v>
      </c>
      <c r="B2613" t="s">
        <v>228</v>
      </c>
      <c r="C2613" s="8">
        <v>3390</v>
      </c>
      <c r="D2613" s="8" t="str">
        <f t="shared" si="40"/>
        <v>MATH-3390</v>
      </c>
      <c r="E2613" t="s">
        <v>2751</v>
      </c>
      <c r="F2613" t="s">
        <v>1398</v>
      </c>
      <c r="G2613" t="s">
        <v>265</v>
      </c>
      <c r="H2613" t="s">
        <v>111</v>
      </c>
      <c r="I2613" t="s">
        <v>228</v>
      </c>
      <c r="J2613" s="2">
        <v>270103</v>
      </c>
      <c r="K2613" t="s">
        <v>111</v>
      </c>
      <c r="L2613" t="s">
        <v>2752</v>
      </c>
      <c r="O2613" t="s">
        <v>265</v>
      </c>
    </row>
    <row r="2614" spans="1:29" x14ac:dyDescent="0.25">
      <c r="A2614">
        <v>201709</v>
      </c>
      <c r="B2614" t="s">
        <v>228</v>
      </c>
      <c r="C2614" s="8">
        <v>3470</v>
      </c>
      <c r="D2614" s="8" t="str">
        <f t="shared" si="40"/>
        <v>MATH-3470</v>
      </c>
      <c r="E2614" t="s">
        <v>2738</v>
      </c>
      <c r="F2614" t="s">
        <v>1398</v>
      </c>
      <c r="G2614" t="s">
        <v>261</v>
      </c>
      <c r="H2614" t="s">
        <v>111</v>
      </c>
      <c r="I2614" t="s">
        <v>228</v>
      </c>
      <c r="J2614" s="2">
        <v>270101</v>
      </c>
      <c r="K2614" t="s">
        <v>111</v>
      </c>
      <c r="L2614" t="s">
        <v>975</v>
      </c>
      <c r="O2614" t="s">
        <v>265</v>
      </c>
    </row>
    <row r="2615" spans="1:29" x14ac:dyDescent="0.25">
      <c r="A2615">
        <v>202209</v>
      </c>
      <c r="B2615" t="s">
        <v>228</v>
      </c>
      <c r="C2615" s="8">
        <v>4185</v>
      </c>
      <c r="D2615" s="8" t="str">
        <f t="shared" si="40"/>
        <v>MATH-4185</v>
      </c>
      <c r="E2615" t="s">
        <v>2753</v>
      </c>
      <c r="F2615" t="s">
        <v>1398</v>
      </c>
      <c r="G2615" t="s">
        <v>265</v>
      </c>
      <c r="H2615" t="s">
        <v>111</v>
      </c>
      <c r="I2615" t="s">
        <v>228</v>
      </c>
      <c r="J2615" s="2">
        <v>270101</v>
      </c>
      <c r="K2615" t="s">
        <v>111</v>
      </c>
      <c r="L2615" t="s">
        <v>975</v>
      </c>
      <c r="O2615" t="s">
        <v>265</v>
      </c>
    </row>
    <row r="2616" spans="1:29" x14ac:dyDescent="0.25">
      <c r="A2616">
        <v>202209</v>
      </c>
      <c r="B2616" t="s">
        <v>228</v>
      </c>
      <c r="C2616" s="8">
        <v>4285</v>
      </c>
      <c r="D2616" s="8" t="str">
        <f t="shared" si="40"/>
        <v>MATH-4285</v>
      </c>
      <c r="E2616" t="s">
        <v>2754</v>
      </c>
      <c r="F2616" t="s">
        <v>1398</v>
      </c>
      <c r="G2616" t="s">
        <v>265</v>
      </c>
      <c r="H2616" t="s">
        <v>111</v>
      </c>
      <c r="I2616" t="s">
        <v>228</v>
      </c>
      <c r="J2616" s="2">
        <v>270101</v>
      </c>
      <c r="K2616" t="s">
        <v>111</v>
      </c>
      <c r="L2616" t="s">
        <v>975</v>
      </c>
      <c r="O2616" t="s">
        <v>265</v>
      </c>
    </row>
    <row r="2617" spans="1:29" x14ac:dyDescent="0.25">
      <c r="A2617">
        <v>202209</v>
      </c>
      <c r="B2617" t="s">
        <v>228</v>
      </c>
      <c r="C2617" s="8">
        <v>4301</v>
      </c>
      <c r="D2617" s="8" t="str">
        <f t="shared" si="40"/>
        <v>MATH-4301</v>
      </c>
      <c r="E2617" t="s">
        <v>2755</v>
      </c>
      <c r="F2617" t="s">
        <v>1398</v>
      </c>
      <c r="G2617" t="s">
        <v>265</v>
      </c>
      <c r="H2617" t="s">
        <v>111</v>
      </c>
      <c r="I2617" t="s">
        <v>228</v>
      </c>
      <c r="J2617" s="2">
        <v>270101</v>
      </c>
      <c r="K2617" t="s">
        <v>111</v>
      </c>
      <c r="L2617" t="s">
        <v>975</v>
      </c>
      <c r="O2617" t="s">
        <v>265</v>
      </c>
    </row>
    <row r="2618" spans="1:29" x14ac:dyDescent="0.25">
      <c r="A2618">
        <v>202209</v>
      </c>
      <c r="B2618" t="s">
        <v>228</v>
      </c>
      <c r="C2618" s="8">
        <v>4306</v>
      </c>
      <c r="D2618" s="8" t="str">
        <f t="shared" si="40"/>
        <v>MATH-4306</v>
      </c>
      <c r="E2618" t="s">
        <v>2756</v>
      </c>
      <c r="F2618" t="s">
        <v>1398</v>
      </c>
      <c r="G2618" t="s">
        <v>265</v>
      </c>
      <c r="H2618" t="s">
        <v>111</v>
      </c>
      <c r="I2618" t="s">
        <v>228</v>
      </c>
      <c r="J2618" s="2">
        <v>270101</v>
      </c>
      <c r="K2618" t="s">
        <v>111</v>
      </c>
      <c r="L2618" t="s">
        <v>975</v>
      </c>
      <c r="O2618" t="s">
        <v>265</v>
      </c>
    </row>
    <row r="2619" spans="1:29" x14ac:dyDescent="0.25">
      <c r="A2619">
        <v>202209</v>
      </c>
      <c r="B2619" t="s">
        <v>228</v>
      </c>
      <c r="C2619" s="8">
        <v>4312</v>
      </c>
      <c r="D2619" s="8" t="str">
        <f t="shared" si="40"/>
        <v>MATH-4312</v>
      </c>
      <c r="E2619" t="s">
        <v>2757</v>
      </c>
      <c r="F2619" t="s">
        <v>1398</v>
      </c>
      <c r="G2619" t="s">
        <v>265</v>
      </c>
      <c r="H2619" t="s">
        <v>113</v>
      </c>
      <c r="I2619" t="s">
        <v>228</v>
      </c>
      <c r="J2619" s="2">
        <v>270301</v>
      </c>
      <c r="K2619" t="s">
        <v>113</v>
      </c>
      <c r="L2619" t="s">
        <v>2190</v>
      </c>
      <c r="O2619" t="s">
        <v>265</v>
      </c>
    </row>
    <row r="2620" spans="1:29" x14ac:dyDescent="0.25">
      <c r="A2620">
        <v>202209</v>
      </c>
      <c r="B2620" t="s">
        <v>228</v>
      </c>
      <c r="C2620" s="8">
        <v>4315</v>
      </c>
      <c r="D2620" s="8" t="str">
        <f t="shared" si="40"/>
        <v>MATH-4315</v>
      </c>
      <c r="E2620" t="s">
        <v>2758</v>
      </c>
      <c r="F2620" t="s">
        <v>1398</v>
      </c>
      <c r="G2620" t="s">
        <v>265</v>
      </c>
      <c r="H2620" t="s">
        <v>111</v>
      </c>
      <c r="I2620" t="s">
        <v>228</v>
      </c>
      <c r="J2620" s="2">
        <v>270101</v>
      </c>
      <c r="K2620" t="s">
        <v>111</v>
      </c>
      <c r="L2620" t="s">
        <v>975</v>
      </c>
      <c r="O2620" t="s">
        <v>265</v>
      </c>
    </row>
    <row r="2621" spans="1:29" x14ac:dyDescent="0.25">
      <c r="A2621">
        <v>202209</v>
      </c>
      <c r="B2621" t="s">
        <v>228</v>
      </c>
      <c r="C2621" s="8">
        <v>4321</v>
      </c>
      <c r="D2621" s="8" t="str">
        <f t="shared" si="40"/>
        <v>MATH-4321</v>
      </c>
      <c r="E2621" t="s">
        <v>2759</v>
      </c>
      <c r="F2621" t="s">
        <v>1398</v>
      </c>
      <c r="G2621" t="s">
        <v>265</v>
      </c>
      <c r="H2621" t="s">
        <v>113</v>
      </c>
      <c r="I2621" t="s">
        <v>228</v>
      </c>
      <c r="J2621" s="2">
        <v>270301</v>
      </c>
      <c r="K2621" t="s">
        <v>113</v>
      </c>
      <c r="L2621" t="s">
        <v>2190</v>
      </c>
      <c r="O2621" t="s">
        <v>265</v>
      </c>
    </row>
    <row r="2622" spans="1:29" x14ac:dyDescent="0.25">
      <c r="A2622">
        <v>202209</v>
      </c>
      <c r="B2622" t="s">
        <v>228</v>
      </c>
      <c r="C2622" s="8">
        <v>4328</v>
      </c>
      <c r="D2622" s="8" t="str">
        <f t="shared" si="40"/>
        <v>MATH-4328</v>
      </c>
      <c r="E2622" t="s">
        <v>2760</v>
      </c>
      <c r="F2622" t="s">
        <v>1398</v>
      </c>
      <c r="G2622" t="s">
        <v>265</v>
      </c>
      <c r="H2622" t="s">
        <v>113</v>
      </c>
      <c r="I2622" t="s">
        <v>228</v>
      </c>
      <c r="J2622" s="2">
        <v>270301</v>
      </c>
      <c r="K2622" t="s">
        <v>113</v>
      </c>
      <c r="L2622" t="s">
        <v>2190</v>
      </c>
      <c r="O2622" t="s">
        <v>265</v>
      </c>
    </row>
    <row r="2623" spans="1:29" x14ac:dyDescent="0.25">
      <c r="A2623">
        <v>202509</v>
      </c>
      <c r="B2623" t="s">
        <v>228</v>
      </c>
      <c r="C2623" s="8">
        <v>4339</v>
      </c>
      <c r="D2623" s="8" t="str">
        <f t="shared" si="40"/>
        <v>MATH-4339</v>
      </c>
      <c r="E2623" t="s">
        <v>4046</v>
      </c>
      <c r="F2623" t="s">
        <v>1398</v>
      </c>
      <c r="G2623" t="s">
        <v>265</v>
      </c>
      <c r="H2623" t="s">
        <v>113</v>
      </c>
      <c r="I2623" t="s">
        <v>228</v>
      </c>
      <c r="J2623" s="2">
        <v>270301</v>
      </c>
      <c r="K2623" t="s">
        <v>113</v>
      </c>
      <c r="L2623" t="s">
        <v>2190</v>
      </c>
      <c r="M2623" t="s">
        <v>333</v>
      </c>
      <c r="O2623" t="s">
        <v>265</v>
      </c>
      <c r="P2623">
        <v>1</v>
      </c>
      <c r="Q2623">
        <v>1</v>
      </c>
      <c r="R2623">
        <v>1895</v>
      </c>
      <c r="S2623">
        <v>1</v>
      </c>
      <c r="T2623">
        <v>4</v>
      </c>
      <c r="U2623">
        <v>0</v>
      </c>
      <c r="V2623">
        <v>0</v>
      </c>
      <c r="AA2623" t="s">
        <v>334</v>
      </c>
      <c r="AB2623" t="s">
        <v>282</v>
      </c>
      <c r="AC2623" t="s">
        <v>282</v>
      </c>
    </row>
    <row r="2624" spans="1:29" x14ac:dyDescent="0.25">
      <c r="A2624">
        <v>202209</v>
      </c>
      <c r="B2624" t="s">
        <v>228</v>
      </c>
      <c r="C2624" s="8">
        <v>4342</v>
      </c>
      <c r="D2624" s="8" t="str">
        <f t="shared" si="40"/>
        <v>MATH-4342</v>
      </c>
      <c r="E2624" t="s">
        <v>2761</v>
      </c>
      <c r="F2624" t="s">
        <v>1398</v>
      </c>
      <c r="G2624" t="s">
        <v>265</v>
      </c>
      <c r="H2624" t="s">
        <v>115</v>
      </c>
      <c r="I2624" t="s">
        <v>228</v>
      </c>
      <c r="J2624" s="2">
        <v>270501</v>
      </c>
      <c r="K2624" t="s">
        <v>115</v>
      </c>
      <c r="L2624" t="s">
        <v>480</v>
      </c>
      <c r="O2624" t="s">
        <v>265</v>
      </c>
    </row>
    <row r="2625" spans="1:29" x14ac:dyDescent="0.25">
      <c r="A2625">
        <v>202209</v>
      </c>
      <c r="B2625" t="s">
        <v>228</v>
      </c>
      <c r="C2625" s="8">
        <v>4385</v>
      </c>
      <c r="D2625" s="8" t="str">
        <f t="shared" si="40"/>
        <v>MATH-4385</v>
      </c>
      <c r="E2625" t="s">
        <v>2762</v>
      </c>
      <c r="F2625" t="s">
        <v>1398</v>
      </c>
      <c r="G2625" t="s">
        <v>265</v>
      </c>
      <c r="H2625" t="s">
        <v>111</v>
      </c>
      <c r="I2625" t="s">
        <v>228</v>
      </c>
      <c r="J2625" s="2">
        <v>270101</v>
      </c>
      <c r="K2625" t="s">
        <v>111</v>
      </c>
      <c r="L2625" t="s">
        <v>975</v>
      </c>
      <c r="O2625" t="s">
        <v>265</v>
      </c>
    </row>
    <row r="2626" spans="1:29" x14ac:dyDescent="0.25">
      <c r="A2626">
        <v>202209</v>
      </c>
      <c r="B2626" t="s">
        <v>228</v>
      </c>
      <c r="C2626" s="8">
        <v>4390</v>
      </c>
      <c r="D2626" s="8" t="str">
        <f t="shared" ref="D2626:D2689" si="41">B2626&amp;"-"&amp;C2626</f>
        <v>MATH-4390</v>
      </c>
      <c r="E2626" t="s">
        <v>471</v>
      </c>
      <c r="F2626" t="s">
        <v>1398</v>
      </c>
      <c r="G2626" t="s">
        <v>265</v>
      </c>
      <c r="H2626" t="s">
        <v>111</v>
      </c>
      <c r="I2626" t="s">
        <v>228</v>
      </c>
      <c r="J2626" s="2">
        <v>270101</v>
      </c>
      <c r="K2626" t="s">
        <v>111</v>
      </c>
      <c r="L2626" t="s">
        <v>975</v>
      </c>
      <c r="O2626" t="s">
        <v>265</v>
      </c>
    </row>
    <row r="2627" spans="1:29" x14ac:dyDescent="0.25">
      <c r="A2627">
        <v>202209</v>
      </c>
      <c r="B2627" t="s">
        <v>228</v>
      </c>
      <c r="C2627" s="8">
        <v>4696</v>
      </c>
      <c r="D2627" s="8" t="str">
        <f t="shared" si="41"/>
        <v>MATH-4696</v>
      </c>
      <c r="E2627" t="s">
        <v>469</v>
      </c>
      <c r="F2627" t="s">
        <v>1398</v>
      </c>
      <c r="G2627" t="s">
        <v>265</v>
      </c>
      <c r="H2627" t="s">
        <v>111</v>
      </c>
      <c r="I2627" t="s">
        <v>228</v>
      </c>
      <c r="J2627" s="2">
        <v>270101</v>
      </c>
      <c r="K2627" t="s">
        <v>111</v>
      </c>
      <c r="L2627" t="s">
        <v>975</v>
      </c>
      <c r="O2627" t="s">
        <v>265</v>
      </c>
    </row>
    <row r="2628" spans="1:29" x14ac:dyDescent="0.25">
      <c r="A2628">
        <v>202209</v>
      </c>
      <c r="B2628" t="s">
        <v>228</v>
      </c>
      <c r="C2628" s="8">
        <v>5301</v>
      </c>
      <c r="D2628" s="8" t="str">
        <f t="shared" si="41"/>
        <v>MATH-5301</v>
      </c>
      <c r="E2628" t="s">
        <v>2763</v>
      </c>
      <c r="F2628" t="s">
        <v>1398</v>
      </c>
      <c r="G2628" t="s">
        <v>265</v>
      </c>
      <c r="H2628" t="s">
        <v>111</v>
      </c>
      <c r="I2628" t="s">
        <v>228</v>
      </c>
      <c r="J2628" s="2">
        <v>270101</v>
      </c>
      <c r="K2628" t="s">
        <v>111</v>
      </c>
      <c r="L2628" t="s">
        <v>975</v>
      </c>
      <c r="M2628">
        <v>1002</v>
      </c>
      <c r="O2628" t="s">
        <v>265</v>
      </c>
      <c r="P2628">
        <v>1</v>
      </c>
      <c r="Q2628">
        <v>1</v>
      </c>
      <c r="R2628">
        <v>1895</v>
      </c>
      <c r="S2628">
        <v>1</v>
      </c>
      <c r="T2628">
        <v>5</v>
      </c>
      <c r="U2628">
        <v>0</v>
      </c>
      <c r="V2628">
        <v>0</v>
      </c>
      <c r="AA2628" t="s">
        <v>468</v>
      </c>
      <c r="AB2628" t="s">
        <v>282</v>
      </c>
      <c r="AC2628" t="s">
        <v>282</v>
      </c>
    </row>
    <row r="2629" spans="1:29" x14ac:dyDescent="0.25">
      <c r="A2629">
        <v>202209</v>
      </c>
      <c r="B2629" t="s">
        <v>228</v>
      </c>
      <c r="C2629" s="8">
        <v>5310</v>
      </c>
      <c r="D2629" s="8" t="str">
        <f t="shared" si="41"/>
        <v>MATH-5310</v>
      </c>
      <c r="E2629" t="s">
        <v>2764</v>
      </c>
      <c r="F2629" t="s">
        <v>1398</v>
      </c>
      <c r="G2629" t="s">
        <v>265</v>
      </c>
      <c r="H2629" t="s">
        <v>111</v>
      </c>
      <c r="I2629" t="s">
        <v>228</v>
      </c>
      <c r="J2629" s="2">
        <v>270101</v>
      </c>
      <c r="K2629" t="s">
        <v>111</v>
      </c>
      <c r="L2629" t="s">
        <v>975</v>
      </c>
      <c r="O2629" t="s">
        <v>265</v>
      </c>
    </row>
    <row r="2630" spans="1:29" x14ac:dyDescent="0.25">
      <c r="A2630">
        <v>202409</v>
      </c>
      <c r="B2630" t="s">
        <v>228</v>
      </c>
      <c r="C2630" s="8">
        <v>5311</v>
      </c>
      <c r="D2630" s="8" t="str">
        <f t="shared" si="41"/>
        <v>MATH-5311</v>
      </c>
      <c r="E2630" t="s">
        <v>1407</v>
      </c>
      <c r="F2630" t="s">
        <v>1398</v>
      </c>
      <c r="G2630" t="s">
        <v>265</v>
      </c>
      <c r="H2630" t="s">
        <v>115</v>
      </c>
      <c r="I2630" t="s">
        <v>228</v>
      </c>
      <c r="J2630" s="2">
        <v>270501</v>
      </c>
      <c r="K2630" t="s">
        <v>115</v>
      </c>
      <c r="L2630" t="s">
        <v>480</v>
      </c>
      <c r="M2630">
        <v>1002</v>
      </c>
      <c r="P2630">
        <v>1</v>
      </c>
      <c r="Q2630">
        <v>1</v>
      </c>
      <c r="R2630">
        <v>1895</v>
      </c>
      <c r="S2630">
        <v>1</v>
      </c>
      <c r="T2630">
        <v>5</v>
      </c>
      <c r="U2630">
        <v>0</v>
      </c>
      <c r="V2630">
        <v>0</v>
      </c>
      <c r="AA2630" t="s">
        <v>468</v>
      </c>
      <c r="AB2630" t="s">
        <v>282</v>
      </c>
      <c r="AC2630" t="s">
        <v>282</v>
      </c>
    </row>
    <row r="2631" spans="1:29" x14ac:dyDescent="0.25">
      <c r="A2631">
        <v>202209</v>
      </c>
      <c r="B2631" t="s">
        <v>228</v>
      </c>
      <c r="C2631" s="8">
        <v>5315</v>
      </c>
      <c r="D2631" s="8" t="str">
        <f t="shared" si="41"/>
        <v>MATH-5315</v>
      </c>
      <c r="E2631" t="s">
        <v>2765</v>
      </c>
      <c r="F2631" t="s">
        <v>1398</v>
      </c>
      <c r="G2631" t="s">
        <v>265</v>
      </c>
      <c r="H2631" t="s">
        <v>115</v>
      </c>
      <c r="I2631" t="s">
        <v>228</v>
      </c>
      <c r="J2631" s="2">
        <v>270501</v>
      </c>
      <c r="K2631" t="s">
        <v>115</v>
      </c>
      <c r="L2631" t="s">
        <v>480</v>
      </c>
      <c r="O2631" t="s">
        <v>265</v>
      </c>
    </row>
    <row r="2632" spans="1:29" x14ac:dyDescent="0.25">
      <c r="A2632">
        <v>202209</v>
      </c>
      <c r="B2632" t="s">
        <v>228</v>
      </c>
      <c r="C2632" s="8">
        <v>5316</v>
      </c>
      <c r="D2632" s="8" t="str">
        <f t="shared" si="41"/>
        <v>MATH-5316</v>
      </c>
      <c r="E2632" t="s">
        <v>2766</v>
      </c>
      <c r="F2632" t="s">
        <v>1398</v>
      </c>
      <c r="G2632" t="s">
        <v>265</v>
      </c>
      <c r="H2632" t="s">
        <v>115</v>
      </c>
      <c r="I2632" t="s">
        <v>228</v>
      </c>
      <c r="J2632" s="2">
        <v>270501</v>
      </c>
      <c r="K2632" t="s">
        <v>115</v>
      </c>
      <c r="L2632" t="s">
        <v>480</v>
      </c>
      <c r="O2632" t="s">
        <v>265</v>
      </c>
    </row>
    <row r="2633" spans="1:29" x14ac:dyDescent="0.25">
      <c r="A2633">
        <v>202209</v>
      </c>
      <c r="B2633" t="s">
        <v>228</v>
      </c>
      <c r="C2633" s="8">
        <v>5321</v>
      </c>
      <c r="D2633" s="8" t="str">
        <f t="shared" si="41"/>
        <v>MATH-5321</v>
      </c>
      <c r="E2633" t="s">
        <v>2767</v>
      </c>
      <c r="F2633" t="s">
        <v>1398</v>
      </c>
      <c r="G2633" t="s">
        <v>265</v>
      </c>
      <c r="H2633" t="s">
        <v>111</v>
      </c>
      <c r="I2633" t="s">
        <v>228</v>
      </c>
      <c r="J2633" s="2">
        <v>270101</v>
      </c>
      <c r="K2633" t="s">
        <v>111</v>
      </c>
      <c r="L2633" t="s">
        <v>975</v>
      </c>
      <c r="O2633" t="s">
        <v>265</v>
      </c>
    </row>
    <row r="2634" spans="1:29" x14ac:dyDescent="0.25">
      <c r="A2634">
        <v>202209</v>
      </c>
      <c r="B2634" t="s">
        <v>228</v>
      </c>
      <c r="C2634" s="8">
        <v>5322</v>
      </c>
      <c r="D2634" s="8" t="str">
        <f t="shared" si="41"/>
        <v>MATH-5322</v>
      </c>
      <c r="E2634" t="s">
        <v>2768</v>
      </c>
      <c r="F2634" t="s">
        <v>1398</v>
      </c>
      <c r="G2634" t="s">
        <v>265</v>
      </c>
      <c r="H2634" t="s">
        <v>115</v>
      </c>
      <c r="I2634" t="s">
        <v>228</v>
      </c>
      <c r="J2634" s="2">
        <v>270501</v>
      </c>
      <c r="K2634" t="s">
        <v>115</v>
      </c>
      <c r="L2634" t="s">
        <v>480</v>
      </c>
      <c r="O2634" t="s">
        <v>265</v>
      </c>
    </row>
    <row r="2635" spans="1:29" x14ac:dyDescent="0.25">
      <c r="A2635">
        <v>202209</v>
      </c>
      <c r="B2635" t="s">
        <v>228</v>
      </c>
      <c r="C2635" s="8">
        <v>5323</v>
      </c>
      <c r="D2635" s="8" t="str">
        <f t="shared" si="41"/>
        <v>MATH-5323</v>
      </c>
      <c r="E2635" t="s">
        <v>2769</v>
      </c>
      <c r="F2635" t="s">
        <v>1398</v>
      </c>
      <c r="G2635" t="s">
        <v>265</v>
      </c>
      <c r="H2635" t="s">
        <v>111</v>
      </c>
      <c r="I2635" t="s">
        <v>228</v>
      </c>
      <c r="J2635" s="2">
        <v>270101</v>
      </c>
      <c r="K2635" t="s">
        <v>111</v>
      </c>
      <c r="L2635" t="s">
        <v>975</v>
      </c>
      <c r="O2635" t="s">
        <v>265</v>
      </c>
    </row>
    <row r="2636" spans="1:29" x14ac:dyDescent="0.25">
      <c r="A2636">
        <v>202209</v>
      </c>
      <c r="B2636" t="s">
        <v>228</v>
      </c>
      <c r="C2636" s="8">
        <v>5324</v>
      </c>
      <c r="D2636" s="8" t="str">
        <f t="shared" si="41"/>
        <v>MATH-5324</v>
      </c>
      <c r="E2636" t="s">
        <v>2770</v>
      </c>
      <c r="F2636" t="s">
        <v>1398</v>
      </c>
      <c r="G2636" t="s">
        <v>265</v>
      </c>
      <c r="H2636" t="s">
        <v>55</v>
      </c>
      <c r="I2636" t="s">
        <v>228</v>
      </c>
      <c r="J2636" s="2">
        <v>131311</v>
      </c>
      <c r="K2636" t="s">
        <v>55</v>
      </c>
      <c r="L2636" t="s">
        <v>1531</v>
      </c>
      <c r="O2636" t="s">
        <v>265</v>
      </c>
    </row>
    <row r="2637" spans="1:29" x14ac:dyDescent="0.25">
      <c r="A2637">
        <v>202209</v>
      </c>
      <c r="B2637" t="s">
        <v>228</v>
      </c>
      <c r="C2637" s="8">
        <v>5325</v>
      </c>
      <c r="D2637" s="8" t="str">
        <f t="shared" si="41"/>
        <v>MATH-5325</v>
      </c>
      <c r="E2637" t="s">
        <v>2771</v>
      </c>
      <c r="F2637" t="s">
        <v>1398</v>
      </c>
      <c r="G2637" t="s">
        <v>265</v>
      </c>
      <c r="H2637" t="s">
        <v>111</v>
      </c>
      <c r="I2637" t="s">
        <v>228</v>
      </c>
      <c r="J2637" s="2">
        <v>270101</v>
      </c>
      <c r="K2637" t="s">
        <v>111</v>
      </c>
      <c r="L2637" t="s">
        <v>975</v>
      </c>
      <c r="O2637" t="s">
        <v>265</v>
      </c>
    </row>
    <row r="2638" spans="1:29" x14ac:dyDescent="0.25">
      <c r="A2638">
        <v>202209</v>
      </c>
      <c r="B2638" t="s">
        <v>228</v>
      </c>
      <c r="C2638" s="8">
        <v>5326</v>
      </c>
      <c r="D2638" s="8" t="str">
        <f t="shared" si="41"/>
        <v>MATH-5326</v>
      </c>
      <c r="E2638" t="s">
        <v>2772</v>
      </c>
      <c r="F2638" t="s">
        <v>1398</v>
      </c>
      <c r="G2638" t="s">
        <v>265</v>
      </c>
      <c r="H2638" t="s">
        <v>113</v>
      </c>
      <c r="I2638" t="s">
        <v>228</v>
      </c>
      <c r="J2638" s="2">
        <v>270301</v>
      </c>
      <c r="K2638" t="s">
        <v>113</v>
      </c>
      <c r="L2638" t="s">
        <v>2190</v>
      </c>
      <c r="O2638" t="s">
        <v>265</v>
      </c>
    </row>
    <row r="2639" spans="1:29" x14ac:dyDescent="0.25">
      <c r="A2639">
        <v>202209</v>
      </c>
      <c r="B2639" t="s">
        <v>228</v>
      </c>
      <c r="C2639" s="8">
        <v>5327</v>
      </c>
      <c r="D2639" s="8" t="str">
        <f t="shared" si="41"/>
        <v>MATH-5327</v>
      </c>
      <c r="E2639" t="s">
        <v>2773</v>
      </c>
      <c r="F2639" t="s">
        <v>1398</v>
      </c>
      <c r="G2639" t="s">
        <v>265</v>
      </c>
      <c r="H2639" t="s">
        <v>113</v>
      </c>
      <c r="I2639" t="s">
        <v>228</v>
      </c>
      <c r="J2639" s="2">
        <v>270303</v>
      </c>
      <c r="K2639" t="s">
        <v>113</v>
      </c>
      <c r="L2639" t="s">
        <v>2774</v>
      </c>
      <c r="O2639" t="s">
        <v>265</v>
      </c>
    </row>
    <row r="2640" spans="1:29" x14ac:dyDescent="0.25">
      <c r="A2640">
        <v>202209</v>
      </c>
      <c r="B2640" t="s">
        <v>228</v>
      </c>
      <c r="C2640" s="8">
        <v>5328</v>
      </c>
      <c r="D2640" s="8" t="str">
        <f t="shared" si="41"/>
        <v>MATH-5328</v>
      </c>
      <c r="E2640" t="s">
        <v>2775</v>
      </c>
      <c r="F2640" t="s">
        <v>1398</v>
      </c>
      <c r="G2640" t="s">
        <v>265</v>
      </c>
      <c r="H2640" t="s">
        <v>115</v>
      </c>
      <c r="I2640" t="s">
        <v>228</v>
      </c>
      <c r="J2640" s="2">
        <v>270501</v>
      </c>
      <c r="K2640" t="s">
        <v>115</v>
      </c>
      <c r="L2640" t="s">
        <v>480</v>
      </c>
      <c r="O2640" t="s">
        <v>265</v>
      </c>
    </row>
    <row r="2641" spans="1:29" x14ac:dyDescent="0.25">
      <c r="A2641">
        <v>202209</v>
      </c>
      <c r="B2641" t="s">
        <v>228</v>
      </c>
      <c r="C2641" s="8">
        <v>5329</v>
      </c>
      <c r="D2641" s="8" t="str">
        <f t="shared" si="41"/>
        <v>MATH-5329</v>
      </c>
      <c r="E2641" t="s">
        <v>2776</v>
      </c>
      <c r="F2641" t="s">
        <v>1398</v>
      </c>
      <c r="G2641" t="s">
        <v>265</v>
      </c>
      <c r="H2641" t="s">
        <v>111</v>
      </c>
      <c r="I2641" t="s">
        <v>228</v>
      </c>
      <c r="J2641" s="2">
        <v>270101</v>
      </c>
      <c r="K2641" t="s">
        <v>111</v>
      </c>
      <c r="L2641" t="s">
        <v>975</v>
      </c>
      <c r="O2641" t="s">
        <v>265</v>
      </c>
    </row>
    <row r="2642" spans="1:29" x14ac:dyDescent="0.25">
      <c r="A2642">
        <v>202209</v>
      </c>
      <c r="B2642" t="s">
        <v>228</v>
      </c>
      <c r="C2642" s="8">
        <v>5331</v>
      </c>
      <c r="D2642" s="8" t="str">
        <f t="shared" si="41"/>
        <v>MATH-5331</v>
      </c>
      <c r="E2642" t="s">
        <v>2777</v>
      </c>
      <c r="F2642" t="s">
        <v>1398</v>
      </c>
      <c r="G2642" t="s">
        <v>265</v>
      </c>
      <c r="H2642" t="s">
        <v>111</v>
      </c>
      <c r="I2642" t="s">
        <v>228</v>
      </c>
      <c r="J2642" s="2">
        <v>270101</v>
      </c>
      <c r="K2642" t="s">
        <v>111</v>
      </c>
      <c r="L2642" t="s">
        <v>975</v>
      </c>
      <c r="O2642" t="s">
        <v>265</v>
      </c>
    </row>
    <row r="2643" spans="1:29" x14ac:dyDescent="0.25">
      <c r="A2643">
        <v>202209</v>
      </c>
      <c r="B2643" t="s">
        <v>228</v>
      </c>
      <c r="C2643" s="8">
        <v>5332</v>
      </c>
      <c r="D2643" s="8" t="str">
        <f t="shared" si="41"/>
        <v>MATH-5332</v>
      </c>
      <c r="E2643" t="s">
        <v>2778</v>
      </c>
      <c r="F2643" t="s">
        <v>1398</v>
      </c>
      <c r="G2643" t="s">
        <v>265</v>
      </c>
      <c r="H2643" t="s">
        <v>111</v>
      </c>
      <c r="I2643" t="s">
        <v>228</v>
      </c>
      <c r="J2643" s="2">
        <v>270101</v>
      </c>
      <c r="K2643" t="s">
        <v>111</v>
      </c>
      <c r="L2643" t="s">
        <v>975</v>
      </c>
      <c r="O2643" t="s">
        <v>265</v>
      </c>
    </row>
    <row r="2644" spans="1:29" x14ac:dyDescent="0.25">
      <c r="A2644">
        <v>202209</v>
      </c>
      <c r="B2644" t="s">
        <v>228</v>
      </c>
      <c r="C2644" s="8">
        <v>5333</v>
      </c>
      <c r="D2644" s="8" t="str">
        <f t="shared" si="41"/>
        <v>MATH-5333</v>
      </c>
      <c r="E2644" t="s">
        <v>2779</v>
      </c>
      <c r="F2644" t="s">
        <v>1398</v>
      </c>
      <c r="G2644" t="s">
        <v>265</v>
      </c>
      <c r="H2644" t="s">
        <v>111</v>
      </c>
      <c r="I2644" t="s">
        <v>228</v>
      </c>
      <c r="J2644" s="2">
        <v>270101</v>
      </c>
      <c r="K2644" t="s">
        <v>111</v>
      </c>
      <c r="L2644" t="s">
        <v>975</v>
      </c>
      <c r="O2644" t="s">
        <v>265</v>
      </c>
    </row>
    <row r="2645" spans="1:29" x14ac:dyDescent="0.25">
      <c r="A2645">
        <v>202209</v>
      </c>
      <c r="B2645" t="s">
        <v>228</v>
      </c>
      <c r="C2645" s="8">
        <v>5336</v>
      </c>
      <c r="D2645" s="8" t="str">
        <f t="shared" si="41"/>
        <v>MATH-5336</v>
      </c>
      <c r="E2645" t="s">
        <v>2780</v>
      </c>
      <c r="F2645" t="s">
        <v>1398</v>
      </c>
      <c r="G2645" t="s">
        <v>265</v>
      </c>
      <c r="H2645" t="s">
        <v>113</v>
      </c>
      <c r="I2645" t="s">
        <v>228</v>
      </c>
      <c r="J2645" s="2">
        <v>270301</v>
      </c>
      <c r="K2645" t="s">
        <v>113</v>
      </c>
      <c r="L2645" t="s">
        <v>2190</v>
      </c>
      <c r="O2645" t="s">
        <v>265</v>
      </c>
    </row>
    <row r="2646" spans="1:29" x14ac:dyDescent="0.25">
      <c r="A2646">
        <v>202209</v>
      </c>
      <c r="B2646" t="s">
        <v>228</v>
      </c>
      <c r="C2646" s="8">
        <v>5337</v>
      </c>
      <c r="D2646" s="8" t="str">
        <f t="shared" si="41"/>
        <v>MATH-5337</v>
      </c>
      <c r="E2646" t="s">
        <v>2781</v>
      </c>
      <c r="F2646" t="s">
        <v>1398</v>
      </c>
      <c r="G2646" t="s">
        <v>265</v>
      </c>
      <c r="H2646" t="s">
        <v>115</v>
      </c>
      <c r="I2646" t="s">
        <v>228</v>
      </c>
      <c r="J2646" s="2">
        <v>270501</v>
      </c>
      <c r="K2646" t="s">
        <v>115</v>
      </c>
      <c r="L2646" t="s">
        <v>480</v>
      </c>
      <c r="O2646" t="s">
        <v>265</v>
      </c>
    </row>
    <row r="2647" spans="1:29" x14ac:dyDescent="0.25">
      <c r="A2647">
        <v>202409</v>
      </c>
      <c r="B2647" t="s">
        <v>228</v>
      </c>
      <c r="C2647" s="8">
        <v>5338</v>
      </c>
      <c r="D2647" s="8" t="str">
        <f t="shared" si="41"/>
        <v>MATH-5338</v>
      </c>
      <c r="E2647" t="s">
        <v>2782</v>
      </c>
      <c r="F2647" t="s">
        <v>1398</v>
      </c>
      <c r="G2647" t="s">
        <v>265</v>
      </c>
      <c r="H2647" t="s">
        <v>111</v>
      </c>
      <c r="I2647" t="s">
        <v>228</v>
      </c>
      <c r="J2647" s="2">
        <v>270101</v>
      </c>
      <c r="K2647" t="s">
        <v>111</v>
      </c>
      <c r="L2647" t="s">
        <v>975</v>
      </c>
      <c r="M2647" t="s">
        <v>333</v>
      </c>
      <c r="P2647">
        <v>1</v>
      </c>
      <c r="Q2647">
        <v>1</v>
      </c>
      <c r="R2647">
        <v>1895</v>
      </c>
      <c r="S2647">
        <v>1</v>
      </c>
      <c r="T2647">
        <v>5</v>
      </c>
      <c r="U2647">
        <v>0</v>
      </c>
      <c r="V2647">
        <v>0</v>
      </c>
      <c r="AA2647" t="s">
        <v>334</v>
      </c>
      <c r="AB2647" t="s">
        <v>282</v>
      </c>
      <c r="AC2647" t="s">
        <v>282</v>
      </c>
    </row>
    <row r="2648" spans="1:29" x14ac:dyDescent="0.25">
      <c r="A2648">
        <v>202209</v>
      </c>
      <c r="B2648" t="s">
        <v>228</v>
      </c>
      <c r="C2648" s="8">
        <v>5339</v>
      </c>
      <c r="D2648" s="8" t="str">
        <f t="shared" si="41"/>
        <v>MATH-5339</v>
      </c>
      <c r="E2648" t="s">
        <v>2783</v>
      </c>
      <c r="F2648" t="s">
        <v>1398</v>
      </c>
      <c r="G2648" t="s">
        <v>265</v>
      </c>
      <c r="H2648" t="s">
        <v>113</v>
      </c>
      <c r="I2648" t="s">
        <v>228</v>
      </c>
      <c r="J2648" s="2">
        <v>270301</v>
      </c>
      <c r="K2648" t="s">
        <v>113</v>
      </c>
      <c r="L2648" t="s">
        <v>2190</v>
      </c>
      <c r="O2648" t="s">
        <v>265</v>
      </c>
    </row>
    <row r="2649" spans="1:29" x14ac:dyDescent="0.25">
      <c r="A2649">
        <v>202409</v>
      </c>
      <c r="B2649" t="s">
        <v>228</v>
      </c>
      <c r="C2649" s="8">
        <v>5340</v>
      </c>
      <c r="D2649" s="8" t="str">
        <f t="shared" si="41"/>
        <v>MATH-5340</v>
      </c>
      <c r="E2649" t="s">
        <v>2784</v>
      </c>
      <c r="F2649" t="s">
        <v>1398</v>
      </c>
      <c r="G2649" t="s">
        <v>265</v>
      </c>
      <c r="H2649" t="s">
        <v>111</v>
      </c>
      <c r="I2649" t="s">
        <v>228</v>
      </c>
      <c r="J2649" s="2">
        <v>270101</v>
      </c>
      <c r="K2649" t="s">
        <v>111</v>
      </c>
      <c r="L2649" t="s">
        <v>975</v>
      </c>
      <c r="M2649" t="s">
        <v>333</v>
      </c>
      <c r="P2649">
        <v>1</v>
      </c>
      <c r="Q2649">
        <v>1</v>
      </c>
      <c r="R2649">
        <v>1895</v>
      </c>
      <c r="S2649">
        <v>1</v>
      </c>
      <c r="T2649">
        <v>5</v>
      </c>
      <c r="U2649">
        <v>0</v>
      </c>
      <c r="V2649">
        <v>0</v>
      </c>
      <c r="AA2649" t="s">
        <v>334</v>
      </c>
      <c r="AB2649" t="s">
        <v>282</v>
      </c>
      <c r="AC2649" t="s">
        <v>282</v>
      </c>
    </row>
    <row r="2650" spans="1:29" x14ac:dyDescent="0.25">
      <c r="A2650">
        <v>202209</v>
      </c>
      <c r="B2650" t="s">
        <v>228</v>
      </c>
      <c r="C2650" s="8">
        <v>5341</v>
      </c>
      <c r="D2650" s="8" t="str">
        <f t="shared" si="41"/>
        <v>MATH-5341</v>
      </c>
      <c r="E2650" t="s">
        <v>2785</v>
      </c>
      <c r="F2650" t="s">
        <v>1398</v>
      </c>
      <c r="G2650" t="s">
        <v>265</v>
      </c>
      <c r="H2650" t="s">
        <v>115</v>
      </c>
      <c r="I2650" t="s">
        <v>228</v>
      </c>
      <c r="J2650" s="2">
        <v>270501</v>
      </c>
      <c r="K2650" t="s">
        <v>115</v>
      </c>
      <c r="L2650" t="s">
        <v>480</v>
      </c>
      <c r="O2650" t="s">
        <v>265</v>
      </c>
    </row>
    <row r="2651" spans="1:29" x14ac:dyDescent="0.25">
      <c r="A2651">
        <v>202209</v>
      </c>
      <c r="B2651" t="s">
        <v>228</v>
      </c>
      <c r="C2651" s="8">
        <v>5342</v>
      </c>
      <c r="D2651" s="8" t="str">
        <f t="shared" si="41"/>
        <v>MATH-5342</v>
      </c>
      <c r="E2651" t="s">
        <v>2786</v>
      </c>
      <c r="F2651" t="s">
        <v>1398</v>
      </c>
      <c r="G2651" t="s">
        <v>265</v>
      </c>
      <c r="H2651" t="s">
        <v>115</v>
      </c>
      <c r="I2651" t="s">
        <v>228</v>
      </c>
      <c r="J2651" s="2">
        <v>270501</v>
      </c>
      <c r="K2651" t="s">
        <v>115</v>
      </c>
      <c r="L2651" t="s">
        <v>480</v>
      </c>
      <c r="O2651" t="s">
        <v>265</v>
      </c>
    </row>
    <row r="2652" spans="1:29" x14ac:dyDescent="0.25">
      <c r="A2652">
        <v>202409</v>
      </c>
      <c r="B2652" t="s">
        <v>228</v>
      </c>
      <c r="C2652" s="8">
        <v>5343</v>
      </c>
      <c r="D2652" s="8" t="str">
        <f t="shared" si="41"/>
        <v>MATH-5343</v>
      </c>
      <c r="E2652" t="s">
        <v>2787</v>
      </c>
      <c r="F2652" t="s">
        <v>1398</v>
      </c>
      <c r="G2652" t="s">
        <v>265</v>
      </c>
      <c r="H2652" t="s">
        <v>115</v>
      </c>
      <c r="I2652" t="s">
        <v>228</v>
      </c>
      <c r="J2652" s="2">
        <v>270501</v>
      </c>
      <c r="K2652" t="s">
        <v>115</v>
      </c>
      <c r="L2652" t="s">
        <v>480</v>
      </c>
      <c r="O2652" t="s">
        <v>265</v>
      </c>
    </row>
    <row r="2653" spans="1:29" x14ac:dyDescent="0.25">
      <c r="A2653">
        <v>202209</v>
      </c>
      <c r="B2653" t="s">
        <v>228</v>
      </c>
      <c r="C2653" s="8">
        <v>5344</v>
      </c>
      <c r="D2653" s="8" t="str">
        <f t="shared" si="41"/>
        <v>MATH-5344</v>
      </c>
      <c r="E2653" t="s">
        <v>2788</v>
      </c>
      <c r="F2653" t="s">
        <v>1398</v>
      </c>
      <c r="G2653" t="s">
        <v>265</v>
      </c>
      <c r="H2653" t="s">
        <v>115</v>
      </c>
      <c r="I2653" t="s">
        <v>228</v>
      </c>
      <c r="J2653" s="2">
        <v>270501</v>
      </c>
      <c r="K2653" t="s">
        <v>115</v>
      </c>
      <c r="L2653" t="s">
        <v>480</v>
      </c>
      <c r="O2653" t="s">
        <v>265</v>
      </c>
    </row>
    <row r="2654" spans="1:29" x14ac:dyDescent="0.25">
      <c r="A2654">
        <v>202209</v>
      </c>
      <c r="B2654" t="s">
        <v>228</v>
      </c>
      <c r="C2654" s="8">
        <v>5345</v>
      </c>
      <c r="D2654" s="8" t="str">
        <f t="shared" si="41"/>
        <v>MATH-5345</v>
      </c>
      <c r="E2654" t="s">
        <v>1415</v>
      </c>
      <c r="F2654" t="s">
        <v>1398</v>
      </c>
      <c r="G2654" t="s">
        <v>265</v>
      </c>
      <c r="H2654" t="s">
        <v>115</v>
      </c>
      <c r="I2654" t="s">
        <v>228</v>
      </c>
      <c r="J2654" s="2">
        <v>270501</v>
      </c>
      <c r="K2654" t="s">
        <v>115</v>
      </c>
      <c r="L2654" t="s">
        <v>480</v>
      </c>
      <c r="O2654" t="s">
        <v>265</v>
      </c>
    </row>
    <row r="2655" spans="1:29" x14ac:dyDescent="0.25">
      <c r="A2655">
        <v>202209</v>
      </c>
      <c r="B2655" t="s">
        <v>228</v>
      </c>
      <c r="C2655" s="8">
        <v>5348</v>
      </c>
      <c r="D2655" s="8" t="str">
        <f t="shared" si="41"/>
        <v>MATH-5348</v>
      </c>
      <c r="E2655" t="s">
        <v>860</v>
      </c>
      <c r="F2655" t="s">
        <v>1398</v>
      </c>
      <c r="G2655" t="s">
        <v>265</v>
      </c>
      <c r="H2655" t="s">
        <v>111</v>
      </c>
      <c r="I2655" t="s">
        <v>228</v>
      </c>
      <c r="J2655" s="2">
        <v>270101</v>
      </c>
      <c r="K2655" t="s">
        <v>111</v>
      </c>
      <c r="L2655" t="s">
        <v>975</v>
      </c>
      <c r="O2655" t="s">
        <v>265</v>
      </c>
    </row>
    <row r="2656" spans="1:29" x14ac:dyDescent="0.25">
      <c r="A2656">
        <v>202209</v>
      </c>
      <c r="B2656" t="s">
        <v>228</v>
      </c>
      <c r="C2656" s="8">
        <v>5351</v>
      </c>
      <c r="D2656" s="8" t="str">
        <f t="shared" si="41"/>
        <v>MATH-5351</v>
      </c>
      <c r="E2656" t="s">
        <v>2789</v>
      </c>
      <c r="F2656" t="s">
        <v>1398</v>
      </c>
      <c r="G2656" t="s">
        <v>265</v>
      </c>
      <c r="H2656" t="s">
        <v>111</v>
      </c>
      <c r="I2656" t="s">
        <v>228</v>
      </c>
      <c r="J2656" s="2">
        <v>270101</v>
      </c>
      <c r="K2656" t="s">
        <v>111</v>
      </c>
      <c r="L2656" t="s">
        <v>975</v>
      </c>
      <c r="O2656" t="s">
        <v>265</v>
      </c>
    </row>
    <row r="2657" spans="1:15" x14ac:dyDescent="0.25">
      <c r="A2657">
        <v>202009</v>
      </c>
      <c r="B2657" t="s">
        <v>228</v>
      </c>
      <c r="C2657" s="8">
        <v>5354</v>
      </c>
      <c r="D2657" s="8" t="str">
        <f t="shared" si="41"/>
        <v>MATH-5354</v>
      </c>
      <c r="E2657" t="s">
        <v>2790</v>
      </c>
      <c r="F2657" t="s">
        <v>1398</v>
      </c>
      <c r="G2657" t="s">
        <v>261</v>
      </c>
      <c r="H2657" t="s">
        <v>111</v>
      </c>
      <c r="I2657" t="s">
        <v>228</v>
      </c>
      <c r="J2657" s="2">
        <v>270101</v>
      </c>
      <c r="K2657" t="s">
        <v>111</v>
      </c>
      <c r="L2657" t="s">
        <v>975</v>
      </c>
      <c r="O2657" t="s">
        <v>265</v>
      </c>
    </row>
    <row r="2658" spans="1:15" x14ac:dyDescent="0.25">
      <c r="A2658">
        <v>202209</v>
      </c>
      <c r="B2658" t="s">
        <v>228</v>
      </c>
      <c r="C2658" s="8">
        <v>5360</v>
      </c>
      <c r="D2658" s="8" t="str">
        <f t="shared" si="41"/>
        <v>MATH-5360</v>
      </c>
      <c r="E2658" t="s">
        <v>2791</v>
      </c>
      <c r="F2658" t="s">
        <v>1398</v>
      </c>
      <c r="G2658" t="s">
        <v>265</v>
      </c>
      <c r="H2658" t="s">
        <v>113</v>
      </c>
      <c r="I2658" t="s">
        <v>228</v>
      </c>
      <c r="J2658" s="2">
        <v>270301</v>
      </c>
      <c r="K2658" t="s">
        <v>113</v>
      </c>
      <c r="L2658" t="s">
        <v>2190</v>
      </c>
      <c r="O2658" t="s">
        <v>265</v>
      </c>
    </row>
    <row r="2659" spans="1:15" x14ac:dyDescent="0.25">
      <c r="A2659">
        <v>202209</v>
      </c>
      <c r="B2659" t="s">
        <v>228</v>
      </c>
      <c r="C2659" s="8">
        <v>5366</v>
      </c>
      <c r="D2659" s="8" t="str">
        <f t="shared" si="41"/>
        <v>MATH-5366</v>
      </c>
      <c r="E2659" t="s">
        <v>2792</v>
      </c>
      <c r="F2659" t="s">
        <v>1398</v>
      </c>
      <c r="G2659" t="s">
        <v>261</v>
      </c>
      <c r="H2659" t="s">
        <v>111</v>
      </c>
      <c r="I2659" t="s">
        <v>228</v>
      </c>
      <c r="J2659" s="2">
        <v>270101</v>
      </c>
      <c r="K2659" t="s">
        <v>111</v>
      </c>
      <c r="L2659" t="s">
        <v>975</v>
      </c>
      <c r="O2659" t="s">
        <v>265</v>
      </c>
    </row>
    <row r="2660" spans="1:15" x14ac:dyDescent="0.25">
      <c r="A2660">
        <v>202209</v>
      </c>
      <c r="B2660" t="s">
        <v>228</v>
      </c>
      <c r="C2660" s="8">
        <v>5370</v>
      </c>
      <c r="D2660" s="8" t="str">
        <f t="shared" si="41"/>
        <v>MATH-5370</v>
      </c>
      <c r="E2660" t="s">
        <v>2793</v>
      </c>
      <c r="F2660" t="s">
        <v>1398</v>
      </c>
      <c r="G2660" t="s">
        <v>265</v>
      </c>
      <c r="H2660" t="s">
        <v>111</v>
      </c>
      <c r="I2660" t="s">
        <v>228</v>
      </c>
      <c r="J2660" s="2">
        <v>270101</v>
      </c>
      <c r="K2660" t="s">
        <v>111</v>
      </c>
      <c r="L2660" t="s">
        <v>975</v>
      </c>
      <c r="O2660" t="s">
        <v>265</v>
      </c>
    </row>
    <row r="2661" spans="1:15" x14ac:dyDescent="0.25">
      <c r="A2661">
        <v>202209</v>
      </c>
      <c r="B2661" t="s">
        <v>228</v>
      </c>
      <c r="C2661" s="8">
        <v>5375</v>
      </c>
      <c r="D2661" s="8" t="str">
        <f t="shared" si="41"/>
        <v>MATH-5375</v>
      </c>
      <c r="E2661" t="s">
        <v>2794</v>
      </c>
      <c r="F2661" t="s">
        <v>1398</v>
      </c>
      <c r="G2661" t="s">
        <v>265</v>
      </c>
      <c r="H2661" t="s">
        <v>113</v>
      </c>
      <c r="I2661" t="s">
        <v>228</v>
      </c>
      <c r="J2661" s="2">
        <v>270301</v>
      </c>
      <c r="K2661" t="s">
        <v>113</v>
      </c>
      <c r="L2661" t="s">
        <v>2190</v>
      </c>
      <c r="O2661" t="s">
        <v>265</v>
      </c>
    </row>
    <row r="2662" spans="1:15" x14ac:dyDescent="0.25">
      <c r="A2662">
        <v>202209</v>
      </c>
      <c r="B2662" t="s">
        <v>228</v>
      </c>
      <c r="C2662" s="8">
        <v>5378</v>
      </c>
      <c r="D2662" s="8" t="str">
        <f t="shared" si="41"/>
        <v>MATH-5378</v>
      </c>
      <c r="E2662" t="s">
        <v>2795</v>
      </c>
      <c r="F2662" t="s">
        <v>1398</v>
      </c>
      <c r="G2662" t="s">
        <v>265</v>
      </c>
      <c r="H2662" t="s">
        <v>111</v>
      </c>
      <c r="I2662" t="s">
        <v>228</v>
      </c>
      <c r="J2662" s="2">
        <v>270101</v>
      </c>
      <c r="K2662" t="s">
        <v>111</v>
      </c>
      <c r="L2662" t="s">
        <v>975</v>
      </c>
      <c r="O2662" t="s">
        <v>265</v>
      </c>
    </row>
    <row r="2663" spans="1:15" x14ac:dyDescent="0.25">
      <c r="A2663">
        <v>202209</v>
      </c>
      <c r="B2663" t="s">
        <v>228</v>
      </c>
      <c r="C2663" s="8">
        <v>5390</v>
      </c>
      <c r="D2663" s="8" t="str">
        <f t="shared" si="41"/>
        <v>MATH-5390</v>
      </c>
      <c r="E2663" t="s">
        <v>641</v>
      </c>
      <c r="F2663" t="s">
        <v>1398</v>
      </c>
      <c r="G2663" t="s">
        <v>265</v>
      </c>
      <c r="H2663" t="s">
        <v>111</v>
      </c>
      <c r="I2663" t="s">
        <v>228</v>
      </c>
      <c r="J2663" s="2">
        <v>270101</v>
      </c>
      <c r="K2663" t="s">
        <v>111</v>
      </c>
      <c r="L2663" t="s">
        <v>975</v>
      </c>
      <c r="O2663" t="s">
        <v>265</v>
      </c>
    </row>
    <row r="2664" spans="1:15" x14ac:dyDescent="0.25">
      <c r="A2664">
        <v>202209</v>
      </c>
      <c r="B2664" t="s">
        <v>228</v>
      </c>
      <c r="C2664" s="8">
        <v>5393</v>
      </c>
      <c r="D2664" s="8" t="str">
        <f t="shared" si="41"/>
        <v>MATH-5393</v>
      </c>
      <c r="E2664" t="s">
        <v>2796</v>
      </c>
      <c r="F2664" t="s">
        <v>1398</v>
      </c>
      <c r="G2664" t="s">
        <v>265</v>
      </c>
      <c r="H2664" t="s">
        <v>111</v>
      </c>
      <c r="I2664" t="s">
        <v>228</v>
      </c>
      <c r="J2664" s="2">
        <v>270101</v>
      </c>
      <c r="K2664" t="s">
        <v>111</v>
      </c>
      <c r="L2664" t="s">
        <v>975</v>
      </c>
      <c r="O2664" t="s">
        <v>265</v>
      </c>
    </row>
    <row r="2665" spans="1:15" x14ac:dyDescent="0.25">
      <c r="A2665">
        <v>202209</v>
      </c>
      <c r="B2665" t="s">
        <v>228</v>
      </c>
      <c r="C2665" s="8">
        <v>5394</v>
      </c>
      <c r="D2665" s="8" t="str">
        <f t="shared" si="41"/>
        <v>MATH-5394</v>
      </c>
      <c r="E2665" t="s">
        <v>2797</v>
      </c>
      <c r="F2665" t="s">
        <v>1398</v>
      </c>
      <c r="G2665" t="s">
        <v>265</v>
      </c>
      <c r="H2665" t="s">
        <v>111</v>
      </c>
      <c r="I2665" t="s">
        <v>228</v>
      </c>
      <c r="J2665" s="2">
        <v>270101</v>
      </c>
      <c r="K2665" t="s">
        <v>111</v>
      </c>
      <c r="L2665" t="s">
        <v>975</v>
      </c>
      <c r="O2665" t="s">
        <v>265</v>
      </c>
    </row>
    <row r="2666" spans="1:15" x14ac:dyDescent="0.25">
      <c r="A2666">
        <v>202209</v>
      </c>
      <c r="B2666" t="s">
        <v>228</v>
      </c>
      <c r="C2666" s="8">
        <v>5396</v>
      </c>
      <c r="D2666" s="8" t="str">
        <f t="shared" si="41"/>
        <v>MATH-5396</v>
      </c>
      <c r="E2666" t="s">
        <v>469</v>
      </c>
      <c r="F2666" t="s">
        <v>1398</v>
      </c>
      <c r="G2666" t="s">
        <v>265</v>
      </c>
      <c r="H2666" t="s">
        <v>111</v>
      </c>
      <c r="I2666" t="s">
        <v>228</v>
      </c>
      <c r="J2666" s="2">
        <v>270101</v>
      </c>
      <c r="K2666" t="s">
        <v>111</v>
      </c>
      <c r="L2666" t="s">
        <v>975</v>
      </c>
      <c r="O2666" t="s">
        <v>265</v>
      </c>
    </row>
    <row r="2667" spans="1:15" x14ac:dyDescent="0.25">
      <c r="A2667">
        <v>202209</v>
      </c>
      <c r="B2667" t="s">
        <v>228</v>
      </c>
      <c r="C2667" s="8">
        <v>5993</v>
      </c>
      <c r="D2667" s="8" t="str">
        <f t="shared" si="41"/>
        <v>MATH-5993</v>
      </c>
      <c r="E2667" t="s">
        <v>2798</v>
      </c>
      <c r="F2667" t="s">
        <v>1398</v>
      </c>
      <c r="G2667" t="s">
        <v>265</v>
      </c>
      <c r="H2667" t="s">
        <v>111</v>
      </c>
      <c r="I2667" t="s">
        <v>228</v>
      </c>
      <c r="J2667" s="2">
        <v>270101</v>
      </c>
      <c r="K2667" t="s">
        <v>111</v>
      </c>
      <c r="L2667" t="s">
        <v>975</v>
      </c>
      <c r="O2667" t="s">
        <v>265</v>
      </c>
    </row>
    <row r="2668" spans="1:15" x14ac:dyDescent="0.25">
      <c r="A2668">
        <v>202209</v>
      </c>
      <c r="B2668" t="s">
        <v>228</v>
      </c>
      <c r="C2668" s="8">
        <v>5994</v>
      </c>
      <c r="D2668" s="8" t="str">
        <f t="shared" si="41"/>
        <v>MATH-5994</v>
      </c>
      <c r="E2668" t="s">
        <v>1422</v>
      </c>
      <c r="F2668" t="s">
        <v>1398</v>
      </c>
      <c r="G2668" t="s">
        <v>265</v>
      </c>
      <c r="H2668" t="s">
        <v>111</v>
      </c>
      <c r="I2668" t="s">
        <v>228</v>
      </c>
      <c r="J2668" s="2">
        <v>270101</v>
      </c>
      <c r="K2668" t="s">
        <v>111</v>
      </c>
      <c r="L2668" t="s">
        <v>975</v>
      </c>
      <c r="O2668" t="s">
        <v>265</v>
      </c>
    </row>
    <row r="2669" spans="1:15" x14ac:dyDescent="0.25">
      <c r="A2669">
        <v>202209</v>
      </c>
      <c r="B2669" t="s">
        <v>228</v>
      </c>
      <c r="C2669" s="8">
        <v>5995</v>
      </c>
      <c r="D2669" s="8" t="str">
        <f t="shared" si="41"/>
        <v>MATH-5995</v>
      </c>
      <c r="E2669" t="s">
        <v>1171</v>
      </c>
      <c r="F2669" t="s">
        <v>1398</v>
      </c>
      <c r="G2669" t="s">
        <v>265</v>
      </c>
      <c r="H2669" t="s">
        <v>111</v>
      </c>
      <c r="I2669" t="s">
        <v>228</v>
      </c>
      <c r="J2669" s="2">
        <v>270101</v>
      </c>
      <c r="K2669" t="s">
        <v>111</v>
      </c>
      <c r="L2669" t="s">
        <v>975</v>
      </c>
      <c r="O2669" t="s">
        <v>265</v>
      </c>
    </row>
    <row r="2670" spans="1:15" x14ac:dyDescent="0.25">
      <c r="A2670">
        <v>202209</v>
      </c>
      <c r="B2670" t="s">
        <v>228</v>
      </c>
      <c r="C2670" s="8">
        <v>5997</v>
      </c>
      <c r="D2670" s="8" t="str">
        <f t="shared" si="41"/>
        <v>MATH-5997</v>
      </c>
      <c r="E2670" t="s">
        <v>2799</v>
      </c>
      <c r="F2670" t="s">
        <v>1398</v>
      </c>
      <c r="G2670" t="s">
        <v>265</v>
      </c>
      <c r="H2670" t="s">
        <v>111</v>
      </c>
      <c r="I2670" t="s">
        <v>228</v>
      </c>
      <c r="J2670" s="2">
        <v>270101</v>
      </c>
      <c r="K2670" t="s">
        <v>111</v>
      </c>
      <c r="L2670" t="s">
        <v>975</v>
      </c>
      <c r="O2670" t="s">
        <v>265</v>
      </c>
    </row>
    <row r="2671" spans="1:15" x14ac:dyDescent="0.25">
      <c r="A2671">
        <v>202409</v>
      </c>
      <c r="B2671" t="s">
        <v>228</v>
      </c>
      <c r="C2671" s="8">
        <v>6315</v>
      </c>
      <c r="D2671" s="8" t="str">
        <f t="shared" si="41"/>
        <v>MATH-6315</v>
      </c>
      <c r="E2671" t="s">
        <v>2800</v>
      </c>
      <c r="F2671" t="s">
        <v>1398</v>
      </c>
      <c r="G2671" t="s">
        <v>265</v>
      </c>
      <c r="H2671" t="s">
        <v>111</v>
      </c>
      <c r="I2671" t="s">
        <v>228</v>
      </c>
      <c r="J2671" s="2">
        <v>270101</v>
      </c>
      <c r="K2671" t="s">
        <v>111</v>
      </c>
      <c r="L2671" t="s">
        <v>975</v>
      </c>
      <c r="O2671" t="s">
        <v>265</v>
      </c>
    </row>
    <row r="2672" spans="1:15" x14ac:dyDescent="0.25">
      <c r="A2672">
        <v>202209</v>
      </c>
      <c r="B2672" t="s">
        <v>228</v>
      </c>
      <c r="C2672" s="8">
        <v>6316</v>
      </c>
      <c r="D2672" s="8" t="str">
        <f t="shared" si="41"/>
        <v>MATH-6316</v>
      </c>
      <c r="E2672" t="s">
        <v>2801</v>
      </c>
      <c r="F2672" t="s">
        <v>1398</v>
      </c>
      <c r="G2672" t="s">
        <v>265</v>
      </c>
      <c r="H2672" t="s">
        <v>111</v>
      </c>
      <c r="I2672" t="s">
        <v>228</v>
      </c>
      <c r="J2672" s="2">
        <v>270101</v>
      </c>
      <c r="K2672" t="s">
        <v>111</v>
      </c>
      <c r="L2672" t="s">
        <v>975</v>
      </c>
      <c r="O2672" t="s">
        <v>265</v>
      </c>
    </row>
    <row r="2673" spans="1:29" x14ac:dyDescent="0.25">
      <c r="A2673">
        <v>202209</v>
      </c>
      <c r="B2673" t="s">
        <v>228</v>
      </c>
      <c r="C2673" s="8">
        <v>6317</v>
      </c>
      <c r="D2673" s="8" t="str">
        <f t="shared" si="41"/>
        <v>MATH-6317</v>
      </c>
      <c r="E2673" t="s">
        <v>2802</v>
      </c>
      <c r="F2673" t="s">
        <v>1398</v>
      </c>
      <c r="G2673" t="s">
        <v>265</v>
      </c>
      <c r="H2673" t="s">
        <v>111</v>
      </c>
      <c r="I2673" t="s">
        <v>228</v>
      </c>
      <c r="J2673" s="2">
        <v>270101</v>
      </c>
      <c r="K2673" t="s">
        <v>111</v>
      </c>
      <c r="L2673" t="s">
        <v>975</v>
      </c>
      <c r="O2673" t="s">
        <v>265</v>
      </c>
    </row>
    <row r="2674" spans="1:29" x14ac:dyDescent="0.25">
      <c r="A2674">
        <v>202209</v>
      </c>
      <c r="B2674" t="s">
        <v>228</v>
      </c>
      <c r="C2674" s="8">
        <v>6318</v>
      </c>
      <c r="D2674" s="8" t="str">
        <f t="shared" si="41"/>
        <v>MATH-6318</v>
      </c>
      <c r="E2674" t="s">
        <v>2803</v>
      </c>
      <c r="F2674" t="s">
        <v>1398</v>
      </c>
      <c r="G2674" t="s">
        <v>265</v>
      </c>
      <c r="H2674" t="s">
        <v>111</v>
      </c>
      <c r="I2674" t="s">
        <v>228</v>
      </c>
      <c r="J2674" s="2">
        <v>270101</v>
      </c>
      <c r="K2674" t="s">
        <v>111</v>
      </c>
      <c r="L2674" t="s">
        <v>975</v>
      </c>
      <c r="O2674" t="s">
        <v>265</v>
      </c>
    </row>
    <row r="2675" spans="1:29" x14ac:dyDescent="0.25">
      <c r="A2675">
        <v>202209</v>
      </c>
      <c r="B2675" t="s">
        <v>228</v>
      </c>
      <c r="C2675" s="8">
        <v>6344</v>
      </c>
      <c r="D2675" s="8" t="str">
        <f t="shared" si="41"/>
        <v>MATH-6344</v>
      </c>
      <c r="E2675" t="s">
        <v>2804</v>
      </c>
      <c r="F2675" t="s">
        <v>1398</v>
      </c>
      <c r="G2675" t="s">
        <v>265</v>
      </c>
      <c r="H2675" t="s">
        <v>115</v>
      </c>
      <c r="I2675" t="s">
        <v>228</v>
      </c>
      <c r="J2675" s="2">
        <v>270501</v>
      </c>
      <c r="K2675" t="s">
        <v>115</v>
      </c>
      <c r="L2675" t="s">
        <v>480</v>
      </c>
      <c r="O2675" t="s">
        <v>265</v>
      </c>
    </row>
    <row r="2676" spans="1:29" x14ac:dyDescent="0.25">
      <c r="A2676">
        <v>202309</v>
      </c>
      <c r="B2676" t="s">
        <v>2805</v>
      </c>
      <c r="C2676" s="8">
        <v>1305</v>
      </c>
      <c r="D2676" s="8" t="str">
        <f t="shared" si="41"/>
        <v>MEDA-1305</v>
      </c>
      <c r="E2676" t="s">
        <v>1055</v>
      </c>
      <c r="F2676" t="s">
        <v>1057</v>
      </c>
      <c r="G2676" t="s">
        <v>265</v>
      </c>
      <c r="H2676" t="s">
        <v>25</v>
      </c>
      <c r="I2676" t="s">
        <v>1056</v>
      </c>
      <c r="J2676" s="2" t="s">
        <v>1082</v>
      </c>
      <c r="K2676" t="s">
        <v>25</v>
      </c>
      <c r="L2676" t="s">
        <v>1083</v>
      </c>
      <c r="O2676" t="s">
        <v>265</v>
      </c>
    </row>
    <row r="2677" spans="1:29" x14ac:dyDescent="0.25">
      <c r="A2677">
        <v>202309</v>
      </c>
      <c r="B2677" t="s">
        <v>2805</v>
      </c>
      <c r="C2677" s="8">
        <v>1307</v>
      </c>
      <c r="D2677" s="8" t="str">
        <f t="shared" si="41"/>
        <v>MEDA-1307</v>
      </c>
      <c r="E2677" t="s">
        <v>1059</v>
      </c>
      <c r="F2677" t="s">
        <v>1057</v>
      </c>
      <c r="G2677" t="s">
        <v>265</v>
      </c>
      <c r="H2677" t="s">
        <v>25</v>
      </c>
      <c r="I2677" t="s">
        <v>1056</v>
      </c>
      <c r="J2677" s="2" t="s">
        <v>1082</v>
      </c>
      <c r="K2677" t="s">
        <v>25</v>
      </c>
      <c r="L2677" t="s">
        <v>1083</v>
      </c>
      <c r="O2677" t="s">
        <v>265</v>
      </c>
    </row>
    <row r="2678" spans="1:29" x14ac:dyDescent="0.25">
      <c r="A2678">
        <v>202309</v>
      </c>
      <c r="B2678" t="s">
        <v>2805</v>
      </c>
      <c r="C2678" s="8">
        <v>1315</v>
      </c>
      <c r="D2678" s="8" t="str">
        <f t="shared" si="41"/>
        <v>MEDA-1315</v>
      </c>
      <c r="E2678" t="s">
        <v>2806</v>
      </c>
      <c r="F2678" t="s">
        <v>1057</v>
      </c>
      <c r="G2678" t="s">
        <v>265</v>
      </c>
      <c r="H2678" t="s">
        <v>176</v>
      </c>
      <c r="I2678" t="s">
        <v>1056</v>
      </c>
      <c r="J2678" s="2">
        <v>500602</v>
      </c>
      <c r="K2678" t="s">
        <v>176</v>
      </c>
      <c r="L2678" t="s">
        <v>1080</v>
      </c>
      <c r="O2678" t="s">
        <v>265</v>
      </c>
    </row>
    <row r="2679" spans="1:29" x14ac:dyDescent="0.25">
      <c r="A2679">
        <v>202309</v>
      </c>
      <c r="B2679" t="s">
        <v>2805</v>
      </c>
      <c r="C2679" s="8">
        <v>1380</v>
      </c>
      <c r="D2679" s="8" t="str">
        <f t="shared" si="41"/>
        <v>MEDA-1380</v>
      </c>
      <c r="E2679" t="s">
        <v>2807</v>
      </c>
      <c r="F2679" t="s">
        <v>1057</v>
      </c>
      <c r="G2679" t="s">
        <v>265</v>
      </c>
      <c r="H2679" t="s">
        <v>176</v>
      </c>
      <c r="I2679" t="s">
        <v>1056</v>
      </c>
      <c r="J2679" s="2">
        <v>500602</v>
      </c>
      <c r="K2679" t="s">
        <v>176</v>
      </c>
      <c r="L2679" t="s">
        <v>1080</v>
      </c>
      <c r="O2679" t="s">
        <v>265</v>
      </c>
    </row>
    <row r="2680" spans="1:29" x14ac:dyDescent="0.25">
      <c r="A2680">
        <v>202309</v>
      </c>
      <c r="B2680" t="s">
        <v>2805</v>
      </c>
      <c r="C2680" s="8">
        <v>2303</v>
      </c>
      <c r="D2680" s="8" t="str">
        <f t="shared" si="41"/>
        <v>MEDA-2303</v>
      </c>
      <c r="E2680" t="s">
        <v>2808</v>
      </c>
      <c r="F2680" t="s">
        <v>1057</v>
      </c>
      <c r="G2680" t="s">
        <v>265</v>
      </c>
      <c r="H2680" t="s">
        <v>176</v>
      </c>
      <c r="I2680" t="s">
        <v>1056</v>
      </c>
      <c r="J2680" s="2">
        <v>500602</v>
      </c>
      <c r="K2680" t="s">
        <v>176</v>
      </c>
      <c r="L2680" t="s">
        <v>1080</v>
      </c>
      <c r="M2680" t="s">
        <v>349</v>
      </c>
      <c r="P2680">
        <v>1</v>
      </c>
      <c r="Q2680">
        <v>1</v>
      </c>
      <c r="R2680" t="s">
        <v>1098</v>
      </c>
      <c r="S2680">
        <v>1</v>
      </c>
      <c r="T2680">
        <v>2</v>
      </c>
      <c r="U2680">
        <v>0</v>
      </c>
      <c r="V2680">
        <v>0</v>
      </c>
      <c r="AA2680" t="s">
        <v>351</v>
      </c>
      <c r="AB2680" t="s">
        <v>282</v>
      </c>
      <c r="AC2680" t="s">
        <v>282</v>
      </c>
    </row>
    <row r="2681" spans="1:29" x14ac:dyDescent="0.25">
      <c r="A2681">
        <v>202309</v>
      </c>
      <c r="B2681" t="s">
        <v>2805</v>
      </c>
      <c r="C2681" s="8">
        <v>2311</v>
      </c>
      <c r="D2681" s="8" t="str">
        <f t="shared" si="41"/>
        <v>MEDA-2311</v>
      </c>
      <c r="E2681" t="s">
        <v>1074</v>
      </c>
      <c r="F2681" t="s">
        <v>1057</v>
      </c>
      <c r="G2681" t="s">
        <v>265</v>
      </c>
      <c r="H2681" t="s">
        <v>1085</v>
      </c>
      <c r="I2681" t="s">
        <v>1056</v>
      </c>
      <c r="J2681" s="2" t="s">
        <v>2809</v>
      </c>
      <c r="K2681" t="s">
        <v>1085</v>
      </c>
      <c r="L2681" t="s">
        <v>2810</v>
      </c>
      <c r="O2681" t="s">
        <v>265</v>
      </c>
    </row>
    <row r="2682" spans="1:29" x14ac:dyDescent="0.25">
      <c r="A2682">
        <v>202309</v>
      </c>
      <c r="B2682" t="s">
        <v>2805</v>
      </c>
      <c r="C2682" s="8">
        <v>2313</v>
      </c>
      <c r="D2682" s="8" t="str">
        <f t="shared" si="41"/>
        <v>MEDA-2313</v>
      </c>
      <c r="E2682" t="s">
        <v>2811</v>
      </c>
      <c r="F2682" t="s">
        <v>1057</v>
      </c>
      <c r="G2682" t="s">
        <v>261</v>
      </c>
      <c r="H2682" t="s">
        <v>176</v>
      </c>
      <c r="I2682" t="s">
        <v>1056</v>
      </c>
      <c r="J2682" s="2">
        <v>500602</v>
      </c>
      <c r="K2682" t="s">
        <v>176</v>
      </c>
      <c r="L2682" t="s">
        <v>1080</v>
      </c>
      <c r="O2682" t="s">
        <v>265</v>
      </c>
    </row>
    <row r="2683" spans="1:29" x14ac:dyDescent="0.25">
      <c r="A2683">
        <v>202309</v>
      </c>
      <c r="B2683" t="s">
        <v>2805</v>
      </c>
      <c r="C2683" s="8">
        <v>2315</v>
      </c>
      <c r="D2683" s="8" t="str">
        <f t="shared" si="41"/>
        <v>MEDA-2315</v>
      </c>
      <c r="E2683" t="s">
        <v>2812</v>
      </c>
      <c r="F2683" t="s">
        <v>1057</v>
      </c>
      <c r="G2683" t="s">
        <v>265</v>
      </c>
      <c r="H2683" t="s">
        <v>1085</v>
      </c>
      <c r="I2683" t="s">
        <v>1056</v>
      </c>
      <c r="J2683" s="2" t="s">
        <v>2809</v>
      </c>
      <c r="K2683" t="s">
        <v>1085</v>
      </c>
      <c r="L2683" t="s">
        <v>2810</v>
      </c>
      <c r="O2683" t="s">
        <v>265</v>
      </c>
    </row>
    <row r="2684" spans="1:29" x14ac:dyDescent="0.25">
      <c r="A2684">
        <v>202309</v>
      </c>
      <c r="B2684" t="s">
        <v>2805</v>
      </c>
      <c r="C2684" s="8">
        <v>2316</v>
      </c>
      <c r="D2684" s="8" t="str">
        <f t="shared" si="41"/>
        <v>MEDA-2316</v>
      </c>
      <c r="E2684" t="s">
        <v>2813</v>
      </c>
      <c r="F2684" t="s">
        <v>1057</v>
      </c>
      <c r="G2684" t="s">
        <v>261</v>
      </c>
      <c r="H2684" t="s">
        <v>176</v>
      </c>
      <c r="I2684" t="s">
        <v>1056</v>
      </c>
      <c r="J2684" s="2">
        <v>500602</v>
      </c>
      <c r="K2684" t="s">
        <v>176</v>
      </c>
      <c r="L2684" t="s">
        <v>1080</v>
      </c>
      <c r="O2684" t="s">
        <v>265</v>
      </c>
    </row>
    <row r="2685" spans="1:29" x14ac:dyDescent="0.25">
      <c r="A2685">
        <v>202309</v>
      </c>
      <c r="B2685" t="s">
        <v>2805</v>
      </c>
      <c r="C2685" s="8">
        <v>2350</v>
      </c>
      <c r="D2685" s="8" t="str">
        <f t="shared" si="41"/>
        <v>MEDA-2350</v>
      </c>
      <c r="E2685" t="s">
        <v>2814</v>
      </c>
      <c r="F2685" t="s">
        <v>1057</v>
      </c>
      <c r="G2685" t="s">
        <v>265</v>
      </c>
      <c r="H2685" t="s">
        <v>1085</v>
      </c>
      <c r="I2685" t="s">
        <v>1056</v>
      </c>
      <c r="J2685" s="2" t="s">
        <v>2809</v>
      </c>
      <c r="K2685" t="s">
        <v>1085</v>
      </c>
      <c r="L2685" t="s">
        <v>2810</v>
      </c>
      <c r="O2685" t="s">
        <v>265</v>
      </c>
    </row>
    <row r="2686" spans="1:29" x14ac:dyDescent="0.25">
      <c r="A2686">
        <v>202309</v>
      </c>
      <c r="B2686" t="s">
        <v>2805</v>
      </c>
      <c r="C2686" s="8">
        <v>2366</v>
      </c>
      <c r="D2686" s="8" t="str">
        <f t="shared" si="41"/>
        <v>MEDA-2366</v>
      </c>
      <c r="E2686" t="s">
        <v>1079</v>
      </c>
      <c r="F2686" t="s">
        <v>1057</v>
      </c>
      <c r="G2686" t="s">
        <v>265</v>
      </c>
      <c r="H2686" t="s">
        <v>25</v>
      </c>
      <c r="I2686" t="s">
        <v>1056</v>
      </c>
      <c r="J2686" s="2" t="s">
        <v>1082</v>
      </c>
      <c r="K2686" t="s">
        <v>25</v>
      </c>
      <c r="L2686" t="s">
        <v>1083</v>
      </c>
      <c r="O2686" t="s">
        <v>265</v>
      </c>
    </row>
    <row r="2687" spans="1:29" x14ac:dyDescent="0.25">
      <c r="A2687">
        <v>202309</v>
      </c>
      <c r="B2687" t="s">
        <v>2805</v>
      </c>
      <c r="C2687" s="8">
        <v>2367</v>
      </c>
      <c r="D2687" s="8" t="str">
        <f t="shared" si="41"/>
        <v>MEDA-2367</v>
      </c>
      <c r="E2687" t="s">
        <v>1081</v>
      </c>
      <c r="F2687" t="s">
        <v>1057</v>
      </c>
      <c r="G2687" t="s">
        <v>265</v>
      </c>
      <c r="H2687" t="s">
        <v>25</v>
      </c>
      <c r="I2687" t="s">
        <v>1056</v>
      </c>
      <c r="J2687" s="2" t="s">
        <v>1082</v>
      </c>
      <c r="K2687" t="s">
        <v>25</v>
      </c>
      <c r="L2687" t="s">
        <v>1083</v>
      </c>
      <c r="O2687" t="s">
        <v>265</v>
      </c>
    </row>
    <row r="2688" spans="1:29" x14ac:dyDescent="0.25">
      <c r="A2688">
        <v>202309</v>
      </c>
      <c r="B2688" t="s">
        <v>2805</v>
      </c>
      <c r="C2688" s="8">
        <v>3301</v>
      </c>
      <c r="D2688" s="8" t="str">
        <f t="shared" si="41"/>
        <v>MEDA-3301</v>
      </c>
      <c r="E2688" t="s">
        <v>1084</v>
      </c>
      <c r="F2688" t="s">
        <v>1057</v>
      </c>
      <c r="G2688" t="s">
        <v>265</v>
      </c>
      <c r="H2688" t="s">
        <v>25</v>
      </c>
      <c r="I2688" t="s">
        <v>1056</v>
      </c>
      <c r="J2688" s="2" t="s">
        <v>1082</v>
      </c>
      <c r="K2688" t="s">
        <v>25</v>
      </c>
      <c r="L2688" t="s">
        <v>1083</v>
      </c>
      <c r="O2688" t="s">
        <v>265</v>
      </c>
    </row>
    <row r="2689" spans="1:15" x14ac:dyDescent="0.25">
      <c r="A2689">
        <v>202309</v>
      </c>
      <c r="B2689" t="s">
        <v>2805</v>
      </c>
      <c r="C2689" s="8">
        <v>3302</v>
      </c>
      <c r="D2689" s="8" t="str">
        <f t="shared" si="41"/>
        <v>MEDA-3302</v>
      </c>
      <c r="E2689" t="s">
        <v>1088</v>
      </c>
      <c r="F2689" t="s">
        <v>1057</v>
      </c>
      <c r="G2689" t="s">
        <v>265</v>
      </c>
      <c r="H2689" t="s">
        <v>25</v>
      </c>
      <c r="I2689" t="s">
        <v>1056</v>
      </c>
      <c r="J2689" s="2" t="s">
        <v>1082</v>
      </c>
      <c r="K2689" t="s">
        <v>25</v>
      </c>
      <c r="L2689" t="s">
        <v>1083</v>
      </c>
      <c r="O2689" t="s">
        <v>265</v>
      </c>
    </row>
    <row r="2690" spans="1:15" x14ac:dyDescent="0.25">
      <c r="A2690">
        <v>202309</v>
      </c>
      <c r="B2690" t="s">
        <v>2805</v>
      </c>
      <c r="C2690" s="8">
        <v>3303</v>
      </c>
      <c r="D2690" s="8" t="str">
        <f t="shared" ref="D2690:D2753" si="42">B2690&amp;"-"&amp;C2690</f>
        <v>MEDA-3303</v>
      </c>
      <c r="E2690" t="s">
        <v>1089</v>
      </c>
      <c r="F2690" t="s">
        <v>1057</v>
      </c>
      <c r="G2690" t="s">
        <v>265</v>
      </c>
      <c r="H2690" t="s">
        <v>25</v>
      </c>
      <c r="I2690" t="s">
        <v>1056</v>
      </c>
      <c r="J2690" s="2" t="s">
        <v>1082</v>
      </c>
      <c r="K2690" t="s">
        <v>25</v>
      </c>
      <c r="L2690" t="s">
        <v>1083</v>
      </c>
      <c r="O2690" t="s">
        <v>265</v>
      </c>
    </row>
    <row r="2691" spans="1:15" x14ac:dyDescent="0.25">
      <c r="A2691">
        <v>202409</v>
      </c>
      <c r="B2691" t="s">
        <v>2805</v>
      </c>
      <c r="C2691" s="8">
        <v>3310</v>
      </c>
      <c r="D2691" s="8" t="str">
        <f t="shared" si="42"/>
        <v>MEDA-3310</v>
      </c>
      <c r="E2691" t="s">
        <v>2815</v>
      </c>
      <c r="F2691" t="s">
        <v>1057</v>
      </c>
      <c r="G2691" t="s">
        <v>265</v>
      </c>
      <c r="H2691" t="s">
        <v>25</v>
      </c>
      <c r="I2691" t="s">
        <v>1056</v>
      </c>
      <c r="J2691" s="2" t="s">
        <v>1082</v>
      </c>
      <c r="K2691" t="s">
        <v>25</v>
      </c>
      <c r="L2691" t="s">
        <v>1083</v>
      </c>
      <c r="O2691" t="s">
        <v>265</v>
      </c>
    </row>
    <row r="2692" spans="1:15" x14ac:dyDescent="0.25">
      <c r="A2692">
        <v>202309</v>
      </c>
      <c r="B2692" t="s">
        <v>2805</v>
      </c>
      <c r="C2692" s="8">
        <v>3313</v>
      </c>
      <c r="D2692" s="8" t="str">
        <f t="shared" si="42"/>
        <v>MEDA-3313</v>
      </c>
      <c r="E2692" t="s">
        <v>2816</v>
      </c>
      <c r="F2692" t="s">
        <v>1057</v>
      </c>
      <c r="G2692" t="s">
        <v>265</v>
      </c>
      <c r="H2692" t="s">
        <v>176</v>
      </c>
      <c r="I2692" t="s">
        <v>1056</v>
      </c>
      <c r="J2692" s="2">
        <v>500602</v>
      </c>
      <c r="K2692" t="s">
        <v>176</v>
      </c>
      <c r="L2692" t="s">
        <v>1080</v>
      </c>
      <c r="O2692" t="s">
        <v>265</v>
      </c>
    </row>
    <row r="2693" spans="1:15" x14ac:dyDescent="0.25">
      <c r="A2693">
        <v>202309</v>
      </c>
      <c r="B2693" t="s">
        <v>2805</v>
      </c>
      <c r="C2693" s="8">
        <v>3314</v>
      </c>
      <c r="D2693" s="8" t="str">
        <f t="shared" si="42"/>
        <v>MEDA-3314</v>
      </c>
      <c r="E2693" t="s">
        <v>2817</v>
      </c>
      <c r="F2693" t="s">
        <v>1057</v>
      </c>
      <c r="G2693" t="s">
        <v>265</v>
      </c>
      <c r="H2693" t="s">
        <v>176</v>
      </c>
      <c r="I2693" t="s">
        <v>1056</v>
      </c>
      <c r="J2693" s="2">
        <v>500602</v>
      </c>
      <c r="K2693" t="s">
        <v>176</v>
      </c>
      <c r="L2693" t="s">
        <v>1080</v>
      </c>
      <c r="O2693" t="s">
        <v>265</v>
      </c>
    </row>
    <row r="2694" spans="1:15" x14ac:dyDescent="0.25">
      <c r="A2694">
        <v>202309</v>
      </c>
      <c r="B2694" t="s">
        <v>2805</v>
      </c>
      <c r="C2694" s="8">
        <v>3315</v>
      </c>
      <c r="D2694" s="8" t="str">
        <f t="shared" si="42"/>
        <v>MEDA-3315</v>
      </c>
      <c r="E2694" t="s">
        <v>2806</v>
      </c>
      <c r="F2694" t="s">
        <v>1057</v>
      </c>
      <c r="G2694" t="s">
        <v>261</v>
      </c>
      <c r="H2694" t="s">
        <v>176</v>
      </c>
      <c r="I2694" t="s">
        <v>1056</v>
      </c>
      <c r="J2694" s="2">
        <v>500602</v>
      </c>
      <c r="K2694" t="s">
        <v>176</v>
      </c>
      <c r="L2694" t="s">
        <v>1080</v>
      </c>
      <c r="O2694" t="s">
        <v>265</v>
      </c>
    </row>
    <row r="2695" spans="1:15" x14ac:dyDescent="0.25">
      <c r="A2695">
        <v>202309</v>
      </c>
      <c r="B2695" t="s">
        <v>2805</v>
      </c>
      <c r="C2695" s="8">
        <v>3316</v>
      </c>
      <c r="D2695" s="8" t="str">
        <f t="shared" si="42"/>
        <v>MEDA-3316</v>
      </c>
      <c r="E2695" t="s">
        <v>2818</v>
      </c>
      <c r="F2695" t="s">
        <v>1057</v>
      </c>
      <c r="G2695" t="s">
        <v>265</v>
      </c>
      <c r="H2695" t="s">
        <v>176</v>
      </c>
      <c r="I2695" t="s">
        <v>1056</v>
      </c>
      <c r="J2695" s="2">
        <v>500602</v>
      </c>
      <c r="K2695" t="s">
        <v>176</v>
      </c>
      <c r="L2695" t="s">
        <v>1080</v>
      </c>
      <c r="O2695" t="s">
        <v>265</v>
      </c>
    </row>
    <row r="2696" spans="1:15" x14ac:dyDescent="0.25">
      <c r="A2696">
        <v>202309</v>
      </c>
      <c r="B2696" t="s">
        <v>2805</v>
      </c>
      <c r="C2696" s="8">
        <v>3317</v>
      </c>
      <c r="D2696" s="8" t="str">
        <f t="shared" si="42"/>
        <v>MEDA-3317</v>
      </c>
      <c r="E2696" t="s">
        <v>2819</v>
      </c>
      <c r="F2696" t="s">
        <v>1057</v>
      </c>
      <c r="G2696" t="s">
        <v>265</v>
      </c>
      <c r="H2696" t="s">
        <v>176</v>
      </c>
      <c r="I2696" t="s">
        <v>1056</v>
      </c>
      <c r="J2696" s="2">
        <v>500602</v>
      </c>
      <c r="K2696" t="s">
        <v>176</v>
      </c>
      <c r="L2696" t="s">
        <v>1080</v>
      </c>
      <c r="O2696" t="s">
        <v>265</v>
      </c>
    </row>
    <row r="2697" spans="1:15" x14ac:dyDescent="0.25">
      <c r="A2697">
        <v>202309</v>
      </c>
      <c r="B2697" t="s">
        <v>2805</v>
      </c>
      <c r="C2697" s="8">
        <v>3318</v>
      </c>
      <c r="D2697" s="8" t="str">
        <f t="shared" si="42"/>
        <v>MEDA-3318</v>
      </c>
      <c r="E2697" t="s">
        <v>2820</v>
      </c>
      <c r="F2697" t="s">
        <v>1057</v>
      </c>
      <c r="G2697" t="s">
        <v>265</v>
      </c>
      <c r="H2697" t="s">
        <v>1085</v>
      </c>
      <c r="I2697" t="s">
        <v>1056</v>
      </c>
      <c r="J2697" s="2" t="s">
        <v>2809</v>
      </c>
      <c r="K2697" t="s">
        <v>1085</v>
      </c>
      <c r="L2697" t="s">
        <v>2810</v>
      </c>
      <c r="O2697" t="s">
        <v>265</v>
      </c>
    </row>
    <row r="2698" spans="1:15" x14ac:dyDescent="0.25">
      <c r="A2698">
        <v>202309</v>
      </c>
      <c r="B2698" t="s">
        <v>2805</v>
      </c>
      <c r="C2698" s="8">
        <v>3340</v>
      </c>
      <c r="D2698" s="8" t="str">
        <f t="shared" si="42"/>
        <v>MEDA-3340</v>
      </c>
      <c r="E2698" t="s">
        <v>2821</v>
      </c>
      <c r="F2698" t="s">
        <v>1057</v>
      </c>
      <c r="G2698" t="s">
        <v>265</v>
      </c>
      <c r="H2698" t="s">
        <v>1085</v>
      </c>
      <c r="I2698" t="s">
        <v>1056</v>
      </c>
      <c r="J2698" s="2" t="s">
        <v>2809</v>
      </c>
      <c r="K2698" t="s">
        <v>1085</v>
      </c>
      <c r="L2698" t="s">
        <v>2810</v>
      </c>
      <c r="O2698" t="s">
        <v>265</v>
      </c>
    </row>
    <row r="2699" spans="1:15" x14ac:dyDescent="0.25">
      <c r="A2699">
        <v>202309</v>
      </c>
      <c r="B2699" t="s">
        <v>2805</v>
      </c>
      <c r="C2699" s="8">
        <v>3351</v>
      </c>
      <c r="D2699" s="8" t="str">
        <f t="shared" si="42"/>
        <v>MEDA-3351</v>
      </c>
      <c r="E2699" t="s">
        <v>1111</v>
      </c>
      <c r="F2699" t="s">
        <v>1057</v>
      </c>
      <c r="G2699" t="s">
        <v>265</v>
      </c>
      <c r="H2699" t="s">
        <v>25</v>
      </c>
      <c r="I2699" t="s">
        <v>1056</v>
      </c>
      <c r="J2699" s="2" t="s">
        <v>1082</v>
      </c>
      <c r="K2699" t="s">
        <v>25</v>
      </c>
      <c r="L2699" t="s">
        <v>1083</v>
      </c>
      <c r="O2699" t="s">
        <v>265</v>
      </c>
    </row>
    <row r="2700" spans="1:15" x14ac:dyDescent="0.25">
      <c r="A2700">
        <v>202309</v>
      </c>
      <c r="B2700" t="s">
        <v>2805</v>
      </c>
      <c r="C2700" s="8">
        <v>3360</v>
      </c>
      <c r="D2700" s="8" t="str">
        <f t="shared" si="42"/>
        <v>MEDA-3360</v>
      </c>
      <c r="E2700" t="s">
        <v>1112</v>
      </c>
      <c r="F2700" t="s">
        <v>1057</v>
      </c>
      <c r="G2700" t="s">
        <v>265</v>
      </c>
      <c r="H2700" t="s">
        <v>174</v>
      </c>
      <c r="I2700" t="s">
        <v>1056</v>
      </c>
      <c r="J2700" s="2">
        <v>500504</v>
      </c>
      <c r="K2700" t="s">
        <v>174</v>
      </c>
      <c r="L2700" t="s">
        <v>1113</v>
      </c>
      <c r="O2700" t="s">
        <v>265</v>
      </c>
    </row>
    <row r="2701" spans="1:15" x14ac:dyDescent="0.25">
      <c r="A2701">
        <v>202309</v>
      </c>
      <c r="B2701" t="s">
        <v>2805</v>
      </c>
      <c r="C2701" s="8">
        <v>3361</v>
      </c>
      <c r="D2701" s="8" t="str">
        <f t="shared" si="42"/>
        <v>MEDA-3361</v>
      </c>
      <c r="E2701" t="s">
        <v>2822</v>
      </c>
      <c r="F2701" t="s">
        <v>1057</v>
      </c>
      <c r="G2701" t="s">
        <v>265</v>
      </c>
      <c r="H2701" t="s">
        <v>1085</v>
      </c>
      <c r="I2701" t="s">
        <v>1056</v>
      </c>
      <c r="J2701" s="2" t="s">
        <v>2809</v>
      </c>
      <c r="K2701" t="s">
        <v>1085</v>
      </c>
      <c r="L2701" t="s">
        <v>2810</v>
      </c>
      <c r="O2701" t="s">
        <v>265</v>
      </c>
    </row>
    <row r="2702" spans="1:15" x14ac:dyDescent="0.25">
      <c r="A2702">
        <v>202309</v>
      </c>
      <c r="B2702" t="s">
        <v>2805</v>
      </c>
      <c r="C2702" s="8">
        <v>3380</v>
      </c>
      <c r="D2702" s="8" t="str">
        <f t="shared" si="42"/>
        <v>MEDA-3380</v>
      </c>
      <c r="E2702" t="s">
        <v>1114</v>
      </c>
      <c r="F2702" t="s">
        <v>1057</v>
      </c>
      <c r="G2702" t="s">
        <v>265</v>
      </c>
      <c r="H2702" t="s">
        <v>25</v>
      </c>
      <c r="I2702" t="s">
        <v>1056</v>
      </c>
      <c r="J2702" s="2" t="s">
        <v>1082</v>
      </c>
      <c r="K2702" t="s">
        <v>25</v>
      </c>
      <c r="L2702" t="s">
        <v>1083</v>
      </c>
      <c r="O2702" t="s">
        <v>265</v>
      </c>
    </row>
    <row r="2703" spans="1:15" x14ac:dyDescent="0.25">
      <c r="A2703">
        <v>202409</v>
      </c>
      <c r="B2703" t="s">
        <v>2805</v>
      </c>
      <c r="C2703" s="8">
        <v>4305</v>
      </c>
      <c r="D2703" s="8" t="str">
        <f t="shared" si="42"/>
        <v>MEDA-4305</v>
      </c>
      <c r="E2703" t="s">
        <v>2823</v>
      </c>
      <c r="F2703" t="s">
        <v>1057</v>
      </c>
      <c r="G2703" t="s">
        <v>265</v>
      </c>
      <c r="H2703" t="s">
        <v>176</v>
      </c>
      <c r="I2703" t="s">
        <v>1056</v>
      </c>
      <c r="J2703" s="2">
        <v>500602</v>
      </c>
      <c r="K2703" t="s">
        <v>176</v>
      </c>
      <c r="L2703" t="s">
        <v>1080</v>
      </c>
      <c r="O2703" t="s">
        <v>265</v>
      </c>
    </row>
    <row r="2704" spans="1:15" x14ac:dyDescent="0.25">
      <c r="A2704">
        <v>202309</v>
      </c>
      <c r="B2704" t="s">
        <v>2805</v>
      </c>
      <c r="C2704" s="8">
        <v>4308</v>
      </c>
      <c r="D2704" s="8" t="str">
        <f t="shared" si="42"/>
        <v>MEDA-4308</v>
      </c>
      <c r="E2704" t="s">
        <v>2824</v>
      </c>
      <c r="F2704" t="s">
        <v>1057</v>
      </c>
      <c r="G2704" t="s">
        <v>265</v>
      </c>
      <c r="H2704" t="s">
        <v>176</v>
      </c>
      <c r="I2704" t="s">
        <v>1056</v>
      </c>
      <c r="J2704" s="2">
        <v>500602</v>
      </c>
      <c r="K2704" t="s">
        <v>176</v>
      </c>
      <c r="L2704" t="s">
        <v>1080</v>
      </c>
      <c r="O2704" t="s">
        <v>265</v>
      </c>
    </row>
    <row r="2705" spans="1:29" x14ac:dyDescent="0.25">
      <c r="A2705">
        <v>202309</v>
      </c>
      <c r="B2705" t="s">
        <v>2805</v>
      </c>
      <c r="C2705" s="8">
        <v>4310</v>
      </c>
      <c r="D2705" s="8" t="str">
        <f t="shared" si="42"/>
        <v>MEDA-4310</v>
      </c>
      <c r="E2705" t="s">
        <v>2825</v>
      </c>
      <c r="F2705" t="s">
        <v>1057</v>
      </c>
      <c r="G2705" t="s">
        <v>265</v>
      </c>
      <c r="H2705" t="s">
        <v>176</v>
      </c>
      <c r="I2705" t="s">
        <v>1056</v>
      </c>
      <c r="J2705" s="2">
        <v>500602</v>
      </c>
      <c r="K2705" t="s">
        <v>176</v>
      </c>
      <c r="L2705" t="s">
        <v>1080</v>
      </c>
      <c r="O2705" t="s">
        <v>265</v>
      </c>
    </row>
    <row r="2706" spans="1:29" x14ac:dyDescent="0.25">
      <c r="A2706">
        <v>202309</v>
      </c>
      <c r="B2706" t="s">
        <v>2805</v>
      </c>
      <c r="C2706" s="8">
        <v>4312</v>
      </c>
      <c r="D2706" s="8" t="str">
        <f t="shared" si="42"/>
        <v>MEDA-4312</v>
      </c>
      <c r="E2706" t="s">
        <v>1117</v>
      </c>
      <c r="F2706" t="s">
        <v>1057</v>
      </c>
      <c r="G2706" t="s">
        <v>265</v>
      </c>
      <c r="H2706" t="s">
        <v>176</v>
      </c>
      <c r="I2706" t="s">
        <v>1056</v>
      </c>
      <c r="J2706" s="2">
        <v>500602</v>
      </c>
      <c r="K2706" t="s">
        <v>176</v>
      </c>
      <c r="L2706" t="s">
        <v>1080</v>
      </c>
      <c r="O2706" t="s">
        <v>265</v>
      </c>
    </row>
    <row r="2707" spans="1:29" x14ac:dyDescent="0.25">
      <c r="A2707">
        <v>202409</v>
      </c>
      <c r="B2707" t="s">
        <v>2805</v>
      </c>
      <c r="C2707" s="8">
        <v>4317</v>
      </c>
      <c r="D2707" s="8" t="str">
        <f t="shared" si="42"/>
        <v>MEDA-4317</v>
      </c>
      <c r="E2707" t="s">
        <v>2826</v>
      </c>
      <c r="F2707" t="s">
        <v>1057</v>
      </c>
      <c r="G2707" t="s">
        <v>265</v>
      </c>
      <c r="H2707" t="s">
        <v>176</v>
      </c>
      <c r="I2707" t="s">
        <v>1056</v>
      </c>
      <c r="J2707" s="2">
        <v>500602</v>
      </c>
      <c r="K2707" t="s">
        <v>176</v>
      </c>
      <c r="L2707" t="s">
        <v>1080</v>
      </c>
      <c r="O2707" t="s">
        <v>265</v>
      </c>
    </row>
    <row r="2708" spans="1:29" x14ac:dyDescent="0.25">
      <c r="A2708">
        <v>202509</v>
      </c>
      <c r="B2708" t="s">
        <v>2805</v>
      </c>
      <c r="C2708" s="8">
        <v>4340</v>
      </c>
      <c r="D2708" s="8" t="str">
        <f t="shared" si="42"/>
        <v>MEDA-4340</v>
      </c>
      <c r="E2708" t="s">
        <v>1126</v>
      </c>
      <c r="F2708" t="s">
        <v>1057</v>
      </c>
      <c r="G2708" t="s">
        <v>689</v>
      </c>
      <c r="H2708" t="s">
        <v>25</v>
      </c>
      <c r="I2708" t="s">
        <v>1056</v>
      </c>
      <c r="J2708" s="2" t="s">
        <v>1082</v>
      </c>
      <c r="K2708" t="s">
        <v>25</v>
      </c>
      <c r="L2708" t="s">
        <v>1083</v>
      </c>
      <c r="O2708" t="s">
        <v>265</v>
      </c>
    </row>
    <row r="2709" spans="1:29" x14ac:dyDescent="0.25">
      <c r="A2709">
        <v>202309</v>
      </c>
      <c r="B2709" t="s">
        <v>2805</v>
      </c>
      <c r="C2709" s="8">
        <v>4341</v>
      </c>
      <c r="D2709" s="8" t="str">
        <f t="shared" si="42"/>
        <v>MEDA-4341</v>
      </c>
      <c r="E2709" t="s">
        <v>2827</v>
      </c>
      <c r="F2709" t="s">
        <v>1057</v>
      </c>
      <c r="G2709" t="s">
        <v>265</v>
      </c>
      <c r="H2709" t="s">
        <v>1085</v>
      </c>
      <c r="I2709" t="s">
        <v>1056</v>
      </c>
      <c r="J2709" s="2" t="s">
        <v>2809</v>
      </c>
      <c r="K2709" t="s">
        <v>1085</v>
      </c>
      <c r="L2709" t="s">
        <v>2810</v>
      </c>
      <c r="O2709" t="s">
        <v>265</v>
      </c>
    </row>
    <row r="2710" spans="1:29" x14ac:dyDescent="0.25">
      <c r="A2710">
        <v>202309</v>
      </c>
      <c r="B2710" t="s">
        <v>2805</v>
      </c>
      <c r="C2710" s="8">
        <v>4342</v>
      </c>
      <c r="D2710" s="8" t="str">
        <f t="shared" si="42"/>
        <v>MEDA-4342</v>
      </c>
      <c r="E2710" t="s">
        <v>2828</v>
      </c>
      <c r="F2710" t="s">
        <v>1057</v>
      </c>
      <c r="G2710" t="s">
        <v>265</v>
      </c>
      <c r="H2710" t="s">
        <v>25</v>
      </c>
      <c r="I2710" t="s">
        <v>1056</v>
      </c>
      <c r="J2710" s="2" t="s">
        <v>1082</v>
      </c>
      <c r="K2710" t="s">
        <v>25</v>
      </c>
      <c r="L2710" t="s">
        <v>1083</v>
      </c>
      <c r="O2710" t="s">
        <v>265</v>
      </c>
    </row>
    <row r="2711" spans="1:29" x14ac:dyDescent="0.25">
      <c r="A2711">
        <v>202309</v>
      </c>
      <c r="B2711" t="s">
        <v>2805</v>
      </c>
      <c r="C2711" s="8">
        <v>4343</v>
      </c>
      <c r="D2711" s="8" t="str">
        <f t="shared" si="42"/>
        <v>MEDA-4343</v>
      </c>
      <c r="E2711" t="s">
        <v>2829</v>
      </c>
      <c r="F2711" t="s">
        <v>1057</v>
      </c>
      <c r="G2711" t="s">
        <v>265</v>
      </c>
      <c r="H2711" t="s">
        <v>1085</v>
      </c>
      <c r="I2711" t="s">
        <v>1056</v>
      </c>
      <c r="J2711" s="2" t="s">
        <v>2809</v>
      </c>
      <c r="K2711" t="s">
        <v>1085</v>
      </c>
      <c r="L2711" t="s">
        <v>2810</v>
      </c>
      <c r="O2711" t="s">
        <v>265</v>
      </c>
    </row>
    <row r="2712" spans="1:29" x14ac:dyDescent="0.25">
      <c r="A2712">
        <v>202509</v>
      </c>
      <c r="B2712" t="s">
        <v>2805</v>
      </c>
      <c r="C2712" s="8">
        <v>4370</v>
      </c>
      <c r="D2712" s="8" t="str">
        <f t="shared" si="42"/>
        <v>MEDA-4370</v>
      </c>
      <c r="E2712" t="s">
        <v>1136</v>
      </c>
      <c r="F2712" t="s">
        <v>1057</v>
      </c>
      <c r="G2712" t="s">
        <v>261</v>
      </c>
      <c r="H2712" t="s">
        <v>25</v>
      </c>
      <c r="I2712" t="s">
        <v>1056</v>
      </c>
      <c r="J2712" s="2" t="s">
        <v>1082</v>
      </c>
      <c r="K2712" t="s">
        <v>25</v>
      </c>
      <c r="L2712" t="s">
        <v>1083</v>
      </c>
      <c r="O2712" t="s">
        <v>265</v>
      </c>
    </row>
    <row r="2713" spans="1:29" x14ac:dyDescent="0.25">
      <c r="A2713">
        <v>202409</v>
      </c>
      <c r="B2713" t="s">
        <v>2805</v>
      </c>
      <c r="C2713" s="8">
        <v>4381</v>
      </c>
      <c r="D2713" s="8" t="str">
        <f t="shared" si="42"/>
        <v>MEDA-4381</v>
      </c>
      <c r="E2713" t="s">
        <v>1140</v>
      </c>
      <c r="F2713" t="s">
        <v>1057</v>
      </c>
      <c r="G2713" t="s">
        <v>265</v>
      </c>
      <c r="H2713" t="s">
        <v>25</v>
      </c>
      <c r="I2713" t="s">
        <v>1056</v>
      </c>
      <c r="J2713" s="2" t="s">
        <v>1082</v>
      </c>
      <c r="K2713" t="s">
        <v>25</v>
      </c>
      <c r="L2713" t="s">
        <v>1083</v>
      </c>
      <c r="O2713" t="s">
        <v>265</v>
      </c>
    </row>
    <row r="2714" spans="1:29" x14ac:dyDescent="0.25">
      <c r="A2714">
        <v>202309</v>
      </c>
      <c r="B2714" t="s">
        <v>2805</v>
      </c>
      <c r="C2714" s="8">
        <v>4390</v>
      </c>
      <c r="D2714" s="8" t="str">
        <f t="shared" si="42"/>
        <v>MEDA-4390</v>
      </c>
      <c r="E2714" t="s">
        <v>2830</v>
      </c>
      <c r="F2714" t="s">
        <v>1057</v>
      </c>
      <c r="G2714" t="s">
        <v>265</v>
      </c>
      <c r="H2714" t="s">
        <v>25</v>
      </c>
      <c r="I2714" t="s">
        <v>1056</v>
      </c>
      <c r="J2714" s="2" t="s">
        <v>1082</v>
      </c>
      <c r="K2714" t="s">
        <v>25</v>
      </c>
      <c r="L2714" t="s">
        <v>1083</v>
      </c>
      <c r="O2714" t="s">
        <v>265</v>
      </c>
    </row>
    <row r="2715" spans="1:29" x14ac:dyDescent="0.25">
      <c r="A2715">
        <v>202309</v>
      </c>
      <c r="B2715" t="s">
        <v>2805</v>
      </c>
      <c r="C2715" s="8">
        <v>4396</v>
      </c>
      <c r="D2715" s="8" t="str">
        <f t="shared" si="42"/>
        <v>MEDA-4396</v>
      </c>
      <c r="E2715" t="s">
        <v>297</v>
      </c>
      <c r="F2715" t="s">
        <v>1057</v>
      </c>
      <c r="G2715" t="s">
        <v>265</v>
      </c>
      <c r="H2715" t="s">
        <v>25</v>
      </c>
      <c r="I2715" t="s">
        <v>1056</v>
      </c>
      <c r="J2715" s="2" t="s">
        <v>1082</v>
      </c>
      <c r="K2715" t="s">
        <v>25</v>
      </c>
      <c r="L2715" t="s">
        <v>1083</v>
      </c>
      <c r="O2715" t="s">
        <v>265</v>
      </c>
    </row>
    <row r="2716" spans="1:29" x14ac:dyDescent="0.25">
      <c r="A2716">
        <v>202309</v>
      </c>
      <c r="B2716" t="s">
        <v>2805</v>
      </c>
      <c r="C2716" s="8">
        <v>4399</v>
      </c>
      <c r="D2716" s="8" t="str">
        <f t="shared" si="42"/>
        <v>MEDA-4399</v>
      </c>
      <c r="E2716" t="s">
        <v>2831</v>
      </c>
      <c r="F2716" t="s">
        <v>1057</v>
      </c>
      <c r="G2716" t="s">
        <v>265</v>
      </c>
      <c r="H2716" t="s">
        <v>25</v>
      </c>
      <c r="I2716" t="s">
        <v>1056</v>
      </c>
      <c r="J2716" s="2" t="s">
        <v>1082</v>
      </c>
      <c r="K2716" t="s">
        <v>25</v>
      </c>
      <c r="L2716" t="s">
        <v>1083</v>
      </c>
      <c r="O2716" t="s">
        <v>265</v>
      </c>
    </row>
    <row r="2717" spans="1:29" x14ac:dyDescent="0.25">
      <c r="A2717">
        <v>202309</v>
      </c>
      <c r="B2717" t="s">
        <v>2832</v>
      </c>
      <c r="C2717" s="8">
        <v>3230</v>
      </c>
      <c r="D2717" s="8" t="str">
        <f t="shared" si="42"/>
        <v>MEEN-3230</v>
      </c>
      <c r="E2717" t="s">
        <v>1962</v>
      </c>
      <c r="F2717" t="s">
        <v>836</v>
      </c>
      <c r="G2717" t="s">
        <v>265</v>
      </c>
      <c r="H2717" t="s">
        <v>67</v>
      </c>
      <c r="I2717" t="s">
        <v>835</v>
      </c>
      <c r="J2717" s="2">
        <v>141901</v>
      </c>
      <c r="K2717" t="s">
        <v>67</v>
      </c>
      <c r="L2717" t="s">
        <v>2833</v>
      </c>
      <c r="O2717" t="s">
        <v>265</v>
      </c>
    </row>
    <row r="2718" spans="1:29" x14ac:dyDescent="0.25">
      <c r="A2718">
        <v>202309</v>
      </c>
      <c r="B2718" t="s">
        <v>2832</v>
      </c>
      <c r="C2718" s="8">
        <v>3310</v>
      </c>
      <c r="D2718" s="8" t="str">
        <f t="shared" si="42"/>
        <v>MEEN-3310</v>
      </c>
      <c r="E2718" t="s">
        <v>2834</v>
      </c>
      <c r="F2718" t="s">
        <v>836</v>
      </c>
      <c r="G2718" t="s">
        <v>265</v>
      </c>
      <c r="H2718" t="s">
        <v>67</v>
      </c>
      <c r="I2718" t="s">
        <v>835</v>
      </c>
      <c r="J2718" s="2">
        <v>141901</v>
      </c>
      <c r="K2718" t="s">
        <v>67</v>
      </c>
      <c r="L2718" t="s">
        <v>2833</v>
      </c>
      <c r="O2718" t="s">
        <v>265</v>
      </c>
    </row>
    <row r="2719" spans="1:29" x14ac:dyDescent="0.25">
      <c r="A2719">
        <v>202009</v>
      </c>
      <c r="B2719" t="s">
        <v>2832</v>
      </c>
      <c r="C2719" s="8">
        <v>3312</v>
      </c>
      <c r="D2719" s="8" t="str">
        <f t="shared" si="42"/>
        <v>MEEN-3312</v>
      </c>
      <c r="E2719" t="s">
        <v>2835</v>
      </c>
      <c r="F2719" t="s">
        <v>836</v>
      </c>
      <c r="G2719" t="s">
        <v>261</v>
      </c>
      <c r="H2719" t="s">
        <v>67</v>
      </c>
      <c r="I2719" t="s">
        <v>835</v>
      </c>
      <c r="J2719" s="2">
        <v>141901</v>
      </c>
      <c r="K2719" t="s">
        <v>67</v>
      </c>
      <c r="L2719" t="s">
        <v>2833</v>
      </c>
      <c r="M2719" t="s">
        <v>494</v>
      </c>
      <c r="O2719" t="s">
        <v>265</v>
      </c>
      <c r="P2719">
        <v>1</v>
      </c>
      <c r="Q2719">
        <v>1</v>
      </c>
      <c r="R2719" t="s">
        <v>841</v>
      </c>
      <c r="S2719">
        <v>1</v>
      </c>
      <c r="T2719">
        <v>3</v>
      </c>
      <c r="U2719">
        <v>0</v>
      </c>
      <c r="V2719">
        <v>0</v>
      </c>
      <c r="AA2719" t="s">
        <v>495</v>
      </c>
      <c r="AB2719" t="s">
        <v>282</v>
      </c>
      <c r="AC2719" t="s">
        <v>282</v>
      </c>
    </row>
    <row r="2720" spans="1:29" x14ac:dyDescent="0.25">
      <c r="A2720">
        <v>202309</v>
      </c>
      <c r="B2720" t="s">
        <v>2832</v>
      </c>
      <c r="C2720" s="8">
        <v>3330</v>
      </c>
      <c r="D2720" s="8" t="str">
        <f t="shared" si="42"/>
        <v>MEEN-3330</v>
      </c>
      <c r="E2720" t="s">
        <v>1967</v>
      </c>
      <c r="F2720" t="s">
        <v>836</v>
      </c>
      <c r="G2720" t="s">
        <v>265</v>
      </c>
      <c r="H2720" t="s">
        <v>67</v>
      </c>
      <c r="I2720" t="s">
        <v>835</v>
      </c>
      <c r="J2720" s="2">
        <v>141901</v>
      </c>
      <c r="K2720" t="s">
        <v>67</v>
      </c>
      <c r="L2720" t="s">
        <v>2833</v>
      </c>
      <c r="O2720" t="s">
        <v>265</v>
      </c>
    </row>
    <row r="2721" spans="1:29" x14ac:dyDescent="0.25">
      <c r="A2721">
        <v>202309</v>
      </c>
      <c r="B2721" t="s">
        <v>2832</v>
      </c>
      <c r="C2721" s="8">
        <v>3335</v>
      </c>
      <c r="D2721" s="8" t="str">
        <f t="shared" si="42"/>
        <v>MEEN-3335</v>
      </c>
      <c r="E2721" t="s">
        <v>2836</v>
      </c>
      <c r="F2721" t="s">
        <v>836</v>
      </c>
      <c r="G2721" t="s">
        <v>265</v>
      </c>
      <c r="H2721" t="s">
        <v>1703</v>
      </c>
      <c r="I2721" t="s">
        <v>835</v>
      </c>
      <c r="J2721" s="2">
        <v>144201</v>
      </c>
      <c r="K2721" t="s">
        <v>1703</v>
      </c>
      <c r="L2721" t="s">
        <v>1704</v>
      </c>
      <c r="O2721" t="s">
        <v>265</v>
      </c>
    </row>
    <row r="2722" spans="1:29" x14ac:dyDescent="0.25">
      <c r="A2722">
        <v>202309</v>
      </c>
      <c r="B2722" t="s">
        <v>2832</v>
      </c>
      <c r="C2722" s="8">
        <v>3340</v>
      </c>
      <c r="D2722" s="8" t="str">
        <f t="shared" si="42"/>
        <v>MEEN-3340</v>
      </c>
      <c r="E2722" t="s">
        <v>2837</v>
      </c>
      <c r="F2722" t="s">
        <v>836</v>
      </c>
      <c r="G2722" t="s">
        <v>265</v>
      </c>
      <c r="H2722" t="s">
        <v>67</v>
      </c>
      <c r="I2722" t="s">
        <v>835</v>
      </c>
      <c r="J2722" s="2">
        <v>141901</v>
      </c>
      <c r="K2722" t="s">
        <v>67</v>
      </c>
      <c r="L2722" t="s">
        <v>2833</v>
      </c>
      <c r="O2722" t="s">
        <v>265</v>
      </c>
    </row>
    <row r="2723" spans="1:29" x14ac:dyDescent="0.25">
      <c r="A2723">
        <v>202309</v>
      </c>
      <c r="B2723" t="s">
        <v>2832</v>
      </c>
      <c r="C2723" s="8">
        <v>3345</v>
      </c>
      <c r="D2723" s="8" t="str">
        <f t="shared" si="42"/>
        <v>MEEN-3345</v>
      </c>
      <c r="E2723" t="s">
        <v>1965</v>
      </c>
      <c r="F2723" t="s">
        <v>836</v>
      </c>
      <c r="G2723" t="s">
        <v>265</v>
      </c>
      <c r="H2723" t="s">
        <v>67</v>
      </c>
      <c r="I2723" t="s">
        <v>835</v>
      </c>
      <c r="J2723" s="2">
        <v>141901</v>
      </c>
      <c r="K2723" t="s">
        <v>67</v>
      </c>
      <c r="L2723" t="s">
        <v>2833</v>
      </c>
      <c r="M2723" t="s">
        <v>494</v>
      </c>
      <c r="O2723" t="s">
        <v>265</v>
      </c>
      <c r="P2723">
        <v>1</v>
      </c>
      <c r="Q2723">
        <v>1</v>
      </c>
      <c r="R2723" t="s">
        <v>841</v>
      </c>
      <c r="S2723">
        <v>1</v>
      </c>
      <c r="T2723">
        <v>3</v>
      </c>
      <c r="U2723">
        <v>0</v>
      </c>
      <c r="V2723">
        <v>0</v>
      </c>
      <c r="AA2723" t="s">
        <v>495</v>
      </c>
      <c r="AB2723" t="s">
        <v>282</v>
      </c>
      <c r="AC2723" t="s">
        <v>282</v>
      </c>
    </row>
    <row r="2724" spans="1:29" x14ac:dyDescent="0.25">
      <c r="A2724">
        <v>202109</v>
      </c>
      <c r="B2724" t="s">
        <v>2832</v>
      </c>
      <c r="C2724" s="8">
        <v>4220</v>
      </c>
      <c r="D2724" s="8" t="str">
        <f t="shared" si="42"/>
        <v>MEEN-4220</v>
      </c>
      <c r="E2724" t="s">
        <v>2838</v>
      </c>
      <c r="F2724" t="s">
        <v>836</v>
      </c>
      <c r="G2724" t="s">
        <v>261</v>
      </c>
      <c r="H2724" t="s">
        <v>67</v>
      </c>
      <c r="I2724" t="s">
        <v>835</v>
      </c>
      <c r="J2724" s="2">
        <v>141901</v>
      </c>
      <c r="K2724" t="s">
        <v>67</v>
      </c>
      <c r="L2724" t="s">
        <v>2833</v>
      </c>
      <c r="O2724" t="s">
        <v>265</v>
      </c>
    </row>
    <row r="2725" spans="1:29" x14ac:dyDescent="0.25">
      <c r="A2725">
        <v>202109</v>
      </c>
      <c r="B2725" t="s">
        <v>2832</v>
      </c>
      <c r="C2725" s="8">
        <v>4240</v>
      </c>
      <c r="D2725" s="8" t="str">
        <f t="shared" si="42"/>
        <v>MEEN-4240</v>
      </c>
      <c r="E2725" t="s">
        <v>1692</v>
      </c>
      <c r="F2725" t="s">
        <v>836</v>
      </c>
      <c r="G2725" t="s">
        <v>261</v>
      </c>
      <c r="H2725" t="s">
        <v>67</v>
      </c>
      <c r="I2725" t="s">
        <v>835</v>
      </c>
      <c r="J2725" s="2">
        <v>141901</v>
      </c>
      <c r="K2725" t="s">
        <v>67</v>
      </c>
      <c r="L2725" t="s">
        <v>2833</v>
      </c>
      <c r="O2725" t="s">
        <v>265</v>
      </c>
    </row>
    <row r="2726" spans="1:29" x14ac:dyDescent="0.25">
      <c r="A2726">
        <v>202009</v>
      </c>
      <c r="B2726" t="s">
        <v>2832</v>
      </c>
      <c r="C2726" s="8">
        <v>4320</v>
      </c>
      <c r="D2726" s="8" t="str">
        <f t="shared" si="42"/>
        <v>MEEN-4320</v>
      </c>
      <c r="E2726" t="s">
        <v>2838</v>
      </c>
      <c r="F2726" t="s">
        <v>836</v>
      </c>
      <c r="G2726" t="s">
        <v>261</v>
      </c>
      <c r="H2726" t="s">
        <v>67</v>
      </c>
      <c r="I2726" t="s">
        <v>835</v>
      </c>
      <c r="J2726" s="2">
        <v>141901</v>
      </c>
      <c r="K2726" t="s">
        <v>67</v>
      </c>
      <c r="L2726" t="s">
        <v>2833</v>
      </c>
      <c r="O2726" t="s">
        <v>265</v>
      </c>
    </row>
    <row r="2727" spans="1:29" x14ac:dyDescent="0.25">
      <c r="A2727">
        <v>202309</v>
      </c>
      <c r="B2727" t="s">
        <v>2832</v>
      </c>
      <c r="C2727" s="8">
        <v>4325</v>
      </c>
      <c r="D2727" s="8" t="str">
        <f t="shared" si="42"/>
        <v>MEEN-4325</v>
      </c>
      <c r="E2727" t="s">
        <v>1972</v>
      </c>
      <c r="F2727" t="s">
        <v>836</v>
      </c>
      <c r="G2727" t="s">
        <v>265</v>
      </c>
      <c r="H2727" t="s">
        <v>67</v>
      </c>
      <c r="I2727" t="s">
        <v>835</v>
      </c>
      <c r="J2727" s="2">
        <v>141901</v>
      </c>
      <c r="K2727" t="s">
        <v>67</v>
      </c>
      <c r="L2727" t="s">
        <v>2833</v>
      </c>
      <c r="O2727" t="s">
        <v>265</v>
      </c>
    </row>
    <row r="2728" spans="1:29" x14ac:dyDescent="0.25">
      <c r="A2728">
        <v>202309</v>
      </c>
      <c r="B2728" t="s">
        <v>2832</v>
      </c>
      <c r="C2728" s="8">
        <v>4330</v>
      </c>
      <c r="D2728" s="8" t="str">
        <f t="shared" si="42"/>
        <v>MEEN-4330</v>
      </c>
      <c r="E2728" t="s">
        <v>2839</v>
      </c>
      <c r="F2728" t="s">
        <v>836</v>
      </c>
      <c r="G2728" t="s">
        <v>265</v>
      </c>
      <c r="H2728" t="s">
        <v>2840</v>
      </c>
      <c r="I2728" t="s">
        <v>835</v>
      </c>
      <c r="J2728" s="2">
        <v>141201</v>
      </c>
      <c r="K2728" t="s">
        <v>2840</v>
      </c>
      <c r="L2728" t="s">
        <v>504</v>
      </c>
      <c r="O2728" t="s">
        <v>265</v>
      </c>
    </row>
    <row r="2729" spans="1:29" x14ac:dyDescent="0.25">
      <c r="A2729">
        <v>202309</v>
      </c>
      <c r="B2729" t="s">
        <v>2832</v>
      </c>
      <c r="C2729" s="8">
        <v>4331</v>
      </c>
      <c r="D2729" s="8" t="str">
        <f t="shared" si="42"/>
        <v>MEEN-4331</v>
      </c>
      <c r="E2729" t="s">
        <v>2841</v>
      </c>
      <c r="F2729" t="s">
        <v>836</v>
      </c>
      <c r="G2729" t="s">
        <v>265</v>
      </c>
      <c r="H2729" t="s">
        <v>67</v>
      </c>
      <c r="I2729" t="s">
        <v>835</v>
      </c>
      <c r="J2729" s="2">
        <v>141901</v>
      </c>
      <c r="K2729" t="s">
        <v>67</v>
      </c>
      <c r="L2729" t="s">
        <v>2833</v>
      </c>
      <c r="O2729" t="s">
        <v>265</v>
      </c>
    </row>
    <row r="2730" spans="1:29" x14ac:dyDescent="0.25">
      <c r="A2730">
        <v>202309</v>
      </c>
      <c r="B2730" t="s">
        <v>2832</v>
      </c>
      <c r="C2730" s="8">
        <v>4335</v>
      </c>
      <c r="D2730" s="8" t="str">
        <f t="shared" si="42"/>
        <v>MEEN-4335</v>
      </c>
      <c r="E2730" t="s">
        <v>2842</v>
      </c>
      <c r="F2730" t="s">
        <v>836</v>
      </c>
      <c r="G2730" t="s">
        <v>265</v>
      </c>
      <c r="H2730" t="s">
        <v>2843</v>
      </c>
      <c r="I2730" t="s">
        <v>835</v>
      </c>
      <c r="J2730" s="2">
        <v>140201</v>
      </c>
      <c r="K2730" t="s">
        <v>2843</v>
      </c>
      <c r="L2730" t="s">
        <v>2844</v>
      </c>
      <c r="O2730" t="s">
        <v>265</v>
      </c>
    </row>
    <row r="2731" spans="1:29" x14ac:dyDescent="0.25">
      <c r="A2731">
        <v>202309</v>
      </c>
      <c r="B2731" t="s">
        <v>2832</v>
      </c>
      <c r="C2731" s="8">
        <v>4336</v>
      </c>
      <c r="D2731" s="8" t="str">
        <f t="shared" si="42"/>
        <v>MEEN-4336</v>
      </c>
      <c r="E2731" t="s">
        <v>2845</v>
      </c>
      <c r="F2731" t="s">
        <v>836</v>
      </c>
      <c r="G2731" t="s">
        <v>265</v>
      </c>
      <c r="H2731" t="s">
        <v>1703</v>
      </c>
      <c r="I2731" t="s">
        <v>835</v>
      </c>
      <c r="J2731" s="2">
        <v>144201</v>
      </c>
      <c r="K2731" t="s">
        <v>1703</v>
      </c>
      <c r="L2731" t="s">
        <v>1704</v>
      </c>
      <c r="O2731" t="s">
        <v>265</v>
      </c>
    </row>
    <row r="2732" spans="1:29" x14ac:dyDescent="0.25">
      <c r="A2732">
        <v>202109</v>
      </c>
      <c r="B2732" t="s">
        <v>2832</v>
      </c>
      <c r="C2732" s="8">
        <v>4340</v>
      </c>
      <c r="D2732" s="8" t="str">
        <f t="shared" si="42"/>
        <v>MEEN-4340</v>
      </c>
      <c r="E2732" t="s">
        <v>1692</v>
      </c>
      <c r="F2732" t="s">
        <v>836</v>
      </c>
      <c r="G2732" t="s">
        <v>261</v>
      </c>
      <c r="H2732" t="s">
        <v>67</v>
      </c>
      <c r="I2732" t="s">
        <v>835</v>
      </c>
      <c r="J2732" s="2">
        <v>141901</v>
      </c>
      <c r="K2732" t="s">
        <v>67</v>
      </c>
      <c r="L2732" t="s">
        <v>2833</v>
      </c>
      <c r="O2732" t="s">
        <v>265</v>
      </c>
    </row>
    <row r="2733" spans="1:29" x14ac:dyDescent="0.25">
      <c r="A2733">
        <v>202309</v>
      </c>
      <c r="B2733" t="s">
        <v>2832</v>
      </c>
      <c r="C2733" s="8">
        <v>4345</v>
      </c>
      <c r="D2733" s="8" t="str">
        <f t="shared" si="42"/>
        <v>MEEN-4345</v>
      </c>
      <c r="E2733" t="s">
        <v>1699</v>
      </c>
      <c r="F2733" t="s">
        <v>836</v>
      </c>
      <c r="G2733" t="s">
        <v>265</v>
      </c>
      <c r="H2733" t="s">
        <v>67</v>
      </c>
      <c r="I2733" t="s">
        <v>835</v>
      </c>
      <c r="J2733" s="2">
        <v>141901</v>
      </c>
      <c r="K2733" t="s">
        <v>67</v>
      </c>
      <c r="L2733" t="s">
        <v>2833</v>
      </c>
      <c r="O2733" t="s">
        <v>265</v>
      </c>
    </row>
    <row r="2734" spans="1:29" x14ac:dyDescent="0.25">
      <c r="A2734">
        <v>202309</v>
      </c>
      <c r="B2734" t="s">
        <v>2832</v>
      </c>
      <c r="C2734" s="8">
        <v>4350</v>
      </c>
      <c r="D2734" s="8" t="str">
        <f t="shared" si="42"/>
        <v>MEEN-4350</v>
      </c>
      <c r="E2734" t="s">
        <v>2846</v>
      </c>
      <c r="F2734" t="s">
        <v>836</v>
      </c>
      <c r="G2734" t="s">
        <v>265</v>
      </c>
      <c r="H2734" t="s">
        <v>67</v>
      </c>
      <c r="I2734" t="s">
        <v>835</v>
      </c>
      <c r="J2734" s="2">
        <v>141901</v>
      </c>
      <c r="K2734" t="s">
        <v>67</v>
      </c>
      <c r="L2734" t="s">
        <v>2833</v>
      </c>
      <c r="O2734" t="s">
        <v>265</v>
      </c>
    </row>
    <row r="2735" spans="1:29" x14ac:dyDescent="0.25">
      <c r="A2735">
        <v>202309</v>
      </c>
      <c r="B2735" t="s">
        <v>2832</v>
      </c>
      <c r="C2735" s="8">
        <v>4351</v>
      </c>
      <c r="D2735" s="8" t="str">
        <f t="shared" si="42"/>
        <v>MEEN-4351</v>
      </c>
      <c r="E2735" t="s">
        <v>2847</v>
      </c>
      <c r="F2735" t="s">
        <v>836</v>
      </c>
      <c r="G2735" t="s">
        <v>265</v>
      </c>
      <c r="H2735" t="s">
        <v>67</v>
      </c>
      <c r="I2735" t="s">
        <v>835</v>
      </c>
      <c r="J2735" s="2">
        <v>141901</v>
      </c>
      <c r="K2735" t="s">
        <v>67</v>
      </c>
      <c r="L2735" t="s">
        <v>2833</v>
      </c>
      <c r="O2735" t="s">
        <v>265</v>
      </c>
    </row>
    <row r="2736" spans="1:29" x14ac:dyDescent="0.25">
      <c r="A2736">
        <v>202309</v>
      </c>
      <c r="B2736" t="s">
        <v>2832</v>
      </c>
      <c r="C2736" s="8">
        <v>4355</v>
      </c>
      <c r="D2736" s="8" t="str">
        <f t="shared" si="42"/>
        <v>MEEN-4355</v>
      </c>
      <c r="E2736" t="s">
        <v>2848</v>
      </c>
      <c r="F2736" t="s">
        <v>836</v>
      </c>
      <c r="G2736" t="s">
        <v>265</v>
      </c>
      <c r="H2736" t="s">
        <v>67</v>
      </c>
      <c r="I2736" t="s">
        <v>835</v>
      </c>
      <c r="J2736" s="2">
        <v>141901</v>
      </c>
      <c r="K2736" t="s">
        <v>67</v>
      </c>
      <c r="L2736" t="s">
        <v>2833</v>
      </c>
      <c r="O2736" t="s">
        <v>265</v>
      </c>
    </row>
    <row r="2737" spans="1:29" x14ac:dyDescent="0.25">
      <c r="A2737">
        <v>202309</v>
      </c>
      <c r="B2737" t="s">
        <v>2832</v>
      </c>
      <c r="C2737" s="8">
        <v>4356</v>
      </c>
      <c r="D2737" s="8" t="str">
        <f t="shared" si="42"/>
        <v>MEEN-4356</v>
      </c>
      <c r="E2737" t="s">
        <v>2849</v>
      </c>
      <c r="F2737" t="s">
        <v>836</v>
      </c>
      <c r="G2737" t="s">
        <v>265</v>
      </c>
      <c r="H2737" t="s">
        <v>67</v>
      </c>
      <c r="I2737" t="s">
        <v>835</v>
      </c>
      <c r="J2737" s="2">
        <v>141901</v>
      </c>
      <c r="K2737" t="s">
        <v>67</v>
      </c>
      <c r="L2737" t="s">
        <v>2833</v>
      </c>
      <c r="O2737" t="s">
        <v>265</v>
      </c>
    </row>
    <row r="2738" spans="1:29" x14ac:dyDescent="0.25">
      <c r="A2738">
        <v>202309</v>
      </c>
      <c r="B2738" t="s">
        <v>2832</v>
      </c>
      <c r="C2738" s="8">
        <v>4360</v>
      </c>
      <c r="D2738" s="8" t="str">
        <f t="shared" si="42"/>
        <v>MEEN-4360</v>
      </c>
      <c r="E2738" t="s">
        <v>2850</v>
      </c>
      <c r="F2738" t="s">
        <v>836</v>
      </c>
      <c r="G2738" t="s">
        <v>265</v>
      </c>
      <c r="H2738" t="s">
        <v>67</v>
      </c>
      <c r="I2738" t="s">
        <v>835</v>
      </c>
      <c r="J2738" s="2">
        <v>141901</v>
      </c>
      <c r="K2738" t="s">
        <v>67</v>
      </c>
      <c r="L2738" t="s">
        <v>2833</v>
      </c>
      <c r="O2738" t="s">
        <v>265</v>
      </c>
    </row>
    <row r="2739" spans="1:29" x14ac:dyDescent="0.25">
      <c r="A2739">
        <v>202309</v>
      </c>
      <c r="B2739" t="s">
        <v>2832</v>
      </c>
      <c r="C2739" s="8">
        <v>4365</v>
      </c>
      <c r="D2739" s="8" t="str">
        <f t="shared" si="42"/>
        <v>MEEN-4365</v>
      </c>
      <c r="E2739" t="s">
        <v>2851</v>
      </c>
      <c r="F2739" t="s">
        <v>836</v>
      </c>
      <c r="G2739" t="s">
        <v>265</v>
      </c>
      <c r="H2739" t="s">
        <v>67</v>
      </c>
      <c r="I2739" t="s">
        <v>835</v>
      </c>
      <c r="J2739" s="2">
        <v>141901</v>
      </c>
      <c r="K2739" t="s">
        <v>67</v>
      </c>
      <c r="L2739" t="s">
        <v>2833</v>
      </c>
      <c r="M2739" t="s">
        <v>494</v>
      </c>
      <c r="O2739" t="s">
        <v>265</v>
      </c>
      <c r="P2739">
        <v>1</v>
      </c>
      <c r="Q2739">
        <v>1</v>
      </c>
      <c r="R2739" t="s">
        <v>841</v>
      </c>
      <c r="S2739">
        <v>1</v>
      </c>
      <c r="T2739">
        <v>4</v>
      </c>
      <c r="U2739">
        <v>0</v>
      </c>
      <c r="V2739">
        <v>0</v>
      </c>
      <c r="AA2739" t="s">
        <v>495</v>
      </c>
      <c r="AB2739" t="s">
        <v>282</v>
      </c>
      <c r="AC2739" t="s">
        <v>282</v>
      </c>
    </row>
    <row r="2740" spans="1:29" x14ac:dyDescent="0.25">
      <c r="A2740">
        <v>202109</v>
      </c>
      <c r="B2740" t="s">
        <v>2832</v>
      </c>
      <c r="C2740" s="8">
        <v>4370</v>
      </c>
      <c r="D2740" s="8" t="str">
        <f t="shared" si="42"/>
        <v>MEEN-4370</v>
      </c>
      <c r="E2740" t="s">
        <v>1911</v>
      </c>
      <c r="F2740" t="s">
        <v>836</v>
      </c>
      <c r="G2740" t="s">
        <v>261</v>
      </c>
      <c r="H2740" t="s">
        <v>67</v>
      </c>
      <c r="I2740" t="s">
        <v>835</v>
      </c>
      <c r="J2740" s="2">
        <v>141901</v>
      </c>
      <c r="K2740" t="s">
        <v>67</v>
      </c>
      <c r="L2740" t="s">
        <v>2833</v>
      </c>
      <c r="O2740" t="s">
        <v>265</v>
      </c>
    </row>
    <row r="2741" spans="1:29" x14ac:dyDescent="0.25">
      <c r="A2741">
        <v>202309</v>
      </c>
      <c r="B2741" t="s">
        <v>2832</v>
      </c>
      <c r="C2741" s="8">
        <v>4375</v>
      </c>
      <c r="D2741" s="8" t="str">
        <f t="shared" si="42"/>
        <v>MEEN-4375</v>
      </c>
      <c r="E2741" t="s">
        <v>2852</v>
      </c>
      <c r="F2741" t="s">
        <v>836</v>
      </c>
      <c r="G2741" t="s">
        <v>265</v>
      </c>
      <c r="H2741" t="s">
        <v>67</v>
      </c>
      <c r="I2741" t="s">
        <v>835</v>
      </c>
      <c r="J2741" s="2">
        <v>141901</v>
      </c>
      <c r="K2741" t="s">
        <v>67</v>
      </c>
      <c r="L2741" t="s">
        <v>2833</v>
      </c>
      <c r="O2741" t="s">
        <v>265</v>
      </c>
    </row>
    <row r="2742" spans="1:29" x14ac:dyDescent="0.25">
      <c r="A2742">
        <v>202309</v>
      </c>
      <c r="B2742" t="s">
        <v>2832</v>
      </c>
      <c r="C2742" s="8">
        <v>4380</v>
      </c>
      <c r="D2742" s="8" t="str">
        <f t="shared" si="42"/>
        <v>MEEN-4380</v>
      </c>
      <c r="E2742" t="s">
        <v>2853</v>
      </c>
      <c r="F2742" t="s">
        <v>836</v>
      </c>
      <c r="G2742" t="s">
        <v>265</v>
      </c>
      <c r="H2742" t="s">
        <v>67</v>
      </c>
      <c r="I2742" t="s">
        <v>835</v>
      </c>
      <c r="J2742" s="2">
        <v>141901</v>
      </c>
      <c r="K2742" t="s">
        <v>67</v>
      </c>
      <c r="L2742" t="s">
        <v>2833</v>
      </c>
      <c r="O2742" t="s">
        <v>265</v>
      </c>
    </row>
    <row r="2743" spans="1:29" x14ac:dyDescent="0.25">
      <c r="A2743">
        <v>202309</v>
      </c>
      <c r="B2743" t="s">
        <v>2832</v>
      </c>
      <c r="C2743" s="8">
        <v>4385</v>
      </c>
      <c r="D2743" s="8" t="str">
        <f t="shared" si="42"/>
        <v>MEEN-4385</v>
      </c>
      <c r="E2743" t="s">
        <v>2854</v>
      </c>
      <c r="F2743" t="s">
        <v>836</v>
      </c>
      <c r="G2743" t="s">
        <v>265</v>
      </c>
      <c r="H2743" t="s">
        <v>67</v>
      </c>
      <c r="I2743" t="s">
        <v>835</v>
      </c>
      <c r="J2743" s="2">
        <v>141901</v>
      </c>
      <c r="K2743" t="s">
        <v>67</v>
      </c>
      <c r="L2743" t="s">
        <v>2833</v>
      </c>
      <c r="O2743" t="s">
        <v>265</v>
      </c>
    </row>
    <row r="2744" spans="1:29" x14ac:dyDescent="0.25">
      <c r="A2744">
        <v>202309</v>
      </c>
      <c r="B2744" t="s">
        <v>2832</v>
      </c>
      <c r="C2744" s="8">
        <v>4390</v>
      </c>
      <c r="D2744" s="8" t="str">
        <f t="shared" si="42"/>
        <v>MEEN-4390</v>
      </c>
      <c r="E2744" t="s">
        <v>2855</v>
      </c>
      <c r="F2744" t="s">
        <v>836</v>
      </c>
      <c r="G2744" t="s">
        <v>265</v>
      </c>
      <c r="H2744" t="s">
        <v>67</v>
      </c>
      <c r="I2744" t="s">
        <v>835</v>
      </c>
      <c r="J2744" s="2">
        <v>141901</v>
      </c>
      <c r="K2744" t="s">
        <v>67</v>
      </c>
      <c r="L2744" t="s">
        <v>2833</v>
      </c>
      <c r="O2744" t="s">
        <v>265</v>
      </c>
    </row>
    <row r="2745" spans="1:29" x14ac:dyDescent="0.25">
      <c r="A2745">
        <v>202309</v>
      </c>
      <c r="B2745" t="s">
        <v>2832</v>
      </c>
      <c r="C2745" s="8">
        <v>4395</v>
      </c>
      <c r="D2745" s="8" t="str">
        <f t="shared" si="42"/>
        <v>MEEN-4395</v>
      </c>
      <c r="E2745" t="s">
        <v>2856</v>
      </c>
      <c r="F2745" t="s">
        <v>836</v>
      </c>
      <c r="G2745" t="s">
        <v>265</v>
      </c>
      <c r="H2745" t="s">
        <v>67</v>
      </c>
      <c r="I2745" t="s">
        <v>835</v>
      </c>
      <c r="J2745" s="2">
        <v>141901</v>
      </c>
      <c r="K2745" t="s">
        <v>67</v>
      </c>
      <c r="L2745" t="s">
        <v>2833</v>
      </c>
      <c r="O2745" t="s">
        <v>265</v>
      </c>
    </row>
    <row r="2746" spans="1:29" x14ac:dyDescent="0.25">
      <c r="A2746">
        <v>202309</v>
      </c>
      <c r="B2746" t="s">
        <v>2832</v>
      </c>
      <c r="C2746" s="8">
        <v>4396</v>
      </c>
      <c r="D2746" s="8" t="str">
        <f t="shared" si="42"/>
        <v>MEEN-4396</v>
      </c>
      <c r="E2746" t="s">
        <v>469</v>
      </c>
      <c r="F2746" t="s">
        <v>836</v>
      </c>
      <c r="G2746" t="s">
        <v>265</v>
      </c>
      <c r="H2746" t="s">
        <v>67</v>
      </c>
      <c r="I2746" t="s">
        <v>835</v>
      </c>
      <c r="J2746" s="2">
        <v>141901</v>
      </c>
      <c r="K2746" t="s">
        <v>67</v>
      </c>
      <c r="L2746" t="s">
        <v>2833</v>
      </c>
      <c r="O2746" t="s">
        <v>265</v>
      </c>
    </row>
    <row r="2747" spans="1:29" x14ac:dyDescent="0.25">
      <c r="A2747">
        <v>202109</v>
      </c>
      <c r="B2747" t="s">
        <v>2832</v>
      </c>
      <c r="C2747" s="8">
        <v>4420</v>
      </c>
      <c r="D2747" s="8" t="str">
        <f t="shared" si="42"/>
        <v>MEEN-4420</v>
      </c>
      <c r="E2747" t="s">
        <v>1701</v>
      </c>
      <c r="F2747" t="s">
        <v>836</v>
      </c>
      <c r="G2747" t="s">
        <v>261</v>
      </c>
      <c r="H2747" t="s">
        <v>67</v>
      </c>
      <c r="I2747" t="s">
        <v>835</v>
      </c>
      <c r="J2747" s="2">
        <v>141901</v>
      </c>
      <c r="K2747" t="s">
        <v>67</v>
      </c>
      <c r="L2747" t="s">
        <v>2833</v>
      </c>
      <c r="O2747" t="s">
        <v>265</v>
      </c>
    </row>
    <row r="2748" spans="1:29" x14ac:dyDescent="0.25">
      <c r="A2748">
        <v>202009</v>
      </c>
      <c r="B2748" t="s">
        <v>2832</v>
      </c>
      <c r="C2748" s="8">
        <v>4697</v>
      </c>
      <c r="D2748" s="8" t="str">
        <f t="shared" si="42"/>
        <v>MEEN-4697</v>
      </c>
      <c r="E2748" t="s">
        <v>272</v>
      </c>
      <c r="F2748" t="s">
        <v>836</v>
      </c>
      <c r="G2748" t="s">
        <v>261</v>
      </c>
      <c r="H2748" t="s">
        <v>67</v>
      </c>
      <c r="I2748" t="s">
        <v>835</v>
      </c>
      <c r="J2748" s="2">
        <v>141901</v>
      </c>
      <c r="K2748" t="s">
        <v>67</v>
      </c>
      <c r="L2748" t="s">
        <v>2833</v>
      </c>
      <c r="M2748" t="s">
        <v>494</v>
      </c>
      <c r="O2748" t="s">
        <v>265</v>
      </c>
      <c r="P2748">
        <v>1</v>
      </c>
      <c r="Q2748">
        <v>1</v>
      </c>
      <c r="R2748" t="s">
        <v>841</v>
      </c>
      <c r="S2748">
        <v>1</v>
      </c>
      <c r="T2748">
        <v>4</v>
      </c>
      <c r="U2748">
        <v>0</v>
      </c>
      <c r="V2748">
        <v>0</v>
      </c>
      <c r="AA2748" t="s">
        <v>495</v>
      </c>
      <c r="AB2748" t="s">
        <v>282</v>
      </c>
      <c r="AC2748" t="s">
        <v>282</v>
      </c>
    </row>
    <row r="2749" spans="1:29" x14ac:dyDescent="0.25">
      <c r="A2749">
        <v>202309</v>
      </c>
      <c r="B2749" t="s">
        <v>2832</v>
      </c>
      <c r="C2749" s="8">
        <v>5311</v>
      </c>
      <c r="D2749" s="8" t="str">
        <f t="shared" si="42"/>
        <v>MEEN-5311</v>
      </c>
      <c r="E2749" t="s">
        <v>1705</v>
      </c>
      <c r="F2749" t="s">
        <v>836</v>
      </c>
      <c r="G2749" t="s">
        <v>265</v>
      </c>
      <c r="H2749" t="s">
        <v>67</v>
      </c>
      <c r="I2749" t="s">
        <v>835</v>
      </c>
      <c r="J2749" s="2">
        <v>141901</v>
      </c>
      <c r="K2749" t="s">
        <v>67</v>
      </c>
      <c r="L2749" t="s">
        <v>2833</v>
      </c>
      <c r="M2749" t="s">
        <v>494</v>
      </c>
      <c r="P2749">
        <v>1</v>
      </c>
      <c r="Q2749">
        <v>1</v>
      </c>
      <c r="R2749" t="s">
        <v>841</v>
      </c>
      <c r="S2749">
        <v>1</v>
      </c>
      <c r="T2749">
        <v>5</v>
      </c>
      <c r="U2749">
        <v>0</v>
      </c>
      <c r="V2749">
        <v>0</v>
      </c>
      <c r="AA2749" t="s">
        <v>495</v>
      </c>
      <c r="AB2749" t="s">
        <v>282</v>
      </c>
      <c r="AC2749" t="s">
        <v>282</v>
      </c>
    </row>
    <row r="2750" spans="1:29" x14ac:dyDescent="0.25">
      <c r="A2750">
        <v>202309</v>
      </c>
      <c r="B2750" t="s">
        <v>2832</v>
      </c>
      <c r="C2750" s="8">
        <v>5312</v>
      </c>
      <c r="D2750" s="8" t="str">
        <f t="shared" si="42"/>
        <v>MEEN-5312</v>
      </c>
      <c r="E2750" t="s">
        <v>1702</v>
      </c>
      <c r="F2750" t="s">
        <v>836</v>
      </c>
      <c r="G2750" t="s">
        <v>265</v>
      </c>
      <c r="H2750" t="s">
        <v>1703</v>
      </c>
      <c r="I2750" t="s">
        <v>835</v>
      </c>
      <c r="J2750" s="2">
        <v>144201</v>
      </c>
      <c r="K2750" t="s">
        <v>1703</v>
      </c>
      <c r="L2750" t="s">
        <v>1704</v>
      </c>
      <c r="M2750" t="s">
        <v>494</v>
      </c>
      <c r="P2750">
        <v>1</v>
      </c>
      <c r="Q2750">
        <v>1</v>
      </c>
      <c r="R2750" t="s">
        <v>841</v>
      </c>
      <c r="S2750">
        <v>1</v>
      </c>
      <c r="T2750">
        <v>5</v>
      </c>
      <c r="U2750">
        <v>0</v>
      </c>
      <c r="V2750">
        <v>0</v>
      </c>
      <c r="AA2750" t="s">
        <v>495</v>
      </c>
      <c r="AB2750" t="s">
        <v>282</v>
      </c>
      <c r="AC2750" t="s">
        <v>282</v>
      </c>
    </row>
    <row r="2751" spans="1:29" x14ac:dyDescent="0.25">
      <c r="A2751">
        <v>202309</v>
      </c>
      <c r="B2751" t="s">
        <v>2832</v>
      </c>
      <c r="C2751" s="8">
        <v>5313</v>
      </c>
      <c r="D2751" s="8" t="str">
        <f t="shared" si="42"/>
        <v>MEEN-5313</v>
      </c>
      <c r="E2751" t="s">
        <v>2857</v>
      </c>
      <c r="F2751" t="s">
        <v>836</v>
      </c>
      <c r="G2751" t="s">
        <v>265</v>
      </c>
      <c r="H2751" t="s">
        <v>67</v>
      </c>
      <c r="I2751" t="s">
        <v>835</v>
      </c>
      <c r="J2751" s="2">
        <v>141901</v>
      </c>
      <c r="K2751" t="s">
        <v>67</v>
      </c>
      <c r="L2751" t="s">
        <v>2833</v>
      </c>
      <c r="M2751" t="s">
        <v>494</v>
      </c>
      <c r="P2751">
        <v>1</v>
      </c>
      <c r="Q2751">
        <v>1</v>
      </c>
      <c r="R2751" t="s">
        <v>841</v>
      </c>
      <c r="S2751">
        <v>1</v>
      </c>
      <c r="T2751">
        <v>5</v>
      </c>
      <c r="U2751">
        <v>0</v>
      </c>
      <c r="V2751">
        <v>0</v>
      </c>
      <c r="AA2751" t="s">
        <v>495</v>
      </c>
      <c r="AB2751" t="s">
        <v>282</v>
      </c>
      <c r="AC2751" t="s">
        <v>282</v>
      </c>
    </row>
    <row r="2752" spans="1:29" x14ac:dyDescent="0.25">
      <c r="A2752">
        <v>202309</v>
      </c>
      <c r="B2752" t="s">
        <v>2832</v>
      </c>
      <c r="C2752" s="8">
        <v>5314</v>
      </c>
      <c r="D2752" s="8" t="str">
        <f t="shared" si="42"/>
        <v>MEEN-5314</v>
      </c>
      <c r="E2752" t="s">
        <v>1707</v>
      </c>
      <c r="F2752" t="s">
        <v>836</v>
      </c>
      <c r="G2752" t="s">
        <v>265</v>
      </c>
      <c r="H2752" t="s">
        <v>1703</v>
      </c>
      <c r="I2752" t="s">
        <v>835</v>
      </c>
      <c r="J2752" s="2">
        <v>144201</v>
      </c>
      <c r="K2752" t="s">
        <v>1703</v>
      </c>
      <c r="L2752" t="s">
        <v>1704</v>
      </c>
      <c r="M2752" t="s">
        <v>494</v>
      </c>
      <c r="P2752">
        <v>1</v>
      </c>
      <c r="Q2752">
        <v>1</v>
      </c>
      <c r="R2752" t="s">
        <v>841</v>
      </c>
      <c r="S2752">
        <v>1</v>
      </c>
      <c r="T2752">
        <v>5</v>
      </c>
      <c r="U2752">
        <v>0</v>
      </c>
      <c r="V2752">
        <v>0</v>
      </c>
      <c r="AA2752" t="s">
        <v>495</v>
      </c>
      <c r="AB2752" t="s">
        <v>282</v>
      </c>
      <c r="AC2752" t="s">
        <v>282</v>
      </c>
    </row>
    <row r="2753" spans="1:29" x14ac:dyDescent="0.25">
      <c r="A2753">
        <v>202309</v>
      </c>
      <c r="B2753" t="s">
        <v>2832</v>
      </c>
      <c r="C2753" s="8">
        <v>5321</v>
      </c>
      <c r="D2753" s="8" t="str">
        <f t="shared" si="42"/>
        <v>MEEN-5321</v>
      </c>
      <c r="E2753" t="s">
        <v>2858</v>
      </c>
      <c r="F2753" t="s">
        <v>836</v>
      </c>
      <c r="G2753" t="s">
        <v>265</v>
      </c>
      <c r="H2753" t="s">
        <v>67</v>
      </c>
      <c r="I2753" t="s">
        <v>835</v>
      </c>
      <c r="J2753" s="2">
        <v>141901</v>
      </c>
      <c r="K2753" t="s">
        <v>67</v>
      </c>
      <c r="L2753" t="s">
        <v>2833</v>
      </c>
      <c r="M2753" t="s">
        <v>494</v>
      </c>
      <c r="P2753">
        <v>1</v>
      </c>
      <c r="Q2753">
        <v>1</v>
      </c>
      <c r="R2753" t="s">
        <v>841</v>
      </c>
      <c r="S2753">
        <v>1</v>
      </c>
      <c r="T2753">
        <v>5</v>
      </c>
      <c r="U2753">
        <v>0</v>
      </c>
      <c r="V2753">
        <v>0</v>
      </c>
      <c r="AA2753" t="s">
        <v>495</v>
      </c>
      <c r="AB2753" t="s">
        <v>282</v>
      </c>
      <c r="AC2753" t="s">
        <v>282</v>
      </c>
    </row>
    <row r="2754" spans="1:29" x14ac:dyDescent="0.25">
      <c r="A2754">
        <v>202309</v>
      </c>
      <c r="B2754" t="s">
        <v>2832</v>
      </c>
      <c r="C2754" s="8">
        <v>5322</v>
      </c>
      <c r="D2754" s="8" t="str">
        <f t="shared" ref="D2754:D2817" si="43">B2754&amp;"-"&amp;C2754</f>
        <v>MEEN-5322</v>
      </c>
      <c r="E2754" t="s">
        <v>2859</v>
      </c>
      <c r="F2754" t="s">
        <v>836</v>
      </c>
      <c r="G2754" t="s">
        <v>265</v>
      </c>
      <c r="H2754" t="s">
        <v>67</v>
      </c>
      <c r="I2754" t="s">
        <v>835</v>
      </c>
      <c r="J2754" s="2">
        <v>141901</v>
      </c>
      <c r="K2754" t="s">
        <v>67</v>
      </c>
      <c r="L2754" t="s">
        <v>2833</v>
      </c>
      <c r="M2754" t="s">
        <v>494</v>
      </c>
      <c r="P2754">
        <v>1</v>
      </c>
      <c r="Q2754">
        <v>1</v>
      </c>
      <c r="R2754" t="s">
        <v>841</v>
      </c>
      <c r="S2754">
        <v>1</v>
      </c>
      <c r="T2754">
        <v>5</v>
      </c>
      <c r="U2754">
        <v>0</v>
      </c>
      <c r="V2754">
        <v>0</v>
      </c>
      <c r="AA2754" t="s">
        <v>495</v>
      </c>
      <c r="AB2754" t="s">
        <v>282</v>
      </c>
      <c r="AC2754" t="s">
        <v>282</v>
      </c>
    </row>
    <row r="2755" spans="1:29" x14ac:dyDescent="0.25">
      <c r="A2755">
        <v>202309</v>
      </c>
      <c r="B2755" t="s">
        <v>2832</v>
      </c>
      <c r="C2755" s="8">
        <v>5323</v>
      </c>
      <c r="D2755" s="8" t="str">
        <f t="shared" si="43"/>
        <v>MEEN-5323</v>
      </c>
      <c r="E2755" t="s">
        <v>2860</v>
      </c>
      <c r="F2755" t="s">
        <v>836</v>
      </c>
      <c r="G2755" t="s">
        <v>265</v>
      </c>
      <c r="H2755" t="s">
        <v>67</v>
      </c>
      <c r="I2755" t="s">
        <v>835</v>
      </c>
      <c r="J2755" s="2">
        <v>141901</v>
      </c>
      <c r="K2755" t="s">
        <v>67</v>
      </c>
      <c r="L2755" t="s">
        <v>2833</v>
      </c>
      <c r="M2755" t="s">
        <v>494</v>
      </c>
      <c r="P2755">
        <v>1</v>
      </c>
      <c r="Q2755">
        <v>1</v>
      </c>
      <c r="R2755" t="s">
        <v>841</v>
      </c>
      <c r="S2755">
        <v>1</v>
      </c>
      <c r="T2755">
        <v>5</v>
      </c>
      <c r="U2755">
        <v>0</v>
      </c>
      <c r="V2755">
        <v>0</v>
      </c>
      <c r="AA2755" t="s">
        <v>495</v>
      </c>
      <c r="AB2755" t="s">
        <v>282</v>
      </c>
      <c r="AC2755" t="s">
        <v>282</v>
      </c>
    </row>
    <row r="2756" spans="1:29" x14ac:dyDescent="0.25">
      <c r="A2756">
        <v>202309</v>
      </c>
      <c r="B2756" t="s">
        <v>2832</v>
      </c>
      <c r="C2756" s="8">
        <v>5324</v>
      </c>
      <c r="D2756" s="8" t="str">
        <f t="shared" si="43"/>
        <v>MEEN-5324</v>
      </c>
      <c r="E2756" t="s">
        <v>2861</v>
      </c>
      <c r="F2756" t="s">
        <v>836</v>
      </c>
      <c r="G2756" t="s">
        <v>265</v>
      </c>
      <c r="H2756" t="s">
        <v>67</v>
      </c>
      <c r="I2756" t="s">
        <v>835</v>
      </c>
      <c r="J2756" s="2">
        <v>141901</v>
      </c>
      <c r="K2756" t="s">
        <v>67</v>
      </c>
      <c r="L2756" t="s">
        <v>2833</v>
      </c>
      <c r="M2756" t="s">
        <v>494</v>
      </c>
      <c r="P2756">
        <v>1</v>
      </c>
      <c r="Q2756">
        <v>1</v>
      </c>
      <c r="R2756" t="s">
        <v>841</v>
      </c>
      <c r="S2756">
        <v>1</v>
      </c>
      <c r="T2756">
        <v>5</v>
      </c>
      <c r="U2756">
        <v>0</v>
      </c>
      <c r="V2756">
        <v>0</v>
      </c>
      <c r="AA2756" t="s">
        <v>495</v>
      </c>
      <c r="AB2756" t="s">
        <v>282</v>
      </c>
      <c r="AC2756" t="s">
        <v>282</v>
      </c>
    </row>
    <row r="2757" spans="1:29" x14ac:dyDescent="0.25">
      <c r="A2757">
        <v>202309</v>
      </c>
      <c r="B2757" t="s">
        <v>2832</v>
      </c>
      <c r="C2757" s="8">
        <v>5331</v>
      </c>
      <c r="D2757" s="8" t="str">
        <f t="shared" si="43"/>
        <v>MEEN-5331</v>
      </c>
      <c r="E2757" t="s">
        <v>2862</v>
      </c>
      <c r="F2757" t="s">
        <v>836</v>
      </c>
      <c r="G2757" t="s">
        <v>265</v>
      </c>
      <c r="H2757" t="s">
        <v>67</v>
      </c>
      <c r="I2757" t="s">
        <v>835</v>
      </c>
      <c r="J2757" s="2">
        <v>141901</v>
      </c>
      <c r="K2757" t="s">
        <v>67</v>
      </c>
      <c r="L2757" t="s">
        <v>2833</v>
      </c>
      <c r="M2757" t="s">
        <v>494</v>
      </c>
      <c r="P2757">
        <v>1</v>
      </c>
      <c r="Q2757">
        <v>1</v>
      </c>
      <c r="R2757" t="s">
        <v>841</v>
      </c>
      <c r="S2757">
        <v>1</v>
      </c>
      <c r="T2757">
        <v>5</v>
      </c>
      <c r="U2757">
        <v>0</v>
      </c>
      <c r="V2757">
        <v>0</v>
      </c>
      <c r="AA2757" t="s">
        <v>495</v>
      </c>
      <c r="AB2757" t="s">
        <v>282</v>
      </c>
      <c r="AC2757" t="s">
        <v>282</v>
      </c>
    </row>
    <row r="2758" spans="1:29" x14ac:dyDescent="0.25">
      <c r="A2758">
        <v>202309</v>
      </c>
      <c r="B2758" t="s">
        <v>2832</v>
      </c>
      <c r="C2758" s="8">
        <v>5332</v>
      </c>
      <c r="D2758" s="8" t="str">
        <f t="shared" si="43"/>
        <v>MEEN-5332</v>
      </c>
      <c r="E2758" t="s">
        <v>2863</v>
      </c>
      <c r="F2758" t="s">
        <v>836</v>
      </c>
      <c r="G2758" t="s">
        <v>265</v>
      </c>
      <c r="H2758" t="s">
        <v>67</v>
      </c>
      <c r="I2758" t="s">
        <v>835</v>
      </c>
      <c r="J2758" s="2">
        <v>141901</v>
      </c>
      <c r="K2758" t="s">
        <v>67</v>
      </c>
      <c r="L2758" t="s">
        <v>2833</v>
      </c>
      <c r="M2758" t="s">
        <v>494</v>
      </c>
      <c r="P2758">
        <v>1</v>
      </c>
      <c r="Q2758">
        <v>1</v>
      </c>
      <c r="R2758" t="s">
        <v>841</v>
      </c>
      <c r="S2758">
        <v>1</v>
      </c>
      <c r="T2758">
        <v>5</v>
      </c>
      <c r="U2758">
        <v>0</v>
      </c>
      <c r="V2758">
        <v>0</v>
      </c>
      <c r="AA2758" t="s">
        <v>495</v>
      </c>
      <c r="AB2758" t="s">
        <v>282</v>
      </c>
      <c r="AC2758" t="s">
        <v>282</v>
      </c>
    </row>
    <row r="2759" spans="1:29" x14ac:dyDescent="0.25">
      <c r="A2759">
        <v>202109</v>
      </c>
      <c r="B2759" t="s">
        <v>2864</v>
      </c>
      <c r="C2759" s="8">
        <v>3310</v>
      </c>
      <c r="D2759" s="8" t="str">
        <f t="shared" si="43"/>
        <v>MGMT-3310</v>
      </c>
      <c r="E2759" t="s">
        <v>2865</v>
      </c>
      <c r="F2759" t="s">
        <v>818</v>
      </c>
      <c r="G2759" t="s">
        <v>265</v>
      </c>
      <c r="H2759" t="s">
        <v>2110</v>
      </c>
      <c r="I2759" t="s">
        <v>817</v>
      </c>
      <c r="J2759" s="2">
        <v>521101</v>
      </c>
      <c r="K2759" t="s">
        <v>2110</v>
      </c>
      <c r="L2759" t="s">
        <v>2111</v>
      </c>
      <c r="M2759" t="s">
        <v>280</v>
      </c>
      <c r="O2759" t="s">
        <v>265</v>
      </c>
      <c r="P2759">
        <v>1</v>
      </c>
      <c r="Q2759">
        <v>1</v>
      </c>
      <c r="R2759">
        <v>1790</v>
      </c>
      <c r="S2759">
        <v>1</v>
      </c>
      <c r="T2759">
        <v>3</v>
      </c>
      <c r="U2759">
        <v>0</v>
      </c>
      <c r="V2759">
        <v>0</v>
      </c>
      <c r="AA2759">
        <v>16</v>
      </c>
      <c r="AB2759" t="s">
        <v>282</v>
      </c>
      <c r="AC2759" t="s">
        <v>282</v>
      </c>
    </row>
    <row r="2760" spans="1:29" x14ac:dyDescent="0.25">
      <c r="A2760">
        <v>202109</v>
      </c>
      <c r="B2760" t="s">
        <v>2864</v>
      </c>
      <c r="C2760" s="8">
        <v>3312</v>
      </c>
      <c r="D2760" s="8" t="str">
        <f t="shared" si="43"/>
        <v>MGMT-3312</v>
      </c>
      <c r="E2760" t="s">
        <v>2866</v>
      </c>
      <c r="F2760" t="s">
        <v>818</v>
      </c>
      <c r="G2760" t="s">
        <v>261</v>
      </c>
      <c r="H2760" t="s">
        <v>206</v>
      </c>
      <c r="I2760" t="s">
        <v>817</v>
      </c>
      <c r="J2760" s="2">
        <v>521003</v>
      </c>
      <c r="K2760" t="s">
        <v>206</v>
      </c>
      <c r="L2760" t="s">
        <v>2867</v>
      </c>
      <c r="O2760" t="s">
        <v>265</v>
      </c>
    </row>
    <row r="2761" spans="1:29" x14ac:dyDescent="0.25">
      <c r="A2761">
        <v>202501</v>
      </c>
      <c r="B2761" t="s">
        <v>2864</v>
      </c>
      <c r="C2761" s="8">
        <v>3315</v>
      </c>
      <c r="D2761" s="8" t="str">
        <f t="shared" si="43"/>
        <v>MGMT-3315</v>
      </c>
      <c r="E2761" t="s">
        <v>2868</v>
      </c>
      <c r="F2761" t="s">
        <v>818</v>
      </c>
      <c r="G2761" t="s">
        <v>265</v>
      </c>
      <c r="H2761" t="s">
        <v>2869</v>
      </c>
      <c r="I2761" t="s">
        <v>817</v>
      </c>
      <c r="J2761" s="2">
        <v>520501</v>
      </c>
      <c r="K2761" t="s">
        <v>2869</v>
      </c>
      <c r="L2761" t="s">
        <v>2870</v>
      </c>
      <c r="O2761" t="s">
        <v>265</v>
      </c>
    </row>
    <row r="2762" spans="1:29" x14ac:dyDescent="0.25">
      <c r="A2762">
        <v>202109</v>
      </c>
      <c r="B2762" t="s">
        <v>2864</v>
      </c>
      <c r="C2762" s="8">
        <v>3318</v>
      </c>
      <c r="D2762" s="8" t="str">
        <f t="shared" si="43"/>
        <v>MGMT-3318</v>
      </c>
      <c r="E2762" t="s">
        <v>2871</v>
      </c>
      <c r="F2762" t="s">
        <v>818</v>
      </c>
      <c r="G2762" t="s">
        <v>265</v>
      </c>
      <c r="H2762" t="s">
        <v>206</v>
      </c>
      <c r="I2762" t="s">
        <v>817</v>
      </c>
      <c r="J2762" s="2">
        <v>521003</v>
      </c>
      <c r="K2762" t="s">
        <v>206</v>
      </c>
      <c r="L2762" t="s">
        <v>2867</v>
      </c>
      <c r="M2762" t="s">
        <v>280</v>
      </c>
      <c r="O2762" t="s">
        <v>265</v>
      </c>
      <c r="P2762">
        <v>1</v>
      </c>
      <c r="Q2762">
        <v>1</v>
      </c>
      <c r="R2762">
        <v>1790</v>
      </c>
      <c r="S2762">
        <v>1</v>
      </c>
      <c r="T2762">
        <v>3</v>
      </c>
      <c r="U2762">
        <v>0</v>
      </c>
      <c r="V2762">
        <v>0</v>
      </c>
      <c r="AA2762">
        <v>16</v>
      </c>
      <c r="AB2762" t="s">
        <v>282</v>
      </c>
      <c r="AC2762" t="s">
        <v>282</v>
      </c>
    </row>
    <row r="2763" spans="1:29" x14ac:dyDescent="0.25">
      <c r="A2763">
        <v>202109</v>
      </c>
      <c r="B2763" t="s">
        <v>2864</v>
      </c>
      <c r="C2763" s="8">
        <v>3320</v>
      </c>
      <c r="D2763" s="8" t="str">
        <f t="shared" si="43"/>
        <v>MGMT-3320</v>
      </c>
      <c r="E2763" t="s">
        <v>2872</v>
      </c>
      <c r="F2763" t="s">
        <v>818</v>
      </c>
      <c r="G2763" t="s">
        <v>265</v>
      </c>
      <c r="H2763" t="s">
        <v>206</v>
      </c>
      <c r="I2763" t="s">
        <v>817</v>
      </c>
      <c r="J2763" s="2">
        <v>521001</v>
      </c>
      <c r="K2763" t="s">
        <v>206</v>
      </c>
      <c r="L2763" t="s">
        <v>2873</v>
      </c>
      <c r="M2763" t="s">
        <v>280</v>
      </c>
      <c r="O2763" t="s">
        <v>265</v>
      </c>
      <c r="P2763">
        <v>1</v>
      </c>
      <c r="Q2763">
        <v>1</v>
      </c>
      <c r="R2763">
        <v>1790</v>
      </c>
      <c r="S2763">
        <v>1</v>
      </c>
      <c r="T2763">
        <v>3</v>
      </c>
      <c r="U2763">
        <v>0</v>
      </c>
      <c r="V2763">
        <v>0</v>
      </c>
      <c r="AA2763">
        <v>16</v>
      </c>
      <c r="AB2763" t="s">
        <v>282</v>
      </c>
      <c r="AC2763" t="s">
        <v>282</v>
      </c>
    </row>
    <row r="2764" spans="1:29" x14ac:dyDescent="0.25">
      <c r="A2764">
        <v>202109</v>
      </c>
      <c r="B2764" t="s">
        <v>2864</v>
      </c>
      <c r="C2764" s="8">
        <v>3325</v>
      </c>
      <c r="D2764" s="8" t="str">
        <f t="shared" si="43"/>
        <v>MGMT-3325</v>
      </c>
      <c r="E2764" t="s">
        <v>2874</v>
      </c>
      <c r="F2764" t="s">
        <v>818</v>
      </c>
      <c r="G2764" t="s">
        <v>261</v>
      </c>
      <c r="H2764" t="s">
        <v>198</v>
      </c>
      <c r="I2764" t="s">
        <v>817</v>
      </c>
      <c r="J2764" s="2">
        <v>520201</v>
      </c>
      <c r="K2764" t="s">
        <v>198</v>
      </c>
      <c r="L2764" t="s">
        <v>831</v>
      </c>
      <c r="O2764" t="s">
        <v>265</v>
      </c>
    </row>
    <row r="2765" spans="1:29" x14ac:dyDescent="0.25">
      <c r="A2765">
        <v>202109</v>
      </c>
      <c r="B2765" t="s">
        <v>2864</v>
      </c>
      <c r="C2765" s="8">
        <v>3330</v>
      </c>
      <c r="D2765" s="8" t="str">
        <f t="shared" si="43"/>
        <v>MGMT-3330</v>
      </c>
      <c r="E2765" t="s">
        <v>2875</v>
      </c>
      <c r="F2765" t="s">
        <v>818</v>
      </c>
      <c r="G2765" t="s">
        <v>261</v>
      </c>
      <c r="H2765" t="s">
        <v>2876</v>
      </c>
      <c r="I2765" t="s">
        <v>817</v>
      </c>
      <c r="J2765" s="2">
        <v>520703</v>
      </c>
      <c r="K2765" t="s">
        <v>2876</v>
      </c>
      <c r="L2765" t="s">
        <v>2877</v>
      </c>
      <c r="O2765" t="s">
        <v>265</v>
      </c>
    </row>
    <row r="2766" spans="1:29" x14ac:dyDescent="0.25">
      <c r="A2766">
        <v>202109</v>
      </c>
      <c r="B2766" t="s">
        <v>2864</v>
      </c>
      <c r="C2766" s="8">
        <v>3335</v>
      </c>
      <c r="D2766" s="8" t="str">
        <f t="shared" si="43"/>
        <v>MGMT-3335</v>
      </c>
      <c r="E2766" t="s">
        <v>2878</v>
      </c>
      <c r="F2766" t="s">
        <v>818</v>
      </c>
      <c r="G2766" t="s">
        <v>261</v>
      </c>
      <c r="H2766" t="s">
        <v>198</v>
      </c>
      <c r="I2766" t="s">
        <v>817</v>
      </c>
      <c r="J2766" s="2">
        <v>520204</v>
      </c>
      <c r="K2766" t="s">
        <v>198</v>
      </c>
      <c r="L2766" t="s">
        <v>504</v>
      </c>
      <c r="O2766" t="s">
        <v>265</v>
      </c>
    </row>
    <row r="2767" spans="1:29" x14ac:dyDescent="0.25">
      <c r="A2767">
        <v>202209</v>
      </c>
      <c r="B2767" t="s">
        <v>2864</v>
      </c>
      <c r="C2767" s="8">
        <v>3345</v>
      </c>
      <c r="D2767" s="8" t="str">
        <f t="shared" si="43"/>
        <v>MGMT-3345</v>
      </c>
      <c r="E2767" t="s">
        <v>2879</v>
      </c>
      <c r="F2767" t="s">
        <v>818</v>
      </c>
      <c r="G2767" t="s">
        <v>261</v>
      </c>
      <c r="H2767" t="s">
        <v>206</v>
      </c>
      <c r="I2767" t="s">
        <v>817</v>
      </c>
      <c r="J2767" s="2">
        <v>521001</v>
      </c>
      <c r="K2767" t="s">
        <v>206</v>
      </c>
      <c r="L2767" t="s">
        <v>2873</v>
      </c>
      <c r="O2767" t="s">
        <v>265</v>
      </c>
    </row>
    <row r="2768" spans="1:29" x14ac:dyDescent="0.25">
      <c r="A2768">
        <v>202109</v>
      </c>
      <c r="B2768" t="s">
        <v>2864</v>
      </c>
      <c r="C2768" s="8">
        <v>3350</v>
      </c>
      <c r="D2768" s="8" t="str">
        <f t="shared" si="43"/>
        <v>MGMT-3350</v>
      </c>
      <c r="E2768" t="s">
        <v>2880</v>
      </c>
      <c r="F2768" t="s">
        <v>818</v>
      </c>
      <c r="G2768" t="s">
        <v>265</v>
      </c>
      <c r="H2768" t="s">
        <v>2110</v>
      </c>
      <c r="I2768" t="s">
        <v>817</v>
      </c>
      <c r="J2768" s="2">
        <v>521101</v>
      </c>
      <c r="K2768" t="s">
        <v>2110</v>
      </c>
      <c r="L2768" t="s">
        <v>2111</v>
      </c>
      <c r="M2768" t="s">
        <v>280</v>
      </c>
      <c r="O2768" t="s">
        <v>265</v>
      </c>
      <c r="P2768">
        <v>1</v>
      </c>
      <c r="Q2768">
        <v>1</v>
      </c>
      <c r="R2768">
        <v>1790</v>
      </c>
      <c r="S2768">
        <v>1</v>
      </c>
      <c r="T2768">
        <v>3</v>
      </c>
      <c r="U2768">
        <v>0</v>
      </c>
      <c r="V2768">
        <v>0</v>
      </c>
      <c r="AA2768">
        <v>16</v>
      </c>
      <c r="AB2768" t="s">
        <v>282</v>
      </c>
      <c r="AC2768" t="s">
        <v>282</v>
      </c>
    </row>
    <row r="2769" spans="1:29" x14ac:dyDescent="0.25">
      <c r="A2769">
        <v>202109</v>
      </c>
      <c r="B2769" t="s">
        <v>2864</v>
      </c>
      <c r="C2769" s="8">
        <v>3355</v>
      </c>
      <c r="D2769" s="8" t="str">
        <f t="shared" si="43"/>
        <v>MGMT-3355</v>
      </c>
      <c r="E2769" t="s">
        <v>2881</v>
      </c>
      <c r="F2769" t="s">
        <v>818</v>
      </c>
      <c r="G2769" t="s">
        <v>265</v>
      </c>
      <c r="H2769" t="s">
        <v>206</v>
      </c>
      <c r="I2769" t="s">
        <v>817</v>
      </c>
      <c r="J2769" s="2">
        <v>521003</v>
      </c>
      <c r="K2769" t="s">
        <v>206</v>
      </c>
      <c r="L2769" t="s">
        <v>2867</v>
      </c>
      <c r="M2769" t="s">
        <v>280</v>
      </c>
      <c r="O2769" t="s">
        <v>265</v>
      </c>
      <c r="P2769">
        <v>1</v>
      </c>
      <c r="Q2769">
        <v>1</v>
      </c>
      <c r="R2769">
        <v>1790</v>
      </c>
      <c r="S2769">
        <v>1</v>
      </c>
      <c r="T2769">
        <v>3</v>
      </c>
      <c r="U2769">
        <v>0</v>
      </c>
      <c r="V2769">
        <v>0</v>
      </c>
      <c r="AA2769">
        <v>16</v>
      </c>
      <c r="AB2769" t="s">
        <v>282</v>
      </c>
      <c r="AC2769" t="s">
        <v>282</v>
      </c>
    </row>
    <row r="2770" spans="1:29" x14ac:dyDescent="0.25">
      <c r="A2770">
        <v>202509</v>
      </c>
      <c r="B2770" t="s">
        <v>2864</v>
      </c>
      <c r="C2770" s="8">
        <v>3360</v>
      </c>
      <c r="D2770" s="8" t="str">
        <f t="shared" si="43"/>
        <v>MGMT-3360</v>
      </c>
      <c r="E2770" t="s">
        <v>2882</v>
      </c>
      <c r="F2770" t="s">
        <v>818</v>
      </c>
      <c r="G2770" t="s">
        <v>261</v>
      </c>
      <c r="H2770" t="s">
        <v>2876</v>
      </c>
      <c r="I2770" t="s">
        <v>817</v>
      </c>
      <c r="J2770" s="2">
        <v>520701</v>
      </c>
      <c r="K2770" t="s">
        <v>2876</v>
      </c>
      <c r="L2770" t="s">
        <v>2883</v>
      </c>
      <c r="O2770" t="s">
        <v>265</v>
      </c>
    </row>
    <row r="2771" spans="1:29" x14ac:dyDescent="0.25">
      <c r="A2771">
        <v>202509</v>
      </c>
      <c r="B2771" t="s">
        <v>2864</v>
      </c>
      <c r="C2771" s="8">
        <v>3370</v>
      </c>
      <c r="D2771" s="8" t="str">
        <f t="shared" si="43"/>
        <v>MGMT-3370</v>
      </c>
      <c r="E2771" t="s">
        <v>4047</v>
      </c>
      <c r="F2771" t="s">
        <v>818</v>
      </c>
      <c r="G2771" t="s">
        <v>265</v>
      </c>
      <c r="H2771" t="s">
        <v>268</v>
      </c>
      <c r="I2771" t="s">
        <v>817</v>
      </c>
      <c r="J2771" s="2">
        <v>520101</v>
      </c>
      <c r="K2771" t="s">
        <v>268</v>
      </c>
      <c r="L2771" t="s">
        <v>269</v>
      </c>
      <c r="O2771" t="s">
        <v>265</v>
      </c>
    </row>
    <row r="2772" spans="1:29" x14ac:dyDescent="0.25">
      <c r="A2772">
        <v>202109</v>
      </c>
      <c r="B2772" t="s">
        <v>2864</v>
      </c>
      <c r="C2772" s="8">
        <v>3390</v>
      </c>
      <c r="D2772" s="8" t="str">
        <f t="shared" si="43"/>
        <v>MGMT-3390</v>
      </c>
      <c r="E2772" t="s">
        <v>2885</v>
      </c>
      <c r="F2772" t="s">
        <v>818</v>
      </c>
      <c r="G2772" t="s">
        <v>261</v>
      </c>
      <c r="H2772" t="s">
        <v>206</v>
      </c>
      <c r="I2772" t="s">
        <v>817</v>
      </c>
      <c r="J2772" s="2">
        <v>521001</v>
      </c>
      <c r="K2772" t="s">
        <v>206</v>
      </c>
      <c r="L2772" t="s">
        <v>2873</v>
      </c>
      <c r="O2772" t="s">
        <v>265</v>
      </c>
    </row>
    <row r="2773" spans="1:29" x14ac:dyDescent="0.25">
      <c r="A2773">
        <v>202309</v>
      </c>
      <c r="B2773" t="s">
        <v>2864</v>
      </c>
      <c r="C2773" s="8">
        <v>4000</v>
      </c>
      <c r="D2773" s="8" t="str">
        <f t="shared" si="43"/>
        <v>MGMT-4000</v>
      </c>
      <c r="E2773" t="s">
        <v>272</v>
      </c>
      <c r="F2773" t="s">
        <v>818</v>
      </c>
      <c r="G2773" t="s">
        <v>261</v>
      </c>
      <c r="H2773" t="s">
        <v>200</v>
      </c>
      <c r="I2773" t="s">
        <v>817</v>
      </c>
      <c r="J2773" s="2">
        <v>520305</v>
      </c>
      <c r="K2773" t="s">
        <v>200</v>
      </c>
      <c r="L2773" t="s">
        <v>301</v>
      </c>
      <c r="O2773" t="s">
        <v>265</v>
      </c>
    </row>
    <row r="2774" spans="1:29" x14ac:dyDescent="0.25">
      <c r="A2774">
        <v>202109</v>
      </c>
      <c r="B2774" t="s">
        <v>2864</v>
      </c>
      <c r="C2774" s="8">
        <v>4305</v>
      </c>
      <c r="D2774" s="8" t="str">
        <f t="shared" si="43"/>
        <v>MGMT-4305</v>
      </c>
      <c r="E2774" t="s">
        <v>2886</v>
      </c>
      <c r="F2774" t="s">
        <v>818</v>
      </c>
      <c r="G2774" t="s">
        <v>265</v>
      </c>
      <c r="H2774" t="s">
        <v>206</v>
      </c>
      <c r="I2774" t="s">
        <v>817</v>
      </c>
      <c r="J2774" s="2">
        <v>521001</v>
      </c>
      <c r="K2774" t="s">
        <v>206</v>
      </c>
      <c r="L2774" t="s">
        <v>2873</v>
      </c>
      <c r="M2774" t="s">
        <v>280</v>
      </c>
      <c r="O2774" t="s">
        <v>265</v>
      </c>
      <c r="P2774">
        <v>1</v>
      </c>
      <c r="Q2774">
        <v>1</v>
      </c>
      <c r="R2774">
        <v>1790</v>
      </c>
      <c r="S2774">
        <v>1</v>
      </c>
      <c r="T2774">
        <v>4</v>
      </c>
      <c r="U2774">
        <v>0</v>
      </c>
      <c r="V2774">
        <v>0</v>
      </c>
      <c r="AA2774">
        <v>16</v>
      </c>
      <c r="AB2774" t="s">
        <v>282</v>
      </c>
      <c r="AC2774" t="s">
        <v>282</v>
      </c>
    </row>
    <row r="2775" spans="1:29" x14ac:dyDescent="0.25">
      <c r="A2775">
        <v>202109</v>
      </c>
      <c r="B2775" t="s">
        <v>2864</v>
      </c>
      <c r="C2775" s="8">
        <v>4310</v>
      </c>
      <c r="D2775" s="8" t="str">
        <f t="shared" si="43"/>
        <v>MGMT-4310</v>
      </c>
      <c r="E2775" t="s">
        <v>2887</v>
      </c>
      <c r="F2775" t="s">
        <v>818</v>
      </c>
      <c r="G2775" t="s">
        <v>261</v>
      </c>
      <c r="H2775" t="s">
        <v>198</v>
      </c>
      <c r="I2775" t="s">
        <v>817</v>
      </c>
      <c r="J2775" s="2">
        <v>520201</v>
      </c>
      <c r="K2775" t="s">
        <v>198</v>
      </c>
      <c r="L2775" t="s">
        <v>831</v>
      </c>
      <c r="O2775" t="s">
        <v>265</v>
      </c>
    </row>
    <row r="2776" spans="1:29" x14ac:dyDescent="0.25">
      <c r="A2776">
        <v>202109</v>
      </c>
      <c r="B2776" t="s">
        <v>2864</v>
      </c>
      <c r="C2776" s="8">
        <v>4315</v>
      </c>
      <c r="D2776" s="8" t="str">
        <f t="shared" si="43"/>
        <v>MGMT-4315</v>
      </c>
      <c r="E2776" t="s">
        <v>2888</v>
      </c>
      <c r="F2776" t="s">
        <v>818</v>
      </c>
      <c r="G2776" t="s">
        <v>265</v>
      </c>
      <c r="H2776" t="s">
        <v>2110</v>
      </c>
      <c r="I2776" t="s">
        <v>817</v>
      </c>
      <c r="J2776" s="2">
        <v>521101</v>
      </c>
      <c r="K2776" t="s">
        <v>2110</v>
      </c>
      <c r="L2776" t="s">
        <v>2111</v>
      </c>
      <c r="M2776" t="s">
        <v>280</v>
      </c>
      <c r="O2776" t="s">
        <v>265</v>
      </c>
      <c r="P2776">
        <v>1</v>
      </c>
      <c r="Q2776">
        <v>1</v>
      </c>
      <c r="R2776">
        <v>1790</v>
      </c>
      <c r="S2776">
        <v>1</v>
      </c>
      <c r="T2776">
        <v>4</v>
      </c>
      <c r="U2776">
        <v>0</v>
      </c>
      <c r="V2776">
        <v>0</v>
      </c>
      <c r="AA2776">
        <v>16</v>
      </c>
      <c r="AB2776" t="s">
        <v>282</v>
      </c>
      <c r="AC2776" t="s">
        <v>282</v>
      </c>
    </row>
    <row r="2777" spans="1:29" x14ac:dyDescent="0.25">
      <c r="A2777">
        <v>202109</v>
      </c>
      <c r="B2777" t="s">
        <v>2864</v>
      </c>
      <c r="C2777" s="8">
        <v>4320</v>
      </c>
      <c r="D2777" s="8" t="str">
        <f t="shared" si="43"/>
        <v>MGMT-4320</v>
      </c>
      <c r="E2777" t="s">
        <v>2889</v>
      </c>
      <c r="F2777" t="s">
        <v>818</v>
      </c>
      <c r="G2777" t="s">
        <v>265</v>
      </c>
      <c r="H2777" t="s">
        <v>206</v>
      </c>
      <c r="I2777" t="s">
        <v>817</v>
      </c>
      <c r="J2777" s="2">
        <v>521003</v>
      </c>
      <c r="K2777" t="s">
        <v>206</v>
      </c>
      <c r="L2777" t="s">
        <v>2867</v>
      </c>
      <c r="M2777" t="s">
        <v>280</v>
      </c>
      <c r="O2777" t="s">
        <v>265</v>
      </c>
      <c r="P2777">
        <v>1</v>
      </c>
      <c r="Q2777">
        <v>1</v>
      </c>
      <c r="R2777">
        <v>1790</v>
      </c>
      <c r="S2777">
        <v>1</v>
      </c>
      <c r="T2777">
        <v>4</v>
      </c>
      <c r="U2777">
        <v>0</v>
      </c>
      <c r="V2777">
        <v>0</v>
      </c>
      <c r="AA2777">
        <v>16</v>
      </c>
      <c r="AB2777" t="s">
        <v>282</v>
      </c>
      <c r="AC2777" t="s">
        <v>282</v>
      </c>
    </row>
    <row r="2778" spans="1:29" x14ac:dyDescent="0.25">
      <c r="A2778">
        <v>202109</v>
      </c>
      <c r="B2778" t="s">
        <v>2864</v>
      </c>
      <c r="C2778" s="8">
        <v>4330</v>
      </c>
      <c r="D2778" s="8" t="str">
        <f t="shared" si="43"/>
        <v>MGMT-4330</v>
      </c>
      <c r="E2778" t="s">
        <v>2890</v>
      </c>
      <c r="F2778" t="s">
        <v>818</v>
      </c>
      <c r="G2778" t="s">
        <v>261</v>
      </c>
      <c r="H2778" t="s">
        <v>198</v>
      </c>
      <c r="I2778" t="s">
        <v>817</v>
      </c>
      <c r="J2778" s="2">
        <v>520201</v>
      </c>
      <c r="K2778" t="s">
        <v>198</v>
      </c>
      <c r="L2778" t="s">
        <v>831</v>
      </c>
      <c r="O2778" t="s">
        <v>265</v>
      </c>
    </row>
    <row r="2779" spans="1:29" x14ac:dyDescent="0.25">
      <c r="A2779">
        <v>202109</v>
      </c>
      <c r="B2779" t="s">
        <v>2864</v>
      </c>
      <c r="C2779" s="8">
        <v>4335</v>
      </c>
      <c r="D2779" s="8" t="str">
        <f t="shared" si="43"/>
        <v>MGMT-4335</v>
      </c>
      <c r="E2779" t="s">
        <v>2891</v>
      </c>
      <c r="F2779" t="s">
        <v>818</v>
      </c>
      <c r="G2779" t="s">
        <v>261</v>
      </c>
      <c r="H2779" t="s">
        <v>206</v>
      </c>
      <c r="I2779" t="s">
        <v>817</v>
      </c>
      <c r="J2779" s="2">
        <v>521001</v>
      </c>
      <c r="K2779" t="s">
        <v>206</v>
      </c>
      <c r="L2779" t="s">
        <v>2873</v>
      </c>
      <c r="O2779" t="s">
        <v>265</v>
      </c>
    </row>
    <row r="2780" spans="1:29" x14ac:dyDescent="0.25">
      <c r="A2780">
        <v>202109</v>
      </c>
      <c r="B2780" t="s">
        <v>2864</v>
      </c>
      <c r="C2780" s="8">
        <v>4340</v>
      </c>
      <c r="D2780" s="8" t="str">
        <f t="shared" si="43"/>
        <v>MGMT-4340</v>
      </c>
      <c r="E2780" t="s">
        <v>2892</v>
      </c>
      <c r="F2780" t="s">
        <v>818</v>
      </c>
      <c r="G2780" t="s">
        <v>261</v>
      </c>
      <c r="H2780" t="s">
        <v>2893</v>
      </c>
      <c r="I2780" t="s">
        <v>817</v>
      </c>
      <c r="J2780" s="2">
        <v>521301</v>
      </c>
      <c r="K2780" t="s">
        <v>2893</v>
      </c>
      <c r="L2780" t="s">
        <v>2894</v>
      </c>
      <c r="O2780" t="s">
        <v>265</v>
      </c>
    </row>
    <row r="2781" spans="1:29" x14ac:dyDescent="0.25">
      <c r="A2781">
        <v>202109</v>
      </c>
      <c r="B2781" t="s">
        <v>2864</v>
      </c>
      <c r="C2781" s="8">
        <v>4350</v>
      </c>
      <c r="D2781" s="8" t="str">
        <f t="shared" si="43"/>
        <v>MGMT-4350</v>
      </c>
      <c r="E2781" t="s">
        <v>2895</v>
      </c>
      <c r="F2781" t="s">
        <v>818</v>
      </c>
      <c r="G2781" t="s">
        <v>265</v>
      </c>
      <c r="H2781" t="s">
        <v>2110</v>
      </c>
      <c r="I2781" t="s">
        <v>817</v>
      </c>
      <c r="J2781" s="2">
        <v>521101</v>
      </c>
      <c r="K2781" t="s">
        <v>2110</v>
      </c>
      <c r="L2781" t="s">
        <v>2111</v>
      </c>
      <c r="M2781" t="s">
        <v>280</v>
      </c>
      <c r="O2781" t="s">
        <v>265</v>
      </c>
      <c r="P2781">
        <v>1</v>
      </c>
      <c r="Q2781">
        <v>1</v>
      </c>
      <c r="R2781">
        <v>1790</v>
      </c>
      <c r="S2781">
        <v>1</v>
      </c>
      <c r="T2781">
        <v>4</v>
      </c>
      <c r="U2781">
        <v>0</v>
      </c>
      <c r="V2781">
        <v>0</v>
      </c>
      <c r="AA2781">
        <v>16</v>
      </c>
      <c r="AB2781" t="s">
        <v>282</v>
      </c>
      <c r="AC2781" t="s">
        <v>282</v>
      </c>
    </row>
    <row r="2782" spans="1:29" x14ac:dyDescent="0.25">
      <c r="A2782">
        <v>202509</v>
      </c>
      <c r="B2782" t="s">
        <v>2864</v>
      </c>
      <c r="C2782" s="8">
        <v>4370</v>
      </c>
      <c r="D2782" s="8" t="str">
        <f t="shared" si="43"/>
        <v>MGMT-4370</v>
      </c>
      <c r="E2782" t="s">
        <v>830</v>
      </c>
      <c r="F2782" t="s">
        <v>818</v>
      </c>
      <c r="G2782" t="s">
        <v>265</v>
      </c>
      <c r="H2782" t="s">
        <v>268</v>
      </c>
      <c r="I2782" t="s">
        <v>817</v>
      </c>
      <c r="J2782" s="2">
        <v>520101</v>
      </c>
      <c r="K2782" t="s">
        <v>268</v>
      </c>
      <c r="L2782" t="s">
        <v>269</v>
      </c>
      <c r="O2782" t="s">
        <v>265</v>
      </c>
    </row>
    <row r="2783" spans="1:29" x14ac:dyDescent="0.25">
      <c r="A2783">
        <v>202509</v>
      </c>
      <c r="B2783" t="s">
        <v>2864</v>
      </c>
      <c r="C2783" s="8">
        <v>4380</v>
      </c>
      <c r="D2783" s="8" t="str">
        <f t="shared" si="43"/>
        <v>MGMT-4380</v>
      </c>
      <c r="E2783" t="s">
        <v>2896</v>
      </c>
      <c r="F2783" t="s">
        <v>818</v>
      </c>
      <c r="G2783" t="s">
        <v>261</v>
      </c>
      <c r="H2783" t="s">
        <v>206</v>
      </c>
      <c r="I2783" t="s">
        <v>817</v>
      </c>
      <c r="J2783" s="2">
        <v>521003</v>
      </c>
      <c r="K2783" t="s">
        <v>206</v>
      </c>
      <c r="L2783" t="s">
        <v>2867</v>
      </c>
    </row>
    <row r="2784" spans="1:29" x14ac:dyDescent="0.25">
      <c r="A2784">
        <v>202109</v>
      </c>
      <c r="B2784" t="s">
        <v>2864</v>
      </c>
      <c r="C2784" s="8">
        <v>4385</v>
      </c>
      <c r="D2784" s="8" t="str">
        <f t="shared" si="43"/>
        <v>MGMT-4385</v>
      </c>
      <c r="E2784" t="s">
        <v>2897</v>
      </c>
      <c r="F2784" t="s">
        <v>818</v>
      </c>
      <c r="G2784" t="s">
        <v>265</v>
      </c>
      <c r="H2784" t="s">
        <v>206</v>
      </c>
      <c r="I2784" t="s">
        <v>817</v>
      </c>
      <c r="J2784" s="2">
        <v>521001</v>
      </c>
      <c r="K2784" t="s">
        <v>206</v>
      </c>
      <c r="L2784" t="s">
        <v>2873</v>
      </c>
      <c r="M2784" t="s">
        <v>280</v>
      </c>
      <c r="O2784" t="s">
        <v>265</v>
      </c>
      <c r="P2784">
        <v>1</v>
      </c>
      <c r="Q2784">
        <v>1</v>
      </c>
      <c r="R2784">
        <v>1790</v>
      </c>
      <c r="S2784">
        <v>1</v>
      </c>
      <c r="T2784">
        <v>4</v>
      </c>
      <c r="U2784">
        <v>0</v>
      </c>
      <c r="V2784">
        <v>0</v>
      </c>
      <c r="AA2784">
        <v>16</v>
      </c>
      <c r="AB2784" t="s">
        <v>282</v>
      </c>
      <c r="AC2784" t="s">
        <v>282</v>
      </c>
    </row>
    <row r="2785" spans="1:29" x14ac:dyDescent="0.25">
      <c r="A2785">
        <v>202109</v>
      </c>
      <c r="B2785" t="s">
        <v>2864</v>
      </c>
      <c r="C2785" s="8">
        <v>4388</v>
      </c>
      <c r="D2785" s="8" t="str">
        <f t="shared" si="43"/>
        <v>MGMT-4388</v>
      </c>
      <c r="E2785" t="s">
        <v>2898</v>
      </c>
      <c r="F2785" t="s">
        <v>818</v>
      </c>
      <c r="G2785" t="s">
        <v>265</v>
      </c>
      <c r="H2785" t="s">
        <v>268</v>
      </c>
      <c r="I2785" t="s">
        <v>817</v>
      </c>
      <c r="J2785" s="2">
        <v>520101</v>
      </c>
      <c r="K2785" t="s">
        <v>268</v>
      </c>
      <c r="L2785" t="s">
        <v>269</v>
      </c>
      <c r="M2785" t="s">
        <v>280</v>
      </c>
      <c r="O2785" t="s">
        <v>265</v>
      </c>
      <c r="P2785">
        <v>1</v>
      </c>
      <c r="Q2785">
        <v>1</v>
      </c>
      <c r="R2785">
        <v>1790</v>
      </c>
      <c r="S2785">
        <v>1</v>
      </c>
      <c r="T2785">
        <v>4</v>
      </c>
      <c r="U2785">
        <v>0</v>
      </c>
      <c r="V2785">
        <v>0</v>
      </c>
      <c r="AA2785">
        <v>16</v>
      </c>
      <c r="AB2785" t="s">
        <v>282</v>
      </c>
      <c r="AC2785" t="s">
        <v>282</v>
      </c>
    </row>
    <row r="2786" spans="1:29" x14ac:dyDescent="0.25">
      <c r="A2786">
        <v>202109</v>
      </c>
      <c r="B2786" t="s">
        <v>2864</v>
      </c>
      <c r="C2786" s="8">
        <v>4390</v>
      </c>
      <c r="D2786" s="8" t="str">
        <f t="shared" si="43"/>
        <v>MGMT-4390</v>
      </c>
      <c r="E2786" t="s">
        <v>2899</v>
      </c>
      <c r="F2786" t="s">
        <v>818</v>
      </c>
      <c r="G2786" t="s">
        <v>265</v>
      </c>
      <c r="H2786" t="s">
        <v>198</v>
      </c>
      <c r="I2786" t="s">
        <v>817</v>
      </c>
      <c r="J2786" s="2">
        <v>520201</v>
      </c>
      <c r="K2786" t="s">
        <v>198</v>
      </c>
      <c r="L2786" t="s">
        <v>831</v>
      </c>
      <c r="M2786" t="s">
        <v>280</v>
      </c>
      <c r="O2786" t="s">
        <v>265</v>
      </c>
      <c r="P2786">
        <v>1</v>
      </c>
      <c r="Q2786">
        <v>1</v>
      </c>
      <c r="R2786">
        <v>1790</v>
      </c>
      <c r="S2786">
        <v>1</v>
      </c>
      <c r="T2786">
        <v>4</v>
      </c>
      <c r="U2786">
        <v>0</v>
      </c>
      <c r="V2786">
        <v>0</v>
      </c>
      <c r="AA2786">
        <v>16</v>
      </c>
      <c r="AB2786" t="s">
        <v>282</v>
      </c>
      <c r="AC2786" t="s">
        <v>282</v>
      </c>
    </row>
    <row r="2787" spans="1:29" x14ac:dyDescent="0.25">
      <c r="A2787">
        <v>202109</v>
      </c>
      <c r="B2787" t="s">
        <v>2864</v>
      </c>
      <c r="C2787" s="8">
        <v>4396</v>
      </c>
      <c r="D2787" s="8" t="str">
        <f t="shared" si="43"/>
        <v>MGMT-4396</v>
      </c>
      <c r="E2787" t="s">
        <v>297</v>
      </c>
      <c r="F2787" t="s">
        <v>818</v>
      </c>
      <c r="G2787" t="s">
        <v>265</v>
      </c>
      <c r="H2787" t="s">
        <v>198</v>
      </c>
      <c r="I2787" t="s">
        <v>817</v>
      </c>
      <c r="J2787" s="2">
        <v>520201</v>
      </c>
      <c r="K2787" t="s">
        <v>198</v>
      </c>
      <c r="L2787" t="s">
        <v>831</v>
      </c>
      <c r="M2787" t="s">
        <v>280</v>
      </c>
      <c r="O2787" t="s">
        <v>265</v>
      </c>
      <c r="P2787">
        <v>1</v>
      </c>
      <c r="Q2787">
        <v>1</v>
      </c>
      <c r="R2787">
        <v>1790</v>
      </c>
      <c r="S2787">
        <v>1</v>
      </c>
      <c r="T2787">
        <v>4</v>
      </c>
      <c r="U2787">
        <v>0</v>
      </c>
      <c r="V2787">
        <v>0</v>
      </c>
      <c r="AA2787">
        <v>16</v>
      </c>
      <c r="AB2787" t="s">
        <v>282</v>
      </c>
      <c r="AC2787" t="s">
        <v>282</v>
      </c>
    </row>
    <row r="2788" spans="1:29" x14ac:dyDescent="0.25">
      <c r="A2788">
        <v>202109</v>
      </c>
      <c r="B2788" t="s">
        <v>2864</v>
      </c>
      <c r="C2788" s="8">
        <v>4398</v>
      </c>
      <c r="D2788" s="8" t="str">
        <f t="shared" si="43"/>
        <v>MGMT-4398</v>
      </c>
      <c r="E2788" t="s">
        <v>2900</v>
      </c>
      <c r="F2788" t="s">
        <v>818</v>
      </c>
      <c r="G2788" t="s">
        <v>265</v>
      </c>
      <c r="H2788" t="s">
        <v>198</v>
      </c>
      <c r="I2788" t="s">
        <v>817</v>
      </c>
      <c r="J2788" s="2">
        <v>520201</v>
      </c>
      <c r="K2788" t="s">
        <v>198</v>
      </c>
      <c r="L2788" t="s">
        <v>831</v>
      </c>
      <c r="M2788" t="s">
        <v>280</v>
      </c>
      <c r="O2788" t="s">
        <v>265</v>
      </c>
      <c r="P2788">
        <v>1</v>
      </c>
      <c r="Q2788">
        <v>1</v>
      </c>
      <c r="R2788">
        <v>1790</v>
      </c>
      <c r="S2788">
        <v>1</v>
      </c>
      <c r="T2788">
        <v>4</v>
      </c>
      <c r="U2788">
        <v>0</v>
      </c>
      <c r="V2788">
        <v>0</v>
      </c>
      <c r="AA2788">
        <v>16</v>
      </c>
      <c r="AB2788" t="s">
        <v>282</v>
      </c>
      <c r="AC2788" t="s">
        <v>282</v>
      </c>
    </row>
    <row r="2789" spans="1:29" x14ac:dyDescent="0.25">
      <c r="A2789">
        <v>202309</v>
      </c>
      <c r="B2789" t="s">
        <v>2864</v>
      </c>
      <c r="C2789" s="8">
        <v>5310</v>
      </c>
      <c r="D2789" s="8" t="str">
        <f t="shared" si="43"/>
        <v>MGMT-5310</v>
      </c>
      <c r="E2789" t="s">
        <v>2901</v>
      </c>
      <c r="F2789" t="s">
        <v>818</v>
      </c>
      <c r="G2789" t="s">
        <v>261</v>
      </c>
      <c r="H2789" t="s">
        <v>198</v>
      </c>
      <c r="I2789" t="s">
        <v>817</v>
      </c>
      <c r="J2789" s="2">
        <v>520201</v>
      </c>
      <c r="K2789" t="s">
        <v>198</v>
      </c>
      <c r="L2789" t="s">
        <v>831</v>
      </c>
      <c r="O2789" t="s">
        <v>265</v>
      </c>
    </row>
    <row r="2790" spans="1:29" x14ac:dyDescent="0.25">
      <c r="A2790">
        <v>202411</v>
      </c>
      <c r="B2790" t="s">
        <v>2864</v>
      </c>
      <c r="C2790" s="8">
        <v>5320</v>
      </c>
      <c r="D2790" s="8" t="str">
        <f t="shared" si="43"/>
        <v>MGMT-5320</v>
      </c>
      <c r="E2790" t="s">
        <v>2902</v>
      </c>
      <c r="F2790" t="s">
        <v>818</v>
      </c>
      <c r="G2790" t="s">
        <v>265</v>
      </c>
      <c r="H2790" t="s">
        <v>206</v>
      </c>
      <c r="I2790" t="s">
        <v>817</v>
      </c>
      <c r="J2790" s="2">
        <v>521003</v>
      </c>
      <c r="K2790" t="s">
        <v>206</v>
      </c>
      <c r="L2790" t="s">
        <v>2867</v>
      </c>
      <c r="O2790" t="s">
        <v>265</v>
      </c>
    </row>
    <row r="2791" spans="1:29" x14ac:dyDescent="0.25">
      <c r="A2791">
        <v>201909</v>
      </c>
      <c r="B2791" t="s">
        <v>2864</v>
      </c>
      <c r="C2791" s="8">
        <v>5330</v>
      </c>
      <c r="D2791" s="8" t="str">
        <f t="shared" si="43"/>
        <v>MGMT-5330</v>
      </c>
      <c r="E2791" t="s">
        <v>1110</v>
      </c>
      <c r="F2791" t="s">
        <v>818</v>
      </c>
      <c r="G2791" t="s">
        <v>265</v>
      </c>
      <c r="H2791" t="s">
        <v>268</v>
      </c>
      <c r="I2791" t="s">
        <v>817</v>
      </c>
      <c r="J2791" s="2">
        <v>520101</v>
      </c>
      <c r="K2791" t="s">
        <v>268</v>
      </c>
      <c r="L2791" t="s">
        <v>269</v>
      </c>
      <c r="M2791" t="s">
        <v>280</v>
      </c>
      <c r="O2791" t="s">
        <v>265</v>
      </c>
      <c r="P2791">
        <v>1</v>
      </c>
      <c r="Q2791">
        <v>1</v>
      </c>
      <c r="R2791">
        <v>1790</v>
      </c>
      <c r="S2791">
        <v>1</v>
      </c>
      <c r="T2791">
        <v>5</v>
      </c>
      <c r="U2791">
        <v>0</v>
      </c>
      <c r="V2791">
        <v>0</v>
      </c>
      <c r="AA2791">
        <v>16</v>
      </c>
      <c r="AB2791" t="s">
        <v>282</v>
      </c>
      <c r="AC2791" t="s">
        <v>282</v>
      </c>
    </row>
    <row r="2792" spans="1:29" x14ac:dyDescent="0.25">
      <c r="A2792">
        <v>200609</v>
      </c>
      <c r="B2792" t="s">
        <v>2864</v>
      </c>
      <c r="C2792" s="8">
        <v>5335</v>
      </c>
      <c r="D2792" s="8" t="str">
        <f t="shared" si="43"/>
        <v>MGMT-5335</v>
      </c>
      <c r="E2792" t="s">
        <v>2888</v>
      </c>
      <c r="F2792" t="s">
        <v>818</v>
      </c>
      <c r="G2792" t="s">
        <v>265</v>
      </c>
      <c r="H2792" t="s">
        <v>2110</v>
      </c>
      <c r="I2792" t="s">
        <v>817</v>
      </c>
      <c r="J2792" s="2">
        <v>521101</v>
      </c>
      <c r="K2792" t="s">
        <v>2110</v>
      </c>
      <c r="L2792" t="s">
        <v>2111</v>
      </c>
      <c r="M2792" t="s">
        <v>280</v>
      </c>
      <c r="O2792" t="s">
        <v>265</v>
      </c>
      <c r="P2792">
        <v>1</v>
      </c>
      <c r="Q2792">
        <v>1</v>
      </c>
      <c r="R2792">
        <v>1790</v>
      </c>
      <c r="S2792">
        <v>1</v>
      </c>
      <c r="T2792">
        <v>5</v>
      </c>
      <c r="U2792">
        <v>0</v>
      </c>
      <c r="V2792">
        <v>0</v>
      </c>
      <c r="AA2792">
        <v>16</v>
      </c>
      <c r="AB2792" t="s">
        <v>282</v>
      </c>
      <c r="AC2792" t="s">
        <v>282</v>
      </c>
    </row>
    <row r="2793" spans="1:29" x14ac:dyDescent="0.25">
      <c r="A2793">
        <v>202509</v>
      </c>
      <c r="B2793" t="s">
        <v>2864</v>
      </c>
      <c r="C2793" s="8">
        <v>5340</v>
      </c>
      <c r="D2793" s="8" t="str">
        <f t="shared" si="43"/>
        <v>MGMT-5340</v>
      </c>
      <c r="E2793" t="s">
        <v>2903</v>
      </c>
      <c r="F2793" t="s">
        <v>818</v>
      </c>
      <c r="G2793" t="s">
        <v>261</v>
      </c>
      <c r="H2793" t="s">
        <v>2110</v>
      </c>
      <c r="I2793" t="s">
        <v>817</v>
      </c>
      <c r="J2793" s="2">
        <v>521101</v>
      </c>
      <c r="K2793" t="s">
        <v>2110</v>
      </c>
      <c r="L2793" t="s">
        <v>2111</v>
      </c>
      <c r="O2793" t="s">
        <v>265</v>
      </c>
    </row>
    <row r="2794" spans="1:29" x14ac:dyDescent="0.25">
      <c r="A2794">
        <v>202109</v>
      </c>
      <c r="B2794" t="s">
        <v>2864</v>
      </c>
      <c r="C2794" s="8">
        <v>5345</v>
      </c>
      <c r="D2794" s="8" t="str">
        <f t="shared" si="43"/>
        <v>MGMT-5345</v>
      </c>
      <c r="E2794" t="s">
        <v>2904</v>
      </c>
      <c r="F2794" t="s">
        <v>818</v>
      </c>
      <c r="G2794" t="s">
        <v>265</v>
      </c>
      <c r="H2794" t="s">
        <v>200</v>
      </c>
      <c r="I2794" t="s">
        <v>817</v>
      </c>
      <c r="J2794" s="2">
        <v>520305</v>
      </c>
      <c r="K2794" t="s">
        <v>200</v>
      </c>
      <c r="L2794" t="s">
        <v>301</v>
      </c>
      <c r="M2794" t="s">
        <v>280</v>
      </c>
      <c r="P2794">
        <v>1</v>
      </c>
      <c r="Q2794">
        <v>1</v>
      </c>
      <c r="R2794">
        <v>1790</v>
      </c>
      <c r="S2794">
        <v>1</v>
      </c>
      <c r="T2794">
        <v>5</v>
      </c>
      <c r="U2794">
        <v>0</v>
      </c>
      <c r="V2794">
        <v>0</v>
      </c>
      <c r="AA2794">
        <v>16</v>
      </c>
      <c r="AB2794" t="s">
        <v>282</v>
      </c>
      <c r="AC2794" t="s">
        <v>282</v>
      </c>
    </row>
    <row r="2795" spans="1:29" x14ac:dyDescent="0.25">
      <c r="A2795">
        <v>200609</v>
      </c>
      <c r="B2795" t="s">
        <v>2864</v>
      </c>
      <c r="C2795" s="8">
        <v>5350</v>
      </c>
      <c r="D2795" s="8" t="str">
        <f t="shared" si="43"/>
        <v>MGMT-5350</v>
      </c>
      <c r="E2795" t="s">
        <v>2905</v>
      </c>
      <c r="F2795" t="s">
        <v>818</v>
      </c>
      <c r="G2795" t="s">
        <v>265</v>
      </c>
      <c r="H2795" t="s">
        <v>2906</v>
      </c>
      <c r="I2795" t="s">
        <v>817</v>
      </c>
      <c r="J2795" s="2">
        <v>521801</v>
      </c>
      <c r="K2795" t="s">
        <v>2906</v>
      </c>
      <c r="L2795" t="s">
        <v>2907</v>
      </c>
      <c r="M2795" t="s">
        <v>280</v>
      </c>
      <c r="O2795" t="s">
        <v>265</v>
      </c>
      <c r="P2795">
        <v>1</v>
      </c>
      <c r="Q2795">
        <v>1</v>
      </c>
      <c r="R2795">
        <v>1790</v>
      </c>
      <c r="S2795">
        <v>1</v>
      </c>
      <c r="T2795">
        <v>5</v>
      </c>
      <c r="U2795">
        <v>0</v>
      </c>
      <c r="V2795">
        <v>0</v>
      </c>
      <c r="AA2795">
        <v>16</v>
      </c>
      <c r="AB2795" t="s">
        <v>282</v>
      </c>
      <c r="AC2795" t="s">
        <v>282</v>
      </c>
    </row>
    <row r="2796" spans="1:29" x14ac:dyDescent="0.25">
      <c r="A2796">
        <v>200609</v>
      </c>
      <c r="B2796" t="s">
        <v>2864</v>
      </c>
      <c r="C2796" s="8">
        <v>5355</v>
      </c>
      <c r="D2796" s="8" t="str">
        <f t="shared" si="43"/>
        <v>MGMT-5355</v>
      </c>
      <c r="E2796" t="s">
        <v>2908</v>
      </c>
      <c r="F2796" t="s">
        <v>818</v>
      </c>
      <c r="G2796" t="s">
        <v>265</v>
      </c>
      <c r="H2796" t="s">
        <v>198</v>
      </c>
      <c r="I2796" t="s">
        <v>817</v>
      </c>
      <c r="J2796" s="2">
        <v>520201</v>
      </c>
      <c r="K2796" t="s">
        <v>198</v>
      </c>
      <c r="L2796" t="s">
        <v>831</v>
      </c>
      <c r="M2796" t="s">
        <v>280</v>
      </c>
      <c r="O2796" t="s">
        <v>265</v>
      </c>
      <c r="P2796">
        <v>1</v>
      </c>
      <c r="Q2796">
        <v>1</v>
      </c>
      <c r="R2796">
        <v>1790</v>
      </c>
      <c r="S2796">
        <v>1</v>
      </c>
      <c r="T2796">
        <v>5</v>
      </c>
      <c r="U2796">
        <v>0</v>
      </c>
      <c r="V2796">
        <v>0</v>
      </c>
      <c r="AA2796">
        <v>16</v>
      </c>
      <c r="AB2796" t="s">
        <v>282</v>
      </c>
      <c r="AC2796" t="s">
        <v>282</v>
      </c>
    </row>
    <row r="2797" spans="1:29" x14ac:dyDescent="0.25">
      <c r="A2797">
        <v>200609</v>
      </c>
      <c r="B2797" t="s">
        <v>2864</v>
      </c>
      <c r="C2797" s="8">
        <v>5360</v>
      </c>
      <c r="D2797" s="8" t="str">
        <f t="shared" si="43"/>
        <v>MGMT-5360</v>
      </c>
      <c r="E2797" t="s">
        <v>2872</v>
      </c>
      <c r="F2797" t="s">
        <v>818</v>
      </c>
      <c r="G2797" t="s">
        <v>265</v>
      </c>
      <c r="H2797" t="s">
        <v>206</v>
      </c>
      <c r="I2797" t="s">
        <v>817</v>
      </c>
      <c r="J2797" s="2">
        <v>521001</v>
      </c>
      <c r="K2797" t="s">
        <v>206</v>
      </c>
      <c r="L2797" t="s">
        <v>2873</v>
      </c>
      <c r="M2797" t="s">
        <v>280</v>
      </c>
      <c r="O2797" t="s">
        <v>265</v>
      </c>
      <c r="P2797">
        <v>1</v>
      </c>
      <c r="Q2797">
        <v>1</v>
      </c>
      <c r="R2797">
        <v>1790</v>
      </c>
      <c r="S2797">
        <v>1</v>
      </c>
      <c r="T2797">
        <v>5</v>
      </c>
      <c r="U2797">
        <v>0</v>
      </c>
      <c r="V2797">
        <v>0</v>
      </c>
      <c r="AA2797">
        <v>16</v>
      </c>
      <c r="AB2797" t="s">
        <v>282</v>
      </c>
      <c r="AC2797" t="s">
        <v>282</v>
      </c>
    </row>
    <row r="2798" spans="1:29" x14ac:dyDescent="0.25">
      <c r="A2798">
        <v>200609</v>
      </c>
      <c r="B2798" t="s">
        <v>2864</v>
      </c>
      <c r="C2798" s="8">
        <v>5370</v>
      </c>
      <c r="D2798" s="8" t="str">
        <f t="shared" si="43"/>
        <v>MGMT-5370</v>
      </c>
      <c r="E2798" t="s">
        <v>315</v>
      </c>
      <c r="F2798" t="s">
        <v>818</v>
      </c>
      <c r="G2798" t="s">
        <v>265</v>
      </c>
      <c r="H2798" t="s">
        <v>198</v>
      </c>
      <c r="I2798" t="s">
        <v>817</v>
      </c>
      <c r="J2798" s="2">
        <v>520201</v>
      </c>
      <c r="K2798" t="s">
        <v>198</v>
      </c>
      <c r="L2798" t="s">
        <v>831</v>
      </c>
      <c r="M2798" t="s">
        <v>280</v>
      </c>
      <c r="O2798" t="s">
        <v>265</v>
      </c>
      <c r="P2798">
        <v>4</v>
      </c>
      <c r="Q2798">
        <v>1</v>
      </c>
      <c r="R2798">
        <v>1790</v>
      </c>
      <c r="S2798">
        <v>1</v>
      </c>
      <c r="T2798">
        <v>5</v>
      </c>
      <c r="U2798">
        <v>0</v>
      </c>
      <c r="V2798">
        <v>0</v>
      </c>
      <c r="AA2798">
        <v>16</v>
      </c>
      <c r="AB2798" t="s">
        <v>282</v>
      </c>
      <c r="AC2798" t="s">
        <v>282</v>
      </c>
    </row>
    <row r="2799" spans="1:29" x14ac:dyDescent="0.25">
      <c r="A2799">
        <v>200609</v>
      </c>
      <c r="B2799" t="s">
        <v>2864</v>
      </c>
      <c r="C2799" s="8">
        <v>5396</v>
      </c>
      <c r="D2799" s="8" t="str">
        <f t="shared" si="43"/>
        <v>MGMT-5396</v>
      </c>
      <c r="E2799" t="s">
        <v>319</v>
      </c>
      <c r="F2799" t="s">
        <v>818</v>
      </c>
      <c r="G2799" t="s">
        <v>265</v>
      </c>
      <c r="H2799" t="s">
        <v>198</v>
      </c>
      <c r="I2799" t="s">
        <v>817</v>
      </c>
      <c r="J2799" s="2">
        <v>520201</v>
      </c>
      <c r="K2799" t="s">
        <v>198</v>
      </c>
      <c r="L2799" t="s">
        <v>831</v>
      </c>
      <c r="M2799" t="s">
        <v>280</v>
      </c>
      <c r="O2799" t="s">
        <v>265</v>
      </c>
      <c r="P2799">
        <v>5</v>
      </c>
      <c r="Q2799">
        <v>1</v>
      </c>
      <c r="R2799">
        <v>1790</v>
      </c>
      <c r="S2799">
        <v>1</v>
      </c>
      <c r="T2799">
        <v>5</v>
      </c>
      <c r="U2799">
        <v>0</v>
      </c>
      <c r="V2799">
        <v>0</v>
      </c>
      <c r="AA2799">
        <v>16</v>
      </c>
      <c r="AB2799" t="s">
        <v>282</v>
      </c>
      <c r="AC2799" t="s">
        <v>282</v>
      </c>
    </row>
    <row r="2800" spans="1:29" x14ac:dyDescent="0.25">
      <c r="A2800">
        <v>202309</v>
      </c>
      <c r="B2800" t="s">
        <v>2909</v>
      </c>
      <c r="C2800" s="8">
        <v>3311</v>
      </c>
      <c r="D2800" s="8" t="str">
        <f t="shared" si="43"/>
        <v>MIND-3311</v>
      </c>
      <c r="E2800" t="s">
        <v>2910</v>
      </c>
      <c r="F2800" t="s">
        <v>2912</v>
      </c>
      <c r="G2800" t="s">
        <v>265</v>
      </c>
      <c r="H2800" t="s">
        <v>180</v>
      </c>
      <c r="I2800" t="s">
        <v>2911</v>
      </c>
      <c r="J2800" s="2">
        <v>500913</v>
      </c>
      <c r="K2800" t="s">
        <v>180</v>
      </c>
      <c r="L2800" t="s">
        <v>2913</v>
      </c>
      <c r="O2800" t="s">
        <v>265</v>
      </c>
    </row>
    <row r="2801" spans="1:15" x14ac:dyDescent="0.25">
      <c r="A2801">
        <v>202309</v>
      </c>
      <c r="B2801" t="s">
        <v>2909</v>
      </c>
      <c r="C2801" s="8">
        <v>3312</v>
      </c>
      <c r="D2801" s="8" t="str">
        <f t="shared" si="43"/>
        <v>MIND-3312</v>
      </c>
      <c r="E2801" t="s">
        <v>2914</v>
      </c>
      <c r="F2801" t="s">
        <v>2912</v>
      </c>
      <c r="G2801" t="s">
        <v>265</v>
      </c>
      <c r="H2801" t="s">
        <v>180</v>
      </c>
      <c r="I2801" t="s">
        <v>2911</v>
      </c>
      <c r="J2801" s="2">
        <v>500913</v>
      </c>
      <c r="K2801" t="s">
        <v>180</v>
      </c>
      <c r="L2801" t="s">
        <v>2913</v>
      </c>
      <c r="O2801" t="s">
        <v>265</v>
      </c>
    </row>
    <row r="2802" spans="1:15" x14ac:dyDescent="0.25">
      <c r="A2802">
        <v>202509</v>
      </c>
      <c r="B2802" t="s">
        <v>2909</v>
      </c>
      <c r="C2802" s="8">
        <v>3313</v>
      </c>
      <c r="D2802" s="8" t="str">
        <f t="shared" si="43"/>
        <v>MIND-3313</v>
      </c>
      <c r="E2802" t="s">
        <v>2915</v>
      </c>
      <c r="F2802" t="s">
        <v>2912</v>
      </c>
      <c r="G2802" t="s">
        <v>265</v>
      </c>
      <c r="H2802" t="s">
        <v>180</v>
      </c>
      <c r="I2802" t="s">
        <v>2911</v>
      </c>
      <c r="J2802" s="2">
        <v>500913</v>
      </c>
      <c r="K2802" t="s">
        <v>180</v>
      </c>
      <c r="L2802" t="s">
        <v>2913</v>
      </c>
      <c r="O2802" t="s">
        <v>265</v>
      </c>
    </row>
    <row r="2803" spans="1:15" x14ac:dyDescent="0.25">
      <c r="A2803">
        <v>202309</v>
      </c>
      <c r="B2803" t="s">
        <v>2909</v>
      </c>
      <c r="C2803" s="8">
        <v>3314</v>
      </c>
      <c r="D2803" s="8" t="str">
        <f t="shared" si="43"/>
        <v>MIND-3314</v>
      </c>
      <c r="E2803" t="s">
        <v>2916</v>
      </c>
      <c r="F2803" t="s">
        <v>2912</v>
      </c>
      <c r="G2803" t="s">
        <v>265</v>
      </c>
      <c r="H2803" t="s">
        <v>180</v>
      </c>
      <c r="I2803" t="s">
        <v>2911</v>
      </c>
      <c r="J2803" s="2">
        <v>500913</v>
      </c>
      <c r="K2803" t="s">
        <v>180</v>
      </c>
      <c r="L2803" t="s">
        <v>2913</v>
      </c>
      <c r="O2803" t="s">
        <v>265</v>
      </c>
    </row>
    <row r="2804" spans="1:15" x14ac:dyDescent="0.25">
      <c r="A2804">
        <v>202309</v>
      </c>
      <c r="B2804" t="s">
        <v>2909</v>
      </c>
      <c r="C2804" s="8">
        <v>3315</v>
      </c>
      <c r="D2804" s="8" t="str">
        <f t="shared" si="43"/>
        <v>MIND-3315</v>
      </c>
      <c r="E2804" t="s">
        <v>2917</v>
      </c>
      <c r="F2804" t="s">
        <v>2912</v>
      </c>
      <c r="G2804" t="s">
        <v>265</v>
      </c>
      <c r="H2804" t="s">
        <v>180</v>
      </c>
      <c r="I2804" t="s">
        <v>2911</v>
      </c>
      <c r="J2804" s="2">
        <v>500913</v>
      </c>
      <c r="K2804" t="s">
        <v>180</v>
      </c>
      <c r="L2804" t="s">
        <v>2913</v>
      </c>
      <c r="O2804" t="s">
        <v>265</v>
      </c>
    </row>
    <row r="2805" spans="1:15" x14ac:dyDescent="0.25">
      <c r="A2805">
        <v>202309</v>
      </c>
      <c r="B2805" t="s">
        <v>2909</v>
      </c>
      <c r="C2805" s="8">
        <v>3316</v>
      </c>
      <c r="D2805" s="8" t="str">
        <f t="shared" si="43"/>
        <v>MIND-3316</v>
      </c>
      <c r="E2805" t="s">
        <v>2918</v>
      </c>
      <c r="F2805" t="s">
        <v>2912</v>
      </c>
      <c r="G2805" t="s">
        <v>265</v>
      </c>
      <c r="H2805" t="s">
        <v>180</v>
      </c>
      <c r="I2805" t="s">
        <v>2911</v>
      </c>
      <c r="J2805" s="2">
        <v>500913</v>
      </c>
      <c r="K2805" t="s">
        <v>180</v>
      </c>
      <c r="L2805" t="s">
        <v>2913</v>
      </c>
      <c r="O2805" t="s">
        <v>265</v>
      </c>
    </row>
    <row r="2806" spans="1:15" x14ac:dyDescent="0.25">
      <c r="A2806">
        <v>202309</v>
      </c>
      <c r="B2806" t="s">
        <v>2909</v>
      </c>
      <c r="C2806" s="8">
        <v>3320</v>
      </c>
      <c r="D2806" s="8" t="str">
        <f t="shared" si="43"/>
        <v>MIND-3320</v>
      </c>
      <c r="E2806" t="s">
        <v>2919</v>
      </c>
      <c r="F2806" t="s">
        <v>2912</v>
      </c>
      <c r="G2806" t="s">
        <v>265</v>
      </c>
      <c r="H2806" t="s">
        <v>440</v>
      </c>
      <c r="I2806" t="s">
        <v>2911</v>
      </c>
      <c r="J2806" s="2">
        <v>501003</v>
      </c>
      <c r="K2806" t="s">
        <v>440</v>
      </c>
      <c r="L2806" t="s">
        <v>2920</v>
      </c>
      <c r="O2806" t="s">
        <v>265</v>
      </c>
    </row>
    <row r="2807" spans="1:15" x14ac:dyDescent="0.25">
      <c r="A2807">
        <v>202309</v>
      </c>
      <c r="B2807" t="s">
        <v>2909</v>
      </c>
      <c r="C2807" s="8">
        <v>3321</v>
      </c>
      <c r="D2807" s="8" t="str">
        <f t="shared" si="43"/>
        <v>MIND-3321</v>
      </c>
      <c r="E2807" t="s">
        <v>2921</v>
      </c>
      <c r="F2807" t="s">
        <v>2912</v>
      </c>
      <c r="G2807" t="s">
        <v>265</v>
      </c>
      <c r="H2807" t="s">
        <v>440</v>
      </c>
      <c r="I2807" t="s">
        <v>2911</v>
      </c>
      <c r="J2807" s="2">
        <v>501003</v>
      </c>
      <c r="K2807" t="s">
        <v>440</v>
      </c>
      <c r="L2807" t="s">
        <v>2920</v>
      </c>
      <c r="O2807" t="s">
        <v>265</v>
      </c>
    </row>
    <row r="2808" spans="1:15" x14ac:dyDescent="0.25">
      <c r="A2808">
        <v>202309</v>
      </c>
      <c r="B2808" t="s">
        <v>2909</v>
      </c>
      <c r="C2808" s="8">
        <v>3322</v>
      </c>
      <c r="D2808" s="8" t="str">
        <f t="shared" si="43"/>
        <v>MIND-3322</v>
      </c>
      <c r="E2808" t="s">
        <v>2922</v>
      </c>
      <c r="F2808" t="s">
        <v>2912</v>
      </c>
      <c r="G2808" t="s">
        <v>265</v>
      </c>
      <c r="H2808" t="s">
        <v>440</v>
      </c>
      <c r="I2808" t="s">
        <v>2911</v>
      </c>
      <c r="J2808" s="2">
        <v>501003</v>
      </c>
      <c r="K2808" t="s">
        <v>440</v>
      </c>
      <c r="L2808" t="s">
        <v>2920</v>
      </c>
      <c r="O2808" t="s">
        <v>265</v>
      </c>
    </row>
    <row r="2809" spans="1:15" x14ac:dyDescent="0.25">
      <c r="A2809">
        <v>202309</v>
      </c>
      <c r="B2809" t="s">
        <v>2909</v>
      </c>
      <c r="C2809" s="8">
        <v>4396</v>
      </c>
      <c r="D2809" s="8" t="str">
        <f t="shared" si="43"/>
        <v>MIND-4396</v>
      </c>
      <c r="E2809" t="s">
        <v>297</v>
      </c>
      <c r="F2809" t="s">
        <v>2912</v>
      </c>
      <c r="G2809" t="s">
        <v>265</v>
      </c>
      <c r="H2809" t="s">
        <v>180</v>
      </c>
      <c r="I2809" t="s">
        <v>2911</v>
      </c>
      <c r="J2809" s="2">
        <v>500913</v>
      </c>
      <c r="K2809" t="s">
        <v>180</v>
      </c>
      <c r="L2809" t="s">
        <v>2913</v>
      </c>
      <c r="O2809" t="s">
        <v>265</v>
      </c>
    </row>
    <row r="2810" spans="1:15" x14ac:dyDescent="0.25">
      <c r="A2810">
        <v>202309</v>
      </c>
      <c r="B2810" t="s">
        <v>2909</v>
      </c>
      <c r="C2810" s="8">
        <v>4398</v>
      </c>
      <c r="D2810" s="8" t="str">
        <f t="shared" si="43"/>
        <v>MIND-4398</v>
      </c>
      <c r="E2810" t="s">
        <v>411</v>
      </c>
      <c r="F2810" t="s">
        <v>2912</v>
      </c>
      <c r="G2810" t="s">
        <v>265</v>
      </c>
      <c r="H2810" t="s">
        <v>180</v>
      </c>
      <c r="I2810" t="s">
        <v>2911</v>
      </c>
      <c r="J2810" s="2">
        <v>500913</v>
      </c>
      <c r="K2810" t="s">
        <v>180</v>
      </c>
      <c r="L2810" t="s">
        <v>2913</v>
      </c>
      <c r="O2810" t="s">
        <v>265</v>
      </c>
    </row>
    <row r="2811" spans="1:15" x14ac:dyDescent="0.25">
      <c r="A2811">
        <v>202409</v>
      </c>
      <c r="B2811" t="s">
        <v>2923</v>
      </c>
      <c r="C2811" s="8">
        <v>2305</v>
      </c>
      <c r="D2811" s="8" t="str">
        <f t="shared" si="43"/>
        <v>MISY-2305</v>
      </c>
      <c r="E2811" t="s">
        <v>473</v>
      </c>
      <c r="F2811" t="s">
        <v>475</v>
      </c>
      <c r="G2811" t="s">
        <v>261</v>
      </c>
      <c r="H2811" t="s">
        <v>491</v>
      </c>
      <c r="I2811" t="s">
        <v>474</v>
      </c>
      <c r="J2811" s="2">
        <v>307102</v>
      </c>
      <c r="K2811" t="s">
        <v>491</v>
      </c>
      <c r="L2811" t="s">
        <v>492</v>
      </c>
      <c r="O2811" t="s">
        <v>265</v>
      </c>
    </row>
    <row r="2812" spans="1:15" x14ac:dyDescent="0.25">
      <c r="A2812">
        <v>202409</v>
      </c>
      <c r="B2812" t="s">
        <v>2923</v>
      </c>
      <c r="C2812" s="8">
        <v>3310</v>
      </c>
      <c r="D2812" s="8" t="str">
        <f t="shared" si="43"/>
        <v>MISY-3310</v>
      </c>
      <c r="E2812" t="s">
        <v>477</v>
      </c>
      <c r="F2812" t="s">
        <v>475</v>
      </c>
      <c r="G2812" t="s">
        <v>261</v>
      </c>
      <c r="H2812" t="s">
        <v>33</v>
      </c>
      <c r="I2812" t="s">
        <v>474</v>
      </c>
      <c r="J2812" s="2">
        <v>110401</v>
      </c>
      <c r="K2812" t="s">
        <v>33</v>
      </c>
      <c r="L2812" t="s">
        <v>478</v>
      </c>
      <c r="O2812" t="s">
        <v>265</v>
      </c>
    </row>
    <row r="2813" spans="1:15" x14ac:dyDescent="0.25">
      <c r="A2813">
        <v>202409</v>
      </c>
      <c r="B2813" t="s">
        <v>2923</v>
      </c>
      <c r="C2813" s="8">
        <v>3320</v>
      </c>
      <c r="D2813" s="8" t="str">
        <f t="shared" si="43"/>
        <v>MISY-3320</v>
      </c>
      <c r="E2813" t="s">
        <v>2924</v>
      </c>
      <c r="F2813" t="s">
        <v>475</v>
      </c>
      <c r="G2813" t="s">
        <v>261</v>
      </c>
      <c r="H2813" t="s">
        <v>486</v>
      </c>
      <c r="I2813" t="s">
        <v>474</v>
      </c>
      <c r="J2813" s="2">
        <v>111002</v>
      </c>
      <c r="K2813" t="s">
        <v>486</v>
      </c>
      <c r="L2813" t="s">
        <v>487</v>
      </c>
      <c r="O2813" t="s">
        <v>265</v>
      </c>
    </row>
    <row r="2814" spans="1:15" x14ac:dyDescent="0.25">
      <c r="A2814">
        <v>202409</v>
      </c>
      <c r="B2814" t="s">
        <v>2923</v>
      </c>
      <c r="C2814" s="8">
        <v>3330</v>
      </c>
      <c r="D2814" s="8" t="str">
        <f t="shared" si="43"/>
        <v>MISY-3330</v>
      </c>
      <c r="E2814" t="s">
        <v>2925</v>
      </c>
      <c r="F2814" t="s">
        <v>475</v>
      </c>
      <c r="G2814" t="s">
        <v>261</v>
      </c>
      <c r="H2814" t="s">
        <v>482</v>
      </c>
      <c r="I2814" t="s">
        <v>474</v>
      </c>
      <c r="J2814" s="2">
        <v>110802</v>
      </c>
      <c r="K2814" t="s">
        <v>482</v>
      </c>
      <c r="L2814" t="s">
        <v>483</v>
      </c>
      <c r="O2814" t="s">
        <v>265</v>
      </c>
    </row>
    <row r="2815" spans="1:15" x14ac:dyDescent="0.25">
      <c r="A2815">
        <v>202409</v>
      </c>
      <c r="B2815" t="s">
        <v>2923</v>
      </c>
      <c r="C2815" s="8">
        <v>3340</v>
      </c>
      <c r="D2815" s="8" t="str">
        <f t="shared" si="43"/>
        <v>MISY-3340</v>
      </c>
      <c r="E2815" t="s">
        <v>493</v>
      </c>
      <c r="F2815" t="s">
        <v>475</v>
      </c>
      <c r="G2815" t="s">
        <v>261</v>
      </c>
      <c r="H2815" t="s">
        <v>33</v>
      </c>
      <c r="I2815" t="s">
        <v>474</v>
      </c>
      <c r="J2815" s="2">
        <v>110401</v>
      </c>
      <c r="K2815" t="s">
        <v>33</v>
      </c>
      <c r="L2815" t="s">
        <v>478</v>
      </c>
      <c r="O2815" t="s">
        <v>265</v>
      </c>
    </row>
    <row r="2816" spans="1:15" x14ac:dyDescent="0.25">
      <c r="A2816">
        <v>202409</v>
      </c>
      <c r="B2816" t="s">
        <v>2923</v>
      </c>
      <c r="C2816" s="8">
        <v>3350</v>
      </c>
      <c r="D2816" s="8" t="str">
        <f t="shared" si="43"/>
        <v>MISY-3350</v>
      </c>
      <c r="E2816" t="s">
        <v>2926</v>
      </c>
      <c r="F2816" t="s">
        <v>475</v>
      </c>
      <c r="G2816" t="s">
        <v>261</v>
      </c>
      <c r="H2816" t="s">
        <v>31</v>
      </c>
      <c r="I2816" t="s">
        <v>474</v>
      </c>
      <c r="J2816" s="2">
        <v>110202</v>
      </c>
      <c r="K2816" t="s">
        <v>31</v>
      </c>
      <c r="L2816" t="s">
        <v>513</v>
      </c>
      <c r="O2816" t="s">
        <v>265</v>
      </c>
    </row>
    <row r="2817" spans="1:29" x14ac:dyDescent="0.25">
      <c r="A2817">
        <v>202409</v>
      </c>
      <c r="B2817" t="s">
        <v>2923</v>
      </c>
      <c r="C2817" s="8">
        <v>3360</v>
      </c>
      <c r="D2817" s="8" t="str">
        <f t="shared" si="43"/>
        <v>MISY-3360</v>
      </c>
      <c r="E2817" t="s">
        <v>497</v>
      </c>
      <c r="F2817" t="s">
        <v>475</v>
      </c>
      <c r="G2817" t="s">
        <v>261</v>
      </c>
      <c r="H2817" t="s">
        <v>208</v>
      </c>
      <c r="I2817" t="s">
        <v>474</v>
      </c>
      <c r="J2817" s="2">
        <v>521201</v>
      </c>
      <c r="K2817" t="s">
        <v>208</v>
      </c>
      <c r="L2817" t="s">
        <v>290</v>
      </c>
    </row>
    <row r="2818" spans="1:29" x14ac:dyDescent="0.25">
      <c r="A2818">
        <v>202309</v>
      </c>
      <c r="B2818" t="s">
        <v>2923</v>
      </c>
      <c r="C2818" s="8">
        <v>4310</v>
      </c>
      <c r="D2818" s="8" t="str">
        <f t="shared" ref="D2818:D2881" si="44">B2818&amp;"-"&amp;C2818</f>
        <v>MISY-4310</v>
      </c>
      <c r="E2818" t="s">
        <v>2927</v>
      </c>
      <c r="F2818" t="s">
        <v>475</v>
      </c>
      <c r="G2818" t="s">
        <v>261</v>
      </c>
      <c r="H2818" t="s">
        <v>208</v>
      </c>
      <c r="I2818" t="s">
        <v>474</v>
      </c>
      <c r="J2818" s="2">
        <v>521201</v>
      </c>
      <c r="K2818" t="s">
        <v>208</v>
      </c>
      <c r="L2818" t="s">
        <v>290</v>
      </c>
      <c r="O2818" t="s">
        <v>265</v>
      </c>
    </row>
    <row r="2819" spans="1:29" x14ac:dyDescent="0.25">
      <c r="A2819">
        <v>202409</v>
      </c>
      <c r="B2819" t="s">
        <v>2923</v>
      </c>
      <c r="C2819" s="8">
        <v>4320</v>
      </c>
      <c r="D2819" s="8" t="str">
        <f t="shared" si="44"/>
        <v>MISY-4320</v>
      </c>
      <c r="E2819" t="s">
        <v>500</v>
      </c>
      <c r="F2819" t="s">
        <v>475</v>
      </c>
      <c r="G2819" t="s">
        <v>261</v>
      </c>
      <c r="H2819" t="s">
        <v>491</v>
      </c>
      <c r="I2819" t="s">
        <v>474</v>
      </c>
      <c r="J2819" s="2">
        <v>307102</v>
      </c>
      <c r="K2819" t="s">
        <v>491</v>
      </c>
      <c r="L2819" t="s">
        <v>492</v>
      </c>
    </row>
    <row r="2820" spans="1:29" x14ac:dyDescent="0.25">
      <c r="A2820">
        <v>202309</v>
      </c>
      <c r="B2820" t="s">
        <v>2923</v>
      </c>
      <c r="C2820" s="8">
        <v>4325</v>
      </c>
      <c r="D2820" s="8" t="str">
        <f t="shared" si="44"/>
        <v>MISY-4325</v>
      </c>
      <c r="E2820" t="s">
        <v>2928</v>
      </c>
      <c r="F2820" t="s">
        <v>475</v>
      </c>
      <c r="G2820" t="s">
        <v>261</v>
      </c>
      <c r="H2820" t="s">
        <v>208</v>
      </c>
      <c r="I2820" t="s">
        <v>474</v>
      </c>
      <c r="J2820" s="2">
        <v>521201</v>
      </c>
      <c r="K2820" t="s">
        <v>208</v>
      </c>
      <c r="L2820" t="s">
        <v>290</v>
      </c>
      <c r="O2820" t="s">
        <v>265</v>
      </c>
    </row>
    <row r="2821" spans="1:29" x14ac:dyDescent="0.25">
      <c r="A2821">
        <v>202409</v>
      </c>
      <c r="B2821" t="s">
        <v>2923</v>
      </c>
      <c r="C2821" s="8">
        <v>4330</v>
      </c>
      <c r="D2821" s="8" t="str">
        <f t="shared" si="44"/>
        <v>MISY-4330</v>
      </c>
      <c r="E2821" t="s">
        <v>501</v>
      </c>
      <c r="F2821" t="s">
        <v>475</v>
      </c>
      <c r="G2821" t="s">
        <v>261</v>
      </c>
      <c r="H2821" t="s">
        <v>486</v>
      </c>
      <c r="I2821" t="s">
        <v>474</v>
      </c>
      <c r="J2821" s="2">
        <v>111004</v>
      </c>
      <c r="K2821" t="s">
        <v>486</v>
      </c>
      <c r="L2821" t="s">
        <v>502</v>
      </c>
      <c r="O2821" t="s">
        <v>265</v>
      </c>
    </row>
    <row r="2822" spans="1:29" x14ac:dyDescent="0.25">
      <c r="A2822">
        <v>202409</v>
      </c>
      <c r="B2822" t="s">
        <v>2923</v>
      </c>
      <c r="C2822" s="8">
        <v>4340</v>
      </c>
      <c r="D2822" s="8" t="str">
        <f t="shared" si="44"/>
        <v>MISY-4340</v>
      </c>
      <c r="E2822" t="s">
        <v>499</v>
      </c>
      <c r="F2822" t="s">
        <v>475</v>
      </c>
      <c r="G2822" t="s">
        <v>261</v>
      </c>
      <c r="H2822" t="s">
        <v>208</v>
      </c>
      <c r="I2822" t="s">
        <v>474</v>
      </c>
      <c r="J2822" s="2">
        <v>521201</v>
      </c>
      <c r="K2822" t="s">
        <v>208</v>
      </c>
      <c r="L2822" t="s">
        <v>290</v>
      </c>
      <c r="O2822" t="s">
        <v>265</v>
      </c>
    </row>
    <row r="2823" spans="1:29" x14ac:dyDescent="0.25">
      <c r="A2823">
        <v>202309</v>
      </c>
      <c r="B2823" t="s">
        <v>2923</v>
      </c>
      <c r="C2823" s="8">
        <v>4341</v>
      </c>
      <c r="D2823" s="8" t="str">
        <f t="shared" si="44"/>
        <v>MISY-4341</v>
      </c>
      <c r="E2823" t="s">
        <v>2929</v>
      </c>
      <c r="F2823" t="s">
        <v>475</v>
      </c>
      <c r="G2823" t="s">
        <v>261</v>
      </c>
      <c r="H2823" t="s">
        <v>33</v>
      </c>
      <c r="I2823" t="s">
        <v>474</v>
      </c>
      <c r="J2823" s="2">
        <v>110401</v>
      </c>
      <c r="K2823" t="s">
        <v>33</v>
      </c>
      <c r="L2823" t="s">
        <v>478</v>
      </c>
      <c r="M2823" t="s">
        <v>467</v>
      </c>
      <c r="O2823" t="s">
        <v>265</v>
      </c>
      <c r="P2823">
        <v>1</v>
      </c>
      <c r="Q2823">
        <v>1</v>
      </c>
      <c r="R2823" t="s">
        <v>476</v>
      </c>
      <c r="S2823">
        <v>1</v>
      </c>
      <c r="T2823">
        <v>4</v>
      </c>
      <c r="U2823">
        <v>0</v>
      </c>
      <c r="V2823">
        <v>0</v>
      </c>
      <c r="AA2823" t="s">
        <v>468</v>
      </c>
      <c r="AB2823" t="s">
        <v>282</v>
      </c>
      <c r="AC2823" t="s">
        <v>282</v>
      </c>
    </row>
    <row r="2824" spans="1:29" x14ac:dyDescent="0.25">
      <c r="A2824">
        <v>202309</v>
      </c>
      <c r="B2824" t="s">
        <v>2923</v>
      </c>
      <c r="C2824" s="8">
        <v>4345</v>
      </c>
      <c r="D2824" s="8" t="str">
        <f t="shared" si="44"/>
        <v>MISY-4345</v>
      </c>
      <c r="E2824" t="s">
        <v>2930</v>
      </c>
      <c r="F2824" t="s">
        <v>475</v>
      </c>
      <c r="G2824" t="s">
        <v>261</v>
      </c>
      <c r="H2824" t="s">
        <v>482</v>
      </c>
      <c r="I2824" t="s">
        <v>474</v>
      </c>
      <c r="J2824" s="2">
        <v>110802</v>
      </c>
      <c r="K2824" t="s">
        <v>482</v>
      </c>
      <c r="L2824" t="s">
        <v>483</v>
      </c>
      <c r="M2824" t="s">
        <v>484</v>
      </c>
      <c r="O2824" t="s">
        <v>265</v>
      </c>
      <c r="P2824">
        <v>1</v>
      </c>
      <c r="Q2824">
        <v>1</v>
      </c>
      <c r="R2824" t="s">
        <v>476</v>
      </c>
      <c r="S2824">
        <v>1</v>
      </c>
      <c r="T2824">
        <v>4</v>
      </c>
      <c r="U2824">
        <v>0</v>
      </c>
      <c r="V2824">
        <v>0</v>
      </c>
      <c r="AA2824">
        <v>19</v>
      </c>
      <c r="AB2824" t="s">
        <v>282</v>
      </c>
      <c r="AC2824" t="s">
        <v>282</v>
      </c>
    </row>
    <row r="2825" spans="1:29" x14ac:dyDescent="0.25">
      <c r="A2825">
        <v>202409</v>
      </c>
      <c r="B2825" t="s">
        <v>2923</v>
      </c>
      <c r="C2825" s="8">
        <v>4350</v>
      </c>
      <c r="D2825" s="8" t="str">
        <f t="shared" si="44"/>
        <v>MISY-4350</v>
      </c>
      <c r="E2825" t="s">
        <v>490</v>
      </c>
      <c r="F2825" t="s">
        <v>475</v>
      </c>
      <c r="G2825" t="s">
        <v>261</v>
      </c>
      <c r="H2825" t="s">
        <v>491</v>
      </c>
      <c r="I2825" t="s">
        <v>474</v>
      </c>
      <c r="J2825" s="2">
        <v>307102</v>
      </c>
      <c r="K2825" t="s">
        <v>491</v>
      </c>
      <c r="L2825" t="s">
        <v>492</v>
      </c>
      <c r="O2825" t="s">
        <v>265</v>
      </c>
    </row>
    <row r="2826" spans="1:29" x14ac:dyDescent="0.25">
      <c r="A2826">
        <v>202409</v>
      </c>
      <c r="B2826" t="s">
        <v>2923</v>
      </c>
      <c r="C2826" s="8">
        <v>4360</v>
      </c>
      <c r="D2826" s="8" t="str">
        <f t="shared" si="44"/>
        <v>MISY-4360</v>
      </c>
      <c r="E2826" t="s">
        <v>505</v>
      </c>
      <c r="F2826" t="s">
        <v>475</v>
      </c>
      <c r="G2826" t="s">
        <v>261</v>
      </c>
      <c r="H2826" t="s">
        <v>491</v>
      </c>
      <c r="I2826" t="s">
        <v>474</v>
      </c>
      <c r="J2826" s="2">
        <v>307102</v>
      </c>
      <c r="K2826" t="s">
        <v>491</v>
      </c>
      <c r="L2826" t="s">
        <v>492</v>
      </c>
    </row>
    <row r="2827" spans="1:29" x14ac:dyDescent="0.25">
      <c r="A2827">
        <v>202409</v>
      </c>
      <c r="B2827" t="s">
        <v>2923</v>
      </c>
      <c r="C2827" s="8">
        <v>4365</v>
      </c>
      <c r="D2827" s="8" t="str">
        <f t="shared" si="44"/>
        <v>MISY-4365</v>
      </c>
      <c r="E2827" t="s">
        <v>2931</v>
      </c>
      <c r="F2827" t="s">
        <v>475</v>
      </c>
      <c r="G2827" t="s">
        <v>261</v>
      </c>
      <c r="H2827" t="s">
        <v>491</v>
      </c>
      <c r="I2827" t="s">
        <v>474</v>
      </c>
      <c r="J2827" s="2">
        <v>307102</v>
      </c>
      <c r="K2827" t="s">
        <v>491</v>
      </c>
      <c r="L2827" t="s">
        <v>492</v>
      </c>
      <c r="O2827" t="s">
        <v>265</v>
      </c>
    </row>
    <row r="2828" spans="1:29" x14ac:dyDescent="0.25">
      <c r="A2828">
        <v>202309</v>
      </c>
      <c r="B2828" t="s">
        <v>2923</v>
      </c>
      <c r="C2828" s="8">
        <v>4366</v>
      </c>
      <c r="D2828" s="8" t="str">
        <f t="shared" si="44"/>
        <v>MISY-4366</v>
      </c>
      <c r="E2828" t="s">
        <v>2932</v>
      </c>
      <c r="F2828" t="s">
        <v>475</v>
      </c>
      <c r="G2828" t="s">
        <v>261</v>
      </c>
      <c r="H2828" t="s">
        <v>491</v>
      </c>
      <c r="I2828" t="s">
        <v>474</v>
      </c>
      <c r="J2828" s="2">
        <v>307102</v>
      </c>
      <c r="K2828" t="s">
        <v>491</v>
      </c>
      <c r="L2828" t="s">
        <v>492</v>
      </c>
      <c r="M2828" t="s">
        <v>467</v>
      </c>
      <c r="O2828" t="s">
        <v>265</v>
      </c>
      <c r="P2828">
        <v>1</v>
      </c>
      <c r="Q2828">
        <v>1</v>
      </c>
      <c r="R2828" t="s">
        <v>476</v>
      </c>
      <c r="S2828">
        <v>1</v>
      </c>
      <c r="T2828">
        <v>4</v>
      </c>
      <c r="U2828">
        <v>0</v>
      </c>
      <c r="V2828">
        <v>0</v>
      </c>
      <c r="AA2828" t="s">
        <v>468</v>
      </c>
      <c r="AB2828" t="s">
        <v>282</v>
      </c>
      <c r="AC2828" t="s">
        <v>282</v>
      </c>
    </row>
    <row r="2829" spans="1:29" x14ac:dyDescent="0.25">
      <c r="A2829">
        <v>202409</v>
      </c>
      <c r="B2829" t="s">
        <v>2923</v>
      </c>
      <c r="C2829" s="8">
        <v>4375</v>
      </c>
      <c r="D2829" s="8" t="str">
        <f t="shared" si="44"/>
        <v>MISY-4375</v>
      </c>
      <c r="E2829" t="s">
        <v>503</v>
      </c>
      <c r="F2829" t="s">
        <v>475</v>
      </c>
      <c r="G2829" t="s">
        <v>261</v>
      </c>
      <c r="H2829" t="s">
        <v>33</v>
      </c>
      <c r="I2829" t="s">
        <v>474</v>
      </c>
      <c r="J2829" s="2">
        <v>110401</v>
      </c>
      <c r="K2829" t="s">
        <v>33</v>
      </c>
      <c r="L2829" t="s">
        <v>478</v>
      </c>
      <c r="O2829" t="s">
        <v>265</v>
      </c>
    </row>
    <row r="2830" spans="1:29" x14ac:dyDescent="0.25">
      <c r="A2830">
        <v>202409</v>
      </c>
      <c r="B2830" t="s">
        <v>2923</v>
      </c>
      <c r="C2830" s="8">
        <v>4390</v>
      </c>
      <c r="D2830" s="8" t="str">
        <f t="shared" si="44"/>
        <v>MISY-4390</v>
      </c>
      <c r="E2830" t="s">
        <v>2933</v>
      </c>
      <c r="F2830" t="s">
        <v>475</v>
      </c>
      <c r="G2830" t="s">
        <v>261</v>
      </c>
      <c r="H2830" t="s">
        <v>208</v>
      </c>
      <c r="I2830" t="s">
        <v>474</v>
      </c>
      <c r="J2830" s="2">
        <v>521201</v>
      </c>
      <c r="K2830" t="s">
        <v>208</v>
      </c>
      <c r="L2830" t="s">
        <v>290</v>
      </c>
      <c r="O2830" t="s">
        <v>265</v>
      </c>
    </row>
    <row r="2831" spans="1:29" x14ac:dyDescent="0.25">
      <c r="A2831">
        <v>202409</v>
      </c>
      <c r="B2831" t="s">
        <v>2923</v>
      </c>
      <c r="C2831" s="8">
        <v>4396</v>
      </c>
      <c r="D2831" s="8" t="str">
        <f t="shared" si="44"/>
        <v>MISY-4396</v>
      </c>
      <c r="E2831" t="s">
        <v>297</v>
      </c>
      <c r="F2831" t="s">
        <v>475</v>
      </c>
      <c r="G2831" t="s">
        <v>261</v>
      </c>
      <c r="H2831" t="s">
        <v>33</v>
      </c>
      <c r="I2831" t="s">
        <v>474</v>
      </c>
      <c r="J2831" s="2">
        <v>110401</v>
      </c>
      <c r="K2831" t="s">
        <v>33</v>
      </c>
      <c r="L2831" t="s">
        <v>478</v>
      </c>
      <c r="O2831" t="s">
        <v>265</v>
      </c>
    </row>
    <row r="2832" spans="1:29" x14ac:dyDescent="0.25">
      <c r="A2832">
        <v>202409</v>
      </c>
      <c r="B2832" t="s">
        <v>2923</v>
      </c>
      <c r="C2832" s="8">
        <v>4398</v>
      </c>
      <c r="D2832" s="8" t="str">
        <f t="shared" si="44"/>
        <v>MISY-4398</v>
      </c>
      <c r="E2832" t="s">
        <v>2934</v>
      </c>
      <c r="F2832" t="s">
        <v>475</v>
      </c>
      <c r="G2832" t="s">
        <v>261</v>
      </c>
      <c r="H2832" t="s">
        <v>33</v>
      </c>
      <c r="I2832" t="s">
        <v>474</v>
      </c>
      <c r="J2832" s="2">
        <v>110401</v>
      </c>
      <c r="K2832" t="s">
        <v>33</v>
      </c>
      <c r="L2832" t="s">
        <v>478</v>
      </c>
      <c r="O2832" t="s">
        <v>265</v>
      </c>
    </row>
    <row r="2833" spans="1:29" x14ac:dyDescent="0.25">
      <c r="A2833">
        <v>202409</v>
      </c>
      <c r="B2833" t="s">
        <v>2923</v>
      </c>
      <c r="C2833" s="8">
        <v>5325</v>
      </c>
      <c r="D2833" s="8" t="str">
        <f t="shared" si="44"/>
        <v>MISY-5325</v>
      </c>
      <c r="E2833" t="s">
        <v>508</v>
      </c>
      <c r="F2833" t="s">
        <v>475</v>
      </c>
      <c r="G2833" t="s">
        <v>261</v>
      </c>
      <c r="H2833" t="s">
        <v>491</v>
      </c>
      <c r="I2833" t="s">
        <v>474</v>
      </c>
      <c r="J2833" s="2">
        <v>307102</v>
      </c>
      <c r="K2833" t="s">
        <v>491</v>
      </c>
      <c r="L2833" t="s">
        <v>492</v>
      </c>
      <c r="O2833" t="s">
        <v>265</v>
      </c>
    </row>
    <row r="2834" spans="1:29" x14ac:dyDescent="0.25">
      <c r="A2834">
        <v>202409</v>
      </c>
      <c r="B2834" t="s">
        <v>2923</v>
      </c>
      <c r="C2834" s="8">
        <v>5330</v>
      </c>
      <c r="D2834" s="8" t="str">
        <f t="shared" si="44"/>
        <v>MISY-5330</v>
      </c>
      <c r="E2834" t="s">
        <v>512</v>
      </c>
      <c r="F2834" t="s">
        <v>475</v>
      </c>
      <c r="G2834" t="s">
        <v>261</v>
      </c>
      <c r="H2834" t="s">
        <v>486</v>
      </c>
      <c r="I2834" t="s">
        <v>474</v>
      </c>
      <c r="J2834" s="2">
        <v>111004</v>
      </c>
      <c r="K2834" t="s">
        <v>486</v>
      </c>
      <c r="L2834" t="s">
        <v>502</v>
      </c>
      <c r="O2834" t="s">
        <v>265</v>
      </c>
    </row>
    <row r="2835" spans="1:29" x14ac:dyDescent="0.25">
      <c r="A2835">
        <v>202409</v>
      </c>
      <c r="B2835" t="s">
        <v>2923</v>
      </c>
      <c r="C2835" s="8">
        <v>5335</v>
      </c>
      <c r="D2835" s="8" t="str">
        <f t="shared" si="44"/>
        <v>MISY-5335</v>
      </c>
      <c r="E2835" t="s">
        <v>511</v>
      </c>
      <c r="F2835" t="s">
        <v>475</v>
      </c>
      <c r="G2835" t="s">
        <v>261</v>
      </c>
      <c r="H2835" t="s">
        <v>482</v>
      </c>
      <c r="I2835" t="s">
        <v>474</v>
      </c>
      <c r="J2835" s="2">
        <v>110802</v>
      </c>
      <c r="K2835" t="s">
        <v>482</v>
      </c>
      <c r="L2835" t="s">
        <v>483</v>
      </c>
      <c r="O2835" t="s">
        <v>265</v>
      </c>
    </row>
    <row r="2836" spans="1:29" x14ac:dyDescent="0.25">
      <c r="A2836">
        <v>202409</v>
      </c>
      <c r="B2836" t="s">
        <v>2923</v>
      </c>
      <c r="C2836" s="8">
        <v>5340</v>
      </c>
      <c r="D2836" s="8" t="str">
        <f t="shared" si="44"/>
        <v>MISY-5340</v>
      </c>
      <c r="E2836" t="s">
        <v>2935</v>
      </c>
      <c r="F2836" t="s">
        <v>475</v>
      </c>
      <c r="G2836" t="s">
        <v>261</v>
      </c>
      <c r="H2836" t="s">
        <v>208</v>
      </c>
      <c r="I2836" t="s">
        <v>474</v>
      </c>
      <c r="J2836" s="2">
        <v>521201</v>
      </c>
      <c r="K2836" t="s">
        <v>208</v>
      </c>
      <c r="L2836" t="s">
        <v>290</v>
      </c>
      <c r="O2836" t="s">
        <v>265</v>
      </c>
    </row>
    <row r="2837" spans="1:29" x14ac:dyDescent="0.25">
      <c r="A2837">
        <v>202409</v>
      </c>
      <c r="B2837" t="s">
        <v>2923</v>
      </c>
      <c r="C2837" s="8">
        <v>5345</v>
      </c>
      <c r="D2837" s="8" t="str">
        <f t="shared" si="44"/>
        <v>MISY-5345</v>
      </c>
      <c r="E2837" t="s">
        <v>2936</v>
      </c>
      <c r="F2837" t="s">
        <v>475</v>
      </c>
      <c r="G2837" t="s">
        <v>261</v>
      </c>
      <c r="H2837" t="s">
        <v>208</v>
      </c>
      <c r="I2837" t="s">
        <v>474</v>
      </c>
      <c r="J2837" s="2">
        <v>521201</v>
      </c>
      <c r="K2837" t="s">
        <v>208</v>
      </c>
      <c r="L2837" t="s">
        <v>290</v>
      </c>
      <c r="O2837" t="s">
        <v>265</v>
      </c>
    </row>
    <row r="2838" spans="1:29" x14ac:dyDescent="0.25">
      <c r="A2838">
        <v>202409</v>
      </c>
      <c r="B2838" t="s">
        <v>2923</v>
      </c>
      <c r="C2838" s="8">
        <v>5350</v>
      </c>
      <c r="D2838" s="8" t="str">
        <f t="shared" si="44"/>
        <v>MISY-5350</v>
      </c>
      <c r="E2838" t="s">
        <v>514</v>
      </c>
      <c r="F2838" t="s">
        <v>475</v>
      </c>
      <c r="G2838" t="s">
        <v>261</v>
      </c>
      <c r="H2838" t="s">
        <v>208</v>
      </c>
      <c r="I2838" t="s">
        <v>474</v>
      </c>
      <c r="J2838" s="2">
        <v>521201</v>
      </c>
      <c r="K2838" t="s">
        <v>208</v>
      </c>
      <c r="L2838" t="s">
        <v>290</v>
      </c>
      <c r="O2838" t="s">
        <v>265</v>
      </c>
    </row>
    <row r="2839" spans="1:29" x14ac:dyDescent="0.25">
      <c r="A2839">
        <v>202409</v>
      </c>
      <c r="B2839" t="s">
        <v>2923</v>
      </c>
      <c r="C2839" s="8">
        <v>5355</v>
      </c>
      <c r="D2839" s="8" t="str">
        <f t="shared" si="44"/>
        <v>MISY-5355</v>
      </c>
      <c r="E2839" t="s">
        <v>490</v>
      </c>
      <c r="F2839" t="s">
        <v>475</v>
      </c>
      <c r="G2839" t="s">
        <v>261</v>
      </c>
      <c r="H2839" t="s">
        <v>491</v>
      </c>
      <c r="I2839" t="s">
        <v>474</v>
      </c>
      <c r="J2839" s="2">
        <v>307102</v>
      </c>
      <c r="K2839" t="s">
        <v>491</v>
      </c>
      <c r="L2839" t="s">
        <v>492</v>
      </c>
      <c r="O2839" t="s">
        <v>265</v>
      </c>
    </row>
    <row r="2840" spans="1:29" x14ac:dyDescent="0.25">
      <c r="A2840">
        <v>202409</v>
      </c>
      <c r="B2840" t="s">
        <v>2923</v>
      </c>
      <c r="C2840" s="8">
        <v>5356</v>
      </c>
      <c r="D2840" s="8" t="str">
        <f t="shared" si="44"/>
        <v>MISY-5356</v>
      </c>
      <c r="E2840" t="s">
        <v>493</v>
      </c>
      <c r="F2840" t="s">
        <v>475</v>
      </c>
      <c r="G2840" t="s">
        <v>261</v>
      </c>
      <c r="H2840" t="s">
        <v>33</v>
      </c>
      <c r="I2840" t="s">
        <v>474</v>
      </c>
      <c r="J2840" s="2">
        <v>110401</v>
      </c>
      <c r="K2840" t="s">
        <v>33</v>
      </c>
      <c r="L2840" t="s">
        <v>478</v>
      </c>
      <c r="O2840" t="s">
        <v>265</v>
      </c>
    </row>
    <row r="2841" spans="1:29" x14ac:dyDescent="0.25">
      <c r="A2841">
        <v>202409</v>
      </c>
      <c r="B2841" t="s">
        <v>2923</v>
      </c>
      <c r="C2841" s="8">
        <v>5360</v>
      </c>
      <c r="D2841" s="8" t="str">
        <f t="shared" si="44"/>
        <v>MISY-5360</v>
      </c>
      <c r="E2841" t="s">
        <v>2937</v>
      </c>
      <c r="F2841" t="s">
        <v>475</v>
      </c>
      <c r="G2841" t="s">
        <v>261</v>
      </c>
      <c r="H2841" t="s">
        <v>31</v>
      </c>
      <c r="I2841" t="s">
        <v>474</v>
      </c>
      <c r="J2841" s="2">
        <v>110202</v>
      </c>
      <c r="K2841" t="s">
        <v>31</v>
      </c>
      <c r="L2841" t="s">
        <v>513</v>
      </c>
      <c r="O2841" t="s">
        <v>265</v>
      </c>
    </row>
    <row r="2842" spans="1:29" x14ac:dyDescent="0.25">
      <c r="A2842">
        <v>202409</v>
      </c>
      <c r="B2842" t="s">
        <v>2923</v>
      </c>
      <c r="C2842" s="8">
        <v>5365</v>
      </c>
      <c r="D2842" s="8" t="str">
        <f t="shared" si="44"/>
        <v>MISY-5365</v>
      </c>
      <c r="E2842" t="s">
        <v>517</v>
      </c>
      <c r="F2842" t="s">
        <v>475</v>
      </c>
      <c r="G2842" t="s">
        <v>261</v>
      </c>
      <c r="H2842" t="s">
        <v>486</v>
      </c>
      <c r="I2842" t="s">
        <v>474</v>
      </c>
      <c r="J2842" s="2">
        <v>111002</v>
      </c>
      <c r="K2842" t="s">
        <v>486</v>
      </c>
      <c r="L2842" t="s">
        <v>487</v>
      </c>
      <c r="O2842" t="s">
        <v>265</v>
      </c>
    </row>
    <row r="2843" spans="1:29" x14ac:dyDescent="0.25">
      <c r="A2843">
        <v>202409</v>
      </c>
      <c r="B2843" t="s">
        <v>2923</v>
      </c>
      <c r="C2843" s="8">
        <v>5366</v>
      </c>
      <c r="D2843" s="8" t="str">
        <f t="shared" si="44"/>
        <v>MISY-5366</v>
      </c>
      <c r="E2843" t="s">
        <v>2938</v>
      </c>
      <c r="F2843" t="s">
        <v>475</v>
      </c>
      <c r="G2843" t="s">
        <v>261</v>
      </c>
      <c r="H2843" t="s">
        <v>491</v>
      </c>
      <c r="I2843" t="s">
        <v>474</v>
      </c>
      <c r="J2843" s="2">
        <v>307102</v>
      </c>
      <c r="K2843" t="s">
        <v>491</v>
      </c>
      <c r="L2843" t="s">
        <v>492</v>
      </c>
      <c r="O2843" t="s">
        <v>265</v>
      </c>
    </row>
    <row r="2844" spans="1:29" x14ac:dyDescent="0.25">
      <c r="A2844">
        <v>202409</v>
      </c>
      <c r="B2844" t="s">
        <v>2923</v>
      </c>
      <c r="C2844" s="8">
        <v>5367</v>
      </c>
      <c r="D2844" s="8" t="str">
        <f t="shared" si="44"/>
        <v>MISY-5367</v>
      </c>
      <c r="E2844" t="s">
        <v>518</v>
      </c>
      <c r="F2844" t="s">
        <v>475</v>
      </c>
      <c r="G2844" t="s">
        <v>261</v>
      </c>
      <c r="H2844" t="s">
        <v>33</v>
      </c>
      <c r="I2844" t="s">
        <v>474</v>
      </c>
      <c r="J2844" s="2">
        <v>110401</v>
      </c>
      <c r="K2844" t="s">
        <v>33</v>
      </c>
      <c r="L2844" t="s">
        <v>478</v>
      </c>
      <c r="O2844" t="s">
        <v>265</v>
      </c>
    </row>
    <row r="2845" spans="1:29" x14ac:dyDescent="0.25">
      <c r="A2845">
        <v>202409</v>
      </c>
      <c r="B2845" t="s">
        <v>2923</v>
      </c>
      <c r="C2845" s="8">
        <v>5370</v>
      </c>
      <c r="D2845" s="8" t="str">
        <f t="shared" si="44"/>
        <v>MISY-5370</v>
      </c>
      <c r="E2845" t="s">
        <v>519</v>
      </c>
      <c r="F2845" t="s">
        <v>475</v>
      </c>
      <c r="G2845" t="s">
        <v>261</v>
      </c>
      <c r="H2845" t="s">
        <v>33</v>
      </c>
      <c r="I2845" t="s">
        <v>474</v>
      </c>
      <c r="J2845" s="2">
        <v>110401</v>
      </c>
      <c r="K2845" t="s">
        <v>33</v>
      </c>
      <c r="L2845" t="s">
        <v>478</v>
      </c>
      <c r="O2845" t="s">
        <v>265</v>
      </c>
    </row>
    <row r="2846" spans="1:29" x14ac:dyDescent="0.25">
      <c r="A2846">
        <v>202409</v>
      </c>
      <c r="B2846" t="s">
        <v>2923</v>
      </c>
      <c r="C2846" s="8">
        <v>5396</v>
      </c>
      <c r="D2846" s="8" t="str">
        <f t="shared" si="44"/>
        <v>MISY-5396</v>
      </c>
      <c r="E2846" t="s">
        <v>319</v>
      </c>
      <c r="F2846" t="s">
        <v>475</v>
      </c>
      <c r="G2846" t="s">
        <v>261</v>
      </c>
      <c r="H2846" t="s">
        <v>33</v>
      </c>
      <c r="I2846" t="s">
        <v>474</v>
      </c>
      <c r="J2846" s="2">
        <v>110401</v>
      </c>
      <c r="K2846" t="s">
        <v>33</v>
      </c>
      <c r="L2846" t="s">
        <v>478</v>
      </c>
      <c r="O2846" t="s">
        <v>265</v>
      </c>
    </row>
    <row r="2847" spans="1:29" x14ac:dyDescent="0.25">
      <c r="A2847">
        <v>200609</v>
      </c>
      <c r="B2847" t="s">
        <v>2939</v>
      </c>
      <c r="C2847" s="8">
        <v>3310</v>
      </c>
      <c r="D2847" s="8" t="str">
        <f t="shared" si="44"/>
        <v>MKTG-3310</v>
      </c>
      <c r="E2847" t="s">
        <v>2940</v>
      </c>
      <c r="F2847" t="s">
        <v>818</v>
      </c>
      <c r="G2847" t="s">
        <v>265</v>
      </c>
      <c r="H2847" t="s">
        <v>210</v>
      </c>
      <c r="I2847" t="s">
        <v>817</v>
      </c>
      <c r="J2847" s="2">
        <v>521401</v>
      </c>
      <c r="K2847" t="s">
        <v>210</v>
      </c>
      <c r="L2847" t="s">
        <v>2941</v>
      </c>
      <c r="M2847" t="s">
        <v>280</v>
      </c>
      <c r="O2847" t="s">
        <v>265</v>
      </c>
      <c r="P2847">
        <v>1</v>
      </c>
      <c r="Q2847">
        <v>1</v>
      </c>
      <c r="R2847">
        <v>1790</v>
      </c>
      <c r="S2847">
        <v>1</v>
      </c>
      <c r="T2847">
        <v>3</v>
      </c>
      <c r="U2847">
        <v>0</v>
      </c>
      <c r="V2847">
        <v>0</v>
      </c>
      <c r="AA2847">
        <v>16</v>
      </c>
      <c r="AB2847" t="s">
        <v>282</v>
      </c>
      <c r="AC2847" t="s">
        <v>282</v>
      </c>
    </row>
    <row r="2848" spans="1:29" x14ac:dyDescent="0.25">
      <c r="A2848">
        <v>202410</v>
      </c>
      <c r="B2848" t="s">
        <v>2939</v>
      </c>
      <c r="C2848" s="8">
        <v>3311</v>
      </c>
      <c r="D2848" s="8" t="str">
        <f t="shared" si="44"/>
        <v>MKTG-3311</v>
      </c>
      <c r="E2848" t="s">
        <v>2942</v>
      </c>
      <c r="F2848" t="s">
        <v>818</v>
      </c>
      <c r="G2848" t="s">
        <v>265</v>
      </c>
      <c r="H2848" t="s">
        <v>2906</v>
      </c>
      <c r="I2848" t="s">
        <v>817</v>
      </c>
      <c r="J2848" s="2">
        <v>521804</v>
      </c>
      <c r="K2848" t="s">
        <v>2906</v>
      </c>
      <c r="L2848" t="s">
        <v>2943</v>
      </c>
      <c r="O2848" t="s">
        <v>265</v>
      </c>
    </row>
    <row r="2849" spans="1:29" x14ac:dyDescent="0.25">
      <c r="A2849">
        <v>201509</v>
      </c>
      <c r="B2849" t="s">
        <v>2939</v>
      </c>
      <c r="C2849" s="8">
        <v>3315</v>
      </c>
      <c r="D2849" s="8" t="str">
        <f t="shared" si="44"/>
        <v>MKTG-3315</v>
      </c>
      <c r="E2849" t="s">
        <v>2944</v>
      </c>
      <c r="F2849" t="s">
        <v>818</v>
      </c>
      <c r="G2849" t="s">
        <v>265</v>
      </c>
      <c r="H2849" t="s">
        <v>210</v>
      </c>
      <c r="I2849" t="s">
        <v>817</v>
      </c>
      <c r="J2849" s="2">
        <v>521401</v>
      </c>
      <c r="K2849" t="s">
        <v>210</v>
      </c>
      <c r="L2849" t="s">
        <v>2941</v>
      </c>
      <c r="O2849" t="s">
        <v>265</v>
      </c>
    </row>
    <row r="2850" spans="1:29" x14ac:dyDescent="0.25">
      <c r="A2850">
        <v>202309</v>
      </c>
      <c r="B2850" t="s">
        <v>2939</v>
      </c>
      <c r="C2850" s="8">
        <v>3320</v>
      </c>
      <c r="D2850" s="8" t="str">
        <f t="shared" si="44"/>
        <v>MKTG-3320</v>
      </c>
      <c r="E2850" t="s">
        <v>2945</v>
      </c>
      <c r="F2850" t="s">
        <v>818</v>
      </c>
      <c r="G2850" t="s">
        <v>261</v>
      </c>
      <c r="H2850" t="s">
        <v>210</v>
      </c>
      <c r="I2850" t="s">
        <v>817</v>
      </c>
      <c r="J2850" s="2">
        <v>521401</v>
      </c>
      <c r="K2850" t="s">
        <v>210</v>
      </c>
      <c r="L2850" t="s">
        <v>2941</v>
      </c>
      <c r="O2850" t="s">
        <v>265</v>
      </c>
    </row>
    <row r="2851" spans="1:29" x14ac:dyDescent="0.25">
      <c r="A2851">
        <v>201509</v>
      </c>
      <c r="B2851" t="s">
        <v>2939</v>
      </c>
      <c r="C2851" s="8">
        <v>3325</v>
      </c>
      <c r="D2851" s="8" t="str">
        <f t="shared" si="44"/>
        <v>MKTG-3325</v>
      </c>
      <c r="E2851" t="s">
        <v>2946</v>
      </c>
      <c r="F2851" t="s">
        <v>818</v>
      </c>
      <c r="G2851" t="s">
        <v>265</v>
      </c>
      <c r="H2851" t="s">
        <v>210</v>
      </c>
      <c r="I2851" t="s">
        <v>817</v>
      </c>
      <c r="J2851" s="2">
        <v>521401</v>
      </c>
      <c r="K2851" t="s">
        <v>210</v>
      </c>
      <c r="L2851" t="s">
        <v>2941</v>
      </c>
      <c r="O2851" t="s">
        <v>265</v>
      </c>
    </row>
    <row r="2852" spans="1:29" x14ac:dyDescent="0.25">
      <c r="A2852">
        <v>202409</v>
      </c>
      <c r="B2852" t="s">
        <v>2939</v>
      </c>
      <c r="C2852" s="8">
        <v>3330</v>
      </c>
      <c r="D2852" s="8" t="str">
        <f t="shared" si="44"/>
        <v>MKTG-3330</v>
      </c>
      <c r="E2852" t="s">
        <v>2947</v>
      </c>
      <c r="F2852" t="s">
        <v>818</v>
      </c>
      <c r="G2852" t="s">
        <v>265</v>
      </c>
      <c r="H2852" t="s">
        <v>210</v>
      </c>
      <c r="I2852" t="s">
        <v>817</v>
      </c>
      <c r="J2852" s="2">
        <v>521401</v>
      </c>
      <c r="K2852" t="s">
        <v>210</v>
      </c>
      <c r="L2852" t="s">
        <v>2941</v>
      </c>
      <c r="O2852" t="s">
        <v>265</v>
      </c>
    </row>
    <row r="2853" spans="1:29" x14ac:dyDescent="0.25">
      <c r="A2853">
        <v>202411</v>
      </c>
      <c r="B2853" t="s">
        <v>2939</v>
      </c>
      <c r="C2853" s="8">
        <v>3333</v>
      </c>
      <c r="D2853" s="8" t="str">
        <f t="shared" si="44"/>
        <v>MKTG-3333</v>
      </c>
      <c r="E2853" t="s">
        <v>2948</v>
      </c>
      <c r="F2853" t="s">
        <v>818</v>
      </c>
      <c r="G2853" t="s">
        <v>265</v>
      </c>
      <c r="H2853" t="s">
        <v>210</v>
      </c>
      <c r="I2853" t="s">
        <v>817</v>
      </c>
      <c r="J2853" s="2">
        <v>521401</v>
      </c>
      <c r="K2853" t="s">
        <v>210</v>
      </c>
      <c r="L2853" t="s">
        <v>2941</v>
      </c>
      <c r="O2853" t="s">
        <v>265</v>
      </c>
    </row>
    <row r="2854" spans="1:29" x14ac:dyDescent="0.25">
      <c r="A2854">
        <v>200609</v>
      </c>
      <c r="B2854" t="s">
        <v>2939</v>
      </c>
      <c r="C2854" s="8">
        <v>3340</v>
      </c>
      <c r="D2854" s="8" t="str">
        <f t="shared" si="44"/>
        <v>MKTG-3340</v>
      </c>
      <c r="E2854" t="s">
        <v>2949</v>
      </c>
      <c r="F2854" t="s">
        <v>818</v>
      </c>
      <c r="G2854" t="s">
        <v>265</v>
      </c>
      <c r="H2854" t="s">
        <v>2906</v>
      </c>
      <c r="I2854" t="s">
        <v>817</v>
      </c>
      <c r="J2854" s="2">
        <v>521803</v>
      </c>
      <c r="K2854" t="s">
        <v>2906</v>
      </c>
      <c r="L2854" t="s">
        <v>2950</v>
      </c>
      <c r="M2854" t="s">
        <v>280</v>
      </c>
      <c r="O2854" t="s">
        <v>265</v>
      </c>
      <c r="P2854">
        <v>1</v>
      </c>
      <c r="Q2854">
        <v>1</v>
      </c>
      <c r="R2854">
        <v>1790</v>
      </c>
      <c r="S2854">
        <v>1</v>
      </c>
      <c r="T2854">
        <v>3</v>
      </c>
      <c r="U2854">
        <v>0</v>
      </c>
      <c r="V2854">
        <v>0</v>
      </c>
      <c r="AA2854">
        <v>16</v>
      </c>
      <c r="AB2854" t="s">
        <v>282</v>
      </c>
      <c r="AC2854" t="s">
        <v>282</v>
      </c>
    </row>
    <row r="2855" spans="1:29" x14ac:dyDescent="0.25">
      <c r="A2855">
        <v>200609</v>
      </c>
      <c r="B2855" t="s">
        <v>2939</v>
      </c>
      <c r="C2855" s="8">
        <v>3345</v>
      </c>
      <c r="D2855" s="8" t="str">
        <f t="shared" si="44"/>
        <v>MKTG-3345</v>
      </c>
      <c r="E2855" t="s">
        <v>2951</v>
      </c>
      <c r="F2855" t="s">
        <v>818</v>
      </c>
      <c r="G2855" t="s">
        <v>265</v>
      </c>
      <c r="H2855" t="s">
        <v>206</v>
      </c>
      <c r="I2855" t="s">
        <v>817</v>
      </c>
      <c r="J2855" s="2">
        <v>521001</v>
      </c>
      <c r="K2855" t="s">
        <v>206</v>
      </c>
      <c r="L2855" t="s">
        <v>2873</v>
      </c>
      <c r="M2855" t="s">
        <v>280</v>
      </c>
      <c r="O2855" t="s">
        <v>265</v>
      </c>
      <c r="P2855">
        <v>1</v>
      </c>
      <c r="Q2855">
        <v>1</v>
      </c>
      <c r="R2855">
        <v>1790</v>
      </c>
      <c r="S2855">
        <v>1</v>
      </c>
      <c r="T2855">
        <v>3</v>
      </c>
      <c r="U2855">
        <v>0</v>
      </c>
      <c r="V2855">
        <v>0</v>
      </c>
      <c r="AA2855">
        <v>16</v>
      </c>
      <c r="AB2855" t="s">
        <v>282</v>
      </c>
      <c r="AC2855" t="s">
        <v>282</v>
      </c>
    </row>
    <row r="2856" spans="1:29" x14ac:dyDescent="0.25">
      <c r="A2856">
        <v>202409</v>
      </c>
      <c r="B2856" t="s">
        <v>2939</v>
      </c>
      <c r="C2856" s="8">
        <v>3350</v>
      </c>
      <c r="D2856" s="8" t="str">
        <f t="shared" si="44"/>
        <v>MKTG-3350</v>
      </c>
      <c r="E2856" t="s">
        <v>2952</v>
      </c>
      <c r="F2856" t="s">
        <v>818</v>
      </c>
      <c r="G2856" t="s">
        <v>265</v>
      </c>
      <c r="H2856" t="s">
        <v>210</v>
      </c>
      <c r="I2856" t="s">
        <v>817</v>
      </c>
      <c r="J2856" s="2">
        <v>521401</v>
      </c>
      <c r="K2856" t="s">
        <v>210</v>
      </c>
      <c r="L2856" t="s">
        <v>2941</v>
      </c>
      <c r="M2856" t="s">
        <v>280</v>
      </c>
      <c r="P2856">
        <v>1</v>
      </c>
      <c r="Q2856">
        <v>1</v>
      </c>
      <c r="R2856">
        <v>1790</v>
      </c>
      <c r="S2856">
        <v>1</v>
      </c>
      <c r="T2856">
        <v>3</v>
      </c>
      <c r="U2856">
        <v>0</v>
      </c>
      <c r="V2856">
        <v>0</v>
      </c>
      <c r="AA2856">
        <v>16</v>
      </c>
      <c r="AB2856" t="s">
        <v>282</v>
      </c>
      <c r="AC2856" t="s">
        <v>282</v>
      </c>
    </row>
    <row r="2857" spans="1:29" x14ac:dyDescent="0.25">
      <c r="A2857">
        <v>202409</v>
      </c>
      <c r="B2857" t="s">
        <v>2939</v>
      </c>
      <c r="C2857" s="8">
        <v>3360</v>
      </c>
      <c r="D2857" s="8" t="str">
        <f t="shared" si="44"/>
        <v>MKTG-3360</v>
      </c>
      <c r="E2857" t="s">
        <v>2953</v>
      </c>
      <c r="F2857" t="s">
        <v>818</v>
      </c>
      <c r="G2857" t="s">
        <v>265</v>
      </c>
      <c r="H2857" t="s">
        <v>210</v>
      </c>
      <c r="I2857" t="s">
        <v>817</v>
      </c>
      <c r="J2857" s="2">
        <v>521401</v>
      </c>
      <c r="K2857" t="s">
        <v>210</v>
      </c>
      <c r="L2857" t="s">
        <v>2941</v>
      </c>
      <c r="M2857" t="s">
        <v>280</v>
      </c>
      <c r="P2857">
        <v>1</v>
      </c>
      <c r="Q2857">
        <v>1</v>
      </c>
      <c r="R2857">
        <v>1790</v>
      </c>
      <c r="S2857">
        <v>1</v>
      </c>
      <c r="T2857">
        <v>3</v>
      </c>
      <c r="U2857">
        <v>0</v>
      </c>
      <c r="V2857">
        <v>0</v>
      </c>
      <c r="AA2857">
        <v>16</v>
      </c>
      <c r="AB2857" t="s">
        <v>282</v>
      </c>
      <c r="AC2857" t="s">
        <v>282</v>
      </c>
    </row>
    <row r="2858" spans="1:29" x14ac:dyDescent="0.25">
      <c r="A2858">
        <v>202409</v>
      </c>
      <c r="B2858" t="s">
        <v>2939</v>
      </c>
      <c r="C2858" s="8">
        <v>4310</v>
      </c>
      <c r="D2858" s="8" t="str">
        <f t="shared" si="44"/>
        <v>MKTG-4310</v>
      </c>
      <c r="E2858" t="s">
        <v>2954</v>
      </c>
      <c r="F2858" t="s">
        <v>818</v>
      </c>
      <c r="G2858" t="s">
        <v>265</v>
      </c>
      <c r="H2858" t="s">
        <v>210</v>
      </c>
      <c r="I2858" t="s">
        <v>817</v>
      </c>
      <c r="J2858" s="2">
        <v>521401</v>
      </c>
      <c r="K2858" t="s">
        <v>210</v>
      </c>
      <c r="L2858" t="s">
        <v>2941</v>
      </c>
      <c r="O2858" t="s">
        <v>265</v>
      </c>
    </row>
    <row r="2859" spans="1:29" x14ac:dyDescent="0.25">
      <c r="A2859">
        <v>202409</v>
      </c>
      <c r="B2859" t="s">
        <v>2939</v>
      </c>
      <c r="C2859" s="8">
        <v>4320</v>
      </c>
      <c r="D2859" s="8" t="str">
        <f t="shared" si="44"/>
        <v>MKTG-4320</v>
      </c>
      <c r="E2859" t="s">
        <v>2955</v>
      </c>
      <c r="F2859" t="s">
        <v>818</v>
      </c>
      <c r="G2859" t="s">
        <v>265</v>
      </c>
      <c r="H2859" t="s">
        <v>210</v>
      </c>
      <c r="I2859" t="s">
        <v>817</v>
      </c>
      <c r="J2859" s="2">
        <v>521402</v>
      </c>
      <c r="K2859" t="s">
        <v>210</v>
      </c>
      <c r="L2859" t="s">
        <v>2956</v>
      </c>
      <c r="O2859" t="s">
        <v>265</v>
      </c>
    </row>
    <row r="2860" spans="1:29" x14ac:dyDescent="0.25">
      <c r="A2860">
        <v>202409</v>
      </c>
      <c r="B2860" t="s">
        <v>2939</v>
      </c>
      <c r="C2860" s="8">
        <v>4330</v>
      </c>
      <c r="D2860" s="8" t="str">
        <f t="shared" si="44"/>
        <v>MKTG-4330</v>
      </c>
      <c r="E2860" t="s">
        <v>2957</v>
      </c>
      <c r="F2860" t="s">
        <v>818</v>
      </c>
      <c r="G2860" t="s">
        <v>265</v>
      </c>
      <c r="H2860" t="s">
        <v>210</v>
      </c>
      <c r="I2860" t="s">
        <v>817</v>
      </c>
      <c r="J2860" s="2">
        <v>521401</v>
      </c>
      <c r="K2860" t="s">
        <v>210</v>
      </c>
      <c r="L2860" t="s">
        <v>2941</v>
      </c>
      <c r="M2860" t="s">
        <v>280</v>
      </c>
      <c r="P2860">
        <v>1</v>
      </c>
      <c r="Q2860">
        <v>1</v>
      </c>
      <c r="R2860">
        <v>1790</v>
      </c>
      <c r="S2860">
        <v>1</v>
      </c>
      <c r="T2860">
        <v>4</v>
      </c>
      <c r="U2860">
        <v>0</v>
      </c>
      <c r="V2860">
        <v>0</v>
      </c>
      <c r="AA2860">
        <v>16</v>
      </c>
      <c r="AB2860" t="s">
        <v>282</v>
      </c>
      <c r="AC2860" t="s">
        <v>282</v>
      </c>
    </row>
    <row r="2861" spans="1:29" x14ac:dyDescent="0.25">
      <c r="A2861">
        <v>200609</v>
      </c>
      <c r="B2861" t="s">
        <v>2939</v>
      </c>
      <c r="C2861" s="8">
        <v>4340</v>
      </c>
      <c r="D2861" s="8" t="str">
        <f t="shared" si="44"/>
        <v>MKTG-4340</v>
      </c>
      <c r="E2861" t="s">
        <v>2958</v>
      </c>
      <c r="F2861" t="s">
        <v>818</v>
      </c>
      <c r="G2861" t="s">
        <v>265</v>
      </c>
      <c r="H2861" t="s">
        <v>210</v>
      </c>
      <c r="I2861" t="s">
        <v>817</v>
      </c>
      <c r="J2861" s="2">
        <v>521403</v>
      </c>
      <c r="K2861" t="s">
        <v>210</v>
      </c>
      <c r="L2861" t="s">
        <v>2959</v>
      </c>
      <c r="M2861" t="s">
        <v>280</v>
      </c>
      <c r="O2861" t="s">
        <v>265</v>
      </c>
      <c r="P2861">
        <v>1</v>
      </c>
      <c r="Q2861">
        <v>1</v>
      </c>
      <c r="R2861">
        <v>1790</v>
      </c>
      <c r="S2861">
        <v>1</v>
      </c>
      <c r="T2861">
        <v>4</v>
      </c>
      <c r="U2861">
        <v>0</v>
      </c>
      <c r="V2861">
        <v>0</v>
      </c>
      <c r="AA2861">
        <v>16</v>
      </c>
      <c r="AB2861" t="s">
        <v>282</v>
      </c>
      <c r="AC2861" t="s">
        <v>282</v>
      </c>
    </row>
    <row r="2862" spans="1:29" x14ac:dyDescent="0.25">
      <c r="A2862">
        <v>202409</v>
      </c>
      <c r="B2862" t="s">
        <v>2939</v>
      </c>
      <c r="C2862" s="8">
        <v>4350</v>
      </c>
      <c r="D2862" s="8" t="str">
        <f t="shared" si="44"/>
        <v>MKTG-4350</v>
      </c>
      <c r="E2862" t="s">
        <v>2960</v>
      </c>
      <c r="F2862" t="s">
        <v>818</v>
      </c>
      <c r="G2862" t="s">
        <v>261</v>
      </c>
      <c r="H2862" t="s">
        <v>210</v>
      </c>
      <c r="I2862" t="s">
        <v>817</v>
      </c>
      <c r="J2862" s="2">
        <v>521401</v>
      </c>
      <c r="K2862" t="s">
        <v>210</v>
      </c>
      <c r="L2862" t="s">
        <v>2941</v>
      </c>
      <c r="O2862" t="s">
        <v>265</v>
      </c>
    </row>
    <row r="2863" spans="1:29" x14ac:dyDescent="0.25">
      <c r="A2863">
        <v>202409</v>
      </c>
      <c r="B2863" t="s">
        <v>2939</v>
      </c>
      <c r="C2863" s="8">
        <v>4355</v>
      </c>
      <c r="D2863" s="8" t="str">
        <f t="shared" si="44"/>
        <v>MKTG-4355</v>
      </c>
      <c r="E2863" t="s">
        <v>2961</v>
      </c>
      <c r="F2863" t="s">
        <v>818</v>
      </c>
      <c r="G2863" t="s">
        <v>265</v>
      </c>
      <c r="H2863" t="s">
        <v>210</v>
      </c>
      <c r="I2863" t="s">
        <v>817</v>
      </c>
      <c r="J2863" s="2">
        <v>521401</v>
      </c>
      <c r="K2863" t="s">
        <v>210</v>
      </c>
      <c r="L2863" t="s">
        <v>2941</v>
      </c>
      <c r="M2863" t="s">
        <v>280</v>
      </c>
      <c r="P2863">
        <v>1</v>
      </c>
      <c r="Q2863">
        <v>1</v>
      </c>
      <c r="R2863">
        <v>1790</v>
      </c>
      <c r="S2863">
        <v>1</v>
      </c>
      <c r="T2863">
        <v>4</v>
      </c>
      <c r="U2863">
        <v>0</v>
      </c>
      <c r="V2863">
        <v>0</v>
      </c>
      <c r="AA2863">
        <v>16</v>
      </c>
      <c r="AB2863" t="s">
        <v>282</v>
      </c>
      <c r="AC2863" t="s">
        <v>282</v>
      </c>
    </row>
    <row r="2864" spans="1:29" x14ac:dyDescent="0.25">
      <c r="A2864">
        <v>202409</v>
      </c>
      <c r="B2864" t="s">
        <v>2939</v>
      </c>
      <c r="C2864" s="8">
        <v>4360</v>
      </c>
      <c r="D2864" s="8" t="str">
        <f t="shared" si="44"/>
        <v>MKTG-4360</v>
      </c>
      <c r="E2864" t="s">
        <v>2953</v>
      </c>
      <c r="F2864" t="s">
        <v>818</v>
      </c>
      <c r="G2864" t="s">
        <v>261</v>
      </c>
      <c r="H2864" t="s">
        <v>210</v>
      </c>
      <c r="I2864" t="s">
        <v>817</v>
      </c>
      <c r="J2864" s="2">
        <v>521401</v>
      </c>
      <c r="K2864" t="s">
        <v>210</v>
      </c>
      <c r="L2864" t="s">
        <v>2941</v>
      </c>
      <c r="O2864" t="s">
        <v>265</v>
      </c>
    </row>
    <row r="2865" spans="1:29" x14ac:dyDescent="0.25">
      <c r="A2865">
        <v>202409</v>
      </c>
      <c r="B2865" t="s">
        <v>2939</v>
      </c>
      <c r="C2865" s="8">
        <v>4380</v>
      </c>
      <c r="D2865" s="8" t="str">
        <f t="shared" si="44"/>
        <v>MKTG-4380</v>
      </c>
      <c r="E2865" t="s">
        <v>2960</v>
      </c>
      <c r="F2865" t="s">
        <v>818</v>
      </c>
      <c r="G2865" t="s">
        <v>265</v>
      </c>
      <c r="H2865" t="s">
        <v>210</v>
      </c>
      <c r="I2865" t="s">
        <v>817</v>
      </c>
      <c r="J2865" s="2">
        <v>521401</v>
      </c>
      <c r="K2865" t="s">
        <v>210</v>
      </c>
      <c r="L2865" t="s">
        <v>2941</v>
      </c>
      <c r="M2865" t="s">
        <v>280</v>
      </c>
      <c r="P2865">
        <v>1</v>
      </c>
      <c r="Q2865">
        <v>1</v>
      </c>
      <c r="R2865">
        <v>1790</v>
      </c>
      <c r="S2865">
        <v>1</v>
      </c>
      <c r="T2865">
        <v>4</v>
      </c>
      <c r="U2865">
        <v>0</v>
      </c>
      <c r="V2865">
        <v>0</v>
      </c>
      <c r="AA2865">
        <v>16</v>
      </c>
      <c r="AB2865" t="s">
        <v>282</v>
      </c>
      <c r="AC2865" t="s">
        <v>282</v>
      </c>
    </row>
    <row r="2866" spans="1:29" x14ac:dyDescent="0.25">
      <c r="A2866">
        <v>202109</v>
      </c>
      <c r="B2866" t="s">
        <v>2939</v>
      </c>
      <c r="C2866" s="8">
        <v>4390</v>
      </c>
      <c r="D2866" s="8" t="str">
        <f t="shared" si="44"/>
        <v>MKTG-4390</v>
      </c>
      <c r="E2866" t="s">
        <v>2962</v>
      </c>
      <c r="F2866" t="s">
        <v>818</v>
      </c>
      <c r="G2866" t="s">
        <v>265</v>
      </c>
      <c r="H2866" t="s">
        <v>210</v>
      </c>
      <c r="I2866" t="s">
        <v>817</v>
      </c>
      <c r="J2866" s="2">
        <v>521401</v>
      </c>
      <c r="K2866" t="s">
        <v>210</v>
      </c>
      <c r="L2866" t="s">
        <v>2941</v>
      </c>
      <c r="M2866" t="s">
        <v>280</v>
      </c>
      <c r="O2866" t="s">
        <v>265</v>
      </c>
      <c r="P2866">
        <v>1</v>
      </c>
      <c r="Q2866">
        <v>1</v>
      </c>
      <c r="R2866">
        <v>1790</v>
      </c>
      <c r="S2866">
        <v>1</v>
      </c>
      <c r="T2866">
        <v>4</v>
      </c>
      <c r="U2866">
        <v>0</v>
      </c>
      <c r="V2866">
        <v>0</v>
      </c>
      <c r="AA2866">
        <v>16</v>
      </c>
      <c r="AB2866" t="s">
        <v>282</v>
      </c>
      <c r="AC2866" t="s">
        <v>282</v>
      </c>
    </row>
    <row r="2867" spans="1:29" x14ac:dyDescent="0.25">
      <c r="A2867">
        <v>200609</v>
      </c>
      <c r="B2867" t="s">
        <v>2939</v>
      </c>
      <c r="C2867" s="8">
        <v>4396</v>
      </c>
      <c r="D2867" s="8" t="str">
        <f t="shared" si="44"/>
        <v>MKTG-4396</v>
      </c>
      <c r="E2867" t="s">
        <v>297</v>
      </c>
      <c r="F2867" t="s">
        <v>818</v>
      </c>
      <c r="G2867" t="s">
        <v>265</v>
      </c>
      <c r="H2867" t="s">
        <v>210</v>
      </c>
      <c r="I2867" t="s">
        <v>817</v>
      </c>
      <c r="J2867" s="2">
        <v>521401</v>
      </c>
      <c r="K2867" t="s">
        <v>210</v>
      </c>
      <c r="L2867" t="s">
        <v>2941</v>
      </c>
      <c r="M2867" t="s">
        <v>280</v>
      </c>
      <c r="O2867" t="s">
        <v>265</v>
      </c>
      <c r="P2867">
        <v>5</v>
      </c>
      <c r="Q2867">
        <v>1</v>
      </c>
      <c r="R2867">
        <v>1790</v>
      </c>
      <c r="S2867">
        <v>1</v>
      </c>
      <c r="T2867">
        <v>4</v>
      </c>
      <c r="U2867">
        <v>0</v>
      </c>
      <c r="V2867">
        <v>0</v>
      </c>
      <c r="AA2867">
        <v>16</v>
      </c>
      <c r="AB2867" t="s">
        <v>282</v>
      </c>
      <c r="AC2867" t="s">
        <v>282</v>
      </c>
    </row>
    <row r="2868" spans="1:29" x14ac:dyDescent="0.25">
      <c r="A2868">
        <v>200609</v>
      </c>
      <c r="B2868" t="s">
        <v>2939</v>
      </c>
      <c r="C2868" s="8">
        <v>4398</v>
      </c>
      <c r="D2868" s="8" t="str">
        <f t="shared" si="44"/>
        <v>MKTG-4398</v>
      </c>
      <c r="E2868" t="s">
        <v>2963</v>
      </c>
      <c r="F2868" t="s">
        <v>818</v>
      </c>
      <c r="G2868" t="s">
        <v>265</v>
      </c>
      <c r="H2868" t="s">
        <v>210</v>
      </c>
      <c r="I2868" t="s">
        <v>817</v>
      </c>
      <c r="J2868" s="2">
        <v>521401</v>
      </c>
      <c r="K2868" t="s">
        <v>210</v>
      </c>
      <c r="L2868" t="s">
        <v>2941</v>
      </c>
      <c r="M2868" t="s">
        <v>280</v>
      </c>
      <c r="O2868" t="s">
        <v>265</v>
      </c>
      <c r="P2868">
        <v>3</v>
      </c>
      <c r="Q2868">
        <v>1</v>
      </c>
      <c r="R2868">
        <v>1790</v>
      </c>
      <c r="S2868">
        <v>1</v>
      </c>
      <c r="T2868">
        <v>4</v>
      </c>
      <c r="U2868">
        <v>0</v>
      </c>
      <c r="V2868">
        <v>0</v>
      </c>
      <c r="AA2868">
        <v>16</v>
      </c>
      <c r="AB2868" t="s">
        <v>282</v>
      </c>
      <c r="AC2868" t="s">
        <v>282</v>
      </c>
    </row>
    <row r="2869" spans="1:29" x14ac:dyDescent="0.25">
      <c r="A2869">
        <v>202309</v>
      </c>
      <c r="B2869" t="s">
        <v>2939</v>
      </c>
      <c r="C2869" s="8">
        <v>5311</v>
      </c>
      <c r="D2869" s="8" t="str">
        <f t="shared" si="44"/>
        <v>MKTG-5311</v>
      </c>
      <c r="E2869" t="s">
        <v>2964</v>
      </c>
      <c r="F2869" t="s">
        <v>818</v>
      </c>
      <c r="G2869" t="s">
        <v>261</v>
      </c>
      <c r="H2869" t="s">
        <v>210</v>
      </c>
      <c r="I2869" t="s">
        <v>817</v>
      </c>
      <c r="J2869" s="2">
        <v>521401</v>
      </c>
      <c r="K2869" t="s">
        <v>210</v>
      </c>
      <c r="L2869" t="s">
        <v>2941</v>
      </c>
      <c r="O2869" t="s">
        <v>265</v>
      </c>
    </row>
    <row r="2870" spans="1:29" x14ac:dyDescent="0.25">
      <c r="A2870">
        <v>202209</v>
      </c>
      <c r="B2870" t="s">
        <v>2939</v>
      </c>
      <c r="C2870" s="8">
        <v>5320</v>
      </c>
      <c r="D2870" s="8" t="str">
        <f t="shared" si="44"/>
        <v>MKTG-5320</v>
      </c>
      <c r="E2870" t="s">
        <v>2965</v>
      </c>
      <c r="F2870" t="s">
        <v>818</v>
      </c>
      <c r="G2870" t="s">
        <v>265</v>
      </c>
      <c r="H2870" t="s">
        <v>210</v>
      </c>
      <c r="I2870" t="s">
        <v>817</v>
      </c>
      <c r="J2870" s="2">
        <v>521401</v>
      </c>
      <c r="K2870" t="s">
        <v>210</v>
      </c>
      <c r="L2870" t="s">
        <v>2941</v>
      </c>
      <c r="O2870" t="s">
        <v>265</v>
      </c>
    </row>
    <row r="2871" spans="1:29" x14ac:dyDescent="0.25">
      <c r="A2871">
        <v>201909</v>
      </c>
      <c r="B2871" t="s">
        <v>2939</v>
      </c>
      <c r="C2871" s="8">
        <v>5330</v>
      </c>
      <c r="D2871" s="8" t="str">
        <f t="shared" si="44"/>
        <v>MKTG-5330</v>
      </c>
      <c r="E2871" t="s">
        <v>2953</v>
      </c>
      <c r="F2871" t="s">
        <v>818</v>
      </c>
      <c r="G2871" t="s">
        <v>265</v>
      </c>
      <c r="H2871" t="s">
        <v>210</v>
      </c>
      <c r="I2871" t="s">
        <v>817</v>
      </c>
      <c r="J2871" s="2">
        <v>521401</v>
      </c>
      <c r="K2871" t="s">
        <v>210</v>
      </c>
      <c r="L2871" t="s">
        <v>2941</v>
      </c>
      <c r="M2871" t="s">
        <v>280</v>
      </c>
      <c r="O2871" t="s">
        <v>265</v>
      </c>
      <c r="P2871">
        <v>1</v>
      </c>
      <c r="Q2871">
        <v>1</v>
      </c>
      <c r="R2871">
        <v>1790</v>
      </c>
      <c r="S2871">
        <v>1</v>
      </c>
      <c r="T2871">
        <v>5</v>
      </c>
      <c r="U2871">
        <v>0</v>
      </c>
      <c r="V2871">
        <v>0</v>
      </c>
      <c r="AA2871">
        <v>16</v>
      </c>
      <c r="AB2871" t="s">
        <v>282</v>
      </c>
      <c r="AC2871" t="s">
        <v>282</v>
      </c>
    </row>
    <row r="2872" spans="1:29" x14ac:dyDescent="0.25">
      <c r="A2872">
        <v>200609</v>
      </c>
      <c r="B2872" t="s">
        <v>2939</v>
      </c>
      <c r="C2872" s="8">
        <v>5335</v>
      </c>
      <c r="D2872" s="8" t="str">
        <f t="shared" si="44"/>
        <v>MKTG-5335</v>
      </c>
      <c r="E2872" t="s">
        <v>2966</v>
      </c>
      <c r="F2872" t="s">
        <v>818</v>
      </c>
      <c r="G2872" t="s">
        <v>265</v>
      </c>
      <c r="H2872" t="s">
        <v>210</v>
      </c>
      <c r="I2872" t="s">
        <v>817</v>
      </c>
      <c r="J2872" s="2">
        <v>521403</v>
      </c>
      <c r="K2872" t="s">
        <v>210</v>
      </c>
      <c r="L2872" t="s">
        <v>2959</v>
      </c>
      <c r="M2872" t="s">
        <v>280</v>
      </c>
      <c r="O2872" t="s">
        <v>265</v>
      </c>
      <c r="P2872">
        <v>1</v>
      </c>
      <c r="Q2872">
        <v>1</v>
      </c>
      <c r="R2872">
        <v>1790</v>
      </c>
      <c r="S2872">
        <v>1</v>
      </c>
      <c r="T2872">
        <v>5</v>
      </c>
      <c r="U2872">
        <v>0</v>
      </c>
      <c r="V2872">
        <v>0</v>
      </c>
      <c r="AA2872">
        <v>16</v>
      </c>
      <c r="AB2872" t="s">
        <v>282</v>
      </c>
      <c r="AC2872" t="s">
        <v>282</v>
      </c>
    </row>
    <row r="2873" spans="1:29" x14ac:dyDescent="0.25">
      <c r="A2873">
        <v>202509</v>
      </c>
      <c r="B2873" t="s">
        <v>2939</v>
      </c>
      <c r="C2873" s="8">
        <v>5350</v>
      </c>
      <c r="D2873" s="8" t="str">
        <f t="shared" si="44"/>
        <v>MKTG-5350</v>
      </c>
      <c r="E2873" t="s">
        <v>2960</v>
      </c>
      <c r="F2873" t="s">
        <v>818</v>
      </c>
      <c r="G2873" t="s">
        <v>261</v>
      </c>
      <c r="H2873" t="s">
        <v>210</v>
      </c>
      <c r="I2873" t="s">
        <v>817</v>
      </c>
      <c r="J2873" s="2">
        <v>521401</v>
      </c>
      <c r="K2873" t="s">
        <v>210</v>
      </c>
      <c r="L2873" t="s">
        <v>2941</v>
      </c>
      <c r="O2873" t="s">
        <v>265</v>
      </c>
    </row>
    <row r="2874" spans="1:29" x14ac:dyDescent="0.25">
      <c r="A2874">
        <v>202409</v>
      </c>
      <c r="B2874" t="s">
        <v>2939</v>
      </c>
      <c r="C2874" s="8">
        <v>5360</v>
      </c>
      <c r="D2874" s="8" t="str">
        <f t="shared" si="44"/>
        <v>MKTG-5360</v>
      </c>
      <c r="E2874" t="s">
        <v>2967</v>
      </c>
      <c r="F2874" t="s">
        <v>818</v>
      </c>
      <c r="G2874" t="s">
        <v>261</v>
      </c>
      <c r="H2874" t="s">
        <v>210</v>
      </c>
      <c r="I2874" t="s">
        <v>817</v>
      </c>
      <c r="J2874" s="2">
        <v>521402</v>
      </c>
      <c r="K2874" t="s">
        <v>210</v>
      </c>
      <c r="L2874" t="s">
        <v>2956</v>
      </c>
      <c r="O2874" t="s">
        <v>265</v>
      </c>
    </row>
    <row r="2875" spans="1:29" x14ac:dyDescent="0.25">
      <c r="A2875">
        <v>200609</v>
      </c>
      <c r="B2875" t="s">
        <v>2939</v>
      </c>
      <c r="C2875" s="8">
        <v>5370</v>
      </c>
      <c r="D2875" s="8" t="str">
        <f t="shared" si="44"/>
        <v>MKTG-5370</v>
      </c>
      <c r="E2875" t="s">
        <v>315</v>
      </c>
      <c r="F2875" t="s">
        <v>818</v>
      </c>
      <c r="G2875" t="s">
        <v>265</v>
      </c>
      <c r="H2875" t="s">
        <v>210</v>
      </c>
      <c r="I2875" t="s">
        <v>817</v>
      </c>
      <c r="J2875" s="2">
        <v>521401</v>
      </c>
      <c r="K2875" t="s">
        <v>210</v>
      </c>
      <c r="L2875" t="s">
        <v>2941</v>
      </c>
      <c r="M2875" t="s">
        <v>280</v>
      </c>
      <c r="O2875" t="s">
        <v>265</v>
      </c>
      <c r="P2875">
        <v>4</v>
      </c>
      <c r="Q2875">
        <v>1</v>
      </c>
      <c r="R2875">
        <v>1790</v>
      </c>
      <c r="S2875">
        <v>1</v>
      </c>
      <c r="T2875">
        <v>5</v>
      </c>
      <c r="U2875">
        <v>0</v>
      </c>
      <c r="V2875">
        <v>0</v>
      </c>
      <c r="AA2875">
        <v>16</v>
      </c>
      <c r="AB2875" t="s">
        <v>282</v>
      </c>
      <c r="AC2875" t="s">
        <v>282</v>
      </c>
    </row>
    <row r="2876" spans="1:29" x14ac:dyDescent="0.25">
      <c r="A2876">
        <v>200609</v>
      </c>
      <c r="B2876" t="s">
        <v>2939</v>
      </c>
      <c r="C2876" s="8">
        <v>5396</v>
      </c>
      <c r="D2876" s="8" t="str">
        <f t="shared" si="44"/>
        <v>MKTG-5396</v>
      </c>
      <c r="E2876" t="s">
        <v>585</v>
      </c>
      <c r="F2876" t="s">
        <v>818</v>
      </c>
      <c r="G2876" t="s">
        <v>265</v>
      </c>
      <c r="H2876" t="s">
        <v>210</v>
      </c>
      <c r="I2876" t="s">
        <v>817</v>
      </c>
      <c r="J2876" s="2">
        <v>521401</v>
      </c>
      <c r="K2876" t="s">
        <v>210</v>
      </c>
      <c r="L2876" t="s">
        <v>2941</v>
      </c>
      <c r="M2876" t="s">
        <v>280</v>
      </c>
      <c r="O2876" t="s">
        <v>265</v>
      </c>
      <c r="P2876">
        <v>5</v>
      </c>
      <c r="Q2876">
        <v>1</v>
      </c>
      <c r="R2876">
        <v>1790</v>
      </c>
      <c r="S2876">
        <v>1</v>
      </c>
      <c r="T2876">
        <v>5</v>
      </c>
      <c r="U2876">
        <v>0</v>
      </c>
      <c r="V2876">
        <v>0</v>
      </c>
      <c r="AA2876">
        <v>16</v>
      </c>
      <c r="AB2876" t="s">
        <v>282</v>
      </c>
      <c r="AC2876" t="s">
        <v>282</v>
      </c>
    </row>
    <row r="2877" spans="1:29" x14ac:dyDescent="0.25">
      <c r="A2877">
        <v>202209</v>
      </c>
      <c r="B2877" t="s">
        <v>2968</v>
      </c>
      <c r="C2877" s="8">
        <v>1101</v>
      </c>
      <c r="D2877" s="8" t="str">
        <f t="shared" si="44"/>
        <v>MSCI-1101</v>
      </c>
      <c r="E2877" t="s">
        <v>2969</v>
      </c>
      <c r="F2877" t="s">
        <v>2432</v>
      </c>
      <c r="G2877" t="s">
        <v>261</v>
      </c>
      <c r="H2877" t="s">
        <v>119</v>
      </c>
      <c r="I2877" t="s">
        <v>2431</v>
      </c>
      <c r="J2877" s="2">
        <v>280301</v>
      </c>
      <c r="K2877" t="s">
        <v>119</v>
      </c>
      <c r="L2877" t="s">
        <v>2550</v>
      </c>
      <c r="O2877" t="s">
        <v>265</v>
      </c>
    </row>
    <row r="2878" spans="1:29" x14ac:dyDescent="0.25">
      <c r="A2878">
        <v>202209</v>
      </c>
      <c r="B2878" t="s">
        <v>2968</v>
      </c>
      <c r="C2878" s="8">
        <v>1102</v>
      </c>
      <c r="D2878" s="8" t="str">
        <f t="shared" si="44"/>
        <v>MSCI-1102</v>
      </c>
      <c r="E2878" t="s">
        <v>2970</v>
      </c>
      <c r="F2878" t="s">
        <v>2432</v>
      </c>
      <c r="G2878" t="s">
        <v>261</v>
      </c>
      <c r="H2878" t="s">
        <v>119</v>
      </c>
      <c r="I2878" t="s">
        <v>2431</v>
      </c>
      <c r="J2878" s="2">
        <v>280301</v>
      </c>
      <c r="K2878" t="s">
        <v>119</v>
      </c>
      <c r="L2878" t="s">
        <v>2550</v>
      </c>
      <c r="O2878" t="s">
        <v>265</v>
      </c>
    </row>
    <row r="2879" spans="1:29" x14ac:dyDescent="0.25">
      <c r="A2879">
        <v>202209</v>
      </c>
      <c r="B2879" t="s">
        <v>2968</v>
      </c>
      <c r="C2879" s="8">
        <v>1170</v>
      </c>
      <c r="D2879" s="8" t="str">
        <f t="shared" si="44"/>
        <v>MSCI-1170</v>
      </c>
      <c r="E2879" t="s">
        <v>2971</v>
      </c>
      <c r="F2879" t="s">
        <v>2432</v>
      </c>
      <c r="G2879" t="s">
        <v>265</v>
      </c>
      <c r="H2879" t="s">
        <v>119</v>
      </c>
      <c r="I2879" t="s">
        <v>2431</v>
      </c>
      <c r="J2879" s="2">
        <v>280301</v>
      </c>
      <c r="K2879" t="s">
        <v>119</v>
      </c>
      <c r="L2879" t="s">
        <v>2550</v>
      </c>
      <c r="M2879" t="s">
        <v>1720</v>
      </c>
      <c r="O2879" t="s">
        <v>265</v>
      </c>
      <c r="P2879">
        <v>1</v>
      </c>
      <c r="Q2879">
        <v>1</v>
      </c>
      <c r="R2879">
        <v>1702</v>
      </c>
      <c r="S2879">
        <v>1</v>
      </c>
      <c r="T2879">
        <v>1</v>
      </c>
      <c r="U2879">
        <v>0</v>
      </c>
      <c r="V2879">
        <v>0</v>
      </c>
      <c r="AA2879">
        <v>99</v>
      </c>
      <c r="AB2879" t="s">
        <v>282</v>
      </c>
      <c r="AC2879" t="s">
        <v>282</v>
      </c>
    </row>
    <row r="2880" spans="1:29" x14ac:dyDescent="0.25">
      <c r="A2880">
        <v>202309</v>
      </c>
      <c r="B2880" t="s">
        <v>2968</v>
      </c>
      <c r="C2880" s="8">
        <v>1171</v>
      </c>
      <c r="D2880" s="8" t="str">
        <f t="shared" si="44"/>
        <v>MSCI-1171</v>
      </c>
      <c r="E2880" t="s">
        <v>2972</v>
      </c>
      <c r="F2880" t="s">
        <v>2432</v>
      </c>
      <c r="G2880" t="s">
        <v>265</v>
      </c>
      <c r="H2880" t="s">
        <v>119</v>
      </c>
      <c r="I2880" t="s">
        <v>2431</v>
      </c>
      <c r="J2880" s="2">
        <v>280301</v>
      </c>
      <c r="K2880" t="s">
        <v>119</v>
      </c>
      <c r="L2880" t="s">
        <v>2550</v>
      </c>
      <c r="O2880" t="s">
        <v>265</v>
      </c>
    </row>
    <row r="2881" spans="1:29" x14ac:dyDescent="0.25">
      <c r="A2881">
        <v>201601</v>
      </c>
      <c r="B2881" t="s">
        <v>2968</v>
      </c>
      <c r="C2881" s="8">
        <v>1172</v>
      </c>
      <c r="D2881" s="8" t="str">
        <f t="shared" si="44"/>
        <v>MSCI-1172</v>
      </c>
      <c r="E2881" t="s">
        <v>2549</v>
      </c>
      <c r="F2881" t="s">
        <v>2432</v>
      </c>
      <c r="G2881" t="s">
        <v>265</v>
      </c>
      <c r="H2881" t="s">
        <v>119</v>
      </c>
      <c r="I2881" t="s">
        <v>2431</v>
      </c>
      <c r="J2881" s="2">
        <v>280301</v>
      </c>
      <c r="K2881" t="s">
        <v>119</v>
      </c>
      <c r="L2881" t="s">
        <v>2550</v>
      </c>
      <c r="O2881" t="s">
        <v>265</v>
      </c>
    </row>
    <row r="2882" spans="1:29" x14ac:dyDescent="0.25">
      <c r="A2882">
        <v>202209</v>
      </c>
      <c r="B2882" t="s">
        <v>2968</v>
      </c>
      <c r="C2882" s="8">
        <v>1370</v>
      </c>
      <c r="D2882" s="8" t="str">
        <f t="shared" ref="D2882:D2945" si="45">B2882&amp;"-"&amp;C2882</f>
        <v>MSCI-1370</v>
      </c>
      <c r="E2882" t="s">
        <v>2973</v>
      </c>
      <c r="F2882" t="s">
        <v>2432</v>
      </c>
      <c r="G2882" t="s">
        <v>261</v>
      </c>
      <c r="H2882" t="s">
        <v>119</v>
      </c>
      <c r="I2882" t="s">
        <v>2431</v>
      </c>
      <c r="J2882" s="2">
        <v>280301</v>
      </c>
      <c r="K2882" t="s">
        <v>119</v>
      </c>
      <c r="L2882" t="s">
        <v>2550</v>
      </c>
      <c r="O2882" t="s">
        <v>265</v>
      </c>
    </row>
    <row r="2883" spans="1:29" x14ac:dyDescent="0.25">
      <c r="A2883">
        <v>202209</v>
      </c>
      <c r="B2883" t="s">
        <v>2968</v>
      </c>
      <c r="C2883" s="8">
        <v>1371</v>
      </c>
      <c r="D2883" s="8" t="str">
        <f t="shared" si="45"/>
        <v>MSCI-1371</v>
      </c>
      <c r="E2883" t="s">
        <v>2974</v>
      </c>
      <c r="F2883" t="s">
        <v>2432</v>
      </c>
      <c r="G2883" t="s">
        <v>261</v>
      </c>
      <c r="H2883" t="s">
        <v>119</v>
      </c>
      <c r="I2883" t="s">
        <v>2431</v>
      </c>
      <c r="J2883" s="2">
        <v>280301</v>
      </c>
      <c r="K2883" t="s">
        <v>119</v>
      </c>
      <c r="L2883" t="s">
        <v>2550</v>
      </c>
      <c r="O2883" t="s">
        <v>265</v>
      </c>
    </row>
    <row r="2884" spans="1:29" x14ac:dyDescent="0.25">
      <c r="A2884">
        <v>202209</v>
      </c>
      <c r="B2884" t="s">
        <v>2968</v>
      </c>
      <c r="C2884" s="8">
        <v>2170</v>
      </c>
      <c r="D2884" s="8" t="str">
        <f t="shared" si="45"/>
        <v>MSCI-2170</v>
      </c>
      <c r="E2884" t="s">
        <v>2975</v>
      </c>
      <c r="F2884" t="s">
        <v>2432</v>
      </c>
      <c r="G2884" t="s">
        <v>261</v>
      </c>
      <c r="H2884" t="s">
        <v>2976</v>
      </c>
      <c r="I2884" t="s">
        <v>2431</v>
      </c>
      <c r="J2884" s="2">
        <v>280602</v>
      </c>
      <c r="K2884" t="s">
        <v>2976</v>
      </c>
      <c r="L2884" t="s">
        <v>2977</v>
      </c>
      <c r="O2884" t="s">
        <v>265</v>
      </c>
    </row>
    <row r="2885" spans="1:29" x14ac:dyDescent="0.25">
      <c r="A2885">
        <v>202209</v>
      </c>
      <c r="B2885" t="s">
        <v>2968</v>
      </c>
      <c r="C2885" s="8">
        <v>2171</v>
      </c>
      <c r="D2885" s="8" t="str">
        <f t="shared" si="45"/>
        <v>MSCI-2171</v>
      </c>
      <c r="E2885" t="s">
        <v>2978</v>
      </c>
      <c r="F2885" t="s">
        <v>2432</v>
      </c>
      <c r="G2885" t="s">
        <v>261</v>
      </c>
      <c r="H2885" t="s">
        <v>2976</v>
      </c>
      <c r="I2885" t="s">
        <v>2431</v>
      </c>
      <c r="J2885" s="2">
        <v>280602</v>
      </c>
      <c r="K2885" t="s">
        <v>2976</v>
      </c>
      <c r="L2885" t="s">
        <v>2977</v>
      </c>
      <c r="O2885" t="s">
        <v>265</v>
      </c>
    </row>
    <row r="2886" spans="1:29" x14ac:dyDescent="0.25">
      <c r="A2886">
        <v>202209</v>
      </c>
      <c r="B2886" t="s">
        <v>2968</v>
      </c>
      <c r="C2886" s="8">
        <v>2270</v>
      </c>
      <c r="D2886" s="8" t="str">
        <f t="shared" si="45"/>
        <v>MSCI-2270</v>
      </c>
      <c r="E2886" t="s">
        <v>2979</v>
      </c>
      <c r="F2886" t="s">
        <v>2432</v>
      </c>
      <c r="G2886" t="s">
        <v>265</v>
      </c>
      <c r="H2886" t="s">
        <v>119</v>
      </c>
      <c r="I2886" t="s">
        <v>2431</v>
      </c>
      <c r="J2886" s="2">
        <v>280301</v>
      </c>
      <c r="K2886" t="s">
        <v>119</v>
      </c>
      <c r="L2886" t="s">
        <v>2550</v>
      </c>
      <c r="M2886" t="s">
        <v>1720</v>
      </c>
      <c r="O2886" t="s">
        <v>265</v>
      </c>
      <c r="P2886">
        <v>1</v>
      </c>
      <c r="Q2886">
        <v>1</v>
      </c>
      <c r="R2886">
        <v>1702</v>
      </c>
      <c r="S2886">
        <v>1</v>
      </c>
      <c r="T2886">
        <v>2</v>
      </c>
      <c r="U2886">
        <v>0</v>
      </c>
      <c r="V2886">
        <v>0</v>
      </c>
      <c r="AA2886">
        <v>99</v>
      </c>
      <c r="AB2886" t="s">
        <v>282</v>
      </c>
      <c r="AC2886" t="s">
        <v>282</v>
      </c>
    </row>
    <row r="2887" spans="1:29" x14ac:dyDescent="0.25">
      <c r="A2887">
        <v>202309</v>
      </c>
      <c r="B2887" t="s">
        <v>2968</v>
      </c>
      <c r="C2887" s="8">
        <v>2271</v>
      </c>
      <c r="D2887" s="8" t="str">
        <f t="shared" si="45"/>
        <v>MSCI-2271</v>
      </c>
      <c r="E2887" t="s">
        <v>2980</v>
      </c>
      <c r="F2887" t="s">
        <v>2432</v>
      </c>
      <c r="G2887" t="s">
        <v>265</v>
      </c>
      <c r="H2887" t="s">
        <v>119</v>
      </c>
      <c r="I2887" t="s">
        <v>2431</v>
      </c>
      <c r="J2887" s="2">
        <v>280301</v>
      </c>
      <c r="K2887" t="s">
        <v>119</v>
      </c>
      <c r="L2887" t="s">
        <v>2550</v>
      </c>
      <c r="O2887" t="s">
        <v>265</v>
      </c>
    </row>
    <row r="2888" spans="1:29" x14ac:dyDescent="0.25">
      <c r="A2888">
        <v>202009</v>
      </c>
      <c r="B2888" t="s">
        <v>2968</v>
      </c>
      <c r="C2888" s="8">
        <v>2370</v>
      </c>
      <c r="D2888" s="8" t="str">
        <f t="shared" si="45"/>
        <v>MSCI-2370</v>
      </c>
      <c r="E2888" t="s">
        <v>2981</v>
      </c>
      <c r="F2888" t="s">
        <v>2432</v>
      </c>
      <c r="G2888" t="s">
        <v>261</v>
      </c>
      <c r="H2888" t="s">
        <v>119</v>
      </c>
      <c r="I2888" t="s">
        <v>2431</v>
      </c>
      <c r="J2888" s="2">
        <v>280301</v>
      </c>
      <c r="K2888" t="s">
        <v>119</v>
      </c>
      <c r="L2888" t="s">
        <v>2550</v>
      </c>
      <c r="O2888" t="s">
        <v>265</v>
      </c>
    </row>
    <row r="2889" spans="1:29" x14ac:dyDescent="0.25">
      <c r="A2889">
        <v>202009</v>
      </c>
      <c r="B2889" t="s">
        <v>2968</v>
      </c>
      <c r="C2889" s="8">
        <v>2371</v>
      </c>
      <c r="D2889" s="8" t="str">
        <f t="shared" si="45"/>
        <v>MSCI-2371</v>
      </c>
      <c r="E2889" t="s">
        <v>2982</v>
      </c>
      <c r="F2889" t="s">
        <v>2432</v>
      </c>
      <c r="G2889" t="s">
        <v>261</v>
      </c>
      <c r="H2889" t="s">
        <v>119</v>
      </c>
      <c r="I2889" t="s">
        <v>2431</v>
      </c>
      <c r="J2889" s="2">
        <v>280301</v>
      </c>
      <c r="K2889" t="s">
        <v>119</v>
      </c>
      <c r="L2889" t="s">
        <v>2550</v>
      </c>
      <c r="O2889" t="s">
        <v>265</v>
      </c>
    </row>
    <row r="2890" spans="1:29" x14ac:dyDescent="0.25">
      <c r="A2890">
        <v>202209</v>
      </c>
      <c r="B2890" t="s">
        <v>2968</v>
      </c>
      <c r="C2890" s="8">
        <v>3103</v>
      </c>
      <c r="D2890" s="8" t="str">
        <f t="shared" si="45"/>
        <v>MSCI-3103</v>
      </c>
      <c r="E2890" t="s">
        <v>2983</v>
      </c>
      <c r="F2890" t="s">
        <v>2432</v>
      </c>
      <c r="G2890" t="s">
        <v>261</v>
      </c>
      <c r="H2890" t="s">
        <v>2976</v>
      </c>
      <c r="I2890" t="s">
        <v>2431</v>
      </c>
      <c r="J2890" s="2">
        <v>280602</v>
      </c>
      <c r="K2890" t="s">
        <v>2976</v>
      </c>
      <c r="L2890" t="s">
        <v>2977</v>
      </c>
      <c r="O2890" t="s">
        <v>265</v>
      </c>
    </row>
    <row r="2891" spans="1:29" x14ac:dyDescent="0.25">
      <c r="A2891">
        <v>202209</v>
      </c>
      <c r="B2891" t="s">
        <v>2968</v>
      </c>
      <c r="C2891" s="8">
        <v>3104</v>
      </c>
      <c r="D2891" s="8" t="str">
        <f t="shared" si="45"/>
        <v>MSCI-3104</v>
      </c>
      <c r="E2891" t="s">
        <v>2984</v>
      </c>
      <c r="F2891" t="s">
        <v>2432</v>
      </c>
      <c r="G2891" t="s">
        <v>261</v>
      </c>
      <c r="H2891" t="s">
        <v>2976</v>
      </c>
      <c r="I2891" t="s">
        <v>2431</v>
      </c>
      <c r="J2891" s="2">
        <v>280602</v>
      </c>
      <c r="K2891" t="s">
        <v>2976</v>
      </c>
      <c r="L2891" t="s">
        <v>2977</v>
      </c>
      <c r="O2891" t="s">
        <v>265</v>
      </c>
    </row>
    <row r="2892" spans="1:29" x14ac:dyDescent="0.25">
      <c r="A2892">
        <v>202009</v>
      </c>
      <c r="B2892" t="s">
        <v>2968</v>
      </c>
      <c r="C2892" s="8">
        <v>3301</v>
      </c>
      <c r="D2892" s="8" t="str">
        <f t="shared" si="45"/>
        <v>MSCI-3301</v>
      </c>
      <c r="E2892" t="s">
        <v>2985</v>
      </c>
      <c r="F2892" t="s">
        <v>2432</v>
      </c>
      <c r="G2892" t="s">
        <v>265</v>
      </c>
      <c r="H2892" t="s">
        <v>119</v>
      </c>
      <c r="I2892" t="s">
        <v>2431</v>
      </c>
      <c r="J2892" s="2">
        <v>280301</v>
      </c>
      <c r="K2892" t="s">
        <v>119</v>
      </c>
      <c r="L2892" t="s">
        <v>2550</v>
      </c>
      <c r="M2892" t="s">
        <v>1720</v>
      </c>
      <c r="O2892" t="s">
        <v>265</v>
      </c>
      <c r="P2892">
        <v>1</v>
      </c>
      <c r="Q2892">
        <v>1</v>
      </c>
      <c r="R2892">
        <v>1702</v>
      </c>
      <c r="S2892">
        <v>1</v>
      </c>
      <c r="T2892">
        <v>3</v>
      </c>
      <c r="U2892">
        <v>0</v>
      </c>
      <c r="V2892">
        <v>0</v>
      </c>
      <c r="AA2892">
        <v>99</v>
      </c>
      <c r="AB2892" t="s">
        <v>282</v>
      </c>
      <c r="AC2892" t="s">
        <v>282</v>
      </c>
    </row>
    <row r="2893" spans="1:29" x14ac:dyDescent="0.25">
      <c r="A2893">
        <v>202009</v>
      </c>
      <c r="B2893" t="s">
        <v>2968</v>
      </c>
      <c r="C2893" s="8">
        <v>3303</v>
      </c>
      <c r="D2893" s="8" t="str">
        <f t="shared" si="45"/>
        <v>MSCI-3303</v>
      </c>
      <c r="E2893" t="s">
        <v>2986</v>
      </c>
      <c r="F2893" t="s">
        <v>2432</v>
      </c>
      <c r="G2893" t="s">
        <v>261</v>
      </c>
      <c r="H2893" t="s">
        <v>119</v>
      </c>
      <c r="I2893" t="s">
        <v>2431</v>
      </c>
      <c r="J2893" s="2">
        <v>280301</v>
      </c>
      <c r="K2893" t="s">
        <v>119</v>
      </c>
      <c r="L2893" t="s">
        <v>2550</v>
      </c>
      <c r="O2893" t="s">
        <v>265</v>
      </c>
    </row>
    <row r="2894" spans="1:29" x14ac:dyDescent="0.25">
      <c r="A2894">
        <v>202109</v>
      </c>
      <c r="B2894" t="s">
        <v>2968</v>
      </c>
      <c r="C2894" s="8">
        <v>3304</v>
      </c>
      <c r="D2894" s="8" t="str">
        <f t="shared" si="45"/>
        <v>MSCI-3304</v>
      </c>
      <c r="E2894" t="s">
        <v>2987</v>
      </c>
      <c r="F2894" t="s">
        <v>2432</v>
      </c>
      <c r="G2894" t="s">
        <v>261</v>
      </c>
      <c r="H2894" t="s">
        <v>119</v>
      </c>
      <c r="I2894" t="s">
        <v>2431</v>
      </c>
      <c r="J2894" s="2">
        <v>280301</v>
      </c>
      <c r="K2894" t="s">
        <v>119</v>
      </c>
      <c r="L2894" t="s">
        <v>2550</v>
      </c>
      <c r="O2894" t="s">
        <v>265</v>
      </c>
    </row>
    <row r="2895" spans="1:29" x14ac:dyDescent="0.25">
      <c r="A2895">
        <v>202309</v>
      </c>
      <c r="B2895" t="s">
        <v>2968</v>
      </c>
      <c r="C2895" s="8">
        <v>3403</v>
      </c>
      <c r="D2895" s="8" t="str">
        <f t="shared" si="45"/>
        <v>MSCI-3403</v>
      </c>
      <c r="E2895" t="s">
        <v>2988</v>
      </c>
      <c r="F2895" t="s">
        <v>2432</v>
      </c>
      <c r="G2895" t="s">
        <v>265</v>
      </c>
      <c r="H2895" t="s">
        <v>119</v>
      </c>
      <c r="I2895" t="s">
        <v>2431</v>
      </c>
      <c r="J2895" s="2">
        <v>280301</v>
      </c>
      <c r="K2895" t="s">
        <v>119</v>
      </c>
      <c r="L2895" t="s">
        <v>2550</v>
      </c>
      <c r="O2895" t="s">
        <v>265</v>
      </c>
    </row>
    <row r="2896" spans="1:29" x14ac:dyDescent="0.25">
      <c r="A2896">
        <v>202309</v>
      </c>
      <c r="B2896" t="s">
        <v>2968</v>
      </c>
      <c r="C2896" s="8">
        <v>3404</v>
      </c>
      <c r="D2896" s="8" t="str">
        <f t="shared" si="45"/>
        <v>MSCI-3404</v>
      </c>
      <c r="E2896" t="s">
        <v>2989</v>
      </c>
      <c r="F2896" t="s">
        <v>2432</v>
      </c>
      <c r="G2896" t="s">
        <v>265</v>
      </c>
      <c r="H2896" t="s">
        <v>119</v>
      </c>
      <c r="I2896" t="s">
        <v>2431</v>
      </c>
      <c r="J2896" s="2">
        <v>280301</v>
      </c>
      <c r="K2896" t="s">
        <v>119</v>
      </c>
      <c r="L2896" t="s">
        <v>2550</v>
      </c>
      <c r="O2896" t="s">
        <v>265</v>
      </c>
    </row>
    <row r="2897" spans="1:29" x14ac:dyDescent="0.25">
      <c r="A2897">
        <v>202309</v>
      </c>
      <c r="B2897" t="s">
        <v>2968</v>
      </c>
      <c r="C2897" s="8">
        <v>3499</v>
      </c>
      <c r="D2897" s="8" t="str">
        <f t="shared" si="45"/>
        <v>MSCI-3499</v>
      </c>
      <c r="E2897" t="s">
        <v>2990</v>
      </c>
      <c r="F2897" t="s">
        <v>2432</v>
      </c>
      <c r="G2897" t="s">
        <v>261</v>
      </c>
      <c r="H2897" t="s">
        <v>119</v>
      </c>
      <c r="I2897" t="s">
        <v>2431</v>
      </c>
      <c r="J2897" s="2">
        <v>280301</v>
      </c>
      <c r="K2897" t="s">
        <v>119</v>
      </c>
      <c r="L2897" t="s">
        <v>2550</v>
      </c>
      <c r="O2897" t="s">
        <v>265</v>
      </c>
    </row>
    <row r="2898" spans="1:29" x14ac:dyDescent="0.25">
      <c r="A2898">
        <v>202209</v>
      </c>
      <c r="B2898" t="s">
        <v>2968</v>
      </c>
      <c r="C2898" s="8">
        <v>4103</v>
      </c>
      <c r="D2898" s="8" t="str">
        <f t="shared" si="45"/>
        <v>MSCI-4103</v>
      </c>
      <c r="E2898" t="s">
        <v>2991</v>
      </c>
      <c r="F2898" t="s">
        <v>2432</v>
      </c>
      <c r="G2898" t="s">
        <v>261</v>
      </c>
      <c r="H2898" t="s">
        <v>2976</v>
      </c>
      <c r="I2898" t="s">
        <v>2431</v>
      </c>
      <c r="J2898" s="2">
        <v>280602</v>
      </c>
      <c r="K2898" t="s">
        <v>2976</v>
      </c>
      <c r="L2898" t="s">
        <v>2977</v>
      </c>
      <c r="O2898" t="s">
        <v>265</v>
      </c>
    </row>
    <row r="2899" spans="1:29" x14ac:dyDescent="0.25">
      <c r="A2899">
        <v>202209</v>
      </c>
      <c r="B2899" t="s">
        <v>2968</v>
      </c>
      <c r="C2899" s="8">
        <v>4104</v>
      </c>
      <c r="D2899" s="8" t="str">
        <f t="shared" si="45"/>
        <v>MSCI-4104</v>
      </c>
      <c r="E2899" t="s">
        <v>2992</v>
      </c>
      <c r="F2899" t="s">
        <v>2432</v>
      </c>
      <c r="G2899" t="s">
        <v>261</v>
      </c>
      <c r="H2899" t="s">
        <v>2976</v>
      </c>
      <c r="I2899" t="s">
        <v>2431</v>
      </c>
      <c r="J2899" s="2">
        <v>280602</v>
      </c>
      <c r="K2899" t="s">
        <v>2976</v>
      </c>
      <c r="L2899" t="s">
        <v>2977</v>
      </c>
      <c r="O2899" t="s">
        <v>265</v>
      </c>
    </row>
    <row r="2900" spans="1:29" x14ac:dyDescent="0.25">
      <c r="A2900">
        <v>202009</v>
      </c>
      <c r="B2900" t="s">
        <v>2968</v>
      </c>
      <c r="C2900" s="8">
        <v>4303</v>
      </c>
      <c r="D2900" s="8" t="str">
        <f t="shared" si="45"/>
        <v>MSCI-4303</v>
      </c>
      <c r="E2900" t="s">
        <v>2993</v>
      </c>
      <c r="F2900" t="s">
        <v>2432</v>
      </c>
      <c r="G2900" t="s">
        <v>261</v>
      </c>
      <c r="H2900" t="s">
        <v>119</v>
      </c>
      <c r="I2900" t="s">
        <v>2431</v>
      </c>
      <c r="J2900" s="2">
        <v>280301</v>
      </c>
      <c r="K2900" t="s">
        <v>119</v>
      </c>
      <c r="L2900" t="s">
        <v>2550</v>
      </c>
      <c r="O2900" t="s">
        <v>265</v>
      </c>
    </row>
    <row r="2901" spans="1:29" x14ac:dyDescent="0.25">
      <c r="A2901">
        <v>202009</v>
      </c>
      <c r="B2901" t="s">
        <v>2968</v>
      </c>
      <c r="C2901" s="8">
        <v>4304</v>
      </c>
      <c r="D2901" s="8" t="str">
        <f t="shared" si="45"/>
        <v>MSCI-4304</v>
      </c>
      <c r="E2901" t="s">
        <v>2994</v>
      </c>
      <c r="F2901" t="s">
        <v>2432</v>
      </c>
      <c r="G2901" t="s">
        <v>261</v>
      </c>
      <c r="H2901" t="s">
        <v>119</v>
      </c>
      <c r="I2901" t="s">
        <v>2431</v>
      </c>
      <c r="J2901" s="2">
        <v>280301</v>
      </c>
      <c r="K2901" t="s">
        <v>119</v>
      </c>
      <c r="L2901" t="s">
        <v>2550</v>
      </c>
      <c r="O2901" t="s">
        <v>265</v>
      </c>
    </row>
    <row r="2902" spans="1:29" x14ac:dyDescent="0.25">
      <c r="A2902">
        <v>201601</v>
      </c>
      <c r="B2902" t="s">
        <v>2968</v>
      </c>
      <c r="C2902" s="8">
        <v>4305</v>
      </c>
      <c r="D2902" s="8" t="str">
        <f t="shared" si="45"/>
        <v>MSCI-4305</v>
      </c>
      <c r="E2902" t="s">
        <v>2995</v>
      </c>
      <c r="F2902" t="s">
        <v>2432</v>
      </c>
      <c r="G2902" t="s">
        <v>265</v>
      </c>
      <c r="H2902" t="s">
        <v>119</v>
      </c>
      <c r="I2902" t="s">
        <v>2431</v>
      </c>
      <c r="J2902" s="2">
        <v>280301</v>
      </c>
      <c r="K2902" t="s">
        <v>119</v>
      </c>
      <c r="L2902" t="s">
        <v>2550</v>
      </c>
      <c r="O2902" t="s">
        <v>265</v>
      </c>
    </row>
    <row r="2903" spans="1:29" x14ac:dyDescent="0.25">
      <c r="A2903">
        <v>202109</v>
      </c>
      <c r="B2903" t="s">
        <v>2968</v>
      </c>
      <c r="C2903" s="8">
        <v>4403</v>
      </c>
      <c r="D2903" s="8" t="str">
        <f t="shared" si="45"/>
        <v>MSCI-4403</v>
      </c>
      <c r="E2903" t="s">
        <v>2996</v>
      </c>
      <c r="F2903" t="s">
        <v>2432</v>
      </c>
      <c r="G2903" t="s">
        <v>265</v>
      </c>
      <c r="H2903" t="s">
        <v>119</v>
      </c>
      <c r="I2903" t="s">
        <v>2431</v>
      </c>
      <c r="J2903" s="2">
        <v>280301</v>
      </c>
      <c r="K2903" t="s">
        <v>119</v>
      </c>
      <c r="L2903" t="s">
        <v>2550</v>
      </c>
      <c r="M2903" t="s">
        <v>1720</v>
      </c>
      <c r="O2903" t="s">
        <v>265</v>
      </c>
      <c r="P2903">
        <v>1</v>
      </c>
      <c r="Q2903">
        <v>1</v>
      </c>
      <c r="R2903">
        <v>1702</v>
      </c>
      <c r="S2903">
        <v>1</v>
      </c>
      <c r="T2903">
        <v>4</v>
      </c>
      <c r="U2903">
        <v>0</v>
      </c>
      <c r="V2903">
        <v>0</v>
      </c>
      <c r="AA2903">
        <v>99</v>
      </c>
      <c r="AB2903" t="s">
        <v>282</v>
      </c>
      <c r="AC2903" t="s">
        <v>282</v>
      </c>
    </row>
    <row r="2904" spans="1:29" x14ac:dyDescent="0.25">
      <c r="A2904">
        <v>202101</v>
      </c>
      <c r="B2904" t="s">
        <v>2968</v>
      </c>
      <c r="C2904" s="8">
        <v>4404</v>
      </c>
      <c r="D2904" s="8" t="str">
        <f t="shared" si="45"/>
        <v>MSCI-4404</v>
      </c>
      <c r="E2904" t="s">
        <v>2997</v>
      </c>
      <c r="F2904" t="s">
        <v>2432</v>
      </c>
      <c r="G2904" t="s">
        <v>265</v>
      </c>
      <c r="H2904" t="s">
        <v>119</v>
      </c>
      <c r="I2904" t="s">
        <v>2431</v>
      </c>
      <c r="J2904" s="2">
        <v>280301</v>
      </c>
      <c r="K2904" t="s">
        <v>119</v>
      </c>
      <c r="L2904" t="s">
        <v>2550</v>
      </c>
      <c r="O2904" t="s">
        <v>265</v>
      </c>
    </row>
    <row r="2905" spans="1:29" x14ac:dyDescent="0.25">
      <c r="A2905">
        <v>201601</v>
      </c>
      <c r="B2905" t="s">
        <v>2968</v>
      </c>
      <c r="C2905" s="8">
        <v>4696</v>
      </c>
      <c r="D2905" s="8" t="str">
        <f t="shared" si="45"/>
        <v>MSCI-4696</v>
      </c>
      <c r="E2905" t="s">
        <v>2998</v>
      </c>
      <c r="F2905" t="s">
        <v>2432</v>
      </c>
      <c r="G2905" t="s">
        <v>265</v>
      </c>
      <c r="H2905" t="s">
        <v>119</v>
      </c>
      <c r="I2905" t="s">
        <v>2431</v>
      </c>
      <c r="J2905" s="2">
        <v>280301</v>
      </c>
      <c r="K2905" t="s">
        <v>119</v>
      </c>
      <c r="L2905" t="s">
        <v>2550</v>
      </c>
      <c r="O2905" t="s">
        <v>265</v>
      </c>
    </row>
    <row r="2906" spans="1:29" x14ac:dyDescent="0.25">
      <c r="A2906">
        <v>202309</v>
      </c>
      <c r="B2906" t="s">
        <v>2999</v>
      </c>
      <c r="C2906" s="8">
        <v>1101</v>
      </c>
      <c r="D2906" s="8" t="str">
        <f t="shared" si="45"/>
        <v>MUAP-1101</v>
      </c>
      <c r="E2906" t="s">
        <v>3000</v>
      </c>
      <c r="F2906" t="s">
        <v>2912</v>
      </c>
      <c r="G2906" t="s">
        <v>265</v>
      </c>
      <c r="H2906" t="s">
        <v>180</v>
      </c>
      <c r="I2906" t="s">
        <v>2911</v>
      </c>
      <c r="J2906" s="2">
        <v>500903</v>
      </c>
      <c r="K2906" t="s">
        <v>180</v>
      </c>
      <c r="L2906" t="s">
        <v>3001</v>
      </c>
      <c r="O2906" t="s">
        <v>265</v>
      </c>
    </row>
    <row r="2907" spans="1:29" x14ac:dyDescent="0.25">
      <c r="A2907">
        <v>202309</v>
      </c>
      <c r="B2907" t="s">
        <v>2999</v>
      </c>
      <c r="C2907" s="8">
        <v>1102</v>
      </c>
      <c r="D2907" s="8" t="str">
        <f t="shared" si="45"/>
        <v>MUAP-1102</v>
      </c>
      <c r="E2907" t="s">
        <v>3000</v>
      </c>
      <c r="F2907" t="s">
        <v>2912</v>
      </c>
      <c r="G2907" t="s">
        <v>265</v>
      </c>
      <c r="H2907" t="s">
        <v>180</v>
      </c>
      <c r="I2907" t="s">
        <v>2911</v>
      </c>
      <c r="J2907" s="2">
        <v>500903</v>
      </c>
      <c r="K2907" t="s">
        <v>180</v>
      </c>
      <c r="L2907" t="s">
        <v>3001</v>
      </c>
      <c r="O2907" t="s">
        <v>265</v>
      </c>
    </row>
    <row r="2908" spans="1:29" x14ac:dyDescent="0.25">
      <c r="A2908">
        <v>202509</v>
      </c>
      <c r="B2908" t="s">
        <v>2999</v>
      </c>
      <c r="C2908" s="8">
        <v>1103</v>
      </c>
      <c r="D2908" s="8" t="str">
        <f t="shared" si="45"/>
        <v>MUAP-1103</v>
      </c>
      <c r="E2908" t="s">
        <v>3002</v>
      </c>
      <c r="F2908" t="s">
        <v>2912</v>
      </c>
      <c r="G2908" t="s">
        <v>265</v>
      </c>
      <c r="H2908" t="s">
        <v>180</v>
      </c>
      <c r="I2908" t="s">
        <v>2911</v>
      </c>
      <c r="J2908" s="2">
        <v>500911</v>
      </c>
      <c r="K2908" t="s">
        <v>180</v>
      </c>
      <c r="L2908" t="s">
        <v>3003</v>
      </c>
      <c r="O2908" t="s">
        <v>265</v>
      </c>
    </row>
    <row r="2909" spans="1:29" x14ac:dyDescent="0.25">
      <c r="A2909">
        <v>202509</v>
      </c>
      <c r="B2909" t="s">
        <v>2999</v>
      </c>
      <c r="C2909" s="8">
        <v>1104</v>
      </c>
      <c r="D2909" s="8" t="str">
        <f t="shared" si="45"/>
        <v>MUAP-1104</v>
      </c>
      <c r="E2909" t="s">
        <v>3002</v>
      </c>
      <c r="F2909" t="s">
        <v>2912</v>
      </c>
      <c r="G2909" t="s">
        <v>265</v>
      </c>
      <c r="H2909" t="s">
        <v>180</v>
      </c>
      <c r="I2909" t="s">
        <v>2911</v>
      </c>
      <c r="J2909" s="2">
        <v>500911</v>
      </c>
      <c r="K2909" t="s">
        <v>180</v>
      </c>
      <c r="L2909" t="s">
        <v>3003</v>
      </c>
      <c r="O2909" t="s">
        <v>265</v>
      </c>
    </row>
    <row r="2910" spans="1:29" x14ac:dyDescent="0.25">
      <c r="A2910">
        <v>202309</v>
      </c>
      <c r="B2910" t="s">
        <v>2999</v>
      </c>
      <c r="C2910" s="8">
        <v>1105</v>
      </c>
      <c r="D2910" s="8" t="str">
        <f t="shared" si="45"/>
        <v>MUAP-1105</v>
      </c>
      <c r="E2910" t="s">
        <v>3004</v>
      </c>
      <c r="F2910" t="s">
        <v>2912</v>
      </c>
      <c r="G2910" t="s">
        <v>265</v>
      </c>
      <c r="H2910" t="s">
        <v>180</v>
      </c>
      <c r="I2910" t="s">
        <v>2911</v>
      </c>
      <c r="J2910" s="2">
        <v>500903</v>
      </c>
      <c r="K2910" t="s">
        <v>180</v>
      </c>
      <c r="L2910" t="s">
        <v>3001</v>
      </c>
      <c r="O2910" t="s">
        <v>265</v>
      </c>
    </row>
    <row r="2911" spans="1:29" x14ac:dyDescent="0.25">
      <c r="A2911">
        <v>202509</v>
      </c>
      <c r="B2911" t="s">
        <v>2999</v>
      </c>
      <c r="C2911" s="8">
        <v>1106</v>
      </c>
      <c r="D2911" s="8" t="str">
        <f t="shared" si="45"/>
        <v>MUAP-1106</v>
      </c>
      <c r="E2911" t="s">
        <v>3004</v>
      </c>
      <c r="F2911" t="s">
        <v>2912</v>
      </c>
      <c r="G2911" t="s">
        <v>265</v>
      </c>
      <c r="H2911" t="s">
        <v>180</v>
      </c>
      <c r="I2911" t="s">
        <v>2911</v>
      </c>
      <c r="J2911" s="2">
        <v>500911</v>
      </c>
      <c r="K2911" t="s">
        <v>180</v>
      </c>
      <c r="L2911" t="s">
        <v>3003</v>
      </c>
      <c r="O2911" t="s">
        <v>265</v>
      </c>
    </row>
    <row r="2912" spans="1:29" x14ac:dyDescent="0.25">
      <c r="A2912">
        <v>202509</v>
      </c>
      <c r="B2912" t="s">
        <v>2999</v>
      </c>
      <c r="C2912" s="8">
        <v>1107</v>
      </c>
      <c r="D2912" s="8" t="str">
        <f t="shared" si="45"/>
        <v>MUAP-1107</v>
      </c>
      <c r="E2912" t="s">
        <v>3005</v>
      </c>
      <c r="F2912" t="s">
        <v>2912</v>
      </c>
      <c r="G2912" t="s">
        <v>265</v>
      </c>
      <c r="H2912" t="s">
        <v>180</v>
      </c>
      <c r="I2912" t="s">
        <v>2911</v>
      </c>
      <c r="J2912" s="2">
        <v>500911</v>
      </c>
      <c r="K2912" t="s">
        <v>180</v>
      </c>
      <c r="L2912" t="s">
        <v>3003</v>
      </c>
      <c r="O2912" t="s">
        <v>265</v>
      </c>
    </row>
    <row r="2913" spans="1:15" x14ac:dyDescent="0.25">
      <c r="A2913">
        <v>202509</v>
      </c>
      <c r="B2913" t="s">
        <v>2999</v>
      </c>
      <c r="C2913" s="8">
        <v>1108</v>
      </c>
      <c r="D2913" s="8" t="str">
        <f t="shared" si="45"/>
        <v>MUAP-1108</v>
      </c>
      <c r="E2913" t="s">
        <v>3005</v>
      </c>
      <c r="F2913" t="s">
        <v>2912</v>
      </c>
      <c r="G2913" t="s">
        <v>265</v>
      </c>
      <c r="H2913" t="s">
        <v>180</v>
      </c>
      <c r="I2913" t="s">
        <v>2911</v>
      </c>
      <c r="J2913" s="2">
        <v>500911</v>
      </c>
      <c r="K2913" t="s">
        <v>180</v>
      </c>
      <c r="L2913" t="s">
        <v>3003</v>
      </c>
      <c r="O2913" t="s">
        <v>265</v>
      </c>
    </row>
    <row r="2914" spans="1:15" x14ac:dyDescent="0.25">
      <c r="A2914">
        <v>202509</v>
      </c>
      <c r="B2914" t="s">
        <v>2999</v>
      </c>
      <c r="C2914" s="8">
        <v>1109</v>
      </c>
      <c r="D2914" s="8" t="str">
        <f t="shared" si="45"/>
        <v>MUAP-1109</v>
      </c>
      <c r="E2914" t="s">
        <v>3006</v>
      </c>
      <c r="F2914" t="s">
        <v>2912</v>
      </c>
      <c r="G2914" t="s">
        <v>265</v>
      </c>
      <c r="H2914" t="s">
        <v>180</v>
      </c>
      <c r="I2914" t="s">
        <v>2911</v>
      </c>
      <c r="J2914" s="2">
        <v>500903</v>
      </c>
      <c r="K2914" t="s">
        <v>180</v>
      </c>
      <c r="L2914" t="s">
        <v>3001</v>
      </c>
      <c r="O2914" t="s">
        <v>265</v>
      </c>
    </row>
    <row r="2915" spans="1:15" x14ac:dyDescent="0.25">
      <c r="A2915">
        <v>202309</v>
      </c>
      <c r="B2915" t="s">
        <v>2999</v>
      </c>
      <c r="C2915" s="8">
        <v>1110</v>
      </c>
      <c r="D2915" s="8" t="str">
        <f t="shared" si="45"/>
        <v>MUAP-1110</v>
      </c>
      <c r="E2915" t="s">
        <v>3006</v>
      </c>
      <c r="F2915" t="s">
        <v>2912</v>
      </c>
      <c r="G2915" t="s">
        <v>265</v>
      </c>
      <c r="H2915" t="s">
        <v>180</v>
      </c>
      <c r="I2915" t="s">
        <v>2911</v>
      </c>
      <c r="J2915" s="2">
        <v>500903</v>
      </c>
      <c r="K2915" t="s">
        <v>180</v>
      </c>
      <c r="L2915" t="s">
        <v>3001</v>
      </c>
      <c r="O2915" t="s">
        <v>265</v>
      </c>
    </row>
    <row r="2916" spans="1:15" x14ac:dyDescent="0.25">
      <c r="A2916">
        <v>202509</v>
      </c>
      <c r="B2916" t="s">
        <v>2999</v>
      </c>
      <c r="C2916" s="8">
        <v>1111</v>
      </c>
      <c r="D2916" s="8" t="str">
        <f t="shared" si="45"/>
        <v>MUAP-1111</v>
      </c>
      <c r="E2916" t="s">
        <v>3007</v>
      </c>
      <c r="F2916" t="s">
        <v>2912</v>
      </c>
      <c r="G2916" t="s">
        <v>265</v>
      </c>
      <c r="H2916" t="s">
        <v>180</v>
      </c>
      <c r="I2916" t="s">
        <v>2911</v>
      </c>
      <c r="J2916" s="2">
        <v>500911</v>
      </c>
      <c r="K2916" t="s">
        <v>180</v>
      </c>
      <c r="L2916" t="s">
        <v>3003</v>
      </c>
      <c r="O2916" t="s">
        <v>265</v>
      </c>
    </row>
    <row r="2917" spans="1:15" x14ac:dyDescent="0.25">
      <c r="A2917">
        <v>202509</v>
      </c>
      <c r="B2917" t="s">
        <v>2999</v>
      </c>
      <c r="C2917" s="8">
        <v>1112</v>
      </c>
      <c r="D2917" s="8" t="str">
        <f t="shared" si="45"/>
        <v>MUAP-1112</v>
      </c>
      <c r="E2917" t="s">
        <v>3007</v>
      </c>
      <c r="F2917" t="s">
        <v>2912</v>
      </c>
      <c r="G2917" t="s">
        <v>265</v>
      </c>
      <c r="H2917" t="s">
        <v>180</v>
      </c>
      <c r="I2917" t="s">
        <v>2911</v>
      </c>
      <c r="J2917" s="2">
        <v>500911</v>
      </c>
      <c r="K2917" t="s">
        <v>180</v>
      </c>
      <c r="L2917" t="s">
        <v>3003</v>
      </c>
      <c r="O2917" t="s">
        <v>265</v>
      </c>
    </row>
    <row r="2918" spans="1:15" x14ac:dyDescent="0.25">
      <c r="A2918">
        <v>202309</v>
      </c>
      <c r="B2918" t="s">
        <v>2999</v>
      </c>
      <c r="C2918" s="8">
        <v>1113</v>
      </c>
      <c r="D2918" s="8" t="str">
        <f t="shared" si="45"/>
        <v>MUAP-1113</v>
      </c>
      <c r="E2918" t="s">
        <v>3008</v>
      </c>
      <c r="F2918" t="s">
        <v>2912</v>
      </c>
      <c r="G2918" t="s">
        <v>265</v>
      </c>
      <c r="H2918" t="s">
        <v>180</v>
      </c>
      <c r="I2918" t="s">
        <v>2911</v>
      </c>
      <c r="J2918" s="2">
        <v>500903</v>
      </c>
      <c r="K2918" t="s">
        <v>180</v>
      </c>
      <c r="L2918" t="s">
        <v>3001</v>
      </c>
      <c r="O2918" t="s">
        <v>265</v>
      </c>
    </row>
    <row r="2919" spans="1:15" x14ac:dyDescent="0.25">
      <c r="A2919">
        <v>202309</v>
      </c>
      <c r="B2919" t="s">
        <v>2999</v>
      </c>
      <c r="C2919" s="8">
        <v>1114</v>
      </c>
      <c r="D2919" s="8" t="str">
        <f t="shared" si="45"/>
        <v>MUAP-1114</v>
      </c>
      <c r="E2919" t="s">
        <v>3008</v>
      </c>
      <c r="F2919" t="s">
        <v>2912</v>
      </c>
      <c r="G2919" t="s">
        <v>265</v>
      </c>
      <c r="H2919" t="s">
        <v>180</v>
      </c>
      <c r="I2919" t="s">
        <v>2911</v>
      </c>
      <c r="J2919" s="2">
        <v>500903</v>
      </c>
      <c r="K2919" t="s">
        <v>180</v>
      </c>
      <c r="L2919" t="s">
        <v>3001</v>
      </c>
      <c r="O2919" t="s">
        <v>265</v>
      </c>
    </row>
    <row r="2920" spans="1:15" x14ac:dyDescent="0.25">
      <c r="A2920">
        <v>202509</v>
      </c>
      <c r="B2920" t="s">
        <v>2999</v>
      </c>
      <c r="C2920" s="8">
        <v>1115</v>
      </c>
      <c r="D2920" s="8" t="str">
        <f t="shared" si="45"/>
        <v>MUAP-1115</v>
      </c>
      <c r="E2920" t="s">
        <v>3009</v>
      </c>
      <c r="F2920" t="s">
        <v>2912</v>
      </c>
      <c r="G2920" t="s">
        <v>265</v>
      </c>
      <c r="H2920" t="s">
        <v>180</v>
      </c>
      <c r="I2920" t="s">
        <v>2911</v>
      </c>
      <c r="J2920" s="2">
        <v>500911</v>
      </c>
      <c r="K2920" t="s">
        <v>180</v>
      </c>
      <c r="L2920" t="s">
        <v>3003</v>
      </c>
      <c r="O2920" t="s">
        <v>265</v>
      </c>
    </row>
    <row r="2921" spans="1:15" x14ac:dyDescent="0.25">
      <c r="A2921">
        <v>202509</v>
      </c>
      <c r="B2921" t="s">
        <v>2999</v>
      </c>
      <c r="C2921" s="8">
        <v>1116</v>
      </c>
      <c r="D2921" s="8" t="str">
        <f t="shared" si="45"/>
        <v>MUAP-1116</v>
      </c>
      <c r="E2921" t="s">
        <v>3009</v>
      </c>
      <c r="F2921" t="s">
        <v>2912</v>
      </c>
      <c r="G2921" t="s">
        <v>265</v>
      </c>
      <c r="H2921" t="s">
        <v>180</v>
      </c>
      <c r="I2921" t="s">
        <v>2911</v>
      </c>
      <c r="J2921" s="2">
        <v>500911</v>
      </c>
      <c r="K2921" t="s">
        <v>180</v>
      </c>
      <c r="L2921" t="s">
        <v>3003</v>
      </c>
      <c r="O2921" t="s">
        <v>265</v>
      </c>
    </row>
    <row r="2922" spans="1:15" x14ac:dyDescent="0.25">
      <c r="A2922">
        <v>202309</v>
      </c>
      <c r="B2922" t="s">
        <v>2999</v>
      </c>
      <c r="C2922" s="8">
        <v>1117</v>
      </c>
      <c r="D2922" s="8" t="str">
        <f t="shared" si="45"/>
        <v>MUAP-1117</v>
      </c>
      <c r="E2922" t="s">
        <v>3010</v>
      </c>
      <c r="F2922" t="s">
        <v>2912</v>
      </c>
      <c r="G2922" t="s">
        <v>265</v>
      </c>
      <c r="H2922" t="s">
        <v>180</v>
      </c>
      <c r="I2922" t="s">
        <v>2911</v>
      </c>
      <c r="J2922" s="2">
        <v>500903</v>
      </c>
      <c r="K2922" t="s">
        <v>180</v>
      </c>
      <c r="L2922" t="s">
        <v>3001</v>
      </c>
      <c r="O2922" t="s">
        <v>265</v>
      </c>
    </row>
    <row r="2923" spans="1:15" x14ac:dyDescent="0.25">
      <c r="A2923">
        <v>202509</v>
      </c>
      <c r="B2923" t="s">
        <v>2999</v>
      </c>
      <c r="C2923" s="8">
        <v>1118</v>
      </c>
      <c r="D2923" s="8" t="str">
        <f t="shared" si="45"/>
        <v>MUAP-1118</v>
      </c>
      <c r="E2923" t="s">
        <v>3010</v>
      </c>
      <c r="F2923" t="s">
        <v>2912</v>
      </c>
      <c r="G2923" t="s">
        <v>265</v>
      </c>
      <c r="H2923" t="s">
        <v>180</v>
      </c>
      <c r="I2923" t="s">
        <v>2911</v>
      </c>
      <c r="J2923" s="2">
        <v>500903</v>
      </c>
      <c r="K2923" t="s">
        <v>180</v>
      </c>
      <c r="L2923" t="s">
        <v>3001</v>
      </c>
      <c r="O2923" t="s">
        <v>265</v>
      </c>
    </row>
    <row r="2924" spans="1:15" x14ac:dyDescent="0.25">
      <c r="A2924">
        <v>202509</v>
      </c>
      <c r="B2924" t="s">
        <v>2999</v>
      </c>
      <c r="C2924" s="8">
        <v>1119</v>
      </c>
      <c r="D2924" s="8" t="str">
        <f t="shared" si="45"/>
        <v>MUAP-1119</v>
      </c>
      <c r="E2924" t="s">
        <v>3011</v>
      </c>
      <c r="F2924" t="s">
        <v>2912</v>
      </c>
      <c r="G2924" t="s">
        <v>265</v>
      </c>
      <c r="H2924" t="s">
        <v>180</v>
      </c>
      <c r="I2924" t="s">
        <v>2911</v>
      </c>
      <c r="J2924" s="2">
        <v>500903</v>
      </c>
      <c r="K2924" t="s">
        <v>180</v>
      </c>
      <c r="L2924" t="s">
        <v>3001</v>
      </c>
      <c r="O2924" t="s">
        <v>265</v>
      </c>
    </row>
    <row r="2925" spans="1:15" x14ac:dyDescent="0.25">
      <c r="A2925">
        <v>202509</v>
      </c>
      <c r="B2925" t="s">
        <v>2999</v>
      </c>
      <c r="C2925" s="8">
        <v>1120</v>
      </c>
      <c r="D2925" s="8" t="str">
        <f t="shared" si="45"/>
        <v>MUAP-1120</v>
      </c>
      <c r="E2925" t="s">
        <v>3011</v>
      </c>
      <c r="F2925" t="s">
        <v>2912</v>
      </c>
      <c r="G2925" t="s">
        <v>265</v>
      </c>
      <c r="H2925" t="s">
        <v>180</v>
      </c>
      <c r="I2925" t="s">
        <v>2911</v>
      </c>
      <c r="J2925" s="2">
        <v>500903</v>
      </c>
      <c r="K2925" t="s">
        <v>180</v>
      </c>
      <c r="L2925" t="s">
        <v>3001</v>
      </c>
      <c r="O2925" t="s">
        <v>265</v>
      </c>
    </row>
    <row r="2926" spans="1:15" x14ac:dyDescent="0.25">
      <c r="A2926">
        <v>202309</v>
      </c>
      <c r="B2926" t="s">
        <v>2999</v>
      </c>
      <c r="C2926" s="8">
        <v>1121</v>
      </c>
      <c r="D2926" s="8" t="str">
        <f t="shared" si="45"/>
        <v>MUAP-1121</v>
      </c>
      <c r="E2926" t="s">
        <v>3012</v>
      </c>
      <c r="F2926" t="s">
        <v>2912</v>
      </c>
      <c r="G2926" t="s">
        <v>265</v>
      </c>
      <c r="H2926" t="s">
        <v>180</v>
      </c>
      <c r="I2926" t="s">
        <v>2911</v>
      </c>
      <c r="J2926" s="2">
        <v>500903</v>
      </c>
      <c r="K2926" t="s">
        <v>180</v>
      </c>
      <c r="L2926" t="s">
        <v>3001</v>
      </c>
      <c r="O2926" t="s">
        <v>265</v>
      </c>
    </row>
    <row r="2927" spans="1:15" x14ac:dyDescent="0.25">
      <c r="A2927">
        <v>202309</v>
      </c>
      <c r="B2927" t="s">
        <v>2999</v>
      </c>
      <c r="C2927" s="8">
        <v>1122</v>
      </c>
      <c r="D2927" s="8" t="str">
        <f t="shared" si="45"/>
        <v>MUAP-1122</v>
      </c>
      <c r="E2927" t="s">
        <v>3012</v>
      </c>
      <c r="F2927" t="s">
        <v>2912</v>
      </c>
      <c r="G2927" t="s">
        <v>265</v>
      </c>
      <c r="H2927" t="s">
        <v>180</v>
      </c>
      <c r="I2927" t="s">
        <v>2911</v>
      </c>
      <c r="J2927" s="2">
        <v>500903</v>
      </c>
      <c r="K2927" t="s">
        <v>180</v>
      </c>
      <c r="L2927" t="s">
        <v>3001</v>
      </c>
      <c r="O2927" t="s">
        <v>265</v>
      </c>
    </row>
    <row r="2928" spans="1:15" x14ac:dyDescent="0.25">
      <c r="A2928">
        <v>202509</v>
      </c>
      <c r="B2928" t="s">
        <v>2999</v>
      </c>
      <c r="C2928" s="8">
        <v>1123</v>
      </c>
      <c r="D2928" s="8" t="str">
        <f t="shared" si="45"/>
        <v>MUAP-1123</v>
      </c>
      <c r="E2928" t="s">
        <v>3013</v>
      </c>
      <c r="F2928" t="s">
        <v>2912</v>
      </c>
      <c r="G2928" t="s">
        <v>265</v>
      </c>
      <c r="H2928" t="s">
        <v>180</v>
      </c>
      <c r="I2928" t="s">
        <v>2911</v>
      </c>
      <c r="J2928" s="2">
        <v>500903</v>
      </c>
      <c r="K2928" t="s">
        <v>180</v>
      </c>
      <c r="L2928" t="s">
        <v>3001</v>
      </c>
      <c r="O2928" t="s">
        <v>265</v>
      </c>
    </row>
    <row r="2929" spans="1:15" x14ac:dyDescent="0.25">
      <c r="A2929">
        <v>202509</v>
      </c>
      <c r="B2929" t="s">
        <v>2999</v>
      </c>
      <c r="C2929" s="8">
        <v>1124</v>
      </c>
      <c r="D2929" s="8" t="str">
        <f t="shared" si="45"/>
        <v>MUAP-1124</v>
      </c>
      <c r="E2929" t="s">
        <v>3013</v>
      </c>
      <c r="F2929" t="s">
        <v>2912</v>
      </c>
      <c r="G2929" t="s">
        <v>265</v>
      </c>
      <c r="H2929" t="s">
        <v>180</v>
      </c>
      <c r="I2929" t="s">
        <v>2911</v>
      </c>
      <c r="J2929" s="2">
        <v>500903</v>
      </c>
      <c r="K2929" t="s">
        <v>180</v>
      </c>
      <c r="L2929" t="s">
        <v>3001</v>
      </c>
      <c r="O2929" t="s">
        <v>265</v>
      </c>
    </row>
    <row r="2930" spans="1:15" x14ac:dyDescent="0.25">
      <c r="A2930">
        <v>202309</v>
      </c>
      <c r="B2930" t="s">
        <v>2999</v>
      </c>
      <c r="C2930" s="8">
        <v>1125</v>
      </c>
      <c r="D2930" s="8" t="str">
        <f t="shared" si="45"/>
        <v>MUAP-1125</v>
      </c>
      <c r="E2930" t="s">
        <v>3014</v>
      </c>
      <c r="F2930" t="s">
        <v>2912</v>
      </c>
      <c r="G2930" t="s">
        <v>265</v>
      </c>
      <c r="H2930" t="s">
        <v>180</v>
      </c>
      <c r="I2930" t="s">
        <v>2911</v>
      </c>
      <c r="J2930" s="2">
        <v>500903</v>
      </c>
      <c r="K2930" t="s">
        <v>180</v>
      </c>
      <c r="L2930" t="s">
        <v>3001</v>
      </c>
      <c r="O2930" t="s">
        <v>265</v>
      </c>
    </row>
    <row r="2931" spans="1:15" x14ac:dyDescent="0.25">
      <c r="A2931">
        <v>202309</v>
      </c>
      <c r="B2931" t="s">
        <v>2999</v>
      </c>
      <c r="C2931" s="8">
        <v>1126</v>
      </c>
      <c r="D2931" s="8" t="str">
        <f t="shared" si="45"/>
        <v>MUAP-1126</v>
      </c>
      <c r="E2931" t="s">
        <v>3014</v>
      </c>
      <c r="F2931" t="s">
        <v>2912</v>
      </c>
      <c r="G2931" t="s">
        <v>265</v>
      </c>
      <c r="H2931" t="s">
        <v>180</v>
      </c>
      <c r="I2931" t="s">
        <v>2911</v>
      </c>
      <c r="J2931" s="2">
        <v>500903</v>
      </c>
      <c r="K2931" t="s">
        <v>180</v>
      </c>
      <c r="L2931" t="s">
        <v>3001</v>
      </c>
      <c r="O2931" t="s">
        <v>265</v>
      </c>
    </row>
    <row r="2932" spans="1:15" x14ac:dyDescent="0.25">
      <c r="A2932">
        <v>202509</v>
      </c>
      <c r="B2932" t="s">
        <v>2999</v>
      </c>
      <c r="C2932" s="8">
        <v>1127</v>
      </c>
      <c r="D2932" s="8" t="str">
        <f t="shared" si="45"/>
        <v>MUAP-1127</v>
      </c>
      <c r="E2932" t="s">
        <v>3015</v>
      </c>
      <c r="F2932" t="s">
        <v>2912</v>
      </c>
      <c r="G2932" t="s">
        <v>265</v>
      </c>
      <c r="H2932" t="s">
        <v>180</v>
      </c>
      <c r="I2932" t="s">
        <v>2911</v>
      </c>
      <c r="J2932" s="2">
        <v>500903</v>
      </c>
      <c r="K2932" t="s">
        <v>180</v>
      </c>
      <c r="L2932" t="s">
        <v>3001</v>
      </c>
      <c r="O2932" t="s">
        <v>265</v>
      </c>
    </row>
    <row r="2933" spans="1:15" x14ac:dyDescent="0.25">
      <c r="A2933">
        <v>202509</v>
      </c>
      <c r="B2933" t="s">
        <v>2999</v>
      </c>
      <c r="C2933" s="8">
        <v>1128</v>
      </c>
      <c r="D2933" s="8" t="str">
        <f t="shared" si="45"/>
        <v>MUAP-1128</v>
      </c>
      <c r="E2933" t="s">
        <v>3015</v>
      </c>
      <c r="F2933" t="s">
        <v>2912</v>
      </c>
      <c r="G2933" t="s">
        <v>265</v>
      </c>
      <c r="H2933" t="s">
        <v>180</v>
      </c>
      <c r="I2933" t="s">
        <v>2911</v>
      </c>
      <c r="J2933" s="2">
        <v>500903</v>
      </c>
      <c r="K2933" t="s">
        <v>180</v>
      </c>
      <c r="L2933" t="s">
        <v>3001</v>
      </c>
      <c r="O2933" t="s">
        <v>265</v>
      </c>
    </row>
    <row r="2934" spans="1:15" x14ac:dyDescent="0.25">
      <c r="A2934">
        <v>202309</v>
      </c>
      <c r="B2934" t="s">
        <v>2999</v>
      </c>
      <c r="C2934" s="8">
        <v>1129</v>
      </c>
      <c r="D2934" s="8" t="str">
        <f t="shared" si="45"/>
        <v>MUAP-1129</v>
      </c>
      <c r="E2934" t="s">
        <v>3016</v>
      </c>
      <c r="F2934" t="s">
        <v>2912</v>
      </c>
      <c r="G2934" t="s">
        <v>265</v>
      </c>
      <c r="H2934" t="s">
        <v>180</v>
      </c>
      <c r="I2934" t="s">
        <v>2911</v>
      </c>
      <c r="J2934" s="2">
        <v>500903</v>
      </c>
      <c r="K2934" t="s">
        <v>180</v>
      </c>
      <c r="L2934" t="s">
        <v>3001</v>
      </c>
      <c r="O2934" t="s">
        <v>265</v>
      </c>
    </row>
    <row r="2935" spans="1:15" x14ac:dyDescent="0.25">
      <c r="A2935">
        <v>202309</v>
      </c>
      <c r="B2935" t="s">
        <v>2999</v>
      </c>
      <c r="C2935" s="8">
        <v>1130</v>
      </c>
      <c r="D2935" s="8" t="str">
        <f t="shared" si="45"/>
        <v>MUAP-1130</v>
      </c>
      <c r="E2935" t="s">
        <v>3016</v>
      </c>
      <c r="F2935" t="s">
        <v>2912</v>
      </c>
      <c r="G2935" t="s">
        <v>265</v>
      </c>
      <c r="H2935" t="s">
        <v>180</v>
      </c>
      <c r="I2935" t="s">
        <v>2911</v>
      </c>
      <c r="J2935" s="2">
        <v>500903</v>
      </c>
      <c r="K2935" t="s">
        <v>180</v>
      </c>
      <c r="L2935" t="s">
        <v>3001</v>
      </c>
      <c r="O2935" t="s">
        <v>265</v>
      </c>
    </row>
    <row r="2936" spans="1:15" x14ac:dyDescent="0.25">
      <c r="A2936">
        <v>202509</v>
      </c>
      <c r="B2936" t="s">
        <v>2999</v>
      </c>
      <c r="C2936" s="8">
        <v>1131</v>
      </c>
      <c r="D2936" s="8" t="str">
        <f t="shared" si="45"/>
        <v>MUAP-1131</v>
      </c>
      <c r="E2936" t="s">
        <v>3017</v>
      </c>
      <c r="F2936" t="s">
        <v>2912</v>
      </c>
      <c r="G2936" t="s">
        <v>265</v>
      </c>
      <c r="H2936" t="s">
        <v>180</v>
      </c>
      <c r="I2936" t="s">
        <v>2911</v>
      </c>
      <c r="J2936" s="2">
        <v>500903</v>
      </c>
      <c r="K2936" t="s">
        <v>180</v>
      </c>
      <c r="L2936" t="s">
        <v>3001</v>
      </c>
      <c r="O2936" t="s">
        <v>265</v>
      </c>
    </row>
    <row r="2937" spans="1:15" x14ac:dyDescent="0.25">
      <c r="A2937">
        <v>202509</v>
      </c>
      <c r="B2937" t="s">
        <v>2999</v>
      </c>
      <c r="C2937" s="8">
        <v>1132</v>
      </c>
      <c r="D2937" s="8" t="str">
        <f t="shared" si="45"/>
        <v>MUAP-1132</v>
      </c>
      <c r="E2937" t="s">
        <v>3017</v>
      </c>
      <c r="F2937" t="s">
        <v>2912</v>
      </c>
      <c r="G2937" t="s">
        <v>265</v>
      </c>
      <c r="H2937" t="s">
        <v>180</v>
      </c>
      <c r="I2937" t="s">
        <v>2911</v>
      </c>
      <c r="J2937" s="2">
        <v>500903</v>
      </c>
      <c r="K2937" t="s">
        <v>180</v>
      </c>
      <c r="L2937" t="s">
        <v>3001</v>
      </c>
      <c r="O2937" t="s">
        <v>265</v>
      </c>
    </row>
    <row r="2938" spans="1:15" x14ac:dyDescent="0.25">
      <c r="A2938">
        <v>202309</v>
      </c>
      <c r="B2938" t="s">
        <v>2999</v>
      </c>
      <c r="C2938" s="8">
        <v>1133</v>
      </c>
      <c r="D2938" s="8" t="str">
        <f t="shared" si="45"/>
        <v>MUAP-1133</v>
      </c>
      <c r="E2938" t="s">
        <v>3018</v>
      </c>
      <c r="F2938" t="s">
        <v>2912</v>
      </c>
      <c r="G2938" t="s">
        <v>265</v>
      </c>
      <c r="H2938" t="s">
        <v>180</v>
      </c>
      <c r="I2938" t="s">
        <v>2911</v>
      </c>
      <c r="J2938" s="2">
        <v>500903</v>
      </c>
      <c r="K2938" t="s">
        <v>180</v>
      </c>
      <c r="L2938" t="s">
        <v>3001</v>
      </c>
      <c r="O2938" t="s">
        <v>265</v>
      </c>
    </row>
    <row r="2939" spans="1:15" x14ac:dyDescent="0.25">
      <c r="A2939">
        <v>202309</v>
      </c>
      <c r="B2939" t="s">
        <v>2999</v>
      </c>
      <c r="C2939" s="8">
        <v>1134</v>
      </c>
      <c r="D2939" s="8" t="str">
        <f t="shared" si="45"/>
        <v>MUAP-1134</v>
      </c>
      <c r="E2939" t="s">
        <v>3018</v>
      </c>
      <c r="F2939" t="s">
        <v>2912</v>
      </c>
      <c r="G2939" t="s">
        <v>265</v>
      </c>
      <c r="H2939" t="s">
        <v>180</v>
      </c>
      <c r="I2939" t="s">
        <v>2911</v>
      </c>
      <c r="J2939" s="2">
        <v>500903</v>
      </c>
      <c r="K2939" t="s">
        <v>180</v>
      </c>
      <c r="L2939" t="s">
        <v>3001</v>
      </c>
      <c r="O2939" t="s">
        <v>265</v>
      </c>
    </row>
    <row r="2940" spans="1:15" x14ac:dyDescent="0.25">
      <c r="A2940">
        <v>202509</v>
      </c>
      <c r="B2940" t="s">
        <v>2999</v>
      </c>
      <c r="C2940" s="8">
        <v>1135</v>
      </c>
      <c r="D2940" s="8" t="str">
        <f t="shared" si="45"/>
        <v>MUAP-1135</v>
      </c>
      <c r="E2940" t="s">
        <v>3019</v>
      </c>
      <c r="F2940" t="s">
        <v>2912</v>
      </c>
      <c r="G2940" t="s">
        <v>265</v>
      </c>
      <c r="H2940" t="s">
        <v>180</v>
      </c>
      <c r="I2940" t="s">
        <v>2911</v>
      </c>
      <c r="J2940" s="2">
        <v>500903</v>
      </c>
      <c r="K2940" t="s">
        <v>180</v>
      </c>
      <c r="L2940" t="s">
        <v>3001</v>
      </c>
      <c r="O2940" t="s">
        <v>265</v>
      </c>
    </row>
    <row r="2941" spans="1:15" x14ac:dyDescent="0.25">
      <c r="A2941">
        <v>202509</v>
      </c>
      <c r="B2941" t="s">
        <v>2999</v>
      </c>
      <c r="C2941" s="8">
        <v>1136</v>
      </c>
      <c r="D2941" s="8" t="str">
        <f t="shared" si="45"/>
        <v>MUAP-1136</v>
      </c>
      <c r="E2941" t="s">
        <v>3019</v>
      </c>
      <c r="F2941" t="s">
        <v>2912</v>
      </c>
      <c r="G2941" t="s">
        <v>265</v>
      </c>
      <c r="H2941" t="s">
        <v>180</v>
      </c>
      <c r="I2941" t="s">
        <v>2911</v>
      </c>
      <c r="J2941" s="2">
        <v>500903</v>
      </c>
      <c r="K2941" t="s">
        <v>180</v>
      </c>
      <c r="L2941" t="s">
        <v>3001</v>
      </c>
      <c r="O2941" t="s">
        <v>265</v>
      </c>
    </row>
    <row r="2942" spans="1:15" x14ac:dyDescent="0.25">
      <c r="A2942">
        <v>202309</v>
      </c>
      <c r="B2942" t="s">
        <v>2999</v>
      </c>
      <c r="C2942" s="8">
        <v>1137</v>
      </c>
      <c r="D2942" s="8" t="str">
        <f t="shared" si="45"/>
        <v>MUAP-1137</v>
      </c>
      <c r="E2942" t="s">
        <v>3020</v>
      </c>
      <c r="F2942" t="s">
        <v>2912</v>
      </c>
      <c r="G2942" t="s">
        <v>265</v>
      </c>
      <c r="H2942" t="s">
        <v>180</v>
      </c>
      <c r="I2942" t="s">
        <v>2911</v>
      </c>
      <c r="J2942" s="2">
        <v>500903</v>
      </c>
      <c r="K2942" t="s">
        <v>180</v>
      </c>
      <c r="L2942" t="s">
        <v>3001</v>
      </c>
      <c r="O2942" t="s">
        <v>265</v>
      </c>
    </row>
    <row r="2943" spans="1:15" x14ac:dyDescent="0.25">
      <c r="A2943">
        <v>202309</v>
      </c>
      <c r="B2943" t="s">
        <v>2999</v>
      </c>
      <c r="C2943" s="8">
        <v>1138</v>
      </c>
      <c r="D2943" s="8" t="str">
        <f t="shared" si="45"/>
        <v>MUAP-1138</v>
      </c>
      <c r="E2943" t="s">
        <v>3020</v>
      </c>
      <c r="F2943" t="s">
        <v>2912</v>
      </c>
      <c r="G2943" t="s">
        <v>265</v>
      </c>
      <c r="H2943" t="s">
        <v>180</v>
      </c>
      <c r="I2943" t="s">
        <v>2911</v>
      </c>
      <c r="J2943" s="2">
        <v>500903</v>
      </c>
      <c r="K2943" t="s">
        <v>180</v>
      </c>
      <c r="L2943" t="s">
        <v>3001</v>
      </c>
      <c r="O2943" t="s">
        <v>265</v>
      </c>
    </row>
    <row r="2944" spans="1:15" x14ac:dyDescent="0.25">
      <c r="A2944">
        <v>202509</v>
      </c>
      <c r="B2944" t="s">
        <v>2999</v>
      </c>
      <c r="C2944" s="8">
        <v>1139</v>
      </c>
      <c r="D2944" s="8" t="str">
        <f t="shared" si="45"/>
        <v>MUAP-1139</v>
      </c>
      <c r="E2944" t="s">
        <v>3021</v>
      </c>
      <c r="F2944" t="s">
        <v>2912</v>
      </c>
      <c r="G2944" t="s">
        <v>265</v>
      </c>
      <c r="H2944" t="s">
        <v>180</v>
      </c>
      <c r="I2944" t="s">
        <v>2911</v>
      </c>
      <c r="J2944" s="2">
        <v>500903</v>
      </c>
      <c r="K2944" t="s">
        <v>180</v>
      </c>
      <c r="L2944" t="s">
        <v>3001</v>
      </c>
      <c r="O2944" t="s">
        <v>265</v>
      </c>
    </row>
    <row r="2945" spans="1:15" x14ac:dyDescent="0.25">
      <c r="A2945">
        <v>202509</v>
      </c>
      <c r="B2945" t="s">
        <v>2999</v>
      </c>
      <c r="C2945" s="8">
        <v>1140</v>
      </c>
      <c r="D2945" s="8" t="str">
        <f t="shared" si="45"/>
        <v>MUAP-1140</v>
      </c>
      <c r="E2945" t="s">
        <v>3021</v>
      </c>
      <c r="F2945" t="s">
        <v>2912</v>
      </c>
      <c r="G2945" t="s">
        <v>265</v>
      </c>
      <c r="H2945" t="s">
        <v>180</v>
      </c>
      <c r="I2945" t="s">
        <v>2911</v>
      </c>
      <c r="J2945" s="2">
        <v>500903</v>
      </c>
      <c r="K2945" t="s">
        <v>180</v>
      </c>
      <c r="L2945" t="s">
        <v>3001</v>
      </c>
      <c r="O2945" t="s">
        <v>265</v>
      </c>
    </row>
    <row r="2946" spans="1:15" x14ac:dyDescent="0.25">
      <c r="A2946">
        <v>202309</v>
      </c>
      <c r="B2946" t="s">
        <v>2999</v>
      </c>
      <c r="C2946" s="8">
        <v>1141</v>
      </c>
      <c r="D2946" s="8" t="str">
        <f t="shared" ref="D2946:D3009" si="46">B2946&amp;"-"&amp;C2946</f>
        <v>MUAP-1141</v>
      </c>
      <c r="E2946" t="s">
        <v>3022</v>
      </c>
      <c r="F2946" t="s">
        <v>2912</v>
      </c>
      <c r="G2946" t="s">
        <v>265</v>
      </c>
      <c r="H2946" t="s">
        <v>180</v>
      </c>
      <c r="I2946" t="s">
        <v>2911</v>
      </c>
      <c r="J2946" s="2">
        <v>500903</v>
      </c>
      <c r="K2946" t="s">
        <v>180</v>
      </c>
      <c r="L2946" t="s">
        <v>3001</v>
      </c>
      <c r="O2946" t="s">
        <v>265</v>
      </c>
    </row>
    <row r="2947" spans="1:15" x14ac:dyDescent="0.25">
      <c r="A2947">
        <v>202309</v>
      </c>
      <c r="B2947" t="s">
        <v>2999</v>
      </c>
      <c r="C2947" s="8">
        <v>1142</v>
      </c>
      <c r="D2947" s="8" t="str">
        <f t="shared" si="46"/>
        <v>MUAP-1142</v>
      </c>
      <c r="E2947" t="s">
        <v>3022</v>
      </c>
      <c r="F2947" t="s">
        <v>2912</v>
      </c>
      <c r="G2947" t="s">
        <v>265</v>
      </c>
      <c r="H2947" t="s">
        <v>180</v>
      </c>
      <c r="I2947" t="s">
        <v>2911</v>
      </c>
      <c r="J2947" s="2">
        <v>500903</v>
      </c>
      <c r="K2947" t="s">
        <v>180</v>
      </c>
      <c r="L2947" t="s">
        <v>3001</v>
      </c>
      <c r="O2947" t="s">
        <v>265</v>
      </c>
    </row>
    <row r="2948" spans="1:15" x14ac:dyDescent="0.25">
      <c r="A2948">
        <v>202509</v>
      </c>
      <c r="B2948" t="s">
        <v>2999</v>
      </c>
      <c r="C2948" s="8">
        <v>1143</v>
      </c>
      <c r="D2948" s="8" t="str">
        <f t="shared" si="46"/>
        <v>MUAP-1143</v>
      </c>
      <c r="E2948" t="s">
        <v>3023</v>
      </c>
      <c r="F2948" t="s">
        <v>2912</v>
      </c>
      <c r="G2948" t="s">
        <v>265</v>
      </c>
      <c r="H2948" t="s">
        <v>180</v>
      </c>
      <c r="I2948" t="s">
        <v>2911</v>
      </c>
      <c r="J2948" s="2">
        <v>500903</v>
      </c>
      <c r="K2948" t="s">
        <v>180</v>
      </c>
      <c r="L2948" t="s">
        <v>3001</v>
      </c>
      <c r="O2948" t="s">
        <v>265</v>
      </c>
    </row>
    <row r="2949" spans="1:15" x14ac:dyDescent="0.25">
      <c r="A2949">
        <v>202509</v>
      </c>
      <c r="B2949" t="s">
        <v>2999</v>
      </c>
      <c r="C2949" s="8">
        <v>1144</v>
      </c>
      <c r="D2949" s="8" t="str">
        <f t="shared" si="46"/>
        <v>MUAP-1144</v>
      </c>
      <c r="E2949" t="s">
        <v>3023</v>
      </c>
      <c r="F2949" t="s">
        <v>2912</v>
      </c>
      <c r="G2949" t="s">
        <v>265</v>
      </c>
      <c r="H2949" t="s">
        <v>180</v>
      </c>
      <c r="I2949" t="s">
        <v>2911</v>
      </c>
      <c r="J2949" s="2">
        <v>500903</v>
      </c>
      <c r="K2949" t="s">
        <v>180</v>
      </c>
      <c r="L2949" t="s">
        <v>3001</v>
      </c>
      <c r="O2949" t="s">
        <v>265</v>
      </c>
    </row>
    <row r="2950" spans="1:15" x14ac:dyDescent="0.25">
      <c r="A2950">
        <v>202309</v>
      </c>
      <c r="B2950" t="s">
        <v>2999</v>
      </c>
      <c r="C2950" s="8">
        <v>1145</v>
      </c>
      <c r="D2950" s="8" t="str">
        <f t="shared" si="46"/>
        <v>MUAP-1145</v>
      </c>
      <c r="E2950" t="s">
        <v>3024</v>
      </c>
      <c r="F2950" t="s">
        <v>2912</v>
      </c>
      <c r="G2950" t="s">
        <v>265</v>
      </c>
      <c r="H2950" t="s">
        <v>180</v>
      </c>
      <c r="I2950" t="s">
        <v>2911</v>
      </c>
      <c r="J2950" s="2">
        <v>500903</v>
      </c>
      <c r="K2950" t="s">
        <v>180</v>
      </c>
      <c r="L2950" t="s">
        <v>3001</v>
      </c>
      <c r="O2950" t="s">
        <v>265</v>
      </c>
    </row>
    <row r="2951" spans="1:15" x14ac:dyDescent="0.25">
      <c r="A2951">
        <v>202309</v>
      </c>
      <c r="B2951" t="s">
        <v>2999</v>
      </c>
      <c r="C2951" s="8">
        <v>1146</v>
      </c>
      <c r="D2951" s="8" t="str">
        <f t="shared" si="46"/>
        <v>MUAP-1146</v>
      </c>
      <c r="E2951" t="s">
        <v>3024</v>
      </c>
      <c r="F2951" t="s">
        <v>2912</v>
      </c>
      <c r="G2951" t="s">
        <v>265</v>
      </c>
      <c r="H2951" t="s">
        <v>180</v>
      </c>
      <c r="I2951" t="s">
        <v>2911</v>
      </c>
      <c r="J2951" s="2">
        <v>500903</v>
      </c>
      <c r="K2951" t="s">
        <v>180</v>
      </c>
      <c r="L2951" t="s">
        <v>3001</v>
      </c>
      <c r="O2951" t="s">
        <v>265</v>
      </c>
    </row>
    <row r="2952" spans="1:15" x14ac:dyDescent="0.25">
      <c r="A2952">
        <v>202509</v>
      </c>
      <c r="B2952" t="s">
        <v>2999</v>
      </c>
      <c r="C2952" s="8">
        <v>1147</v>
      </c>
      <c r="D2952" s="8" t="str">
        <f t="shared" si="46"/>
        <v>MUAP-1147</v>
      </c>
      <c r="E2952" t="s">
        <v>3025</v>
      </c>
      <c r="F2952" t="s">
        <v>2912</v>
      </c>
      <c r="G2952" t="s">
        <v>265</v>
      </c>
      <c r="H2952" t="s">
        <v>180</v>
      </c>
      <c r="I2952" t="s">
        <v>2911</v>
      </c>
      <c r="J2952" s="2">
        <v>500903</v>
      </c>
      <c r="K2952" t="s">
        <v>180</v>
      </c>
      <c r="L2952" t="s">
        <v>3001</v>
      </c>
      <c r="O2952" t="s">
        <v>265</v>
      </c>
    </row>
    <row r="2953" spans="1:15" x14ac:dyDescent="0.25">
      <c r="A2953">
        <v>202509</v>
      </c>
      <c r="B2953" t="s">
        <v>2999</v>
      </c>
      <c r="C2953" s="8">
        <v>1148</v>
      </c>
      <c r="D2953" s="8" t="str">
        <f t="shared" si="46"/>
        <v>MUAP-1148</v>
      </c>
      <c r="E2953" t="s">
        <v>3025</v>
      </c>
      <c r="F2953" t="s">
        <v>2912</v>
      </c>
      <c r="G2953" t="s">
        <v>265</v>
      </c>
      <c r="H2953" t="s">
        <v>180</v>
      </c>
      <c r="I2953" t="s">
        <v>2911</v>
      </c>
      <c r="J2953" s="2">
        <v>500903</v>
      </c>
      <c r="K2953" t="s">
        <v>180</v>
      </c>
      <c r="L2953" t="s">
        <v>3001</v>
      </c>
      <c r="O2953" t="s">
        <v>265</v>
      </c>
    </row>
    <row r="2954" spans="1:15" x14ac:dyDescent="0.25">
      <c r="A2954">
        <v>202309</v>
      </c>
      <c r="B2954" t="s">
        <v>2999</v>
      </c>
      <c r="C2954" s="8">
        <v>1149</v>
      </c>
      <c r="D2954" s="8" t="str">
        <f t="shared" si="46"/>
        <v>MUAP-1149</v>
      </c>
      <c r="E2954" t="s">
        <v>3026</v>
      </c>
      <c r="F2954" t="s">
        <v>2912</v>
      </c>
      <c r="G2954" t="s">
        <v>265</v>
      </c>
      <c r="H2954" t="s">
        <v>180</v>
      </c>
      <c r="I2954" t="s">
        <v>2911</v>
      </c>
      <c r="J2954" s="2">
        <v>500903</v>
      </c>
      <c r="K2954" t="s">
        <v>180</v>
      </c>
      <c r="L2954" t="s">
        <v>3001</v>
      </c>
      <c r="O2954" t="s">
        <v>265</v>
      </c>
    </row>
    <row r="2955" spans="1:15" x14ac:dyDescent="0.25">
      <c r="A2955">
        <v>202309</v>
      </c>
      <c r="B2955" t="s">
        <v>2999</v>
      </c>
      <c r="C2955" s="8">
        <v>1150</v>
      </c>
      <c r="D2955" s="8" t="str">
        <f t="shared" si="46"/>
        <v>MUAP-1150</v>
      </c>
      <c r="E2955" t="s">
        <v>3026</v>
      </c>
      <c r="F2955" t="s">
        <v>2912</v>
      </c>
      <c r="G2955" t="s">
        <v>265</v>
      </c>
      <c r="H2955" t="s">
        <v>180</v>
      </c>
      <c r="I2955" t="s">
        <v>2911</v>
      </c>
      <c r="J2955" s="2">
        <v>500903</v>
      </c>
      <c r="K2955" t="s">
        <v>180</v>
      </c>
      <c r="L2955" t="s">
        <v>3001</v>
      </c>
      <c r="O2955" t="s">
        <v>265</v>
      </c>
    </row>
    <row r="2956" spans="1:15" x14ac:dyDescent="0.25">
      <c r="A2956">
        <v>202509</v>
      </c>
      <c r="B2956" t="s">
        <v>2999</v>
      </c>
      <c r="C2956" s="8">
        <v>1151</v>
      </c>
      <c r="D2956" s="8" t="str">
        <f t="shared" si="46"/>
        <v>MUAP-1151</v>
      </c>
      <c r="E2956" t="s">
        <v>3027</v>
      </c>
      <c r="F2956" t="s">
        <v>2912</v>
      </c>
      <c r="G2956" t="s">
        <v>265</v>
      </c>
      <c r="H2956" t="s">
        <v>180</v>
      </c>
      <c r="I2956" t="s">
        <v>2911</v>
      </c>
      <c r="J2956" s="2">
        <v>500903</v>
      </c>
      <c r="K2956" t="s">
        <v>180</v>
      </c>
      <c r="L2956" t="s">
        <v>3001</v>
      </c>
      <c r="O2956" t="s">
        <v>265</v>
      </c>
    </row>
    <row r="2957" spans="1:15" x14ac:dyDescent="0.25">
      <c r="A2957">
        <v>202509</v>
      </c>
      <c r="B2957" t="s">
        <v>2999</v>
      </c>
      <c r="C2957" s="8">
        <v>1152</v>
      </c>
      <c r="D2957" s="8" t="str">
        <f t="shared" si="46"/>
        <v>MUAP-1152</v>
      </c>
      <c r="E2957" t="s">
        <v>3027</v>
      </c>
      <c r="F2957" t="s">
        <v>2912</v>
      </c>
      <c r="G2957" t="s">
        <v>265</v>
      </c>
      <c r="H2957" t="s">
        <v>180</v>
      </c>
      <c r="I2957" t="s">
        <v>2911</v>
      </c>
      <c r="J2957" s="2">
        <v>500903</v>
      </c>
      <c r="K2957" t="s">
        <v>180</v>
      </c>
      <c r="L2957" t="s">
        <v>3001</v>
      </c>
      <c r="O2957" t="s">
        <v>265</v>
      </c>
    </row>
    <row r="2958" spans="1:15" x14ac:dyDescent="0.25">
      <c r="A2958">
        <v>202309</v>
      </c>
      <c r="B2958" t="s">
        <v>2999</v>
      </c>
      <c r="C2958" s="8">
        <v>1153</v>
      </c>
      <c r="D2958" s="8" t="str">
        <f t="shared" si="46"/>
        <v>MUAP-1153</v>
      </c>
      <c r="E2958" t="s">
        <v>3028</v>
      </c>
      <c r="F2958" t="s">
        <v>2912</v>
      </c>
      <c r="G2958" t="s">
        <v>265</v>
      </c>
      <c r="H2958" t="s">
        <v>180</v>
      </c>
      <c r="I2958" t="s">
        <v>2911</v>
      </c>
      <c r="J2958" s="2">
        <v>500903</v>
      </c>
      <c r="K2958" t="s">
        <v>180</v>
      </c>
      <c r="L2958" t="s">
        <v>3001</v>
      </c>
      <c r="O2958" t="s">
        <v>265</v>
      </c>
    </row>
    <row r="2959" spans="1:15" x14ac:dyDescent="0.25">
      <c r="A2959">
        <v>202309</v>
      </c>
      <c r="B2959" t="s">
        <v>2999</v>
      </c>
      <c r="C2959" s="8">
        <v>1154</v>
      </c>
      <c r="D2959" s="8" t="str">
        <f t="shared" si="46"/>
        <v>MUAP-1154</v>
      </c>
      <c r="E2959" t="s">
        <v>3028</v>
      </c>
      <c r="F2959" t="s">
        <v>2912</v>
      </c>
      <c r="G2959" t="s">
        <v>265</v>
      </c>
      <c r="H2959" t="s">
        <v>180</v>
      </c>
      <c r="I2959" t="s">
        <v>2911</v>
      </c>
      <c r="J2959" s="2">
        <v>500903</v>
      </c>
      <c r="K2959" t="s">
        <v>180</v>
      </c>
      <c r="L2959" t="s">
        <v>3001</v>
      </c>
      <c r="O2959" t="s">
        <v>265</v>
      </c>
    </row>
    <row r="2960" spans="1:15" x14ac:dyDescent="0.25">
      <c r="A2960">
        <v>202509</v>
      </c>
      <c r="B2960" t="s">
        <v>2999</v>
      </c>
      <c r="C2960" s="8">
        <v>1155</v>
      </c>
      <c r="D2960" s="8" t="str">
        <f t="shared" si="46"/>
        <v>MUAP-1155</v>
      </c>
      <c r="E2960" t="s">
        <v>3029</v>
      </c>
      <c r="F2960" t="s">
        <v>2912</v>
      </c>
      <c r="G2960" t="s">
        <v>265</v>
      </c>
      <c r="H2960" t="s">
        <v>180</v>
      </c>
      <c r="I2960" t="s">
        <v>2911</v>
      </c>
      <c r="J2960" s="2">
        <v>500903</v>
      </c>
      <c r="K2960" t="s">
        <v>180</v>
      </c>
      <c r="L2960" t="s">
        <v>3001</v>
      </c>
      <c r="O2960" t="s">
        <v>265</v>
      </c>
    </row>
    <row r="2961" spans="1:15" x14ac:dyDescent="0.25">
      <c r="A2961">
        <v>202509</v>
      </c>
      <c r="B2961" t="s">
        <v>2999</v>
      </c>
      <c r="C2961" s="8">
        <v>1156</v>
      </c>
      <c r="D2961" s="8" t="str">
        <f t="shared" si="46"/>
        <v>MUAP-1156</v>
      </c>
      <c r="E2961" t="s">
        <v>3029</v>
      </c>
      <c r="F2961" t="s">
        <v>2912</v>
      </c>
      <c r="G2961" t="s">
        <v>265</v>
      </c>
      <c r="H2961" t="s">
        <v>180</v>
      </c>
      <c r="I2961" t="s">
        <v>2911</v>
      </c>
      <c r="J2961" s="2">
        <v>500903</v>
      </c>
      <c r="K2961" t="s">
        <v>180</v>
      </c>
      <c r="L2961" t="s">
        <v>3001</v>
      </c>
      <c r="O2961" t="s">
        <v>265</v>
      </c>
    </row>
    <row r="2962" spans="1:15" x14ac:dyDescent="0.25">
      <c r="A2962">
        <v>202509</v>
      </c>
      <c r="B2962" t="s">
        <v>2999</v>
      </c>
      <c r="C2962" s="8">
        <v>1157</v>
      </c>
      <c r="D2962" s="8" t="str">
        <f t="shared" si="46"/>
        <v>MUAP-1157</v>
      </c>
      <c r="E2962" t="s">
        <v>3030</v>
      </c>
      <c r="F2962" t="s">
        <v>2912</v>
      </c>
      <c r="G2962" t="s">
        <v>265</v>
      </c>
      <c r="H2962" t="s">
        <v>180</v>
      </c>
      <c r="I2962" t="s">
        <v>2911</v>
      </c>
      <c r="J2962" s="2">
        <v>500903</v>
      </c>
      <c r="K2962" t="s">
        <v>180</v>
      </c>
      <c r="L2962" t="s">
        <v>3001</v>
      </c>
      <c r="O2962" t="s">
        <v>265</v>
      </c>
    </row>
    <row r="2963" spans="1:15" x14ac:dyDescent="0.25">
      <c r="A2963">
        <v>202309</v>
      </c>
      <c r="B2963" t="s">
        <v>2999</v>
      </c>
      <c r="C2963" s="8">
        <v>1158</v>
      </c>
      <c r="D2963" s="8" t="str">
        <f t="shared" si="46"/>
        <v>MUAP-1158</v>
      </c>
      <c r="E2963" t="s">
        <v>3030</v>
      </c>
      <c r="F2963" t="s">
        <v>2912</v>
      </c>
      <c r="G2963" t="s">
        <v>265</v>
      </c>
      <c r="H2963" t="s">
        <v>180</v>
      </c>
      <c r="I2963" t="s">
        <v>2911</v>
      </c>
      <c r="J2963" s="2">
        <v>500903</v>
      </c>
      <c r="K2963" t="s">
        <v>180</v>
      </c>
      <c r="L2963" t="s">
        <v>3001</v>
      </c>
      <c r="O2963" t="s">
        <v>265</v>
      </c>
    </row>
    <row r="2964" spans="1:15" x14ac:dyDescent="0.25">
      <c r="A2964">
        <v>202509</v>
      </c>
      <c r="B2964" t="s">
        <v>2999</v>
      </c>
      <c r="C2964" s="8">
        <v>1159</v>
      </c>
      <c r="D2964" s="8" t="str">
        <f t="shared" si="46"/>
        <v>MUAP-1159</v>
      </c>
      <c r="E2964" t="s">
        <v>3031</v>
      </c>
      <c r="F2964" t="s">
        <v>2912</v>
      </c>
      <c r="G2964" t="s">
        <v>265</v>
      </c>
      <c r="H2964" t="s">
        <v>180</v>
      </c>
      <c r="I2964" t="s">
        <v>2911</v>
      </c>
      <c r="J2964" s="2">
        <v>500903</v>
      </c>
      <c r="K2964" t="s">
        <v>180</v>
      </c>
      <c r="L2964" t="s">
        <v>3001</v>
      </c>
      <c r="O2964" t="s">
        <v>265</v>
      </c>
    </row>
    <row r="2965" spans="1:15" x14ac:dyDescent="0.25">
      <c r="A2965">
        <v>202509</v>
      </c>
      <c r="B2965" t="s">
        <v>2999</v>
      </c>
      <c r="C2965" s="8">
        <v>1160</v>
      </c>
      <c r="D2965" s="8" t="str">
        <f t="shared" si="46"/>
        <v>MUAP-1160</v>
      </c>
      <c r="E2965" t="s">
        <v>3031</v>
      </c>
      <c r="F2965" t="s">
        <v>2912</v>
      </c>
      <c r="G2965" t="s">
        <v>265</v>
      </c>
      <c r="H2965" t="s">
        <v>180</v>
      </c>
      <c r="I2965" t="s">
        <v>2911</v>
      </c>
      <c r="J2965" s="2">
        <v>500903</v>
      </c>
      <c r="K2965" t="s">
        <v>180</v>
      </c>
      <c r="L2965" t="s">
        <v>3001</v>
      </c>
      <c r="O2965" t="s">
        <v>265</v>
      </c>
    </row>
    <row r="2966" spans="1:15" x14ac:dyDescent="0.25">
      <c r="A2966">
        <v>202309</v>
      </c>
      <c r="B2966" t="s">
        <v>2999</v>
      </c>
      <c r="C2966" s="8">
        <v>1161</v>
      </c>
      <c r="D2966" s="8" t="str">
        <f t="shared" si="46"/>
        <v>MUAP-1161</v>
      </c>
      <c r="E2966" t="s">
        <v>3032</v>
      </c>
      <c r="F2966" t="s">
        <v>2912</v>
      </c>
      <c r="G2966" t="s">
        <v>265</v>
      </c>
      <c r="H2966" t="s">
        <v>180</v>
      </c>
      <c r="I2966" t="s">
        <v>2911</v>
      </c>
      <c r="J2966" s="2">
        <v>500903</v>
      </c>
      <c r="K2966" t="s">
        <v>180</v>
      </c>
      <c r="L2966" t="s">
        <v>3001</v>
      </c>
      <c r="O2966" t="s">
        <v>265</v>
      </c>
    </row>
    <row r="2967" spans="1:15" x14ac:dyDescent="0.25">
      <c r="A2967">
        <v>202309</v>
      </c>
      <c r="B2967" t="s">
        <v>2999</v>
      </c>
      <c r="C2967" s="8">
        <v>1162</v>
      </c>
      <c r="D2967" s="8" t="str">
        <f t="shared" si="46"/>
        <v>MUAP-1162</v>
      </c>
      <c r="E2967" t="s">
        <v>3032</v>
      </c>
      <c r="F2967" t="s">
        <v>2912</v>
      </c>
      <c r="G2967" t="s">
        <v>265</v>
      </c>
      <c r="H2967" t="s">
        <v>180</v>
      </c>
      <c r="I2967" t="s">
        <v>2911</v>
      </c>
      <c r="J2967" s="2">
        <v>500903</v>
      </c>
      <c r="K2967" t="s">
        <v>180</v>
      </c>
      <c r="L2967" t="s">
        <v>3001</v>
      </c>
      <c r="O2967" t="s">
        <v>265</v>
      </c>
    </row>
    <row r="2968" spans="1:15" x14ac:dyDescent="0.25">
      <c r="A2968">
        <v>202509</v>
      </c>
      <c r="B2968" t="s">
        <v>2999</v>
      </c>
      <c r="C2968" s="8">
        <v>1163</v>
      </c>
      <c r="D2968" s="8" t="str">
        <f t="shared" si="46"/>
        <v>MUAP-1163</v>
      </c>
      <c r="E2968" t="s">
        <v>3033</v>
      </c>
      <c r="F2968" t="s">
        <v>2912</v>
      </c>
      <c r="G2968" t="s">
        <v>265</v>
      </c>
      <c r="H2968" t="s">
        <v>180</v>
      </c>
      <c r="I2968" t="s">
        <v>2911</v>
      </c>
      <c r="J2968" s="2">
        <v>500903</v>
      </c>
      <c r="K2968" t="s">
        <v>180</v>
      </c>
      <c r="L2968" t="s">
        <v>3001</v>
      </c>
      <c r="O2968" t="s">
        <v>265</v>
      </c>
    </row>
    <row r="2969" spans="1:15" x14ac:dyDescent="0.25">
      <c r="A2969">
        <v>202509</v>
      </c>
      <c r="B2969" t="s">
        <v>2999</v>
      </c>
      <c r="C2969" s="8">
        <v>1164</v>
      </c>
      <c r="D2969" s="8" t="str">
        <f t="shared" si="46"/>
        <v>MUAP-1164</v>
      </c>
      <c r="E2969" t="s">
        <v>3033</v>
      </c>
      <c r="F2969" t="s">
        <v>2912</v>
      </c>
      <c r="G2969" t="s">
        <v>265</v>
      </c>
      <c r="H2969" t="s">
        <v>180</v>
      </c>
      <c r="I2969" t="s">
        <v>2911</v>
      </c>
      <c r="J2969" s="2">
        <v>500903</v>
      </c>
      <c r="K2969" t="s">
        <v>180</v>
      </c>
      <c r="L2969" t="s">
        <v>3001</v>
      </c>
      <c r="O2969" t="s">
        <v>265</v>
      </c>
    </row>
    <row r="2970" spans="1:15" x14ac:dyDescent="0.25">
      <c r="A2970">
        <v>202309</v>
      </c>
      <c r="B2970" t="s">
        <v>2999</v>
      </c>
      <c r="C2970" s="8">
        <v>1165</v>
      </c>
      <c r="D2970" s="8" t="str">
        <f t="shared" si="46"/>
        <v>MUAP-1165</v>
      </c>
      <c r="E2970" t="s">
        <v>3034</v>
      </c>
      <c r="F2970" t="s">
        <v>2912</v>
      </c>
      <c r="G2970" t="s">
        <v>265</v>
      </c>
      <c r="H2970" t="s">
        <v>180</v>
      </c>
      <c r="I2970" t="s">
        <v>2911</v>
      </c>
      <c r="J2970" s="2">
        <v>500903</v>
      </c>
      <c r="K2970" t="s">
        <v>180</v>
      </c>
      <c r="L2970" t="s">
        <v>3001</v>
      </c>
      <c r="O2970" t="s">
        <v>265</v>
      </c>
    </row>
    <row r="2971" spans="1:15" x14ac:dyDescent="0.25">
      <c r="A2971">
        <v>202309</v>
      </c>
      <c r="B2971" t="s">
        <v>2999</v>
      </c>
      <c r="C2971" s="8">
        <v>1166</v>
      </c>
      <c r="D2971" s="8" t="str">
        <f t="shared" si="46"/>
        <v>MUAP-1166</v>
      </c>
      <c r="E2971" t="s">
        <v>3034</v>
      </c>
      <c r="F2971" t="s">
        <v>2912</v>
      </c>
      <c r="G2971" t="s">
        <v>265</v>
      </c>
      <c r="H2971" t="s">
        <v>180</v>
      </c>
      <c r="I2971" t="s">
        <v>2911</v>
      </c>
      <c r="J2971" s="2">
        <v>500903</v>
      </c>
      <c r="K2971" t="s">
        <v>180</v>
      </c>
      <c r="L2971" t="s">
        <v>3001</v>
      </c>
      <c r="O2971" t="s">
        <v>265</v>
      </c>
    </row>
    <row r="2972" spans="1:15" x14ac:dyDescent="0.25">
      <c r="A2972">
        <v>202309</v>
      </c>
      <c r="B2972" t="s">
        <v>2999</v>
      </c>
      <c r="C2972" s="8">
        <v>1167</v>
      </c>
      <c r="D2972" s="8" t="str">
        <f t="shared" si="46"/>
        <v>MUAP-1167</v>
      </c>
      <c r="E2972" t="s">
        <v>3035</v>
      </c>
      <c r="F2972" t="s">
        <v>2912</v>
      </c>
      <c r="G2972" t="s">
        <v>265</v>
      </c>
      <c r="H2972" t="s">
        <v>180</v>
      </c>
      <c r="I2972" t="s">
        <v>2911</v>
      </c>
      <c r="J2972" s="2">
        <v>500903</v>
      </c>
      <c r="K2972" t="s">
        <v>180</v>
      </c>
      <c r="L2972" t="s">
        <v>3001</v>
      </c>
      <c r="O2972" t="s">
        <v>265</v>
      </c>
    </row>
    <row r="2973" spans="1:15" x14ac:dyDescent="0.25">
      <c r="A2973">
        <v>202309</v>
      </c>
      <c r="B2973" t="s">
        <v>2999</v>
      </c>
      <c r="C2973" s="8">
        <v>1168</v>
      </c>
      <c r="D2973" s="8" t="str">
        <f t="shared" si="46"/>
        <v>MUAP-1168</v>
      </c>
      <c r="E2973" t="s">
        <v>3035</v>
      </c>
      <c r="F2973" t="s">
        <v>2912</v>
      </c>
      <c r="G2973" t="s">
        <v>265</v>
      </c>
      <c r="H2973" t="s">
        <v>180</v>
      </c>
      <c r="I2973" t="s">
        <v>2911</v>
      </c>
      <c r="J2973" s="2">
        <v>500903</v>
      </c>
      <c r="K2973" t="s">
        <v>180</v>
      </c>
      <c r="L2973" t="s">
        <v>3001</v>
      </c>
      <c r="O2973" t="s">
        <v>265</v>
      </c>
    </row>
    <row r="2974" spans="1:15" x14ac:dyDescent="0.25">
      <c r="A2974">
        <v>202309</v>
      </c>
      <c r="B2974" t="s">
        <v>2999</v>
      </c>
      <c r="C2974" s="8">
        <v>1169</v>
      </c>
      <c r="D2974" s="8" t="str">
        <f t="shared" si="46"/>
        <v>MUAP-1169</v>
      </c>
      <c r="E2974" t="s">
        <v>3036</v>
      </c>
      <c r="F2974" t="s">
        <v>2912</v>
      </c>
      <c r="G2974" t="s">
        <v>265</v>
      </c>
      <c r="H2974" t="s">
        <v>180</v>
      </c>
      <c r="I2974" t="s">
        <v>2911</v>
      </c>
      <c r="J2974" s="2">
        <v>500903</v>
      </c>
      <c r="K2974" t="s">
        <v>180</v>
      </c>
      <c r="L2974" t="s">
        <v>3001</v>
      </c>
      <c r="O2974" t="s">
        <v>265</v>
      </c>
    </row>
    <row r="2975" spans="1:15" x14ac:dyDescent="0.25">
      <c r="A2975">
        <v>202309</v>
      </c>
      <c r="B2975" t="s">
        <v>2999</v>
      </c>
      <c r="C2975" s="8">
        <v>1170</v>
      </c>
      <c r="D2975" s="8" t="str">
        <f t="shared" si="46"/>
        <v>MUAP-1170</v>
      </c>
      <c r="E2975" t="s">
        <v>3036</v>
      </c>
      <c r="F2975" t="s">
        <v>2912</v>
      </c>
      <c r="G2975" t="s">
        <v>265</v>
      </c>
      <c r="H2975" t="s">
        <v>180</v>
      </c>
      <c r="I2975" t="s">
        <v>2911</v>
      </c>
      <c r="J2975" s="2">
        <v>500903</v>
      </c>
      <c r="K2975" t="s">
        <v>180</v>
      </c>
      <c r="L2975" t="s">
        <v>3001</v>
      </c>
      <c r="O2975" t="s">
        <v>265</v>
      </c>
    </row>
    <row r="2976" spans="1:15" x14ac:dyDescent="0.25">
      <c r="A2976">
        <v>202509</v>
      </c>
      <c r="B2976" t="s">
        <v>2999</v>
      </c>
      <c r="C2976" s="8">
        <v>1171</v>
      </c>
      <c r="D2976" s="8" t="str">
        <f t="shared" si="46"/>
        <v>MUAP-1171</v>
      </c>
      <c r="E2976" t="s">
        <v>3037</v>
      </c>
      <c r="F2976" t="s">
        <v>2912</v>
      </c>
      <c r="G2976" t="s">
        <v>265</v>
      </c>
      <c r="H2976" t="s">
        <v>180</v>
      </c>
      <c r="I2976" t="s">
        <v>2911</v>
      </c>
      <c r="J2976" s="2">
        <v>500903</v>
      </c>
      <c r="K2976" t="s">
        <v>180</v>
      </c>
      <c r="L2976" t="s">
        <v>3001</v>
      </c>
      <c r="O2976" t="s">
        <v>265</v>
      </c>
    </row>
    <row r="2977" spans="1:29" x14ac:dyDescent="0.25">
      <c r="A2977">
        <v>202509</v>
      </c>
      <c r="B2977" t="s">
        <v>2999</v>
      </c>
      <c r="C2977" s="8">
        <v>1172</v>
      </c>
      <c r="D2977" s="8" t="str">
        <f t="shared" si="46"/>
        <v>MUAP-1172</v>
      </c>
      <c r="E2977" t="s">
        <v>3037</v>
      </c>
      <c r="F2977" t="s">
        <v>2912</v>
      </c>
      <c r="G2977" t="s">
        <v>265</v>
      </c>
      <c r="H2977" t="s">
        <v>180</v>
      </c>
      <c r="I2977" t="s">
        <v>2911</v>
      </c>
      <c r="J2977" s="2">
        <v>500903</v>
      </c>
      <c r="K2977" t="s">
        <v>180</v>
      </c>
      <c r="L2977" t="s">
        <v>3001</v>
      </c>
      <c r="O2977" t="s">
        <v>265</v>
      </c>
    </row>
    <row r="2978" spans="1:29" x14ac:dyDescent="0.25">
      <c r="A2978">
        <v>202309</v>
      </c>
      <c r="B2978" t="s">
        <v>2999</v>
      </c>
      <c r="C2978" s="8">
        <v>1181</v>
      </c>
      <c r="D2978" s="8" t="str">
        <f t="shared" si="46"/>
        <v>MUAP-1181</v>
      </c>
      <c r="E2978" t="s">
        <v>3038</v>
      </c>
      <c r="F2978" t="s">
        <v>2912</v>
      </c>
      <c r="G2978" t="s">
        <v>265</v>
      </c>
      <c r="H2978" t="s">
        <v>180</v>
      </c>
      <c r="I2978" t="s">
        <v>2911</v>
      </c>
      <c r="J2978" s="2">
        <v>500903</v>
      </c>
      <c r="K2978" t="s">
        <v>180</v>
      </c>
      <c r="L2978" t="s">
        <v>3001</v>
      </c>
      <c r="O2978" t="s">
        <v>265</v>
      </c>
    </row>
    <row r="2979" spans="1:29" x14ac:dyDescent="0.25">
      <c r="A2979">
        <v>202309</v>
      </c>
      <c r="B2979" t="s">
        <v>2999</v>
      </c>
      <c r="C2979" s="8">
        <v>1182</v>
      </c>
      <c r="D2979" s="8" t="str">
        <f t="shared" si="46"/>
        <v>MUAP-1182</v>
      </c>
      <c r="E2979" t="s">
        <v>3038</v>
      </c>
      <c r="F2979" t="s">
        <v>2912</v>
      </c>
      <c r="G2979" t="s">
        <v>265</v>
      </c>
      <c r="H2979" t="s">
        <v>180</v>
      </c>
      <c r="I2979" t="s">
        <v>2911</v>
      </c>
      <c r="J2979" s="2">
        <v>500903</v>
      </c>
      <c r="K2979" t="s">
        <v>180</v>
      </c>
      <c r="L2979" t="s">
        <v>3001</v>
      </c>
      <c r="O2979" t="s">
        <v>265</v>
      </c>
    </row>
    <row r="2980" spans="1:29" x14ac:dyDescent="0.25">
      <c r="A2980">
        <v>202509</v>
      </c>
      <c r="B2980" t="s">
        <v>2999</v>
      </c>
      <c r="C2980" s="8">
        <v>1183</v>
      </c>
      <c r="D2980" s="8" t="str">
        <f t="shared" si="46"/>
        <v>MUAP-1183</v>
      </c>
      <c r="E2980" t="s">
        <v>3039</v>
      </c>
      <c r="F2980" t="s">
        <v>2912</v>
      </c>
      <c r="G2980" t="s">
        <v>265</v>
      </c>
      <c r="H2980" t="s">
        <v>180</v>
      </c>
      <c r="I2980" t="s">
        <v>2911</v>
      </c>
      <c r="J2980" s="2">
        <v>500903</v>
      </c>
      <c r="K2980" t="s">
        <v>180</v>
      </c>
      <c r="L2980" t="s">
        <v>3001</v>
      </c>
      <c r="O2980" t="s">
        <v>265</v>
      </c>
    </row>
    <row r="2981" spans="1:29" x14ac:dyDescent="0.25">
      <c r="A2981">
        <v>202509</v>
      </c>
      <c r="B2981" t="s">
        <v>2999</v>
      </c>
      <c r="C2981" s="8">
        <v>1184</v>
      </c>
      <c r="D2981" s="8" t="str">
        <f t="shared" si="46"/>
        <v>MUAP-1184</v>
      </c>
      <c r="E2981" t="s">
        <v>3039</v>
      </c>
      <c r="F2981" t="s">
        <v>2912</v>
      </c>
      <c r="G2981" t="s">
        <v>265</v>
      </c>
      <c r="H2981" t="s">
        <v>180</v>
      </c>
      <c r="I2981" t="s">
        <v>2911</v>
      </c>
      <c r="J2981" s="2">
        <v>500903</v>
      </c>
      <c r="K2981" t="s">
        <v>180</v>
      </c>
      <c r="L2981" t="s">
        <v>3001</v>
      </c>
      <c r="O2981" t="s">
        <v>265</v>
      </c>
    </row>
    <row r="2982" spans="1:29" x14ac:dyDescent="0.25">
      <c r="A2982">
        <v>202309</v>
      </c>
      <c r="B2982" t="s">
        <v>2999</v>
      </c>
      <c r="C2982" s="8">
        <v>1185</v>
      </c>
      <c r="D2982" s="8" t="str">
        <f t="shared" si="46"/>
        <v>MUAP-1185</v>
      </c>
      <c r="E2982" t="s">
        <v>3040</v>
      </c>
      <c r="F2982" t="s">
        <v>2912</v>
      </c>
      <c r="G2982" t="s">
        <v>265</v>
      </c>
      <c r="H2982" t="s">
        <v>180</v>
      </c>
      <c r="I2982" t="s">
        <v>2911</v>
      </c>
      <c r="J2982" s="2">
        <v>500903</v>
      </c>
      <c r="K2982" t="s">
        <v>180</v>
      </c>
      <c r="L2982" t="s">
        <v>3001</v>
      </c>
      <c r="O2982" t="s">
        <v>265</v>
      </c>
    </row>
    <row r="2983" spans="1:29" x14ac:dyDescent="0.25">
      <c r="A2983">
        <v>202309</v>
      </c>
      <c r="B2983" t="s">
        <v>2999</v>
      </c>
      <c r="C2983" s="8">
        <v>1186</v>
      </c>
      <c r="D2983" s="8" t="str">
        <f t="shared" si="46"/>
        <v>MUAP-1186</v>
      </c>
      <c r="E2983" t="s">
        <v>3041</v>
      </c>
      <c r="F2983" t="s">
        <v>2912</v>
      </c>
      <c r="G2983" t="s">
        <v>265</v>
      </c>
      <c r="H2983" t="s">
        <v>180</v>
      </c>
      <c r="I2983" t="s">
        <v>2911</v>
      </c>
      <c r="J2983" s="2">
        <v>500903</v>
      </c>
      <c r="K2983" t="s">
        <v>180</v>
      </c>
      <c r="L2983" t="s">
        <v>3001</v>
      </c>
      <c r="O2983" t="s">
        <v>265</v>
      </c>
    </row>
    <row r="2984" spans="1:29" x14ac:dyDescent="0.25">
      <c r="A2984">
        <v>202309</v>
      </c>
      <c r="B2984" t="s">
        <v>2999</v>
      </c>
      <c r="C2984" s="8">
        <v>1187</v>
      </c>
      <c r="D2984" s="8" t="str">
        <f t="shared" si="46"/>
        <v>MUAP-1187</v>
      </c>
      <c r="E2984" t="s">
        <v>3042</v>
      </c>
      <c r="F2984" t="s">
        <v>2912</v>
      </c>
      <c r="G2984" t="s">
        <v>265</v>
      </c>
      <c r="H2984" t="s">
        <v>180</v>
      </c>
      <c r="I2984" t="s">
        <v>2911</v>
      </c>
      <c r="J2984" s="2">
        <v>500903</v>
      </c>
      <c r="K2984" t="s">
        <v>180</v>
      </c>
      <c r="L2984" t="s">
        <v>3001</v>
      </c>
      <c r="O2984" t="s">
        <v>265</v>
      </c>
    </row>
    <row r="2985" spans="1:29" x14ac:dyDescent="0.25">
      <c r="A2985">
        <v>202309</v>
      </c>
      <c r="B2985" t="s">
        <v>2999</v>
      </c>
      <c r="C2985" s="8">
        <v>1188</v>
      </c>
      <c r="D2985" s="8" t="str">
        <f t="shared" si="46"/>
        <v>MUAP-1188</v>
      </c>
      <c r="E2985" t="s">
        <v>3042</v>
      </c>
      <c r="F2985" t="s">
        <v>2912</v>
      </c>
      <c r="G2985" t="s">
        <v>265</v>
      </c>
      <c r="H2985" t="s">
        <v>180</v>
      </c>
      <c r="I2985" t="s">
        <v>2911</v>
      </c>
      <c r="J2985" s="2">
        <v>500903</v>
      </c>
      <c r="K2985" t="s">
        <v>180</v>
      </c>
      <c r="L2985" t="s">
        <v>3001</v>
      </c>
      <c r="O2985" t="s">
        <v>265</v>
      </c>
    </row>
    <row r="2986" spans="1:29" x14ac:dyDescent="0.25">
      <c r="A2986">
        <v>202309</v>
      </c>
      <c r="B2986" t="s">
        <v>2999</v>
      </c>
      <c r="C2986" s="8">
        <v>1189</v>
      </c>
      <c r="D2986" s="8" t="str">
        <f t="shared" si="46"/>
        <v>MUAP-1189</v>
      </c>
      <c r="E2986" t="s">
        <v>3043</v>
      </c>
      <c r="F2986" t="s">
        <v>2912</v>
      </c>
      <c r="G2986" t="s">
        <v>265</v>
      </c>
      <c r="H2986" t="s">
        <v>180</v>
      </c>
      <c r="I2986" t="s">
        <v>2911</v>
      </c>
      <c r="J2986" s="2">
        <v>500903</v>
      </c>
      <c r="K2986" t="s">
        <v>180</v>
      </c>
      <c r="L2986" t="s">
        <v>3001</v>
      </c>
      <c r="O2986" t="s">
        <v>265</v>
      </c>
    </row>
    <row r="2987" spans="1:29" x14ac:dyDescent="0.25">
      <c r="A2987">
        <v>202309</v>
      </c>
      <c r="B2987" t="s">
        <v>2999</v>
      </c>
      <c r="C2987" s="8">
        <v>1190</v>
      </c>
      <c r="D2987" s="8" t="str">
        <f t="shared" si="46"/>
        <v>MUAP-1190</v>
      </c>
      <c r="E2987" t="s">
        <v>3043</v>
      </c>
      <c r="F2987" t="s">
        <v>2912</v>
      </c>
      <c r="G2987" t="s">
        <v>265</v>
      </c>
      <c r="H2987" t="s">
        <v>180</v>
      </c>
      <c r="I2987" t="s">
        <v>2911</v>
      </c>
      <c r="J2987" s="2">
        <v>500903</v>
      </c>
      <c r="K2987" t="s">
        <v>180</v>
      </c>
      <c r="L2987" t="s">
        <v>3001</v>
      </c>
      <c r="O2987" t="s">
        <v>265</v>
      </c>
    </row>
    <row r="2988" spans="1:29" x14ac:dyDescent="0.25">
      <c r="A2988">
        <v>200609</v>
      </c>
      <c r="B2988" t="s">
        <v>2999</v>
      </c>
      <c r="C2988" s="8">
        <v>1203</v>
      </c>
      <c r="D2988" s="8" t="str">
        <f t="shared" si="46"/>
        <v>MUAP-1203</v>
      </c>
      <c r="E2988" t="s">
        <v>3002</v>
      </c>
      <c r="F2988" t="s">
        <v>2912</v>
      </c>
      <c r="G2988" t="s">
        <v>265</v>
      </c>
      <c r="H2988" t="s">
        <v>180</v>
      </c>
      <c r="I2988" t="s">
        <v>2911</v>
      </c>
      <c r="J2988" s="2">
        <v>500911</v>
      </c>
      <c r="K2988" t="s">
        <v>180</v>
      </c>
      <c r="L2988" t="s">
        <v>3003</v>
      </c>
      <c r="M2988" t="s">
        <v>349</v>
      </c>
      <c r="O2988" t="s">
        <v>265</v>
      </c>
      <c r="P2988">
        <v>6</v>
      </c>
      <c r="Q2988">
        <v>1</v>
      </c>
      <c r="R2988">
        <v>2060</v>
      </c>
      <c r="S2988">
        <v>1</v>
      </c>
      <c r="T2988">
        <v>1</v>
      </c>
      <c r="U2988">
        <v>0</v>
      </c>
      <c r="V2988">
        <v>0</v>
      </c>
      <c r="AA2988" t="s">
        <v>351</v>
      </c>
      <c r="AB2988" t="s">
        <v>282</v>
      </c>
      <c r="AC2988" t="s">
        <v>282</v>
      </c>
    </row>
    <row r="2989" spans="1:29" x14ac:dyDescent="0.25">
      <c r="A2989">
        <v>200609</v>
      </c>
      <c r="B2989" t="s">
        <v>2999</v>
      </c>
      <c r="C2989" s="8">
        <v>1204</v>
      </c>
      <c r="D2989" s="8" t="str">
        <f t="shared" si="46"/>
        <v>MUAP-1204</v>
      </c>
      <c r="E2989" t="s">
        <v>3002</v>
      </c>
      <c r="F2989" t="s">
        <v>2912</v>
      </c>
      <c r="G2989" t="s">
        <v>265</v>
      </c>
      <c r="H2989" t="s">
        <v>180</v>
      </c>
      <c r="I2989" t="s">
        <v>2911</v>
      </c>
      <c r="J2989" s="2">
        <v>500911</v>
      </c>
      <c r="K2989" t="s">
        <v>180</v>
      </c>
      <c r="L2989" t="s">
        <v>3003</v>
      </c>
      <c r="M2989" t="s">
        <v>349</v>
      </c>
      <c r="O2989" t="s">
        <v>265</v>
      </c>
      <c r="P2989">
        <v>6</v>
      </c>
      <c r="Q2989">
        <v>1</v>
      </c>
      <c r="R2989">
        <v>2060</v>
      </c>
      <c r="S2989">
        <v>1</v>
      </c>
      <c r="T2989">
        <v>1</v>
      </c>
      <c r="U2989">
        <v>0</v>
      </c>
      <c r="V2989">
        <v>0</v>
      </c>
      <c r="AA2989" t="s">
        <v>351</v>
      </c>
      <c r="AB2989" t="s">
        <v>282</v>
      </c>
      <c r="AC2989" t="s">
        <v>282</v>
      </c>
    </row>
    <row r="2990" spans="1:29" x14ac:dyDescent="0.25">
      <c r="A2990">
        <v>200609</v>
      </c>
      <c r="B2990" t="s">
        <v>2999</v>
      </c>
      <c r="C2990" s="8">
        <v>1207</v>
      </c>
      <c r="D2990" s="8" t="str">
        <f t="shared" si="46"/>
        <v>MUAP-1207</v>
      </c>
      <c r="E2990" t="s">
        <v>3005</v>
      </c>
      <c r="F2990" t="s">
        <v>2912</v>
      </c>
      <c r="G2990" t="s">
        <v>265</v>
      </c>
      <c r="H2990" t="s">
        <v>180</v>
      </c>
      <c r="I2990" t="s">
        <v>2911</v>
      </c>
      <c r="J2990" s="2">
        <v>500911</v>
      </c>
      <c r="K2990" t="s">
        <v>180</v>
      </c>
      <c r="L2990" t="s">
        <v>3003</v>
      </c>
      <c r="M2990" t="s">
        <v>349</v>
      </c>
      <c r="O2990" t="s">
        <v>265</v>
      </c>
      <c r="P2990">
        <v>6</v>
      </c>
      <c r="Q2990">
        <v>1</v>
      </c>
      <c r="R2990">
        <v>2060</v>
      </c>
      <c r="S2990">
        <v>1</v>
      </c>
      <c r="T2990">
        <v>1</v>
      </c>
      <c r="U2990">
        <v>0</v>
      </c>
      <c r="V2990">
        <v>0</v>
      </c>
      <c r="AA2990" t="s">
        <v>351</v>
      </c>
      <c r="AB2990" t="s">
        <v>282</v>
      </c>
      <c r="AC2990" t="s">
        <v>282</v>
      </c>
    </row>
    <row r="2991" spans="1:29" x14ac:dyDescent="0.25">
      <c r="A2991">
        <v>200609</v>
      </c>
      <c r="B2991" t="s">
        <v>2999</v>
      </c>
      <c r="C2991" s="8">
        <v>1208</v>
      </c>
      <c r="D2991" s="8" t="str">
        <f t="shared" si="46"/>
        <v>MUAP-1208</v>
      </c>
      <c r="E2991" t="s">
        <v>3005</v>
      </c>
      <c r="F2991" t="s">
        <v>2912</v>
      </c>
      <c r="G2991" t="s">
        <v>265</v>
      </c>
      <c r="H2991" t="s">
        <v>180</v>
      </c>
      <c r="I2991" t="s">
        <v>2911</v>
      </c>
      <c r="J2991" s="2">
        <v>500911</v>
      </c>
      <c r="K2991" t="s">
        <v>180</v>
      </c>
      <c r="L2991" t="s">
        <v>3003</v>
      </c>
      <c r="M2991" t="s">
        <v>349</v>
      </c>
      <c r="O2991" t="s">
        <v>265</v>
      </c>
      <c r="P2991">
        <v>6</v>
      </c>
      <c r="Q2991">
        <v>1</v>
      </c>
      <c r="R2991">
        <v>2060</v>
      </c>
      <c r="S2991">
        <v>1</v>
      </c>
      <c r="T2991">
        <v>1</v>
      </c>
      <c r="U2991">
        <v>0</v>
      </c>
      <c r="V2991">
        <v>0</v>
      </c>
      <c r="AA2991" t="s">
        <v>351</v>
      </c>
      <c r="AB2991" t="s">
        <v>282</v>
      </c>
      <c r="AC2991" t="s">
        <v>282</v>
      </c>
    </row>
    <row r="2992" spans="1:29" x14ac:dyDescent="0.25">
      <c r="A2992">
        <v>202309</v>
      </c>
      <c r="B2992" t="s">
        <v>2999</v>
      </c>
      <c r="C2992" s="8">
        <v>1211</v>
      </c>
      <c r="D2992" s="8" t="str">
        <f t="shared" si="46"/>
        <v>MUAP-1211</v>
      </c>
      <c r="E2992" t="s">
        <v>3007</v>
      </c>
      <c r="F2992" t="s">
        <v>2912</v>
      </c>
      <c r="G2992" t="s">
        <v>265</v>
      </c>
      <c r="H2992" t="s">
        <v>180</v>
      </c>
      <c r="I2992" t="s">
        <v>2911</v>
      </c>
      <c r="J2992" s="2">
        <v>500911</v>
      </c>
      <c r="K2992" t="s">
        <v>180</v>
      </c>
      <c r="L2992" t="s">
        <v>3003</v>
      </c>
      <c r="O2992" t="s">
        <v>265</v>
      </c>
    </row>
    <row r="2993" spans="1:29" x14ac:dyDescent="0.25">
      <c r="A2993">
        <v>202309</v>
      </c>
      <c r="B2993" t="s">
        <v>2999</v>
      </c>
      <c r="C2993" s="8">
        <v>1212</v>
      </c>
      <c r="D2993" s="8" t="str">
        <f t="shared" si="46"/>
        <v>MUAP-1212</v>
      </c>
      <c r="E2993" t="s">
        <v>3007</v>
      </c>
      <c r="F2993" t="s">
        <v>2912</v>
      </c>
      <c r="G2993" t="s">
        <v>265</v>
      </c>
      <c r="H2993" t="s">
        <v>180</v>
      </c>
      <c r="I2993" t="s">
        <v>2911</v>
      </c>
      <c r="J2993" s="2">
        <v>500911</v>
      </c>
      <c r="K2993" t="s">
        <v>180</v>
      </c>
      <c r="L2993" t="s">
        <v>3003</v>
      </c>
      <c r="O2993" t="s">
        <v>265</v>
      </c>
    </row>
    <row r="2994" spans="1:29" x14ac:dyDescent="0.25">
      <c r="A2994">
        <v>200609</v>
      </c>
      <c r="B2994" t="s">
        <v>2999</v>
      </c>
      <c r="C2994" s="8">
        <v>1215</v>
      </c>
      <c r="D2994" s="8" t="str">
        <f t="shared" si="46"/>
        <v>MUAP-1215</v>
      </c>
      <c r="E2994" t="s">
        <v>3009</v>
      </c>
      <c r="F2994" t="s">
        <v>2912</v>
      </c>
      <c r="G2994" t="s">
        <v>265</v>
      </c>
      <c r="H2994" t="s">
        <v>180</v>
      </c>
      <c r="I2994" t="s">
        <v>2911</v>
      </c>
      <c r="J2994" s="2">
        <v>500903</v>
      </c>
      <c r="K2994" t="s">
        <v>180</v>
      </c>
      <c r="L2994" t="s">
        <v>3001</v>
      </c>
      <c r="M2994" t="s">
        <v>349</v>
      </c>
      <c r="O2994" t="s">
        <v>265</v>
      </c>
      <c r="P2994">
        <v>6</v>
      </c>
      <c r="Q2994">
        <v>1</v>
      </c>
      <c r="R2994">
        <v>2060</v>
      </c>
      <c r="S2994">
        <v>1</v>
      </c>
      <c r="T2994">
        <v>1</v>
      </c>
      <c r="U2994">
        <v>0</v>
      </c>
      <c r="V2994">
        <v>0</v>
      </c>
      <c r="AA2994" t="s">
        <v>351</v>
      </c>
      <c r="AB2994" t="s">
        <v>282</v>
      </c>
      <c r="AC2994" t="s">
        <v>282</v>
      </c>
    </row>
    <row r="2995" spans="1:29" x14ac:dyDescent="0.25">
      <c r="A2995">
        <v>200709</v>
      </c>
      <c r="B2995" t="s">
        <v>2999</v>
      </c>
      <c r="C2995" s="8">
        <v>1216</v>
      </c>
      <c r="D2995" s="8" t="str">
        <f t="shared" si="46"/>
        <v>MUAP-1216</v>
      </c>
      <c r="E2995" t="s">
        <v>3009</v>
      </c>
      <c r="F2995" t="s">
        <v>2912</v>
      </c>
      <c r="G2995" t="s">
        <v>265</v>
      </c>
      <c r="H2995" t="s">
        <v>180</v>
      </c>
      <c r="I2995" t="s">
        <v>2911</v>
      </c>
      <c r="J2995" s="2">
        <v>500903</v>
      </c>
      <c r="K2995" t="s">
        <v>180</v>
      </c>
      <c r="L2995" t="s">
        <v>3001</v>
      </c>
      <c r="O2995" t="s">
        <v>265</v>
      </c>
    </row>
    <row r="2996" spans="1:29" x14ac:dyDescent="0.25">
      <c r="A2996">
        <v>200609</v>
      </c>
      <c r="B2996" t="s">
        <v>2999</v>
      </c>
      <c r="C2996" s="8">
        <v>1219</v>
      </c>
      <c r="D2996" s="8" t="str">
        <f t="shared" si="46"/>
        <v>MUAP-1219</v>
      </c>
      <c r="E2996" t="s">
        <v>3011</v>
      </c>
      <c r="F2996" t="s">
        <v>2912</v>
      </c>
      <c r="G2996" t="s">
        <v>265</v>
      </c>
      <c r="H2996" t="s">
        <v>180</v>
      </c>
      <c r="I2996" t="s">
        <v>2911</v>
      </c>
      <c r="J2996" s="2">
        <v>500903</v>
      </c>
      <c r="K2996" t="s">
        <v>180</v>
      </c>
      <c r="L2996" t="s">
        <v>3001</v>
      </c>
      <c r="M2996" t="s">
        <v>349</v>
      </c>
      <c r="O2996" t="s">
        <v>265</v>
      </c>
      <c r="P2996">
        <v>1</v>
      </c>
      <c r="Q2996">
        <v>1</v>
      </c>
      <c r="R2996">
        <v>2060</v>
      </c>
      <c r="S2996">
        <v>1</v>
      </c>
      <c r="T2996">
        <v>1</v>
      </c>
      <c r="U2996">
        <v>0</v>
      </c>
      <c r="V2996">
        <v>0</v>
      </c>
      <c r="AA2996" t="s">
        <v>351</v>
      </c>
      <c r="AB2996" t="s">
        <v>282</v>
      </c>
      <c r="AC2996" t="s">
        <v>282</v>
      </c>
    </row>
    <row r="2997" spans="1:29" x14ac:dyDescent="0.25">
      <c r="A2997">
        <v>200609</v>
      </c>
      <c r="B2997" t="s">
        <v>2999</v>
      </c>
      <c r="C2997" s="8">
        <v>1220</v>
      </c>
      <c r="D2997" s="8" t="str">
        <f t="shared" si="46"/>
        <v>MUAP-1220</v>
      </c>
      <c r="E2997" t="s">
        <v>3011</v>
      </c>
      <c r="F2997" t="s">
        <v>2912</v>
      </c>
      <c r="G2997" t="s">
        <v>265</v>
      </c>
      <c r="H2997" t="s">
        <v>180</v>
      </c>
      <c r="I2997" t="s">
        <v>2911</v>
      </c>
      <c r="J2997" s="2">
        <v>500903</v>
      </c>
      <c r="K2997" t="s">
        <v>180</v>
      </c>
      <c r="L2997" t="s">
        <v>3001</v>
      </c>
      <c r="M2997" t="s">
        <v>349</v>
      </c>
      <c r="O2997" t="s">
        <v>265</v>
      </c>
      <c r="P2997">
        <v>6</v>
      </c>
      <c r="Q2997">
        <v>1</v>
      </c>
      <c r="R2997">
        <v>2060</v>
      </c>
      <c r="S2997">
        <v>1</v>
      </c>
      <c r="T2997">
        <v>1</v>
      </c>
      <c r="U2997">
        <v>0</v>
      </c>
      <c r="V2997">
        <v>0</v>
      </c>
      <c r="AA2997" t="s">
        <v>351</v>
      </c>
      <c r="AB2997" t="s">
        <v>282</v>
      </c>
      <c r="AC2997" t="s">
        <v>282</v>
      </c>
    </row>
    <row r="2998" spans="1:29" x14ac:dyDescent="0.25">
      <c r="A2998">
        <v>200609</v>
      </c>
      <c r="B2998" t="s">
        <v>2999</v>
      </c>
      <c r="C2998" s="8">
        <v>1223</v>
      </c>
      <c r="D2998" s="8" t="str">
        <f t="shared" si="46"/>
        <v>MUAP-1223</v>
      </c>
      <c r="E2998" t="s">
        <v>3013</v>
      </c>
      <c r="F2998" t="s">
        <v>2912</v>
      </c>
      <c r="G2998" t="s">
        <v>265</v>
      </c>
      <c r="H2998" t="s">
        <v>180</v>
      </c>
      <c r="I2998" t="s">
        <v>2911</v>
      </c>
      <c r="J2998" s="2">
        <v>500903</v>
      </c>
      <c r="K2998" t="s">
        <v>180</v>
      </c>
      <c r="L2998" t="s">
        <v>3001</v>
      </c>
      <c r="M2998" t="s">
        <v>349</v>
      </c>
      <c r="O2998" t="s">
        <v>265</v>
      </c>
      <c r="P2998">
        <v>6</v>
      </c>
      <c r="Q2998">
        <v>1</v>
      </c>
      <c r="R2998">
        <v>2060</v>
      </c>
      <c r="S2998">
        <v>1</v>
      </c>
      <c r="T2998">
        <v>1</v>
      </c>
      <c r="U2998">
        <v>0</v>
      </c>
      <c r="V2998">
        <v>0</v>
      </c>
      <c r="AA2998" t="s">
        <v>351</v>
      </c>
      <c r="AB2998" t="s">
        <v>282</v>
      </c>
      <c r="AC2998" t="s">
        <v>282</v>
      </c>
    </row>
    <row r="2999" spans="1:29" x14ac:dyDescent="0.25">
      <c r="A2999">
        <v>200609</v>
      </c>
      <c r="B2999" t="s">
        <v>2999</v>
      </c>
      <c r="C2999" s="8">
        <v>1224</v>
      </c>
      <c r="D2999" s="8" t="str">
        <f t="shared" si="46"/>
        <v>MUAP-1224</v>
      </c>
      <c r="E2999" t="s">
        <v>3013</v>
      </c>
      <c r="F2999" t="s">
        <v>2912</v>
      </c>
      <c r="G2999" t="s">
        <v>265</v>
      </c>
      <c r="H2999" t="s">
        <v>180</v>
      </c>
      <c r="I2999" t="s">
        <v>2911</v>
      </c>
      <c r="J2999" s="2">
        <v>500903</v>
      </c>
      <c r="K2999" t="s">
        <v>180</v>
      </c>
      <c r="L2999" t="s">
        <v>3001</v>
      </c>
      <c r="M2999" t="s">
        <v>349</v>
      </c>
      <c r="O2999" t="s">
        <v>265</v>
      </c>
      <c r="P2999">
        <v>6</v>
      </c>
      <c r="Q2999">
        <v>1</v>
      </c>
      <c r="R2999">
        <v>2060</v>
      </c>
      <c r="S2999">
        <v>1</v>
      </c>
      <c r="T2999">
        <v>1</v>
      </c>
      <c r="U2999">
        <v>0</v>
      </c>
      <c r="V2999">
        <v>0</v>
      </c>
      <c r="AA2999" t="s">
        <v>351</v>
      </c>
      <c r="AB2999" t="s">
        <v>282</v>
      </c>
      <c r="AC2999" t="s">
        <v>282</v>
      </c>
    </row>
    <row r="3000" spans="1:29" x14ac:dyDescent="0.25">
      <c r="A3000">
        <v>200609</v>
      </c>
      <c r="B3000" t="s">
        <v>2999</v>
      </c>
      <c r="C3000" s="8">
        <v>1227</v>
      </c>
      <c r="D3000" s="8" t="str">
        <f t="shared" si="46"/>
        <v>MUAP-1227</v>
      </c>
      <c r="E3000" t="s">
        <v>3015</v>
      </c>
      <c r="F3000" t="s">
        <v>2912</v>
      </c>
      <c r="G3000" t="s">
        <v>265</v>
      </c>
      <c r="H3000" t="s">
        <v>180</v>
      </c>
      <c r="I3000" t="s">
        <v>2911</v>
      </c>
      <c r="J3000" s="2">
        <v>500903</v>
      </c>
      <c r="K3000" t="s">
        <v>180</v>
      </c>
      <c r="L3000" t="s">
        <v>3001</v>
      </c>
      <c r="M3000" t="s">
        <v>349</v>
      </c>
      <c r="O3000" t="s">
        <v>265</v>
      </c>
      <c r="P3000">
        <v>6</v>
      </c>
      <c r="Q3000">
        <v>1</v>
      </c>
      <c r="R3000">
        <v>2060</v>
      </c>
      <c r="S3000">
        <v>1</v>
      </c>
      <c r="T3000">
        <v>1</v>
      </c>
      <c r="U3000">
        <v>0</v>
      </c>
      <c r="V3000">
        <v>0</v>
      </c>
      <c r="AA3000" t="s">
        <v>351</v>
      </c>
      <c r="AB3000" t="s">
        <v>282</v>
      </c>
      <c r="AC3000" t="s">
        <v>282</v>
      </c>
    </row>
    <row r="3001" spans="1:29" x14ac:dyDescent="0.25">
      <c r="A3001">
        <v>200609</v>
      </c>
      <c r="B3001" t="s">
        <v>2999</v>
      </c>
      <c r="C3001" s="8">
        <v>1228</v>
      </c>
      <c r="D3001" s="8" t="str">
        <f t="shared" si="46"/>
        <v>MUAP-1228</v>
      </c>
      <c r="E3001" t="s">
        <v>3015</v>
      </c>
      <c r="F3001" t="s">
        <v>2912</v>
      </c>
      <c r="G3001" t="s">
        <v>265</v>
      </c>
      <c r="H3001" t="s">
        <v>180</v>
      </c>
      <c r="I3001" t="s">
        <v>2911</v>
      </c>
      <c r="J3001" s="2">
        <v>500903</v>
      </c>
      <c r="K3001" t="s">
        <v>180</v>
      </c>
      <c r="L3001" t="s">
        <v>3001</v>
      </c>
      <c r="M3001" t="s">
        <v>349</v>
      </c>
      <c r="O3001" t="s">
        <v>265</v>
      </c>
      <c r="P3001">
        <v>6</v>
      </c>
      <c r="Q3001">
        <v>1</v>
      </c>
      <c r="R3001">
        <v>2060</v>
      </c>
      <c r="S3001">
        <v>1</v>
      </c>
      <c r="T3001">
        <v>1</v>
      </c>
      <c r="U3001">
        <v>0</v>
      </c>
      <c r="V3001">
        <v>0</v>
      </c>
      <c r="AA3001" t="s">
        <v>351</v>
      </c>
      <c r="AB3001" t="s">
        <v>282</v>
      </c>
      <c r="AC3001" t="s">
        <v>282</v>
      </c>
    </row>
    <row r="3002" spans="1:29" x14ac:dyDescent="0.25">
      <c r="A3002">
        <v>200609</v>
      </c>
      <c r="B3002" t="s">
        <v>2999</v>
      </c>
      <c r="C3002" s="8">
        <v>1231</v>
      </c>
      <c r="D3002" s="8" t="str">
        <f t="shared" si="46"/>
        <v>MUAP-1231</v>
      </c>
      <c r="E3002" t="s">
        <v>3017</v>
      </c>
      <c r="F3002" t="s">
        <v>2912</v>
      </c>
      <c r="G3002" t="s">
        <v>265</v>
      </c>
      <c r="H3002" t="s">
        <v>180</v>
      </c>
      <c r="I3002" t="s">
        <v>2911</v>
      </c>
      <c r="J3002" s="2">
        <v>500903</v>
      </c>
      <c r="K3002" t="s">
        <v>180</v>
      </c>
      <c r="L3002" t="s">
        <v>3001</v>
      </c>
      <c r="M3002" t="s">
        <v>349</v>
      </c>
      <c r="O3002" t="s">
        <v>265</v>
      </c>
      <c r="P3002">
        <v>6</v>
      </c>
      <c r="Q3002">
        <v>1</v>
      </c>
      <c r="R3002">
        <v>2060</v>
      </c>
      <c r="S3002">
        <v>1</v>
      </c>
      <c r="T3002">
        <v>1</v>
      </c>
      <c r="U3002">
        <v>0</v>
      </c>
      <c r="V3002">
        <v>0</v>
      </c>
      <c r="AA3002" t="s">
        <v>351</v>
      </c>
      <c r="AB3002" t="s">
        <v>282</v>
      </c>
      <c r="AC3002" t="s">
        <v>282</v>
      </c>
    </row>
    <row r="3003" spans="1:29" x14ac:dyDescent="0.25">
      <c r="A3003">
        <v>200609</v>
      </c>
      <c r="B3003" t="s">
        <v>2999</v>
      </c>
      <c r="C3003" s="8">
        <v>1232</v>
      </c>
      <c r="D3003" s="8" t="str">
        <f t="shared" si="46"/>
        <v>MUAP-1232</v>
      </c>
      <c r="E3003" t="s">
        <v>3017</v>
      </c>
      <c r="F3003" t="s">
        <v>2912</v>
      </c>
      <c r="G3003" t="s">
        <v>265</v>
      </c>
      <c r="H3003" t="s">
        <v>180</v>
      </c>
      <c r="I3003" t="s">
        <v>2911</v>
      </c>
      <c r="J3003" s="2">
        <v>500903</v>
      </c>
      <c r="K3003" t="s">
        <v>180</v>
      </c>
      <c r="L3003" t="s">
        <v>3001</v>
      </c>
      <c r="M3003" t="s">
        <v>349</v>
      </c>
      <c r="O3003" t="s">
        <v>265</v>
      </c>
      <c r="P3003">
        <v>6</v>
      </c>
      <c r="Q3003">
        <v>1</v>
      </c>
      <c r="R3003">
        <v>2060</v>
      </c>
      <c r="S3003">
        <v>1</v>
      </c>
      <c r="T3003">
        <v>1</v>
      </c>
      <c r="U3003">
        <v>0</v>
      </c>
      <c r="V3003">
        <v>0</v>
      </c>
      <c r="AA3003" t="s">
        <v>351</v>
      </c>
      <c r="AB3003" t="s">
        <v>282</v>
      </c>
      <c r="AC3003" t="s">
        <v>282</v>
      </c>
    </row>
    <row r="3004" spans="1:29" x14ac:dyDescent="0.25">
      <c r="A3004">
        <v>200609</v>
      </c>
      <c r="B3004" t="s">
        <v>2999</v>
      </c>
      <c r="C3004" s="8">
        <v>1235</v>
      </c>
      <c r="D3004" s="8" t="str">
        <f t="shared" si="46"/>
        <v>MUAP-1235</v>
      </c>
      <c r="E3004" t="s">
        <v>3019</v>
      </c>
      <c r="F3004" t="s">
        <v>2912</v>
      </c>
      <c r="G3004" t="s">
        <v>265</v>
      </c>
      <c r="H3004" t="s">
        <v>180</v>
      </c>
      <c r="I3004" t="s">
        <v>2911</v>
      </c>
      <c r="J3004" s="2">
        <v>500903</v>
      </c>
      <c r="K3004" t="s">
        <v>180</v>
      </c>
      <c r="L3004" t="s">
        <v>3001</v>
      </c>
      <c r="M3004" t="s">
        <v>349</v>
      </c>
      <c r="O3004" t="s">
        <v>265</v>
      </c>
      <c r="P3004">
        <v>6</v>
      </c>
      <c r="Q3004">
        <v>1</v>
      </c>
      <c r="R3004">
        <v>2060</v>
      </c>
      <c r="S3004">
        <v>1</v>
      </c>
      <c r="T3004">
        <v>1</v>
      </c>
      <c r="U3004">
        <v>0</v>
      </c>
      <c r="V3004">
        <v>0</v>
      </c>
      <c r="AA3004" t="s">
        <v>351</v>
      </c>
      <c r="AB3004" t="s">
        <v>282</v>
      </c>
      <c r="AC3004" t="s">
        <v>282</v>
      </c>
    </row>
    <row r="3005" spans="1:29" x14ac:dyDescent="0.25">
      <c r="A3005">
        <v>200609</v>
      </c>
      <c r="B3005" t="s">
        <v>2999</v>
      </c>
      <c r="C3005" s="8">
        <v>1236</v>
      </c>
      <c r="D3005" s="8" t="str">
        <f t="shared" si="46"/>
        <v>MUAP-1236</v>
      </c>
      <c r="E3005" t="s">
        <v>3019</v>
      </c>
      <c r="F3005" t="s">
        <v>2912</v>
      </c>
      <c r="G3005" t="s">
        <v>265</v>
      </c>
      <c r="H3005" t="s">
        <v>180</v>
      </c>
      <c r="I3005" t="s">
        <v>2911</v>
      </c>
      <c r="J3005" s="2">
        <v>500903</v>
      </c>
      <c r="K3005" t="s">
        <v>180</v>
      </c>
      <c r="L3005" t="s">
        <v>3001</v>
      </c>
      <c r="M3005" t="s">
        <v>349</v>
      </c>
      <c r="O3005" t="s">
        <v>265</v>
      </c>
      <c r="P3005">
        <v>6</v>
      </c>
      <c r="Q3005">
        <v>1</v>
      </c>
      <c r="R3005">
        <v>2060</v>
      </c>
      <c r="S3005">
        <v>1</v>
      </c>
      <c r="T3005">
        <v>1</v>
      </c>
      <c r="U3005">
        <v>0</v>
      </c>
      <c r="V3005">
        <v>0</v>
      </c>
      <c r="AA3005" t="s">
        <v>351</v>
      </c>
      <c r="AB3005" t="s">
        <v>282</v>
      </c>
      <c r="AC3005" t="s">
        <v>282</v>
      </c>
    </row>
    <row r="3006" spans="1:29" x14ac:dyDescent="0.25">
      <c r="A3006">
        <v>200609</v>
      </c>
      <c r="B3006" t="s">
        <v>2999</v>
      </c>
      <c r="C3006" s="8">
        <v>1239</v>
      </c>
      <c r="D3006" s="8" t="str">
        <f t="shared" si="46"/>
        <v>MUAP-1239</v>
      </c>
      <c r="E3006" t="s">
        <v>3021</v>
      </c>
      <c r="F3006" t="s">
        <v>2912</v>
      </c>
      <c r="G3006" t="s">
        <v>265</v>
      </c>
      <c r="H3006" t="s">
        <v>180</v>
      </c>
      <c r="I3006" t="s">
        <v>2911</v>
      </c>
      <c r="J3006" s="2">
        <v>500903</v>
      </c>
      <c r="K3006" t="s">
        <v>180</v>
      </c>
      <c r="L3006" t="s">
        <v>3001</v>
      </c>
      <c r="M3006" t="s">
        <v>349</v>
      </c>
      <c r="O3006" t="s">
        <v>265</v>
      </c>
      <c r="P3006">
        <v>6</v>
      </c>
      <c r="Q3006">
        <v>1</v>
      </c>
      <c r="R3006">
        <v>2060</v>
      </c>
      <c r="S3006">
        <v>1</v>
      </c>
      <c r="T3006">
        <v>1</v>
      </c>
      <c r="U3006">
        <v>0</v>
      </c>
      <c r="V3006">
        <v>0</v>
      </c>
      <c r="AA3006" t="s">
        <v>351</v>
      </c>
      <c r="AB3006" t="s">
        <v>282</v>
      </c>
      <c r="AC3006" t="s">
        <v>282</v>
      </c>
    </row>
    <row r="3007" spans="1:29" x14ac:dyDescent="0.25">
      <c r="A3007">
        <v>200609</v>
      </c>
      <c r="B3007" t="s">
        <v>2999</v>
      </c>
      <c r="C3007" s="8">
        <v>1240</v>
      </c>
      <c r="D3007" s="8" t="str">
        <f t="shared" si="46"/>
        <v>MUAP-1240</v>
      </c>
      <c r="E3007" t="s">
        <v>3021</v>
      </c>
      <c r="F3007" t="s">
        <v>2912</v>
      </c>
      <c r="G3007" t="s">
        <v>265</v>
      </c>
      <c r="H3007" t="s">
        <v>180</v>
      </c>
      <c r="I3007" t="s">
        <v>2911</v>
      </c>
      <c r="J3007" s="2">
        <v>500903</v>
      </c>
      <c r="K3007" t="s">
        <v>180</v>
      </c>
      <c r="L3007" t="s">
        <v>3001</v>
      </c>
      <c r="M3007" t="s">
        <v>349</v>
      </c>
      <c r="O3007" t="s">
        <v>265</v>
      </c>
      <c r="P3007">
        <v>6</v>
      </c>
      <c r="Q3007">
        <v>1</v>
      </c>
      <c r="R3007">
        <v>2060</v>
      </c>
      <c r="S3007">
        <v>1</v>
      </c>
      <c r="T3007">
        <v>1</v>
      </c>
      <c r="U3007">
        <v>0</v>
      </c>
      <c r="V3007">
        <v>0</v>
      </c>
      <c r="AA3007" t="s">
        <v>351</v>
      </c>
      <c r="AB3007" t="s">
        <v>282</v>
      </c>
      <c r="AC3007" t="s">
        <v>282</v>
      </c>
    </row>
    <row r="3008" spans="1:29" x14ac:dyDescent="0.25">
      <c r="A3008">
        <v>200609</v>
      </c>
      <c r="B3008" t="s">
        <v>2999</v>
      </c>
      <c r="C3008" s="8">
        <v>1243</v>
      </c>
      <c r="D3008" s="8" t="str">
        <f t="shared" si="46"/>
        <v>MUAP-1243</v>
      </c>
      <c r="E3008" t="s">
        <v>3023</v>
      </c>
      <c r="F3008" t="s">
        <v>2912</v>
      </c>
      <c r="G3008" t="s">
        <v>265</v>
      </c>
      <c r="H3008" t="s">
        <v>180</v>
      </c>
      <c r="I3008" t="s">
        <v>2911</v>
      </c>
      <c r="J3008" s="2">
        <v>500903</v>
      </c>
      <c r="K3008" t="s">
        <v>180</v>
      </c>
      <c r="L3008" t="s">
        <v>3001</v>
      </c>
      <c r="M3008" t="s">
        <v>349</v>
      </c>
      <c r="O3008" t="s">
        <v>265</v>
      </c>
      <c r="P3008">
        <v>6</v>
      </c>
      <c r="Q3008">
        <v>1</v>
      </c>
      <c r="R3008">
        <v>2060</v>
      </c>
      <c r="S3008">
        <v>1</v>
      </c>
      <c r="T3008">
        <v>1</v>
      </c>
      <c r="U3008">
        <v>0</v>
      </c>
      <c r="V3008">
        <v>0</v>
      </c>
      <c r="AA3008" t="s">
        <v>351</v>
      </c>
      <c r="AB3008" t="s">
        <v>282</v>
      </c>
      <c r="AC3008" t="s">
        <v>282</v>
      </c>
    </row>
    <row r="3009" spans="1:29" x14ac:dyDescent="0.25">
      <c r="A3009">
        <v>200609</v>
      </c>
      <c r="B3009" t="s">
        <v>2999</v>
      </c>
      <c r="C3009" s="8">
        <v>1244</v>
      </c>
      <c r="D3009" s="8" t="str">
        <f t="shared" si="46"/>
        <v>MUAP-1244</v>
      </c>
      <c r="E3009" t="s">
        <v>3023</v>
      </c>
      <c r="F3009" t="s">
        <v>2912</v>
      </c>
      <c r="G3009" t="s">
        <v>265</v>
      </c>
      <c r="H3009" t="s">
        <v>180</v>
      </c>
      <c r="I3009" t="s">
        <v>2911</v>
      </c>
      <c r="J3009" s="2">
        <v>500903</v>
      </c>
      <c r="K3009" t="s">
        <v>180</v>
      </c>
      <c r="L3009" t="s">
        <v>3001</v>
      </c>
      <c r="M3009" t="s">
        <v>349</v>
      </c>
      <c r="O3009" t="s">
        <v>265</v>
      </c>
      <c r="P3009">
        <v>6</v>
      </c>
      <c r="Q3009">
        <v>1</v>
      </c>
      <c r="R3009">
        <v>2060</v>
      </c>
      <c r="S3009">
        <v>1</v>
      </c>
      <c r="T3009">
        <v>1</v>
      </c>
      <c r="U3009">
        <v>0</v>
      </c>
      <c r="V3009">
        <v>0</v>
      </c>
      <c r="AA3009" t="s">
        <v>351</v>
      </c>
      <c r="AB3009" t="s">
        <v>282</v>
      </c>
      <c r="AC3009" t="s">
        <v>282</v>
      </c>
    </row>
    <row r="3010" spans="1:29" x14ac:dyDescent="0.25">
      <c r="A3010">
        <v>200609</v>
      </c>
      <c r="B3010" t="s">
        <v>2999</v>
      </c>
      <c r="C3010" s="8">
        <v>1247</v>
      </c>
      <c r="D3010" s="8" t="str">
        <f t="shared" ref="D3010:D3073" si="47">B3010&amp;"-"&amp;C3010</f>
        <v>MUAP-1247</v>
      </c>
      <c r="E3010" t="s">
        <v>3025</v>
      </c>
      <c r="F3010" t="s">
        <v>2912</v>
      </c>
      <c r="G3010" t="s">
        <v>265</v>
      </c>
      <c r="H3010" t="s">
        <v>180</v>
      </c>
      <c r="I3010" t="s">
        <v>2911</v>
      </c>
      <c r="J3010" s="2">
        <v>500903</v>
      </c>
      <c r="K3010" t="s">
        <v>180</v>
      </c>
      <c r="L3010" t="s">
        <v>3001</v>
      </c>
      <c r="M3010" t="s">
        <v>349</v>
      </c>
      <c r="O3010" t="s">
        <v>265</v>
      </c>
      <c r="P3010">
        <v>6</v>
      </c>
      <c r="Q3010">
        <v>1</v>
      </c>
      <c r="R3010">
        <v>2060</v>
      </c>
      <c r="S3010">
        <v>1</v>
      </c>
      <c r="T3010">
        <v>1</v>
      </c>
      <c r="U3010">
        <v>0</v>
      </c>
      <c r="V3010">
        <v>0</v>
      </c>
      <c r="AA3010" t="s">
        <v>351</v>
      </c>
      <c r="AB3010" t="s">
        <v>282</v>
      </c>
      <c r="AC3010" t="s">
        <v>282</v>
      </c>
    </row>
    <row r="3011" spans="1:29" x14ac:dyDescent="0.25">
      <c r="A3011">
        <v>200609</v>
      </c>
      <c r="B3011" t="s">
        <v>2999</v>
      </c>
      <c r="C3011" s="8">
        <v>1248</v>
      </c>
      <c r="D3011" s="8" t="str">
        <f t="shared" si="47"/>
        <v>MUAP-1248</v>
      </c>
      <c r="E3011" t="s">
        <v>3025</v>
      </c>
      <c r="F3011" t="s">
        <v>2912</v>
      </c>
      <c r="G3011" t="s">
        <v>265</v>
      </c>
      <c r="H3011" t="s">
        <v>180</v>
      </c>
      <c r="I3011" t="s">
        <v>2911</v>
      </c>
      <c r="J3011" s="2">
        <v>500903</v>
      </c>
      <c r="K3011" t="s">
        <v>180</v>
      </c>
      <c r="L3011" t="s">
        <v>3001</v>
      </c>
      <c r="M3011" t="s">
        <v>349</v>
      </c>
      <c r="O3011" t="s">
        <v>265</v>
      </c>
      <c r="P3011">
        <v>6</v>
      </c>
      <c r="Q3011">
        <v>1</v>
      </c>
      <c r="R3011">
        <v>2060</v>
      </c>
      <c r="S3011">
        <v>1</v>
      </c>
      <c r="T3011">
        <v>1</v>
      </c>
      <c r="U3011">
        <v>0</v>
      </c>
      <c r="V3011">
        <v>0</v>
      </c>
      <c r="AA3011" t="s">
        <v>351</v>
      </c>
      <c r="AB3011" t="s">
        <v>282</v>
      </c>
      <c r="AC3011" t="s">
        <v>282</v>
      </c>
    </row>
    <row r="3012" spans="1:29" x14ac:dyDescent="0.25">
      <c r="A3012">
        <v>200609</v>
      </c>
      <c r="B3012" t="s">
        <v>2999</v>
      </c>
      <c r="C3012" s="8">
        <v>1251</v>
      </c>
      <c r="D3012" s="8" t="str">
        <f t="shared" si="47"/>
        <v>MUAP-1251</v>
      </c>
      <c r="E3012" t="s">
        <v>3027</v>
      </c>
      <c r="F3012" t="s">
        <v>2912</v>
      </c>
      <c r="G3012" t="s">
        <v>265</v>
      </c>
      <c r="H3012" t="s">
        <v>180</v>
      </c>
      <c r="I3012" t="s">
        <v>2911</v>
      </c>
      <c r="J3012" s="2">
        <v>500903</v>
      </c>
      <c r="K3012" t="s">
        <v>180</v>
      </c>
      <c r="L3012" t="s">
        <v>3001</v>
      </c>
      <c r="M3012" t="s">
        <v>349</v>
      </c>
      <c r="O3012" t="s">
        <v>265</v>
      </c>
      <c r="P3012">
        <v>6</v>
      </c>
      <c r="Q3012">
        <v>1</v>
      </c>
      <c r="R3012">
        <v>2060</v>
      </c>
      <c r="S3012">
        <v>1</v>
      </c>
      <c r="T3012">
        <v>1</v>
      </c>
      <c r="U3012">
        <v>0</v>
      </c>
      <c r="V3012">
        <v>0</v>
      </c>
      <c r="AA3012" t="s">
        <v>351</v>
      </c>
      <c r="AB3012" t="s">
        <v>282</v>
      </c>
      <c r="AC3012" t="s">
        <v>282</v>
      </c>
    </row>
    <row r="3013" spans="1:29" x14ac:dyDescent="0.25">
      <c r="A3013">
        <v>200609</v>
      </c>
      <c r="B3013" t="s">
        <v>2999</v>
      </c>
      <c r="C3013" s="8">
        <v>1252</v>
      </c>
      <c r="D3013" s="8" t="str">
        <f t="shared" si="47"/>
        <v>MUAP-1252</v>
      </c>
      <c r="E3013" t="s">
        <v>3027</v>
      </c>
      <c r="F3013" t="s">
        <v>2912</v>
      </c>
      <c r="G3013" t="s">
        <v>265</v>
      </c>
      <c r="H3013" t="s">
        <v>180</v>
      </c>
      <c r="I3013" t="s">
        <v>2911</v>
      </c>
      <c r="J3013" s="2">
        <v>500903</v>
      </c>
      <c r="K3013" t="s">
        <v>180</v>
      </c>
      <c r="L3013" t="s">
        <v>3001</v>
      </c>
      <c r="M3013" t="s">
        <v>349</v>
      </c>
      <c r="O3013" t="s">
        <v>265</v>
      </c>
      <c r="P3013">
        <v>6</v>
      </c>
      <c r="Q3013">
        <v>1</v>
      </c>
      <c r="R3013">
        <v>2060</v>
      </c>
      <c r="S3013">
        <v>1</v>
      </c>
      <c r="T3013">
        <v>1</v>
      </c>
      <c r="U3013">
        <v>0</v>
      </c>
      <c r="V3013">
        <v>0</v>
      </c>
      <c r="AA3013" t="s">
        <v>351</v>
      </c>
      <c r="AB3013" t="s">
        <v>282</v>
      </c>
      <c r="AC3013" t="s">
        <v>282</v>
      </c>
    </row>
    <row r="3014" spans="1:29" x14ac:dyDescent="0.25">
      <c r="A3014">
        <v>200609</v>
      </c>
      <c r="B3014" t="s">
        <v>2999</v>
      </c>
      <c r="C3014" s="8">
        <v>1255</v>
      </c>
      <c r="D3014" s="8" t="str">
        <f t="shared" si="47"/>
        <v>MUAP-1255</v>
      </c>
      <c r="E3014" t="s">
        <v>3029</v>
      </c>
      <c r="F3014" t="s">
        <v>2912</v>
      </c>
      <c r="G3014" t="s">
        <v>265</v>
      </c>
      <c r="H3014" t="s">
        <v>180</v>
      </c>
      <c r="I3014" t="s">
        <v>2911</v>
      </c>
      <c r="J3014" s="2">
        <v>500903</v>
      </c>
      <c r="K3014" t="s">
        <v>180</v>
      </c>
      <c r="L3014" t="s">
        <v>3001</v>
      </c>
      <c r="M3014" t="s">
        <v>349</v>
      </c>
      <c r="O3014" t="s">
        <v>265</v>
      </c>
      <c r="P3014">
        <v>6</v>
      </c>
      <c r="Q3014">
        <v>1</v>
      </c>
      <c r="R3014">
        <v>2060</v>
      </c>
      <c r="S3014">
        <v>1</v>
      </c>
      <c r="T3014">
        <v>1</v>
      </c>
      <c r="U3014">
        <v>0</v>
      </c>
      <c r="V3014">
        <v>0</v>
      </c>
      <c r="AA3014" t="s">
        <v>351</v>
      </c>
      <c r="AB3014" t="s">
        <v>282</v>
      </c>
      <c r="AC3014" t="s">
        <v>282</v>
      </c>
    </row>
    <row r="3015" spans="1:29" x14ac:dyDescent="0.25">
      <c r="A3015">
        <v>200609</v>
      </c>
      <c r="B3015" t="s">
        <v>2999</v>
      </c>
      <c r="C3015" s="8">
        <v>1256</v>
      </c>
      <c r="D3015" s="8" t="str">
        <f t="shared" si="47"/>
        <v>MUAP-1256</v>
      </c>
      <c r="E3015" t="s">
        <v>3029</v>
      </c>
      <c r="F3015" t="s">
        <v>2912</v>
      </c>
      <c r="G3015" t="s">
        <v>265</v>
      </c>
      <c r="H3015" t="s">
        <v>180</v>
      </c>
      <c r="I3015" t="s">
        <v>2911</v>
      </c>
      <c r="J3015" s="2">
        <v>500903</v>
      </c>
      <c r="K3015" t="s">
        <v>180</v>
      </c>
      <c r="L3015" t="s">
        <v>3001</v>
      </c>
      <c r="M3015" t="s">
        <v>349</v>
      </c>
      <c r="O3015" t="s">
        <v>265</v>
      </c>
      <c r="P3015">
        <v>6</v>
      </c>
      <c r="Q3015">
        <v>1</v>
      </c>
      <c r="R3015">
        <v>2060</v>
      </c>
      <c r="S3015">
        <v>1</v>
      </c>
      <c r="T3015">
        <v>1</v>
      </c>
      <c r="U3015">
        <v>0</v>
      </c>
      <c r="V3015">
        <v>0</v>
      </c>
      <c r="AA3015" t="s">
        <v>351</v>
      </c>
      <c r="AB3015" t="s">
        <v>282</v>
      </c>
      <c r="AC3015" t="s">
        <v>282</v>
      </c>
    </row>
    <row r="3016" spans="1:29" x14ac:dyDescent="0.25">
      <c r="A3016">
        <v>200609</v>
      </c>
      <c r="B3016" t="s">
        <v>2999</v>
      </c>
      <c r="C3016" s="8">
        <v>1259</v>
      </c>
      <c r="D3016" s="8" t="str">
        <f t="shared" si="47"/>
        <v>MUAP-1259</v>
      </c>
      <c r="E3016" t="s">
        <v>3031</v>
      </c>
      <c r="F3016" t="s">
        <v>2912</v>
      </c>
      <c r="G3016" t="s">
        <v>265</v>
      </c>
      <c r="H3016" t="s">
        <v>180</v>
      </c>
      <c r="I3016" t="s">
        <v>2911</v>
      </c>
      <c r="J3016" s="2">
        <v>500903</v>
      </c>
      <c r="K3016" t="s">
        <v>180</v>
      </c>
      <c r="L3016" t="s">
        <v>3001</v>
      </c>
      <c r="M3016" t="s">
        <v>349</v>
      </c>
      <c r="O3016" t="s">
        <v>265</v>
      </c>
      <c r="P3016">
        <v>6</v>
      </c>
      <c r="Q3016">
        <v>1</v>
      </c>
      <c r="R3016">
        <v>2060</v>
      </c>
      <c r="S3016">
        <v>1</v>
      </c>
      <c r="T3016">
        <v>1</v>
      </c>
      <c r="U3016">
        <v>0</v>
      </c>
      <c r="V3016">
        <v>0</v>
      </c>
      <c r="AA3016" t="s">
        <v>351</v>
      </c>
      <c r="AB3016" t="s">
        <v>282</v>
      </c>
      <c r="AC3016" t="s">
        <v>282</v>
      </c>
    </row>
    <row r="3017" spans="1:29" x14ac:dyDescent="0.25">
      <c r="A3017">
        <v>200609</v>
      </c>
      <c r="B3017" t="s">
        <v>2999</v>
      </c>
      <c r="C3017" s="8">
        <v>1260</v>
      </c>
      <c r="D3017" s="8" t="str">
        <f t="shared" si="47"/>
        <v>MUAP-1260</v>
      </c>
      <c r="E3017" t="s">
        <v>3031</v>
      </c>
      <c r="F3017" t="s">
        <v>2912</v>
      </c>
      <c r="G3017" t="s">
        <v>265</v>
      </c>
      <c r="H3017" t="s">
        <v>180</v>
      </c>
      <c r="I3017" t="s">
        <v>2911</v>
      </c>
      <c r="J3017" s="2">
        <v>500903</v>
      </c>
      <c r="K3017" t="s">
        <v>180</v>
      </c>
      <c r="L3017" t="s">
        <v>3001</v>
      </c>
      <c r="M3017" t="s">
        <v>349</v>
      </c>
      <c r="O3017" t="s">
        <v>265</v>
      </c>
      <c r="P3017">
        <v>6</v>
      </c>
      <c r="Q3017">
        <v>1</v>
      </c>
      <c r="R3017">
        <v>2060</v>
      </c>
      <c r="S3017">
        <v>1</v>
      </c>
      <c r="T3017">
        <v>1</v>
      </c>
      <c r="U3017">
        <v>0</v>
      </c>
      <c r="V3017">
        <v>0</v>
      </c>
      <c r="AA3017" t="s">
        <v>351</v>
      </c>
      <c r="AB3017" t="s">
        <v>282</v>
      </c>
      <c r="AC3017" t="s">
        <v>282</v>
      </c>
    </row>
    <row r="3018" spans="1:29" x14ac:dyDescent="0.25">
      <c r="A3018">
        <v>200609</v>
      </c>
      <c r="B3018" t="s">
        <v>2999</v>
      </c>
      <c r="C3018" s="8">
        <v>1263</v>
      </c>
      <c r="D3018" s="8" t="str">
        <f t="shared" si="47"/>
        <v>MUAP-1263</v>
      </c>
      <c r="E3018" t="s">
        <v>3033</v>
      </c>
      <c r="F3018" t="s">
        <v>2912</v>
      </c>
      <c r="G3018" t="s">
        <v>265</v>
      </c>
      <c r="H3018" t="s">
        <v>180</v>
      </c>
      <c r="I3018" t="s">
        <v>2911</v>
      </c>
      <c r="J3018" s="2">
        <v>500911</v>
      </c>
      <c r="K3018" t="s">
        <v>180</v>
      </c>
      <c r="L3018" t="s">
        <v>3003</v>
      </c>
      <c r="M3018" t="s">
        <v>349</v>
      </c>
      <c r="O3018" t="s">
        <v>265</v>
      </c>
      <c r="P3018">
        <v>6</v>
      </c>
      <c r="Q3018">
        <v>1</v>
      </c>
      <c r="R3018">
        <v>2060</v>
      </c>
      <c r="S3018">
        <v>1</v>
      </c>
      <c r="T3018">
        <v>1</v>
      </c>
      <c r="U3018">
        <v>0</v>
      </c>
      <c r="V3018">
        <v>0</v>
      </c>
      <c r="AA3018" t="s">
        <v>351</v>
      </c>
      <c r="AB3018" t="s">
        <v>282</v>
      </c>
      <c r="AC3018" t="s">
        <v>282</v>
      </c>
    </row>
    <row r="3019" spans="1:29" x14ac:dyDescent="0.25">
      <c r="A3019">
        <v>200609</v>
      </c>
      <c r="B3019" t="s">
        <v>2999</v>
      </c>
      <c r="C3019" s="8">
        <v>1264</v>
      </c>
      <c r="D3019" s="8" t="str">
        <f t="shared" si="47"/>
        <v>MUAP-1264</v>
      </c>
      <c r="E3019" t="s">
        <v>3033</v>
      </c>
      <c r="F3019" t="s">
        <v>2912</v>
      </c>
      <c r="G3019" t="s">
        <v>265</v>
      </c>
      <c r="H3019" t="s">
        <v>180</v>
      </c>
      <c r="I3019" t="s">
        <v>2911</v>
      </c>
      <c r="J3019" s="2">
        <v>500911</v>
      </c>
      <c r="K3019" t="s">
        <v>180</v>
      </c>
      <c r="L3019" t="s">
        <v>3003</v>
      </c>
      <c r="M3019" t="s">
        <v>349</v>
      </c>
      <c r="O3019" t="s">
        <v>265</v>
      </c>
      <c r="P3019">
        <v>6</v>
      </c>
      <c r="Q3019">
        <v>1</v>
      </c>
      <c r="R3019">
        <v>2060</v>
      </c>
      <c r="S3019">
        <v>1</v>
      </c>
      <c r="T3019">
        <v>1</v>
      </c>
      <c r="U3019">
        <v>0</v>
      </c>
      <c r="V3019">
        <v>0</v>
      </c>
      <c r="AA3019" t="s">
        <v>351</v>
      </c>
      <c r="AB3019" t="s">
        <v>282</v>
      </c>
      <c r="AC3019" t="s">
        <v>282</v>
      </c>
    </row>
    <row r="3020" spans="1:29" x14ac:dyDescent="0.25">
      <c r="A3020">
        <v>200609</v>
      </c>
      <c r="B3020" t="s">
        <v>2999</v>
      </c>
      <c r="C3020" s="8">
        <v>1267</v>
      </c>
      <c r="D3020" s="8" t="str">
        <f t="shared" si="47"/>
        <v>MUAP-1267</v>
      </c>
      <c r="E3020" t="s">
        <v>3035</v>
      </c>
      <c r="F3020" t="s">
        <v>2912</v>
      </c>
      <c r="G3020" t="s">
        <v>265</v>
      </c>
      <c r="H3020" t="s">
        <v>180</v>
      </c>
      <c r="I3020" t="s">
        <v>2911</v>
      </c>
      <c r="J3020" s="2">
        <v>500907</v>
      </c>
      <c r="K3020" t="s">
        <v>180</v>
      </c>
      <c r="L3020" t="s">
        <v>3044</v>
      </c>
      <c r="M3020" t="s">
        <v>349</v>
      </c>
      <c r="O3020" t="s">
        <v>265</v>
      </c>
      <c r="P3020">
        <v>6</v>
      </c>
      <c r="Q3020">
        <v>1</v>
      </c>
      <c r="R3020">
        <v>2060</v>
      </c>
      <c r="S3020">
        <v>1</v>
      </c>
      <c r="T3020">
        <v>1</v>
      </c>
      <c r="U3020">
        <v>0</v>
      </c>
      <c r="V3020">
        <v>0</v>
      </c>
      <c r="AA3020" t="s">
        <v>351</v>
      </c>
      <c r="AB3020" t="s">
        <v>282</v>
      </c>
      <c r="AC3020" t="s">
        <v>282</v>
      </c>
    </row>
    <row r="3021" spans="1:29" x14ac:dyDescent="0.25">
      <c r="A3021">
        <v>200609</v>
      </c>
      <c r="B3021" t="s">
        <v>2999</v>
      </c>
      <c r="C3021" s="8">
        <v>1268</v>
      </c>
      <c r="D3021" s="8" t="str">
        <f t="shared" si="47"/>
        <v>MUAP-1268</v>
      </c>
      <c r="E3021" t="s">
        <v>3035</v>
      </c>
      <c r="F3021" t="s">
        <v>2912</v>
      </c>
      <c r="G3021" t="s">
        <v>265</v>
      </c>
      <c r="H3021" t="s">
        <v>180</v>
      </c>
      <c r="I3021" t="s">
        <v>2911</v>
      </c>
      <c r="J3021" s="2">
        <v>500907</v>
      </c>
      <c r="K3021" t="s">
        <v>180</v>
      </c>
      <c r="L3021" t="s">
        <v>3044</v>
      </c>
      <c r="M3021" t="s">
        <v>349</v>
      </c>
      <c r="O3021" t="s">
        <v>265</v>
      </c>
      <c r="P3021">
        <v>6</v>
      </c>
      <c r="Q3021">
        <v>1</v>
      </c>
      <c r="R3021">
        <v>2060</v>
      </c>
      <c r="S3021">
        <v>1</v>
      </c>
      <c r="T3021">
        <v>1</v>
      </c>
      <c r="U3021">
        <v>0</v>
      </c>
      <c r="V3021">
        <v>0</v>
      </c>
      <c r="AA3021" t="s">
        <v>351</v>
      </c>
      <c r="AB3021" t="s">
        <v>282</v>
      </c>
      <c r="AC3021" t="s">
        <v>282</v>
      </c>
    </row>
    <row r="3022" spans="1:29" x14ac:dyDescent="0.25">
      <c r="A3022">
        <v>200609</v>
      </c>
      <c r="B3022" t="s">
        <v>2999</v>
      </c>
      <c r="C3022" s="8">
        <v>1271</v>
      </c>
      <c r="D3022" s="8" t="str">
        <f t="shared" si="47"/>
        <v>MUAP-1271</v>
      </c>
      <c r="E3022" t="s">
        <v>3037</v>
      </c>
      <c r="F3022" t="s">
        <v>2912</v>
      </c>
      <c r="G3022" t="s">
        <v>265</v>
      </c>
      <c r="H3022" t="s">
        <v>180</v>
      </c>
      <c r="I3022" t="s">
        <v>2911</v>
      </c>
      <c r="J3022" s="2">
        <v>500907</v>
      </c>
      <c r="K3022" t="s">
        <v>180</v>
      </c>
      <c r="L3022" t="s">
        <v>3044</v>
      </c>
      <c r="O3022" t="s">
        <v>265</v>
      </c>
    </row>
    <row r="3023" spans="1:29" x14ac:dyDescent="0.25">
      <c r="A3023">
        <v>200609</v>
      </c>
      <c r="B3023" t="s">
        <v>2999</v>
      </c>
      <c r="C3023" s="8">
        <v>1272</v>
      </c>
      <c r="D3023" s="8" t="str">
        <f t="shared" si="47"/>
        <v>MUAP-1272</v>
      </c>
      <c r="E3023" t="s">
        <v>3037</v>
      </c>
      <c r="F3023" t="s">
        <v>2912</v>
      </c>
      <c r="G3023" t="s">
        <v>265</v>
      </c>
      <c r="H3023" t="s">
        <v>180</v>
      </c>
      <c r="I3023" t="s">
        <v>2911</v>
      </c>
      <c r="J3023" s="2">
        <v>500907</v>
      </c>
      <c r="K3023" t="s">
        <v>180</v>
      </c>
      <c r="L3023" t="s">
        <v>3044</v>
      </c>
      <c r="M3023" t="s">
        <v>349</v>
      </c>
      <c r="O3023" t="s">
        <v>265</v>
      </c>
      <c r="P3023">
        <v>6</v>
      </c>
      <c r="Q3023">
        <v>1</v>
      </c>
      <c r="R3023">
        <v>2060</v>
      </c>
      <c r="S3023">
        <v>1</v>
      </c>
      <c r="T3023">
        <v>1</v>
      </c>
      <c r="U3023">
        <v>0</v>
      </c>
      <c r="V3023">
        <v>0</v>
      </c>
      <c r="AA3023" t="s">
        <v>351</v>
      </c>
      <c r="AB3023" t="s">
        <v>282</v>
      </c>
      <c r="AC3023" t="s">
        <v>282</v>
      </c>
    </row>
    <row r="3024" spans="1:29" x14ac:dyDescent="0.25">
      <c r="A3024">
        <v>200609</v>
      </c>
      <c r="B3024" t="s">
        <v>2999</v>
      </c>
      <c r="C3024" s="8">
        <v>1283</v>
      </c>
      <c r="D3024" s="8" t="str">
        <f t="shared" si="47"/>
        <v>MUAP-1283</v>
      </c>
      <c r="E3024" t="s">
        <v>3039</v>
      </c>
      <c r="F3024" t="s">
        <v>2912</v>
      </c>
      <c r="G3024" t="s">
        <v>265</v>
      </c>
      <c r="H3024" t="s">
        <v>180</v>
      </c>
      <c r="I3024" t="s">
        <v>2911</v>
      </c>
      <c r="J3024" s="2">
        <v>500908</v>
      </c>
      <c r="K3024" t="s">
        <v>180</v>
      </c>
      <c r="L3024" t="s">
        <v>3045</v>
      </c>
      <c r="M3024" t="s">
        <v>349</v>
      </c>
      <c r="O3024" t="s">
        <v>265</v>
      </c>
      <c r="P3024">
        <v>6</v>
      </c>
      <c r="Q3024">
        <v>1</v>
      </c>
      <c r="R3024">
        <v>2060</v>
      </c>
      <c r="S3024">
        <v>1</v>
      </c>
      <c r="T3024">
        <v>1</v>
      </c>
      <c r="U3024">
        <v>0</v>
      </c>
      <c r="V3024">
        <v>0</v>
      </c>
      <c r="AA3024" t="s">
        <v>351</v>
      </c>
      <c r="AB3024" t="s">
        <v>282</v>
      </c>
      <c r="AC3024" t="s">
        <v>282</v>
      </c>
    </row>
    <row r="3025" spans="1:29" x14ac:dyDescent="0.25">
      <c r="A3025">
        <v>200609</v>
      </c>
      <c r="B3025" t="s">
        <v>2999</v>
      </c>
      <c r="C3025" s="8">
        <v>1284</v>
      </c>
      <c r="D3025" s="8" t="str">
        <f t="shared" si="47"/>
        <v>MUAP-1284</v>
      </c>
      <c r="E3025" t="s">
        <v>3039</v>
      </c>
      <c r="F3025" t="s">
        <v>2912</v>
      </c>
      <c r="G3025" t="s">
        <v>265</v>
      </c>
      <c r="H3025" t="s">
        <v>180</v>
      </c>
      <c r="I3025" t="s">
        <v>2911</v>
      </c>
      <c r="J3025" s="2">
        <v>500908</v>
      </c>
      <c r="K3025" t="s">
        <v>180</v>
      </c>
      <c r="L3025" t="s">
        <v>3045</v>
      </c>
      <c r="M3025" t="s">
        <v>349</v>
      </c>
      <c r="O3025" t="s">
        <v>265</v>
      </c>
      <c r="P3025">
        <v>6</v>
      </c>
      <c r="Q3025">
        <v>1</v>
      </c>
      <c r="R3025">
        <v>2060</v>
      </c>
      <c r="S3025">
        <v>1</v>
      </c>
      <c r="T3025">
        <v>1</v>
      </c>
      <c r="U3025">
        <v>0</v>
      </c>
      <c r="V3025">
        <v>0</v>
      </c>
      <c r="AA3025" t="s">
        <v>351</v>
      </c>
      <c r="AB3025" t="s">
        <v>282</v>
      </c>
      <c r="AC3025" t="s">
        <v>282</v>
      </c>
    </row>
    <row r="3026" spans="1:29" x14ac:dyDescent="0.25">
      <c r="A3026">
        <v>200609</v>
      </c>
      <c r="B3026" t="s">
        <v>2999</v>
      </c>
      <c r="C3026" s="8">
        <v>1289</v>
      </c>
      <c r="D3026" s="8" t="str">
        <f t="shared" si="47"/>
        <v>MUAP-1289</v>
      </c>
      <c r="E3026" t="s">
        <v>3043</v>
      </c>
      <c r="F3026" t="s">
        <v>2912</v>
      </c>
      <c r="G3026" t="s">
        <v>265</v>
      </c>
      <c r="H3026" t="s">
        <v>180</v>
      </c>
      <c r="I3026" t="s">
        <v>2911</v>
      </c>
      <c r="J3026" s="2">
        <v>500911</v>
      </c>
      <c r="K3026" t="s">
        <v>180</v>
      </c>
      <c r="L3026" t="s">
        <v>3003</v>
      </c>
      <c r="M3026" t="s">
        <v>349</v>
      </c>
      <c r="O3026" t="s">
        <v>265</v>
      </c>
      <c r="P3026">
        <v>6</v>
      </c>
      <c r="Q3026">
        <v>1</v>
      </c>
      <c r="R3026">
        <v>2060</v>
      </c>
      <c r="S3026">
        <v>1</v>
      </c>
      <c r="T3026">
        <v>1</v>
      </c>
      <c r="U3026">
        <v>0</v>
      </c>
      <c r="V3026">
        <v>0</v>
      </c>
      <c r="AA3026" t="s">
        <v>351</v>
      </c>
      <c r="AB3026" t="s">
        <v>282</v>
      </c>
      <c r="AC3026" t="s">
        <v>282</v>
      </c>
    </row>
    <row r="3027" spans="1:29" x14ac:dyDescent="0.25">
      <c r="A3027">
        <v>200609</v>
      </c>
      <c r="B3027" t="s">
        <v>2999</v>
      </c>
      <c r="C3027" s="8">
        <v>1290</v>
      </c>
      <c r="D3027" s="8" t="str">
        <f t="shared" si="47"/>
        <v>MUAP-1290</v>
      </c>
      <c r="E3027" t="s">
        <v>3043</v>
      </c>
      <c r="F3027" t="s">
        <v>2912</v>
      </c>
      <c r="G3027" t="s">
        <v>265</v>
      </c>
      <c r="H3027" t="s">
        <v>180</v>
      </c>
      <c r="I3027" t="s">
        <v>2911</v>
      </c>
      <c r="J3027" s="2">
        <v>500911</v>
      </c>
      <c r="K3027" t="s">
        <v>180</v>
      </c>
      <c r="L3027" t="s">
        <v>3003</v>
      </c>
      <c r="M3027" t="s">
        <v>349</v>
      </c>
      <c r="O3027" t="s">
        <v>265</v>
      </c>
      <c r="P3027">
        <v>6</v>
      </c>
      <c r="Q3027">
        <v>1</v>
      </c>
      <c r="R3027">
        <v>2060</v>
      </c>
      <c r="S3027">
        <v>1</v>
      </c>
      <c r="T3027">
        <v>1</v>
      </c>
      <c r="U3027">
        <v>0</v>
      </c>
      <c r="V3027">
        <v>0</v>
      </c>
      <c r="AA3027" t="s">
        <v>351</v>
      </c>
      <c r="AB3027" t="s">
        <v>282</v>
      </c>
      <c r="AC3027" t="s">
        <v>282</v>
      </c>
    </row>
    <row r="3028" spans="1:29" x14ac:dyDescent="0.25">
      <c r="A3028">
        <v>202309</v>
      </c>
      <c r="B3028" t="s">
        <v>2999</v>
      </c>
      <c r="C3028" s="8">
        <v>2101</v>
      </c>
      <c r="D3028" s="8" t="str">
        <f t="shared" si="47"/>
        <v>MUAP-2101</v>
      </c>
      <c r="E3028" t="s">
        <v>3000</v>
      </c>
      <c r="F3028" t="s">
        <v>2912</v>
      </c>
      <c r="G3028" t="s">
        <v>265</v>
      </c>
      <c r="H3028" t="s">
        <v>180</v>
      </c>
      <c r="I3028" t="s">
        <v>2911</v>
      </c>
      <c r="J3028" s="2">
        <v>500903</v>
      </c>
      <c r="K3028" t="s">
        <v>180</v>
      </c>
      <c r="L3028" t="s">
        <v>3001</v>
      </c>
      <c r="O3028" t="s">
        <v>265</v>
      </c>
    </row>
    <row r="3029" spans="1:29" x14ac:dyDescent="0.25">
      <c r="A3029">
        <v>202309</v>
      </c>
      <c r="B3029" t="s">
        <v>2999</v>
      </c>
      <c r="C3029" s="8">
        <v>2102</v>
      </c>
      <c r="D3029" s="8" t="str">
        <f t="shared" si="47"/>
        <v>MUAP-2102</v>
      </c>
      <c r="E3029" t="s">
        <v>3000</v>
      </c>
      <c r="F3029" t="s">
        <v>2912</v>
      </c>
      <c r="G3029" t="s">
        <v>265</v>
      </c>
      <c r="H3029" t="s">
        <v>180</v>
      </c>
      <c r="I3029" t="s">
        <v>2911</v>
      </c>
      <c r="J3029" s="2">
        <v>500903</v>
      </c>
      <c r="K3029" t="s">
        <v>180</v>
      </c>
      <c r="L3029" t="s">
        <v>3001</v>
      </c>
      <c r="O3029" t="s">
        <v>265</v>
      </c>
    </row>
    <row r="3030" spans="1:29" x14ac:dyDescent="0.25">
      <c r="A3030">
        <v>202509</v>
      </c>
      <c r="B3030" t="s">
        <v>2999</v>
      </c>
      <c r="C3030" s="8">
        <v>2103</v>
      </c>
      <c r="D3030" s="8" t="str">
        <f t="shared" si="47"/>
        <v>MUAP-2103</v>
      </c>
      <c r="E3030" t="s">
        <v>3002</v>
      </c>
      <c r="F3030" t="s">
        <v>2912</v>
      </c>
      <c r="G3030" t="s">
        <v>265</v>
      </c>
      <c r="H3030" t="s">
        <v>180</v>
      </c>
      <c r="I3030" t="s">
        <v>2911</v>
      </c>
      <c r="J3030" s="2">
        <v>500903</v>
      </c>
      <c r="K3030" t="s">
        <v>180</v>
      </c>
      <c r="L3030" t="s">
        <v>3001</v>
      </c>
      <c r="O3030" t="s">
        <v>265</v>
      </c>
    </row>
    <row r="3031" spans="1:29" x14ac:dyDescent="0.25">
      <c r="A3031">
        <v>202509</v>
      </c>
      <c r="B3031" t="s">
        <v>2999</v>
      </c>
      <c r="C3031" s="8">
        <v>2104</v>
      </c>
      <c r="D3031" s="8" t="str">
        <f t="shared" si="47"/>
        <v>MUAP-2104</v>
      </c>
      <c r="E3031" t="s">
        <v>3002</v>
      </c>
      <c r="F3031" t="s">
        <v>2912</v>
      </c>
      <c r="G3031" t="s">
        <v>265</v>
      </c>
      <c r="H3031" t="s">
        <v>180</v>
      </c>
      <c r="I3031" t="s">
        <v>2911</v>
      </c>
      <c r="J3031" s="2">
        <v>500903</v>
      </c>
      <c r="K3031" t="s">
        <v>180</v>
      </c>
      <c r="L3031" t="s">
        <v>3001</v>
      </c>
      <c r="O3031" t="s">
        <v>265</v>
      </c>
    </row>
    <row r="3032" spans="1:29" x14ac:dyDescent="0.25">
      <c r="A3032">
        <v>202309</v>
      </c>
      <c r="B3032" t="s">
        <v>2999</v>
      </c>
      <c r="C3032" s="8">
        <v>2105</v>
      </c>
      <c r="D3032" s="8" t="str">
        <f t="shared" si="47"/>
        <v>MUAP-2105</v>
      </c>
      <c r="E3032" t="s">
        <v>3004</v>
      </c>
      <c r="F3032" t="s">
        <v>2912</v>
      </c>
      <c r="G3032" t="s">
        <v>265</v>
      </c>
      <c r="H3032" t="s">
        <v>180</v>
      </c>
      <c r="I3032" t="s">
        <v>2911</v>
      </c>
      <c r="J3032" s="2">
        <v>500903</v>
      </c>
      <c r="K3032" t="s">
        <v>180</v>
      </c>
      <c r="L3032" t="s">
        <v>3001</v>
      </c>
      <c r="O3032" t="s">
        <v>265</v>
      </c>
    </row>
    <row r="3033" spans="1:29" x14ac:dyDescent="0.25">
      <c r="A3033">
        <v>202309</v>
      </c>
      <c r="B3033" t="s">
        <v>2999</v>
      </c>
      <c r="C3033" s="8">
        <v>2106</v>
      </c>
      <c r="D3033" s="8" t="str">
        <f t="shared" si="47"/>
        <v>MUAP-2106</v>
      </c>
      <c r="E3033" t="s">
        <v>3004</v>
      </c>
      <c r="F3033" t="s">
        <v>2912</v>
      </c>
      <c r="G3033" t="s">
        <v>265</v>
      </c>
      <c r="H3033" t="s">
        <v>180</v>
      </c>
      <c r="I3033" t="s">
        <v>2911</v>
      </c>
      <c r="J3033" s="2">
        <v>500903</v>
      </c>
      <c r="K3033" t="s">
        <v>180</v>
      </c>
      <c r="L3033" t="s">
        <v>3001</v>
      </c>
      <c r="O3033" t="s">
        <v>265</v>
      </c>
    </row>
    <row r="3034" spans="1:29" x14ac:dyDescent="0.25">
      <c r="A3034">
        <v>202509</v>
      </c>
      <c r="B3034" t="s">
        <v>2999</v>
      </c>
      <c r="C3034" s="8">
        <v>2107</v>
      </c>
      <c r="D3034" s="8" t="str">
        <f t="shared" si="47"/>
        <v>MUAP-2107</v>
      </c>
      <c r="E3034" t="s">
        <v>3005</v>
      </c>
      <c r="F3034" t="s">
        <v>2912</v>
      </c>
      <c r="G3034" t="s">
        <v>265</v>
      </c>
      <c r="H3034" t="s">
        <v>180</v>
      </c>
      <c r="I3034" t="s">
        <v>2911</v>
      </c>
      <c r="J3034" s="2">
        <v>500903</v>
      </c>
      <c r="K3034" t="s">
        <v>180</v>
      </c>
      <c r="L3034" t="s">
        <v>3001</v>
      </c>
      <c r="O3034" t="s">
        <v>265</v>
      </c>
    </row>
    <row r="3035" spans="1:29" x14ac:dyDescent="0.25">
      <c r="A3035">
        <v>202509</v>
      </c>
      <c r="B3035" t="s">
        <v>2999</v>
      </c>
      <c r="C3035" s="8">
        <v>2108</v>
      </c>
      <c r="D3035" s="8" t="str">
        <f t="shared" si="47"/>
        <v>MUAP-2108</v>
      </c>
      <c r="E3035" t="s">
        <v>3005</v>
      </c>
      <c r="F3035" t="s">
        <v>2912</v>
      </c>
      <c r="G3035" t="s">
        <v>265</v>
      </c>
      <c r="H3035" t="s">
        <v>180</v>
      </c>
      <c r="I3035" t="s">
        <v>2911</v>
      </c>
      <c r="J3035" s="2">
        <v>500903</v>
      </c>
      <c r="K3035" t="s">
        <v>180</v>
      </c>
      <c r="L3035" t="s">
        <v>3001</v>
      </c>
      <c r="O3035" t="s">
        <v>265</v>
      </c>
    </row>
    <row r="3036" spans="1:29" x14ac:dyDescent="0.25">
      <c r="A3036">
        <v>202309</v>
      </c>
      <c r="B3036" t="s">
        <v>2999</v>
      </c>
      <c r="C3036" s="8">
        <v>2109</v>
      </c>
      <c r="D3036" s="8" t="str">
        <f t="shared" si="47"/>
        <v>MUAP-2109</v>
      </c>
      <c r="E3036" t="s">
        <v>3006</v>
      </c>
      <c r="F3036" t="s">
        <v>2912</v>
      </c>
      <c r="G3036" t="s">
        <v>265</v>
      </c>
      <c r="H3036" t="s">
        <v>180</v>
      </c>
      <c r="I3036" t="s">
        <v>2911</v>
      </c>
      <c r="J3036" s="2">
        <v>500903</v>
      </c>
      <c r="K3036" t="s">
        <v>180</v>
      </c>
      <c r="L3036" t="s">
        <v>3001</v>
      </c>
      <c r="O3036" t="s">
        <v>265</v>
      </c>
    </row>
    <row r="3037" spans="1:29" x14ac:dyDescent="0.25">
      <c r="A3037">
        <v>202309</v>
      </c>
      <c r="B3037" t="s">
        <v>2999</v>
      </c>
      <c r="C3037" s="8">
        <v>2110</v>
      </c>
      <c r="D3037" s="8" t="str">
        <f t="shared" si="47"/>
        <v>MUAP-2110</v>
      </c>
      <c r="E3037" t="s">
        <v>3006</v>
      </c>
      <c r="F3037" t="s">
        <v>2912</v>
      </c>
      <c r="G3037" t="s">
        <v>265</v>
      </c>
      <c r="H3037" t="s">
        <v>180</v>
      </c>
      <c r="I3037" t="s">
        <v>2911</v>
      </c>
      <c r="J3037" s="2">
        <v>500903</v>
      </c>
      <c r="K3037" t="s">
        <v>180</v>
      </c>
      <c r="L3037" t="s">
        <v>3001</v>
      </c>
      <c r="O3037" t="s">
        <v>265</v>
      </c>
    </row>
    <row r="3038" spans="1:29" x14ac:dyDescent="0.25">
      <c r="A3038">
        <v>202509</v>
      </c>
      <c r="B3038" t="s">
        <v>2999</v>
      </c>
      <c r="C3038" s="8">
        <v>2111</v>
      </c>
      <c r="D3038" s="8" t="str">
        <f t="shared" si="47"/>
        <v>MUAP-2111</v>
      </c>
      <c r="E3038" t="s">
        <v>3007</v>
      </c>
      <c r="F3038" t="s">
        <v>2912</v>
      </c>
      <c r="G3038" t="s">
        <v>265</v>
      </c>
      <c r="H3038" t="s">
        <v>180</v>
      </c>
      <c r="I3038" t="s">
        <v>2911</v>
      </c>
      <c r="J3038" s="2">
        <v>500903</v>
      </c>
      <c r="K3038" t="s">
        <v>180</v>
      </c>
      <c r="L3038" t="s">
        <v>3001</v>
      </c>
      <c r="O3038" t="s">
        <v>265</v>
      </c>
    </row>
    <row r="3039" spans="1:29" x14ac:dyDescent="0.25">
      <c r="A3039">
        <v>202509</v>
      </c>
      <c r="B3039" t="s">
        <v>2999</v>
      </c>
      <c r="C3039" s="8">
        <v>2112</v>
      </c>
      <c r="D3039" s="8" t="str">
        <f t="shared" si="47"/>
        <v>MUAP-2112</v>
      </c>
      <c r="E3039" t="s">
        <v>3007</v>
      </c>
      <c r="F3039" t="s">
        <v>2912</v>
      </c>
      <c r="G3039" t="s">
        <v>265</v>
      </c>
      <c r="H3039" t="s">
        <v>180</v>
      </c>
      <c r="I3039" t="s">
        <v>2911</v>
      </c>
      <c r="J3039" s="2">
        <v>500903</v>
      </c>
      <c r="K3039" t="s">
        <v>180</v>
      </c>
      <c r="L3039" t="s">
        <v>3001</v>
      </c>
      <c r="O3039" t="s">
        <v>265</v>
      </c>
    </row>
    <row r="3040" spans="1:29" x14ac:dyDescent="0.25">
      <c r="A3040">
        <v>202309</v>
      </c>
      <c r="B3040" t="s">
        <v>2999</v>
      </c>
      <c r="C3040" s="8">
        <v>2113</v>
      </c>
      <c r="D3040" s="8" t="str">
        <f t="shared" si="47"/>
        <v>MUAP-2113</v>
      </c>
      <c r="E3040" t="s">
        <v>3008</v>
      </c>
      <c r="F3040" t="s">
        <v>2912</v>
      </c>
      <c r="G3040" t="s">
        <v>265</v>
      </c>
      <c r="H3040" t="s">
        <v>180</v>
      </c>
      <c r="I3040" t="s">
        <v>2911</v>
      </c>
      <c r="J3040" s="2">
        <v>500903</v>
      </c>
      <c r="K3040" t="s">
        <v>180</v>
      </c>
      <c r="L3040" t="s">
        <v>3001</v>
      </c>
      <c r="O3040" t="s">
        <v>265</v>
      </c>
    </row>
    <row r="3041" spans="1:15" x14ac:dyDescent="0.25">
      <c r="A3041">
        <v>202309</v>
      </c>
      <c r="B3041" t="s">
        <v>2999</v>
      </c>
      <c r="C3041" s="8">
        <v>2114</v>
      </c>
      <c r="D3041" s="8" t="str">
        <f t="shared" si="47"/>
        <v>MUAP-2114</v>
      </c>
      <c r="E3041" t="s">
        <v>3008</v>
      </c>
      <c r="F3041" t="s">
        <v>2912</v>
      </c>
      <c r="G3041" t="s">
        <v>265</v>
      </c>
      <c r="H3041" t="s">
        <v>180</v>
      </c>
      <c r="I3041" t="s">
        <v>2911</v>
      </c>
      <c r="J3041" s="2">
        <v>500903</v>
      </c>
      <c r="K3041" t="s">
        <v>180</v>
      </c>
      <c r="L3041" t="s">
        <v>3001</v>
      </c>
      <c r="O3041" t="s">
        <v>265</v>
      </c>
    </row>
    <row r="3042" spans="1:15" x14ac:dyDescent="0.25">
      <c r="A3042">
        <v>202509</v>
      </c>
      <c r="B3042" t="s">
        <v>2999</v>
      </c>
      <c r="C3042" s="8">
        <v>2115</v>
      </c>
      <c r="D3042" s="8" t="str">
        <f t="shared" si="47"/>
        <v>MUAP-2115</v>
      </c>
      <c r="E3042" t="s">
        <v>3009</v>
      </c>
      <c r="F3042" t="s">
        <v>2912</v>
      </c>
      <c r="G3042" t="s">
        <v>265</v>
      </c>
      <c r="H3042" t="s">
        <v>180</v>
      </c>
      <c r="I3042" t="s">
        <v>2911</v>
      </c>
      <c r="J3042" s="2">
        <v>500903</v>
      </c>
      <c r="K3042" t="s">
        <v>180</v>
      </c>
      <c r="L3042" t="s">
        <v>3001</v>
      </c>
      <c r="O3042" t="s">
        <v>265</v>
      </c>
    </row>
    <row r="3043" spans="1:15" x14ac:dyDescent="0.25">
      <c r="A3043">
        <v>202509</v>
      </c>
      <c r="B3043" t="s">
        <v>2999</v>
      </c>
      <c r="C3043" s="8">
        <v>2116</v>
      </c>
      <c r="D3043" s="8" t="str">
        <f t="shared" si="47"/>
        <v>MUAP-2116</v>
      </c>
      <c r="E3043" t="s">
        <v>3009</v>
      </c>
      <c r="F3043" t="s">
        <v>2912</v>
      </c>
      <c r="G3043" t="s">
        <v>265</v>
      </c>
      <c r="H3043" t="s">
        <v>180</v>
      </c>
      <c r="I3043" t="s">
        <v>2911</v>
      </c>
      <c r="J3043" s="2">
        <v>500903</v>
      </c>
      <c r="K3043" t="s">
        <v>180</v>
      </c>
      <c r="L3043" t="s">
        <v>3001</v>
      </c>
      <c r="O3043" t="s">
        <v>265</v>
      </c>
    </row>
    <row r="3044" spans="1:15" x14ac:dyDescent="0.25">
      <c r="A3044">
        <v>202309</v>
      </c>
      <c r="B3044" t="s">
        <v>2999</v>
      </c>
      <c r="C3044" s="8">
        <v>2117</v>
      </c>
      <c r="D3044" s="8" t="str">
        <f t="shared" si="47"/>
        <v>MUAP-2117</v>
      </c>
      <c r="E3044" t="s">
        <v>3010</v>
      </c>
      <c r="F3044" t="s">
        <v>2912</v>
      </c>
      <c r="G3044" t="s">
        <v>265</v>
      </c>
      <c r="H3044" t="s">
        <v>180</v>
      </c>
      <c r="I3044" t="s">
        <v>2911</v>
      </c>
      <c r="J3044" s="2">
        <v>500903</v>
      </c>
      <c r="K3044" t="s">
        <v>180</v>
      </c>
      <c r="L3044" t="s">
        <v>3001</v>
      </c>
      <c r="O3044" t="s">
        <v>265</v>
      </c>
    </row>
    <row r="3045" spans="1:15" x14ac:dyDescent="0.25">
      <c r="A3045">
        <v>202309</v>
      </c>
      <c r="B3045" t="s">
        <v>2999</v>
      </c>
      <c r="C3045" s="8">
        <v>2118</v>
      </c>
      <c r="D3045" s="8" t="str">
        <f t="shared" si="47"/>
        <v>MUAP-2118</v>
      </c>
      <c r="E3045" t="s">
        <v>3010</v>
      </c>
      <c r="F3045" t="s">
        <v>2912</v>
      </c>
      <c r="G3045" t="s">
        <v>265</v>
      </c>
      <c r="H3045" t="s">
        <v>180</v>
      </c>
      <c r="I3045" t="s">
        <v>2911</v>
      </c>
      <c r="J3045" s="2">
        <v>500903</v>
      </c>
      <c r="K3045" t="s">
        <v>180</v>
      </c>
      <c r="L3045" t="s">
        <v>3001</v>
      </c>
      <c r="O3045" t="s">
        <v>265</v>
      </c>
    </row>
    <row r="3046" spans="1:15" x14ac:dyDescent="0.25">
      <c r="A3046">
        <v>202509</v>
      </c>
      <c r="B3046" t="s">
        <v>2999</v>
      </c>
      <c r="C3046" s="8">
        <v>2119</v>
      </c>
      <c r="D3046" s="8" t="str">
        <f t="shared" si="47"/>
        <v>MUAP-2119</v>
      </c>
      <c r="E3046" t="s">
        <v>3011</v>
      </c>
      <c r="F3046" t="s">
        <v>2912</v>
      </c>
      <c r="G3046" t="s">
        <v>265</v>
      </c>
      <c r="H3046" t="s">
        <v>180</v>
      </c>
      <c r="I3046" t="s">
        <v>2911</v>
      </c>
      <c r="J3046" s="2">
        <v>500903</v>
      </c>
      <c r="K3046" t="s">
        <v>180</v>
      </c>
      <c r="L3046" t="s">
        <v>3001</v>
      </c>
      <c r="O3046" t="s">
        <v>265</v>
      </c>
    </row>
    <row r="3047" spans="1:15" x14ac:dyDescent="0.25">
      <c r="A3047">
        <v>202509</v>
      </c>
      <c r="B3047" t="s">
        <v>2999</v>
      </c>
      <c r="C3047" s="8">
        <v>2120</v>
      </c>
      <c r="D3047" s="8" t="str">
        <f t="shared" si="47"/>
        <v>MUAP-2120</v>
      </c>
      <c r="E3047" t="s">
        <v>3011</v>
      </c>
      <c r="F3047" t="s">
        <v>2912</v>
      </c>
      <c r="G3047" t="s">
        <v>265</v>
      </c>
      <c r="H3047" t="s">
        <v>180</v>
      </c>
      <c r="I3047" t="s">
        <v>2911</v>
      </c>
      <c r="J3047" s="2">
        <v>500903</v>
      </c>
      <c r="K3047" t="s">
        <v>180</v>
      </c>
      <c r="L3047" t="s">
        <v>3001</v>
      </c>
      <c r="O3047" t="s">
        <v>265</v>
      </c>
    </row>
    <row r="3048" spans="1:15" x14ac:dyDescent="0.25">
      <c r="A3048">
        <v>202309</v>
      </c>
      <c r="B3048" t="s">
        <v>2999</v>
      </c>
      <c r="C3048" s="8">
        <v>2121</v>
      </c>
      <c r="D3048" s="8" t="str">
        <f t="shared" si="47"/>
        <v>MUAP-2121</v>
      </c>
      <c r="E3048" t="s">
        <v>3012</v>
      </c>
      <c r="F3048" t="s">
        <v>2912</v>
      </c>
      <c r="G3048" t="s">
        <v>265</v>
      </c>
      <c r="H3048" t="s">
        <v>180</v>
      </c>
      <c r="I3048" t="s">
        <v>2911</v>
      </c>
      <c r="J3048" s="2">
        <v>500903</v>
      </c>
      <c r="K3048" t="s">
        <v>180</v>
      </c>
      <c r="L3048" t="s">
        <v>3001</v>
      </c>
      <c r="O3048" t="s">
        <v>265</v>
      </c>
    </row>
    <row r="3049" spans="1:15" x14ac:dyDescent="0.25">
      <c r="A3049">
        <v>202309</v>
      </c>
      <c r="B3049" t="s">
        <v>2999</v>
      </c>
      <c r="C3049" s="8">
        <v>2122</v>
      </c>
      <c r="D3049" s="8" t="str">
        <f t="shared" si="47"/>
        <v>MUAP-2122</v>
      </c>
      <c r="E3049" t="s">
        <v>3012</v>
      </c>
      <c r="F3049" t="s">
        <v>2912</v>
      </c>
      <c r="G3049" t="s">
        <v>265</v>
      </c>
      <c r="H3049" t="s">
        <v>180</v>
      </c>
      <c r="I3049" t="s">
        <v>2911</v>
      </c>
      <c r="J3049" s="2">
        <v>500903</v>
      </c>
      <c r="K3049" t="s">
        <v>180</v>
      </c>
      <c r="L3049" t="s">
        <v>3001</v>
      </c>
      <c r="O3049" t="s">
        <v>265</v>
      </c>
    </row>
    <row r="3050" spans="1:15" x14ac:dyDescent="0.25">
      <c r="A3050">
        <v>202509</v>
      </c>
      <c r="B3050" t="s">
        <v>2999</v>
      </c>
      <c r="C3050" s="8">
        <v>2123</v>
      </c>
      <c r="D3050" s="8" t="str">
        <f t="shared" si="47"/>
        <v>MUAP-2123</v>
      </c>
      <c r="E3050" t="s">
        <v>3013</v>
      </c>
      <c r="F3050" t="s">
        <v>2912</v>
      </c>
      <c r="G3050" t="s">
        <v>265</v>
      </c>
      <c r="H3050" t="s">
        <v>180</v>
      </c>
      <c r="I3050" t="s">
        <v>2911</v>
      </c>
      <c r="J3050" s="2">
        <v>500903</v>
      </c>
      <c r="K3050" t="s">
        <v>180</v>
      </c>
      <c r="L3050" t="s">
        <v>3001</v>
      </c>
      <c r="O3050" t="s">
        <v>265</v>
      </c>
    </row>
    <row r="3051" spans="1:15" x14ac:dyDescent="0.25">
      <c r="A3051">
        <v>202509</v>
      </c>
      <c r="B3051" t="s">
        <v>2999</v>
      </c>
      <c r="C3051" s="8">
        <v>2124</v>
      </c>
      <c r="D3051" s="8" t="str">
        <f t="shared" si="47"/>
        <v>MUAP-2124</v>
      </c>
      <c r="E3051" t="s">
        <v>3013</v>
      </c>
      <c r="F3051" t="s">
        <v>2912</v>
      </c>
      <c r="G3051" t="s">
        <v>265</v>
      </c>
      <c r="H3051" t="s">
        <v>180</v>
      </c>
      <c r="I3051" t="s">
        <v>2911</v>
      </c>
      <c r="J3051" s="2">
        <v>500903</v>
      </c>
      <c r="K3051" t="s">
        <v>180</v>
      </c>
      <c r="L3051" t="s">
        <v>3001</v>
      </c>
      <c r="O3051" t="s">
        <v>265</v>
      </c>
    </row>
    <row r="3052" spans="1:15" x14ac:dyDescent="0.25">
      <c r="A3052">
        <v>202309</v>
      </c>
      <c r="B3052" t="s">
        <v>2999</v>
      </c>
      <c r="C3052" s="8">
        <v>2125</v>
      </c>
      <c r="D3052" s="8" t="str">
        <f t="shared" si="47"/>
        <v>MUAP-2125</v>
      </c>
      <c r="E3052" t="s">
        <v>3014</v>
      </c>
      <c r="F3052" t="s">
        <v>2912</v>
      </c>
      <c r="G3052" t="s">
        <v>265</v>
      </c>
      <c r="H3052" t="s">
        <v>180</v>
      </c>
      <c r="I3052" t="s">
        <v>2911</v>
      </c>
      <c r="J3052" s="2">
        <v>500903</v>
      </c>
      <c r="K3052" t="s">
        <v>180</v>
      </c>
      <c r="L3052" t="s">
        <v>3001</v>
      </c>
      <c r="O3052" t="s">
        <v>265</v>
      </c>
    </row>
    <row r="3053" spans="1:15" x14ac:dyDescent="0.25">
      <c r="A3053">
        <v>202309</v>
      </c>
      <c r="B3053" t="s">
        <v>2999</v>
      </c>
      <c r="C3053" s="8">
        <v>2126</v>
      </c>
      <c r="D3053" s="8" t="str">
        <f t="shared" si="47"/>
        <v>MUAP-2126</v>
      </c>
      <c r="E3053" t="s">
        <v>3014</v>
      </c>
      <c r="F3053" t="s">
        <v>2912</v>
      </c>
      <c r="G3053" t="s">
        <v>265</v>
      </c>
      <c r="H3053" t="s">
        <v>180</v>
      </c>
      <c r="I3053" t="s">
        <v>2911</v>
      </c>
      <c r="J3053" s="2">
        <v>500903</v>
      </c>
      <c r="K3053" t="s">
        <v>180</v>
      </c>
      <c r="L3053" t="s">
        <v>3001</v>
      </c>
      <c r="O3053" t="s">
        <v>265</v>
      </c>
    </row>
    <row r="3054" spans="1:15" x14ac:dyDescent="0.25">
      <c r="A3054">
        <v>202509</v>
      </c>
      <c r="B3054" t="s">
        <v>2999</v>
      </c>
      <c r="C3054" s="8">
        <v>2127</v>
      </c>
      <c r="D3054" s="8" t="str">
        <f t="shared" si="47"/>
        <v>MUAP-2127</v>
      </c>
      <c r="E3054" t="s">
        <v>3015</v>
      </c>
      <c r="F3054" t="s">
        <v>2912</v>
      </c>
      <c r="G3054" t="s">
        <v>265</v>
      </c>
      <c r="H3054" t="s">
        <v>180</v>
      </c>
      <c r="I3054" t="s">
        <v>2911</v>
      </c>
      <c r="J3054" s="2">
        <v>500903</v>
      </c>
      <c r="K3054" t="s">
        <v>180</v>
      </c>
      <c r="L3054" t="s">
        <v>3001</v>
      </c>
      <c r="O3054" t="s">
        <v>265</v>
      </c>
    </row>
    <row r="3055" spans="1:15" x14ac:dyDescent="0.25">
      <c r="A3055">
        <v>202509</v>
      </c>
      <c r="B3055" t="s">
        <v>2999</v>
      </c>
      <c r="C3055" s="8">
        <v>2128</v>
      </c>
      <c r="D3055" s="8" t="str">
        <f t="shared" si="47"/>
        <v>MUAP-2128</v>
      </c>
      <c r="E3055" t="s">
        <v>3015</v>
      </c>
      <c r="F3055" t="s">
        <v>2912</v>
      </c>
      <c r="G3055" t="s">
        <v>265</v>
      </c>
      <c r="H3055" t="s">
        <v>180</v>
      </c>
      <c r="I3055" t="s">
        <v>2911</v>
      </c>
      <c r="J3055" s="2">
        <v>500903</v>
      </c>
      <c r="K3055" t="s">
        <v>180</v>
      </c>
      <c r="L3055" t="s">
        <v>3001</v>
      </c>
      <c r="O3055" t="s">
        <v>265</v>
      </c>
    </row>
    <row r="3056" spans="1:15" x14ac:dyDescent="0.25">
      <c r="A3056">
        <v>202309</v>
      </c>
      <c r="B3056" t="s">
        <v>2999</v>
      </c>
      <c r="C3056" s="8">
        <v>2129</v>
      </c>
      <c r="D3056" s="8" t="str">
        <f t="shared" si="47"/>
        <v>MUAP-2129</v>
      </c>
      <c r="E3056" t="s">
        <v>3016</v>
      </c>
      <c r="F3056" t="s">
        <v>2912</v>
      </c>
      <c r="G3056" t="s">
        <v>265</v>
      </c>
      <c r="H3056" t="s">
        <v>180</v>
      </c>
      <c r="I3056" t="s">
        <v>2911</v>
      </c>
      <c r="J3056" s="2">
        <v>500903</v>
      </c>
      <c r="K3056" t="s">
        <v>180</v>
      </c>
      <c r="L3056" t="s">
        <v>3001</v>
      </c>
      <c r="O3056" t="s">
        <v>265</v>
      </c>
    </row>
    <row r="3057" spans="1:15" x14ac:dyDescent="0.25">
      <c r="A3057">
        <v>202309</v>
      </c>
      <c r="B3057" t="s">
        <v>2999</v>
      </c>
      <c r="C3057" s="8">
        <v>2130</v>
      </c>
      <c r="D3057" s="8" t="str">
        <f t="shared" si="47"/>
        <v>MUAP-2130</v>
      </c>
      <c r="E3057" t="s">
        <v>3016</v>
      </c>
      <c r="F3057" t="s">
        <v>2912</v>
      </c>
      <c r="G3057" t="s">
        <v>265</v>
      </c>
      <c r="H3057" t="s">
        <v>180</v>
      </c>
      <c r="I3057" t="s">
        <v>2911</v>
      </c>
      <c r="J3057" s="2">
        <v>500903</v>
      </c>
      <c r="K3057" t="s">
        <v>180</v>
      </c>
      <c r="L3057" t="s">
        <v>3001</v>
      </c>
      <c r="O3057" t="s">
        <v>265</v>
      </c>
    </row>
    <row r="3058" spans="1:15" x14ac:dyDescent="0.25">
      <c r="A3058">
        <v>202509</v>
      </c>
      <c r="B3058" t="s">
        <v>2999</v>
      </c>
      <c r="C3058" s="8">
        <v>2131</v>
      </c>
      <c r="D3058" s="8" t="str">
        <f t="shared" si="47"/>
        <v>MUAP-2131</v>
      </c>
      <c r="E3058" t="s">
        <v>3017</v>
      </c>
      <c r="F3058" t="s">
        <v>2912</v>
      </c>
      <c r="G3058" t="s">
        <v>265</v>
      </c>
      <c r="H3058" t="s">
        <v>180</v>
      </c>
      <c r="I3058" t="s">
        <v>2911</v>
      </c>
      <c r="J3058" s="2">
        <v>500903</v>
      </c>
      <c r="K3058" t="s">
        <v>180</v>
      </c>
      <c r="L3058" t="s">
        <v>3001</v>
      </c>
      <c r="O3058" t="s">
        <v>265</v>
      </c>
    </row>
    <row r="3059" spans="1:15" x14ac:dyDescent="0.25">
      <c r="A3059">
        <v>202509</v>
      </c>
      <c r="B3059" t="s">
        <v>2999</v>
      </c>
      <c r="C3059" s="8">
        <v>2132</v>
      </c>
      <c r="D3059" s="8" t="str">
        <f t="shared" si="47"/>
        <v>MUAP-2132</v>
      </c>
      <c r="E3059" t="s">
        <v>3017</v>
      </c>
      <c r="F3059" t="s">
        <v>2912</v>
      </c>
      <c r="G3059" t="s">
        <v>265</v>
      </c>
      <c r="H3059" t="s">
        <v>180</v>
      </c>
      <c r="I3059" t="s">
        <v>2911</v>
      </c>
      <c r="J3059" s="2">
        <v>500903</v>
      </c>
      <c r="K3059" t="s">
        <v>180</v>
      </c>
      <c r="L3059" t="s">
        <v>3001</v>
      </c>
      <c r="O3059" t="s">
        <v>265</v>
      </c>
    </row>
    <row r="3060" spans="1:15" x14ac:dyDescent="0.25">
      <c r="A3060">
        <v>202309</v>
      </c>
      <c r="B3060" t="s">
        <v>2999</v>
      </c>
      <c r="C3060" s="8">
        <v>2133</v>
      </c>
      <c r="D3060" s="8" t="str">
        <f t="shared" si="47"/>
        <v>MUAP-2133</v>
      </c>
      <c r="E3060" t="s">
        <v>3018</v>
      </c>
      <c r="F3060" t="s">
        <v>2912</v>
      </c>
      <c r="G3060" t="s">
        <v>265</v>
      </c>
      <c r="H3060" t="s">
        <v>180</v>
      </c>
      <c r="I3060" t="s">
        <v>2911</v>
      </c>
      <c r="J3060" s="2">
        <v>500903</v>
      </c>
      <c r="K3060" t="s">
        <v>180</v>
      </c>
      <c r="L3060" t="s">
        <v>3001</v>
      </c>
      <c r="O3060" t="s">
        <v>265</v>
      </c>
    </row>
    <row r="3061" spans="1:15" x14ac:dyDescent="0.25">
      <c r="A3061">
        <v>202309</v>
      </c>
      <c r="B3061" t="s">
        <v>2999</v>
      </c>
      <c r="C3061" s="8">
        <v>2134</v>
      </c>
      <c r="D3061" s="8" t="str">
        <f t="shared" si="47"/>
        <v>MUAP-2134</v>
      </c>
      <c r="E3061" t="s">
        <v>3018</v>
      </c>
      <c r="F3061" t="s">
        <v>2912</v>
      </c>
      <c r="G3061" t="s">
        <v>265</v>
      </c>
      <c r="H3061" t="s">
        <v>180</v>
      </c>
      <c r="I3061" t="s">
        <v>2911</v>
      </c>
      <c r="J3061" s="2">
        <v>500903</v>
      </c>
      <c r="K3061" t="s">
        <v>180</v>
      </c>
      <c r="L3061" t="s">
        <v>3001</v>
      </c>
      <c r="O3061" t="s">
        <v>265</v>
      </c>
    </row>
    <row r="3062" spans="1:15" x14ac:dyDescent="0.25">
      <c r="A3062">
        <v>202509</v>
      </c>
      <c r="B3062" t="s">
        <v>2999</v>
      </c>
      <c r="C3062" s="8">
        <v>2135</v>
      </c>
      <c r="D3062" s="8" t="str">
        <f t="shared" si="47"/>
        <v>MUAP-2135</v>
      </c>
      <c r="E3062" t="s">
        <v>3019</v>
      </c>
      <c r="F3062" t="s">
        <v>2912</v>
      </c>
      <c r="G3062" t="s">
        <v>265</v>
      </c>
      <c r="H3062" t="s">
        <v>180</v>
      </c>
      <c r="I3062" t="s">
        <v>2911</v>
      </c>
      <c r="J3062" s="2">
        <v>500903</v>
      </c>
      <c r="K3062" t="s">
        <v>180</v>
      </c>
      <c r="L3062" t="s">
        <v>3001</v>
      </c>
      <c r="O3062" t="s">
        <v>265</v>
      </c>
    </row>
    <row r="3063" spans="1:15" x14ac:dyDescent="0.25">
      <c r="A3063">
        <v>202509</v>
      </c>
      <c r="B3063" t="s">
        <v>2999</v>
      </c>
      <c r="C3063" s="8">
        <v>2136</v>
      </c>
      <c r="D3063" s="8" t="str">
        <f t="shared" si="47"/>
        <v>MUAP-2136</v>
      </c>
      <c r="E3063" t="s">
        <v>3019</v>
      </c>
      <c r="F3063" t="s">
        <v>2912</v>
      </c>
      <c r="G3063" t="s">
        <v>265</v>
      </c>
      <c r="H3063" t="s">
        <v>180</v>
      </c>
      <c r="I3063" t="s">
        <v>2911</v>
      </c>
      <c r="J3063" s="2">
        <v>500903</v>
      </c>
      <c r="K3063" t="s">
        <v>180</v>
      </c>
      <c r="L3063" t="s">
        <v>3001</v>
      </c>
      <c r="O3063" t="s">
        <v>265</v>
      </c>
    </row>
    <row r="3064" spans="1:15" x14ac:dyDescent="0.25">
      <c r="A3064">
        <v>202309</v>
      </c>
      <c r="B3064" t="s">
        <v>2999</v>
      </c>
      <c r="C3064" s="8">
        <v>2137</v>
      </c>
      <c r="D3064" s="8" t="str">
        <f t="shared" si="47"/>
        <v>MUAP-2137</v>
      </c>
      <c r="E3064" t="s">
        <v>3020</v>
      </c>
      <c r="F3064" t="s">
        <v>2912</v>
      </c>
      <c r="G3064" t="s">
        <v>265</v>
      </c>
      <c r="H3064" t="s">
        <v>180</v>
      </c>
      <c r="I3064" t="s">
        <v>2911</v>
      </c>
      <c r="J3064" s="2">
        <v>500903</v>
      </c>
      <c r="K3064" t="s">
        <v>180</v>
      </c>
      <c r="L3064" t="s">
        <v>3001</v>
      </c>
      <c r="O3064" t="s">
        <v>265</v>
      </c>
    </row>
    <row r="3065" spans="1:15" x14ac:dyDescent="0.25">
      <c r="A3065">
        <v>202309</v>
      </c>
      <c r="B3065" t="s">
        <v>2999</v>
      </c>
      <c r="C3065" s="8">
        <v>2138</v>
      </c>
      <c r="D3065" s="8" t="str">
        <f t="shared" si="47"/>
        <v>MUAP-2138</v>
      </c>
      <c r="E3065" t="s">
        <v>3020</v>
      </c>
      <c r="F3065" t="s">
        <v>2912</v>
      </c>
      <c r="G3065" t="s">
        <v>265</v>
      </c>
      <c r="H3065" t="s">
        <v>180</v>
      </c>
      <c r="I3065" t="s">
        <v>2911</v>
      </c>
      <c r="J3065" s="2">
        <v>500903</v>
      </c>
      <c r="K3065" t="s">
        <v>180</v>
      </c>
      <c r="L3065" t="s">
        <v>3001</v>
      </c>
      <c r="O3065" t="s">
        <v>265</v>
      </c>
    </row>
    <row r="3066" spans="1:15" x14ac:dyDescent="0.25">
      <c r="A3066">
        <v>202509</v>
      </c>
      <c r="B3066" t="s">
        <v>2999</v>
      </c>
      <c r="C3066" s="8">
        <v>2139</v>
      </c>
      <c r="D3066" s="8" t="str">
        <f t="shared" si="47"/>
        <v>MUAP-2139</v>
      </c>
      <c r="E3066" t="s">
        <v>3021</v>
      </c>
      <c r="F3066" t="s">
        <v>2912</v>
      </c>
      <c r="G3066" t="s">
        <v>265</v>
      </c>
      <c r="H3066" t="s">
        <v>180</v>
      </c>
      <c r="I3066" t="s">
        <v>2911</v>
      </c>
      <c r="J3066" s="2">
        <v>500903</v>
      </c>
      <c r="K3066" t="s">
        <v>180</v>
      </c>
      <c r="L3066" t="s">
        <v>3001</v>
      </c>
      <c r="O3066" t="s">
        <v>265</v>
      </c>
    </row>
    <row r="3067" spans="1:15" x14ac:dyDescent="0.25">
      <c r="A3067">
        <v>202509</v>
      </c>
      <c r="B3067" t="s">
        <v>2999</v>
      </c>
      <c r="C3067" s="8">
        <v>2140</v>
      </c>
      <c r="D3067" s="8" t="str">
        <f t="shared" si="47"/>
        <v>MUAP-2140</v>
      </c>
      <c r="E3067" t="s">
        <v>3021</v>
      </c>
      <c r="F3067" t="s">
        <v>2912</v>
      </c>
      <c r="G3067" t="s">
        <v>265</v>
      </c>
      <c r="H3067" t="s">
        <v>180</v>
      </c>
      <c r="I3067" t="s">
        <v>2911</v>
      </c>
      <c r="J3067" s="2">
        <v>500903</v>
      </c>
      <c r="K3067" t="s">
        <v>180</v>
      </c>
      <c r="L3067" t="s">
        <v>3001</v>
      </c>
      <c r="O3067" t="s">
        <v>265</v>
      </c>
    </row>
    <row r="3068" spans="1:15" x14ac:dyDescent="0.25">
      <c r="A3068">
        <v>202309</v>
      </c>
      <c r="B3068" t="s">
        <v>2999</v>
      </c>
      <c r="C3068" s="8">
        <v>2141</v>
      </c>
      <c r="D3068" s="8" t="str">
        <f t="shared" si="47"/>
        <v>MUAP-2141</v>
      </c>
      <c r="E3068" t="s">
        <v>3022</v>
      </c>
      <c r="F3068" t="s">
        <v>2912</v>
      </c>
      <c r="G3068" t="s">
        <v>265</v>
      </c>
      <c r="H3068" t="s">
        <v>180</v>
      </c>
      <c r="I3068" t="s">
        <v>2911</v>
      </c>
      <c r="J3068" s="2">
        <v>500903</v>
      </c>
      <c r="K3068" t="s">
        <v>180</v>
      </c>
      <c r="L3068" t="s">
        <v>3001</v>
      </c>
      <c r="O3068" t="s">
        <v>265</v>
      </c>
    </row>
    <row r="3069" spans="1:15" x14ac:dyDescent="0.25">
      <c r="A3069">
        <v>202309</v>
      </c>
      <c r="B3069" t="s">
        <v>2999</v>
      </c>
      <c r="C3069" s="8">
        <v>2142</v>
      </c>
      <c r="D3069" s="8" t="str">
        <f t="shared" si="47"/>
        <v>MUAP-2142</v>
      </c>
      <c r="E3069" t="s">
        <v>3022</v>
      </c>
      <c r="F3069" t="s">
        <v>2912</v>
      </c>
      <c r="G3069" t="s">
        <v>265</v>
      </c>
      <c r="H3069" t="s">
        <v>180</v>
      </c>
      <c r="I3069" t="s">
        <v>2911</v>
      </c>
      <c r="J3069" s="2">
        <v>500903</v>
      </c>
      <c r="K3069" t="s">
        <v>180</v>
      </c>
      <c r="L3069" t="s">
        <v>3001</v>
      </c>
      <c r="O3069" t="s">
        <v>265</v>
      </c>
    </row>
    <row r="3070" spans="1:15" x14ac:dyDescent="0.25">
      <c r="A3070">
        <v>202509</v>
      </c>
      <c r="B3070" t="s">
        <v>2999</v>
      </c>
      <c r="C3070" s="8">
        <v>2143</v>
      </c>
      <c r="D3070" s="8" t="str">
        <f t="shared" si="47"/>
        <v>MUAP-2143</v>
      </c>
      <c r="E3070" t="s">
        <v>3023</v>
      </c>
      <c r="F3070" t="s">
        <v>2912</v>
      </c>
      <c r="G3070" t="s">
        <v>265</v>
      </c>
      <c r="H3070" t="s">
        <v>180</v>
      </c>
      <c r="I3070" t="s">
        <v>2911</v>
      </c>
      <c r="J3070" s="2">
        <v>500903</v>
      </c>
      <c r="K3070" t="s">
        <v>180</v>
      </c>
      <c r="L3070" t="s">
        <v>3001</v>
      </c>
      <c r="O3070" t="s">
        <v>265</v>
      </c>
    </row>
    <row r="3071" spans="1:15" x14ac:dyDescent="0.25">
      <c r="A3071">
        <v>202509</v>
      </c>
      <c r="B3071" t="s">
        <v>2999</v>
      </c>
      <c r="C3071" s="8">
        <v>2144</v>
      </c>
      <c r="D3071" s="8" t="str">
        <f t="shared" si="47"/>
        <v>MUAP-2144</v>
      </c>
      <c r="E3071" t="s">
        <v>3023</v>
      </c>
      <c r="F3071" t="s">
        <v>2912</v>
      </c>
      <c r="G3071" t="s">
        <v>265</v>
      </c>
      <c r="H3071" t="s">
        <v>180</v>
      </c>
      <c r="I3071" t="s">
        <v>2911</v>
      </c>
      <c r="J3071" s="2">
        <v>500903</v>
      </c>
      <c r="K3071" t="s">
        <v>180</v>
      </c>
      <c r="L3071" t="s">
        <v>3001</v>
      </c>
      <c r="O3071" t="s">
        <v>265</v>
      </c>
    </row>
    <row r="3072" spans="1:15" x14ac:dyDescent="0.25">
      <c r="A3072">
        <v>202309</v>
      </c>
      <c r="B3072" t="s">
        <v>2999</v>
      </c>
      <c r="C3072" s="8">
        <v>2145</v>
      </c>
      <c r="D3072" s="8" t="str">
        <f t="shared" si="47"/>
        <v>MUAP-2145</v>
      </c>
      <c r="E3072" t="s">
        <v>3024</v>
      </c>
      <c r="F3072" t="s">
        <v>2912</v>
      </c>
      <c r="G3072" t="s">
        <v>265</v>
      </c>
      <c r="H3072" t="s">
        <v>180</v>
      </c>
      <c r="I3072" t="s">
        <v>2911</v>
      </c>
      <c r="J3072" s="2">
        <v>500903</v>
      </c>
      <c r="K3072" t="s">
        <v>180</v>
      </c>
      <c r="L3072" t="s">
        <v>3001</v>
      </c>
      <c r="O3072" t="s">
        <v>265</v>
      </c>
    </row>
    <row r="3073" spans="1:15" x14ac:dyDescent="0.25">
      <c r="A3073">
        <v>202309</v>
      </c>
      <c r="B3073" t="s">
        <v>2999</v>
      </c>
      <c r="C3073" s="8">
        <v>2146</v>
      </c>
      <c r="D3073" s="8" t="str">
        <f t="shared" si="47"/>
        <v>MUAP-2146</v>
      </c>
      <c r="E3073" t="s">
        <v>3024</v>
      </c>
      <c r="F3073" t="s">
        <v>2912</v>
      </c>
      <c r="G3073" t="s">
        <v>265</v>
      </c>
      <c r="H3073" t="s">
        <v>180</v>
      </c>
      <c r="I3073" t="s">
        <v>2911</v>
      </c>
      <c r="J3073" s="2">
        <v>500903</v>
      </c>
      <c r="K3073" t="s">
        <v>180</v>
      </c>
      <c r="L3073" t="s">
        <v>3001</v>
      </c>
      <c r="O3073" t="s">
        <v>265</v>
      </c>
    </row>
    <row r="3074" spans="1:15" x14ac:dyDescent="0.25">
      <c r="A3074">
        <v>202509</v>
      </c>
      <c r="B3074" t="s">
        <v>2999</v>
      </c>
      <c r="C3074" s="8">
        <v>2147</v>
      </c>
      <c r="D3074" s="8" t="str">
        <f t="shared" ref="D3074:D3137" si="48">B3074&amp;"-"&amp;C3074</f>
        <v>MUAP-2147</v>
      </c>
      <c r="E3074" t="s">
        <v>3025</v>
      </c>
      <c r="F3074" t="s">
        <v>2912</v>
      </c>
      <c r="G3074" t="s">
        <v>265</v>
      </c>
      <c r="H3074" t="s">
        <v>180</v>
      </c>
      <c r="I3074" t="s">
        <v>2911</v>
      </c>
      <c r="J3074" s="2">
        <v>500903</v>
      </c>
      <c r="K3074" t="s">
        <v>180</v>
      </c>
      <c r="L3074" t="s">
        <v>3001</v>
      </c>
      <c r="O3074" t="s">
        <v>265</v>
      </c>
    </row>
    <row r="3075" spans="1:15" x14ac:dyDescent="0.25">
      <c r="A3075">
        <v>202509</v>
      </c>
      <c r="B3075" t="s">
        <v>2999</v>
      </c>
      <c r="C3075" s="8">
        <v>2148</v>
      </c>
      <c r="D3075" s="8" t="str">
        <f t="shared" si="48"/>
        <v>MUAP-2148</v>
      </c>
      <c r="E3075" t="s">
        <v>3025</v>
      </c>
      <c r="F3075" t="s">
        <v>2912</v>
      </c>
      <c r="G3075" t="s">
        <v>265</v>
      </c>
      <c r="H3075" t="s">
        <v>180</v>
      </c>
      <c r="I3075" t="s">
        <v>2911</v>
      </c>
      <c r="J3075" s="2">
        <v>500903</v>
      </c>
      <c r="K3075" t="s">
        <v>180</v>
      </c>
      <c r="L3075" t="s">
        <v>3001</v>
      </c>
      <c r="O3075" t="s">
        <v>265</v>
      </c>
    </row>
    <row r="3076" spans="1:15" x14ac:dyDescent="0.25">
      <c r="A3076">
        <v>202309</v>
      </c>
      <c r="B3076" t="s">
        <v>2999</v>
      </c>
      <c r="C3076" s="8">
        <v>2149</v>
      </c>
      <c r="D3076" s="8" t="str">
        <f t="shared" si="48"/>
        <v>MUAP-2149</v>
      </c>
      <c r="E3076" t="s">
        <v>3026</v>
      </c>
      <c r="F3076" t="s">
        <v>2912</v>
      </c>
      <c r="G3076" t="s">
        <v>265</v>
      </c>
      <c r="H3076" t="s">
        <v>180</v>
      </c>
      <c r="I3076" t="s">
        <v>2911</v>
      </c>
      <c r="J3076" s="2">
        <v>500903</v>
      </c>
      <c r="K3076" t="s">
        <v>180</v>
      </c>
      <c r="L3076" t="s">
        <v>3001</v>
      </c>
      <c r="O3076" t="s">
        <v>265</v>
      </c>
    </row>
    <row r="3077" spans="1:15" x14ac:dyDescent="0.25">
      <c r="A3077">
        <v>202309</v>
      </c>
      <c r="B3077" t="s">
        <v>2999</v>
      </c>
      <c r="C3077" s="8">
        <v>2150</v>
      </c>
      <c r="D3077" s="8" t="str">
        <f t="shared" si="48"/>
        <v>MUAP-2150</v>
      </c>
      <c r="E3077" t="s">
        <v>3026</v>
      </c>
      <c r="F3077" t="s">
        <v>2912</v>
      </c>
      <c r="G3077" t="s">
        <v>265</v>
      </c>
      <c r="H3077" t="s">
        <v>180</v>
      </c>
      <c r="I3077" t="s">
        <v>2911</v>
      </c>
      <c r="J3077" s="2">
        <v>500903</v>
      </c>
      <c r="K3077" t="s">
        <v>180</v>
      </c>
      <c r="L3077" t="s">
        <v>3001</v>
      </c>
      <c r="O3077" t="s">
        <v>265</v>
      </c>
    </row>
    <row r="3078" spans="1:15" x14ac:dyDescent="0.25">
      <c r="A3078">
        <v>202509</v>
      </c>
      <c r="B3078" t="s">
        <v>2999</v>
      </c>
      <c r="C3078" s="8">
        <v>2151</v>
      </c>
      <c r="D3078" s="8" t="str">
        <f t="shared" si="48"/>
        <v>MUAP-2151</v>
      </c>
      <c r="E3078" t="s">
        <v>3027</v>
      </c>
      <c r="F3078" t="s">
        <v>2912</v>
      </c>
      <c r="G3078" t="s">
        <v>265</v>
      </c>
      <c r="H3078" t="s">
        <v>180</v>
      </c>
      <c r="I3078" t="s">
        <v>2911</v>
      </c>
      <c r="J3078" s="2">
        <v>500903</v>
      </c>
      <c r="K3078" t="s">
        <v>180</v>
      </c>
      <c r="L3078" t="s">
        <v>3001</v>
      </c>
      <c r="O3078" t="s">
        <v>265</v>
      </c>
    </row>
    <row r="3079" spans="1:15" x14ac:dyDescent="0.25">
      <c r="A3079">
        <v>202509</v>
      </c>
      <c r="B3079" t="s">
        <v>2999</v>
      </c>
      <c r="C3079" s="8">
        <v>2152</v>
      </c>
      <c r="D3079" s="8" t="str">
        <f t="shared" si="48"/>
        <v>MUAP-2152</v>
      </c>
      <c r="E3079" t="s">
        <v>3027</v>
      </c>
      <c r="F3079" t="s">
        <v>2912</v>
      </c>
      <c r="G3079" t="s">
        <v>265</v>
      </c>
      <c r="H3079" t="s">
        <v>180</v>
      </c>
      <c r="I3079" t="s">
        <v>2911</v>
      </c>
      <c r="J3079" s="2">
        <v>500903</v>
      </c>
      <c r="K3079" t="s">
        <v>180</v>
      </c>
      <c r="L3079" t="s">
        <v>3001</v>
      </c>
      <c r="O3079" t="s">
        <v>265</v>
      </c>
    </row>
    <row r="3080" spans="1:15" x14ac:dyDescent="0.25">
      <c r="A3080">
        <v>202309</v>
      </c>
      <c r="B3080" t="s">
        <v>2999</v>
      </c>
      <c r="C3080" s="8">
        <v>2153</v>
      </c>
      <c r="D3080" s="8" t="str">
        <f t="shared" si="48"/>
        <v>MUAP-2153</v>
      </c>
      <c r="E3080" t="s">
        <v>3028</v>
      </c>
      <c r="F3080" t="s">
        <v>2912</v>
      </c>
      <c r="G3080" t="s">
        <v>265</v>
      </c>
      <c r="H3080" t="s">
        <v>180</v>
      </c>
      <c r="I3080" t="s">
        <v>2911</v>
      </c>
      <c r="J3080" s="2">
        <v>500903</v>
      </c>
      <c r="K3080" t="s">
        <v>180</v>
      </c>
      <c r="L3080" t="s">
        <v>3001</v>
      </c>
      <c r="O3080" t="s">
        <v>265</v>
      </c>
    </row>
    <row r="3081" spans="1:15" x14ac:dyDescent="0.25">
      <c r="A3081">
        <v>202309</v>
      </c>
      <c r="B3081" t="s">
        <v>2999</v>
      </c>
      <c r="C3081" s="8">
        <v>2154</v>
      </c>
      <c r="D3081" s="8" t="str">
        <f t="shared" si="48"/>
        <v>MUAP-2154</v>
      </c>
      <c r="E3081" t="s">
        <v>3028</v>
      </c>
      <c r="F3081" t="s">
        <v>2912</v>
      </c>
      <c r="G3081" t="s">
        <v>265</v>
      </c>
      <c r="H3081" t="s">
        <v>180</v>
      </c>
      <c r="I3081" t="s">
        <v>2911</v>
      </c>
      <c r="J3081" s="2">
        <v>500903</v>
      </c>
      <c r="K3081" t="s">
        <v>180</v>
      </c>
      <c r="L3081" t="s">
        <v>3001</v>
      </c>
      <c r="O3081" t="s">
        <v>265</v>
      </c>
    </row>
    <row r="3082" spans="1:15" x14ac:dyDescent="0.25">
      <c r="A3082">
        <v>202509</v>
      </c>
      <c r="B3082" t="s">
        <v>2999</v>
      </c>
      <c r="C3082" s="8">
        <v>2155</v>
      </c>
      <c r="D3082" s="8" t="str">
        <f t="shared" si="48"/>
        <v>MUAP-2155</v>
      </c>
      <c r="E3082" t="s">
        <v>3029</v>
      </c>
      <c r="F3082" t="s">
        <v>2912</v>
      </c>
      <c r="G3082" t="s">
        <v>265</v>
      </c>
      <c r="H3082" t="s">
        <v>180</v>
      </c>
      <c r="I3082" t="s">
        <v>2911</v>
      </c>
      <c r="J3082" s="2">
        <v>500903</v>
      </c>
      <c r="K3082" t="s">
        <v>180</v>
      </c>
      <c r="L3082" t="s">
        <v>3001</v>
      </c>
      <c r="O3082" t="s">
        <v>265</v>
      </c>
    </row>
    <row r="3083" spans="1:15" x14ac:dyDescent="0.25">
      <c r="A3083">
        <v>202509</v>
      </c>
      <c r="B3083" t="s">
        <v>2999</v>
      </c>
      <c r="C3083" s="8">
        <v>2156</v>
      </c>
      <c r="D3083" s="8" t="str">
        <f t="shared" si="48"/>
        <v>MUAP-2156</v>
      </c>
      <c r="E3083" t="s">
        <v>3029</v>
      </c>
      <c r="F3083" t="s">
        <v>2912</v>
      </c>
      <c r="G3083" t="s">
        <v>265</v>
      </c>
      <c r="H3083" t="s">
        <v>180</v>
      </c>
      <c r="I3083" t="s">
        <v>2911</v>
      </c>
      <c r="J3083" s="2">
        <v>500903</v>
      </c>
      <c r="K3083" t="s">
        <v>180</v>
      </c>
      <c r="L3083" t="s">
        <v>3001</v>
      </c>
      <c r="O3083" t="s">
        <v>265</v>
      </c>
    </row>
    <row r="3084" spans="1:15" x14ac:dyDescent="0.25">
      <c r="A3084">
        <v>202309</v>
      </c>
      <c r="B3084" t="s">
        <v>2999</v>
      </c>
      <c r="C3084" s="8">
        <v>2157</v>
      </c>
      <c r="D3084" s="8" t="str">
        <f t="shared" si="48"/>
        <v>MUAP-2157</v>
      </c>
      <c r="E3084" t="s">
        <v>3030</v>
      </c>
      <c r="F3084" t="s">
        <v>2912</v>
      </c>
      <c r="G3084" t="s">
        <v>265</v>
      </c>
      <c r="H3084" t="s">
        <v>180</v>
      </c>
      <c r="I3084" t="s">
        <v>2911</v>
      </c>
      <c r="J3084" s="2">
        <v>500903</v>
      </c>
      <c r="K3084" t="s">
        <v>180</v>
      </c>
      <c r="L3084" t="s">
        <v>3001</v>
      </c>
      <c r="O3084" t="s">
        <v>265</v>
      </c>
    </row>
    <row r="3085" spans="1:15" x14ac:dyDescent="0.25">
      <c r="A3085">
        <v>202309</v>
      </c>
      <c r="B3085" t="s">
        <v>2999</v>
      </c>
      <c r="C3085" s="8">
        <v>2158</v>
      </c>
      <c r="D3085" s="8" t="str">
        <f t="shared" si="48"/>
        <v>MUAP-2158</v>
      </c>
      <c r="E3085" t="s">
        <v>3030</v>
      </c>
      <c r="F3085" t="s">
        <v>2912</v>
      </c>
      <c r="G3085" t="s">
        <v>265</v>
      </c>
      <c r="H3085" t="s">
        <v>180</v>
      </c>
      <c r="I3085" t="s">
        <v>2911</v>
      </c>
      <c r="J3085" s="2">
        <v>500903</v>
      </c>
      <c r="K3085" t="s">
        <v>180</v>
      </c>
      <c r="L3085" t="s">
        <v>3001</v>
      </c>
      <c r="O3085" t="s">
        <v>265</v>
      </c>
    </row>
    <row r="3086" spans="1:15" x14ac:dyDescent="0.25">
      <c r="A3086">
        <v>202509</v>
      </c>
      <c r="B3086" t="s">
        <v>2999</v>
      </c>
      <c r="C3086" s="8">
        <v>2159</v>
      </c>
      <c r="D3086" s="8" t="str">
        <f t="shared" si="48"/>
        <v>MUAP-2159</v>
      </c>
      <c r="E3086" t="s">
        <v>3031</v>
      </c>
      <c r="F3086" t="s">
        <v>2912</v>
      </c>
      <c r="G3086" t="s">
        <v>265</v>
      </c>
      <c r="H3086" t="s">
        <v>180</v>
      </c>
      <c r="I3086" t="s">
        <v>2911</v>
      </c>
      <c r="J3086" s="2">
        <v>500903</v>
      </c>
      <c r="K3086" t="s">
        <v>180</v>
      </c>
      <c r="L3086" t="s">
        <v>3001</v>
      </c>
      <c r="O3086" t="s">
        <v>265</v>
      </c>
    </row>
    <row r="3087" spans="1:15" x14ac:dyDescent="0.25">
      <c r="A3087">
        <v>202509</v>
      </c>
      <c r="B3087" t="s">
        <v>2999</v>
      </c>
      <c r="C3087" s="8">
        <v>2160</v>
      </c>
      <c r="D3087" s="8" t="str">
        <f t="shared" si="48"/>
        <v>MUAP-2160</v>
      </c>
      <c r="E3087" t="s">
        <v>3031</v>
      </c>
      <c r="F3087" t="s">
        <v>2912</v>
      </c>
      <c r="G3087" t="s">
        <v>265</v>
      </c>
      <c r="H3087" t="s">
        <v>180</v>
      </c>
      <c r="I3087" t="s">
        <v>2911</v>
      </c>
      <c r="J3087" s="2">
        <v>500903</v>
      </c>
      <c r="K3087" t="s">
        <v>180</v>
      </c>
      <c r="L3087" t="s">
        <v>3001</v>
      </c>
      <c r="O3087" t="s">
        <v>265</v>
      </c>
    </row>
    <row r="3088" spans="1:15" x14ac:dyDescent="0.25">
      <c r="A3088">
        <v>202309</v>
      </c>
      <c r="B3088" t="s">
        <v>2999</v>
      </c>
      <c r="C3088" s="8">
        <v>2161</v>
      </c>
      <c r="D3088" s="8" t="str">
        <f t="shared" si="48"/>
        <v>MUAP-2161</v>
      </c>
      <c r="E3088" t="s">
        <v>3032</v>
      </c>
      <c r="F3088" t="s">
        <v>2912</v>
      </c>
      <c r="G3088" t="s">
        <v>265</v>
      </c>
      <c r="H3088" t="s">
        <v>180</v>
      </c>
      <c r="I3088" t="s">
        <v>2911</v>
      </c>
      <c r="J3088" s="2">
        <v>500903</v>
      </c>
      <c r="K3088" t="s">
        <v>180</v>
      </c>
      <c r="L3088" t="s">
        <v>3001</v>
      </c>
      <c r="O3088" t="s">
        <v>265</v>
      </c>
    </row>
    <row r="3089" spans="1:15" x14ac:dyDescent="0.25">
      <c r="A3089">
        <v>202309</v>
      </c>
      <c r="B3089" t="s">
        <v>2999</v>
      </c>
      <c r="C3089" s="8">
        <v>2162</v>
      </c>
      <c r="D3089" s="8" t="str">
        <f t="shared" si="48"/>
        <v>MUAP-2162</v>
      </c>
      <c r="E3089" t="s">
        <v>3032</v>
      </c>
      <c r="F3089" t="s">
        <v>2912</v>
      </c>
      <c r="G3089" t="s">
        <v>265</v>
      </c>
      <c r="H3089" t="s">
        <v>180</v>
      </c>
      <c r="I3089" t="s">
        <v>2911</v>
      </c>
      <c r="J3089" s="2">
        <v>500903</v>
      </c>
      <c r="K3089" t="s">
        <v>180</v>
      </c>
      <c r="L3089" t="s">
        <v>3001</v>
      </c>
      <c r="O3089" t="s">
        <v>265</v>
      </c>
    </row>
    <row r="3090" spans="1:15" x14ac:dyDescent="0.25">
      <c r="A3090">
        <v>202509</v>
      </c>
      <c r="B3090" t="s">
        <v>2999</v>
      </c>
      <c r="C3090" s="8">
        <v>2163</v>
      </c>
      <c r="D3090" s="8" t="str">
        <f t="shared" si="48"/>
        <v>MUAP-2163</v>
      </c>
      <c r="E3090" t="s">
        <v>3033</v>
      </c>
      <c r="F3090" t="s">
        <v>2912</v>
      </c>
      <c r="G3090" t="s">
        <v>265</v>
      </c>
      <c r="H3090" t="s">
        <v>180</v>
      </c>
      <c r="I3090" t="s">
        <v>2911</v>
      </c>
      <c r="J3090" s="2">
        <v>500903</v>
      </c>
      <c r="K3090" t="s">
        <v>180</v>
      </c>
      <c r="L3090" t="s">
        <v>3001</v>
      </c>
      <c r="O3090" t="s">
        <v>265</v>
      </c>
    </row>
    <row r="3091" spans="1:15" x14ac:dyDescent="0.25">
      <c r="A3091">
        <v>202509</v>
      </c>
      <c r="B3091" t="s">
        <v>2999</v>
      </c>
      <c r="C3091" s="8">
        <v>2164</v>
      </c>
      <c r="D3091" s="8" t="str">
        <f t="shared" si="48"/>
        <v>MUAP-2164</v>
      </c>
      <c r="E3091" t="s">
        <v>3033</v>
      </c>
      <c r="F3091" t="s">
        <v>2912</v>
      </c>
      <c r="G3091" t="s">
        <v>265</v>
      </c>
      <c r="H3091" t="s">
        <v>180</v>
      </c>
      <c r="I3091" t="s">
        <v>2911</v>
      </c>
      <c r="J3091" s="2">
        <v>500903</v>
      </c>
      <c r="K3091" t="s">
        <v>180</v>
      </c>
      <c r="L3091" t="s">
        <v>3001</v>
      </c>
      <c r="O3091" t="s">
        <v>265</v>
      </c>
    </row>
    <row r="3092" spans="1:15" x14ac:dyDescent="0.25">
      <c r="A3092">
        <v>202309</v>
      </c>
      <c r="B3092" t="s">
        <v>2999</v>
      </c>
      <c r="C3092" s="8">
        <v>2165</v>
      </c>
      <c r="D3092" s="8" t="str">
        <f t="shared" si="48"/>
        <v>MUAP-2165</v>
      </c>
      <c r="E3092" t="s">
        <v>3034</v>
      </c>
      <c r="F3092" t="s">
        <v>2912</v>
      </c>
      <c r="G3092" t="s">
        <v>265</v>
      </c>
      <c r="H3092" t="s">
        <v>180</v>
      </c>
      <c r="I3092" t="s">
        <v>2911</v>
      </c>
      <c r="J3092" s="2">
        <v>500903</v>
      </c>
      <c r="K3092" t="s">
        <v>180</v>
      </c>
      <c r="L3092" t="s">
        <v>3001</v>
      </c>
      <c r="O3092" t="s">
        <v>265</v>
      </c>
    </row>
    <row r="3093" spans="1:15" x14ac:dyDescent="0.25">
      <c r="A3093">
        <v>202309</v>
      </c>
      <c r="B3093" t="s">
        <v>2999</v>
      </c>
      <c r="C3093" s="8">
        <v>2166</v>
      </c>
      <c r="D3093" s="8" t="str">
        <f t="shared" si="48"/>
        <v>MUAP-2166</v>
      </c>
      <c r="E3093" t="s">
        <v>3034</v>
      </c>
      <c r="F3093" t="s">
        <v>2912</v>
      </c>
      <c r="G3093" t="s">
        <v>265</v>
      </c>
      <c r="H3093" t="s">
        <v>180</v>
      </c>
      <c r="I3093" t="s">
        <v>2911</v>
      </c>
      <c r="J3093" s="2">
        <v>500903</v>
      </c>
      <c r="K3093" t="s">
        <v>180</v>
      </c>
      <c r="L3093" t="s">
        <v>3001</v>
      </c>
      <c r="O3093" t="s">
        <v>265</v>
      </c>
    </row>
    <row r="3094" spans="1:15" x14ac:dyDescent="0.25">
      <c r="A3094">
        <v>202309</v>
      </c>
      <c r="B3094" t="s">
        <v>2999</v>
      </c>
      <c r="C3094" s="8">
        <v>2167</v>
      </c>
      <c r="D3094" s="8" t="str">
        <f t="shared" si="48"/>
        <v>MUAP-2167</v>
      </c>
      <c r="E3094" t="s">
        <v>3035</v>
      </c>
      <c r="F3094" t="s">
        <v>2912</v>
      </c>
      <c r="G3094" t="s">
        <v>265</v>
      </c>
      <c r="H3094" t="s">
        <v>180</v>
      </c>
      <c r="I3094" t="s">
        <v>2911</v>
      </c>
      <c r="J3094" s="2">
        <v>500903</v>
      </c>
      <c r="K3094" t="s">
        <v>180</v>
      </c>
      <c r="L3094" t="s">
        <v>3001</v>
      </c>
      <c r="O3094" t="s">
        <v>265</v>
      </c>
    </row>
    <row r="3095" spans="1:15" x14ac:dyDescent="0.25">
      <c r="A3095">
        <v>202309</v>
      </c>
      <c r="B3095" t="s">
        <v>2999</v>
      </c>
      <c r="C3095" s="8">
        <v>2168</v>
      </c>
      <c r="D3095" s="8" t="str">
        <f t="shared" si="48"/>
        <v>MUAP-2168</v>
      </c>
      <c r="E3095" t="s">
        <v>3035</v>
      </c>
      <c r="F3095" t="s">
        <v>2912</v>
      </c>
      <c r="G3095" t="s">
        <v>265</v>
      </c>
      <c r="H3095" t="s">
        <v>180</v>
      </c>
      <c r="I3095" t="s">
        <v>2911</v>
      </c>
      <c r="J3095" s="2">
        <v>500903</v>
      </c>
      <c r="K3095" t="s">
        <v>180</v>
      </c>
      <c r="L3095" t="s">
        <v>3001</v>
      </c>
      <c r="O3095" t="s">
        <v>265</v>
      </c>
    </row>
    <row r="3096" spans="1:15" x14ac:dyDescent="0.25">
      <c r="A3096">
        <v>202309</v>
      </c>
      <c r="B3096" t="s">
        <v>2999</v>
      </c>
      <c r="C3096" s="8">
        <v>2169</v>
      </c>
      <c r="D3096" s="8" t="str">
        <f t="shared" si="48"/>
        <v>MUAP-2169</v>
      </c>
      <c r="E3096" t="s">
        <v>3036</v>
      </c>
      <c r="F3096" t="s">
        <v>2912</v>
      </c>
      <c r="G3096" t="s">
        <v>265</v>
      </c>
      <c r="H3096" t="s">
        <v>180</v>
      </c>
      <c r="I3096" t="s">
        <v>2911</v>
      </c>
      <c r="J3096" s="2">
        <v>500903</v>
      </c>
      <c r="K3096" t="s">
        <v>180</v>
      </c>
      <c r="L3096" t="s">
        <v>3001</v>
      </c>
      <c r="O3096" t="s">
        <v>265</v>
      </c>
    </row>
    <row r="3097" spans="1:15" x14ac:dyDescent="0.25">
      <c r="A3097">
        <v>202309</v>
      </c>
      <c r="B3097" t="s">
        <v>2999</v>
      </c>
      <c r="C3097" s="8">
        <v>2170</v>
      </c>
      <c r="D3097" s="8" t="str">
        <f t="shared" si="48"/>
        <v>MUAP-2170</v>
      </c>
      <c r="E3097" t="s">
        <v>3036</v>
      </c>
      <c r="F3097" t="s">
        <v>2912</v>
      </c>
      <c r="G3097" t="s">
        <v>265</v>
      </c>
      <c r="H3097" t="s">
        <v>180</v>
      </c>
      <c r="I3097" t="s">
        <v>2911</v>
      </c>
      <c r="J3097" s="2">
        <v>500903</v>
      </c>
      <c r="K3097" t="s">
        <v>180</v>
      </c>
      <c r="L3097" t="s">
        <v>3001</v>
      </c>
      <c r="O3097" t="s">
        <v>265</v>
      </c>
    </row>
    <row r="3098" spans="1:15" x14ac:dyDescent="0.25">
      <c r="A3098">
        <v>202509</v>
      </c>
      <c r="B3098" t="s">
        <v>2999</v>
      </c>
      <c r="C3098" s="8">
        <v>2171</v>
      </c>
      <c r="D3098" s="8" t="str">
        <f t="shared" si="48"/>
        <v>MUAP-2171</v>
      </c>
      <c r="E3098" t="s">
        <v>3037</v>
      </c>
      <c r="F3098" t="s">
        <v>2912</v>
      </c>
      <c r="G3098" t="s">
        <v>265</v>
      </c>
      <c r="H3098" t="s">
        <v>180</v>
      </c>
      <c r="I3098" t="s">
        <v>2911</v>
      </c>
      <c r="J3098" s="2">
        <v>500903</v>
      </c>
      <c r="K3098" t="s">
        <v>180</v>
      </c>
      <c r="L3098" t="s">
        <v>3001</v>
      </c>
      <c r="O3098" t="s">
        <v>265</v>
      </c>
    </row>
    <row r="3099" spans="1:15" x14ac:dyDescent="0.25">
      <c r="A3099">
        <v>202509</v>
      </c>
      <c r="B3099" t="s">
        <v>2999</v>
      </c>
      <c r="C3099" s="8">
        <v>2172</v>
      </c>
      <c r="D3099" s="8" t="str">
        <f t="shared" si="48"/>
        <v>MUAP-2172</v>
      </c>
      <c r="E3099" t="s">
        <v>3037</v>
      </c>
      <c r="F3099" t="s">
        <v>2912</v>
      </c>
      <c r="G3099" t="s">
        <v>265</v>
      </c>
      <c r="H3099" t="s">
        <v>180</v>
      </c>
      <c r="I3099" t="s">
        <v>2911</v>
      </c>
      <c r="J3099" s="2">
        <v>500903</v>
      </c>
      <c r="K3099" t="s">
        <v>180</v>
      </c>
      <c r="L3099" t="s">
        <v>3001</v>
      </c>
      <c r="O3099" t="s">
        <v>265</v>
      </c>
    </row>
    <row r="3100" spans="1:15" x14ac:dyDescent="0.25">
      <c r="A3100">
        <v>202509</v>
      </c>
      <c r="B3100" t="s">
        <v>2999</v>
      </c>
      <c r="C3100" s="8">
        <v>2181</v>
      </c>
      <c r="D3100" s="8" t="str">
        <f t="shared" si="48"/>
        <v>MUAP-2181</v>
      </c>
      <c r="E3100" t="s">
        <v>3038</v>
      </c>
      <c r="F3100" t="s">
        <v>2912</v>
      </c>
      <c r="G3100" t="s">
        <v>265</v>
      </c>
      <c r="H3100" t="s">
        <v>180</v>
      </c>
      <c r="I3100" t="s">
        <v>2911</v>
      </c>
      <c r="J3100" s="2">
        <v>500903</v>
      </c>
      <c r="K3100" t="s">
        <v>180</v>
      </c>
      <c r="L3100" t="s">
        <v>3001</v>
      </c>
      <c r="O3100" t="s">
        <v>265</v>
      </c>
    </row>
    <row r="3101" spans="1:15" x14ac:dyDescent="0.25">
      <c r="A3101">
        <v>202309</v>
      </c>
      <c r="B3101" t="s">
        <v>2999</v>
      </c>
      <c r="C3101" s="8">
        <v>2182</v>
      </c>
      <c r="D3101" s="8" t="str">
        <f t="shared" si="48"/>
        <v>MUAP-2182</v>
      </c>
      <c r="E3101" t="s">
        <v>3038</v>
      </c>
      <c r="F3101" t="s">
        <v>2912</v>
      </c>
      <c r="G3101" t="s">
        <v>265</v>
      </c>
      <c r="H3101" t="s">
        <v>180</v>
      </c>
      <c r="I3101" t="s">
        <v>2911</v>
      </c>
      <c r="J3101" s="2">
        <v>500903</v>
      </c>
      <c r="K3101" t="s">
        <v>180</v>
      </c>
      <c r="L3101" t="s">
        <v>3001</v>
      </c>
      <c r="O3101" t="s">
        <v>265</v>
      </c>
    </row>
    <row r="3102" spans="1:15" x14ac:dyDescent="0.25">
      <c r="A3102">
        <v>202509</v>
      </c>
      <c r="B3102" t="s">
        <v>2999</v>
      </c>
      <c r="C3102" s="8">
        <v>2183</v>
      </c>
      <c r="D3102" s="8" t="str">
        <f t="shared" si="48"/>
        <v>MUAP-2183</v>
      </c>
      <c r="E3102" t="s">
        <v>3039</v>
      </c>
      <c r="F3102" t="s">
        <v>2912</v>
      </c>
      <c r="G3102" t="s">
        <v>265</v>
      </c>
      <c r="H3102" t="s">
        <v>180</v>
      </c>
      <c r="I3102" t="s">
        <v>2911</v>
      </c>
      <c r="J3102" s="2">
        <v>500903</v>
      </c>
      <c r="K3102" t="s">
        <v>180</v>
      </c>
      <c r="L3102" t="s">
        <v>3001</v>
      </c>
      <c r="O3102" t="s">
        <v>265</v>
      </c>
    </row>
    <row r="3103" spans="1:15" x14ac:dyDescent="0.25">
      <c r="A3103">
        <v>202509</v>
      </c>
      <c r="B3103" t="s">
        <v>2999</v>
      </c>
      <c r="C3103" s="8">
        <v>2184</v>
      </c>
      <c r="D3103" s="8" t="str">
        <f t="shared" si="48"/>
        <v>MUAP-2184</v>
      </c>
      <c r="E3103" t="s">
        <v>3039</v>
      </c>
      <c r="F3103" t="s">
        <v>2912</v>
      </c>
      <c r="G3103" t="s">
        <v>265</v>
      </c>
      <c r="H3103" t="s">
        <v>180</v>
      </c>
      <c r="I3103" t="s">
        <v>2911</v>
      </c>
      <c r="J3103" s="2">
        <v>500903</v>
      </c>
      <c r="K3103" t="s">
        <v>180</v>
      </c>
      <c r="L3103" t="s">
        <v>3001</v>
      </c>
      <c r="O3103" t="s">
        <v>265</v>
      </c>
    </row>
    <row r="3104" spans="1:15" x14ac:dyDescent="0.25">
      <c r="A3104">
        <v>202309</v>
      </c>
      <c r="B3104" t="s">
        <v>2999</v>
      </c>
      <c r="C3104" s="8">
        <v>2185</v>
      </c>
      <c r="D3104" s="8" t="str">
        <f t="shared" si="48"/>
        <v>MUAP-2185</v>
      </c>
      <c r="E3104" t="s">
        <v>3046</v>
      </c>
      <c r="F3104" t="s">
        <v>2912</v>
      </c>
      <c r="G3104" t="s">
        <v>265</v>
      </c>
      <c r="H3104" t="s">
        <v>180</v>
      </c>
      <c r="I3104" t="s">
        <v>2911</v>
      </c>
      <c r="J3104" s="2">
        <v>500903</v>
      </c>
      <c r="K3104" t="s">
        <v>180</v>
      </c>
      <c r="L3104" t="s">
        <v>3001</v>
      </c>
      <c r="O3104" t="s">
        <v>265</v>
      </c>
    </row>
    <row r="3105" spans="1:29" x14ac:dyDescent="0.25">
      <c r="A3105">
        <v>202309</v>
      </c>
      <c r="B3105" t="s">
        <v>2999</v>
      </c>
      <c r="C3105" s="8">
        <v>2186</v>
      </c>
      <c r="D3105" s="8" t="str">
        <f t="shared" si="48"/>
        <v>MUAP-2186</v>
      </c>
      <c r="E3105" t="s">
        <v>3046</v>
      </c>
      <c r="F3105" t="s">
        <v>2912</v>
      </c>
      <c r="G3105" t="s">
        <v>265</v>
      </c>
      <c r="H3105" t="s">
        <v>180</v>
      </c>
      <c r="I3105" t="s">
        <v>2911</v>
      </c>
      <c r="J3105" s="2">
        <v>500903</v>
      </c>
      <c r="K3105" t="s">
        <v>180</v>
      </c>
      <c r="L3105" t="s">
        <v>3001</v>
      </c>
      <c r="O3105" t="s">
        <v>265</v>
      </c>
    </row>
    <row r="3106" spans="1:29" x14ac:dyDescent="0.25">
      <c r="A3106">
        <v>202309</v>
      </c>
      <c r="B3106" t="s">
        <v>2999</v>
      </c>
      <c r="C3106" s="8">
        <v>2187</v>
      </c>
      <c r="D3106" s="8" t="str">
        <f t="shared" si="48"/>
        <v>MUAP-2187</v>
      </c>
      <c r="E3106" t="s">
        <v>3042</v>
      </c>
      <c r="F3106" t="s">
        <v>2912</v>
      </c>
      <c r="G3106" t="s">
        <v>265</v>
      </c>
      <c r="H3106" t="s">
        <v>180</v>
      </c>
      <c r="I3106" t="s">
        <v>2911</v>
      </c>
      <c r="J3106" s="2">
        <v>500903</v>
      </c>
      <c r="K3106" t="s">
        <v>180</v>
      </c>
      <c r="L3106" t="s">
        <v>3001</v>
      </c>
      <c r="O3106" t="s">
        <v>265</v>
      </c>
    </row>
    <row r="3107" spans="1:29" x14ac:dyDescent="0.25">
      <c r="A3107">
        <v>202309</v>
      </c>
      <c r="B3107" t="s">
        <v>2999</v>
      </c>
      <c r="C3107" s="8">
        <v>2188</v>
      </c>
      <c r="D3107" s="8" t="str">
        <f t="shared" si="48"/>
        <v>MUAP-2188</v>
      </c>
      <c r="E3107" t="s">
        <v>3042</v>
      </c>
      <c r="F3107" t="s">
        <v>2912</v>
      </c>
      <c r="G3107" t="s">
        <v>265</v>
      </c>
      <c r="H3107" t="s">
        <v>180</v>
      </c>
      <c r="I3107" t="s">
        <v>2911</v>
      </c>
      <c r="J3107" s="2">
        <v>500903</v>
      </c>
      <c r="K3107" t="s">
        <v>180</v>
      </c>
      <c r="L3107" t="s">
        <v>3001</v>
      </c>
      <c r="O3107" t="s">
        <v>265</v>
      </c>
    </row>
    <row r="3108" spans="1:29" x14ac:dyDescent="0.25">
      <c r="A3108">
        <v>202309</v>
      </c>
      <c r="B3108" t="s">
        <v>2999</v>
      </c>
      <c r="C3108" s="8">
        <v>2189</v>
      </c>
      <c r="D3108" s="8" t="str">
        <f t="shared" si="48"/>
        <v>MUAP-2189</v>
      </c>
      <c r="E3108" t="s">
        <v>3043</v>
      </c>
      <c r="F3108" t="s">
        <v>2912</v>
      </c>
      <c r="G3108" t="s">
        <v>265</v>
      </c>
      <c r="H3108" t="s">
        <v>180</v>
      </c>
      <c r="I3108" t="s">
        <v>2911</v>
      </c>
      <c r="J3108" s="2">
        <v>500903</v>
      </c>
      <c r="K3108" t="s">
        <v>180</v>
      </c>
      <c r="L3108" t="s">
        <v>3001</v>
      </c>
      <c r="O3108" t="s">
        <v>265</v>
      </c>
    </row>
    <row r="3109" spans="1:29" x14ac:dyDescent="0.25">
      <c r="A3109">
        <v>202309</v>
      </c>
      <c r="B3109" t="s">
        <v>2999</v>
      </c>
      <c r="C3109" s="8">
        <v>2190</v>
      </c>
      <c r="D3109" s="8" t="str">
        <f t="shared" si="48"/>
        <v>MUAP-2190</v>
      </c>
      <c r="E3109" t="s">
        <v>3043</v>
      </c>
      <c r="F3109" t="s">
        <v>2912</v>
      </c>
      <c r="G3109" t="s">
        <v>265</v>
      </c>
      <c r="H3109" t="s">
        <v>180</v>
      </c>
      <c r="I3109" t="s">
        <v>2911</v>
      </c>
      <c r="J3109" s="2">
        <v>500903</v>
      </c>
      <c r="K3109" t="s">
        <v>180</v>
      </c>
      <c r="L3109" t="s">
        <v>3001</v>
      </c>
      <c r="O3109" t="s">
        <v>265</v>
      </c>
    </row>
    <row r="3110" spans="1:29" x14ac:dyDescent="0.25">
      <c r="A3110">
        <v>200609</v>
      </c>
      <c r="B3110" t="s">
        <v>2999</v>
      </c>
      <c r="C3110" s="8">
        <v>2203</v>
      </c>
      <c r="D3110" s="8" t="str">
        <f t="shared" si="48"/>
        <v>MUAP-2203</v>
      </c>
      <c r="E3110" t="s">
        <v>3002</v>
      </c>
      <c r="F3110" t="s">
        <v>2912</v>
      </c>
      <c r="G3110" t="s">
        <v>265</v>
      </c>
      <c r="H3110" t="s">
        <v>180</v>
      </c>
      <c r="I3110" t="s">
        <v>2911</v>
      </c>
      <c r="J3110" s="2">
        <v>500911</v>
      </c>
      <c r="K3110" t="s">
        <v>180</v>
      </c>
      <c r="L3110" t="s">
        <v>3003</v>
      </c>
      <c r="M3110" t="s">
        <v>349</v>
      </c>
      <c r="O3110" t="s">
        <v>265</v>
      </c>
      <c r="P3110">
        <v>6</v>
      </c>
      <c r="Q3110">
        <v>1</v>
      </c>
      <c r="R3110">
        <v>2060</v>
      </c>
      <c r="S3110">
        <v>1</v>
      </c>
      <c r="T3110">
        <v>2</v>
      </c>
      <c r="U3110">
        <v>0</v>
      </c>
      <c r="V3110">
        <v>0</v>
      </c>
      <c r="AA3110" t="s">
        <v>351</v>
      </c>
      <c r="AB3110" t="s">
        <v>282</v>
      </c>
      <c r="AC3110" t="s">
        <v>282</v>
      </c>
    </row>
    <row r="3111" spans="1:29" x14ac:dyDescent="0.25">
      <c r="A3111">
        <v>200609</v>
      </c>
      <c r="B3111" t="s">
        <v>2999</v>
      </c>
      <c r="C3111" s="8">
        <v>2204</v>
      </c>
      <c r="D3111" s="8" t="str">
        <f t="shared" si="48"/>
        <v>MUAP-2204</v>
      </c>
      <c r="E3111" t="s">
        <v>3047</v>
      </c>
      <c r="F3111" t="s">
        <v>2912</v>
      </c>
      <c r="G3111" t="s">
        <v>265</v>
      </c>
      <c r="H3111" t="s">
        <v>180</v>
      </c>
      <c r="I3111" t="s">
        <v>2911</v>
      </c>
      <c r="J3111" s="2">
        <v>500911</v>
      </c>
      <c r="K3111" t="s">
        <v>180</v>
      </c>
      <c r="L3111" t="s">
        <v>3003</v>
      </c>
      <c r="M3111" t="s">
        <v>349</v>
      </c>
      <c r="O3111" t="s">
        <v>265</v>
      </c>
      <c r="P3111">
        <v>6</v>
      </c>
      <c r="Q3111">
        <v>1</v>
      </c>
      <c r="R3111">
        <v>2060</v>
      </c>
      <c r="S3111">
        <v>1</v>
      </c>
      <c r="T3111">
        <v>2</v>
      </c>
      <c r="U3111">
        <v>0</v>
      </c>
      <c r="V3111">
        <v>0</v>
      </c>
      <c r="AA3111" t="s">
        <v>351</v>
      </c>
      <c r="AB3111" t="s">
        <v>282</v>
      </c>
      <c r="AC3111" t="s">
        <v>282</v>
      </c>
    </row>
    <row r="3112" spans="1:29" x14ac:dyDescent="0.25">
      <c r="A3112">
        <v>200609</v>
      </c>
      <c r="B3112" t="s">
        <v>2999</v>
      </c>
      <c r="C3112" s="8">
        <v>2207</v>
      </c>
      <c r="D3112" s="8" t="str">
        <f t="shared" si="48"/>
        <v>MUAP-2207</v>
      </c>
      <c r="E3112" t="s">
        <v>3005</v>
      </c>
      <c r="F3112" t="s">
        <v>2912</v>
      </c>
      <c r="G3112" t="s">
        <v>265</v>
      </c>
      <c r="H3112" t="s">
        <v>180</v>
      </c>
      <c r="I3112" t="s">
        <v>2911</v>
      </c>
      <c r="J3112" s="2">
        <v>500911</v>
      </c>
      <c r="K3112" t="s">
        <v>180</v>
      </c>
      <c r="L3112" t="s">
        <v>3003</v>
      </c>
      <c r="M3112" t="s">
        <v>349</v>
      </c>
      <c r="O3112" t="s">
        <v>265</v>
      </c>
      <c r="P3112">
        <v>6</v>
      </c>
      <c r="Q3112">
        <v>1</v>
      </c>
      <c r="R3112">
        <v>2060</v>
      </c>
      <c r="S3112">
        <v>1</v>
      </c>
      <c r="T3112">
        <v>2</v>
      </c>
      <c r="U3112">
        <v>0</v>
      </c>
      <c r="V3112">
        <v>0</v>
      </c>
      <c r="AA3112" t="s">
        <v>351</v>
      </c>
      <c r="AB3112" t="s">
        <v>282</v>
      </c>
      <c r="AC3112" t="s">
        <v>282</v>
      </c>
    </row>
    <row r="3113" spans="1:29" x14ac:dyDescent="0.25">
      <c r="A3113">
        <v>200609</v>
      </c>
      <c r="B3113" t="s">
        <v>2999</v>
      </c>
      <c r="C3113" s="8">
        <v>2208</v>
      </c>
      <c r="D3113" s="8" t="str">
        <f t="shared" si="48"/>
        <v>MUAP-2208</v>
      </c>
      <c r="E3113" t="s">
        <v>3005</v>
      </c>
      <c r="F3113" t="s">
        <v>2912</v>
      </c>
      <c r="G3113" t="s">
        <v>265</v>
      </c>
      <c r="H3113" t="s">
        <v>180</v>
      </c>
      <c r="I3113" t="s">
        <v>2911</v>
      </c>
      <c r="J3113" s="2">
        <v>500911</v>
      </c>
      <c r="K3113" t="s">
        <v>180</v>
      </c>
      <c r="L3113" t="s">
        <v>3003</v>
      </c>
      <c r="M3113" t="s">
        <v>349</v>
      </c>
      <c r="O3113" t="s">
        <v>265</v>
      </c>
      <c r="P3113">
        <v>6</v>
      </c>
      <c r="Q3113">
        <v>1</v>
      </c>
      <c r="R3113">
        <v>2060</v>
      </c>
      <c r="S3113">
        <v>1</v>
      </c>
      <c r="T3113">
        <v>2</v>
      </c>
      <c r="U3113">
        <v>0</v>
      </c>
      <c r="V3113">
        <v>0</v>
      </c>
      <c r="AA3113" t="s">
        <v>351</v>
      </c>
      <c r="AB3113" t="s">
        <v>282</v>
      </c>
      <c r="AC3113" t="s">
        <v>282</v>
      </c>
    </row>
    <row r="3114" spans="1:29" x14ac:dyDescent="0.25">
      <c r="A3114">
        <v>200609</v>
      </c>
      <c r="B3114" t="s">
        <v>2999</v>
      </c>
      <c r="C3114" s="8">
        <v>2211</v>
      </c>
      <c r="D3114" s="8" t="str">
        <f t="shared" si="48"/>
        <v>MUAP-2211</v>
      </c>
      <c r="E3114" t="s">
        <v>3007</v>
      </c>
      <c r="F3114" t="s">
        <v>2912</v>
      </c>
      <c r="G3114" t="s">
        <v>265</v>
      </c>
      <c r="H3114" t="s">
        <v>180</v>
      </c>
      <c r="I3114" t="s">
        <v>2911</v>
      </c>
      <c r="J3114" s="2">
        <v>500911</v>
      </c>
      <c r="K3114" t="s">
        <v>180</v>
      </c>
      <c r="L3114" t="s">
        <v>3003</v>
      </c>
      <c r="M3114" t="s">
        <v>349</v>
      </c>
      <c r="O3114" t="s">
        <v>265</v>
      </c>
      <c r="P3114">
        <v>6</v>
      </c>
      <c r="Q3114">
        <v>1</v>
      </c>
      <c r="R3114">
        <v>2060</v>
      </c>
      <c r="S3114">
        <v>1</v>
      </c>
      <c r="T3114">
        <v>2</v>
      </c>
      <c r="U3114">
        <v>0</v>
      </c>
      <c r="V3114">
        <v>0</v>
      </c>
      <c r="AA3114" t="s">
        <v>351</v>
      </c>
      <c r="AB3114" t="s">
        <v>282</v>
      </c>
      <c r="AC3114" t="s">
        <v>282</v>
      </c>
    </row>
    <row r="3115" spans="1:29" x14ac:dyDescent="0.25">
      <c r="A3115">
        <v>200609</v>
      </c>
      <c r="B3115" t="s">
        <v>2999</v>
      </c>
      <c r="C3115" s="8">
        <v>2212</v>
      </c>
      <c r="D3115" s="8" t="str">
        <f t="shared" si="48"/>
        <v>MUAP-2212</v>
      </c>
      <c r="E3115" t="s">
        <v>3007</v>
      </c>
      <c r="F3115" t="s">
        <v>2912</v>
      </c>
      <c r="G3115" t="s">
        <v>265</v>
      </c>
      <c r="H3115" t="s">
        <v>180</v>
      </c>
      <c r="I3115" t="s">
        <v>2911</v>
      </c>
      <c r="J3115" s="2">
        <v>500911</v>
      </c>
      <c r="K3115" t="s">
        <v>180</v>
      </c>
      <c r="L3115" t="s">
        <v>3003</v>
      </c>
      <c r="M3115" t="s">
        <v>349</v>
      </c>
      <c r="O3115" t="s">
        <v>265</v>
      </c>
      <c r="P3115">
        <v>6</v>
      </c>
      <c r="Q3115">
        <v>1</v>
      </c>
      <c r="R3115">
        <v>2060</v>
      </c>
      <c r="S3115">
        <v>1</v>
      </c>
      <c r="T3115">
        <v>2</v>
      </c>
      <c r="U3115">
        <v>0</v>
      </c>
      <c r="V3115">
        <v>0</v>
      </c>
      <c r="AA3115" t="s">
        <v>351</v>
      </c>
      <c r="AB3115" t="s">
        <v>282</v>
      </c>
      <c r="AC3115" t="s">
        <v>282</v>
      </c>
    </row>
    <row r="3116" spans="1:29" x14ac:dyDescent="0.25">
      <c r="A3116">
        <v>200609</v>
      </c>
      <c r="B3116" t="s">
        <v>2999</v>
      </c>
      <c r="C3116" s="8">
        <v>2215</v>
      </c>
      <c r="D3116" s="8" t="str">
        <f t="shared" si="48"/>
        <v>MUAP-2215</v>
      </c>
      <c r="E3116" t="s">
        <v>3009</v>
      </c>
      <c r="F3116" t="s">
        <v>2912</v>
      </c>
      <c r="G3116" t="s">
        <v>265</v>
      </c>
      <c r="H3116" t="s">
        <v>180</v>
      </c>
      <c r="I3116" t="s">
        <v>2911</v>
      </c>
      <c r="J3116" s="2">
        <v>500903</v>
      </c>
      <c r="K3116" t="s">
        <v>180</v>
      </c>
      <c r="L3116" t="s">
        <v>3001</v>
      </c>
      <c r="M3116" t="s">
        <v>349</v>
      </c>
      <c r="O3116" t="s">
        <v>265</v>
      </c>
      <c r="P3116">
        <v>6</v>
      </c>
      <c r="Q3116">
        <v>1</v>
      </c>
      <c r="R3116">
        <v>2060</v>
      </c>
      <c r="S3116">
        <v>1</v>
      </c>
      <c r="T3116">
        <v>2</v>
      </c>
      <c r="U3116">
        <v>0</v>
      </c>
      <c r="V3116">
        <v>0</v>
      </c>
      <c r="AA3116" t="s">
        <v>351</v>
      </c>
      <c r="AB3116" t="s">
        <v>282</v>
      </c>
      <c r="AC3116" t="s">
        <v>282</v>
      </c>
    </row>
    <row r="3117" spans="1:29" x14ac:dyDescent="0.25">
      <c r="A3117">
        <v>200609</v>
      </c>
      <c r="B3117" t="s">
        <v>2999</v>
      </c>
      <c r="C3117" s="8">
        <v>2216</v>
      </c>
      <c r="D3117" s="8" t="str">
        <f t="shared" si="48"/>
        <v>MUAP-2216</v>
      </c>
      <c r="E3117" t="s">
        <v>3009</v>
      </c>
      <c r="F3117" t="s">
        <v>2912</v>
      </c>
      <c r="G3117" t="s">
        <v>265</v>
      </c>
      <c r="H3117" t="s">
        <v>180</v>
      </c>
      <c r="I3117" t="s">
        <v>2911</v>
      </c>
      <c r="J3117" s="2">
        <v>500903</v>
      </c>
      <c r="K3117" t="s">
        <v>180</v>
      </c>
      <c r="L3117" t="s">
        <v>3001</v>
      </c>
      <c r="M3117" t="s">
        <v>349</v>
      </c>
      <c r="O3117" t="s">
        <v>265</v>
      </c>
      <c r="P3117">
        <v>6</v>
      </c>
      <c r="Q3117">
        <v>1</v>
      </c>
      <c r="R3117">
        <v>2060</v>
      </c>
      <c r="S3117">
        <v>1</v>
      </c>
      <c r="T3117">
        <v>2</v>
      </c>
      <c r="U3117">
        <v>0</v>
      </c>
      <c r="V3117">
        <v>0</v>
      </c>
      <c r="AA3117" t="s">
        <v>351</v>
      </c>
      <c r="AB3117" t="s">
        <v>282</v>
      </c>
      <c r="AC3117" t="s">
        <v>282</v>
      </c>
    </row>
    <row r="3118" spans="1:29" x14ac:dyDescent="0.25">
      <c r="A3118">
        <v>200609</v>
      </c>
      <c r="B3118" t="s">
        <v>2999</v>
      </c>
      <c r="C3118" s="8">
        <v>2219</v>
      </c>
      <c r="D3118" s="8" t="str">
        <f t="shared" si="48"/>
        <v>MUAP-2219</v>
      </c>
      <c r="E3118" t="s">
        <v>3011</v>
      </c>
      <c r="F3118" t="s">
        <v>2912</v>
      </c>
      <c r="G3118" t="s">
        <v>265</v>
      </c>
      <c r="H3118" t="s">
        <v>180</v>
      </c>
      <c r="I3118" t="s">
        <v>2911</v>
      </c>
      <c r="J3118" s="2">
        <v>500903</v>
      </c>
      <c r="K3118" t="s">
        <v>180</v>
      </c>
      <c r="L3118" t="s">
        <v>3001</v>
      </c>
      <c r="M3118" t="s">
        <v>349</v>
      </c>
      <c r="O3118" t="s">
        <v>265</v>
      </c>
      <c r="P3118">
        <v>6</v>
      </c>
      <c r="Q3118">
        <v>1</v>
      </c>
      <c r="R3118">
        <v>2060</v>
      </c>
      <c r="S3118">
        <v>1</v>
      </c>
      <c r="T3118">
        <v>2</v>
      </c>
      <c r="U3118">
        <v>0</v>
      </c>
      <c r="V3118">
        <v>0</v>
      </c>
      <c r="AA3118" t="s">
        <v>351</v>
      </c>
      <c r="AB3118" t="s">
        <v>282</v>
      </c>
      <c r="AC3118" t="s">
        <v>282</v>
      </c>
    </row>
    <row r="3119" spans="1:29" x14ac:dyDescent="0.25">
      <c r="A3119">
        <v>200609</v>
      </c>
      <c r="B3119" t="s">
        <v>2999</v>
      </c>
      <c r="C3119" s="8">
        <v>2220</v>
      </c>
      <c r="D3119" s="8" t="str">
        <f t="shared" si="48"/>
        <v>MUAP-2220</v>
      </c>
      <c r="E3119" t="s">
        <v>3011</v>
      </c>
      <c r="F3119" t="s">
        <v>2912</v>
      </c>
      <c r="G3119" t="s">
        <v>265</v>
      </c>
      <c r="H3119" t="s">
        <v>180</v>
      </c>
      <c r="I3119" t="s">
        <v>2911</v>
      </c>
      <c r="J3119" s="2">
        <v>500903</v>
      </c>
      <c r="K3119" t="s">
        <v>180</v>
      </c>
      <c r="L3119" t="s">
        <v>3001</v>
      </c>
      <c r="M3119" t="s">
        <v>349</v>
      </c>
      <c r="O3119" t="s">
        <v>265</v>
      </c>
      <c r="P3119">
        <v>6</v>
      </c>
      <c r="Q3119">
        <v>1</v>
      </c>
      <c r="R3119">
        <v>2060</v>
      </c>
      <c r="S3119">
        <v>1</v>
      </c>
      <c r="T3119">
        <v>2</v>
      </c>
      <c r="U3119">
        <v>0</v>
      </c>
      <c r="V3119">
        <v>0</v>
      </c>
      <c r="AA3119" t="s">
        <v>351</v>
      </c>
      <c r="AB3119" t="s">
        <v>282</v>
      </c>
      <c r="AC3119" t="s">
        <v>282</v>
      </c>
    </row>
    <row r="3120" spans="1:29" x14ac:dyDescent="0.25">
      <c r="A3120">
        <v>200609</v>
      </c>
      <c r="B3120" t="s">
        <v>2999</v>
      </c>
      <c r="C3120" s="8">
        <v>2223</v>
      </c>
      <c r="D3120" s="8" t="str">
        <f t="shared" si="48"/>
        <v>MUAP-2223</v>
      </c>
      <c r="E3120" t="s">
        <v>3013</v>
      </c>
      <c r="F3120" t="s">
        <v>2912</v>
      </c>
      <c r="G3120" t="s">
        <v>265</v>
      </c>
      <c r="H3120" t="s">
        <v>180</v>
      </c>
      <c r="I3120" t="s">
        <v>2911</v>
      </c>
      <c r="J3120" s="2">
        <v>500903</v>
      </c>
      <c r="K3120" t="s">
        <v>180</v>
      </c>
      <c r="L3120" t="s">
        <v>3001</v>
      </c>
      <c r="M3120" t="s">
        <v>349</v>
      </c>
      <c r="O3120" t="s">
        <v>265</v>
      </c>
      <c r="P3120">
        <v>6</v>
      </c>
      <c r="Q3120">
        <v>1</v>
      </c>
      <c r="R3120">
        <v>2060</v>
      </c>
      <c r="S3120">
        <v>1</v>
      </c>
      <c r="T3120">
        <v>2</v>
      </c>
      <c r="U3120">
        <v>0</v>
      </c>
      <c r="V3120">
        <v>0</v>
      </c>
      <c r="AA3120" t="s">
        <v>351</v>
      </c>
      <c r="AB3120" t="s">
        <v>282</v>
      </c>
      <c r="AC3120" t="s">
        <v>282</v>
      </c>
    </row>
    <row r="3121" spans="1:29" x14ac:dyDescent="0.25">
      <c r="A3121">
        <v>200609</v>
      </c>
      <c r="B3121" t="s">
        <v>2999</v>
      </c>
      <c r="C3121" s="8">
        <v>2224</v>
      </c>
      <c r="D3121" s="8" t="str">
        <f t="shared" si="48"/>
        <v>MUAP-2224</v>
      </c>
      <c r="E3121" t="s">
        <v>3013</v>
      </c>
      <c r="F3121" t="s">
        <v>2912</v>
      </c>
      <c r="G3121" t="s">
        <v>265</v>
      </c>
      <c r="H3121" t="s">
        <v>180</v>
      </c>
      <c r="I3121" t="s">
        <v>2911</v>
      </c>
      <c r="J3121" s="2">
        <v>500903</v>
      </c>
      <c r="K3121" t="s">
        <v>180</v>
      </c>
      <c r="L3121" t="s">
        <v>3001</v>
      </c>
      <c r="M3121" t="s">
        <v>349</v>
      </c>
      <c r="O3121" t="s">
        <v>265</v>
      </c>
      <c r="P3121">
        <v>6</v>
      </c>
      <c r="Q3121">
        <v>1</v>
      </c>
      <c r="R3121">
        <v>2060</v>
      </c>
      <c r="S3121">
        <v>1</v>
      </c>
      <c r="T3121">
        <v>2</v>
      </c>
      <c r="U3121">
        <v>0</v>
      </c>
      <c r="V3121">
        <v>0</v>
      </c>
      <c r="AA3121" t="s">
        <v>351</v>
      </c>
      <c r="AB3121" t="s">
        <v>282</v>
      </c>
      <c r="AC3121" t="s">
        <v>282</v>
      </c>
    </row>
    <row r="3122" spans="1:29" x14ac:dyDescent="0.25">
      <c r="A3122">
        <v>200609</v>
      </c>
      <c r="B3122" t="s">
        <v>2999</v>
      </c>
      <c r="C3122" s="8">
        <v>2227</v>
      </c>
      <c r="D3122" s="8" t="str">
        <f t="shared" si="48"/>
        <v>MUAP-2227</v>
      </c>
      <c r="E3122" t="s">
        <v>3015</v>
      </c>
      <c r="F3122" t="s">
        <v>2912</v>
      </c>
      <c r="G3122" t="s">
        <v>265</v>
      </c>
      <c r="H3122" t="s">
        <v>180</v>
      </c>
      <c r="I3122" t="s">
        <v>2911</v>
      </c>
      <c r="J3122" s="2">
        <v>500903</v>
      </c>
      <c r="K3122" t="s">
        <v>180</v>
      </c>
      <c r="L3122" t="s">
        <v>3001</v>
      </c>
      <c r="M3122" t="s">
        <v>349</v>
      </c>
      <c r="O3122" t="s">
        <v>265</v>
      </c>
      <c r="P3122">
        <v>6</v>
      </c>
      <c r="Q3122">
        <v>1</v>
      </c>
      <c r="R3122">
        <v>2060</v>
      </c>
      <c r="S3122">
        <v>1</v>
      </c>
      <c r="T3122">
        <v>2</v>
      </c>
      <c r="U3122">
        <v>0</v>
      </c>
      <c r="V3122">
        <v>0</v>
      </c>
      <c r="AA3122" t="s">
        <v>351</v>
      </c>
      <c r="AB3122" t="s">
        <v>282</v>
      </c>
      <c r="AC3122" t="s">
        <v>282</v>
      </c>
    </row>
    <row r="3123" spans="1:29" x14ac:dyDescent="0.25">
      <c r="A3123">
        <v>200609</v>
      </c>
      <c r="B3123" t="s">
        <v>2999</v>
      </c>
      <c r="C3123" s="8">
        <v>2228</v>
      </c>
      <c r="D3123" s="8" t="str">
        <f t="shared" si="48"/>
        <v>MUAP-2228</v>
      </c>
      <c r="E3123" t="s">
        <v>3015</v>
      </c>
      <c r="F3123" t="s">
        <v>2912</v>
      </c>
      <c r="G3123" t="s">
        <v>265</v>
      </c>
      <c r="H3123" t="s">
        <v>180</v>
      </c>
      <c r="I3123" t="s">
        <v>2911</v>
      </c>
      <c r="J3123" s="2">
        <v>500903</v>
      </c>
      <c r="K3123" t="s">
        <v>180</v>
      </c>
      <c r="L3123" t="s">
        <v>3001</v>
      </c>
      <c r="M3123" t="s">
        <v>349</v>
      </c>
      <c r="O3123" t="s">
        <v>265</v>
      </c>
      <c r="P3123">
        <v>6</v>
      </c>
      <c r="Q3123">
        <v>1</v>
      </c>
      <c r="R3123">
        <v>2060</v>
      </c>
      <c r="S3123">
        <v>1</v>
      </c>
      <c r="T3123">
        <v>2</v>
      </c>
      <c r="U3123">
        <v>0</v>
      </c>
      <c r="V3123">
        <v>0</v>
      </c>
      <c r="AA3123" t="s">
        <v>351</v>
      </c>
      <c r="AB3123" t="s">
        <v>282</v>
      </c>
      <c r="AC3123" t="s">
        <v>282</v>
      </c>
    </row>
    <row r="3124" spans="1:29" x14ac:dyDescent="0.25">
      <c r="A3124">
        <v>200609</v>
      </c>
      <c r="B3124" t="s">
        <v>2999</v>
      </c>
      <c r="C3124" s="8">
        <v>2231</v>
      </c>
      <c r="D3124" s="8" t="str">
        <f t="shared" si="48"/>
        <v>MUAP-2231</v>
      </c>
      <c r="E3124" t="s">
        <v>3017</v>
      </c>
      <c r="F3124" t="s">
        <v>2912</v>
      </c>
      <c r="G3124" t="s">
        <v>265</v>
      </c>
      <c r="H3124" t="s">
        <v>180</v>
      </c>
      <c r="I3124" t="s">
        <v>2911</v>
      </c>
      <c r="J3124" s="2">
        <v>500903</v>
      </c>
      <c r="K3124" t="s">
        <v>180</v>
      </c>
      <c r="L3124" t="s">
        <v>3001</v>
      </c>
      <c r="M3124" t="s">
        <v>349</v>
      </c>
      <c r="O3124" t="s">
        <v>265</v>
      </c>
      <c r="P3124">
        <v>6</v>
      </c>
      <c r="Q3124">
        <v>1</v>
      </c>
      <c r="R3124">
        <v>2060</v>
      </c>
      <c r="S3124">
        <v>1</v>
      </c>
      <c r="T3124">
        <v>2</v>
      </c>
      <c r="U3124">
        <v>0</v>
      </c>
      <c r="V3124">
        <v>0</v>
      </c>
      <c r="AA3124" t="s">
        <v>351</v>
      </c>
      <c r="AB3124" t="s">
        <v>282</v>
      </c>
      <c r="AC3124" t="s">
        <v>282</v>
      </c>
    </row>
    <row r="3125" spans="1:29" x14ac:dyDescent="0.25">
      <c r="A3125">
        <v>200609</v>
      </c>
      <c r="B3125" t="s">
        <v>2999</v>
      </c>
      <c r="C3125" s="8">
        <v>2232</v>
      </c>
      <c r="D3125" s="8" t="str">
        <f t="shared" si="48"/>
        <v>MUAP-2232</v>
      </c>
      <c r="E3125" t="s">
        <v>3017</v>
      </c>
      <c r="F3125" t="s">
        <v>2912</v>
      </c>
      <c r="G3125" t="s">
        <v>265</v>
      </c>
      <c r="H3125" t="s">
        <v>180</v>
      </c>
      <c r="I3125" t="s">
        <v>2911</v>
      </c>
      <c r="J3125" s="2">
        <v>500903</v>
      </c>
      <c r="K3125" t="s">
        <v>180</v>
      </c>
      <c r="L3125" t="s">
        <v>3001</v>
      </c>
      <c r="M3125" t="s">
        <v>349</v>
      </c>
      <c r="O3125" t="s">
        <v>265</v>
      </c>
      <c r="P3125">
        <v>6</v>
      </c>
      <c r="Q3125">
        <v>1</v>
      </c>
      <c r="R3125">
        <v>2060</v>
      </c>
      <c r="S3125">
        <v>1</v>
      </c>
      <c r="T3125">
        <v>2</v>
      </c>
      <c r="U3125">
        <v>0</v>
      </c>
      <c r="V3125">
        <v>0</v>
      </c>
      <c r="AA3125" t="s">
        <v>351</v>
      </c>
      <c r="AB3125" t="s">
        <v>282</v>
      </c>
      <c r="AC3125" t="s">
        <v>282</v>
      </c>
    </row>
    <row r="3126" spans="1:29" x14ac:dyDescent="0.25">
      <c r="A3126">
        <v>200609</v>
      </c>
      <c r="B3126" t="s">
        <v>2999</v>
      </c>
      <c r="C3126" s="8">
        <v>2235</v>
      </c>
      <c r="D3126" s="8" t="str">
        <f t="shared" si="48"/>
        <v>MUAP-2235</v>
      </c>
      <c r="E3126" t="s">
        <v>3019</v>
      </c>
      <c r="F3126" t="s">
        <v>2912</v>
      </c>
      <c r="G3126" t="s">
        <v>265</v>
      </c>
      <c r="H3126" t="s">
        <v>180</v>
      </c>
      <c r="I3126" t="s">
        <v>2911</v>
      </c>
      <c r="J3126" s="2">
        <v>500903</v>
      </c>
      <c r="K3126" t="s">
        <v>180</v>
      </c>
      <c r="L3126" t="s">
        <v>3001</v>
      </c>
      <c r="M3126" t="s">
        <v>349</v>
      </c>
      <c r="O3126" t="s">
        <v>265</v>
      </c>
      <c r="P3126">
        <v>6</v>
      </c>
      <c r="Q3126">
        <v>1</v>
      </c>
      <c r="R3126">
        <v>2060</v>
      </c>
      <c r="S3126">
        <v>1</v>
      </c>
      <c r="T3126">
        <v>2</v>
      </c>
      <c r="U3126">
        <v>0</v>
      </c>
      <c r="V3126">
        <v>0</v>
      </c>
      <c r="AA3126" t="s">
        <v>351</v>
      </c>
      <c r="AB3126" t="s">
        <v>282</v>
      </c>
      <c r="AC3126" t="s">
        <v>282</v>
      </c>
    </row>
    <row r="3127" spans="1:29" x14ac:dyDescent="0.25">
      <c r="A3127">
        <v>200609</v>
      </c>
      <c r="B3127" t="s">
        <v>2999</v>
      </c>
      <c r="C3127" s="8">
        <v>2236</v>
      </c>
      <c r="D3127" s="8" t="str">
        <f t="shared" si="48"/>
        <v>MUAP-2236</v>
      </c>
      <c r="E3127" t="s">
        <v>3019</v>
      </c>
      <c r="F3127" t="s">
        <v>2912</v>
      </c>
      <c r="G3127" t="s">
        <v>265</v>
      </c>
      <c r="H3127" t="s">
        <v>180</v>
      </c>
      <c r="I3127" t="s">
        <v>2911</v>
      </c>
      <c r="J3127" s="2">
        <v>500903</v>
      </c>
      <c r="K3127" t="s">
        <v>180</v>
      </c>
      <c r="L3127" t="s">
        <v>3001</v>
      </c>
      <c r="M3127" t="s">
        <v>349</v>
      </c>
      <c r="O3127" t="s">
        <v>265</v>
      </c>
      <c r="P3127">
        <v>6</v>
      </c>
      <c r="Q3127">
        <v>1</v>
      </c>
      <c r="R3127">
        <v>2060</v>
      </c>
      <c r="S3127">
        <v>1</v>
      </c>
      <c r="T3127">
        <v>2</v>
      </c>
      <c r="U3127">
        <v>0</v>
      </c>
      <c r="V3127">
        <v>0</v>
      </c>
      <c r="AA3127" t="s">
        <v>351</v>
      </c>
      <c r="AB3127" t="s">
        <v>282</v>
      </c>
      <c r="AC3127" t="s">
        <v>282</v>
      </c>
    </row>
    <row r="3128" spans="1:29" x14ac:dyDescent="0.25">
      <c r="A3128">
        <v>200609</v>
      </c>
      <c r="B3128" t="s">
        <v>2999</v>
      </c>
      <c r="C3128" s="8">
        <v>2239</v>
      </c>
      <c r="D3128" s="8" t="str">
        <f t="shared" si="48"/>
        <v>MUAP-2239</v>
      </c>
      <c r="E3128" t="s">
        <v>3021</v>
      </c>
      <c r="F3128" t="s">
        <v>2912</v>
      </c>
      <c r="G3128" t="s">
        <v>265</v>
      </c>
      <c r="H3128" t="s">
        <v>180</v>
      </c>
      <c r="I3128" t="s">
        <v>2911</v>
      </c>
      <c r="J3128" s="2">
        <v>500903</v>
      </c>
      <c r="K3128" t="s">
        <v>180</v>
      </c>
      <c r="L3128" t="s">
        <v>3001</v>
      </c>
      <c r="M3128" t="s">
        <v>349</v>
      </c>
      <c r="O3128" t="s">
        <v>265</v>
      </c>
      <c r="P3128">
        <v>6</v>
      </c>
      <c r="Q3128">
        <v>1</v>
      </c>
      <c r="R3128">
        <v>2060</v>
      </c>
      <c r="S3128">
        <v>1</v>
      </c>
      <c r="T3128">
        <v>2</v>
      </c>
      <c r="U3128">
        <v>0</v>
      </c>
      <c r="V3128">
        <v>0</v>
      </c>
      <c r="AA3128" t="s">
        <v>351</v>
      </c>
      <c r="AB3128" t="s">
        <v>282</v>
      </c>
      <c r="AC3128" t="s">
        <v>282</v>
      </c>
    </row>
    <row r="3129" spans="1:29" x14ac:dyDescent="0.25">
      <c r="A3129">
        <v>200709</v>
      </c>
      <c r="B3129" t="s">
        <v>2999</v>
      </c>
      <c r="C3129" s="8">
        <v>2240</v>
      </c>
      <c r="D3129" s="8" t="str">
        <f t="shared" si="48"/>
        <v>MUAP-2240</v>
      </c>
      <c r="E3129" t="s">
        <v>3021</v>
      </c>
      <c r="F3129" t="s">
        <v>2912</v>
      </c>
      <c r="G3129" t="s">
        <v>265</v>
      </c>
      <c r="H3129" t="s">
        <v>180</v>
      </c>
      <c r="I3129" t="s">
        <v>2911</v>
      </c>
      <c r="J3129" s="2">
        <v>500903</v>
      </c>
      <c r="K3129" t="s">
        <v>180</v>
      </c>
      <c r="L3129" t="s">
        <v>3001</v>
      </c>
      <c r="O3129" t="s">
        <v>265</v>
      </c>
    </row>
    <row r="3130" spans="1:29" x14ac:dyDescent="0.25">
      <c r="A3130">
        <v>200609</v>
      </c>
      <c r="B3130" t="s">
        <v>2999</v>
      </c>
      <c r="C3130" s="8">
        <v>2243</v>
      </c>
      <c r="D3130" s="8" t="str">
        <f t="shared" si="48"/>
        <v>MUAP-2243</v>
      </c>
      <c r="E3130" t="s">
        <v>3023</v>
      </c>
      <c r="F3130" t="s">
        <v>2912</v>
      </c>
      <c r="G3130" t="s">
        <v>265</v>
      </c>
      <c r="H3130" t="s">
        <v>180</v>
      </c>
      <c r="I3130" t="s">
        <v>2911</v>
      </c>
      <c r="J3130" s="2">
        <v>500903</v>
      </c>
      <c r="K3130" t="s">
        <v>180</v>
      </c>
      <c r="L3130" t="s">
        <v>3001</v>
      </c>
      <c r="M3130" t="s">
        <v>349</v>
      </c>
      <c r="O3130" t="s">
        <v>265</v>
      </c>
      <c r="P3130">
        <v>6</v>
      </c>
      <c r="Q3130">
        <v>1</v>
      </c>
      <c r="R3130">
        <v>2060</v>
      </c>
      <c r="S3130">
        <v>1</v>
      </c>
      <c r="T3130">
        <v>2</v>
      </c>
      <c r="U3130">
        <v>0</v>
      </c>
      <c r="V3130">
        <v>0</v>
      </c>
      <c r="AA3130" t="s">
        <v>351</v>
      </c>
      <c r="AB3130" t="s">
        <v>282</v>
      </c>
      <c r="AC3130" t="s">
        <v>282</v>
      </c>
    </row>
    <row r="3131" spans="1:29" x14ac:dyDescent="0.25">
      <c r="A3131">
        <v>200609</v>
      </c>
      <c r="B3131" t="s">
        <v>2999</v>
      </c>
      <c r="C3131" s="8">
        <v>2244</v>
      </c>
      <c r="D3131" s="8" t="str">
        <f t="shared" si="48"/>
        <v>MUAP-2244</v>
      </c>
      <c r="E3131" t="s">
        <v>3023</v>
      </c>
      <c r="F3131" t="s">
        <v>2912</v>
      </c>
      <c r="G3131" t="s">
        <v>265</v>
      </c>
      <c r="H3131" t="s">
        <v>180</v>
      </c>
      <c r="I3131" t="s">
        <v>2911</v>
      </c>
      <c r="J3131" s="2">
        <v>500903</v>
      </c>
      <c r="K3131" t="s">
        <v>180</v>
      </c>
      <c r="L3131" t="s">
        <v>3001</v>
      </c>
      <c r="M3131" t="s">
        <v>349</v>
      </c>
      <c r="O3131" t="s">
        <v>265</v>
      </c>
      <c r="P3131">
        <v>6</v>
      </c>
      <c r="Q3131">
        <v>1</v>
      </c>
      <c r="R3131">
        <v>2060</v>
      </c>
      <c r="S3131">
        <v>1</v>
      </c>
      <c r="T3131">
        <v>2</v>
      </c>
      <c r="U3131">
        <v>0</v>
      </c>
      <c r="V3131">
        <v>0</v>
      </c>
      <c r="AA3131" t="s">
        <v>351</v>
      </c>
      <c r="AB3131" t="s">
        <v>282</v>
      </c>
      <c r="AC3131" t="s">
        <v>282</v>
      </c>
    </row>
    <row r="3132" spans="1:29" x14ac:dyDescent="0.25">
      <c r="A3132">
        <v>200609</v>
      </c>
      <c r="B3132" t="s">
        <v>2999</v>
      </c>
      <c r="C3132" s="8">
        <v>2247</v>
      </c>
      <c r="D3132" s="8" t="str">
        <f t="shared" si="48"/>
        <v>MUAP-2247</v>
      </c>
      <c r="E3132" t="s">
        <v>3025</v>
      </c>
      <c r="F3132" t="s">
        <v>2912</v>
      </c>
      <c r="G3132" t="s">
        <v>265</v>
      </c>
      <c r="H3132" t="s">
        <v>180</v>
      </c>
      <c r="I3132" t="s">
        <v>2911</v>
      </c>
      <c r="J3132" s="2">
        <v>500903</v>
      </c>
      <c r="K3132" t="s">
        <v>180</v>
      </c>
      <c r="L3132" t="s">
        <v>3001</v>
      </c>
      <c r="M3132" t="s">
        <v>349</v>
      </c>
      <c r="O3132" t="s">
        <v>265</v>
      </c>
      <c r="P3132">
        <v>6</v>
      </c>
      <c r="Q3132">
        <v>1</v>
      </c>
      <c r="R3132">
        <v>2060</v>
      </c>
      <c r="S3132">
        <v>1</v>
      </c>
      <c r="T3132">
        <v>2</v>
      </c>
      <c r="U3132">
        <v>0</v>
      </c>
      <c r="V3132">
        <v>0</v>
      </c>
      <c r="AA3132" t="s">
        <v>351</v>
      </c>
      <c r="AB3132" t="s">
        <v>282</v>
      </c>
      <c r="AC3132" t="s">
        <v>282</v>
      </c>
    </row>
    <row r="3133" spans="1:29" x14ac:dyDescent="0.25">
      <c r="A3133">
        <v>200609</v>
      </c>
      <c r="B3133" t="s">
        <v>2999</v>
      </c>
      <c r="C3133" s="8">
        <v>2248</v>
      </c>
      <c r="D3133" s="8" t="str">
        <f t="shared" si="48"/>
        <v>MUAP-2248</v>
      </c>
      <c r="E3133" t="s">
        <v>3025</v>
      </c>
      <c r="F3133" t="s">
        <v>2912</v>
      </c>
      <c r="G3133" t="s">
        <v>265</v>
      </c>
      <c r="H3133" t="s">
        <v>180</v>
      </c>
      <c r="I3133" t="s">
        <v>2911</v>
      </c>
      <c r="J3133" s="2">
        <v>500903</v>
      </c>
      <c r="K3133" t="s">
        <v>180</v>
      </c>
      <c r="L3133" t="s">
        <v>3001</v>
      </c>
      <c r="M3133" t="s">
        <v>349</v>
      </c>
      <c r="O3133" t="s">
        <v>265</v>
      </c>
      <c r="P3133">
        <v>1</v>
      </c>
      <c r="Q3133">
        <v>1</v>
      </c>
      <c r="R3133">
        <v>2060</v>
      </c>
      <c r="S3133">
        <v>1</v>
      </c>
      <c r="T3133">
        <v>2</v>
      </c>
      <c r="U3133">
        <v>0</v>
      </c>
      <c r="V3133">
        <v>0</v>
      </c>
      <c r="AA3133" t="s">
        <v>351</v>
      </c>
      <c r="AB3133" t="s">
        <v>282</v>
      </c>
      <c r="AC3133" t="s">
        <v>282</v>
      </c>
    </row>
    <row r="3134" spans="1:29" x14ac:dyDescent="0.25">
      <c r="A3134">
        <v>200609</v>
      </c>
      <c r="B3134" t="s">
        <v>2999</v>
      </c>
      <c r="C3134" s="8">
        <v>2251</v>
      </c>
      <c r="D3134" s="8" t="str">
        <f t="shared" si="48"/>
        <v>MUAP-2251</v>
      </c>
      <c r="E3134" t="s">
        <v>3027</v>
      </c>
      <c r="F3134" t="s">
        <v>2912</v>
      </c>
      <c r="G3134" t="s">
        <v>265</v>
      </c>
      <c r="H3134" t="s">
        <v>180</v>
      </c>
      <c r="I3134" t="s">
        <v>2911</v>
      </c>
      <c r="J3134" s="2">
        <v>500903</v>
      </c>
      <c r="K3134" t="s">
        <v>180</v>
      </c>
      <c r="L3134" t="s">
        <v>3001</v>
      </c>
      <c r="M3134" t="s">
        <v>349</v>
      </c>
      <c r="O3134" t="s">
        <v>265</v>
      </c>
      <c r="P3134">
        <v>6</v>
      </c>
      <c r="Q3134">
        <v>1</v>
      </c>
      <c r="R3134">
        <v>2060</v>
      </c>
      <c r="S3134">
        <v>1</v>
      </c>
      <c r="T3134">
        <v>2</v>
      </c>
      <c r="U3134">
        <v>0</v>
      </c>
      <c r="V3134">
        <v>0</v>
      </c>
      <c r="AA3134" t="s">
        <v>351</v>
      </c>
      <c r="AB3134" t="s">
        <v>282</v>
      </c>
      <c r="AC3134" t="s">
        <v>282</v>
      </c>
    </row>
    <row r="3135" spans="1:29" x14ac:dyDescent="0.25">
      <c r="A3135">
        <v>202309</v>
      </c>
      <c r="B3135" t="s">
        <v>2999</v>
      </c>
      <c r="C3135" s="8">
        <v>2252</v>
      </c>
      <c r="D3135" s="8" t="str">
        <f t="shared" si="48"/>
        <v>MUAP-2252</v>
      </c>
      <c r="E3135" t="s">
        <v>3027</v>
      </c>
      <c r="F3135" t="s">
        <v>2912</v>
      </c>
      <c r="G3135" t="s">
        <v>265</v>
      </c>
      <c r="H3135" t="s">
        <v>180</v>
      </c>
      <c r="I3135" t="s">
        <v>2911</v>
      </c>
      <c r="J3135" s="2">
        <v>500903</v>
      </c>
      <c r="K3135" t="s">
        <v>180</v>
      </c>
      <c r="L3135" t="s">
        <v>3001</v>
      </c>
      <c r="O3135" t="s">
        <v>265</v>
      </c>
    </row>
    <row r="3136" spans="1:29" x14ac:dyDescent="0.25">
      <c r="A3136">
        <v>200609</v>
      </c>
      <c r="B3136" t="s">
        <v>2999</v>
      </c>
      <c r="C3136" s="8">
        <v>2255</v>
      </c>
      <c r="D3136" s="8" t="str">
        <f t="shared" si="48"/>
        <v>MUAP-2255</v>
      </c>
      <c r="E3136" t="s">
        <v>3029</v>
      </c>
      <c r="F3136" t="s">
        <v>2912</v>
      </c>
      <c r="G3136" t="s">
        <v>265</v>
      </c>
      <c r="H3136" t="s">
        <v>180</v>
      </c>
      <c r="I3136" t="s">
        <v>2911</v>
      </c>
      <c r="J3136" s="2">
        <v>500903</v>
      </c>
      <c r="K3136" t="s">
        <v>180</v>
      </c>
      <c r="L3136" t="s">
        <v>3001</v>
      </c>
      <c r="M3136" t="s">
        <v>349</v>
      </c>
      <c r="O3136" t="s">
        <v>265</v>
      </c>
      <c r="P3136">
        <v>6</v>
      </c>
      <c r="Q3136">
        <v>1</v>
      </c>
      <c r="R3136">
        <v>2060</v>
      </c>
      <c r="S3136">
        <v>1</v>
      </c>
      <c r="T3136">
        <v>2</v>
      </c>
      <c r="U3136">
        <v>0</v>
      </c>
      <c r="V3136">
        <v>0</v>
      </c>
      <c r="AA3136" t="s">
        <v>351</v>
      </c>
      <c r="AB3136" t="s">
        <v>282</v>
      </c>
      <c r="AC3136" t="s">
        <v>282</v>
      </c>
    </row>
    <row r="3137" spans="1:29" x14ac:dyDescent="0.25">
      <c r="A3137">
        <v>200609</v>
      </c>
      <c r="B3137" t="s">
        <v>2999</v>
      </c>
      <c r="C3137" s="8">
        <v>2256</v>
      </c>
      <c r="D3137" s="8" t="str">
        <f t="shared" si="48"/>
        <v>MUAP-2256</v>
      </c>
      <c r="E3137" t="s">
        <v>3029</v>
      </c>
      <c r="F3137" t="s">
        <v>2912</v>
      </c>
      <c r="G3137" t="s">
        <v>265</v>
      </c>
      <c r="H3137" t="s">
        <v>180</v>
      </c>
      <c r="I3137" t="s">
        <v>2911</v>
      </c>
      <c r="J3137" s="2">
        <v>500903</v>
      </c>
      <c r="K3137" t="s">
        <v>180</v>
      </c>
      <c r="L3137" t="s">
        <v>3001</v>
      </c>
      <c r="M3137" t="s">
        <v>349</v>
      </c>
      <c r="O3137" t="s">
        <v>265</v>
      </c>
      <c r="P3137">
        <v>1</v>
      </c>
      <c r="Q3137">
        <v>1</v>
      </c>
      <c r="R3137">
        <v>2060</v>
      </c>
      <c r="S3137">
        <v>1</v>
      </c>
      <c r="T3137">
        <v>2</v>
      </c>
      <c r="U3137">
        <v>0</v>
      </c>
      <c r="V3137">
        <v>0</v>
      </c>
      <c r="AA3137" t="s">
        <v>351</v>
      </c>
      <c r="AB3137" t="s">
        <v>282</v>
      </c>
      <c r="AC3137" t="s">
        <v>282</v>
      </c>
    </row>
    <row r="3138" spans="1:29" x14ac:dyDescent="0.25">
      <c r="A3138">
        <v>200609</v>
      </c>
      <c r="B3138" t="s">
        <v>2999</v>
      </c>
      <c r="C3138" s="8">
        <v>2259</v>
      </c>
      <c r="D3138" s="8" t="str">
        <f t="shared" ref="D3138:D3201" si="49">B3138&amp;"-"&amp;C3138</f>
        <v>MUAP-2259</v>
      </c>
      <c r="E3138" t="s">
        <v>3031</v>
      </c>
      <c r="F3138" t="s">
        <v>2912</v>
      </c>
      <c r="G3138" t="s">
        <v>265</v>
      </c>
      <c r="H3138" t="s">
        <v>180</v>
      </c>
      <c r="I3138" t="s">
        <v>2911</v>
      </c>
      <c r="J3138" s="2">
        <v>500903</v>
      </c>
      <c r="K3138" t="s">
        <v>180</v>
      </c>
      <c r="L3138" t="s">
        <v>3001</v>
      </c>
      <c r="M3138" t="s">
        <v>349</v>
      </c>
      <c r="O3138" t="s">
        <v>265</v>
      </c>
      <c r="P3138">
        <v>6</v>
      </c>
      <c r="Q3138">
        <v>1</v>
      </c>
      <c r="R3138">
        <v>2060</v>
      </c>
      <c r="S3138">
        <v>1</v>
      </c>
      <c r="T3138">
        <v>2</v>
      </c>
      <c r="U3138">
        <v>0</v>
      </c>
      <c r="V3138">
        <v>0</v>
      </c>
      <c r="AA3138" t="s">
        <v>351</v>
      </c>
      <c r="AB3138" t="s">
        <v>282</v>
      </c>
      <c r="AC3138" t="s">
        <v>282</v>
      </c>
    </row>
    <row r="3139" spans="1:29" x14ac:dyDescent="0.25">
      <c r="A3139">
        <v>200609</v>
      </c>
      <c r="B3139" t="s">
        <v>2999</v>
      </c>
      <c r="C3139" s="8">
        <v>2260</v>
      </c>
      <c r="D3139" s="8" t="str">
        <f t="shared" si="49"/>
        <v>MUAP-2260</v>
      </c>
      <c r="E3139" t="s">
        <v>3031</v>
      </c>
      <c r="F3139" t="s">
        <v>2912</v>
      </c>
      <c r="G3139" t="s">
        <v>265</v>
      </c>
      <c r="H3139" t="s">
        <v>180</v>
      </c>
      <c r="I3139" t="s">
        <v>2911</v>
      </c>
      <c r="J3139" s="2">
        <v>500903</v>
      </c>
      <c r="K3139" t="s">
        <v>180</v>
      </c>
      <c r="L3139" t="s">
        <v>3001</v>
      </c>
      <c r="M3139" t="s">
        <v>349</v>
      </c>
      <c r="O3139" t="s">
        <v>265</v>
      </c>
      <c r="P3139">
        <v>6</v>
      </c>
      <c r="Q3139">
        <v>1</v>
      </c>
      <c r="R3139">
        <v>2060</v>
      </c>
      <c r="S3139">
        <v>1</v>
      </c>
      <c r="T3139">
        <v>2</v>
      </c>
      <c r="U3139">
        <v>0</v>
      </c>
      <c r="V3139">
        <v>0</v>
      </c>
      <c r="AA3139" t="s">
        <v>351</v>
      </c>
      <c r="AB3139" t="s">
        <v>282</v>
      </c>
      <c r="AC3139" t="s">
        <v>282</v>
      </c>
    </row>
    <row r="3140" spans="1:29" x14ac:dyDescent="0.25">
      <c r="A3140">
        <v>200609</v>
      </c>
      <c r="B3140" t="s">
        <v>2999</v>
      </c>
      <c r="C3140" s="8">
        <v>2263</v>
      </c>
      <c r="D3140" s="8" t="str">
        <f t="shared" si="49"/>
        <v>MUAP-2263</v>
      </c>
      <c r="E3140" t="s">
        <v>3033</v>
      </c>
      <c r="F3140" t="s">
        <v>2912</v>
      </c>
      <c r="G3140" t="s">
        <v>265</v>
      </c>
      <c r="H3140" t="s">
        <v>180</v>
      </c>
      <c r="I3140" t="s">
        <v>2911</v>
      </c>
      <c r="J3140" s="2">
        <v>500911</v>
      </c>
      <c r="K3140" t="s">
        <v>180</v>
      </c>
      <c r="L3140" t="s">
        <v>3003</v>
      </c>
      <c r="M3140" t="s">
        <v>349</v>
      </c>
      <c r="O3140" t="s">
        <v>265</v>
      </c>
      <c r="P3140">
        <v>6</v>
      </c>
      <c r="Q3140">
        <v>1</v>
      </c>
      <c r="R3140">
        <v>2060</v>
      </c>
      <c r="S3140">
        <v>1</v>
      </c>
      <c r="T3140">
        <v>2</v>
      </c>
      <c r="U3140">
        <v>0</v>
      </c>
      <c r="V3140">
        <v>0</v>
      </c>
      <c r="AA3140" t="s">
        <v>351</v>
      </c>
      <c r="AB3140" t="s">
        <v>282</v>
      </c>
      <c r="AC3140" t="s">
        <v>282</v>
      </c>
    </row>
    <row r="3141" spans="1:29" x14ac:dyDescent="0.25">
      <c r="A3141">
        <v>200609</v>
      </c>
      <c r="B3141" t="s">
        <v>2999</v>
      </c>
      <c r="C3141" s="8">
        <v>2264</v>
      </c>
      <c r="D3141" s="8" t="str">
        <f t="shared" si="49"/>
        <v>MUAP-2264</v>
      </c>
      <c r="E3141" t="s">
        <v>3033</v>
      </c>
      <c r="F3141" t="s">
        <v>2912</v>
      </c>
      <c r="G3141" t="s">
        <v>265</v>
      </c>
      <c r="H3141" t="s">
        <v>180</v>
      </c>
      <c r="I3141" t="s">
        <v>2911</v>
      </c>
      <c r="J3141" s="2">
        <v>500911</v>
      </c>
      <c r="K3141" t="s">
        <v>180</v>
      </c>
      <c r="L3141" t="s">
        <v>3003</v>
      </c>
      <c r="M3141" t="s">
        <v>349</v>
      </c>
      <c r="O3141" t="s">
        <v>265</v>
      </c>
      <c r="P3141">
        <v>6</v>
      </c>
      <c r="Q3141">
        <v>1</v>
      </c>
      <c r="R3141">
        <v>2060</v>
      </c>
      <c r="S3141">
        <v>1</v>
      </c>
      <c r="T3141">
        <v>2</v>
      </c>
      <c r="U3141">
        <v>0</v>
      </c>
      <c r="V3141">
        <v>0</v>
      </c>
      <c r="AA3141" t="s">
        <v>351</v>
      </c>
      <c r="AB3141" t="s">
        <v>282</v>
      </c>
      <c r="AC3141" t="s">
        <v>282</v>
      </c>
    </row>
    <row r="3142" spans="1:29" x14ac:dyDescent="0.25">
      <c r="A3142">
        <v>200609</v>
      </c>
      <c r="B3142" t="s">
        <v>2999</v>
      </c>
      <c r="C3142" s="8">
        <v>2267</v>
      </c>
      <c r="D3142" s="8" t="str">
        <f t="shared" si="49"/>
        <v>MUAP-2267</v>
      </c>
      <c r="E3142" t="s">
        <v>3048</v>
      </c>
      <c r="F3142" t="s">
        <v>2912</v>
      </c>
      <c r="G3142" t="s">
        <v>265</v>
      </c>
      <c r="H3142" t="s">
        <v>180</v>
      </c>
      <c r="I3142" t="s">
        <v>2911</v>
      </c>
      <c r="J3142" s="2">
        <v>500907</v>
      </c>
      <c r="K3142" t="s">
        <v>180</v>
      </c>
      <c r="L3142" t="s">
        <v>3044</v>
      </c>
      <c r="M3142" t="s">
        <v>349</v>
      </c>
      <c r="O3142" t="s">
        <v>265</v>
      </c>
      <c r="P3142">
        <v>2</v>
      </c>
      <c r="Q3142">
        <v>1</v>
      </c>
      <c r="R3142">
        <v>2060</v>
      </c>
      <c r="S3142">
        <v>1</v>
      </c>
      <c r="T3142">
        <v>2</v>
      </c>
      <c r="U3142">
        <v>0</v>
      </c>
      <c r="V3142">
        <v>0</v>
      </c>
      <c r="AA3142" t="s">
        <v>351</v>
      </c>
      <c r="AB3142" t="s">
        <v>282</v>
      </c>
      <c r="AC3142" t="s">
        <v>282</v>
      </c>
    </row>
    <row r="3143" spans="1:29" x14ac:dyDescent="0.25">
      <c r="A3143">
        <v>200609</v>
      </c>
      <c r="B3143" t="s">
        <v>2999</v>
      </c>
      <c r="C3143" s="8">
        <v>2268</v>
      </c>
      <c r="D3143" s="8" t="str">
        <f t="shared" si="49"/>
        <v>MUAP-2268</v>
      </c>
      <c r="E3143" t="s">
        <v>3035</v>
      </c>
      <c r="F3143" t="s">
        <v>2912</v>
      </c>
      <c r="G3143" t="s">
        <v>265</v>
      </c>
      <c r="H3143" t="s">
        <v>180</v>
      </c>
      <c r="I3143" t="s">
        <v>2911</v>
      </c>
      <c r="J3143" s="2">
        <v>500907</v>
      </c>
      <c r="K3143" t="s">
        <v>180</v>
      </c>
      <c r="L3143" t="s">
        <v>3044</v>
      </c>
      <c r="M3143" t="s">
        <v>349</v>
      </c>
      <c r="O3143" t="s">
        <v>265</v>
      </c>
      <c r="P3143">
        <v>6</v>
      </c>
      <c r="Q3143">
        <v>1</v>
      </c>
      <c r="R3143">
        <v>2060</v>
      </c>
      <c r="S3143">
        <v>1</v>
      </c>
      <c r="T3143">
        <v>2</v>
      </c>
      <c r="U3143">
        <v>0</v>
      </c>
      <c r="V3143">
        <v>0</v>
      </c>
      <c r="AA3143" t="s">
        <v>351</v>
      </c>
      <c r="AB3143" t="s">
        <v>282</v>
      </c>
      <c r="AC3143" t="s">
        <v>282</v>
      </c>
    </row>
    <row r="3144" spans="1:29" x14ac:dyDescent="0.25">
      <c r="A3144">
        <v>200609</v>
      </c>
      <c r="B3144" t="s">
        <v>2999</v>
      </c>
      <c r="C3144" s="8">
        <v>2271</v>
      </c>
      <c r="D3144" s="8" t="str">
        <f t="shared" si="49"/>
        <v>MUAP-2271</v>
      </c>
      <c r="E3144" t="s">
        <v>3037</v>
      </c>
      <c r="F3144" t="s">
        <v>2912</v>
      </c>
      <c r="G3144" t="s">
        <v>265</v>
      </c>
      <c r="H3144" t="s">
        <v>180</v>
      </c>
      <c r="I3144" t="s">
        <v>2911</v>
      </c>
      <c r="J3144" s="2">
        <v>500907</v>
      </c>
      <c r="K3144" t="s">
        <v>180</v>
      </c>
      <c r="L3144" t="s">
        <v>3044</v>
      </c>
      <c r="M3144" t="s">
        <v>349</v>
      </c>
      <c r="O3144" t="s">
        <v>265</v>
      </c>
      <c r="P3144">
        <v>6</v>
      </c>
      <c r="Q3144">
        <v>1</v>
      </c>
      <c r="R3144">
        <v>2060</v>
      </c>
      <c r="S3144">
        <v>1</v>
      </c>
      <c r="T3144">
        <v>2</v>
      </c>
      <c r="U3144">
        <v>0</v>
      </c>
      <c r="V3144">
        <v>0</v>
      </c>
      <c r="AA3144" t="s">
        <v>351</v>
      </c>
      <c r="AB3144" t="s">
        <v>282</v>
      </c>
      <c r="AC3144" t="s">
        <v>282</v>
      </c>
    </row>
    <row r="3145" spans="1:29" x14ac:dyDescent="0.25">
      <c r="A3145">
        <v>200609</v>
      </c>
      <c r="B3145" t="s">
        <v>2999</v>
      </c>
      <c r="C3145" s="8">
        <v>2272</v>
      </c>
      <c r="D3145" s="8" t="str">
        <f t="shared" si="49"/>
        <v>MUAP-2272</v>
      </c>
      <c r="E3145" t="s">
        <v>3037</v>
      </c>
      <c r="F3145" t="s">
        <v>2912</v>
      </c>
      <c r="G3145" t="s">
        <v>265</v>
      </c>
      <c r="H3145" t="s">
        <v>180</v>
      </c>
      <c r="I3145" t="s">
        <v>2911</v>
      </c>
      <c r="J3145" s="2">
        <v>500907</v>
      </c>
      <c r="K3145" t="s">
        <v>180</v>
      </c>
      <c r="L3145" t="s">
        <v>3044</v>
      </c>
      <c r="M3145" t="s">
        <v>349</v>
      </c>
      <c r="O3145" t="s">
        <v>265</v>
      </c>
      <c r="P3145">
        <v>6</v>
      </c>
      <c r="Q3145">
        <v>1</v>
      </c>
      <c r="R3145">
        <v>2060</v>
      </c>
      <c r="S3145">
        <v>1</v>
      </c>
      <c r="T3145">
        <v>2</v>
      </c>
      <c r="U3145">
        <v>0</v>
      </c>
      <c r="V3145">
        <v>0</v>
      </c>
      <c r="AB3145" t="s">
        <v>282</v>
      </c>
      <c r="AC3145" t="s">
        <v>282</v>
      </c>
    </row>
    <row r="3146" spans="1:29" x14ac:dyDescent="0.25">
      <c r="A3146">
        <v>200609</v>
      </c>
      <c r="B3146" t="s">
        <v>2999</v>
      </c>
      <c r="C3146" s="8">
        <v>2283</v>
      </c>
      <c r="D3146" s="8" t="str">
        <f t="shared" si="49"/>
        <v>MUAP-2283</v>
      </c>
      <c r="E3146" t="s">
        <v>3039</v>
      </c>
      <c r="F3146" t="s">
        <v>2912</v>
      </c>
      <c r="G3146" t="s">
        <v>265</v>
      </c>
      <c r="H3146" t="s">
        <v>180</v>
      </c>
      <c r="I3146" t="s">
        <v>2911</v>
      </c>
      <c r="J3146" s="2">
        <v>500908</v>
      </c>
      <c r="K3146" t="s">
        <v>180</v>
      </c>
      <c r="L3146" t="s">
        <v>3045</v>
      </c>
      <c r="M3146" t="s">
        <v>349</v>
      </c>
      <c r="O3146" t="s">
        <v>265</v>
      </c>
      <c r="P3146">
        <v>6</v>
      </c>
      <c r="Q3146">
        <v>1</v>
      </c>
      <c r="R3146">
        <v>2060</v>
      </c>
      <c r="S3146">
        <v>1</v>
      </c>
      <c r="T3146">
        <v>2</v>
      </c>
      <c r="U3146">
        <v>0</v>
      </c>
      <c r="V3146">
        <v>0</v>
      </c>
      <c r="AA3146" t="s">
        <v>351</v>
      </c>
      <c r="AB3146" t="s">
        <v>282</v>
      </c>
      <c r="AC3146" t="s">
        <v>282</v>
      </c>
    </row>
    <row r="3147" spans="1:29" x14ac:dyDescent="0.25">
      <c r="A3147">
        <v>200609</v>
      </c>
      <c r="B3147" t="s">
        <v>2999</v>
      </c>
      <c r="C3147" s="8">
        <v>2284</v>
      </c>
      <c r="D3147" s="8" t="str">
        <f t="shared" si="49"/>
        <v>MUAP-2284</v>
      </c>
      <c r="E3147" t="s">
        <v>3039</v>
      </c>
      <c r="F3147" t="s">
        <v>2912</v>
      </c>
      <c r="G3147" t="s">
        <v>265</v>
      </c>
      <c r="H3147" t="s">
        <v>180</v>
      </c>
      <c r="I3147" t="s">
        <v>2911</v>
      </c>
      <c r="J3147" s="2">
        <v>500908</v>
      </c>
      <c r="K3147" t="s">
        <v>180</v>
      </c>
      <c r="L3147" t="s">
        <v>3045</v>
      </c>
      <c r="M3147" t="s">
        <v>349</v>
      </c>
      <c r="O3147" t="s">
        <v>265</v>
      </c>
      <c r="P3147">
        <v>6</v>
      </c>
      <c r="Q3147">
        <v>1</v>
      </c>
      <c r="R3147">
        <v>2060</v>
      </c>
      <c r="S3147">
        <v>1</v>
      </c>
      <c r="T3147">
        <v>2</v>
      </c>
      <c r="U3147">
        <v>0</v>
      </c>
      <c r="V3147">
        <v>0</v>
      </c>
      <c r="AA3147" t="s">
        <v>351</v>
      </c>
      <c r="AB3147" t="s">
        <v>282</v>
      </c>
      <c r="AC3147" t="s">
        <v>282</v>
      </c>
    </row>
    <row r="3148" spans="1:29" x14ac:dyDescent="0.25">
      <c r="A3148">
        <v>200609</v>
      </c>
      <c r="B3148" t="s">
        <v>2999</v>
      </c>
      <c r="C3148" s="8">
        <v>2289</v>
      </c>
      <c r="D3148" s="8" t="str">
        <f t="shared" si="49"/>
        <v>MUAP-2289</v>
      </c>
      <c r="E3148" t="s">
        <v>3043</v>
      </c>
      <c r="F3148" t="s">
        <v>2912</v>
      </c>
      <c r="G3148" t="s">
        <v>265</v>
      </c>
      <c r="H3148" t="s">
        <v>180</v>
      </c>
      <c r="I3148" t="s">
        <v>2911</v>
      </c>
      <c r="J3148" s="2">
        <v>500911</v>
      </c>
      <c r="K3148" t="s">
        <v>180</v>
      </c>
      <c r="L3148" t="s">
        <v>3003</v>
      </c>
      <c r="M3148" t="s">
        <v>349</v>
      </c>
      <c r="O3148" t="s">
        <v>265</v>
      </c>
      <c r="P3148">
        <v>6</v>
      </c>
      <c r="Q3148">
        <v>1</v>
      </c>
      <c r="R3148">
        <v>2060</v>
      </c>
      <c r="S3148">
        <v>1</v>
      </c>
      <c r="T3148">
        <v>2</v>
      </c>
      <c r="U3148">
        <v>0</v>
      </c>
      <c r="V3148">
        <v>0</v>
      </c>
      <c r="AA3148" t="s">
        <v>351</v>
      </c>
      <c r="AB3148" t="s">
        <v>282</v>
      </c>
      <c r="AC3148" t="s">
        <v>282</v>
      </c>
    </row>
    <row r="3149" spans="1:29" x14ac:dyDescent="0.25">
      <c r="A3149">
        <v>200609</v>
      </c>
      <c r="B3149" t="s">
        <v>2999</v>
      </c>
      <c r="C3149" s="8">
        <v>2290</v>
      </c>
      <c r="D3149" s="8" t="str">
        <f t="shared" si="49"/>
        <v>MUAP-2290</v>
      </c>
      <c r="E3149" t="s">
        <v>3043</v>
      </c>
      <c r="F3149" t="s">
        <v>2912</v>
      </c>
      <c r="G3149" t="s">
        <v>265</v>
      </c>
      <c r="H3149" t="s">
        <v>180</v>
      </c>
      <c r="I3149" t="s">
        <v>2911</v>
      </c>
      <c r="J3149" s="2">
        <v>500911</v>
      </c>
      <c r="K3149" t="s">
        <v>180</v>
      </c>
      <c r="L3149" t="s">
        <v>3003</v>
      </c>
      <c r="M3149" t="s">
        <v>349</v>
      </c>
      <c r="O3149" t="s">
        <v>265</v>
      </c>
      <c r="P3149">
        <v>6</v>
      </c>
      <c r="Q3149">
        <v>1</v>
      </c>
      <c r="R3149">
        <v>2060</v>
      </c>
      <c r="S3149">
        <v>1</v>
      </c>
      <c r="T3149">
        <v>2</v>
      </c>
      <c r="U3149">
        <v>0</v>
      </c>
      <c r="V3149">
        <v>0</v>
      </c>
      <c r="AA3149" t="s">
        <v>351</v>
      </c>
      <c r="AB3149" t="s">
        <v>282</v>
      </c>
      <c r="AC3149" t="s">
        <v>282</v>
      </c>
    </row>
    <row r="3150" spans="1:29" x14ac:dyDescent="0.25">
      <c r="A3150">
        <v>202309</v>
      </c>
      <c r="B3150" t="s">
        <v>2999</v>
      </c>
      <c r="C3150" s="8">
        <v>2303</v>
      </c>
      <c r="D3150" s="8" t="str">
        <f t="shared" si="49"/>
        <v>MUAP-2303</v>
      </c>
      <c r="E3150" t="s">
        <v>3002</v>
      </c>
      <c r="F3150" t="s">
        <v>2912</v>
      </c>
      <c r="G3150" t="s">
        <v>265</v>
      </c>
      <c r="H3150" t="s">
        <v>180</v>
      </c>
      <c r="I3150" t="s">
        <v>2911</v>
      </c>
      <c r="J3150" s="2">
        <v>500903</v>
      </c>
      <c r="K3150" t="s">
        <v>180</v>
      </c>
      <c r="L3150" t="s">
        <v>3001</v>
      </c>
      <c r="O3150" t="s">
        <v>265</v>
      </c>
    </row>
    <row r="3151" spans="1:29" x14ac:dyDescent="0.25">
      <c r="A3151">
        <v>202309</v>
      </c>
      <c r="B3151" t="s">
        <v>2999</v>
      </c>
      <c r="C3151" s="8">
        <v>2304</v>
      </c>
      <c r="D3151" s="8" t="str">
        <f t="shared" si="49"/>
        <v>MUAP-2304</v>
      </c>
      <c r="E3151" t="s">
        <v>3002</v>
      </c>
      <c r="F3151" t="s">
        <v>2912</v>
      </c>
      <c r="G3151" t="s">
        <v>265</v>
      </c>
      <c r="H3151" t="s">
        <v>180</v>
      </c>
      <c r="I3151" t="s">
        <v>2911</v>
      </c>
      <c r="J3151" s="2">
        <v>500903</v>
      </c>
      <c r="K3151" t="s">
        <v>180</v>
      </c>
      <c r="L3151" t="s">
        <v>3001</v>
      </c>
      <c r="O3151" t="s">
        <v>265</v>
      </c>
    </row>
    <row r="3152" spans="1:29" x14ac:dyDescent="0.25">
      <c r="A3152">
        <v>202309</v>
      </c>
      <c r="B3152" t="s">
        <v>2999</v>
      </c>
      <c r="C3152" s="8">
        <v>2307</v>
      </c>
      <c r="D3152" s="8" t="str">
        <f t="shared" si="49"/>
        <v>MUAP-2307</v>
      </c>
      <c r="E3152" t="s">
        <v>3049</v>
      </c>
      <c r="F3152" t="s">
        <v>2912</v>
      </c>
      <c r="G3152" t="s">
        <v>265</v>
      </c>
      <c r="H3152" t="s">
        <v>180</v>
      </c>
      <c r="I3152" t="s">
        <v>2911</v>
      </c>
      <c r="J3152" s="2">
        <v>500903</v>
      </c>
      <c r="K3152" t="s">
        <v>180</v>
      </c>
      <c r="L3152" t="s">
        <v>3001</v>
      </c>
      <c r="O3152" t="s">
        <v>265</v>
      </c>
    </row>
    <row r="3153" spans="1:15" x14ac:dyDescent="0.25">
      <c r="A3153">
        <v>202509</v>
      </c>
      <c r="B3153" t="s">
        <v>2999</v>
      </c>
      <c r="C3153" s="8">
        <v>2308</v>
      </c>
      <c r="D3153" s="8" t="str">
        <f t="shared" si="49"/>
        <v>MUAP-2308</v>
      </c>
      <c r="E3153" t="s">
        <v>3005</v>
      </c>
      <c r="F3153" t="s">
        <v>2912</v>
      </c>
      <c r="G3153" t="s">
        <v>265</v>
      </c>
      <c r="H3153" t="s">
        <v>180</v>
      </c>
      <c r="I3153" t="s">
        <v>2911</v>
      </c>
      <c r="J3153" s="2">
        <v>500903</v>
      </c>
      <c r="K3153" t="s">
        <v>180</v>
      </c>
      <c r="L3153" t="s">
        <v>3001</v>
      </c>
      <c r="O3153" t="s">
        <v>265</v>
      </c>
    </row>
    <row r="3154" spans="1:15" x14ac:dyDescent="0.25">
      <c r="A3154">
        <v>202309</v>
      </c>
      <c r="B3154" t="s">
        <v>2999</v>
      </c>
      <c r="C3154" s="8">
        <v>2311</v>
      </c>
      <c r="D3154" s="8" t="str">
        <f t="shared" si="49"/>
        <v>MUAP-2311</v>
      </c>
      <c r="E3154" t="s">
        <v>3007</v>
      </c>
      <c r="F3154" t="s">
        <v>2912</v>
      </c>
      <c r="G3154" t="s">
        <v>265</v>
      </c>
      <c r="H3154" t="s">
        <v>180</v>
      </c>
      <c r="I3154" t="s">
        <v>2911</v>
      </c>
      <c r="J3154" s="2">
        <v>500903</v>
      </c>
      <c r="K3154" t="s">
        <v>180</v>
      </c>
      <c r="L3154" t="s">
        <v>3001</v>
      </c>
      <c r="O3154" t="s">
        <v>265</v>
      </c>
    </row>
    <row r="3155" spans="1:15" x14ac:dyDescent="0.25">
      <c r="A3155">
        <v>202309</v>
      </c>
      <c r="B3155" t="s">
        <v>2999</v>
      </c>
      <c r="C3155" s="8">
        <v>2312</v>
      </c>
      <c r="D3155" s="8" t="str">
        <f t="shared" si="49"/>
        <v>MUAP-2312</v>
      </c>
      <c r="E3155" t="s">
        <v>3007</v>
      </c>
      <c r="F3155" t="s">
        <v>2912</v>
      </c>
      <c r="G3155" t="s">
        <v>265</v>
      </c>
      <c r="H3155" t="s">
        <v>180</v>
      </c>
      <c r="I3155" t="s">
        <v>2911</v>
      </c>
      <c r="J3155" s="2">
        <v>500903</v>
      </c>
      <c r="K3155" t="s">
        <v>180</v>
      </c>
      <c r="L3155" t="s">
        <v>3001</v>
      </c>
      <c r="O3155" t="s">
        <v>265</v>
      </c>
    </row>
    <row r="3156" spans="1:15" x14ac:dyDescent="0.25">
      <c r="A3156">
        <v>202309</v>
      </c>
      <c r="B3156" t="s">
        <v>2999</v>
      </c>
      <c r="C3156" s="8">
        <v>2315</v>
      </c>
      <c r="D3156" s="8" t="str">
        <f t="shared" si="49"/>
        <v>MUAP-2315</v>
      </c>
      <c r="E3156" t="s">
        <v>3009</v>
      </c>
      <c r="F3156" t="s">
        <v>2912</v>
      </c>
      <c r="G3156" t="s">
        <v>265</v>
      </c>
      <c r="H3156" t="s">
        <v>180</v>
      </c>
      <c r="I3156" t="s">
        <v>2911</v>
      </c>
      <c r="J3156" s="2">
        <v>500903</v>
      </c>
      <c r="K3156" t="s">
        <v>180</v>
      </c>
      <c r="L3156" t="s">
        <v>3001</v>
      </c>
      <c r="O3156" t="s">
        <v>265</v>
      </c>
    </row>
    <row r="3157" spans="1:15" x14ac:dyDescent="0.25">
      <c r="A3157">
        <v>202309</v>
      </c>
      <c r="B3157" t="s">
        <v>2999</v>
      </c>
      <c r="C3157" s="8">
        <v>2316</v>
      </c>
      <c r="D3157" s="8" t="str">
        <f t="shared" si="49"/>
        <v>MUAP-2316</v>
      </c>
      <c r="E3157" t="s">
        <v>3009</v>
      </c>
      <c r="F3157" t="s">
        <v>2912</v>
      </c>
      <c r="G3157" t="s">
        <v>265</v>
      </c>
      <c r="H3157" t="s">
        <v>180</v>
      </c>
      <c r="I3157" t="s">
        <v>2911</v>
      </c>
      <c r="J3157" s="2">
        <v>500903</v>
      </c>
      <c r="K3157" t="s">
        <v>180</v>
      </c>
      <c r="L3157" t="s">
        <v>3001</v>
      </c>
      <c r="O3157" t="s">
        <v>265</v>
      </c>
    </row>
    <row r="3158" spans="1:15" x14ac:dyDescent="0.25">
      <c r="A3158">
        <v>202309</v>
      </c>
      <c r="B3158" t="s">
        <v>2999</v>
      </c>
      <c r="C3158" s="8">
        <v>2319</v>
      </c>
      <c r="D3158" s="8" t="str">
        <f t="shared" si="49"/>
        <v>MUAP-2319</v>
      </c>
      <c r="E3158" t="s">
        <v>3011</v>
      </c>
      <c r="F3158" t="s">
        <v>2912</v>
      </c>
      <c r="G3158" t="s">
        <v>265</v>
      </c>
      <c r="H3158" t="s">
        <v>180</v>
      </c>
      <c r="I3158" t="s">
        <v>2911</v>
      </c>
      <c r="J3158" s="2">
        <v>500903</v>
      </c>
      <c r="K3158" t="s">
        <v>180</v>
      </c>
      <c r="L3158" t="s">
        <v>3001</v>
      </c>
      <c r="O3158" t="s">
        <v>265</v>
      </c>
    </row>
    <row r="3159" spans="1:15" x14ac:dyDescent="0.25">
      <c r="A3159">
        <v>202309</v>
      </c>
      <c r="B3159" t="s">
        <v>2999</v>
      </c>
      <c r="C3159" s="8">
        <v>2320</v>
      </c>
      <c r="D3159" s="8" t="str">
        <f t="shared" si="49"/>
        <v>MUAP-2320</v>
      </c>
      <c r="E3159" t="s">
        <v>3011</v>
      </c>
      <c r="F3159" t="s">
        <v>2912</v>
      </c>
      <c r="G3159" t="s">
        <v>265</v>
      </c>
      <c r="H3159" t="s">
        <v>180</v>
      </c>
      <c r="I3159" t="s">
        <v>2911</v>
      </c>
      <c r="J3159" s="2">
        <v>500903</v>
      </c>
      <c r="K3159" t="s">
        <v>180</v>
      </c>
      <c r="L3159" t="s">
        <v>3001</v>
      </c>
      <c r="O3159" t="s">
        <v>265</v>
      </c>
    </row>
    <row r="3160" spans="1:15" x14ac:dyDescent="0.25">
      <c r="A3160">
        <v>202309</v>
      </c>
      <c r="B3160" t="s">
        <v>2999</v>
      </c>
      <c r="C3160" s="8">
        <v>2323</v>
      </c>
      <c r="D3160" s="8" t="str">
        <f t="shared" si="49"/>
        <v>MUAP-2323</v>
      </c>
      <c r="E3160" t="s">
        <v>3013</v>
      </c>
      <c r="F3160" t="s">
        <v>2912</v>
      </c>
      <c r="G3160" t="s">
        <v>265</v>
      </c>
      <c r="H3160" t="s">
        <v>180</v>
      </c>
      <c r="I3160" t="s">
        <v>2911</v>
      </c>
      <c r="J3160" s="2">
        <v>500903</v>
      </c>
      <c r="K3160" t="s">
        <v>180</v>
      </c>
      <c r="L3160" t="s">
        <v>3001</v>
      </c>
      <c r="O3160" t="s">
        <v>265</v>
      </c>
    </row>
    <row r="3161" spans="1:15" x14ac:dyDescent="0.25">
      <c r="A3161">
        <v>202309</v>
      </c>
      <c r="B3161" t="s">
        <v>2999</v>
      </c>
      <c r="C3161" s="8">
        <v>2324</v>
      </c>
      <c r="D3161" s="8" t="str">
        <f t="shared" si="49"/>
        <v>MUAP-2324</v>
      </c>
      <c r="E3161" t="s">
        <v>3013</v>
      </c>
      <c r="F3161" t="s">
        <v>2912</v>
      </c>
      <c r="G3161" t="s">
        <v>265</v>
      </c>
      <c r="H3161" t="s">
        <v>180</v>
      </c>
      <c r="I3161" t="s">
        <v>2911</v>
      </c>
      <c r="J3161" s="2">
        <v>500903</v>
      </c>
      <c r="K3161" t="s">
        <v>180</v>
      </c>
      <c r="L3161" t="s">
        <v>3001</v>
      </c>
      <c r="O3161" t="s">
        <v>265</v>
      </c>
    </row>
    <row r="3162" spans="1:15" x14ac:dyDescent="0.25">
      <c r="A3162">
        <v>202309</v>
      </c>
      <c r="B3162" t="s">
        <v>2999</v>
      </c>
      <c r="C3162" s="8">
        <v>2327</v>
      </c>
      <c r="D3162" s="8" t="str">
        <f t="shared" si="49"/>
        <v>MUAP-2327</v>
      </c>
      <c r="E3162" t="s">
        <v>3015</v>
      </c>
      <c r="F3162" t="s">
        <v>2912</v>
      </c>
      <c r="G3162" t="s">
        <v>265</v>
      </c>
      <c r="H3162" t="s">
        <v>180</v>
      </c>
      <c r="I3162" t="s">
        <v>2911</v>
      </c>
      <c r="J3162" s="2">
        <v>500903</v>
      </c>
      <c r="K3162" t="s">
        <v>180</v>
      </c>
      <c r="L3162" t="s">
        <v>3001</v>
      </c>
      <c r="O3162" t="s">
        <v>265</v>
      </c>
    </row>
    <row r="3163" spans="1:15" x14ac:dyDescent="0.25">
      <c r="A3163">
        <v>202309</v>
      </c>
      <c r="B3163" t="s">
        <v>2999</v>
      </c>
      <c r="C3163" s="8">
        <v>2328</v>
      </c>
      <c r="D3163" s="8" t="str">
        <f t="shared" si="49"/>
        <v>MUAP-2328</v>
      </c>
      <c r="E3163" t="s">
        <v>3015</v>
      </c>
      <c r="F3163" t="s">
        <v>2912</v>
      </c>
      <c r="G3163" t="s">
        <v>265</v>
      </c>
      <c r="H3163" t="s">
        <v>180</v>
      </c>
      <c r="I3163" t="s">
        <v>2911</v>
      </c>
      <c r="J3163" s="2">
        <v>500903</v>
      </c>
      <c r="K3163" t="s">
        <v>180</v>
      </c>
      <c r="L3163" t="s">
        <v>3001</v>
      </c>
      <c r="O3163" t="s">
        <v>265</v>
      </c>
    </row>
    <row r="3164" spans="1:15" x14ac:dyDescent="0.25">
      <c r="A3164">
        <v>202309</v>
      </c>
      <c r="B3164" t="s">
        <v>2999</v>
      </c>
      <c r="C3164" s="8">
        <v>2331</v>
      </c>
      <c r="D3164" s="8" t="str">
        <f t="shared" si="49"/>
        <v>MUAP-2331</v>
      </c>
      <c r="E3164" t="s">
        <v>3017</v>
      </c>
      <c r="F3164" t="s">
        <v>2912</v>
      </c>
      <c r="G3164" t="s">
        <v>265</v>
      </c>
      <c r="H3164" t="s">
        <v>180</v>
      </c>
      <c r="I3164" t="s">
        <v>2911</v>
      </c>
      <c r="J3164" s="2">
        <v>500903</v>
      </c>
      <c r="K3164" t="s">
        <v>180</v>
      </c>
      <c r="L3164" t="s">
        <v>3001</v>
      </c>
      <c r="O3164" t="s">
        <v>265</v>
      </c>
    </row>
    <row r="3165" spans="1:15" x14ac:dyDescent="0.25">
      <c r="A3165">
        <v>202309</v>
      </c>
      <c r="B3165" t="s">
        <v>2999</v>
      </c>
      <c r="C3165" s="8">
        <v>2332</v>
      </c>
      <c r="D3165" s="8" t="str">
        <f t="shared" si="49"/>
        <v>MUAP-2332</v>
      </c>
      <c r="E3165" t="s">
        <v>3017</v>
      </c>
      <c r="F3165" t="s">
        <v>2912</v>
      </c>
      <c r="G3165" t="s">
        <v>265</v>
      </c>
      <c r="H3165" t="s">
        <v>180</v>
      </c>
      <c r="I3165" t="s">
        <v>2911</v>
      </c>
      <c r="J3165" s="2">
        <v>500903</v>
      </c>
      <c r="K3165" t="s">
        <v>180</v>
      </c>
      <c r="L3165" t="s">
        <v>3001</v>
      </c>
      <c r="O3165" t="s">
        <v>265</v>
      </c>
    </row>
    <row r="3166" spans="1:15" x14ac:dyDescent="0.25">
      <c r="A3166">
        <v>202309</v>
      </c>
      <c r="B3166" t="s">
        <v>2999</v>
      </c>
      <c r="C3166" s="8">
        <v>2335</v>
      </c>
      <c r="D3166" s="8" t="str">
        <f t="shared" si="49"/>
        <v>MUAP-2335</v>
      </c>
      <c r="E3166" t="s">
        <v>3019</v>
      </c>
      <c r="F3166" t="s">
        <v>2912</v>
      </c>
      <c r="G3166" t="s">
        <v>265</v>
      </c>
      <c r="H3166" t="s">
        <v>180</v>
      </c>
      <c r="I3166" t="s">
        <v>2911</v>
      </c>
      <c r="J3166" s="2">
        <v>500903</v>
      </c>
      <c r="K3166" t="s">
        <v>180</v>
      </c>
      <c r="L3166" t="s">
        <v>3001</v>
      </c>
      <c r="O3166" t="s">
        <v>265</v>
      </c>
    </row>
    <row r="3167" spans="1:15" x14ac:dyDescent="0.25">
      <c r="A3167">
        <v>202309</v>
      </c>
      <c r="B3167" t="s">
        <v>2999</v>
      </c>
      <c r="C3167" s="8">
        <v>2336</v>
      </c>
      <c r="D3167" s="8" t="str">
        <f t="shared" si="49"/>
        <v>MUAP-2336</v>
      </c>
      <c r="E3167" t="s">
        <v>3019</v>
      </c>
      <c r="F3167" t="s">
        <v>2912</v>
      </c>
      <c r="G3167" t="s">
        <v>265</v>
      </c>
      <c r="H3167" t="s">
        <v>180</v>
      </c>
      <c r="I3167" t="s">
        <v>2911</v>
      </c>
      <c r="J3167" s="2">
        <v>500903</v>
      </c>
      <c r="K3167" t="s">
        <v>180</v>
      </c>
      <c r="L3167" t="s">
        <v>3001</v>
      </c>
      <c r="O3167" t="s">
        <v>265</v>
      </c>
    </row>
    <row r="3168" spans="1:15" x14ac:dyDescent="0.25">
      <c r="A3168">
        <v>202309</v>
      </c>
      <c r="B3168" t="s">
        <v>2999</v>
      </c>
      <c r="C3168" s="8">
        <v>2339</v>
      </c>
      <c r="D3168" s="8" t="str">
        <f t="shared" si="49"/>
        <v>MUAP-2339</v>
      </c>
      <c r="E3168" t="s">
        <v>3021</v>
      </c>
      <c r="F3168" t="s">
        <v>2912</v>
      </c>
      <c r="G3168" t="s">
        <v>265</v>
      </c>
      <c r="H3168" t="s">
        <v>180</v>
      </c>
      <c r="I3168" t="s">
        <v>2911</v>
      </c>
      <c r="J3168" s="2">
        <v>500903</v>
      </c>
      <c r="K3168" t="s">
        <v>180</v>
      </c>
      <c r="L3168" t="s">
        <v>3001</v>
      </c>
      <c r="O3168" t="s">
        <v>265</v>
      </c>
    </row>
    <row r="3169" spans="1:15" x14ac:dyDescent="0.25">
      <c r="A3169">
        <v>202309</v>
      </c>
      <c r="B3169" t="s">
        <v>2999</v>
      </c>
      <c r="C3169" s="8">
        <v>2340</v>
      </c>
      <c r="D3169" s="8" t="str">
        <f t="shared" si="49"/>
        <v>MUAP-2340</v>
      </c>
      <c r="E3169" t="s">
        <v>3021</v>
      </c>
      <c r="F3169" t="s">
        <v>2912</v>
      </c>
      <c r="G3169" t="s">
        <v>265</v>
      </c>
      <c r="H3169" t="s">
        <v>180</v>
      </c>
      <c r="I3169" t="s">
        <v>2911</v>
      </c>
      <c r="J3169" s="2">
        <v>500903</v>
      </c>
      <c r="K3169" t="s">
        <v>180</v>
      </c>
      <c r="L3169" t="s">
        <v>3001</v>
      </c>
      <c r="O3169" t="s">
        <v>265</v>
      </c>
    </row>
    <row r="3170" spans="1:15" x14ac:dyDescent="0.25">
      <c r="A3170">
        <v>202309</v>
      </c>
      <c r="B3170" t="s">
        <v>2999</v>
      </c>
      <c r="C3170" s="8">
        <v>2343</v>
      </c>
      <c r="D3170" s="8" t="str">
        <f t="shared" si="49"/>
        <v>MUAP-2343</v>
      </c>
      <c r="E3170" t="s">
        <v>3023</v>
      </c>
      <c r="F3170" t="s">
        <v>2912</v>
      </c>
      <c r="G3170" t="s">
        <v>265</v>
      </c>
      <c r="H3170" t="s">
        <v>180</v>
      </c>
      <c r="I3170" t="s">
        <v>2911</v>
      </c>
      <c r="J3170" s="2">
        <v>500903</v>
      </c>
      <c r="K3170" t="s">
        <v>180</v>
      </c>
      <c r="L3170" t="s">
        <v>3001</v>
      </c>
      <c r="O3170" t="s">
        <v>265</v>
      </c>
    </row>
    <row r="3171" spans="1:15" x14ac:dyDescent="0.25">
      <c r="A3171">
        <v>202309</v>
      </c>
      <c r="B3171" t="s">
        <v>2999</v>
      </c>
      <c r="C3171" s="8">
        <v>2344</v>
      </c>
      <c r="D3171" s="8" t="str">
        <f t="shared" si="49"/>
        <v>MUAP-2344</v>
      </c>
      <c r="E3171" t="s">
        <v>3023</v>
      </c>
      <c r="F3171" t="s">
        <v>2912</v>
      </c>
      <c r="G3171" t="s">
        <v>265</v>
      </c>
      <c r="H3171" t="s">
        <v>180</v>
      </c>
      <c r="I3171" t="s">
        <v>2911</v>
      </c>
      <c r="J3171" s="2">
        <v>500903</v>
      </c>
      <c r="K3171" t="s">
        <v>180</v>
      </c>
      <c r="L3171" t="s">
        <v>3001</v>
      </c>
      <c r="O3171" t="s">
        <v>265</v>
      </c>
    </row>
    <row r="3172" spans="1:15" x14ac:dyDescent="0.25">
      <c r="A3172">
        <v>202309</v>
      </c>
      <c r="B3172" t="s">
        <v>2999</v>
      </c>
      <c r="C3172" s="8">
        <v>2347</v>
      </c>
      <c r="D3172" s="8" t="str">
        <f t="shared" si="49"/>
        <v>MUAP-2347</v>
      </c>
      <c r="E3172" t="s">
        <v>3025</v>
      </c>
      <c r="F3172" t="s">
        <v>2912</v>
      </c>
      <c r="G3172" t="s">
        <v>265</v>
      </c>
      <c r="H3172" t="s">
        <v>180</v>
      </c>
      <c r="I3172" t="s">
        <v>2911</v>
      </c>
      <c r="J3172" s="2">
        <v>500903</v>
      </c>
      <c r="K3172" t="s">
        <v>180</v>
      </c>
      <c r="L3172" t="s">
        <v>3001</v>
      </c>
      <c r="O3172" t="s">
        <v>265</v>
      </c>
    </row>
    <row r="3173" spans="1:15" x14ac:dyDescent="0.25">
      <c r="A3173">
        <v>202309</v>
      </c>
      <c r="B3173" t="s">
        <v>2999</v>
      </c>
      <c r="C3173" s="8">
        <v>2348</v>
      </c>
      <c r="D3173" s="8" t="str">
        <f t="shared" si="49"/>
        <v>MUAP-2348</v>
      </c>
      <c r="E3173" t="s">
        <v>3025</v>
      </c>
      <c r="F3173" t="s">
        <v>2912</v>
      </c>
      <c r="G3173" t="s">
        <v>265</v>
      </c>
      <c r="H3173" t="s">
        <v>180</v>
      </c>
      <c r="I3173" t="s">
        <v>2911</v>
      </c>
      <c r="J3173" s="2">
        <v>500903</v>
      </c>
      <c r="K3173" t="s">
        <v>180</v>
      </c>
      <c r="L3173" t="s">
        <v>3001</v>
      </c>
      <c r="O3173" t="s">
        <v>265</v>
      </c>
    </row>
    <row r="3174" spans="1:15" x14ac:dyDescent="0.25">
      <c r="A3174">
        <v>202309</v>
      </c>
      <c r="B3174" t="s">
        <v>2999</v>
      </c>
      <c r="C3174" s="8">
        <v>2351</v>
      </c>
      <c r="D3174" s="8" t="str">
        <f t="shared" si="49"/>
        <v>MUAP-2351</v>
      </c>
      <c r="E3174" t="s">
        <v>3027</v>
      </c>
      <c r="F3174" t="s">
        <v>2912</v>
      </c>
      <c r="G3174" t="s">
        <v>265</v>
      </c>
      <c r="H3174" t="s">
        <v>180</v>
      </c>
      <c r="I3174" t="s">
        <v>2911</v>
      </c>
      <c r="J3174" s="2">
        <v>500903</v>
      </c>
      <c r="K3174" t="s">
        <v>180</v>
      </c>
      <c r="L3174" t="s">
        <v>3001</v>
      </c>
      <c r="O3174" t="s">
        <v>265</v>
      </c>
    </row>
    <row r="3175" spans="1:15" x14ac:dyDescent="0.25">
      <c r="A3175">
        <v>202309</v>
      </c>
      <c r="B3175" t="s">
        <v>2999</v>
      </c>
      <c r="C3175" s="8">
        <v>2352</v>
      </c>
      <c r="D3175" s="8" t="str">
        <f t="shared" si="49"/>
        <v>MUAP-2352</v>
      </c>
      <c r="E3175" t="s">
        <v>3027</v>
      </c>
      <c r="F3175" t="s">
        <v>2912</v>
      </c>
      <c r="G3175" t="s">
        <v>265</v>
      </c>
      <c r="H3175" t="s">
        <v>180</v>
      </c>
      <c r="I3175" t="s">
        <v>2911</v>
      </c>
      <c r="J3175" s="2">
        <v>500903</v>
      </c>
      <c r="K3175" t="s">
        <v>180</v>
      </c>
      <c r="L3175" t="s">
        <v>3001</v>
      </c>
      <c r="O3175" t="s">
        <v>265</v>
      </c>
    </row>
    <row r="3176" spans="1:15" x14ac:dyDescent="0.25">
      <c r="A3176">
        <v>202309</v>
      </c>
      <c r="B3176" t="s">
        <v>2999</v>
      </c>
      <c r="C3176" s="8">
        <v>2355</v>
      </c>
      <c r="D3176" s="8" t="str">
        <f t="shared" si="49"/>
        <v>MUAP-2355</v>
      </c>
      <c r="E3176" t="s">
        <v>3029</v>
      </c>
      <c r="F3176" t="s">
        <v>2912</v>
      </c>
      <c r="G3176" t="s">
        <v>265</v>
      </c>
      <c r="H3176" t="s">
        <v>180</v>
      </c>
      <c r="I3176" t="s">
        <v>2911</v>
      </c>
      <c r="J3176" s="2">
        <v>500903</v>
      </c>
      <c r="K3176" t="s">
        <v>180</v>
      </c>
      <c r="L3176" t="s">
        <v>3001</v>
      </c>
      <c r="O3176" t="s">
        <v>265</v>
      </c>
    </row>
    <row r="3177" spans="1:15" x14ac:dyDescent="0.25">
      <c r="A3177">
        <v>202309</v>
      </c>
      <c r="B3177" t="s">
        <v>2999</v>
      </c>
      <c r="C3177" s="8">
        <v>2356</v>
      </c>
      <c r="D3177" s="8" t="str">
        <f t="shared" si="49"/>
        <v>MUAP-2356</v>
      </c>
      <c r="E3177" t="s">
        <v>3029</v>
      </c>
      <c r="F3177" t="s">
        <v>2912</v>
      </c>
      <c r="G3177" t="s">
        <v>265</v>
      </c>
      <c r="H3177" t="s">
        <v>180</v>
      </c>
      <c r="I3177" t="s">
        <v>2911</v>
      </c>
      <c r="J3177" s="2">
        <v>500903</v>
      </c>
      <c r="K3177" t="s">
        <v>180</v>
      </c>
      <c r="L3177" t="s">
        <v>3001</v>
      </c>
      <c r="O3177" t="s">
        <v>265</v>
      </c>
    </row>
    <row r="3178" spans="1:15" x14ac:dyDescent="0.25">
      <c r="A3178">
        <v>202309</v>
      </c>
      <c r="B3178" t="s">
        <v>2999</v>
      </c>
      <c r="C3178" s="8">
        <v>2359</v>
      </c>
      <c r="D3178" s="8" t="str">
        <f t="shared" si="49"/>
        <v>MUAP-2359</v>
      </c>
      <c r="E3178" t="s">
        <v>3031</v>
      </c>
      <c r="F3178" t="s">
        <v>2912</v>
      </c>
      <c r="G3178" t="s">
        <v>265</v>
      </c>
      <c r="H3178" t="s">
        <v>180</v>
      </c>
      <c r="I3178" t="s">
        <v>2911</v>
      </c>
      <c r="J3178" s="2">
        <v>500903</v>
      </c>
      <c r="K3178" t="s">
        <v>180</v>
      </c>
      <c r="L3178" t="s">
        <v>3001</v>
      </c>
      <c r="O3178" t="s">
        <v>265</v>
      </c>
    </row>
    <row r="3179" spans="1:15" x14ac:dyDescent="0.25">
      <c r="A3179">
        <v>202309</v>
      </c>
      <c r="B3179" t="s">
        <v>2999</v>
      </c>
      <c r="C3179" s="8">
        <v>2360</v>
      </c>
      <c r="D3179" s="8" t="str">
        <f t="shared" si="49"/>
        <v>MUAP-2360</v>
      </c>
      <c r="E3179" t="s">
        <v>3031</v>
      </c>
      <c r="F3179" t="s">
        <v>2912</v>
      </c>
      <c r="G3179" t="s">
        <v>265</v>
      </c>
      <c r="H3179" t="s">
        <v>180</v>
      </c>
      <c r="I3179" t="s">
        <v>2911</v>
      </c>
      <c r="J3179" s="2">
        <v>500903</v>
      </c>
      <c r="K3179" t="s">
        <v>180</v>
      </c>
      <c r="L3179" t="s">
        <v>3001</v>
      </c>
      <c r="O3179" t="s">
        <v>265</v>
      </c>
    </row>
    <row r="3180" spans="1:15" x14ac:dyDescent="0.25">
      <c r="A3180">
        <v>202309</v>
      </c>
      <c r="B3180" t="s">
        <v>2999</v>
      </c>
      <c r="C3180" s="8">
        <v>2363</v>
      </c>
      <c r="D3180" s="8" t="str">
        <f t="shared" si="49"/>
        <v>MUAP-2363</v>
      </c>
      <c r="E3180" t="s">
        <v>3033</v>
      </c>
      <c r="F3180" t="s">
        <v>2912</v>
      </c>
      <c r="G3180" t="s">
        <v>265</v>
      </c>
      <c r="H3180" t="s">
        <v>180</v>
      </c>
      <c r="I3180" t="s">
        <v>2911</v>
      </c>
      <c r="J3180" s="2">
        <v>500903</v>
      </c>
      <c r="K3180" t="s">
        <v>180</v>
      </c>
      <c r="L3180" t="s">
        <v>3001</v>
      </c>
      <c r="O3180" t="s">
        <v>265</v>
      </c>
    </row>
    <row r="3181" spans="1:15" x14ac:dyDescent="0.25">
      <c r="A3181">
        <v>202309</v>
      </c>
      <c r="B3181" t="s">
        <v>2999</v>
      </c>
      <c r="C3181" s="8">
        <v>2364</v>
      </c>
      <c r="D3181" s="8" t="str">
        <f t="shared" si="49"/>
        <v>MUAP-2364</v>
      </c>
      <c r="E3181" t="s">
        <v>3033</v>
      </c>
      <c r="F3181" t="s">
        <v>2912</v>
      </c>
      <c r="G3181" t="s">
        <v>265</v>
      </c>
      <c r="H3181" t="s">
        <v>180</v>
      </c>
      <c r="I3181" t="s">
        <v>2911</v>
      </c>
      <c r="J3181" s="2">
        <v>500903</v>
      </c>
      <c r="K3181" t="s">
        <v>180</v>
      </c>
      <c r="L3181" t="s">
        <v>3001</v>
      </c>
      <c r="O3181" t="s">
        <v>265</v>
      </c>
    </row>
    <row r="3182" spans="1:15" x14ac:dyDescent="0.25">
      <c r="A3182">
        <v>202309</v>
      </c>
      <c r="B3182" t="s">
        <v>2999</v>
      </c>
      <c r="C3182" s="8">
        <v>2367</v>
      </c>
      <c r="D3182" s="8" t="str">
        <f t="shared" si="49"/>
        <v>MUAP-2367</v>
      </c>
      <c r="E3182" t="s">
        <v>3035</v>
      </c>
      <c r="F3182" t="s">
        <v>2912</v>
      </c>
      <c r="G3182" t="s">
        <v>265</v>
      </c>
      <c r="H3182" t="s">
        <v>180</v>
      </c>
      <c r="I3182" t="s">
        <v>2911</v>
      </c>
      <c r="J3182" s="2">
        <v>500903</v>
      </c>
      <c r="K3182" t="s">
        <v>180</v>
      </c>
      <c r="L3182" t="s">
        <v>3001</v>
      </c>
      <c r="O3182" t="s">
        <v>265</v>
      </c>
    </row>
    <row r="3183" spans="1:15" x14ac:dyDescent="0.25">
      <c r="A3183">
        <v>202309</v>
      </c>
      <c r="B3183" t="s">
        <v>2999</v>
      </c>
      <c r="C3183" s="8">
        <v>2368</v>
      </c>
      <c r="D3183" s="8" t="str">
        <f t="shared" si="49"/>
        <v>MUAP-2368</v>
      </c>
      <c r="E3183" t="s">
        <v>3035</v>
      </c>
      <c r="F3183" t="s">
        <v>2912</v>
      </c>
      <c r="G3183" t="s">
        <v>265</v>
      </c>
      <c r="H3183" t="s">
        <v>180</v>
      </c>
      <c r="I3183" t="s">
        <v>2911</v>
      </c>
      <c r="J3183" s="2">
        <v>500903</v>
      </c>
      <c r="K3183" t="s">
        <v>180</v>
      </c>
      <c r="L3183" t="s">
        <v>3001</v>
      </c>
      <c r="O3183" t="s">
        <v>265</v>
      </c>
    </row>
    <row r="3184" spans="1:15" x14ac:dyDescent="0.25">
      <c r="A3184">
        <v>202309</v>
      </c>
      <c r="B3184" t="s">
        <v>2999</v>
      </c>
      <c r="C3184" s="8">
        <v>2371</v>
      </c>
      <c r="D3184" s="8" t="str">
        <f t="shared" si="49"/>
        <v>MUAP-2371</v>
      </c>
      <c r="E3184" t="s">
        <v>3037</v>
      </c>
      <c r="F3184" t="s">
        <v>2912</v>
      </c>
      <c r="G3184" t="s">
        <v>265</v>
      </c>
      <c r="H3184" t="s">
        <v>180</v>
      </c>
      <c r="I3184" t="s">
        <v>2911</v>
      </c>
      <c r="J3184" s="2">
        <v>500903</v>
      </c>
      <c r="K3184" t="s">
        <v>180</v>
      </c>
      <c r="L3184" t="s">
        <v>3001</v>
      </c>
      <c r="O3184" t="s">
        <v>265</v>
      </c>
    </row>
    <row r="3185" spans="1:15" x14ac:dyDescent="0.25">
      <c r="A3185">
        <v>202309</v>
      </c>
      <c r="B3185" t="s">
        <v>2999</v>
      </c>
      <c r="C3185" s="8">
        <v>2372</v>
      </c>
      <c r="D3185" s="8" t="str">
        <f t="shared" si="49"/>
        <v>MUAP-2372</v>
      </c>
      <c r="E3185" t="s">
        <v>3037</v>
      </c>
      <c r="F3185" t="s">
        <v>2912</v>
      </c>
      <c r="G3185" t="s">
        <v>265</v>
      </c>
      <c r="H3185" t="s">
        <v>180</v>
      </c>
      <c r="I3185" t="s">
        <v>2911</v>
      </c>
      <c r="J3185" s="2">
        <v>500903</v>
      </c>
      <c r="K3185" t="s">
        <v>180</v>
      </c>
      <c r="L3185" t="s">
        <v>3001</v>
      </c>
      <c r="O3185" t="s">
        <v>265</v>
      </c>
    </row>
    <row r="3186" spans="1:15" x14ac:dyDescent="0.25">
      <c r="A3186">
        <v>202309</v>
      </c>
      <c r="B3186" t="s">
        <v>2999</v>
      </c>
      <c r="C3186" s="8">
        <v>2383</v>
      </c>
      <c r="D3186" s="8" t="str">
        <f t="shared" si="49"/>
        <v>MUAP-2383</v>
      </c>
      <c r="E3186" t="s">
        <v>3039</v>
      </c>
      <c r="F3186" t="s">
        <v>2912</v>
      </c>
      <c r="G3186" t="s">
        <v>265</v>
      </c>
      <c r="H3186" t="s">
        <v>180</v>
      </c>
      <c r="I3186" t="s">
        <v>2911</v>
      </c>
      <c r="J3186" s="2">
        <v>500903</v>
      </c>
      <c r="K3186" t="s">
        <v>180</v>
      </c>
      <c r="L3186" t="s">
        <v>3001</v>
      </c>
      <c r="O3186" t="s">
        <v>265</v>
      </c>
    </row>
    <row r="3187" spans="1:15" x14ac:dyDescent="0.25">
      <c r="A3187">
        <v>202309</v>
      </c>
      <c r="B3187" t="s">
        <v>2999</v>
      </c>
      <c r="C3187" s="8">
        <v>2384</v>
      </c>
      <c r="D3187" s="8" t="str">
        <f t="shared" si="49"/>
        <v>MUAP-2384</v>
      </c>
      <c r="E3187" t="s">
        <v>3039</v>
      </c>
      <c r="F3187" t="s">
        <v>2912</v>
      </c>
      <c r="G3187" t="s">
        <v>265</v>
      </c>
      <c r="H3187" t="s">
        <v>180</v>
      </c>
      <c r="I3187" t="s">
        <v>2911</v>
      </c>
      <c r="J3187" s="2">
        <v>500903</v>
      </c>
      <c r="K3187" t="s">
        <v>180</v>
      </c>
      <c r="L3187" t="s">
        <v>3001</v>
      </c>
      <c r="O3187" t="s">
        <v>265</v>
      </c>
    </row>
    <row r="3188" spans="1:15" x14ac:dyDescent="0.25">
      <c r="A3188">
        <v>202309</v>
      </c>
      <c r="B3188" t="s">
        <v>2999</v>
      </c>
      <c r="C3188" s="8">
        <v>3101</v>
      </c>
      <c r="D3188" s="8" t="str">
        <f t="shared" si="49"/>
        <v>MUAP-3101</v>
      </c>
      <c r="E3188" t="s">
        <v>3000</v>
      </c>
      <c r="F3188" t="s">
        <v>2912</v>
      </c>
      <c r="G3188" t="s">
        <v>265</v>
      </c>
      <c r="H3188" t="s">
        <v>180</v>
      </c>
      <c r="I3188" t="s">
        <v>2911</v>
      </c>
      <c r="J3188" s="2">
        <v>500903</v>
      </c>
      <c r="K3188" t="s">
        <v>180</v>
      </c>
      <c r="L3188" t="s">
        <v>3001</v>
      </c>
      <c r="O3188" t="s">
        <v>265</v>
      </c>
    </row>
    <row r="3189" spans="1:15" x14ac:dyDescent="0.25">
      <c r="A3189">
        <v>202309</v>
      </c>
      <c r="B3189" t="s">
        <v>2999</v>
      </c>
      <c r="C3189" s="8">
        <v>3102</v>
      </c>
      <c r="D3189" s="8" t="str">
        <f t="shared" si="49"/>
        <v>MUAP-3102</v>
      </c>
      <c r="E3189" t="s">
        <v>3000</v>
      </c>
      <c r="F3189" t="s">
        <v>2912</v>
      </c>
      <c r="G3189" t="s">
        <v>265</v>
      </c>
      <c r="H3189" t="s">
        <v>180</v>
      </c>
      <c r="I3189" t="s">
        <v>2911</v>
      </c>
      <c r="J3189" s="2">
        <v>500903</v>
      </c>
      <c r="K3189" t="s">
        <v>180</v>
      </c>
      <c r="L3189" t="s">
        <v>3001</v>
      </c>
      <c r="O3189" t="s">
        <v>265</v>
      </c>
    </row>
    <row r="3190" spans="1:15" x14ac:dyDescent="0.25">
      <c r="A3190">
        <v>202309</v>
      </c>
      <c r="B3190" t="s">
        <v>2999</v>
      </c>
      <c r="C3190" s="8">
        <v>3105</v>
      </c>
      <c r="D3190" s="8" t="str">
        <f t="shared" si="49"/>
        <v>MUAP-3105</v>
      </c>
      <c r="E3190" t="s">
        <v>3004</v>
      </c>
      <c r="F3190" t="s">
        <v>2912</v>
      </c>
      <c r="G3190" t="s">
        <v>265</v>
      </c>
      <c r="H3190" t="s">
        <v>180</v>
      </c>
      <c r="I3190" t="s">
        <v>2911</v>
      </c>
      <c r="J3190" s="2">
        <v>500903</v>
      </c>
      <c r="K3190" t="s">
        <v>180</v>
      </c>
      <c r="L3190" t="s">
        <v>3001</v>
      </c>
      <c r="O3190" t="s">
        <v>265</v>
      </c>
    </row>
    <row r="3191" spans="1:15" x14ac:dyDescent="0.25">
      <c r="A3191">
        <v>202309</v>
      </c>
      <c r="B3191" t="s">
        <v>2999</v>
      </c>
      <c r="C3191" s="8">
        <v>3106</v>
      </c>
      <c r="D3191" s="8" t="str">
        <f t="shared" si="49"/>
        <v>MUAP-3106</v>
      </c>
      <c r="E3191" t="s">
        <v>3004</v>
      </c>
      <c r="F3191" t="s">
        <v>2912</v>
      </c>
      <c r="G3191" t="s">
        <v>265</v>
      </c>
      <c r="H3191" t="s">
        <v>180</v>
      </c>
      <c r="I3191" t="s">
        <v>2911</v>
      </c>
      <c r="J3191" s="2">
        <v>500903</v>
      </c>
      <c r="K3191" t="s">
        <v>180</v>
      </c>
      <c r="L3191" t="s">
        <v>3001</v>
      </c>
      <c r="O3191" t="s">
        <v>265</v>
      </c>
    </row>
    <row r="3192" spans="1:15" x14ac:dyDescent="0.25">
      <c r="A3192">
        <v>202509</v>
      </c>
      <c r="B3192" t="s">
        <v>2999</v>
      </c>
      <c r="C3192" s="8">
        <v>3109</v>
      </c>
      <c r="D3192" s="8" t="str">
        <f t="shared" si="49"/>
        <v>MUAP-3109</v>
      </c>
      <c r="E3192" t="s">
        <v>3006</v>
      </c>
      <c r="F3192" t="s">
        <v>2912</v>
      </c>
      <c r="G3192" t="s">
        <v>265</v>
      </c>
      <c r="H3192" t="s">
        <v>180</v>
      </c>
      <c r="I3192" t="s">
        <v>2911</v>
      </c>
      <c r="J3192" s="2">
        <v>500903</v>
      </c>
      <c r="K3192" t="s">
        <v>180</v>
      </c>
      <c r="L3192" t="s">
        <v>3001</v>
      </c>
      <c r="O3192" t="s">
        <v>265</v>
      </c>
    </row>
    <row r="3193" spans="1:15" x14ac:dyDescent="0.25">
      <c r="A3193">
        <v>202309</v>
      </c>
      <c r="B3193" t="s">
        <v>2999</v>
      </c>
      <c r="C3193" s="8">
        <v>3110</v>
      </c>
      <c r="D3193" s="8" t="str">
        <f t="shared" si="49"/>
        <v>MUAP-3110</v>
      </c>
      <c r="E3193" t="s">
        <v>3006</v>
      </c>
      <c r="F3193" t="s">
        <v>2912</v>
      </c>
      <c r="G3193" t="s">
        <v>265</v>
      </c>
      <c r="H3193" t="s">
        <v>180</v>
      </c>
      <c r="I3193" t="s">
        <v>2911</v>
      </c>
      <c r="J3193" s="2">
        <v>500903</v>
      </c>
      <c r="K3193" t="s">
        <v>180</v>
      </c>
      <c r="L3193" t="s">
        <v>3001</v>
      </c>
      <c r="O3193" t="s">
        <v>265</v>
      </c>
    </row>
    <row r="3194" spans="1:15" x14ac:dyDescent="0.25">
      <c r="A3194">
        <v>202309</v>
      </c>
      <c r="B3194" t="s">
        <v>2999</v>
      </c>
      <c r="C3194" s="8">
        <v>3113</v>
      </c>
      <c r="D3194" s="8" t="str">
        <f t="shared" si="49"/>
        <v>MUAP-3113</v>
      </c>
      <c r="E3194" t="s">
        <v>3008</v>
      </c>
      <c r="F3194" t="s">
        <v>2912</v>
      </c>
      <c r="G3194" t="s">
        <v>265</v>
      </c>
      <c r="H3194" t="s">
        <v>180</v>
      </c>
      <c r="I3194" t="s">
        <v>2911</v>
      </c>
      <c r="J3194" s="2">
        <v>500903</v>
      </c>
      <c r="K3194" t="s">
        <v>180</v>
      </c>
      <c r="L3194" t="s">
        <v>3001</v>
      </c>
      <c r="O3194" t="s">
        <v>265</v>
      </c>
    </row>
    <row r="3195" spans="1:15" x14ac:dyDescent="0.25">
      <c r="A3195">
        <v>202309</v>
      </c>
      <c r="B3195" t="s">
        <v>2999</v>
      </c>
      <c r="C3195" s="8">
        <v>3114</v>
      </c>
      <c r="D3195" s="8" t="str">
        <f t="shared" si="49"/>
        <v>MUAP-3114</v>
      </c>
      <c r="E3195" t="s">
        <v>3008</v>
      </c>
      <c r="F3195" t="s">
        <v>2912</v>
      </c>
      <c r="G3195" t="s">
        <v>265</v>
      </c>
      <c r="H3195" t="s">
        <v>180</v>
      </c>
      <c r="I3195" t="s">
        <v>2911</v>
      </c>
      <c r="J3195" s="2">
        <v>500903</v>
      </c>
      <c r="K3195" t="s">
        <v>180</v>
      </c>
      <c r="L3195" t="s">
        <v>3001</v>
      </c>
      <c r="O3195" t="s">
        <v>265</v>
      </c>
    </row>
    <row r="3196" spans="1:15" x14ac:dyDescent="0.25">
      <c r="A3196">
        <v>202309</v>
      </c>
      <c r="B3196" t="s">
        <v>2999</v>
      </c>
      <c r="C3196" s="8">
        <v>3117</v>
      </c>
      <c r="D3196" s="8" t="str">
        <f t="shared" si="49"/>
        <v>MUAP-3117</v>
      </c>
      <c r="E3196" t="s">
        <v>3010</v>
      </c>
      <c r="F3196" t="s">
        <v>2912</v>
      </c>
      <c r="G3196" t="s">
        <v>265</v>
      </c>
      <c r="H3196" t="s">
        <v>180</v>
      </c>
      <c r="I3196" t="s">
        <v>2911</v>
      </c>
      <c r="J3196" s="2">
        <v>500903</v>
      </c>
      <c r="K3196" t="s">
        <v>180</v>
      </c>
      <c r="L3196" t="s">
        <v>3001</v>
      </c>
      <c r="O3196" t="s">
        <v>265</v>
      </c>
    </row>
    <row r="3197" spans="1:15" x14ac:dyDescent="0.25">
      <c r="A3197">
        <v>202309</v>
      </c>
      <c r="B3197" t="s">
        <v>2999</v>
      </c>
      <c r="C3197" s="8">
        <v>3118</v>
      </c>
      <c r="D3197" s="8" t="str">
        <f t="shared" si="49"/>
        <v>MUAP-3118</v>
      </c>
      <c r="E3197" t="s">
        <v>3010</v>
      </c>
      <c r="F3197" t="s">
        <v>2912</v>
      </c>
      <c r="G3197" t="s">
        <v>265</v>
      </c>
      <c r="H3197" t="s">
        <v>180</v>
      </c>
      <c r="I3197" t="s">
        <v>2911</v>
      </c>
      <c r="J3197" s="2">
        <v>500903</v>
      </c>
      <c r="K3197" t="s">
        <v>180</v>
      </c>
      <c r="L3197" t="s">
        <v>3001</v>
      </c>
      <c r="O3197" t="s">
        <v>265</v>
      </c>
    </row>
    <row r="3198" spans="1:15" x14ac:dyDescent="0.25">
      <c r="A3198">
        <v>202309</v>
      </c>
      <c r="B3198" t="s">
        <v>2999</v>
      </c>
      <c r="C3198" s="8">
        <v>3121</v>
      </c>
      <c r="D3198" s="8" t="str">
        <f t="shared" si="49"/>
        <v>MUAP-3121</v>
      </c>
      <c r="E3198" t="s">
        <v>3012</v>
      </c>
      <c r="F3198" t="s">
        <v>2912</v>
      </c>
      <c r="G3198" t="s">
        <v>265</v>
      </c>
      <c r="H3198" t="s">
        <v>180</v>
      </c>
      <c r="I3198" t="s">
        <v>2911</v>
      </c>
      <c r="J3198" s="2">
        <v>500903</v>
      </c>
      <c r="K3198" t="s">
        <v>180</v>
      </c>
      <c r="L3198" t="s">
        <v>3001</v>
      </c>
      <c r="O3198" t="s">
        <v>265</v>
      </c>
    </row>
    <row r="3199" spans="1:15" x14ac:dyDescent="0.25">
      <c r="A3199">
        <v>202309</v>
      </c>
      <c r="B3199" t="s">
        <v>2999</v>
      </c>
      <c r="C3199" s="8">
        <v>3122</v>
      </c>
      <c r="D3199" s="8" t="str">
        <f t="shared" si="49"/>
        <v>MUAP-3122</v>
      </c>
      <c r="E3199" t="s">
        <v>3012</v>
      </c>
      <c r="F3199" t="s">
        <v>2912</v>
      </c>
      <c r="G3199" t="s">
        <v>265</v>
      </c>
      <c r="H3199" t="s">
        <v>180</v>
      </c>
      <c r="I3199" t="s">
        <v>2911</v>
      </c>
      <c r="J3199" s="2">
        <v>500903</v>
      </c>
      <c r="K3199" t="s">
        <v>180</v>
      </c>
      <c r="L3199" t="s">
        <v>3001</v>
      </c>
      <c r="O3199" t="s">
        <v>265</v>
      </c>
    </row>
    <row r="3200" spans="1:15" x14ac:dyDescent="0.25">
      <c r="A3200">
        <v>202309</v>
      </c>
      <c r="B3200" t="s">
        <v>2999</v>
      </c>
      <c r="C3200" s="8">
        <v>3125</v>
      </c>
      <c r="D3200" s="8" t="str">
        <f t="shared" si="49"/>
        <v>MUAP-3125</v>
      </c>
      <c r="E3200" t="s">
        <v>3014</v>
      </c>
      <c r="F3200" t="s">
        <v>2912</v>
      </c>
      <c r="G3200" t="s">
        <v>265</v>
      </c>
      <c r="H3200" t="s">
        <v>180</v>
      </c>
      <c r="I3200" t="s">
        <v>2911</v>
      </c>
      <c r="J3200" s="2">
        <v>500903</v>
      </c>
      <c r="K3200" t="s">
        <v>180</v>
      </c>
      <c r="L3200" t="s">
        <v>3001</v>
      </c>
      <c r="O3200" t="s">
        <v>265</v>
      </c>
    </row>
    <row r="3201" spans="1:15" x14ac:dyDescent="0.25">
      <c r="A3201">
        <v>202309</v>
      </c>
      <c r="B3201" t="s">
        <v>2999</v>
      </c>
      <c r="C3201" s="8">
        <v>3126</v>
      </c>
      <c r="D3201" s="8" t="str">
        <f t="shared" si="49"/>
        <v>MUAP-3126</v>
      </c>
      <c r="E3201" t="s">
        <v>3014</v>
      </c>
      <c r="F3201" t="s">
        <v>2912</v>
      </c>
      <c r="G3201" t="s">
        <v>265</v>
      </c>
      <c r="H3201" t="s">
        <v>180</v>
      </c>
      <c r="I3201" t="s">
        <v>2911</v>
      </c>
      <c r="J3201" s="2">
        <v>500903</v>
      </c>
      <c r="K3201" t="s">
        <v>180</v>
      </c>
      <c r="L3201" t="s">
        <v>3001</v>
      </c>
      <c r="O3201" t="s">
        <v>265</v>
      </c>
    </row>
    <row r="3202" spans="1:15" x14ac:dyDescent="0.25">
      <c r="A3202">
        <v>202309</v>
      </c>
      <c r="B3202" t="s">
        <v>2999</v>
      </c>
      <c r="C3202" s="8">
        <v>3129</v>
      </c>
      <c r="D3202" s="8" t="str">
        <f t="shared" ref="D3202:D3265" si="50">B3202&amp;"-"&amp;C3202</f>
        <v>MUAP-3129</v>
      </c>
      <c r="E3202" t="s">
        <v>3016</v>
      </c>
      <c r="F3202" t="s">
        <v>2912</v>
      </c>
      <c r="G3202" t="s">
        <v>265</v>
      </c>
      <c r="H3202" t="s">
        <v>180</v>
      </c>
      <c r="I3202" t="s">
        <v>2911</v>
      </c>
      <c r="J3202" s="2">
        <v>500903</v>
      </c>
      <c r="K3202" t="s">
        <v>180</v>
      </c>
      <c r="L3202" t="s">
        <v>3001</v>
      </c>
      <c r="O3202" t="s">
        <v>265</v>
      </c>
    </row>
    <row r="3203" spans="1:15" x14ac:dyDescent="0.25">
      <c r="A3203">
        <v>202309</v>
      </c>
      <c r="B3203" t="s">
        <v>2999</v>
      </c>
      <c r="C3203" s="8">
        <v>3130</v>
      </c>
      <c r="D3203" s="8" t="str">
        <f t="shared" si="50"/>
        <v>MUAP-3130</v>
      </c>
      <c r="E3203" t="s">
        <v>3016</v>
      </c>
      <c r="F3203" t="s">
        <v>2912</v>
      </c>
      <c r="G3203" t="s">
        <v>265</v>
      </c>
      <c r="H3203" t="s">
        <v>180</v>
      </c>
      <c r="I3203" t="s">
        <v>2911</v>
      </c>
      <c r="J3203" s="2">
        <v>500903</v>
      </c>
      <c r="K3203" t="s">
        <v>180</v>
      </c>
      <c r="L3203" t="s">
        <v>3001</v>
      </c>
      <c r="O3203" t="s">
        <v>265</v>
      </c>
    </row>
    <row r="3204" spans="1:15" x14ac:dyDescent="0.25">
      <c r="A3204">
        <v>202309</v>
      </c>
      <c r="B3204" t="s">
        <v>2999</v>
      </c>
      <c r="C3204" s="8">
        <v>3133</v>
      </c>
      <c r="D3204" s="8" t="str">
        <f t="shared" si="50"/>
        <v>MUAP-3133</v>
      </c>
      <c r="E3204" t="s">
        <v>3018</v>
      </c>
      <c r="F3204" t="s">
        <v>2912</v>
      </c>
      <c r="G3204" t="s">
        <v>265</v>
      </c>
      <c r="H3204" t="s">
        <v>180</v>
      </c>
      <c r="I3204" t="s">
        <v>2911</v>
      </c>
      <c r="J3204" s="2">
        <v>500903</v>
      </c>
      <c r="K3204" t="s">
        <v>180</v>
      </c>
      <c r="L3204" t="s">
        <v>3001</v>
      </c>
      <c r="O3204" t="s">
        <v>265</v>
      </c>
    </row>
    <row r="3205" spans="1:15" x14ac:dyDescent="0.25">
      <c r="A3205">
        <v>202309</v>
      </c>
      <c r="B3205" t="s">
        <v>2999</v>
      </c>
      <c r="C3205" s="8">
        <v>3134</v>
      </c>
      <c r="D3205" s="8" t="str">
        <f t="shared" si="50"/>
        <v>MUAP-3134</v>
      </c>
      <c r="E3205" t="s">
        <v>3018</v>
      </c>
      <c r="F3205" t="s">
        <v>2912</v>
      </c>
      <c r="G3205" t="s">
        <v>265</v>
      </c>
      <c r="H3205" t="s">
        <v>180</v>
      </c>
      <c r="I3205" t="s">
        <v>2911</v>
      </c>
      <c r="J3205" s="2">
        <v>500903</v>
      </c>
      <c r="K3205" t="s">
        <v>180</v>
      </c>
      <c r="L3205" t="s">
        <v>3001</v>
      </c>
      <c r="O3205" t="s">
        <v>265</v>
      </c>
    </row>
    <row r="3206" spans="1:15" x14ac:dyDescent="0.25">
      <c r="A3206">
        <v>202509</v>
      </c>
      <c r="B3206" t="s">
        <v>2999</v>
      </c>
      <c r="C3206" s="8">
        <v>3137</v>
      </c>
      <c r="D3206" s="8" t="str">
        <f t="shared" si="50"/>
        <v>MUAP-3137</v>
      </c>
      <c r="E3206" t="s">
        <v>3020</v>
      </c>
      <c r="F3206" t="s">
        <v>2912</v>
      </c>
      <c r="G3206" t="s">
        <v>265</v>
      </c>
      <c r="H3206" t="s">
        <v>180</v>
      </c>
      <c r="I3206" t="s">
        <v>2911</v>
      </c>
      <c r="J3206" s="2">
        <v>500903</v>
      </c>
      <c r="K3206" t="s">
        <v>180</v>
      </c>
      <c r="L3206" t="s">
        <v>3001</v>
      </c>
      <c r="O3206" t="s">
        <v>265</v>
      </c>
    </row>
    <row r="3207" spans="1:15" x14ac:dyDescent="0.25">
      <c r="A3207">
        <v>202309</v>
      </c>
      <c r="B3207" t="s">
        <v>2999</v>
      </c>
      <c r="C3207" s="8">
        <v>3138</v>
      </c>
      <c r="D3207" s="8" t="str">
        <f t="shared" si="50"/>
        <v>MUAP-3138</v>
      </c>
      <c r="E3207" t="s">
        <v>3020</v>
      </c>
      <c r="F3207" t="s">
        <v>2912</v>
      </c>
      <c r="G3207" t="s">
        <v>265</v>
      </c>
      <c r="H3207" t="s">
        <v>180</v>
      </c>
      <c r="I3207" t="s">
        <v>2911</v>
      </c>
      <c r="J3207" s="2">
        <v>500903</v>
      </c>
      <c r="K3207" t="s">
        <v>180</v>
      </c>
      <c r="L3207" t="s">
        <v>3001</v>
      </c>
      <c r="O3207" t="s">
        <v>265</v>
      </c>
    </row>
    <row r="3208" spans="1:15" x14ac:dyDescent="0.25">
      <c r="A3208">
        <v>202309</v>
      </c>
      <c r="B3208" t="s">
        <v>2999</v>
      </c>
      <c r="C3208" s="8">
        <v>3141</v>
      </c>
      <c r="D3208" s="8" t="str">
        <f t="shared" si="50"/>
        <v>MUAP-3141</v>
      </c>
      <c r="E3208" t="s">
        <v>3022</v>
      </c>
      <c r="F3208" t="s">
        <v>2912</v>
      </c>
      <c r="G3208" t="s">
        <v>265</v>
      </c>
      <c r="H3208" t="s">
        <v>180</v>
      </c>
      <c r="I3208" t="s">
        <v>2911</v>
      </c>
      <c r="J3208" s="2">
        <v>500903</v>
      </c>
      <c r="K3208" t="s">
        <v>180</v>
      </c>
      <c r="L3208" t="s">
        <v>3001</v>
      </c>
      <c r="O3208" t="s">
        <v>265</v>
      </c>
    </row>
    <row r="3209" spans="1:15" x14ac:dyDescent="0.25">
      <c r="A3209">
        <v>202309</v>
      </c>
      <c r="B3209" t="s">
        <v>2999</v>
      </c>
      <c r="C3209" s="8">
        <v>3142</v>
      </c>
      <c r="D3209" s="8" t="str">
        <f t="shared" si="50"/>
        <v>MUAP-3142</v>
      </c>
      <c r="E3209" t="s">
        <v>3022</v>
      </c>
      <c r="F3209" t="s">
        <v>2912</v>
      </c>
      <c r="G3209" t="s">
        <v>265</v>
      </c>
      <c r="H3209" t="s">
        <v>180</v>
      </c>
      <c r="I3209" t="s">
        <v>2911</v>
      </c>
      <c r="J3209" s="2">
        <v>500903</v>
      </c>
      <c r="K3209" t="s">
        <v>180</v>
      </c>
      <c r="L3209" t="s">
        <v>3001</v>
      </c>
      <c r="O3209" t="s">
        <v>265</v>
      </c>
    </row>
    <row r="3210" spans="1:15" x14ac:dyDescent="0.25">
      <c r="A3210">
        <v>202309</v>
      </c>
      <c r="B3210" t="s">
        <v>2999</v>
      </c>
      <c r="C3210" s="8">
        <v>3145</v>
      </c>
      <c r="D3210" s="8" t="str">
        <f t="shared" si="50"/>
        <v>MUAP-3145</v>
      </c>
      <c r="E3210" t="s">
        <v>3024</v>
      </c>
      <c r="F3210" t="s">
        <v>2912</v>
      </c>
      <c r="G3210" t="s">
        <v>265</v>
      </c>
      <c r="H3210" t="s">
        <v>180</v>
      </c>
      <c r="I3210" t="s">
        <v>2911</v>
      </c>
      <c r="J3210" s="2">
        <v>500903</v>
      </c>
      <c r="K3210" t="s">
        <v>180</v>
      </c>
      <c r="L3210" t="s">
        <v>3001</v>
      </c>
      <c r="O3210" t="s">
        <v>265</v>
      </c>
    </row>
    <row r="3211" spans="1:15" x14ac:dyDescent="0.25">
      <c r="A3211">
        <v>202309</v>
      </c>
      <c r="B3211" t="s">
        <v>2999</v>
      </c>
      <c r="C3211" s="8">
        <v>3146</v>
      </c>
      <c r="D3211" s="8" t="str">
        <f t="shared" si="50"/>
        <v>MUAP-3146</v>
      </c>
      <c r="E3211" t="s">
        <v>3024</v>
      </c>
      <c r="F3211" t="s">
        <v>2912</v>
      </c>
      <c r="G3211" t="s">
        <v>265</v>
      </c>
      <c r="H3211" t="s">
        <v>180</v>
      </c>
      <c r="I3211" t="s">
        <v>2911</v>
      </c>
      <c r="J3211" s="2">
        <v>500903</v>
      </c>
      <c r="K3211" t="s">
        <v>180</v>
      </c>
      <c r="L3211" t="s">
        <v>3001</v>
      </c>
      <c r="O3211" t="s">
        <v>265</v>
      </c>
    </row>
    <row r="3212" spans="1:15" x14ac:dyDescent="0.25">
      <c r="A3212">
        <v>202309</v>
      </c>
      <c r="B3212" t="s">
        <v>2999</v>
      </c>
      <c r="C3212" s="8">
        <v>3149</v>
      </c>
      <c r="D3212" s="8" t="str">
        <f t="shared" si="50"/>
        <v>MUAP-3149</v>
      </c>
      <c r="E3212" t="s">
        <v>3026</v>
      </c>
      <c r="F3212" t="s">
        <v>2912</v>
      </c>
      <c r="G3212" t="s">
        <v>265</v>
      </c>
      <c r="H3212" t="s">
        <v>180</v>
      </c>
      <c r="I3212" t="s">
        <v>2911</v>
      </c>
      <c r="J3212" s="2">
        <v>500903</v>
      </c>
      <c r="K3212" t="s">
        <v>180</v>
      </c>
      <c r="L3212" t="s">
        <v>3001</v>
      </c>
      <c r="O3212" t="s">
        <v>265</v>
      </c>
    </row>
    <row r="3213" spans="1:15" x14ac:dyDescent="0.25">
      <c r="A3213">
        <v>202309</v>
      </c>
      <c r="B3213" t="s">
        <v>2999</v>
      </c>
      <c r="C3213" s="8">
        <v>3150</v>
      </c>
      <c r="D3213" s="8" t="str">
        <f t="shared" si="50"/>
        <v>MUAP-3150</v>
      </c>
      <c r="E3213" t="s">
        <v>3050</v>
      </c>
      <c r="F3213" t="s">
        <v>2912</v>
      </c>
      <c r="G3213" t="s">
        <v>265</v>
      </c>
      <c r="H3213" t="s">
        <v>180</v>
      </c>
      <c r="I3213" t="s">
        <v>2911</v>
      </c>
      <c r="J3213" s="2">
        <v>500903</v>
      </c>
      <c r="K3213" t="s">
        <v>180</v>
      </c>
      <c r="L3213" t="s">
        <v>3001</v>
      </c>
      <c r="O3213" t="s">
        <v>265</v>
      </c>
    </row>
    <row r="3214" spans="1:15" x14ac:dyDescent="0.25">
      <c r="A3214">
        <v>202309</v>
      </c>
      <c r="B3214" t="s">
        <v>2999</v>
      </c>
      <c r="C3214" s="8">
        <v>3153</v>
      </c>
      <c r="D3214" s="8" t="str">
        <f t="shared" si="50"/>
        <v>MUAP-3153</v>
      </c>
      <c r="E3214" t="s">
        <v>3028</v>
      </c>
      <c r="F3214" t="s">
        <v>2912</v>
      </c>
      <c r="G3214" t="s">
        <v>265</v>
      </c>
      <c r="H3214" t="s">
        <v>180</v>
      </c>
      <c r="I3214" t="s">
        <v>2911</v>
      </c>
      <c r="J3214" s="2">
        <v>500903</v>
      </c>
      <c r="K3214" t="s">
        <v>180</v>
      </c>
      <c r="L3214" t="s">
        <v>3001</v>
      </c>
      <c r="O3214" t="s">
        <v>265</v>
      </c>
    </row>
    <row r="3215" spans="1:15" x14ac:dyDescent="0.25">
      <c r="A3215">
        <v>202309</v>
      </c>
      <c r="B3215" t="s">
        <v>2999</v>
      </c>
      <c r="C3215" s="8">
        <v>3154</v>
      </c>
      <c r="D3215" s="8" t="str">
        <f t="shared" si="50"/>
        <v>MUAP-3154</v>
      </c>
      <c r="E3215" t="s">
        <v>3028</v>
      </c>
      <c r="F3215" t="s">
        <v>2912</v>
      </c>
      <c r="G3215" t="s">
        <v>265</v>
      </c>
      <c r="H3215" t="s">
        <v>180</v>
      </c>
      <c r="I3215" t="s">
        <v>2911</v>
      </c>
      <c r="J3215" s="2">
        <v>500903</v>
      </c>
      <c r="K3215" t="s">
        <v>180</v>
      </c>
      <c r="L3215" t="s">
        <v>3001</v>
      </c>
      <c r="O3215" t="s">
        <v>265</v>
      </c>
    </row>
    <row r="3216" spans="1:15" x14ac:dyDescent="0.25">
      <c r="A3216">
        <v>202309</v>
      </c>
      <c r="B3216" t="s">
        <v>2999</v>
      </c>
      <c r="C3216" s="8">
        <v>3157</v>
      </c>
      <c r="D3216" s="8" t="str">
        <f t="shared" si="50"/>
        <v>MUAP-3157</v>
      </c>
      <c r="E3216" t="s">
        <v>3030</v>
      </c>
      <c r="F3216" t="s">
        <v>2912</v>
      </c>
      <c r="G3216" t="s">
        <v>265</v>
      </c>
      <c r="H3216" t="s">
        <v>180</v>
      </c>
      <c r="I3216" t="s">
        <v>2911</v>
      </c>
      <c r="J3216" s="2">
        <v>500903</v>
      </c>
      <c r="K3216" t="s">
        <v>180</v>
      </c>
      <c r="L3216" t="s">
        <v>3001</v>
      </c>
      <c r="O3216" t="s">
        <v>265</v>
      </c>
    </row>
    <row r="3217" spans="1:15" x14ac:dyDescent="0.25">
      <c r="A3217">
        <v>202309</v>
      </c>
      <c r="B3217" t="s">
        <v>2999</v>
      </c>
      <c r="C3217" s="8">
        <v>3158</v>
      </c>
      <c r="D3217" s="8" t="str">
        <f t="shared" si="50"/>
        <v>MUAP-3158</v>
      </c>
      <c r="E3217" t="s">
        <v>3030</v>
      </c>
      <c r="F3217" t="s">
        <v>2912</v>
      </c>
      <c r="G3217" t="s">
        <v>265</v>
      </c>
      <c r="H3217" t="s">
        <v>180</v>
      </c>
      <c r="I3217" t="s">
        <v>2911</v>
      </c>
      <c r="J3217" s="2">
        <v>500903</v>
      </c>
      <c r="K3217" t="s">
        <v>180</v>
      </c>
      <c r="L3217" t="s">
        <v>3001</v>
      </c>
      <c r="O3217" t="s">
        <v>265</v>
      </c>
    </row>
    <row r="3218" spans="1:15" x14ac:dyDescent="0.25">
      <c r="A3218">
        <v>202309</v>
      </c>
      <c r="B3218" t="s">
        <v>2999</v>
      </c>
      <c r="C3218" s="8">
        <v>3161</v>
      </c>
      <c r="D3218" s="8" t="str">
        <f t="shared" si="50"/>
        <v>MUAP-3161</v>
      </c>
      <c r="E3218" t="s">
        <v>3032</v>
      </c>
      <c r="F3218" t="s">
        <v>2912</v>
      </c>
      <c r="G3218" t="s">
        <v>265</v>
      </c>
      <c r="H3218" t="s">
        <v>180</v>
      </c>
      <c r="I3218" t="s">
        <v>2911</v>
      </c>
      <c r="J3218" s="2">
        <v>500903</v>
      </c>
      <c r="K3218" t="s">
        <v>180</v>
      </c>
      <c r="L3218" t="s">
        <v>3001</v>
      </c>
      <c r="O3218" t="s">
        <v>265</v>
      </c>
    </row>
    <row r="3219" spans="1:15" x14ac:dyDescent="0.25">
      <c r="A3219">
        <v>202309</v>
      </c>
      <c r="B3219" t="s">
        <v>2999</v>
      </c>
      <c r="C3219" s="8">
        <v>3162</v>
      </c>
      <c r="D3219" s="8" t="str">
        <f t="shared" si="50"/>
        <v>MUAP-3162</v>
      </c>
      <c r="E3219" t="s">
        <v>3032</v>
      </c>
      <c r="F3219" t="s">
        <v>2912</v>
      </c>
      <c r="G3219" t="s">
        <v>265</v>
      </c>
      <c r="H3219" t="s">
        <v>180</v>
      </c>
      <c r="I3219" t="s">
        <v>2911</v>
      </c>
      <c r="J3219" s="2">
        <v>500903</v>
      </c>
      <c r="K3219" t="s">
        <v>180</v>
      </c>
      <c r="L3219" t="s">
        <v>3001</v>
      </c>
      <c r="O3219" t="s">
        <v>265</v>
      </c>
    </row>
    <row r="3220" spans="1:15" x14ac:dyDescent="0.25">
      <c r="A3220">
        <v>202309</v>
      </c>
      <c r="B3220" t="s">
        <v>2999</v>
      </c>
      <c r="C3220" s="8">
        <v>3165</v>
      </c>
      <c r="D3220" s="8" t="str">
        <f t="shared" si="50"/>
        <v>MUAP-3165</v>
      </c>
      <c r="E3220" t="s">
        <v>3034</v>
      </c>
      <c r="F3220" t="s">
        <v>2912</v>
      </c>
      <c r="G3220" t="s">
        <v>265</v>
      </c>
      <c r="H3220" t="s">
        <v>180</v>
      </c>
      <c r="I3220" t="s">
        <v>2911</v>
      </c>
      <c r="J3220" s="2">
        <v>500903</v>
      </c>
      <c r="K3220" t="s">
        <v>180</v>
      </c>
      <c r="L3220" t="s">
        <v>3001</v>
      </c>
      <c r="O3220" t="s">
        <v>265</v>
      </c>
    </row>
    <row r="3221" spans="1:15" x14ac:dyDescent="0.25">
      <c r="A3221">
        <v>202309</v>
      </c>
      <c r="B3221" t="s">
        <v>2999</v>
      </c>
      <c r="C3221" s="8">
        <v>3166</v>
      </c>
      <c r="D3221" s="8" t="str">
        <f t="shared" si="50"/>
        <v>MUAP-3166</v>
      </c>
      <c r="E3221" t="s">
        <v>3034</v>
      </c>
      <c r="F3221" t="s">
        <v>2912</v>
      </c>
      <c r="G3221" t="s">
        <v>265</v>
      </c>
      <c r="H3221" t="s">
        <v>180</v>
      </c>
      <c r="I3221" t="s">
        <v>2911</v>
      </c>
      <c r="J3221" s="2">
        <v>500903</v>
      </c>
      <c r="K3221" t="s">
        <v>180</v>
      </c>
      <c r="L3221" t="s">
        <v>3001</v>
      </c>
      <c r="O3221" t="s">
        <v>265</v>
      </c>
    </row>
    <row r="3222" spans="1:15" x14ac:dyDescent="0.25">
      <c r="A3222">
        <v>202309</v>
      </c>
      <c r="B3222" t="s">
        <v>2999</v>
      </c>
      <c r="C3222" s="8">
        <v>3169</v>
      </c>
      <c r="D3222" s="8" t="str">
        <f t="shared" si="50"/>
        <v>MUAP-3169</v>
      </c>
      <c r="E3222" t="s">
        <v>3036</v>
      </c>
      <c r="F3222" t="s">
        <v>2912</v>
      </c>
      <c r="G3222" t="s">
        <v>265</v>
      </c>
      <c r="H3222" t="s">
        <v>180</v>
      </c>
      <c r="I3222" t="s">
        <v>2911</v>
      </c>
      <c r="J3222" s="2">
        <v>500903</v>
      </c>
      <c r="K3222" t="s">
        <v>180</v>
      </c>
      <c r="L3222" t="s">
        <v>3001</v>
      </c>
      <c r="O3222" t="s">
        <v>265</v>
      </c>
    </row>
    <row r="3223" spans="1:15" x14ac:dyDescent="0.25">
      <c r="A3223">
        <v>202309</v>
      </c>
      <c r="B3223" t="s">
        <v>2999</v>
      </c>
      <c r="C3223" s="8">
        <v>3170</v>
      </c>
      <c r="D3223" s="8" t="str">
        <f t="shared" si="50"/>
        <v>MUAP-3170</v>
      </c>
      <c r="E3223" t="s">
        <v>3036</v>
      </c>
      <c r="F3223" t="s">
        <v>2912</v>
      </c>
      <c r="G3223" t="s">
        <v>265</v>
      </c>
      <c r="H3223" t="s">
        <v>180</v>
      </c>
      <c r="I3223" t="s">
        <v>2911</v>
      </c>
      <c r="J3223" s="2">
        <v>500903</v>
      </c>
      <c r="K3223" t="s">
        <v>180</v>
      </c>
      <c r="L3223" t="s">
        <v>3001</v>
      </c>
      <c r="O3223" t="s">
        <v>265</v>
      </c>
    </row>
    <row r="3224" spans="1:15" x14ac:dyDescent="0.25">
      <c r="A3224">
        <v>202309</v>
      </c>
      <c r="B3224" t="s">
        <v>2999</v>
      </c>
      <c r="C3224" s="8">
        <v>3181</v>
      </c>
      <c r="D3224" s="8" t="str">
        <f t="shared" si="50"/>
        <v>MUAP-3181</v>
      </c>
      <c r="E3224" t="s">
        <v>3038</v>
      </c>
      <c r="F3224" t="s">
        <v>2912</v>
      </c>
      <c r="G3224" t="s">
        <v>265</v>
      </c>
      <c r="H3224" t="s">
        <v>180</v>
      </c>
      <c r="I3224" t="s">
        <v>2911</v>
      </c>
      <c r="J3224" s="2">
        <v>500903</v>
      </c>
      <c r="K3224" t="s">
        <v>180</v>
      </c>
      <c r="L3224" t="s">
        <v>3001</v>
      </c>
      <c r="O3224" t="s">
        <v>265</v>
      </c>
    </row>
    <row r="3225" spans="1:15" x14ac:dyDescent="0.25">
      <c r="A3225">
        <v>202309</v>
      </c>
      <c r="B3225" t="s">
        <v>2999</v>
      </c>
      <c r="C3225" s="8">
        <v>3182</v>
      </c>
      <c r="D3225" s="8" t="str">
        <f t="shared" si="50"/>
        <v>MUAP-3182</v>
      </c>
      <c r="E3225" t="s">
        <v>3038</v>
      </c>
      <c r="F3225" t="s">
        <v>2912</v>
      </c>
      <c r="G3225" t="s">
        <v>265</v>
      </c>
      <c r="H3225" t="s">
        <v>180</v>
      </c>
      <c r="I3225" t="s">
        <v>2911</v>
      </c>
      <c r="J3225" s="2">
        <v>500903</v>
      </c>
      <c r="K3225" t="s">
        <v>180</v>
      </c>
      <c r="L3225" t="s">
        <v>3001</v>
      </c>
      <c r="O3225" t="s">
        <v>265</v>
      </c>
    </row>
    <row r="3226" spans="1:15" x14ac:dyDescent="0.25">
      <c r="A3226">
        <v>202309</v>
      </c>
      <c r="B3226" t="s">
        <v>2999</v>
      </c>
      <c r="C3226" s="8">
        <v>3187</v>
      </c>
      <c r="D3226" s="8" t="str">
        <f t="shared" si="50"/>
        <v>MUAP-3187</v>
      </c>
      <c r="E3226" t="s">
        <v>3042</v>
      </c>
      <c r="F3226" t="s">
        <v>2912</v>
      </c>
      <c r="G3226" t="s">
        <v>265</v>
      </c>
      <c r="H3226" t="s">
        <v>180</v>
      </c>
      <c r="I3226" t="s">
        <v>2911</v>
      </c>
      <c r="J3226" s="2">
        <v>500903</v>
      </c>
      <c r="K3226" t="s">
        <v>180</v>
      </c>
      <c r="L3226" t="s">
        <v>3001</v>
      </c>
      <c r="O3226" t="s">
        <v>265</v>
      </c>
    </row>
    <row r="3227" spans="1:15" x14ac:dyDescent="0.25">
      <c r="A3227">
        <v>202309</v>
      </c>
      <c r="B3227" t="s">
        <v>2999</v>
      </c>
      <c r="C3227" s="8">
        <v>3188</v>
      </c>
      <c r="D3227" s="8" t="str">
        <f t="shared" si="50"/>
        <v>MUAP-3188</v>
      </c>
      <c r="E3227" t="s">
        <v>3042</v>
      </c>
      <c r="F3227" t="s">
        <v>2912</v>
      </c>
      <c r="G3227" t="s">
        <v>265</v>
      </c>
      <c r="H3227" t="s">
        <v>180</v>
      </c>
      <c r="I3227" t="s">
        <v>2911</v>
      </c>
      <c r="J3227" s="2">
        <v>500903</v>
      </c>
      <c r="K3227" t="s">
        <v>180</v>
      </c>
      <c r="L3227" t="s">
        <v>3001</v>
      </c>
      <c r="O3227" t="s">
        <v>265</v>
      </c>
    </row>
    <row r="3228" spans="1:15" x14ac:dyDescent="0.25">
      <c r="A3228">
        <v>202309</v>
      </c>
      <c r="B3228" t="s">
        <v>2999</v>
      </c>
      <c r="C3228" s="8">
        <v>3203</v>
      </c>
      <c r="D3228" s="8" t="str">
        <f t="shared" si="50"/>
        <v>MUAP-3203</v>
      </c>
      <c r="E3228" t="s">
        <v>3002</v>
      </c>
      <c r="F3228" t="s">
        <v>2912</v>
      </c>
      <c r="G3228" t="s">
        <v>265</v>
      </c>
      <c r="H3228" t="s">
        <v>180</v>
      </c>
      <c r="I3228" t="s">
        <v>2911</v>
      </c>
      <c r="J3228" s="2">
        <v>500911</v>
      </c>
      <c r="K3228" t="s">
        <v>180</v>
      </c>
      <c r="L3228" t="s">
        <v>3003</v>
      </c>
      <c r="O3228" t="s">
        <v>265</v>
      </c>
    </row>
    <row r="3229" spans="1:15" x14ac:dyDescent="0.25">
      <c r="A3229">
        <v>202309</v>
      </c>
      <c r="B3229" t="s">
        <v>2999</v>
      </c>
      <c r="C3229" s="8">
        <v>3204</v>
      </c>
      <c r="D3229" s="8" t="str">
        <f t="shared" si="50"/>
        <v>MUAP-3204</v>
      </c>
      <c r="E3229" t="s">
        <v>3002</v>
      </c>
      <c r="F3229" t="s">
        <v>2912</v>
      </c>
      <c r="G3229" t="s">
        <v>265</v>
      </c>
      <c r="H3229" t="s">
        <v>180</v>
      </c>
      <c r="I3229" t="s">
        <v>2911</v>
      </c>
      <c r="J3229" s="2">
        <v>500911</v>
      </c>
      <c r="K3229" t="s">
        <v>180</v>
      </c>
      <c r="L3229" t="s">
        <v>3003</v>
      </c>
      <c r="O3229" t="s">
        <v>265</v>
      </c>
    </row>
    <row r="3230" spans="1:15" x14ac:dyDescent="0.25">
      <c r="A3230">
        <v>202309</v>
      </c>
      <c r="B3230" t="s">
        <v>2999</v>
      </c>
      <c r="C3230" s="8">
        <v>3207</v>
      </c>
      <c r="D3230" s="8" t="str">
        <f t="shared" si="50"/>
        <v>MUAP-3207</v>
      </c>
      <c r="E3230" t="s">
        <v>3005</v>
      </c>
      <c r="F3230" t="s">
        <v>2912</v>
      </c>
      <c r="G3230" t="s">
        <v>265</v>
      </c>
      <c r="H3230" t="s">
        <v>180</v>
      </c>
      <c r="I3230" t="s">
        <v>2911</v>
      </c>
      <c r="J3230" s="2">
        <v>500911</v>
      </c>
      <c r="K3230" t="s">
        <v>180</v>
      </c>
      <c r="L3230" t="s">
        <v>3003</v>
      </c>
      <c r="O3230" t="s">
        <v>265</v>
      </c>
    </row>
    <row r="3231" spans="1:15" x14ac:dyDescent="0.25">
      <c r="A3231">
        <v>202309</v>
      </c>
      <c r="B3231" t="s">
        <v>2999</v>
      </c>
      <c r="C3231" s="8">
        <v>3208</v>
      </c>
      <c r="D3231" s="8" t="str">
        <f t="shared" si="50"/>
        <v>MUAP-3208</v>
      </c>
      <c r="E3231" t="s">
        <v>3005</v>
      </c>
      <c r="F3231" t="s">
        <v>2912</v>
      </c>
      <c r="G3231" t="s">
        <v>265</v>
      </c>
      <c r="H3231" t="s">
        <v>180</v>
      </c>
      <c r="I3231" t="s">
        <v>2911</v>
      </c>
      <c r="J3231" s="2">
        <v>500911</v>
      </c>
      <c r="K3231" t="s">
        <v>180</v>
      </c>
      <c r="L3231" t="s">
        <v>3003</v>
      </c>
      <c r="O3231" t="s">
        <v>265</v>
      </c>
    </row>
    <row r="3232" spans="1:15" x14ac:dyDescent="0.25">
      <c r="A3232">
        <v>202309</v>
      </c>
      <c r="B3232" t="s">
        <v>2999</v>
      </c>
      <c r="C3232" s="8">
        <v>3211</v>
      </c>
      <c r="D3232" s="8" t="str">
        <f t="shared" si="50"/>
        <v>MUAP-3211</v>
      </c>
      <c r="E3232" t="s">
        <v>3007</v>
      </c>
      <c r="F3232" t="s">
        <v>2912</v>
      </c>
      <c r="G3232" t="s">
        <v>265</v>
      </c>
      <c r="H3232" t="s">
        <v>180</v>
      </c>
      <c r="I3232" t="s">
        <v>2911</v>
      </c>
      <c r="J3232" s="2">
        <v>500911</v>
      </c>
      <c r="K3232" t="s">
        <v>180</v>
      </c>
      <c r="L3232" t="s">
        <v>3003</v>
      </c>
      <c r="O3232" t="s">
        <v>265</v>
      </c>
    </row>
    <row r="3233" spans="1:15" x14ac:dyDescent="0.25">
      <c r="A3233">
        <v>202309</v>
      </c>
      <c r="B3233" t="s">
        <v>2999</v>
      </c>
      <c r="C3233" s="8">
        <v>3212</v>
      </c>
      <c r="D3233" s="8" t="str">
        <f t="shared" si="50"/>
        <v>MUAP-3212</v>
      </c>
      <c r="E3233" t="s">
        <v>3007</v>
      </c>
      <c r="F3233" t="s">
        <v>2912</v>
      </c>
      <c r="G3233" t="s">
        <v>265</v>
      </c>
      <c r="H3233" t="s">
        <v>180</v>
      </c>
      <c r="I3233" t="s">
        <v>2911</v>
      </c>
      <c r="J3233" s="2">
        <v>500911</v>
      </c>
      <c r="K3233" t="s">
        <v>180</v>
      </c>
      <c r="L3233" t="s">
        <v>3003</v>
      </c>
      <c r="O3233" t="s">
        <v>265</v>
      </c>
    </row>
    <row r="3234" spans="1:15" x14ac:dyDescent="0.25">
      <c r="A3234">
        <v>202309</v>
      </c>
      <c r="B3234" t="s">
        <v>2999</v>
      </c>
      <c r="C3234" s="8">
        <v>3215</v>
      </c>
      <c r="D3234" s="8" t="str">
        <f t="shared" si="50"/>
        <v>MUAP-3215</v>
      </c>
      <c r="E3234" t="s">
        <v>3009</v>
      </c>
      <c r="F3234" t="s">
        <v>2912</v>
      </c>
      <c r="G3234" t="s">
        <v>265</v>
      </c>
      <c r="H3234" t="s">
        <v>180</v>
      </c>
      <c r="I3234" t="s">
        <v>2911</v>
      </c>
      <c r="J3234" s="2">
        <v>500903</v>
      </c>
      <c r="K3234" t="s">
        <v>180</v>
      </c>
      <c r="L3234" t="s">
        <v>3001</v>
      </c>
      <c r="O3234" t="s">
        <v>265</v>
      </c>
    </row>
    <row r="3235" spans="1:15" x14ac:dyDescent="0.25">
      <c r="A3235">
        <v>202309</v>
      </c>
      <c r="B3235" t="s">
        <v>2999</v>
      </c>
      <c r="C3235" s="8">
        <v>3216</v>
      </c>
      <c r="D3235" s="8" t="str">
        <f t="shared" si="50"/>
        <v>MUAP-3216</v>
      </c>
      <c r="E3235" t="s">
        <v>3009</v>
      </c>
      <c r="F3235" t="s">
        <v>2912</v>
      </c>
      <c r="G3235" t="s">
        <v>265</v>
      </c>
      <c r="H3235" t="s">
        <v>180</v>
      </c>
      <c r="I3235" t="s">
        <v>2911</v>
      </c>
      <c r="J3235" s="2">
        <v>500903</v>
      </c>
      <c r="K3235" t="s">
        <v>180</v>
      </c>
      <c r="L3235" t="s">
        <v>3001</v>
      </c>
      <c r="O3235" t="s">
        <v>265</v>
      </c>
    </row>
    <row r="3236" spans="1:15" x14ac:dyDescent="0.25">
      <c r="A3236">
        <v>202309</v>
      </c>
      <c r="B3236" t="s">
        <v>2999</v>
      </c>
      <c r="C3236" s="8">
        <v>3219</v>
      </c>
      <c r="D3236" s="8" t="str">
        <f t="shared" si="50"/>
        <v>MUAP-3219</v>
      </c>
      <c r="E3236" t="s">
        <v>3011</v>
      </c>
      <c r="F3236" t="s">
        <v>2912</v>
      </c>
      <c r="G3236" t="s">
        <v>265</v>
      </c>
      <c r="H3236" t="s">
        <v>180</v>
      </c>
      <c r="I3236" t="s">
        <v>2911</v>
      </c>
      <c r="J3236" s="2">
        <v>500903</v>
      </c>
      <c r="K3236" t="s">
        <v>180</v>
      </c>
      <c r="L3236" t="s">
        <v>3001</v>
      </c>
      <c r="O3236" t="s">
        <v>265</v>
      </c>
    </row>
    <row r="3237" spans="1:15" x14ac:dyDescent="0.25">
      <c r="A3237">
        <v>202309</v>
      </c>
      <c r="B3237" t="s">
        <v>2999</v>
      </c>
      <c r="C3237" s="8">
        <v>3220</v>
      </c>
      <c r="D3237" s="8" t="str">
        <f t="shared" si="50"/>
        <v>MUAP-3220</v>
      </c>
      <c r="E3237" t="s">
        <v>3011</v>
      </c>
      <c r="F3237" t="s">
        <v>2912</v>
      </c>
      <c r="G3237" t="s">
        <v>265</v>
      </c>
      <c r="H3237" t="s">
        <v>180</v>
      </c>
      <c r="I3237" t="s">
        <v>2911</v>
      </c>
      <c r="J3237" s="2">
        <v>500903</v>
      </c>
      <c r="K3237" t="s">
        <v>180</v>
      </c>
      <c r="L3237" t="s">
        <v>3001</v>
      </c>
      <c r="O3237" t="s">
        <v>265</v>
      </c>
    </row>
    <row r="3238" spans="1:15" x14ac:dyDescent="0.25">
      <c r="A3238">
        <v>202309</v>
      </c>
      <c r="B3238" t="s">
        <v>2999</v>
      </c>
      <c r="C3238" s="8">
        <v>3223</v>
      </c>
      <c r="D3238" s="8" t="str">
        <f t="shared" si="50"/>
        <v>MUAP-3223</v>
      </c>
      <c r="E3238" t="s">
        <v>3013</v>
      </c>
      <c r="F3238" t="s">
        <v>2912</v>
      </c>
      <c r="G3238" t="s">
        <v>265</v>
      </c>
      <c r="H3238" t="s">
        <v>180</v>
      </c>
      <c r="I3238" t="s">
        <v>2911</v>
      </c>
      <c r="J3238" s="2">
        <v>500903</v>
      </c>
      <c r="K3238" t="s">
        <v>180</v>
      </c>
      <c r="L3238" t="s">
        <v>3001</v>
      </c>
      <c r="O3238" t="s">
        <v>265</v>
      </c>
    </row>
    <row r="3239" spans="1:15" x14ac:dyDescent="0.25">
      <c r="A3239">
        <v>202309</v>
      </c>
      <c r="B3239" t="s">
        <v>2999</v>
      </c>
      <c r="C3239" s="8">
        <v>3224</v>
      </c>
      <c r="D3239" s="8" t="str">
        <f t="shared" si="50"/>
        <v>MUAP-3224</v>
      </c>
      <c r="E3239" t="s">
        <v>3013</v>
      </c>
      <c r="F3239" t="s">
        <v>2912</v>
      </c>
      <c r="G3239" t="s">
        <v>265</v>
      </c>
      <c r="H3239" t="s">
        <v>180</v>
      </c>
      <c r="I3239" t="s">
        <v>2911</v>
      </c>
      <c r="J3239" s="2">
        <v>500903</v>
      </c>
      <c r="K3239" t="s">
        <v>180</v>
      </c>
      <c r="L3239" t="s">
        <v>3001</v>
      </c>
      <c r="O3239" t="s">
        <v>265</v>
      </c>
    </row>
    <row r="3240" spans="1:15" x14ac:dyDescent="0.25">
      <c r="A3240">
        <v>202309</v>
      </c>
      <c r="B3240" t="s">
        <v>2999</v>
      </c>
      <c r="C3240" s="8">
        <v>3227</v>
      </c>
      <c r="D3240" s="8" t="str">
        <f t="shared" si="50"/>
        <v>MUAP-3227</v>
      </c>
      <c r="E3240" t="s">
        <v>3015</v>
      </c>
      <c r="F3240" t="s">
        <v>2912</v>
      </c>
      <c r="G3240" t="s">
        <v>265</v>
      </c>
      <c r="H3240" t="s">
        <v>180</v>
      </c>
      <c r="I3240" t="s">
        <v>2911</v>
      </c>
      <c r="J3240" s="2">
        <v>500903</v>
      </c>
      <c r="K3240" t="s">
        <v>180</v>
      </c>
      <c r="L3240" t="s">
        <v>3001</v>
      </c>
      <c r="O3240" t="s">
        <v>265</v>
      </c>
    </row>
    <row r="3241" spans="1:15" x14ac:dyDescent="0.25">
      <c r="A3241">
        <v>202309</v>
      </c>
      <c r="B3241" t="s">
        <v>2999</v>
      </c>
      <c r="C3241" s="8">
        <v>3228</v>
      </c>
      <c r="D3241" s="8" t="str">
        <f t="shared" si="50"/>
        <v>MUAP-3228</v>
      </c>
      <c r="E3241" t="s">
        <v>3015</v>
      </c>
      <c r="F3241" t="s">
        <v>2912</v>
      </c>
      <c r="G3241" t="s">
        <v>265</v>
      </c>
      <c r="H3241" t="s">
        <v>180</v>
      </c>
      <c r="I3241" t="s">
        <v>2911</v>
      </c>
      <c r="J3241" s="2">
        <v>500903</v>
      </c>
      <c r="K3241" t="s">
        <v>180</v>
      </c>
      <c r="L3241" t="s">
        <v>3001</v>
      </c>
      <c r="O3241" t="s">
        <v>265</v>
      </c>
    </row>
    <row r="3242" spans="1:15" x14ac:dyDescent="0.25">
      <c r="A3242">
        <v>202309</v>
      </c>
      <c r="B3242" t="s">
        <v>2999</v>
      </c>
      <c r="C3242" s="8">
        <v>3231</v>
      </c>
      <c r="D3242" s="8" t="str">
        <f t="shared" si="50"/>
        <v>MUAP-3231</v>
      </c>
      <c r="E3242" t="s">
        <v>3017</v>
      </c>
      <c r="F3242" t="s">
        <v>2912</v>
      </c>
      <c r="G3242" t="s">
        <v>265</v>
      </c>
      <c r="H3242" t="s">
        <v>180</v>
      </c>
      <c r="I3242" t="s">
        <v>2911</v>
      </c>
      <c r="J3242" s="2">
        <v>500903</v>
      </c>
      <c r="K3242" t="s">
        <v>180</v>
      </c>
      <c r="L3242" t="s">
        <v>3001</v>
      </c>
      <c r="O3242" t="s">
        <v>265</v>
      </c>
    </row>
    <row r="3243" spans="1:15" x14ac:dyDescent="0.25">
      <c r="A3243">
        <v>202309</v>
      </c>
      <c r="B3243" t="s">
        <v>2999</v>
      </c>
      <c r="C3243" s="8">
        <v>3232</v>
      </c>
      <c r="D3243" s="8" t="str">
        <f t="shared" si="50"/>
        <v>MUAP-3232</v>
      </c>
      <c r="E3243" t="s">
        <v>3017</v>
      </c>
      <c r="F3243" t="s">
        <v>2912</v>
      </c>
      <c r="G3243" t="s">
        <v>265</v>
      </c>
      <c r="H3243" t="s">
        <v>180</v>
      </c>
      <c r="I3243" t="s">
        <v>2911</v>
      </c>
      <c r="J3243" s="2">
        <v>500903</v>
      </c>
      <c r="K3243" t="s">
        <v>180</v>
      </c>
      <c r="L3243" t="s">
        <v>3001</v>
      </c>
      <c r="O3243" t="s">
        <v>265</v>
      </c>
    </row>
    <row r="3244" spans="1:15" x14ac:dyDescent="0.25">
      <c r="A3244">
        <v>202309</v>
      </c>
      <c r="B3244" t="s">
        <v>2999</v>
      </c>
      <c r="C3244" s="8">
        <v>3235</v>
      </c>
      <c r="D3244" s="8" t="str">
        <f t="shared" si="50"/>
        <v>MUAP-3235</v>
      </c>
      <c r="E3244" t="s">
        <v>3019</v>
      </c>
      <c r="F3244" t="s">
        <v>2912</v>
      </c>
      <c r="G3244" t="s">
        <v>265</v>
      </c>
      <c r="H3244" t="s">
        <v>180</v>
      </c>
      <c r="I3244" t="s">
        <v>2911</v>
      </c>
      <c r="J3244" s="2">
        <v>500903</v>
      </c>
      <c r="K3244" t="s">
        <v>180</v>
      </c>
      <c r="L3244" t="s">
        <v>3001</v>
      </c>
      <c r="O3244" t="s">
        <v>265</v>
      </c>
    </row>
    <row r="3245" spans="1:15" x14ac:dyDescent="0.25">
      <c r="A3245">
        <v>202309</v>
      </c>
      <c r="B3245" t="s">
        <v>2999</v>
      </c>
      <c r="C3245" s="8">
        <v>3236</v>
      </c>
      <c r="D3245" s="8" t="str">
        <f t="shared" si="50"/>
        <v>MUAP-3236</v>
      </c>
      <c r="E3245" t="s">
        <v>3019</v>
      </c>
      <c r="F3245" t="s">
        <v>2912</v>
      </c>
      <c r="G3245" t="s">
        <v>265</v>
      </c>
      <c r="H3245" t="s">
        <v>180</v>
      </c>
      <c r="I3245" t="s">
        <v>2911</v>
      </c>
      <c r="J3245" s="2">
        <v>500903</v>
      </c>
      <c r="K3245" t="s">
        <v>180</v>
      </c>
      <c r="L3245" t="s">
        <v>3001</v>
      </c>
      <c r="O3245" t="s">
        <v>265</v>
      </c>
    </row>
    <row r="3246" spans="1:15" x14ac:dyDescent="0.25">
      <c r="A3246">
        <v>202509</v>
      </c>
      <c r="B3246" t="s">
        <v>2999</v>
      </c>
      <c r="C3246" s="8">
        <v>3239</v>
      </c>
      <c r="D3246" s="8" t="str">
        <f t="shared" si="50"/>
        <v>MUAP-3239</v>
      </c>
      <c r="E3246" t="s">
        <v>3021</v>
      </c>
      <c r="F3246" t="s">
        <v>2912</v>
      </c>
      <c r="G3246" t="s">
        <v>265</v>
      </c>
      <c r="H3246" t="s">
        <v>180</v>
      </c>
      <c r="I3246" t="s">
        <v>2911</v>
      </c>
      <c r="J3246" s="2">
        <v>500903</v>
      </c>
      <c r="K3246" t="s">
        <v>180</v>
      </c>
      <c r="L3246" t="s">
        <v>3001</v>
      </c>
      <c r="O3246" t="s">
        <v>265</v>
      </c>
    </row>
    <row r="3247" spans="1:15" x14ac:dyDescent="0.25">
      <c r="A3247">
        <v>202309</v>
      </c>
      <c r="B3247" t="s">
        <v>2999</v>
      </c>
      <c r="C3247" s="8">
        <v>3240</v>
      </c>
      <c r="D3247" s="8" t="str">
        <f t="shared" si="50"/>
        <v>MUAP-3240</v>
      </c>
      <c r="E3247" t="s">
        <v>3021</v>
      </c>
      <c r="F3247" t="s">
        <v>2912</v>
      </c>
      <c r="G3247" t="s">
        <v>265</v>
      </c>
      <c r="H3247" t="s">
        <v>180</v>
      </c>
      <c r="I3247" t="s">
        <v>2911</v>
      </c>
      <c r="J3247" s="2">
        <v>500903</v>
      </c>
      <c r="K3247" t="s">
        <v>180</v>
      </c>
      <c r="L3247" t="s">
        <v>3001</v>
      </c>
      <c r="O3247" t="s">
        <v>265</v>
      </c>
    </row>
    <row r="3248" spans="1:15" x14ac:dyDescent="0.25">
      <c r="A3248">
        <v>202309</v>
      </c>
      <c r="B3248" t="s">
        <v>2999</v>
      </c>
      <c r="C3248" s="8">
        <v>3243</v>
      </c>
      <c r="D3248" s="8" t="str">
        <f t="shared" si="50"/>
        <v>MUAP-3243</v>
      </c>
      <c r="E3248" t="s">
        <v>3023</v>
      </c>
      <c r="F3248" t="s">
        <v>2912</v>
      </c>
      <c r="G3248" t="s">
        <v>265</v>
      </c>
      <c r="H3248" t="s">
        <v>180</v>
      </c>
      <c r="I3248" t="s">
        <v>2911</v>
      </c>
      <c r="J3248" s="2">
        <v>500903</v>
      </c>
      <c r="K3248" t="s">
        <v>180</v>
      </c>
      <c r="L3248" t="s">
        <v>3001</v>
      </c>
      <c r="O3248" t="s">
        <v>265</v>
      </c>
    </row>
    <row r="3249" spans="1:15" x14ac:dyDescent="0.25">
      <c r="A3249">
        <v>202309</v>
      </c>
      <c r="B3249" t="s">
        <v>2999</v>
      </c>
      <c r="C3249" s="8">
        <v>3244</v>
      </c>
      <c r="D3249" s="8" t="str">
        <f t="shared" si="50"/>
        <v>MUAP-3244</v>
      </c>
      <c r="E3249" t="s">
        <v>3023</v>
      </c>
      <c r="F3249" t="s">
        <v>2912</v>
      </c>
      <c r="G3249" t="s">
        <v>265</v>
      </c>
      <c r="H3249" t="s">
        <v>180</v>
      </c>
      <c r="I3249" t="s">
        <v>2911</v>
      </c>
      <c r="J3249" s="2">
        <v>500903</v>
      </c>
      <c r="K3249" t="s">
        <v>180</v>
      </c>
      <c r="L3249" t="s">
        <v>3001</v>
      </c>
      <c r="O3249" t="s">
        <v>265</v>
      </c>
    </row>
    <row r="3250" spans="1:15" x14ac:dyDescent="0.25">
      <c r="A3250">
        <v>202309</v>
      </c>
      <c r="B3250" t="s">
        <v>2999</v>
      </c>
      <c r="C3250" s="8">
        <v>3247</v>
      </c>
      <c r="D3250" s="8" t="str">
        <f t="shared" si="50"/>
        <v>MUAP-3247</v>
      </c>
      <c r="E3250" t="s">
        <v>3025</v>
      </c>
      <c r="F3250" t="s">
        <v>2912</v>
      </c>
      <c r="G3250" t="s">
        <v>265</v>
      </c>
      <c r="H3250" t="s">
        <v>180</v>
      </c>
      <c r="I3250" t="s">
        <v>2911</v>
      </c>
      <c r="J3250" s="2">
        <v>500903</v>
      </c>
      <c r="K3250" t="s">
        <v>180</v>
      </c>
      <c r="L3250" t="s">
        <v>3001</v>
      </c>
      <c r="O3250" t="s">
        <v>265</v>
      </c>
    </row>
    <row r="3251" spans="1:15" x14ac:dyDescent="0.25">
      <c r="A3251">
        <v>202309</v>
      </c>
      <c r="B3251" t="s">
        <v>2999</v>
      </c>
      <c r="C3251" s="8">
        <v>3248</v>
      </c>
      <c r="D3251" s="8" t="str">
        <f t="shared" si="50"/>
        <v>MUAP-3248</v>
      </c>
      <c r="E3251" t="s">
        <v>3025</v>
      </c>
      <c r="F3251" t="s">
        <v>2912</v>
      </c>
      <c r="G3251" t="s">
        <v>265</v>
      </c>
      <c r="H3251" t="s">
        <v>180</v>
      </c>
      <c r="I3251" t="s">
        <v>2911</v>
      </c>
      <c r="J3251" s="2">
        <v>500903</v>
      </c>
      <c r="K3251" t="s">
        <v>180</v>
      </c>
      <c r="L3251" t="s">
        <v>3001</v>
      </c>
      <c r="O3251" t="s">
        <v>265</v>
      </c>
    </row>
    <row r="3252" spans="1:15" x14ac:dyDescent="0.25">
      <c r="A3252">
        <v>202309</v>
      </c>
      <c r="B3252" t="s">
        <v>2999</v>
      </c>
      <c r="C3252" s="8">
        <v>3251</v>
      </c>
      <c r="D3252" s="8" t="str">
        <f t="shared" si="50"/>
        <v>MUAP-3251</v>
      </c>
      <c r="E3252" t="s">
        <v>3027</v>
      </c>
      <c r="F3252" t="s">
        <v>2912</v>
      </c>
      <c r="G3252" t="s">
        <v>265</v>
      </c>
      <c r="H3252" t="s">
        <v>180</v>
      </c>
      <c r="I3252" t="s">
        <v>2911</v>
      </c>
      <c r="J3252" s="2">
        <v>500903</v>
      </c>
      <c r="K3252" t="s">
        <v>180</v>
      </c>
      <c r="L3252" t="s">
        <v>3001</v>
      </c>
      <c r="O3252" t="s">
        <v>265</v>
      </c>
    </row>
    <row r="3253" spans="1:15" x14ac:dyDescent="0.25">
      <c r="A3253">
        <v>202309</v>
      </c>
      <c r="B3253" t="s">
        <v>2999</v>
      </c>
      <c r="C3253" s="8">
        <v>3252</v>
      </c>
      <c r="D3253" s="8" t="str">
        <f t="shared" si="50"/>
        <v>MUAP-3252</v>
      </c>
      <c r="E3253" t="s">
        <v>3027</v>
      </c>
      <c r="F3253" t="s">
        <v>2912</v>
      </c>
      <c r="G3253" t="s">
        <v>265</v>
      </c>
      <c r="H3253" t="s">
        <v>180</v>
      </c>
      <c r="I3253" t="s">
        <v>2911</v>
      </c>
      <c r="J3253" s="2">
        <v>500903</v>
      </c>
      <c r="K3253" t="s">
        <v>180</v>
      </c>
      <c r="L3253" t="s">
        <v>3001</v>
      </c>
      <c r="O3253" t="s">
        <v>265</v>
      </c>
    </row>
    <row r="3254" spans="1:15" x14ac:dyDescent="0.25">
      <c r="A3254">
        <v>202309</v>
      </c>
      <c r="B3254" t="s">
        <v>2999</v>
      </c>
      <c r="C3254" s="8">
        <v>3255</v>
      </c>
      <c r="D3254" s="8" t="str">
        <f t="shared" si="50"/>
        <v>MUAP-3255</v>
      </c>
      <c r="E3254" t="s">
        <v>3029</v>
      </c>
      <c r="F3254" t="s">
        <v>2912</v>
      </c>
      <c r="G3254" t="s">
        <v>265</v>
      </c>
      <c r="H3254" t="s">
        <v>180</v>
      </c>
      <c r="I3254" t="s">
        <v>2911</v>
      </c>
      <c r="J3254" s="2">
        <v>500903</v>
      </c>
      <c r="K3254" t="s">
        <v>180</v>
      </c>
      <c r="L3254" t="s">
        <v>3001</v>
      </c>
      <c r="O3254" t="s">
        <v>265</v>
      </c>
    </row>
    <row r="3255" spans="1:15" x14ac:dyDescent="0.25">
      <c r="A3255">
        <v>202309</v>
      </c>
      <c r="B3255" t="s">
        <v>2999</v>
      </c>
      <c r="C3255" s="8">
        <v>3256</v>
      </c>
      <c r="D3255" s="8" t="str">
        <f t="shared" si="50"/>
        <v>MUAP-3256</v>
      </c>
      <c r="E3255" t="s">
        <v>3029</v>
      </c>
      <c r="F3255" t="s">
        <v>2912</v>
      </c>
      <c r="G3255" t="s">
        <v>265</v>
      </c>
      <c r="H3255" t="s">
        <v>180</v>
      </c>
      <c r="I3255" t="s">
        <v>2911</v>
      </c>
      <c r="J3255" s="2">
        <v>500903</v>
      </c>
      <c r="K3255" t="s">
        <v>180</v>
      </c>
      <c r="L3255" t="s">
        <v>3001</v>
      </c>
      <c r="O3255" t="s">
        <v>265</v>
      </c>
    </row>
    <row r="3256" spans="1:15" x14ac:dyDescent="0.25">
      <c r="A3256">
        <v>202309</v>
      </c>
      <c r="B3256" t="s">
        <v>2999</v>
      </c>
      <c r="C3256" s="8">
        <v>3259</v>
      </c>
      <c r="D3256" s="8" t="str">
        <f t="shared" si="50"/>
        <v>MUAP-3259</v>
      </c>
      <c r="E3256" t="s">
        <v>3031</v>
      </c>
      <c r="F3256" t="s">
        <v>2912</v>
      </c>
      <c r="G3256" t="s">
        <v>265</v>
      </c>
      <c r="H3256" t="s">
        <v>180</v>
      </c>
      <c r="I3256" t="s">
        <v>2911</v>
      </c>
      <c r="J3256" s="2">
        <v>500903</v>
      </c>
      <c r="K3256" t="s">
        <v>180</v>
      </c>
      <c r="L3256" t="s">
        <v>3001</v>
      </c>
      <c r="O3256" t="s">
        <v>265</v>
      </c>
    </row>
    <row r="3257" spans="1:15" x14ac:dyDescent="0.25">
      <c r="A3257">
        <v>202309</v>
      </c>
      <c r="B3257" t="s">
        <v>2999</v>
      </c>
      <c r="C3257" s="8">
        <v>3260</v>
      </c>
      <c r="D3257" s="8" t="str">
        <f t="shared" si="50"/>
        <v>MUAP-3260</v>
      </c>
      <c r="E3257" t="s">
        <v>3031</v>
      </c>
      <c r="F3257" t="s">
        <v>2912</v>
      </c>
      <c r="G3257" t="s">
        <v>265</v>
      </c>
      <c r="H3257" t="s">
        <v>180</v>
      </c>
      <c r="I3257" t="s">
        <v>2911</v>
      </c>
      <c r="J3257" s="2">
        <v>500903</v>
      </c>
      <c r="K3257" t="s">
        <v>180</v>
      </c>
      <c r="L3257" t="s">
        <v>3001</v>
      </c>
      <c r="O3257" t="s">
        <v>265</v>
      </c>
    </row>
    <row r="3258" spans="1:15" x14ac:dyDescent="0.25">
      <c r="A3258">
        <v>202309</v>
      </c>
      <c r="B3258" t="s">
        <v>2999</v>
      </c>
      <c r="C3258" s="8">
        <v>3263</v>
      </c>
      <c r="D3258" s="8" t="str">
        <f t="shared" si="50"/>
        <v>MUAP-3263</v>
      </c>
      <c r="E3258" t="s">
        <v>3033</v>
      </c>
      <c r="F3258" t="s">
        <v>2912</v>
      </c>
      <c r="G3258" t="s">
        <v>265</v>
      </c>
      <c r="H3258" t="s">
        <v>180</v>
      </c>
      <c r="I3258" t="s">
        <v>2911</v>
      </c>
      <c r="J3258" s="2">
        <v>500911</v>
      </c>
      <c r="K3258" t="s">
        <v>180</v>
      </c>
      <c r="L3258" t="s">
        <v>3003</v>
      </c>
      <c r="O3258" t="s">
        <v>265</v>
      </c>
    </row>
    <row r="3259" spans="1:15" x14ac:dyDescent="0.25">
      <c r="A3259">
        <v>202309</v>
      </c>
      <c r="B3259" t="s">
        <v>2999</v>
      </c>
      <c r="C3259" s="8">
        <v>3264</v>
      </c>
      <c r="D3259" s="8" t="str">
        <f t="shared" si="50"/>
        <v>MUAP-3264</v>
      </c>
      <c r="E3259" t="s">
        <v>3033</v>
      </c>
      <c r="F3259" t="s">
        <v>2912</v>
      </c>
      <c r="G3259" t="s">
        <v>265</v>
      </c>
      <c r="H3259" t="s">
        <v>180</v>
      </c>
      <c r="I3259" t="s">
        <v>2911</v>
      </c>
      <c r="J3259" s="2">
        <v>500911</v>
      </c>
      <c r="K3259" t="s">
        <v>180</v>
      </c>
      <c r="L3259" t="s">
        <v>3003</v>
      </c>
      <c r="O3259" t="s">
        <v>265</v>
      </c>
    </row>
    <row r="3260" spans="1:15" x14ac:dyDescent="0.25">
      <c r="A3260">
        <v>202309</v>
      </c>
      <c r="B3260" t="s">
        <v>2999</v>
      </c>
      <c r="C3260" s="8">
        <v>3267</v>
      </c>
      <c r="D3260" s="8" t="str">
        <f t="shared" si="50"/>
        <v>MUAP-3267</v>
      </c>
      <c r="E3260" t="s">
        <v>3035</v>
      </c>
      <c r="F3260" t="s">
        <v>2912</v>
      </c>
      <c r="G3260" t="s">
        <v>265</v>
      </c>
      <c r="H3260" t="s">
        <v>180</v>
      </c>
      <c r="I3260" t="s">
        <v>2911</v>
      </c>
      <c r="J3260" s="2">
        <v>500907</v>
      </c>
      <c r="K3260" t="s">
        <v>180</v>
      </c>
      <c r="L3260" t="s">
        <v>3044</v>
      </c>
      <c r="O3260" t="s">
        <v>265</v>
      </c>
    </row>
    <row r="3261" spans="1:15" x14ac:dyDescent="0.25">
      <c r="A3261">
        <v>202309</v>
      </c>
      <c r="B3261" t="s">
        <v>2999</v>
      </c>
      <c r="C3261" s="8">
        <v>3268</v>
      </c>
      <c r="D3261" s="8" t="str">
        <f t="shared" si="50"/>
        <v>MUAP-3268</v>
      </c>
      <c r="E3261" t="s">
        <v>3035</v>
      </c>
      <c r="F3261" t="s">
        <v>2912</v>
      </c>
      <c r="G3261" t="s">
        <v>265</v>
      </c>
      <c r="H3261" t="s">
        <v>180</v>
      </c>
      <c r="I3261" t="s">
        <v>2911</v>
      </c>
      <c r="J3261" s="2">
        <v>500907</v>
      </c>
      <c r="K3261" t="s">
        <v>180</v>
      </c>
      <c r="L3261" t="s">
        <v>3044</v>
      </c>
      <c r="O3261" t="s">
        <v>265</v>
      </c>
    </row>
    <row r="3262" spans="1:15" x14ac:dyDescent="0.25">
      <c r="A3262">
        <v>202309</v>
      </c>
      <c r="B3262" t="s">
        <v>2999</v>
      </c>
      <c r="C3262" s="8">
        <v>3271</v>
      </c>
      <c r="D3262" s="8" t="str">
        <f t="shared" si="50"/>
        <v>MUAP-3271</v>
      </c>
      <c r="E3262" t="s">
        <v>3037</v>
      </c>
      <c r="F3262" t="s">
        <v>2912</v>
      </c>
      <c r="G3262" t="s">
        <v>265</v>
      </c>
      <c r="H3262" t="s">
        <v>180</v>
      </c>
      <c r="I3262" t="s">
        <v>2911</v>
      </c>
      <c r="J3262" s="2">
        <v>500907</v>
      </c>
      <c r="K3262" t="s">
        <v>180</v>
      </c>
      <c r="L3262" t="s">
        <v>3044</v>
      </c>
      <c r="O3262" t="s">
        <v>265</v>
      </c>
    </row>
    <row r="3263" spans="1:15" x14ac:dyDescent="0.25">
      <c r="A3263">
        <v>202309</v>
      </c>
      <c r="B3263" t="s">
        <v>2999</v>
      </c>
      <c r="C3263" s="8">
        <v>3272</v>
      </c>
      <c r="D3263" s="8" t="str">
        <f t="shared" si="50"/>
        <v>MUAP-3272</v>
      </c>
      <c r="E3263" t="s">
        <v>3037</v>
      </c>
      <c r="F3263" t="s">
        <v>2912</v>
      </c>
      <c r="G3263" t="s">
        <v>265</v>
      </c>
      <c r="H3263" t="s">
        <v>180</v>
      </c>
      <c r="I3263" t="s">
        <v>2911</v>
      </c>
      <c r="J3263" s="2">
        <v>500907</v>
      </c>
      <c r="K3263" t="s">
        <v>180</v>
      </c>
      <c r="L3263" t="s">
        <v>3044</v>
      </c>
      <c r="O3263" t="s">
        <v>265</v>
      </c>
    </row>
    <row r="3264" spans="1:15" x14ac:dyDescent="0.25">
      <c r="A3264">
        <v>202309</v>
      </c>
      <c r="B3264" t="s">
        <v>2999</v>
      </c>
      <c r="C3264" s="8">
        <v>3283</v>
      </c>
      <c r="D3264" s="8" t="str">
        <f t="shared" si="50"/>
        <v>MUAP-3283</v>
      </c>
      <c r="E3264" t="s">
        <v>3039</v>
      </c>
      <c r="F3264" t="s">
        <v>2912</v>
      </c>
      <c r="G3264" t="s">
        <v>265</v>
      </c>
      <c r="H3264" t="s">
        <v>180</v>
      </c>
      <c r="I3264" t="s">
        <v>2911</v>
      </c>
      <c r="J3264" s="2">
        <v>500908</v>
      </c>
      <c r="K3264" t="s">
        <v>180</v>
      </c>
      <c r="L3264" t="s">
        <v>3045</v>
      </c>
      <c r="O3264" t="s">
        <v>265</v>
      </c>
    </row>
    <row r="3265" spans="1:15" x14ac:dyDescent="0.25">
      <c r="A3265">
        <v>202309</v>
      </c>
      <c r="B3265" t="s">
        <v>2999</v>
      </c>
      <c r="C3265" s="8">
        <v>3284</v>
      </c>
      <c r="D3265" s="8" t="str">
        <f t="shared" si="50"/>
        <v>MUAP-3284</v>
      </c>
      <c r="E3265" t="s">
        <v>3039</v>
      </c>
      <c r="F3265" t="s">
        <v>2912</v>
      </c>
      <c r="G3265" t="s">
        <v>265</v>
      </c>
      <c r="H3265" t="s">
        <v>180</v>
      </c>
      <c r="I3265" t="s">
        <v>2911</v>
      </c>
      <c r="J3265" s="2">
        <v>500908</v>
      </c>
      <c r="K3265" t="s">
        <v>180</v>
      </c>
      <c r="L3265" t="s">
        <v>3045</v>
      </c>
      <c r="O3265" t="s">
        <v>265</v>
      </c>
    </row>
    <row r="3266" spans="1:15" x14ac:dyDescent="0.25">
      <c r="A3266">
        <v>202309</v>
      </c>
      <c r="B3266" t="s">
        <v>2999</v>
      </c>
      <c r="C3266" s="8">
        <v>3287</v>
      </c>
      <c r="D3266" s="8" t="str">
        <f t="shared" ref="D3266:D3329" si="51">B3266&amp;"-"&amp;C3266</f>
        <v>MUAP-3287</v>
      </c>
      <c r="E3266" t="s">
        <v>3046</v>
      </c>
      <c r="F3266" t="s">
        <v>2912</v>
      </c>
      <c r="G3266" t="s">
        <v>265</v>
      </c>
      <c r="H3266" t="s">
        <v>180</v>
      </c>
      <c r="I3266" t="s">
        <v>2911</v>
      </c>
      <c r="J3266" s="2">
        <v>500903</v>
      </c>
      <c r="K3266" t="s">
        <v>180</v>
      </c>
      <c r="L3266" t="s">
        <v>3001</v>
      </c>
      <c r="O3266" t="s">
        <v>265</v>
      </c>
    </row>
    <row r="3267" spans="1:15" x14ac:dyDescent="0.25">
      <c r="A3267">
        <v>202309</v>
      </c>
      <c r="B3267" t="s">
        <v>2999</v>
      </c>
      <c r="C3267" s="8">
        <v>3288</v>
      </c>
      <c r="D3267" s="8" t="str">
        <f t="shared" si="51"/>
        <v>MUAP-3288</v>
      </c>
      <c r="E3267" t="s">
        <v>3046</v>
      </c>
      <c r="F3267" t="s">
        <v>2912</v>
      </c>
      <c r="G3267" t="s">
        <v>265</v>
      </c>
      <c r="H3267" t="s">
        <v>180</v>
      </c>
      <c r="I3267" t="s">
        <v>2911</v>
      </c>
      <c r="J3267" s="2">
        <v>500903</v>
      </c>
      <c r="K3267" t="s">
        <v>180</v>
      </c>
      <c r="L3267" t="s">
        <v>3001</v>
      </c>
      <c r="O3267" t="s">
        <v>265</v>
      </c>
    </row>
    <row r="3268" spans="1:15" x14ac:dyDescent="0.25">
      <c r="A3268">
        <v>202309</v>
      </c>
      <c r="B3268" t="s">
        <v>2999</v>
      </c>
      <c r="C3268" s="8">
        <v>3289</v>
      </c>
      <c r="D3268" s="8" t="str">
        <f t="shared" si="51"/>
        <v>MUAP-3289</v>
      </c>
      <c r="E3268" t="s">
        <v>3043</v>
      </c>
      <c r="F3268" t="s">
        <v>2912</v>
      </c>
      <c r="G3268" t="s">
        <v>265</v>
      </c>
      <c r="H3268" t="s">
        <v>180</v>
      </c>
      <c r="I3268" t="s">
        <v>2911</v>
      </c>
      <c r="J3268" s="2">
        <v>500911</v>
      </c>
      <c r="K3268" t="s">
        <v>180</v>
      </c>
      <c r="L3268" t="s">
        <v>3003</v>
      </c>
      <c r="O3268" t="s">
        <v>265</v>
      </c>
    </row>
    <row r="3269" spans="1:15" x14ac:dyDescent="0.25">
      <c r="A3269">
        <v>202309</v>
      </c>
      <c r="B3269" t="s">
        <v>2999</v>
      </c>
      <c r="C3269" s="8">
        <v>3290</v>
      </c>
      <c r="D3269" s="8" t="str">
        <f t="shared" si="51"/>
        <v>MUAP-3290</v>
      </c>
      <c r="E3269" t="s">
        <v>3043</v>
      </c>
      <c r="F3269" t="s">
        <v>2912</v>
      </c>
      <c r="G3269" t="s">
        <v>265</v>
      </c>
      <c r="H3269" t="s">
        <v>180</v>
      </c>
      <c r="I3269" t="s">
        <v>2911</v>
      </c>
      <c r="J3269" s="2">
        <v>500911</v>
      </c>
      <c r="K3269" t="s">
        <v>180</v>
      </c>
      <c r="L3269" t="s">
        <v>3003</v>
      </c>
      <c r="O3269" t="s">
        <v>265</v>
      </c>
    </row>
    <row r="3270" spans="1:15" x14ac:dyDescent="0.25">
      <c r="A3270">
        <v>202309</v>
      </c>
      <c r="B3270" t="s">
        <v>2999</v>
      </c>
      <c r="C3270" s="8">
        <v>3303</v>
      </c>
      <c r="D3270" s="8" t="str">
        <f t="shared" si="51"/>
        <v>MUAP-3303</v>
      </c>
      <c r="E3270" t="s">
        <v>3002</v>
      </c>
      <c r="F3270" t="s">
        <v>2912</v>
      </c>
      <c r="G3270" t="s">
        <v>265</v>
      </c>
      <c r="H3270" t="s">
        <v>180</v>
      </c>
      <c r="I3270" t="s">
        <v>2911</v>
      </c>
      <c r="J3270" s="2">
        <v>500903</v>
      </c>
      <c r="K3270" t="s">
        <v>180</v>
      </c>
      <c r="L3270" t="s">
        <v>3001</v>
      </c>
      <c r="O3270" t="s">
        <v>265</v>
      </c>
    </row>
    <row r="3271" spans="1:15" x14ac:dyDescent="0.25">
      <c r="A3271">
        <v>202309</v>
      </c>
      <c r="B3271" t="s">
        <v>2999</v>
      </c>
      <c r="C3271" s="8">
        <v>3304</v>
      </c>
      <c r="D3271" s="8" t="str">
        <f t="shared" si="51"/>
        <v>MUAP-3304</v>
      </c>
      <c r="E3271" t="s">
        <v>3002</v>
      </c>
      <c r="F3271" t="s">
        <v>2912</v>
      </c>
      <c r="G3271" t="s">
        <v>265</v>
      </c>
      <c r="H3271" t="s">
        <v>180</v>
      </c>
      <c r="I3271" t="s">
        <v>2911</v>
      </c>
      <c r="J3271" s="2">
        <v>500903</v>
      </c>
      <c r="K3271" t="s">
        <v>180</v>
      </c>
      <c r="L3271" t="s">
        <v>3001</v>
      </c>
      <c r="O3271" t="s">
        <v>265</v>
      </c>
    </row>
    <row r="3272" spans="1:15" x14ac:dyDescent="0.25">
      <c r="A3272">
        <v>202309</v>
      </c>
      <c r="B3272" t="s">
        <v>2999</v>
      </c>
      <c r="C3272" s="8">
        <v>3307</v>
      </c>
      <c r="D3272" s="8" t="str">
        <f t="shared" si="51"/>
        <v>MUAP-3307</v>
      </c>
      <c r="E3272" t="s">
        <v>3005</v>
      </c>
      <c r="F3272" t="s">
        <v>2912</v>
      </c>
      <c r="G3272" t="s">
        <v>265</v>
      </c>
      <c r="H3272" t="s">
        <v>180</v>
      </c>
      <c r="I3272" t="s">
        <v>2911</v>
      </c>
      <c r="J3272" s="2">
        <v>500903</v>
      </c>
      <c r="K3272" t="s">
        <v>180</v>
      </c>
      <c r="L3272" t="s">
        <v>3001</v>
      </c>
      <c r="O3272" t="s">
        <v>265</v>
      </c>
    </row>
    <row r="3273" spans="1:15" x14ac:dyDescent="0.25">
      <c r="A3273">
        <v>202309</v>
      </c>
      <c r="B3273" t="s">
        <v>2999</v>
      </c>
      <c r="C3273" s="8">
        <v>3308</v>
      </c>
      <c r="D3273" s="8" t="str">
        <f t="shared" si="51"/>
        <v>MUAP-3308</v>
      </c>
      <c r="E3273" t="s">
        <v>3005</v>
      </c>
      <c r="F3273" t="s">
        <v>2912</v>
      </c>
      <c r="G3273" t="s">
        <v>265</v>
      </c>
      <c r="H3273" t="s">
        <v>180</v>
      </c>
      <c r="I3273" t="s">
        <v>2911</v>
      </c>
      <c r="J3273" s="2">
        <v>500903</v>
      </c>
      <c r="K3273" t="s">
        <v>180</v>
      </c>
      <c r="L3273" t="s">
        <v>3001</v>
      </c>
      <c r="O3273" t="s">
        <v>265</v>
      </c>
    </row>
    <row r="3274" spans="1:15" x14ac:dyDescent="0.25">
      <c r="A3274">
        <v>202309</v>
      </c>
      <c r="B3274" t="s">
        <v>2999</v>
      </c>
      <c r="C3274" s="8">
        <v>3311</v>
      </c>
      <c r="D3274" s="8" t="str">
        <f t="shared" si="51"/>
        <v>MUAP-3311</v>
      </c>
      <c r="E3274" t="s">
        <v>3007</v>
      </c>
      <c r="F3274" t="s">
        <v>2912</v>
      </c>
      <c r="G3274" t="s">
        <v>265</v>
      </c>
      <c r="H3274" t="s">
        <v>180</v>
      </c>
      <c r="I3274" t="s">
        <v>2911</v>
      </c>
      <c r="J3274" s="2">
        <v>500903</v>
      </c>
      <c r="K3274" t="s">
        <v>180</v>
      </c>
      <c r="L3274" t="s">
        <v>3001</v>
      </c>
      <c r="O3274" t="s">
        <v>265</v>
      </c>
    </row>
    <row r="3275" spans="1:15" x14ac:dyDescent="0.25">
      <c r="A3275">
        <v>202309</v>
      </c>
      <c r="B3275" t="s">
        <v>2999</v>
      </c>
      <c r="C3275" s="8">
        <v>3312</v>
      </c>
      <c r="D3275" s="8" t="str">
        <f t="shared" si="51"/>
        <v>MUAP-3312</v>
      </c>
      <c r="E3275" t="s">
        <v>3007</v>
      </c>
      <c r="F3275" t="s">
        <v>2912</v>
      </c>
      <c r="G3275" t="s">
        <v>265</v>
      </c>
      <c r="H3275" t="s">
        <v>180</v>
      </c>
      <c r="I3275" t="s">
        <v>2911</v>
      </c>
      <c r="J3275" s="2">
        <v>500903</v>
      </c>
      <c r="K3275" t="s">
        <v>180</v>
      </c>
      <c r="L3275" t="s">
        <v>3001</v>
      </c>
      <c r="O3275" t="s">
        <v>265</v>
      </c>
    </row>
    <row r="3276" spans="1:15" x14ac:dyDescent="0.25">
      <c r="A3276">
        <v>202309</v>
      </c>
      <c r="B3276" t="s">
        <v>2999</v>
      </c>
      <c r="C3276" s="8">
        <v>3315</v>
      </c>
      <c r="D3276" s="8" t="str">
        <f t="shared" si="51"/>
        <v>MUAP-3315</v>
      </c>
      <c r="E3276" t="s">
        <v>3009</v>
      </c>
      <c r="F3276" t="s">
        <v>2912</v>
      </c>
      <c r="G3276" t="s">
        <v>265</v>
      </c>
      <c r="H3276" t="s">
        <v>180</v>
      </c>
      <c r="I3276" t="s">
        <v>2911</v>
      </c>
      <c r="J3276" s="2">
        <v>500903</v>
      </c>
      <c r="K3276" t="s">
        <v>180</v>
      </c>
      <c r="L3276" t="s">
        <v>3001</v>
      </c>
      <c r="O3276" t="s">
        <v>265</v>
      </c>
    </row>
    <row r="3277" spans="1:15" x14ac:dyDescent="0.25">
      <c r="A3277">
        <v>202309</v>
      </c>
      <c r="B3277" t="s">
        <v>2999</v>
      </c>
      <c r="C3277" s="8">
        <v>3316</v>
      </c>
      <c r="D3277" s="8" t="str">
        <f t="shared" si="51"/>
        <v>MUAP-3316</v>
      </c>
      <c r="E3277" t="s">
        <v>3009</v>
      </c>
      <c r="F3277" t="s">
        <v>2912</v>
      </c>
      <c r="G3277" t="s">
        <v>265</v>
      </c>
      <c r="H3277" t="s">
        <v>180</v>
      </c>
      <c r="I3277" t="s">
        <v>2911</v>
      </c>
      <c r="J3277" s="2">
        <v>500903</v>
      </c>
      <c r="K3277" t="s">
        <v>180</v>
      </c>
      <c r="L3277" t="s">
        <v>3001</v>
      </c>
      <c r="O3277" t="s">
        <v>265</v>
      </c>
    </row>
    <row r="3278" spans="1:15" x14ac:dyDescent="0.25">
      <c r="A3278">
        <v>202309</v>
      </c>
      <c r="B3278" t="s">
        <v>2999</v>
      </c>
      <c r="C3278" s="8">
        <v>3319</v>
      </c>
      <c r="D3278" s="8" t="str">
        <f t="shared" si="51"/>
        <v>MUAP-3319</v>
      </c>
      <c r="E3278" t="s">
        <v>3011</v>
      </c>
      <c r="F3278" t="s">
        <v>2912</v>
      </c>
      <c r="G3278" t="s">
        <v>265</v>
      </c>
      <c r="H3278" t="s">
        <v>180</v>
      </c>
      <c r="I3278" t="s">
        <v>2911</v>
      </c>
      <c r="J3278" s="2">
        <v>500903</v>
      </c>
      <c r="K3278" t="s">
        <v>180</v>
      </c>
      <c r="L3278" t="s">
        <v>3001</v>
      </c>
      <c r="O3278" t="s">
        <v>265</v>
      </c>
    </row>
    <row r="3279" spans="1:15" x14ac:dyDescent="0.25">
      <c r="A3279">
        <v>202309</v>
      </c>
      <c r="B3279" t="s">
        <v>2999</v>
      </c>
      <c r="C3279" s="8">
        <v>3320</v>
      </c>
      <c r="D3279" s="8" t="str">
        <f t="shared" si="51"/>
        <v>MUAP-3320</v>
      </c>
      <c r="E3279" t="s">
        <v>3011</v>
      </c>
      <c r="F3279" t="s">
        <v>2912</v>
      </c>
      <c r="G3279" t="s">
        <v>265</v>
      </c>
      <c r="H3279" t="s">
        <v>180</v>
      </c>
      <c r="I3279" t="s">
        <v>2911</v>
      </c>
      <c r="J3279" s="2">
        <v>500903</v>
      </c>
      <c r="K3279" t="s">
        <v>180</v>
      </c>
      <c r="L3279" t="s">
        <v>3001</v>
      </c>
      <c r="O3279" t="s">
        <v>265</v>
      </c>
    </row>
    <row r="3280" spans="1:15" x14ac:dyDescent="0.25">
      <c r="A3280">
        <v>202309</v>
      </c>
      <c r="B3280" t="s">
        <v>2999</v>
      </c>
      <c r="C3280" s="8">
        <v>3323</v>
      </c>
      <c r="D3280" s="8" t="str">
        <f t="shared" si="51"/>
        <v>MUAP-3323</v>
      </c>
      <c r="E3280" t="s">
        <v>3013</v>
      </c>
      <c r="F3280" t="s">
        <v>2912</v>
      </c>
      <c r="G3280" t="s">
        <v>265</v>
      </c>
      <c r="H3280" t="s">
        <v>180</v>
      </c>
      <c r="I3280" t="s">
        <v>2911</v>
      </c>
      <c r="J3280" s="2">
        <v>500903</v>
      </c>
      <c r="K3280" t="s">
        <v>180</v>
      </c>
      <c r="L3280" t="s">
        <v>3001</v>
      </c>
      <c r="O3280" t="s">
        <v>265</v>
      </c>
    </row>
    <row r="3281" spans="1:15" x14ac:dyDescent="0.25">
      <c r="A3281">
        <v>202309</v>
      </c>
      <c r="B3281" t="s">
        <v>2999</v>
      </c>
      <c r="C3281" s="8">
        <v>3324</v>
      </c>
      <c r="D3281" s="8" t="str">
        <f t="shared" si="51"/>
        <v>MUAP-3324</v>
      </c>
      <c r="E3281" t="s">
        <v>3013</v>
      </c>
      <c r="F3281" t="s">
        <v>2912</v>
      </c>
      <c r="G3281" t="s">
        <v>265</v>
      </c>
      <c r="H3281" t="s">
        <v>180</v>
      </c>
      <c r="I3281" t="s">
        <v>2911</v>
      </c>
      <c r="J3281" s="2">
        <v>500903</v>
      </c>
      <c r="K3281" t="s">
        <v>180</v>
      </c>
      <c r="L3281" t="s">
        <v>3001</v>
      </c>
      <c r="O3281" t="s">
        <v>265</v>
      </c>
    </row>
    <row r="3282" spans="1:15" x14ac:dyDescent="0.25">
      <c r="A3282">
        <v>202309</v>
      </c>
      <c r="B3282" t="s">
        <v>2999</v>
      </c>
      <c r="C3282" s="8">
        <v>3327</v>
      </c>
      <c r="D3282" s="8" t="str">
        <f t="shared" si="51"/>
        <v>MUAP-3327</v>
      </c>
      <c r="E3282" t="s">
        <v>3015</v>
      </c>
      <c r="F3282" t="s">
        <v>2912</v>
      </c>
      <c r="G3282" t="s">
        <v>265</v>
      </c>
      <c r="H3282" t="s">
        <v>180</v>
      </c>
      <c r="I3282" t="s">
        <v>2911</v>
      </c>
      <c r="J3282" s="2">
        <v>500903</v>
      </c>
      <c r="K3282" t="s">
        <v>180</v>
      </c>
      <c r="L3282" t="s">
        <v>3001</v>
      </c>
      <c r="O3282" t="s">
        <v>265</v>
      </c>
    </row>
    <row r="3283" spans="1:15" x14ac:dyDescent="0.25">
      <c r="A3283">
        <v>202309</v>
      </c>
      <c r="B3283" t="s">
        <v>2999</v>
      </c>
      <c r="C3283" s="8">
        <v>3328</v>
      </c>
      <c r="D3283" s="8" t="str">
        <f t="shared" si="51"/>
        <v>MUAP-3328</v>
      </c>
      <c r="E3283" t="s">
        <v>3015</v>
      </c>
      <c r="F3283" t="s">
        <v>2912</v>
      </c>
      <c r="G3283" t="s">
        <v>265</v>
      </c>
      <c r="H3283" t="s">
        <v>180</v>
      </c>
      <c r="I3283" t="s">
        <v>2911</v>
      </c>
      <c r="J3283" s="2">
        <v>500903</v>
      </c>
      <c r="K3283" t="s">
        <v>180</v>
      </c>
      <c r="L3283" t="s">
        <v>3001</v>
      </c>
      <c r="O3283" t="s">
        <v>265</v>
      </c>
    </row>
    <row r="3284" spans="1:15" x14ac:dyDescent="0.25">
      <c r="A3284">
        <v>202309</v>
      </c>
      <c r="B3284" t="s">
        <v>2999</v>
      </c>
      <c r="C3284" s="8">
        <v>3331</v>
      </c>
      <c r="D3284" s="8" t="str">
        <f t="shared" si="51"/>
        <v>MUAP-3331</v>
      </c>
      <c r="E3284" t="s">
        <v>3017</v>
      </c>
      <c r="F3284" t="s">
        <v>2912</v>
      </c>
      <c r="G3284" t="s">
        <v>265</v>
      </c>
      <c r="H3284" t="s">
        <v>180</v>
      </c>
      <c r="I3284" t="s">
        <v>2911</v>
      </c>
      <c r="J3284" s="2">
        <v>500903</v>
      </c>
      <c r="K3284" t="s">
        <v>180</v>
      </c>
      <c r="L3284" t="s">
        <v>3001</v>
      </c>
      <c r="O3284" t="s">
        <v>265</v>
      </c>
    </row>
    <row r="3285" spans="1:15" x14ac:dyDescent="0.25">
      <c r="A3285">
        <v>202309</v>
      </c>
      <c r="B3285" t="s">
        <v>2999</v>
      </c>
      <c r="C3285" s="8">
        <v>3332</v>
      </c>
      <c r="D3285" s="8" t="str">
        <f t="shared" si="51"/>
        <v>MUAP-3332</v>
      </c>
      <c r="E3285" t="s">
        <v>3017</v>
      </c>
      <c r="F3285" t="s">
        <v>2912</v>
      </c>
      <c r="G3285" t="s">
        <v>265</v>
      </c>
      <c r="H3285" t="s">
        <v>180</v>
      </c>
      <c r="I3285" t="s">
        <v>2911</v>
      </c>
      <c r="J3285" s="2">
        <v>500903</v>
      </c>
      <c r="K3285" t="s">
        <v>180</v>
      </c>
      <c r="L3285" t="s">
        <v>3001</v>
      </c>
      <c r="O3285" t="s">
        <v>265</v>
      </c>
    </row>
    <row r="3286" spans="1:15" x14ac:dyDescent="0.25">
      <c r="A3286">
        <v>202309</v>
      </c>
      <c r="B3286" t="s">
        <v>2999</v>
      </c>
      <c r="C3286" s="8">
        <v>3335</v>
      </c>
      <c r="D3286" s="8" t="str">
        <f t="shared" si="51"/>
        <v>MUAP-3335</v>
      </c>
      <c r="E3286" t="s">
        <v>3019</v>
      </c>
      <c r="F3286" t="s">
        <v>2912</v>
      </c>
      <c r="G3286" t="s">
        <v>265</v>
      </c>
      <c r="H3286" t="s">
        <v>180</v>
      </c>
      <c r="I3286" t="s">
        <v>2911</v>
      </c>
      <c r="J3286" s="2">
        <v>500903</v>
      </c>
      <c r="K3286" t="s">
        <v>180</v>
      </c>
      <c r="L3286" t="s">
        <v>3001</v>
      </c>
      <c r="O3286" t="s">
        <v>265</v>
      </c>
    </row>
    <row r="3287" spans="1:15" x14ac:dyDescent="0.25">
      <c r="A3287">
        <v>202309</v>
      </c>
      <c r="B3287" t="s">
        <v>2999</v>
      </c>
      <c r="C3287" s="8">
        <v>3336</v>
      </c>
      <c r="D3287" s="8" t="str">
        <f t="shared" si="51"/>
        <v>MUAP-3336</v>
      </c>
      <c r="E3287" t="s">
        <v>3019</v>
      </c>
      <c r="F3287" t="s">
        <v>2912</v>
      </c>
      <c r="G3287" t="s">
        <v>265</v>
      </c>
      <c r="H3287" t="s">
        <v>180</v>
      </c>
      <c r="I3287" t="s">
        <v>2911</v>
      </c>
      <c r="J3287" s="2">
        <v>500903</v>
      </c>
      <c r="K3287" t="s">
        <v>180</v>
      </c>
      <c r="L3287" t="s">
        <v>3001</v>
      </c>
      <c r="O3287" t="s">
        <v>265</v>
      </c>
    </row>
    <row r="3288" spans="1:15" x14ac:dyDescent="0.25">
      <c r="A3288">
        <v>202309</v>
      </c>
      <c r="B3288" t="s">
        <v>2999</v>
      </c>
      <c r="C3288" s="8">
        <v>3339</v>
      </c>
      <c r="D3288" s="8" t="str">
        <f t="shared" si="51"/>
        <v>MUAP-3339</v>
      </c>
      <c r="E3288" t="s">
        <v>3021</v>
      </c>
      <c r="F3288" t="s">
        <v>2912</v>
      </c>
      <c r="G3288" t="s">
        <v>265</v>
      </c>
      <c r="H3288" t="s">
        <v>180</v>
      </c>
      <c r="I3288" t="s">
        <v>2911</v>
      </c>
      <c r="J3288" s="2">
        <v>500903</v>
      </c>
      <c r="K3288" t="s">
        <v>180</v>
      </c>
      <c r="L3288" t="s">
        <v>3001</v>
      </c>
      <c r="O3288" t="s">
        <v>265</v>
      </c>
    </row>
    <row r="3289" spans="1:15" x14ac:dyDescent="0.25">
      <c r="A3289">
        <v>202309</v>
      </c>
      <c r="B3289" t="s">
        <v>2999</v>
      </c>
      <c r="C3289" s="8">
        <v>3340</v>
      </c>
      <c r="D3289" s="8" t="str">
        <f t="shared" si="51"/>
        <v>MUAP-3340</v>
      </c>
      <c r="E3289" t="s">
        <v>3021</v>
      </c>
      <c r="F3289" t="s">
        <v>2912</v>
      </c>
      <c r="G3289" t="s">
        <v>265</v>
      </c>
      <c r="H3289" t="s">
        <v>180</v>
      </c>
      <c r="I3289" t="s">
        <v>2911</v>
      </c>
      <c r="J3289" s="2">
        <v>500903</v>
      </c>
      <c r="K3289" t="s">
        <v>180</v>
      </c>
      <c r="L3289" t="s">
        <v>3001</v>
      </c>
      <c r="O3289" t="s">
        <v>265</v>
      </c>
    </row>
    <row r="3290" spans="1:15" x14ac:dyDescent="0.25">
      <c r="A3290">
        <v>202309</v>
      </c>
      <c r="B3290" t="s">
        <v>2999</v>
      </c>
      <c r="C3290" s="8">
        <v>3343</v>
      </c>
      <c r="D3290" s="8" t="str">
        <f t="shared" si="51"/>
        <v>MUAP-3343</v>
      </c>
      <c r="E3290" t="s">
        <v>3023</v>
      </c>
      <c r="F3290" t="s">
        <v>2912</v>
      </c>
      <c r="G3290" t="s">
        <v>265</v>
      </c>
      <c r="H3290" t="s">
        <v>180</v>
      </c>
      <c r="I3290" t="s">
        <v>2911</v>
      </c>
      <c r="J3290" s="2">
        <v>500903</v>
      </c>
      <c r="K3290" t="s">
        <v>180</v>
      </c>
      <c r="L3290" t="s">
        <v>3001</v>
      </c>
      <c r="O3290" t="s">
        <v>265</v>
      </c>
    </row>
    <row r="3291" spans="1:15" x14ac:dyDescent="0.25">
      <c r="A3291">
        <v>202309</v>
      </c>
      <c r="B3291" t="s">
        <v>2999</v>
      </c>
      <c r="C3291" s="8">
        <v>3344</v>
      </c>
      <c r="D3291" s="8" t="str">
        <f t="shared" si="51"/>
        <v>MUAP-3344</v>
      </c>
      <c r="E3291" t="s">
        <v>3023</v>
      </c>
      <c r="F3291" t="s">
        <v>2912</v>
      </c>
      <c r="G3291" t="s">
        <v>265</v>
      </c>
      <c r="H3291" t="s">
        <v>180</v>
      </c>
      <c r="I3291" t="s">
        <v>2911</v>
      </c>
      <c r="J3291" s="2">
        <v>500903</v>
      </c>
      <c r="K3291" t="s">
        <v>180</v>
      </c>
      <c r="L3291" t="s">
        <v>3001</v>
      </c>
      <c r="O3291" t="s">
        <v>265</v>
      </c>
    </row>
    <row r="3292" spans="1:15" x14ac:dyDescent="0.25">
      <c r="A3292">
        <v>202309</v>
      </c>
      <c r="B3292" t="s">
        <v>2999</v>
      </c>
      <c r="C3292" s="8">
        <v>3347</v>
      </c>
      <c r="D3292" s="8" t="str">
        <f t="shared" si="51"/>
        <v>MUAP-3347</v>
      </c>
      <c r="E3292" t="s">
        <v>3025</v>
      </c>
      <c r="F3292" t="s">
        <v>2912</v>
      </c>
      <c r="G3292" t="s">
        <v>265</v>
      </c>
      <c r="H3292" t="s">
        <v>180</v>
      </c>
      <c r="I3292" t="s">
        <v>2911</v>
      </c>
      <c r="J3292" s="2">
        <v>500903</v>
      </c>
      <c r="K3292" t="s">
        <v>180</v>
      </c>
      <c r="L3292" t="s">
        <v>3001</v>
      </c>
      <c r="O3292" t="s">
        <v>265</v>
      </c>
    </row>
    <row r="3293" spans="1:15" x14ac:dyDescent="0.25">
      <c r="A3293">
        <v>202309</v>
      </c>
      <c r="B3293" t="s">
        <v>2999</v>
      </c>
      <c r="C3293" s="8">
        <v>3348</v>
      </c>
      <c r="D3293" s="8" t="str">
        <f t="shared" si="51"/>
        <v>MUAP-3348</v>
      </c>
      <c r="E3293" t="s">
        <v>3025</v>
      </c>
      <c r="F3293" t="s">
        <v>2912</v>
      </c>
      <c r="G3293" t="s">
        <v>265</v>
      </c>
      <c r="H3293" t="s">
        <v>180</v>
      </c>
      <c r="I3293" t="s">
        <v>2911</v>
      </c>
      <c r="J3293" s="2">
        <v>500903</v>
      </c>
      <c r="K3293" t="s">
        <v>180</v>
      </c>
      <c r="L3293" t="s">
        <v>3001</v>
      </c>
      <c r="O3293" t="s">
        <v>265</v>
      </c>
    </row>
    <row r="3294" spans="1:15" x14ac:dyDescent="0.25">
      <c r="A3294">
        <v>202309</v>
      </c>
      <c r="B3294" t="s">
        <v>2999</v>
      </c>
      <c r="C3294" s="8">
        <v>3351</v>
      </c>
      <c r="D3294" s="8" t="str">
        <f t="shared" si="51"/>
        <v>MUAP-3351</v>
      </c>
      <c r="E3294" t="s">
        <v>3027</v>
      </c>
      <c r="F3294" t="s">
        <v>2912</v>
      </c>
      <c r="G3294" t="s">
        <v>265</v>
      </c>
      <c r="H3294" t="s">
        <v>180</v>
      </c>
      <c r="I3294" t="s">
        <v>2911</v>
      </c>
      <c r="J3294" s="2">
        <v>500903</v>
      </c>
      <c r="K3294" t="s">
        <v>180</v>
      </c>
      <c r="L3294" t="s">
        <v>3001</v>
      </c>
      <c r="O3294" t="s">
        <v>265</v>
      </c>
    </row>
    <row r="3295" spans="1:15" x14ac:dyDescent="0.25">
      <c r="A3295">
        <v>202309</v>
      </c>
      <c r="B3295" t="s">
        <v>2999</v>
      </c>
      <c r="C3295" s="8">
        <v>3352</v>
      </c>
      <c r="D3295" s="8" t="str">
        <f t="shared" si="51"/>
        <v>MUAP-3352</v>
      </c>
      <c r="E3295" t="s">
        <v>3027</v>
      </c>
      <c r="F3295" t="s">
        <v>2912</v>
      </c>
      <c r="G3295" t="s">
        <v>265</v>
      </c>
      <c r="H3295" t="s">
        <v>180</v>
      </c>
      <c r="I3295" t="s">
        <v>2911</v>
      </c>
      <c r="J3295" s="2">
        <v>500903</v>
      </c>
      <c r="K3295" t="s">
        <v>180</v>
      </c>
      <c r="L3295" t="s">
        <v>3001</v>
      </c>
      <c r="O3295" t="s">
        <v>265</v>
      </c>
    </row>
    <row r="3296" spans="1:15" x14ac:dyDescent="0.25">
      <c r="A3296">
        <v>202309</v>
      </c>
      <c r="B3296" t="s">
        <v>2999</v>
      </c>
      <c r="C3296" s="8">
        <v>3355</v>
      </c>
      <c r="D3296" s="8" t="str">
        <f t="shared" si="51"/>
        <v>MUAP-3355</v>
      </c>
      <c r="E3296" t="s">
        <v>3029</v>
      </c>
      <c r="F3296" t="s">
        <v>2912</v>
      </c>
      <c r="G3296" t="s">
        <v>265</v>
      </c>
      <c r="H3296" t="s">
        <v>180</v>
      </c>
      <c r="I3296" t="s">
        <v>2911</v>
      </c>
      <c r="J3296" s="2">
        <v>500903</v>
      </c>
      <c r="K3296" t="s">
        <v>180</v>
      </c>
      <c r="L3296" t="s">
        <v>3001</v>
      </c>
      <c r="O3296" t="s">
        <v>265</v>
      </c>
    </row>
    <row r="3297" spans="1:15" x14ac:dyDescent="0.25">
      <c r="A3297">
        <v>202309</v>
      </c>
      <c r="B3297" t="s">
        <v>2999</v>
      </c>
      <c r="C3297" s="8">
        <v>3356</v>
      </c>
      <c r="D3297" s="8" t="str">
        <f t="shared" si="51"/>
        <v>MUAP-3356</v>
      </c>
      <c r="E3297" t="s">
        <v>3029</v>
      </c>
      <c r="F3297" t="s">
        <v>2912</v>
      </c>
      <c r="G3297" t="s">
        <v>265</v>
      </c>
      <c r="H3297" t="s">
        <v>180</v>
      </c>
      <c r="I3297" t="s">
        <v>2911</v>
      </c>
      <c r="J3297" s="2">
        <v>500903</v>
      </c>
      <c r="K3297" t="s">
        <v>180</v>
      </c>
      <c r="L3297" t="s">
        <v>3001</v>
      </c>
      <c r="O3297" t="s">
        <v>265</v>
      </c>
    </row>
    <row r="3298" spans="1:15" x14ac:dyDescent="0.25">
      <c r="A3298">
        <v>202309</v>
      </c>
      <c r="B3298" t="s">
        <v>2999</v>
      </c>
      <c r="C3298" s="8">
        <v>3359</v>
      </c>
      <c r="D3298" s="8" t="str">
        <f t="shared" si="51"/>
        <v>MUAP-3359</v>
      </c>
      <c r="E3298" t="s">
        <v>3031</v>
      </c>
      <c r="F3298" t="s">
        <v>2912</v>
      </c>
      <c r="G3298" t="s">
        <v>265</v>
      </c>
      <c r="H3298" t="s">
        <v>180</v>
      </c>
      <c r="I3298" t="s">
        <v>2911</v>
      </c>
      <c r="J3298" s="2">
        <v>500903</v>
      </c>
      <c r="K3298" t="s">
        <v>180</v>
      </c>
      <c r="L3298" t="s">
        <v>3001</v>
      </c>
      <c r="O3298" t="s">
        <v>265</v>
      </c>
    </row>
    <row r="3299" spans="1:15" x14ac:dyDescent="0.25">
      <c r="A3299">
        <v>202309</v>
      </c>
      <c r="B3299" t="s">
        <v>2999</v>
      </c>
      <c r="C3299" s="8">
        <v>3360</v>
      </c>
      <c r="D3299" s="8" t="str">
        <f t="shared" si="51"/>
        <v>MUAP-3360</v>
      </c>
      <c r="E3299" t="s">
        <v>3031</v>
      </c>
      <c r="F3299" t="s">
        <v>2912</v>
      </c>
      <c r="G3299" t="s">
        <v>265</v>
      </c>
      <c r="H3299" t="s">
        <v>180</v>
      </c>
      <c r="I3299" t="s">
        <v>2911</v>
      </c>
      <c r="J3299" s="2">
        <v>500903</v>
      </c>
      <c r="K3299" t="s">
        <v>180</v>
      </c>
      <c r="L3299" t="s">
        <v>3001</v>
      </c>
      <c r="O3299" t="s">
        <v>265</v>
      </c>
    </row>
    <row r="3300" spans="1:15" x14ac:dyDescent="0.25">
      <c r="A3300">
        <v>202309</v>
      </c>
      <c r="B3300" t="s">
        <v>2999</v>
      </c>
      <c r="C3300" s="8">
        <v>3363</v>
      </c>
      <c r="D3300" s="8" t="str">
        <f t="shared" si="51"/>
        <v>MUAP-3363</v>
      </c>
      <c r="E3300" t="s">
        <v>3033</v>
      </c>
      <c r="F3300" t="s">
        <v>2912</v>
      </c>
      <c r="G3300" t="s">
        <v>265</v>
      </c>
      <c r="H3300" t="s">
        <v>180</v>
      </c>
      <c r="I3300" t="s">
        <v>2911</v>
      </c>
      <c r="J3300" s="2">
        <v>500903</v>
      </c>
      <c r="K3300" t="s">
        <v>180</v>
      </c>
      <c r="L3300" t="s">
        <v>3001</v>
      </c>
      <c r="O3300" t="s">
        <v>265</v>
      </c>
    </row>
    <row r="3301" spans="1:15" x14ac:dyDescent="0.25">
      <c r="A3301">
        <v>202309</v>
      </c>
      <c r="B3301" t="s">
        <v>2999</v>
      </c>
      <c r="C3301" s="8">
        <v>3364</v>
      </c>
      <c r="D3301" s="8" t="str">
        <f t="shared" si="51"/>
        <v>MUAP-3364</v>
      </c>
      <c r="E3301" t="s">
        <v>3033</v>
      </c>
      <c r="F3301" t="s">
        <v>2912</v>
      </c>
      <c r="G3301" t="s">
        <v>265</v>
      </c>
      <c r="H3301" t="s">
        <v>180</v>
      </c>
      <c r="I3301" t="s">
        <v>2911</v>
      </c>
      <c r="J3301" s="2">
        <v>500903</v>
      </c>
      <c r="K3301" t="s">
        <v>180</v>
      </c>
      <c r="L3301" t="s">
        <v>3001</v>
      </c>
      <c r="O3301" t="s">
        <v>265</v>
      </c>
    </row>
    <row r="3302" spans="1:15" x14ac:dyDescent="0.25">
      <c r="A3302">
        <v>202309</v>
      </c>
      <c r="B3302" t="s">
        <v>2999</v>
      </c>
      <c r="C3302" s="8">
        <v>3367</v>
      </c>
      <c r="D3302" s="8" t="str">
        <f t="shared" si="51"/>
        <v>MUAP-3367</v>
      </c>
      <c r="E3302" t="s">
        <v>3035</v>
      </c>
      <c r="F3302" t="s">
        <v>2912</v>
      </c>
      <c r="G3302" t="s">
        <v>265</v>
      </c>
      <c r="H3302" t="s">
        <v>180</v>
      </c>
      <c r="I3302" t="s">
        <v>2911</v>
      </c>
      <c r="J3302" s="2">
        <v>500903</v>
      </c>
      <c r="K3302" t="s">
        <v>180</v>
      </c>
      <c r="L3302" t="s">
        <v>3001</v>
      </c>
      <c r="O3302" t="s">
        <v>265</v>
      </c>
    </row>
    <row r="3303" spans="1:15" x14ac:dyDescent="0.25">
      <c r="A3303">
        <v>202309</v>
      </c>
      <c r="B3303" t="s">
        <v>2999</v>
      </c>
      <c r="C3303" s="8">
        <v>3368</v>
      </c>
      <c r="D3303" s="8" t="str">
        <f t="shared" si="51"/>
        <v>MUAP-3368</v>
      </c>
      <c r="E3303" t="s">
        <v>3035</v>
      </c>
      <c r="F3303" t="s">
        <v>2912</v>
      </c>
      <c r="G3303" t="s">
        <v>265</v>
      </c>
      <c r="H3303" t="s">
        <v>180</v>
      </c>
      <c r="I3303" t="s">
        <v>2911</v>
      </c>
      <c r="J3303" s="2">
        <v>500903</v>
      </c>
      <c r="K3303" t="s">
        <v>180</v>
      </c>
      <c r="L3303" t="s">
        <v>3001</v>
      </c>
      <c r="O3303" t="s">
        <v>265</v>
      </c>
    </row>
    <row r="3304" spans="1:15" x14ac:dyDescent="0.25">
      <c r="A3304">
        <v>202309</v>
      </c>
      <c r="B3304" t="s">
        <v>2999</v>
      </c>
      <c r="C3304" s="8">
        <v>3371</v>
      </c>
      <c r="D3304" s="8" t="str">
        <f t="shared" si="51"/>
        <v>MUAP-3371</v>
      </c>
      <c r="E3304" t="s">
        <v>3037</v>
      </c>
      <c r="F3304" t="s">
        <v>2912</v>
      </c>
      <c r="G3304" t="s">
        <v>265</v>
      </c>
      <c r="H3304" t="s">
        <v>180</v>
      </c>
      <c r="I3304" t="s">
        <v>2911</v>
      </c>
      <c r="J3304" s="2">
        <v>500903</v>
      </c>
      <c r="K3304" t="s">
        <v>180</v>
      </c>
      <c r="L3304" t="s">
        <v>3001</v>
      </c>
      <c r="O3304" t="s">
        <v>265</v>
      </c>
    </row>
    <row r="3305" spans="1:15" x14ac:dyDescent="0.25">
      <c r="A3305">
        <v>202309</v>
      </c>
      <c r="B3305" t="s">
        <v>2999</v>
      </c>
      <c r="C3305" s="8">
        <v>3372</v>
      </c>
      <c r="D3305" s="8" t="str">
        <f t="shared" si="51"/>
        <v>MUAP-3372</v>
      </c>
      <c r="E3305" t="s">
        <v>3037</v>
      </c>
      <c r="F3305" t="s">
        <v>2912</v>
      </c>
      <c r="G3305" t="s">
        <v>265</v>
      </c>
      <c r="H3305" t="s">
        <v>180</v>
      </c>
      <c r="I3305" t="s">
        <v>2911</v>
      </c>
      <c r="J3305" s="2">
        <v>500903</v>
      </c>
      <c r="K3305" t="s">
        <v>180</v>
      </c>
      <c r="L3305" t="s">
        <v>3001</v>
      </c>
      <c r="O3305" t="s">
        <v>265</v>
      </c>
    </row>
    <row r="3306" spans="1:15" x14ac:dyDescent="0.25">
      <c r="A3306">
        <v>202309</v>
      </c>
      <c r="B3306" t="s">
        <v>2999</v>
      </c>
      <c r="C3306" s="8">
        <v>3383</v>
      </c>
      <c r="D3306" s="8" t="str">
        <f t="shared" si="51"/>
        <v>MUAP-3383</v>
      </c>
      <c r="E3306" t="s">
        <v>3039</v>
      </c>
      <c r="F3306" t="s">
        <v>2912</v>
      </c>
      <c r="G3306" t="s">
        <v>265</v>
      </c>
      <c r="H3306" t="s">
        <v>180</v>
      </c>
      <c r="I3306" t="s">
        <v>2911</v>
      </c>
      <c r="J3306" s="2">
        <v>500903</v>
      </c>
      <c r="K3306" t="s">
        <v>180</v>
      </c>
      <c r="L3306" t="s">
        <v>3001</v>
      </c>
      <c r="O3306" t="s">
        <v>265</v>
      </c>
    </row>
    <row r="3307" spans="1:15" x14ac:dyDescent="0.25">
      <c r="A3307">
        <v>202309</v>
      </c>
      <c r="B3307" t="s">
        <v>2999</v>
      </c>
      <c r="C3307" s="8">
        <v>3384</v>
      </c>
      <c r="D3307" s="8" t="str">
        <f t="shared" si="51"/>
        <v>MUAP-3384</v>
      </c>
      <c r="E3307" t="s">
        <v>3039</v>
      </c>
      <c r="F3307" t="s">
        <v>2912</v>
      </c>
      <c r="G3307" t="s">
        <v>265</v>
      </c>
      <c r="H3307" t="s">
        <v>180</v>
      </c>
      <c r="I3307" t="s">
        <v>2911</v>
      </c>
      <c r="J3307" s="2">
        <v>500903</v>
      </c>
      <c r="K3307" t="s">
        <v>180</v>
      </c>
      <c r="L3307" t="s">
        <v>3001</v>
      </c>
      <c r="O3307" t="s">
        <v>265</v>
      </c>
    </row>
    <row r="3308" spans="1:15" x14ac:dyDescent="0.25">
      <c r="A3308">
        <v>202309</v>
      </c>
      <c r="B3308" t="s">
        <v>2999</v>
      </c>
      <c r="C3308" s="8">
        <v>4101</v>
      </c>
      <c r="D3308" s="8" t="str">
        <f t="shared" si="51"/>
        <v>MUAP-4101</v>
      </c>
      <c r="E3308" t="s">
        <v>3000</v>
      </c>
      <c r="F3308" t="s">
        <v>2912</v>
      </c>
      <c r="G3308" t="s">
        <v>265</v>
      </c>
      <c r="H3308" t="s">
        <v>180</v>
      </c>
      <c r="I3308" t="s">
        <v>2911</v>
      </c>
      <c r="J3308" s="2">
        <v>500903</v>
      </c>
      <c r="K3308" t="s">
        <v>180</v>
      </c>
      <c r="L3308" t="s">
        <v>3001</v>
      </c>
      <c r="O3308" t="s">
        <v>265</v>
      </c>
    </row>
    <row r="3309" spans="1:15" x14ac:dyDescent="0.25">
      <c r="A3309">
        <v>202309</v>
      </c>
      <c r="B3309" t="s">
        <v>2999</v>
      </c>
      <c r="C3309" s="8">
        <v>4102</v>
      </c>
      <c r="D3309" s="8" t="str">
        <f t="shared" si="51"/>
        <v>MUAP-4102</v>
      </c>
      <c r="E3309" t="s">
        <v>3000</v>
      </c>
      <c r="F3309" t="s">
        <v>2912</v>
      </c>
      <c r="G3309" t="s">
        <v>265</v>
      </c>
      <c r="H3309" t="s">
        <v>180</v>
      </c>
      <c r="I3309" t="s">
        <v>2911</v>
      </c>
      <c r="J3309" s="2">
        <v>500903</v>
      </c>
      <c r="K3309" t="s">
        <v>180</v>
      </c>
      <c r="L3309" t="s">
        <v>3001</v>
      </c>
      <c r="O3309" t="s">
        <v>265</v>
      </c>
    </row>
    <row r="3310" spans="1:15" x14ac:dyDescent="0.25">
      <c r="A3310">
        <v>202309</v>
      </c>
      <c r="B3310" t="s">
        <v>2999</v>
      </c>
      <c r="C3310" s="8">
        <v>4105</v>
      </c>
      <c r="D3310" s="8" t="str">
        <f t="shared" si="51"/>
        <v>MUAP-4105</v>
      </c>
      <c r="E3310" t="s">
        <v>3004</v>
      </c>
      <c r="F3310" t="s">
        <v>2912</v>
      </c>
      <c r="G3310" t="s">
        <v>265</v>
      </c>
      <c r="H3310" t="s">
        <v>180</v>
      </c>
      <c r="I3310" t="s">
        <v>2911</v>
      </c>
      <c r="J3310" s="2">
        <v>500903</v>
      </c>
      <c r="K3310" t="s">
        <v>180</v>
      </c>
      <c r="L3310" t="s">
        <v>3001</v>
      </c>
      <c r="O3310" t="s">
        <v>265</v>
      </c>
    </row>
    <row r="3311" spans="1:15" x14ac:dyDescent="0.25">
      <c r="A3311">
        <v>202309</v>
      </c>
      <c r="B3311" t="s">
        <v>2999</v>
      </c>
      <c r="C3311" s="8">
        <v>4106</v>
      </c>
      <c r="D3311" s="8" t="str">
        <f t="shared" si="51"/>
        <v>MUAP-4106</v>
      </c>
      <c r="E3311" t="s">
        <v>3004</v>
      </c>
      <c r="F3311" t="s">
        <v>2912</v>
      </c>
      <c r="G3311" t="s">
        <v>265</v>
      </c>
      <c r="H3311" t="s">
        <v>180</v>
      </c>
      <c r="I3311" t="s">
        <v>2911</v>
      </c>
      <c r="J3311" s="2">
        <v>500903</v>
      </c>
      <c r="K3311" t="s">
        <v>180</v>
      </c>
      <c r="L3311" t="s">
        <v>3001</v>
      </c>
      <c r="O3311" t="s">
        <v>265</v>
      </c>
    </row>
    <row r="3312" spans="1:15" x14ac:dyDescent="0.25">
      <c r="A3312">
        <v>202309</v>
      </c>
      <c r="B3312" t="s">
        <v>2999</v>
      </c>
      <c r="C3312" s="8">
        <v>4109</v>
      </c>
      <c r="D3312" s="8" t="str">
        <f t="shared" si="51"/>
        <v>MUAP-4109</v>
      </c>
      <c r="E3312" t="s">
        <v>3006</v>
      </c>
      <c r="F3312" t="s">
        <v>2912</v>
      </c>
      <c r="G3312" t="s">
        <v>265</v>
      </c>
      <c r="H3312" t="s">
        <v>180</v>
      </c>
      <c r="I3312" t="s">
        <v>2911</v>
      </c>
      <c r="J3312" s="2">
        <v>500903</v>
      </c>
      <c r="K3312" t="s">
        <v>180</v>
      </c>
      <c r="L3312" t="s">
        <v>3001</v>
      </c>
      <c r="O3312" t="s">
        <v>265</v>
      </c>
    </row>
    <row r="3313" spans="1:15" x14ac:dyDescent="0.25">
      <c r="A3313">
        <v>202309</v>
      </c>
      <c r="B3313" t="s">
        <v>2999</v>
      </c>
      <c r="C3313" s="8">
        <v>4110</v>
      </c>
      <c r="D3313" s="8" t="str">
        <f t="shared" si="51"/>
        <v>MUAP-4110</v>
      </c>
      <c r="E3313" t="s">
        <v>3006</v>
      </c>
      <c r="F3313" t="s">
        <v>2912</v>
      </c>
      <c r="G3313" t="s">
        <v>265</v>
      </c>
      <c r="H3313" t="s">
        <v>180</v>
      </c>
      <c r="I3313" t="s">
        <v>2911</v>
      </c>
      <c r="J3313" s="2">
        <v>500903</v>
      </c>
      <c r="K3313" t="s">
        <v>180</v>
      </c>
      <c r="L3313" t="s">
        <v>3001</v>
      </c>
      <c r="O3313" t="s">
        <v>265</v>
      </c>
    </row>
    <row r="3314" spans="1:15" x14ac:dyDescent="0.25">
      <c r="A3314">
        <v>202309</v>
      </c>
      <c r="B3314" t="s">
        <v>2999</v>
      </c>
      <c r="C3314" s="8">
        <v>4113</v>
      </c>
      <c r="D3314" s="8" t="str">
        <f t="shared" si="51"/>
        <v>MUAP-4113</v>
      </c>
      <c r="E3314" t="s">
        <v>3008</v>
      </c>
      <c r="F3314" t="s">
        <v>2912</v>
      </c>
      <c r="G3314" t="s">
        <v>265</v>
      </c>
      <c r="H3314" t="s">
        <v>180</v>
      </c>
      <c r="I3314" t="s">
        <v>2911</v>
      </c>
      <c r="J3314" s="2">
        <v>500903</v>
      </c>
      <c r="K3314" t="s">
        <v>180</v>
      </c>
      <c r="L3314" t="s">
        <v>3001</v>
      </c>
      <c r="O3314" t="s">
        <v>265</v>
      </c>
    </row>
    <row r="3315" spans="1:15" x14ac:dyDescent="0.25">
      <c r="A3315">
        <v>202309</v>
      </c>
      <c r="B3315" t="s">
        <v>2999</v>
      </c>
      <c r="C3315" s="8">
        <v>4114</v>
      </c>
      <c r="D3315" s="8" t="str">
        <f t="shared" si="51"/>
        <v>MUAP-4114</v>
      </c>
      <c r="E3315" t="s">
        <v>3008</v>
      </c>
      <c r="F3315" t="s">
        <v>2912</v>
      </c>
      <c r="G3315" t="s">
        <v>265</v>
      </c>
      <c r="H3315" t="s">
        <v>180</v>
      </c>
      <c r="I3315" t="s">
        <v>2911</v>
      </c>
      <c r="J3315" s="2">
        <v>500903</v>
      </c>
      <c r="K3315" t="s">
        <v>180</v>
      </c>
      <c r="L3315" t="s">
        <v>3001</v>
      </c>
      <c r="O3315" t="s">
        <v>265</v>
      </c>
    </row>
    <row r="3316" spans="1:15" x14ac:dyDescent="0.25">
      <c r="A3316">
        <v>202309</v>
      </c>
      <c r="B3316" t="s">
        <v>2999</v>
      </c>
      <c r="C3316" s="8">
        <v>4117</v>
      </c>
      <c r="D3316" s="8" t="str">
        <f t="shared" si="51"/>
        <v>MUAP-4117</v>
      </c>
      <c r="E3316" t="s">
        <v>3010</v>
      </c>
      <c r="F3316" t="s">
        <v>2912</v>
      </c>
      <c r="G3316" t="s">
        <v>265</v>
      </c>
      <c r="H3316" t="s">
        <v>180</v>
      </c>
      <c r="I3316" t="s">
        <v>2911</v>
      </c>
      <c r="J3316" s="2">
        <v>500903</v>
      </c>
      <c r="K3316" t="s">
        <v>180</v>
      </c>
      <c r="L3316" t="s">
        <v>3001</v>
      </c>
      <c r="O3316" t="s">
        <v>265</v>
      </c>
    </row>
    <row r="3317" spans="1:15" x14ac:dyDescent="0.25">
      <c r="A3317">
        <v>202309</v>
      </c>
      <c r="B3317" t="s">
        <v>2999</v>
      </c>
      <c r="C3317" s="8">
        <v>4118</v>
      </c>
      <c r="D3317" s="8" t="str">
        <f t="shared" si="51"/>
        <v>MUAP-4118</v>
      </c>
      <c r="E3317" t="s">
        <v>3010</v>
      </c>
      <c r="F3317" t="s">
        <v>2912</v>
      </c>
      <c r="G3317" t="s">
        <v>265</v>
      </c>
      <c r="H3317" t="s">
        <v>180</v>
      </c>
      <c r="I3317" t="s">
        <v>2911</v>
      </c>
      <c r="J3317" s="2">
        <v>500903</v>
      </c>
      <c r="K3317" t="s">
        <v>180</v>
      </c>
      <c r="L3317" t="s">
        <v>3001</v>
      </c>
      <c r="O3317" t="s">
        <v>265</v>
      </c>
    </row>
    <row r="3318" spans="1:15" x14ac:dyDescent="0.25">
      <c r="A3318">
        <v>202309</v>
      </c>
      <c r="B3318" t="s">
        <v>2999</v>
      </c>
      <c r="C3318" s="8">
        <v>4121</v>
      </c>
      <c r="D3318" s="8" t="str">
        <f t="shared" si="51"/>
        <v>MUAP-4121</v>
      </c>
      <c r="E3318" t="s">
        <v>3012</v>
      </c>
      <c r="F3318" t="s">
        <v>2912</v>
      </c>
      <c r="G3318" t="s">
        <v>265</v>
      </c>
      <c r="H3318" t="s">
        <v>180</v>
      </c>
      <c r="I3318" t="s">
        <v>2911</v>
      </c>
      <c r="J3318" s="2">
        <v>500903</v>
      </c>
      <c r="K3318" t="s">
        <v>180</v>
      </c>
      <c r="L3318" t="s">
        <v>3001</v>
      </c>
      <c r="O3318" t="s">
        <v>265</v>
      </c>
    </row>
    <row r="3319" spans="1:15" x14ac:dyDescent="0.25">
      <c r="A3319">
        <v>202309</v>
      </c>
      <c r="B3319" t="s">
        <v>2999</v>
      </c>
      <c r="C3319" s="8">
        <v>4122</v>
      </c>
      <c r="D3319" s="8" t="str">
        <f t="shared" si="51"/>
        <v>MUAP-4122</v>
      </c>
      <c r="E3319" t="s">
        <v>3012</v>
      </c>
      <c r="F3319" t="s">
        <v>2912</v>
      </c>
      <c r="G3319" t="s">
        <v>265</v>
      </c>
      <c r="H3319" t="s">
        <v>180</v>
      </c>
      <c r="I3319" t="s">
        <v>2911</v>
      </c>
      <c r="J3319" s="2">
        <v>500903</v>
      </c>
      <c r="K3319" t="s">
        <v>180</v>
      </c>
      <c r="L3319" t="s">
        <v>3001</v>
      </c>
      <c r="O3319" t="s">
        <v>265</v>
      </c>
    </row>
    <row r="3320" spans="1:15" x14ac:dyDescent="0.25">
      <c r="A3320">
        <v>202309</v>
      </c>
      <c r="B3320" t="s">
        <v>2999</v>
      </c>
      <c r="C3320" s="8">
        <v>4125</v>
      </c>
      <c r="D3320" s="8" t="str">
        <f t="shared" si="51"/>
        <v>MUAP-4125</v>
      </c>
      <c r="E3320" t="s">
        <v>3014</v>
      </c>
      <c r="F3320" t="s">
        <v>2912</v>
      </c>
      <c r="G3320" t="s">
        <v>265</v>
      </c>
      <c r="H3320" t="s">
        <v>180</v>
      </c>
      <c r="I3320" t="s">
        <v>2911</v>
      </c>
      <c r="J3320" s="2">
        <v>500903</v>
      </c>
      <c r="K3320" t="s">
        <v>180</v>
      </c>
      <c r="L3320" t="s">
        <v>3001</v>
      </c>
      <c r="O3320" t="s">
        <v>265</v>
      </c>
    </row>
    <row r="3321" spans="1:15" x14ac:dyDescent="0.25">
      <c r="A3321">
        <v>202309</v>
      </c>
      <c r="B3321" t="s">
        <v>2999</v>
      </c>
      <c r="C3321" s="8">
        <v>4126</v>
      </c>
      <c r="D3321" s="8" t="str">
        <f t="shared" si="51"/>
        <v>MUAP-4126</v>
      </c>
      <c r="E3321" t="s">
        <v>3014</v>
      </c>
      <c r="F3321" t="s">
        <v>2912</v>
      </c>
      <c r="G3321" t="s">
        <v>265</v>
      </c>
      <c r="H3321" t="s">
        <v>180</v>
      </c>
      <c r="I3321" t="s">
        <v>2911</v>
      </c>
      <c r="J3321" s="2">
        <v>500903</v>
      </c>
      <c r="K3321" t="s">
        <v>180</v>
      </c>
      <c r="L3321" t="s">
        <v>3001</v>
      </c>
      <c r="O3321" t="s">
        <v>265</v>
      </c>
    </row>
    <row r="3322" spans="1:15" x14ac:dyDescent="0.25">
      <c r="A3322">
        <v>202309</v>
      </c>
      <c r="B3322" t="s">
        <v>2999</v>
      </c>
      <c r="C3322" s="8">
        <v>4129</v>
      </c>
      <c r="D3322" s="8" t="str">
        <f t="shared" si="51"/>
        <v>MUAP-4129</v>
      </c>
      <c r="E3322" t="s">
        <v>3016</v>
      </c>
      <c r="F3322" t="s">
        <v>2912</v>
      </c>
      <c r="G3322" t="s">
        <v>265</v>
      </c>
      <c r="H3322" t="s">
        <v>180</v>
      </c>
      <c r="I3322" t="s">
        <v>2911</v>
      </c>
      <c r="J3322" s="2">
        <v>500903</v>
      </c>
      <c r="K3322" t="s">
        <v>180</v>
      </c>
      <c r="L3322" t="s">
        <v>3001</v>
      </c>
      <c r="O3322" t="s">
        <v>265</v>
      </c>
    </row>
    <row r="3323" spans="1:15" x14ac:dyDescent="0.25">
      <c r="A3323">
        <v>202309</v>
      </c>
      <c r="B3323" t="s">
        <v>2999</v>
      </c>
      <c r="C3323" s="8">
        <v>4130</v>
      </c>
      <c r="D3323" s="8" t="str">
        <f t="shared" si="51"/>
        <v>MUAP-4130</v>
      </c>
      <c r="E3323" t="s">
        <v>3016</v>
      </c>
      <c r="F3323" t="s">
        <v>2912</v>
      </c>
      <c r="G3323" t="s">
        <v>265</v>
      </c>
      <c r="H3323" t="s">
        <v>180</v>
      </c>
      <c r="I3323" t="s">
        <v>2911</v>
      </c>
      <c r="J3323" s="2">
        <v>500903</v>
      </c>
      <c r="K3323" t="s">
        <v>180</v>
      </c>
      <c r="L3323" t="s">
        <v>3001</v>
      </c>
      <c r="O3323" t="s">
        <v>265</v>
      </c>
    </row>
    <row r="3324" spans="1:15" x14ac:dyDescent="0.25">
      <c r="A3324">
        <v>202309</v>
      </c>
      <c r="B3324" t="s">
        <v>2999</v>
      </c>
      <c r="C3324" s="8">
        <v>4133</v>
      </c>
      <c r="D3324" s="8" t="str">
        <f t="shared" si="51"/>
        <v>MUAP-4133</v>
      </c>
      <c r="E3324" t="s">
        <v>3018</v>
      </c>
      <c r="F3324" t="s">
        <v>2912</v>
      </c>
      <c r="G3324" t="s">
        <v>265</v>
      </c>
      <c r="H3324" t="s">
        <v>180</v>
      </c>
      <c r="I3324" t="s">
        <v>2911</v>
      </c>
      <c r="J3324" s="2">
        <v>500903</v>
      </c>
      <c r="K3324" t="s">
        <v>180</v>
      </c>
      <c r="L3324" t="s">
        <v>3001</v>
      </c>
      <c r="O3324" t="s">
        <v>265</v>
      </c>
    </row>
    <row r="3325" spans="1:15" x14ac:dyDescent="0.25">
      <c r="A3325">
        <v>202309</v>
      </c>
      <c r="B3325" t="s">
        <v>2999</v>
      </c>
      <c r="C3325" s="8">
        <v>4134</v>
      </c>
      <c r="D3325" s="8" t="str">
        <f t="shared" si="51"/>
        <v>MUAP-4134</v>
      </c>
      <c r="E3325" t="s">
        <v>3018</v>
      </c>
      <c r="F3325" t="s">
        <v>2912</v>
      </c>
      <c r="G3325" t="s">
        <v>265</v>
      </c>
      <c r="H3325" t="s">
        <v>180</v>
      </c>
      <c r="I3325" t="s">
        <v>2911</v>
      </c>
      <c r="J3325" s="2">
        <v>500903</v>
      </c>
      <c r="K3325" t="s">
        <v>180</v>
      </c>
      <c r="L3325" t="s">
        <v>3001</v>
      </c>
      <c r="O3325" t="s">
        <v>265</v>
      </c>
    </row>
    <row r="3326" spans="1:15" x14ac:dyDescent="0.25">
      <c r="A3326">
        <v>202509</v>
      </c>
      <c r="B3326" t="s">
        <v>2999</v>
      </c>
      <c r="C3326" s="8">
        <v>4137</v>
      </c>
      <c r="D3326" s="8" t="str">
        <f t="shared" si="51"/>
        <v>MUAP-4137</v>
      </c>
      <c r="E3326" t="s">
        <v>3020</v>
      </c>
      <c r="F3326" t="s">
        <v>2912</v>
      </c>
      <c r="G3326" t="s">
        <v>265</v>
      </c>
      <c r="H3326" t="s">
        <v>180</v>
      </c>
      <c r="I3326" t="s">
        <v>2911</v>
      </c>
      <c r="J3326" s="2">
        <v>500903</v>
      </c>
      <c r="K3326" t="s">
        <v>180</v>
      </c>
      <c r="L3326" t="s">
        <v>3001</v>
      </c>
      <c r="O3326" t="s">
        <v>265</v>
      </c>
    </row>
    <row r="3327" spans="1:15" x14ac:dyDescent="0.25">
      <c r="A3327">
        <v>202309</v>
      </c>
      <c r="B3327" t="s">
        <v>2999</v>
      </c>
      <c r="C3327" s="8">
        <v>4138</v>
      </c>
      <c r="D3327" s="8" t="str">
        <f t="shared" si="51"/>
        <v>MUAP-4138</v>
      </c>
      <c r="E3327" t="s">
        <v>3020</v>
      </c>
      <c r="F3327" t="s">
        <v>2912</v>
      </c>
      <c r="G3327" t="s">
        <v>265</v>
      </c>
      <c r="H3327" t="s">
        <v>180</v>
      </c>
      <c r="I3327" t="s">
        <v>2911</v>
      </c>
      <c r="J3327" s="2">
        <v>500903</v>
      </c>
      <c r="K3327" t="s">
        <v>180</v>
      </c>
      <c r="L3327" t="s">
        <v>3001</v>
      </c>
      <c r="O3327" t="s">
        <v>265</v>
      </c>
    </row>
    <row r="3328" spans="1:15" x14ac:dyDescent="0.25">
      <c r="A3328">
        <v>202309</v>
      </c>
      <c r="B3328" t="s">
        <v>2999</v>
      </c>
      <c r="C3328" s="8">
        <v>4141</v>
      </c>
      <c r="D3328" s="8" t="str">
        <f t="shared" si="51"/>
        <v>MUAP-4141</v>
      </c>
      <c r="E3328" t="s">
        <v>3022</v>
      </c>
      <c r="F3328" t="s">
        <v>2912</v>
      </c>
      <c r="G3328" t="s">
        <v>265</v>
      </c>
      <c r="H3328" t="s">
        <v>180</v>
      </c>
      <c r="I3328" t="s">
        <v>2911</v>
      </c>
      <c r="J3328" s="2">
        <v>500903</v>
      </c>
      <c r="K3328" t="s">
        <v>180</v>
      </c>
      <c r="L3328" t="s">
        <v>3001</v>
      </c>
      <c r="O3328" t="s">
        <v>265</v>
      </c>
    </row>
    <row r="3329" spans="1:15" x14ac:dyDescent="0.25">
      <c r="A3329">
        <v>202309</v>
      </c>
      <c r="B3329" t="s">
        <v>2999</v>
      </c>
      <c r="C3329" s="8">
        <v>4142</v>
      </c>
      <c r="D3329" s="8" t="str">
        <f t="shared" si="51"/>
        <v>MUAP-4142</v>
      </c>
      <c r="E3329" t="s">
        <v>3022</v>
      </c>
      <c r="F3329" t="s">
        <v>2912</v>
      </c>
      <c r="G3329" t="s">
        <v>265</v>
      </c>
      <c r="H3329" t="s">
        <v>180</v>
      </c>
      <c r="I3329" t="s">
        <v>2911</v>
      </c>
      <c r="J3329" s="2">
        <v>500903</v>
      </c>
      <c r="K3329" t="s">
        <v>180</v>
      </c>
      <c r="L3329" t="s">
        <v>3001</v>
      </c>
      <c r="O3329" t="s">
        <v>265</v>
      </c>
    </row>
    <row r="3330" spans="1:15" x14ac:dyDescent="0.25">
      <c r="A3330">
        <v>202309</v>
      </c>
      <c r="B3330" t="s">
        <v>2999</v>
      </c>
      <c r="C3330" s="8">
        <v>4145</v>
      </c>
      <c r="D3330" s="8" t="str">
        <f t="shared" ref="D3330:D3393" si="52">B3330&amp;"-"&amp;C3330</f>
        <v>MUAP-4145</v>
      </c>
      <c r="E3330" t="s">
        <v>3024</v>
      </c>
      <c r="F3330" t="s">
        <v>2912</v>
      </c>
      <c r="G3330" t="s">
        <v>265</v>
      </c>
      <c r="H3330" t="s">
        <v>180</v>
      </c>
      <c r="I3330" t="s">
        <v>2911</v>
      </c>
      <c r="J3330" s="2">
        <v>500903</v>
      </c>
      <c r="K3330" t="s">
        <v>180</v>
      </c>
      <c r="L3330" t="s">
        <v>3001</v>
      </c>
      <c r="O3330" t="s">
        <v>265</v>
      </c>
    </row>
    <row r="3331" spans="1:15" x14ac:dyDescent="0.25">
      <c r="A3331">
        <v>202309</v>
      </c>
      <c r="B3331" t="s">
        <v>2999</v>
      </c>
      <c r="C3331" s="8">
        <v>4146</v>
      </c>
      <c r="D3331" s="8" t="str">
        <f t="shared" si="52"/>
        <v>MUAP-4146</v>
      </c>
      <c r="E3331" t="s">
        <v>3024</v>
      </c>
      <c r="F3331" t="s">
        <v>2912</v>
      </c>
      <c r="G3331" t="s">
        <v>265</v>
      </c>
      <c r="H3331" t="s">
        <v>180</v>
      </c>
      <c r="I3331" t="s">
        <v>2911</v>
      </c>
      <c r="J3331" s="2">
        <v>500903</v>
      </c>
      <c r="K3331" t="s">
        <v>180</v>
      </c>
      <c r="L3331" t="s">
        <v>3001</v>
      </c>
      <c r="O3331" t="s">
        <v>265</v>
      </c>
    </row>
    <row r="3332" spans="1:15" x14ac:dyDescent="0.25">
      <c r="A3332">
        <v>202309</v>
      </c>
      <c r="B3332" t="s">
        <v>2999</v>
      </c>
      <c r="C3332" s="8">
        <v>4149</v>
      </c>
      <c r="D3332" s="8" t="str">
        <f t="shared" si="52"/>
        <v>MUAP-4149</v>
      </c>
      <c r="E3332" t="s">
        <v>3026</v>
      </c>
      <c r="F3332" t="s">
        <v>2912</v>
      </c>
      <c r="G3332" t="s">
        <v>265</v>
      </c>
      <c r="H3332" t="s">
        <v>180</v>
      </c>
      <c r="I3332" t="s">
        <v>2911</v>
      </c>
      <c r="J3332" s="2">
        <v>500903</v>
      </c>
      <c r="K3332" t="s">
        <v>180</v>
      </c>
      <c r="L3332" t="s">
        <v>3001</v>
      </c>
      <c r="O3332" t="s">
        <v>265</v>
      </c>
    </row>
    <row r="3333" spans="1:15" x14ac:dyDescent="0.25">
      <c r="A3333">
        <v>202309</v>
      </c>
      <c r="B3333" t="s">
        <v>2999</v>
      </c>
      <c r="C3333" s="8">
        <v>4150</v>
      </c>
      <c r="D3333" s="8" t="str">
        <f t="shared" si="52"/>
        <v>MUAP-4150</v>
      </c>
      <c r="E3333" t="s">
        <v>3026</v>
      </c>
      <c r="F3333" t="s">
        <v>2912</v>
      </c>
      <c r="G3333" t="s">
        <v>265</v>
      </c>
      <c r="H3333" t="s">
        <v>180</v>
      </c>
      <c r="I3333" t="s">
        <v>2911</v>
      </c>
      <c r="J3333" s="2">
        <v>500903</v>
      </c>
      <c r="K3333" t="s">
        <v>180</v>
      </c>
      <c r="L3333" t="s">
        <v>3001</v>
      </c>
      <c r="O3333" t="s">
        <v>265</v>
      </c>
    </row>
    <row r="3334" spans="1:15" x14ac:dyDescent="0.25">
      <c r="A3334">
        <v>202309</v>
      </c>
      <c r="B3334" t="s">
        <v>2999</v>
      </c>
      <c r="C3334" s="8">
        <v>4153</v>
      </c>
      <c r="D3334" s="8" t="str">
        <f t="shared" si="52"/>
        <v>MUAP-4153</v>
      </c>
      <c r="E3334" t="s">
        <v>3028</v>
      </c>
      <c r="F3334" t="s">
        <v>2912</v>
      </c>
      <c r="G3334" t="s">
        <v>265</v>
      </c>
      <c r="H3334" t="s">
        <v>180</v>
      </c>
      <c r="I3334" t="s">
        <v>2911</v>
      </c>
      <c r="J3334" s="2">
        <v>500903</v>
      </c>
      <c r="K3334" t="s">
        <v>180</v>
      </c>
      <c r="L3334" t="s">
        <v>3001</v>
      </c>
      <c r="O3334" t="s">
        <v>265</v>
      </c>
    </row>
    <row r="3335" spans="1:15" x14ac:dyDescent="0.25">
      <c r="A3335">
        <v>202309</v>
      </c>
      <c r="B3335" t="s">
        <v>2999</v>
      </c>
      <c r="C3335" s="8">
        <v>4154</v>
      </c>
      <c r="D3335" s="8" t="str">
        <f t="shared" si="52"/>
        <v>MUAP-4154</v>
      </c>
      <c r="E3335" t="s">
        <v>3028</v>
      </c>
      <c r="F3335" t="s">
        <v>2912</v>
      </c>
      <c r="G3335" t="s">
        <v>265</v>
      </c>
      <c r="H3335" t="s">
        <v>180</v>
      </c>
      <c r="I3335" t="s">
        <v>2911</v>
      </c>
      <c r="J3335" s="2">
        <v>500903</v>
      </c>
      <c r="K3335" t="s">
        <v>180</v>
      </c>
      <c r="L3335" t="s">
        <v>3001</v>
      </c>
      <c r="O3335" t="s">
        <v>265</v>
      </c>
    </row>
    <row r="3336" spans="1:15" x14ac:dyDescent="0.25">
      <c r="A3336">
        <v>202309</v>
      </c>
      <c r="B3336" t="s">
        <v>2999</v>
      </c>
      <c r="C3336" s="8">
        <v>4157</v>
      </c>
      <c r="D3336" s="8" t="str">
        <f t="shared" si="52"/>
        <v>MUAP-4157</v>
      </c>
      <c r="E3336" t="s">
        <v>3030</v>
      </c>
      <c r="F3336" t="s">
        <v>2912</v>
      </c>
      <c r="G3336" t="s">
        <v>265</v>
      </c>
      <c r="H3336" t="s">
        <v>180</v>
      </c>
      <c r="I3336" t="s">
        <v>2911</v>
      </c>
      <c r="J3336" s="2">
        <v>500903</v>
      </c>
      <c r="K3336" t="s">
        <v>180</v>
      </c>
      <c r="L3336" t="s">
        <v>3001</v>
      </c>
      <c r="O3336" t="s">
        <v>265</v>
      </c>
    </row>
    <row r="3337" spans="1:15" x14ac:dyDescent="0.25">
      <c r="A3337">
        <v>202309</v>
      </c>
      <c r="B3337" t="s">
        <v>2999</v>
      </c>
      <c r="C3337" s="8">
        <v>4158</v>
      </c>
      <c r="D3337" s="8" t="str">
        <f t="shared" si="52"/>
        <v>MUAP-4158</v>
      </c>
      <c r="E3337" t="s">
        <v>3030</v>
      </c>
      <c r="F3337" t="s">
        <v>2912</v>
      </c>
      <c r="G3337" t="s">
        <v>265</v>
      </c>
      <c r="H3337" t="s">
        <v>180</v>
      </c>
      <c r="I3337" t="s">
        <v>2911</v>
      </c>
      <c r="J3337" s="2">
        <v>500903</v>
      </c>
      <c r="K3337" t="s">
        <v>180</v>
      </c>
      <c r="L3337" t="s">
        <v>3001</v>
      </c>
      <c r="O3337" t="s">
        <v>265</v>
      </c>
    </row>
    <row r="3338" spans="1:15" x14ac:dyDescent="0.25">
      <c r="A3338">
        <v>202309</v>
      </c>
      <c r="B3338" t="s">
        <v>2999</v>
      </c>
      <c r="C3338" s="8">
        <v>4161</v>
      </c>
      <c r="D3338" s="8" t="str">
        <f t="shared" si="52"/>
        <v>MUAP-4161</v>
      </c>
      <c r="E3338" t="s">
        <v>3032</v>
      </c>
      <c r="F3338" t="s">
        <v>2912</v>
      </c>
      <c r="G3338" t="s">
        <v>265</v>
      </c>
      <c r="H3338" t="s">
        <v>180</v>
      </c>
      <c r="I3338" t="s">
        <v>2911</v>
      </c>
      <c r="J3338" s="2">
        <v>500903</v>
      </c>
      <c r="K3338" t="s">
        <v>180</v>
      </c>
      <c r="L3338" t="s">
        <v>3001</v>
      </c>
      <c r="O3338" t="s">
        <v>265</v>
      </c>
    </row>
    <row r="3339" spans="1:15" x14ac:dyDescent="0.25">
      <c r="A3339">
        <v>202309</v>
      </c>
      <c r="B3339" t="s">
        <v>2999</v>
      </c>
      <c r="C3339" s="8">
        <v>4162</v>
      </c>
      <c r="D3339" s="8" t="str">
        <f t="shared" si="52"/>
        <v>MUAP-4162</v>
      </c>
      <c r="E3339" t="s">
        <v>3032</v>
      </c>
      <c r="F3339" t="s">
        <v>2912</v>
      </c>
      <c r="G3339" t="s">
        <v>265</v>
      </c>
      <c r="H3339" t="s">
        <v>180</v>
      </c>
      <c r="I3339" t="s">
        <v>2911</v>
      </c>
      <c r="J3339" s="2">
        <v>500903</v>
      </c>
      <c r="K3339" t="s">
        <v>180</v>
      </c>
      <c r="L3339" t="s">
        <v>3001</v>
      </c>
      <c r="O3339" t="s">
        <v>265</v>
      </c>
    </row>
    <row r="3340" spans="1:15" x14ac:dyDescent="0.25">
      <c r="A3340">
        <v>202309</v>
      </c>
      <c r="B3340" t="s">
        <v>2999</v>
      </c>
      <c r="C3340" s="8">
        <v>4165</v>
      </c>
      <c r="D3340" s="8" t="str">
        <f t="shared" si="52"/>
        <v>MUAP-4165</v>
      </c>
      <c r="E3340" t="s">
        <v>3034</v>
      </c>
      <c r="F3340" t="s">
        <v>2912</v>
      </c>
      <c r="G3340" t="s">
        <v>265</v>
      </c>
      <c r="H3340" t="s">
        <v>180</v>
      </c>
      <c r="I3340" t="s">
        <v>2911</v>
      </c>
      <c r="J3340" s="2">
        <v>500903</v>
      </c>
      <c r="K3340" t="s">
        <v>180</v>
      </c>
      <c r="L3340" t="s">
        <v>3001</v>
      </c>
      <c r="O3340" t="s">
        <v>265</v>
      </c>
    </row>
    <row r="3341" spans="1:15" x14ac:dyDescent="0.25">
      <c r="A3341">
        <v>202309</v>
      </c>
      <c r="B3341" t="s">
        <v>2999</v>
      </c>
      <c r="C3341" s="8">
        <v>4166</v>
      </c>
      <c r="D3341" s="8" t="str">
        <f t="shared" si="52"/>
        <v>MUAP-4166</v>
      </c>
      <c r="E3341" t="s">
        <v>3034</v>
      </c>
      <c r="F3341" t="s">
        <v>2912</v>
      </c>
      <c r="G3341" t="s">
        <v>265</v>
      </c>
      <c r="H3341" t="s">
        <v>180</v>
      </c>
      <c r="I3341" t="s">
        <v>2911</v>
      </c>
      <c r="J3341" s="2">
        <v>500903</v>
      </c>
      <c r="K3341" t="s">
        <v>180</v>
      </c>
      <c r="L3341" t="s">
        <v>3001</v>
      </c>
      <c r="O3341" t="s">
        <v>265</v>
      </c>
    </row>
    <row r="3342" spans="1:15" x14ac:dyDescent="0.25">
      <c r="A3342">
        <v>202309</v>
      </c>
      <c r="B3342" t="s">
        <v>2999</v>
      </c>
      <c r="C3342" s="8">
        <v>4169</v>
      </c>
      <c r="D3342" s="8" t="str">
        <f t="shared" si="52"/>
        <v>MUAP-4169</v>
      </c>
      <c r="E3342" t="s">
        <v>3036</v>
      </c>
      <c r="F3342" t="s">
        <v>2912</v>
      </c>
      <c r="G3342" t="s">
        <v>265</v>
      </c>
      <c r="H3342" t="s">
        <v>180</v>
      </c>
      <c r="I3342" t="s">
        <v>2911</v>
      </c>
      <c r="J3342" s="2">
        <v>500903</v>
      </c>
      <c r="K3342" t="s">
        <v>180</v>
      </c>
      <c r="L3342" t="s">
        <v>3001</v>
      </c>
      <c r="O3342" t="s">
        <v>265</v>
      </c>
    </row>
    <row r="3343" spans="1:15" x14ac:dyDescent="0.25">
      <c r="A3343">
        <v>202309</v>
      </c>
      <c r="B3343" t="s">
        <v>2999</v>
      </c>
      <c r="C3343" s="8">
        <v>4170</v>
      </c>
      <c r="D3343" s="8" t="str">
        <f t="shared" si="52"/>
        <v>MUAP-4170</v>
      </c>
      <c r="E3343" t="s">
        <v>3036</v>
      </c>
      <c r="F3343" t="s">
        <v>2912</v>
      </c>
      <c r="G3343" t="s">
        <v>265</v>
      </c>
      <c r="H3343" t="s">
        <v>180</v>
      </c>
      <c r="I3343" t="s">
        <v>2911</v>
      </c>
      <c r="J3343" s="2">
        <v>500903</v>
      </c>
      <c r="K3343" t="s">
        <v>180</v>
      </c>
      <c r="L3343" t="s">
        <v>3001</v>
      </c>
      <c r="O3343" t="s">
        <v>265</v>
      </c>
    </row>
    <row r="3344" spans="1:15" x14ac:dyDescent="0.25">
      <c r="A3344">
        <v>202309</v>
      </c>
      <c r="B3344" t="s">
        <v>2999</v>
      </c>
      <c r="C3344" s="8">
        <v>4181</v>
      </c>
      <c r="D3344" s="8" t="str">
        <f t="shared" si="52"/>
        <v>MUAP-4181</v>
      </c>
      <c r="E3344" t="s">
        <v>3038</v>
      </c>
      <c r="F3344" t="s">
        <v>2912</v>
      </c>
      <c r="G3344" t="s">
        <v>265</v>
      </c>
      <c r="H3344" t="s">
        <v>180</v>
      </c>
      <c r="I3344" t="s">
        <v>2911</v>
      </c>
      <c r="J3344" s="2">
        <v>500903</v>
      </c>
      <c r="K3344" t="s">
        <v>180</v>
      </c>
      <c r="L3344" t="s">
        <v>3001</v>
      </c>
      <c r="O3344" t="s">
        <v>265</v>
      </c>
    </row>
    <row r="3345" spans="1:15" x14ac:dyDescent="0.25">
      <c r="A3345">
        <v>202309</v>
      </c>
      <c r="B3345" t="s">
        <v>2999</v>
      </c>
      <c r="C3345" s="8">
        <v>4182</v>
      </c>
      <c r="D3345" s="8" t="str">
        <f t="shared" si="52"/>
        <v>MUAP-4182</v>
      </c>
      <c r="E3345" t="s">
        <v>3038</v>
      </c>
      <c r="F3345" t="s">
        <v>2912</v>
      </c>
      <c r="G3345" t="s">
        <v>265</v>
      </c>
      <c r="H3345" t="s">
        <v>180</v>
      </c>
      <c r="I3345" t="s">
        <v>2911</v>
      </c>
      <c r="J3345" s="2">
        <v>500903</v>
      </c>
      <c r="K3345" t="s">
        <v>180</v>
      </c>
      <c r="L3345" t="s">
        <v>3001</v>
      </c>
      <c r="O3345" t="s">
        <v>265</v>
      </c>
    </row>
    <row r="3346" spans="1:15" x14ac:dyDescent="0.25">
      <c r="A3346">
        <v>202309</v>
      </c>
      <c r="B3346" t="s">
        <v>2999</v>
      </c>
      <c r="C3346" s="8">
        <v>4187</v>
      </c>
      <c r="D3346" s="8" t="str">
        <f t="shared" si="52"/>
        <v>MUAP-4187</v>
      </c>
      <c r="E3346" t="s">
        <v>3042</v>
      </c>
      <c r="F3346" t="s">
        <v>2912</v>
      </c>
      <c r="G3346" t="s">
        <v>265</v>
      </c>
      <c r="H3346" t="s">
        <v>180</v>
      </c>
      <c r="I3346" t="s">
        <v>2911</v>
      </c>
      <c r="J3346" s="2">
        <v>500903</v>
      </c>
      <c r="K3346" t="s">
        <v>180</v>
      </c>
      <c r="L3346" t="s">
        <v>3001</v>
      </c>
      <c r="O3346" t="s">
        <v>265</v>
      </c>
    </row>
    <row r="3347" spans="1:15" x14ac:dyDescent="0.25">
      <c r="A3347">
        <v>202309</v>
      </c>
      <c r="B3347" t="s">
        <v>2999</v>
      </c>
      <c r="C3347" s="8">
        <v>4188</v>
      </c>
      <c r="D3347" s="8" t="str">
        <f t="shared" si="52"/>
        <v>MUAP-4188</v>
      </c>
      <c r="E3347" t="s">
        <v>3042</v>
      </c>
      <c r="F3347" t="s">
        <v>2912</v>
      </c>
      <c r="G3347" t="s">
        <v>265</v>
      </c>
      <c r="H3347" t="s">
        <v>180</v>
      </c>
      <c r="I3347" t="s">
        <v>2911</v>
      </c>
      <c r="J3347" s="2">
        <v>500903</v>
      </c>
      <c r="K3347" t="s">
        <v>180</v>
      </c>
      <c r="L3347" t="s">
        <v>3001</v>
      </c>
      <c r="O3347" t="s">
        <v>265</v>
      </c>
    </row>
    <row r="3348" spans="1:15" x14ac:dyDescent="0.25">
      <c r="A3348">
        <v>202509</v>
      </c>
      <c r="B3348" t="s">
        <v>2999</v>
      </c>
      <c r="C3348" s="8">
        <v>4203</v>
      </c>
      <c r="D3348" s="8" t="str">
        <f t="shared" si="52"/>
        <v>MUAP-4203</v>
      </c>
      <c r="E3348" t="s">
        <v>3002</v>
      </c>
      <c r="F3348" t="s">
        <v>2912</v>
      </c>
      <c r="G3348" t="s">
        <v>265</v>
      </c>
      <c r="H3348" t="s">
        <v>180</v>
      </c>
      <c r="I3348" t="s">
        <v>2911</v>
      </c>
      <c r="J3348" s="2">
        <v>500911</v>
      </c>
      <c r="K3348" t="s">
        <v>180</v>
      </c>
      <c r="L3348" t="s">
        <v>3003</v>
      </c>
      <c r="O3348" t="s">
        <v>265</v>
      </c>
    </row>
    <row r="3349" spans="1:15" x14ac:dyDescent="0.25">
      <c r="A3349">
        <v>202309</v>
      </c>
      <c r="B3349" t="s">
        <v>2999</v>
      </c>
      <c r="C3349" s="8">
        <v>4204</v>
      </c>
      <c r="D3349" s="8" t="str">
        <f t="shared" si="52"/>
        <v>MUAP-4204</v>
      </c>
      <c r="E3349" t="s">
        <v>3002</v>
      </c>
      <c r="F3349" t="s">
        <v>2912</v>
      </c>
      <c r="G3349" t="s">
        <v>265</v>
      </c>
      <c r="H3349" t="s">
        <v>180</v>
      </c>
      <c r="I3349" t="s">
        <v>2911</v>
      </c>
      <c r="J3349" s="2">
        <v>500911</v>
      </c>
      <c r="K3349" t="s">
        <v>180</v>
      </c>
      <c r="L3349" t="s">
        <v>3003</v>
      </c>
      <c r="O3349" t="s">
        <v>265</v>
      </c>
    </row>
    <row r="3350" spans="1:15" x14ac:dyDescent="0.25">
      <c r="A3350">
        <v>202309</v>
      </c>
      <c r="B3350" t="s">
        <v>2999</v>
      </c>
      <c r="C3350" s="8">
        <v>4207</v>
      </c>
      <c r="D3350" s="8" t="str">
        <f t="shared" si="52"/>
        <v>MUAP-4207</v>
      </c>
      <c r="E3350" t="s">
        <v>3005</v>
      </c>
      <c r="F3350" t="s">
        <v>2912</v>
      </c>
      <c r="G3350" t="s">
        <v>265</v>
      </c>
      <c r="H3350" t="s">
        <v>180</v>
      </c>
      <c r="I3350" t="s">
        <v>2911</v>
      </c>
      <c r="J3350" s="2">
        <v>500911</v>
      </c>
      <c r="K3350" t="s">
        <v>180</v>
      </c>
      <c r="L3350" t="s">
        <v>3003</v>
      </c>
      <c r="O3350" t="s">
        <v>265</v>
      </c>
    </row>
    <row r="3351" spans="1:15" x14ac:dyDescent="0.25">
      <c r="A3351">
        <v>202309</v>
      </c>
      <c r="B3351" t="s">
        <v>2999</v>
      </c>
      <c r="C3351" s="8">
        <v>4208</v>
      </c>
      <c r="D3351" s="8" t="str">
        <f t="shared" si="52"/>
        <v>MUAP-4208</v>
      </c>
      <c r="E3351" t="s">
        <v>3005</v>
      </c>
      <c r="F3351" t="s">
        <v>2912</v>
      </c>
      <c r="G3351" t="s">
        <v>265</v>
      </c>
      <c r="H3351" t="s">
        <v>180</v>
      </c>
      <c r="I3351" t="s">
        <v>2911</v>
      </c>
      <c r="J3351" s="2">
        <v>500911</v>
      </c>
      <c r="K3351" t="s">
        <v>180</v>
      </c>
      <c r="L3351" t="s">
        <v>3003</v>
      </c>
      <c r="O3351" t="s">
        <v>265</v>
      </c>
    </row>
    <row r="3352" spans="1:15" x14ac:dyDescent="0.25">
      <c r="A3352">
        <v>202309</v>
      </c>
      <c r="B3352" t="s">
        <v>2999</v>
      </c>
      <c r="C3352" s="8">
        <v>4211</v>
      </c>
      <c r="D3352" s="8" t="str">
        <f t="shared" si="52"/>
        <v>MUAP-4211</v>
      </c>
      <c r="E3352" t="s">
        <v>3007</v>
      </c>
      <c r="F3352" t="s">
        <v>2912</v>
      </c>
      <c r="G3352" t="s">
        <v>265</v>
      </c>
      <c r="H3352" t="s">
        <v>180</v>
      </c>
      <c r="I3352" t="s">
        <v>2911</v>
      </c>
      <c r="J3352" s="2">
        <v>500911</v>
      </c>
      <c r="K3352" t="s">
        <v>180</v>
      </c>
      <c r="L3352" t="s">
        <v>3003</v>
      </c>
      <c r="O3352" t="s">
        <v>265</v>
      </c>
    </row>
    <row r="3353" spans="1:15" x14ac:dyDescent="0.25">
      <c r="A3353">
        <v>202309</v>
      </c>
      <c r="B3353" t="s">
        <v>2999</v>
      </c>
      <c r="C3353" s="8">
        <v>4212</v>
      </c>
      <c r="D3353" s="8" t="str">
        <f t="shared" si="52"/>
        <v>MUAP-4212</v>
      </c>
      <c r="E3353" t="s">
        <v>3007</v>
      </c>
      <c r="F3353" t="s">
        <v>2912</v>
      </c>
      <c r="G3353" t="s">
        <v>265</v>
      </c>
      <c r="H3353" t="s">
        <v>180</v>
      </c>
      <c r="I3353" t="s">
        <v>2911</v>
      </c>
      <c r="J3353" s="2">
        <v>500911</v>
      </c>
      <c r="K3353" t="s">
        <v>180</v>
      </c>
      <c r="L3353" t="s">
        <v>3003</v>
      </c>
      <c r="O3353" t="s">
        <v>265</v>
      </c>
    </row>
    <row r="3354" spans="1:15" x14ac:dyDescent="0.25">
      <c r="A3354">
        <v>202309</v>
      </c>
      <c r="B3354" t="s">
        <v>2999</v>
      </c>
      <c r="C3354" s="8">
        <v>4215</v>
      </c>
      <c r="D3354" s="8" t="str">
        <f t="shared" si="52"/>
        <v>MUAP-4215</v>
      </c>
      <c r="E3354" t="s">
        <v>3009</v>
      </c>
      <c r="F3354" t="s">
        <v>2912</v>
      </c>
      <c r="G3354" t="s">
        <v>265</v>
      </c>
      <c r="H3354" t="s">
        <v>180</v>
      </c>
      <c r="I3354" t="s">
        <v>2911</v>
      </c>
      <c r="J3354" s="2">
        <v>500903</v>
      </c>
      <c r="K3354" t="s">
        <v>180</v>
      </c>
      <c r="L3354" t="s">
        <v>3001</v>
      </c>
      <c r="O3354" t="s">
        <v>265</v>
      </c>
    </row>
    <row r="3355" spans="1:15" x14ac:dyDescent="0.25">
      <c r="A3355">
        <v>202309</v>
      </c>
      <c r="B3355" t="s">
        <v>2999</v>
      </c>
      <c r="C3355" s="8">
        <v>4216</v>
      </c>
      <c r="D3355" s="8" t="str">
        <f t="shared" si="52"/>
        <v>MUAP-4216</v>
      </c>
      <c r="E3355" t="s">
        <v>3009</v>
      </c>
      <c r="F3355" t="s">
        <v>2912</v>
      </c>
      <c r="G3355" t="s">
        <v>265</v>
      </c>
      <c r="H3355" t="s">
        <v>180</v>
      </c>
      <c r="I3355" t="s">
        <v>2911</v>
      </c>
      <c r="J3355" s="2">
        <v>500903</v>
      </c>
      <c r="K3355" t="s">
        <v>180</v>
      </c>
      <c r="L3355" t="s">
        <v>3001</v>
      </c>
      <c r="O3355" t="s">
        <v>265</v>
      </c>
    </row>
    <row r="3356" spans="1:15" x14ac:dyDescent="0.25">
      <c r="A3356">
        <v>202309</v>
      </c>
      <c r="B3356" t="s">
        <v>2999</v>
      </c>
      <c r="C3356" s="8">
        <v>4219</v>
      </c>
      <c r="D3356" s="8" t="str">
        <f t="shared" si="52"/>
        <v>MUAP-4219</v>
      </c>
      <c r="E3356" t="s">
        <v>3011</v>
      </c>
      <c r="F3356" t="s">
        <v>2912</v>
      </c>
      <c r="G3356" t="s">
        <v>265</v>
      </c>
      <c r="H3356" t="s">
        <v>180</v>
      </c>
      <c r="I3356" t="s">
        <v>2911</v>
      </c>
      <c r="J3356" s="2">
        <v>500903</v>
      </c>
      <c r="K3356" t="s">
        <v>180</v>
      </c>
      <c r="L3356" t="s">
        <v>3001</v>
      </c>
      <c r="O3356" t="s">
        <v>265</v>
      </c>
    </row>
    <row r="3357" spans="1:15" x14ac:dyDescent="0.25">
      <c r="A3357">
        <v>202309</v>
      </c>
      <c r="B3357" t="s">
        <v>2999</v>
      </c>
      <c r="C3357" s="8">
        <v>4220</v>
      </c>
      <c r="D3357" s="8" t="str">
        <f t="shared" si="52"/>
        <v>MUAP-4220</v>
      </c>
      <c r="E3357" t="s">
        <v>3011</v>
      </c>
      <c r="F3357" t="s">
        <v>2912</v>
      </c>
      <c r="G3357" t="s">
        <v>265</v>
      </c>
      <c r="H3357" t="s">
        <v>180</v>
      </c>
      <c r="I3357" t="s">
        <v>2911</v>
      </c>
      <c r="J3357" s="2">
        <v>500903</v>
      </c>
      <c r="K3357" t="s">
        <v>180</v>
      </c>
      <c r="L3357" t="s">
        <v>3001</v>
      </c>
      <c r="O3357" t="s">
        <v>265</v>
      </c>
    </row>
    <row r="3358" spans="1:15" x14ac:dyDescent="0.25">
      <c r="A3358">
        <v>202309</v>
      </c>
      <c r="B3358" t="s">
        <v>2999</v>
      </c>
      <c r="C3358" s="8">
        <v>4223</v>
      </c>
      <c r="D3358" s="8" t="str">
        <f t="shared" si="52"/>
        <v>MUAP-4223</v>
      </c>
      <c r="E3358" t="s">
        <v>3013</v>
      </c>
      <c r="F3358" t="s">
        <v>2912</v>
      </c>
      <c r="G3358" t="s">
        <v>265</v>
      </c>
      <c r="H3358" t="s">
        <v>180</v>
      </c>
      <c r="I3358" t="s">
        <v>2911</v>
      </c>
      <c r="J3358" s="2">
        <v>500903</v>
      </c>
      <c r="K3358" t="s">
        <v>180</v>
      </c>
      <c r="L3358" t="s">
        <v>3001</v>
      </c>
      <c r="O3358" t="s">
        <v>265</v>
      </c>
    </row>
    <row r="3359" spans="1:15" x14ac:dyDescent="0.25">
      <c r="A3359">
        <v>202309</v>
      </c>
      <c r="B3359" t="s">
        <v>2999</v>
      </c>
      <c r="C3359" s="8">
        <v>4224</v>
      </c>
      <c r="D3359" s="8" t="str">
        <f t="shared" si="52"/>
        <v>MUAP-4224</v>
      </c>
      <c r="E3359" t="s">
        <v>3013</v>
      </c>
      <c r="F3359" t="s">
        <v>2912</v>
      </c>
      <c r="G3359" t="s">
        <v>265</v>
      </c>
      <c r="H3359" t="s">
        <v>180</v>
      </c>
      <c r="I3359" t="s">
        <v>2911</v>
      </c>
      <c r="J3359" s="2">
        <v>500903</v>
      </c>
      <c r="K3359" t="s">
        <v>180</v>
      </c>
      <c r="L3359" t="s">
        <v>3001</v>
      </c>
      <c r="O3359" t="s">
        <v>265</v>
      </c>
    </row>
    <row r="3360" spans="1:15" x14ac:dyDescent="0.25">
      <c r="A3360">
        <v>202309</v>
      </c>
      <c r="B3360" t="s">
        <v>2999</v>
      </c>
      <c r="C3360" s="8">
        <v>4227</v>
      </c>
      <c r="D3360" s="8" t="str">
        <f t="shared" si="52"/>
        <v>MUAP-4227</v>
      </c>
      <c r="E3360" t="s">
        <v>3015</v>
      </c>
      <c r="F3360" t="s">
        <v>2912</v>
      </c>
      <c r="G3360" t="s">
        <v>265</v>
      </c>
      <c r="H3360" t="s">
        <v>180</v>
      </c>
      <c r="I3360" t="s">
        <v>2911</v>
      </c>
      <c r="J3360" s="2">
        <v>500914</v>
      </c>
      <c r="K3360" t="s">
        <v>180</v>
      </c>
      <c r="L3360" t="s">
        <v>3051</v>
      </c>
      <c r="O3360" t="s">
        <v>265</v>
      </c>
    </row>
    <row r="3361" spans="1:15" x14ac:dyDescent="0.25">
      <c r="A3361">
        <v>202309</v>
      </c>
      <c r="B3361" t="s">
        <v>2999</v>
      </c>
      <c r="C3361" s="8">
        <v>4228</v>
      </c>
      <c r="D3361" s="8" t="str">
        <f t="shared" si="52"/>
        <v>MUAP-4228</v>
      </c>
      <c r="E3361" t="s">
        <v>3015</v>
      </c>
      <c r="F3361" t="s">
        <v>2912</v>
      </c>
      <c r="G3361" t="s">
        <v>265</v>
      </c>
      <c r="H3361" t="s">
        <v>180</v>
      </c>
      <c r="I3361" t="s">
        <v>2911</v>
      </c>
      <c r="J3361" s="2">
        <v>500914</v>
      </c>
      <c r="K3361" t="s">
        <v>180</v>
      </c>
      <c r="L3361" t="s">
        <v>3051</v>
      </c>
      <c r="O3361" t="s">
        <v>265</v>
      </c>
    </row>
    <row r="3362" spans="1:15" x14ac:dyDescent="0.25">
      <c r="A3362">
        <v>202309</v>
      </c>
      <c r="B3362" t="s">
        <v>2999</v>
      </c>
      <c r="C3362" s="8">
        <v>4231</v>
      </c>
      <c r="D3362" s="8" t="str">
        <f t="shared" si="52"/>
        <v>MUAP-4231</v>
      </c>
      <c r="E3362" t="s">
        <v>3017</v>
      </c>
      <c r="F3362" t="s">
        <v>2912</v>
      </c>
      <c r="G3362" t="s">
        <v>265</v>
      </c>
      <c r="H3362" t="s">
        <v>180</v>
      </c>
      <c r="I3362" t="s">
        <v>2911</v>
      </c>
      <c r="J3362" s="2">
        <v>500914</v>
      </c>
      <c r="K3362" t="s">
        <v>180</v>
      </c>
      <c r="L3362" t="s">
        <v>3051</v>
      </c>
      <c r="O3362" t="s">
        <v>265</v>
      </c>
    </row>
    <row r="3363" spans="1:15" x14ac:dyDescent="0.25">
      <c r="A3363">
        <v>202309</v>
      </c>
      <c r="B3363" t="s">
        <v>2999</v>
      </c>
      <c r="C3363" s="8">
        <v>4232</v>
      </c>
      <c r="D3363" s="8" t="str">
        <f t="shared" si="52"/>
        <v>MUAP-4232</v>
      </c>
      <c r="E3363" t="s">
        <v>3017</v>
      </c>
      <c r="F3363" t="s">
        <v>2912</v>
      </c>
      <c r="G3363" t="s">
        <v>265</v>
      </c>
      <c r="H3363" t="s">
        <v>180</v>
      </c>
      <c r="I3363" t="s">
        <v>2911</v>
      </c>
      <c r="J3363" s="2">
        <v>500914</v>
      </c>
      <c r="K3363" t="s">
        <v>180</v>
      </c>
      <c r="L3363" t="s">
        <v>3051</v>
      </c>
      <c r="O3363" t="s">
        <v>265</v>
      </c>
    </row>
    <row r="3364" spans="1:15" x14ac:dyDescent="0.25">
      <c r="A3364">
        <v>202309</v>
      </c>
      <c r="B3364" t="s">
        <v>2999</v>
      </c>
      <c r="C3364" s="8">
        <v>4235</v>
      </c>
      <c r="D3364" s="8" t="str">
        <f t="shared" si="52"/>
        <v>MUAP-4235</v>
      </c>
      <c r="E3364" t="s">
        <v>3019</v>
      </c>
      <c r="F3364" t="s">
        <v>2912</v>
      </c>
      <c r="G3364" t="s">
        <v>265</v>
      </c>
      <c r="H3364" t="s">
        <v>180</v>
      </c>
      <c r="I3364" t="s">
        <v>2911</v>
      </c>
      <c r="J3364" s="2">
        <v>500914</v>
      </c>
      <c r="K3364" t="s">
        <v>180</v>
      </c>
      <c r="L3364" t="s">
        <v>3051</v>
      </c>
      <c r="O3364" t="s">
        <v>265</v>
      </c>
    </row>
    <row r="3365" spans="1:15" x14ac:dyDescent="0.25">
      <c r="A3365">
        <v>202309</v>
      </c>
      <c r="B3365" t="s">
        <v>2999</v>
      </c>
      <c r="C3365" s="8">
        <v>4236</v>
      </c>
      <c r="D3365" s="8" t="str">
        <f t="shared" si="52"/>
        <v>MUAP-4236</v>
      </c>
      <c r="E3365" t="s">
        <v>3019</v>
      </c>
      <c r="F3365" t="s">
        <v>2912</v>
      </c>
      <c r="G3365" t="s">
        <v>265</v>
      </c>
      <c r="H3365" t="s">
        <v>180</v>
      </c>
      <c r="I3365" t="s">
        <v>2911</v>
      </c>
      <c r="J3365" s="2">
        <v>500914</v>
      </c>
      <c r="K3365" t="s">
        <v>180</v>
      </c>
      <c r="L3365" t="s">
        <v>3051</v>
      </c>
      <c r="O3365" t="s">
        <v>265</v>
      </c>
    </row>
    <row r="3366" spans="1:15" x14ac:dyDescent="0.25">
      <c r="A3366">
        <v>202309</v>
      </c>
      <c r="B3366" t="s">
        <v>2999</v>
      </c>
      <c r="C3366" s="8">
        <v>4239</v>
      </c>
      <c r="D3366" s="8" t="str">
        <f t="shared" si="52"/>
        <v>MUAP-4239</v>
      </c>
      <c r="E3366" t="s">
        <v>3021</v>
      </c>
      <c r="F3366" t="s">
        <v>2912</v>
      </c>
      <c r="G3366" t="s">
        <v>265</v>
      </c>
      <c r="H3366" t="s">
        <v>180</v>
      </c>
      <c r="I3366" t="s">
        <v>2911</v>
      </c>
      <c r="J3366" s="2">
        <v>500914</v>
      </c>
      <c r="K3366" t="s">
        <v>180</v>
      </c>
      <c r="L3366" t="s">
        <v>3051</v>
      </c>
      <c r="O3366" t="s">
        <v>265</v>
      </c>
    </row>
    <row r="3367" spans="1:15" x14ac:dyDescent="0.25">
      <c r="A3367">
        <v>202309</v>
      </c>
      <c r="B3367" t="s">
        <v>2999</v>
      </c>
      <c r="C3367" s="8">
        <v>4240</v>
      </c>
      <c r="D3367" s="8" t="str">
        <f t="shared" si="52"/>
        <v>MUAP-4240</v>
      </c>
      <c r="E3367" t="s">
        <v>3021</v>
      </c>
      <c r="F3367" t="s">
        <v>2912</v>
      </c>
      <c r="G3367" t="s">
        <v>265</v>
      </c>
      <c r="H3367" t="s">
        <v>180</v>
      </c>
      <c r="I3367" t="s">
        <v>2911</v>
      </c>
      <c r="J3367" s="2">
        <v>500914</v>
      </c>
      <c r="K3367" t="s">
        <v>180</v>
      </c>
      <c r="L3367" t="s">
        <v>3051</v>
      </c>
      <c r="O3367" t="s">
        <v>265</v>
      </c>
    </row>
    <row r="3368" spans="1:15" x14ac:dyDescent="0.25">
      <c r="A3368">
        <v>202309</v>
      </c>
      <c r="B3368" t="s">
        <v>2999</v>
      </c>
      <c r="C3368" s="8">
        <v>4243</v>
      </c>
      <c r="D3368" s="8" t="str">
        <f t="shared" si="52"/>
        <v>MUAP-4243</v>
      </c>
      <c r="E3368" t="s">
        <v>3023</v>
      </c>
      <c r="F3368" t="s">
        <v>2912</v>
      </c>
      <c r="G3368" t="s">
        <v>265</v>
      </c>
      <c r="H3368" t="s">
        <v>180</v>
      </c>
      <c r="I3368" t="s">
        <v>2911</v>
      </c>
      <c r="J3368" s="2">
        <v>500914</v>
      </c>
      <c r="K3368" t="s">
        <v>180</v>
      </c>
      <c r="L3368" t="s">
        <v>3051</v>
      </c>
      <c r="O3368" t="s">
        <v>265</v>
      </c>
    </row>
    <row r="3369" spans="1:15" x14ac:dyDescent="0.25">
      <c r="A3369">
        <v>202309</v>
      </c>
      <c r="B3369" t="s">
        <v>2999</v>
      </c>
      <c r="C3369" s="8">
        <v>4244</v>
      </c>
      <c r="D3369" s="8" t="str">
        <f t="shared" si="52"/>
        <v>MUAP-4244</v>
      </c>
      <c r="E3369" t="s">
        <v>3023</v>
      </c>
      <c r="F3369" t="s">
        <v>2912</v>
      </c>
      <c r="G3369" t="s">
        <v>265</v>
      </c>
      <c r="H3369" t="s">
        <v>180</v>
      </c>
      <c r="I3369" t="s">
        <v>2911</v>
      </c>
      <c r="J3369" s="2">
        <v>500914</v>
      </c>
      <c r="K3369" t="s">
        <v>180</v>
      </c>
      <c r="L3369" t="s">
        <v>3051</v>
      </c>
      <c r="O3369" t="s">
        <v>265</v>
      </c>
    </row>
    <row r="3370" spans="1:15" x14ac:dyDescent="0.25">
      <c r="A3370">
        <v>202309</v>
      </c>
      <c r="B3370" t="s">
        <v>2999</v>
      </c>
      <c r="C3370" s="8">
        <v>4247</v>
      </c>
      <c r="D3370" s="8" t="str">
        <f t="shared" si="52"/>
        <v>MUAP-4247</v>
      </c>
      <c r="E3370" t="s">
        <v>3025</v>
      </c>
      <c r="F3370" t="s">
        <v>2912</v>
      </c>
      <c r="G3370" t="s">
        <v>265</v>
      </c>
      <c r="H3370" t="s">
        <v>180</v>
      </c>
      <c r="I3370" t="s">
        <v>2911</v>
      </c>
      <c r="J3370" s="2">
        <v>500903</v>
      </c>
      <c r="K3370" t="s">
        <v>180</v>
      </c>
      <c r="L3370" t="s">
        <v>3001</v>
      </c>
      <c r="O3370" t="s">
        <v>265</v>
      </c>
    </row>
    <row r="3371" spans="1:15" x14ac:dyDescent="0.25">
      <c r="A3371">
        <v>202309</v>
      </c>
      <c r="B3371" t="s">
        <v>2999</v>
      </c>
      <c r="C3371" s="8">
        <v>4248</v>
      </c>
      <c r="D3371" s="8" t="str">
        <f t="shared" si="52"/>
        <v>MUAP-4248</v>
      </c>
      <c r="E3371" t="s">
        <v>3025</v>
      </c>
      <c r="F3371" t="s">
        <v>2912</v>
      </c>
      <c r="G3371" t="s">
        <v>265</v>
      </c>
      <c r="H3371" t="s">
        <v>180</v>
      </c>
      <c r="I3371" t="s">
        <v>2911</v>
      </c>
      <c r="J3371" s="2">
        <v>500903</v>
      </c>
      <c r="K3371" t="s">
        <v>180</v>
      </c>
      <c r="L3371" t="s">
        <v>3001</v>
      </c>
      <c r="O3371" t="s">
        <v>265</v>
      </c>
    </row>
    <row r="3372" spans="1:15" x14ac:dyDescent="0.25">
      <c r="A3372">
        <v>202309</v>
      </c>
      <c r="B3372" t="s">
        <v>2999</v>
      </c>
      <c r="C3372" s="8">
        <v>4251</v>
      </c>
      <c r="D3372" s="8" t="str">
        <f t="shared" si="52"/>
        <v>MUAP-4251</v>
      </c>
      <c r="E3372" t="s">
        <v>3027</v>
      </c>
      <c r="F3372" t="s">
        <v>2912</v>
      </c>
      <c r="G3372" t="s">
        <v>265</v>
      </c>
      <c r="H3372" t="s">
        <v>180</v>
      </c>
      <c r="I3372" t="s">
        <v>2911</v>
      </c>
      <c r="J3372" s="2">
        <v>500903</v>
      </c>
      <c r="K3372" t="s">
        <v>180</v>
      </c>
      <c r="L3372" t="s">
        <v>3001</v>
      </c>
      <c r="O3372" t="s">
        <v>265</v>
      </c>
    </row>
    <row r="3373" spans="1:15" x14ac:dyDescent="0.25">
      <c r="A3373">
        <v>202309</v>
      </c>
      <c r="B3373" t="s">
        <v>2999</v>
      </c>
      <c r="C3373" s="8">
        <v>4252</v>
      </c>
      <c r="D3373" s="8" t="str">
        <f t="shared" si="52"/>
        <v>MUAP-4252</v>
      </c>
      <c r="E3373" t="s">
        <v>3027</v>
      </c>
      <c r="F3373" t="s">
        <v>2912</v>
      </c>
      <c r="G3373" t="s">
        <v>265</v>
      </c>
      <c r="H3373" t="s">
        <v>180</v>
      </c>
      <c r="I3373" t="s">
        <v>2911</v>
      </c>
      <c r="J3373" s="2">
        <v>500903</v>
      </c>
      <c r="K3373" t="s">
        <v>180</v>
      </c>
      <c r="L3373" t="s">
        <v>3001</v>
      </c>
      <c r="O3373" t="s">
        <v>265</v>
      </c>
    </row>
    <row r="3374" spans="1:15" x14ac:dyDescent="0.25">
      <c r="A3374">
        <v>202309</v>
      </c>
      <c r="B3374" t="s">
        <v>2999</v>
      </c>
      <c r="C3374" s="8">
        <v>4255</v>
      </c>
      <c r="D3374" s="8" t="str">
        <f t="shared" si="52"/>
        <v>MUAP-4255</v>
      </c>
      <c r="E3374" t="s">
        <v>3029</v>
      </c>
      <c r="F3374" t="s">
        <v>2912</v>
      </c>
      <c r="G3374" t="s">
        <v>265</v>
      </c>
      <c r="H3374" t="s">
        <v>180</v>
      </c>
      <c r="I3374" t="s">
        <v>2911</v>
      </c>
      <c r="J3374" s="2">
        <v>500903</v>
      </c>
      <c r="K3374" t="s">
        <v>180</v>
      </c>
      <c r="L3374" t="s">
        <v>3001</v>
      </c>
      <c r="O3374" t="s">
        <v>265</v>
      </c>
    </row>
    <row r="3375" spans="1:15" x14ac:dyDescent="0.25">
      <c r="A3375">
        <v>202309</v>
      </c>
      <c r="B3375" t="s">
        <v>2999</v>
      </c>
      <c r="C3375" s="8">
        <v>4256</v>
      </c>
      <c r="D3375" s="8" t="str">
        <f t="shared" si="52"/>
        <v>MUAP-4256</v>
      </c>
      <c r="E3375" t="s">
        <v>3029</v>
      </c>
      <c r="F3375" t="s">
        <v>2912</v>
      </c>
      <c r="G3375" t="s">
        <v>265</v>
      </c>
      <c r="H3375" t="s">
        <v>180</v>
      </c>
      <c r="I3375" t="s">
        <v>2911</v>
      </c>
      <c r="J3375" s="2">
        <v>500903</v>
      </c>
      <c r="K3375" t="s">
        <v>180</v>
      </c>
      <c r="L3375" t="s">
        <v>3001</v>
      </c>
      <c r="O3375" t="s">
        <v>265</v>
      </c>
    </row>
    <row r="3376" spans="1:15" x14ac:dyDescent="0.25">
      <c r="A3376">
        <v>202309</v>
      </c>
      <c r="B3376" t="s">
        <v>2999</v>
      </c>
      <c r="C3376" s="8">
        <v>4259</v>
      </c>
      <c r="D3376" s="8" t="str">
        <f t="shared" si="52"/>
        <v>MUAP-4259</v>
      </c>
      <c r="E3376" t="s">
        <v>3031</v>
      </c>
      <c r="F3376" t="s">
        <v>2912</v>
      </c>
      <c r="G3376" t="s">
        <v>265</v>
      </c>
      <c r="H3376" t="s">
        <v>180</v>
      </c>
      <c r="I3376" t="s">
        <v>2911</v>
      </c>
      <c r="J3376" s="2">
        <v>500903</v>
      </c>
      <c r="K3376" t="s">
        <v>180</v>
      </c>
      <c r="L3376" t="s">
        <v>3001</v>
      </c>
      <c r="O3376" t="s">
        <v>265</v>
      </c>
    </row>
    <row r="3377" spans="1:15" x14ac:dyDescent="0.25">
      <c r="A3377">
        <v>202309</v>
      </c>
      <c r="B3377" t="s">
        <v>2999</v>
      </c>
      <c r="C3377" s="8">
        <v>4260</v>
      </c>
      <c r="D3377" s="8" t="str">
        <f t="shared" si="52"/>
        <v>MUAP-4260</v>
      </c>
      <c r="E3377" t="s">
        <v>3031</v>
      </c>
      <c r="F3377" t="s">
        <v>2912</v>
      </c>
      <c r="G3377" t="s">
        <v>265</v>
      </c>
      <c r="H3377" t="s">
        <v>180</v>
      </c>
      <c r="I3377" t="s">
        <v>2911</v>
      </c>
      <c r="J3377" s="2">
        <v>500903</v>
      </c>
      <c r="K3377" t="s">
        <v>180</v>
      </c>
      <c r="L3377" t="s">
        <v>3001</v>
      </c>
      <c r="O3377" t="s">
        <v>265</v>
      </c>
    </row>
    <row r="3378" spans="1:15" x14ac:dyDescent="0.25">
      <c r="A3378">
        <v>202309</v>
      </c>
      <c r="B3378" t="s">
        <v>2999</v>
      </c>
      <c r="C3378" s="8">
        <v>4263</v>
      </c>
      <c r="D3378" s="8" t="str">
        <f t="shared" si="52"/>
        <v>MUAP-4263</v>
      </c>
      <c r="E3378" t="s">
        <v>3033</v>
      </c>
      <c r="F3378" t="s">
        <v>2912</v>
      </c>
      <c r="G3378" t="s">
        <v>265</v>
      </c>
      <c r="H3378" t="s">
        <v>180</v>
      </c>
      <c r="I3378" t="s">
        <v>2911</v>
      </c>
      <c r="J3378" s="2">
        <v>500911</v>
      </c>
      <c r="K3378" t="s">
        <v>180</v>
      </c>
      <c r="L3378" t="s">
        <v>3003</v>
      </c>
      <c r="O3378" t="s">
        <v>265</v>
      </c>
    </row>
    <row r="3379" spans="1:15" x14ac:dyDescent="0.25">
      <c r="A3379">
        <v>202309</v>
      </c>
      <c r="B3379" t="s">
        <v>2999</v>
      </c>
      <c r="C3379" s="8">
        <v>4264</v>
      </c>
      <c r="D3379" s="8" t="str">
        <f t="shared" si="52"/>
        <v>MUAP-4264</v>
      </c>
      <c r="E3379" t="s">
        <v>3033</v>
      </c>
      <c r="F3379" t="s">
        <v>2912</v>
      </c>
      <c r="G3379" t="s">
        <v>265</v>
      </c>
      <c r="H3379" t="s">
        <v>180</v>
      </c>
      <c r="I3379" t="s">
        <v>2911</v>
      </c>
      <c r="J3379" s="2">
        <v>500911</v>
      </c>
      <c r="K3379" t="s">
        <v>180</v>
      </c>
      <c r="L3379" t="s">
        <v>3003</v>
      </c>
      <c r="O3379" t="s">
        <v>265</v>
      </c>
    </row>
    <row r="3380" spans="1:15" x14ac:dyDescent="0.25">
      <c r="A3380">
        <v>202309</v>
      </c>
      <c r="B3380" t="s">
        <v>2999</v>
      </c>
      <c r="C3380" s="8">
        <v>4267</v>
      </c>
      <c r="D3380" s="8" t="str">
        <f t="shared" si="52"/>
        <v>MUAP-4267</v>
      </c>
      <c r="E3380" t="s">
        <v>3035</v>
      </c>
      <c r="F3380" t="s">
        <v>2912</v>
      </c>
      <c r="G3380" t="s">
        <v>265</v>
      </c>
      <c r="H3380" t="s">
        <v>180</v>
      </c>
      <c r="I3380" t="s">
        <v>2911</v>
      </c>
      <c r="J3380" s="2">
        <v>500907</v>
      </c>
      <c r="K3380" t="s">
        <v>180</v>
      </c>
      <c r="L3380" t="s">
        <v>3044</v>
      </c>
      <c r="O3380" t="s">
        <v>265</v>
      </c>
    </row>
    <row r="3381" spans="1:15" x14ac:dyDescent="0.25">
      <c r="A3381">
        <v>202309</v>
      </c>
      <c r="B3381" t="s">
        <v>2999</v>
      </c>
      <c r="C3381" s="8">
        <v>4268</v>
      </c>
      <c r="D3381" s="8" t="str">
        <f t="shared" si="52"/>
        <v>MUAP-4268</v>
      </c>
      <c r="E3381" t="s">
        <v>3035</v>
      </c>
      <c r="F3381" t="s">
        <v>2912</v>
      </c>
      <c r="G3381" t="s">
        <v>265</v>
      </c>
      <c r="H3381" t="s">
        <v>180</v>
      </c>
      <c r="I3381" t="s">
        <v>2911</v>
      </c>
      <c r="J3381" s="2">
        <v>500907</v>
      </c>
      <c r="K3381" t="s">
        <v>180</v>
      </c>
      <c r="L3381" t="s">
        <v>3044</v>
      </c>
      <c r="O3381" t="s">
        <v>265</v>
      </c>
    </row>
    <row r="3382" spans="1:15" x14ac:dyDescent="0.25">
      <c r="A3382">
        <v>202309</v>
      </c>
      <c r="B3382" t="s">
        <v>2999</v>
      </c>
      <c r="C3382" s="8">
        <v>4271</v>
      </c>
      <c r="D3382" s="8" t="str">
        <f t="shared" si="52"/>
        <v>MUAP-4271</v>
      </c>
      <c r="E3382" t="s">
        <v>3037</v>
      </c>
      <c r="F3382" t="s">
        <v>2912</v>
      </c>
      <c r="G3382" t="s">
        <v>265</v>
      </c>
      <c r="H3382" t="s">
        <v>180</v>
      </c>
      <c r="I3382" t="s">
        <v>2911</v>
      </c>
      <c r="J3382" s="2">
        <v>500907</v>
      </c>
      <c r="K3382" t="s">
        <v>180</v>
      </c>
      <c r="L3382" t="s">
        <v>3044</v>
      </c>
      <c r="O3382" t="s">
        <v>265</v>
      </c>
    </row>
    <row r="3383" spans="1:15" x14ac:dyDescent="0.25">
      <c r="A3383">
        <v>202309</v>
      </c>
      <c r="B3383" t="s">
        <v>2999</v>
      </c>
      <c r="C3383" s="8">
        <v>4272</v>
      </c>
      <c r="D3383" s="8" t="str">
        <f t="shared" si="52"/>
        <v>MUAP-4272</v>
      </c>
      <c r="E3383" t="s">
        <v>3037</v>
      </c>
      <c r="F3383" t="s">
        <v>2912</v>
      </c>
      <c r="G3383" t="s">
        <v>265</v>
      </c>
      <c r="H3383" t="s">
        <v>180</v>
      </c>
      <c r="I3383" t="s">
        <v>2911</v>
      </c>
      <c r="J3383" s="2">
        <v>500907</v>
      </c>
      <c r="K3383" t="s">
        <v>180</v>
      </c>
      <c r="L3383" t="s">
        <v>3044</v>
      </c>
      <c r="O3383" t="s">
        <v>265</v>
      </c>
    </row>
    <row r="3384" spans="1:15" x14ac:dyDescent="0.25">
      <c r="A3384">
        <v>202309</v>
      </c>
      <c r="B3384" t="s">
        <v>2999</v>
      </c>
      <c r="C3384" s="8">
        <v>4283</v>
      </c>
      <c r="D3384" s="8" t="str">
        <f t="shared" si="52"/>
        <v>MUAP-4283</v>
      </c>
      <c r="E3384" t="s">
        <v>3039</v>
      </c>
      <c r="F3384" t="s">
        <v>2912</v>
      </c>
      <c r="G3384" t="s">
        <v>265</v>
      </c>
      <c r="H3384" t="s">
        <v>180</v>
      </c>
      <c r="I3384" t="s">
        <v>2911</v>
      </c>
      <c r="J3384" s="2">
        <v>500908</v>
      </c>
      <c r="K3384" t="s">
        <v>180</v>
      </c>
      <c r="L3384" t="s">
        <v>3045</v>
      </c>
      <c r="O3384" t="s">
        <v>265</v>
      </c>
    </row>
    <row r="3385" spans="1:15" x14ac:dyDescent="0.25">
      <c r="A3385">
        <v>202309</v>
      </c>
      <c r="B3385" t="s">
        <v>2999</v>
      </c>
      <c r="C3385" s="8">
        <v>4284</v>
      </c>
      <c r="D3385" s="8" t="str">
        <f t="shared" si="52"/>
        <v>MUAP-4284</v>
      </c>
      <c r="E3385" t="s">
        <v>3039</v>
      </c>
      <c r="F3385" t="s">
        <v>2912</v>
      </c>
      <c r="G3385" t="s">
        <v>265</v>
      </c>
      <c r="H3385" t="s">
        <v>180</v>
      </c>
      <c r="I3385" t="s">
        <v>2911</v>
      </c>
      <c r="J3385" s="2">
        <v>500908</v>
      </c>
      <c r="K3385" t="s">
        <v>180</v>
      </c>
      <c r="L3385" t="s">
        <v>3045</v>
      </c>
      <c r="O3385" t="s">
        <v>265</v>
      </c>
    </row>
    <row r="3386" spans="1:15" x14ac:dyDescent="0.25">
      <c r="A3386">
        <v>202309</v>
      </c>
      <c r="B3386" t="s">
        <v>2999</v>
      </c>
      <c r="C3386" s="8">
        <v>4287</v>
      </c>
      <c r="D3386" s="8" t="str">
        <f t="shared" si="52"/>
        <v>MUAP-4287</v>
      </c>
      <c r="E3386" t="s">
        <v>3046</v>
      </c>
      <c r="F3386" t="s">
        <v>2912</v>
      </c>
      <c r="G3386" t="s">
        <v>265</v>
      </c>
      <c r="H3386" t="s">
        <v>180</v>
      </c>
      <c r="I3386" t="s">
        <v>2911</v>
      </c>
      <c r="J3386" s="2">
        <v>500903</v>
      </c>
      <c r="K3386" t="s">
        <v>180</v>
      </c>
      <c r="L3386" t="s">
        <v>3001</v>
      </c>
      <c r="O3386" t="s">
        <v>265</v>
      </c>
    </row>
    <row r="3387" spans="1:15" x14ac:dyDescent="0.25">
      <c r="A3387">
        <v>202309</v>
      </c>
      <c r="B3387" t="s">
        <v>2999</v>
      </c>
      <c r="C3387" s="8">
        <v>4288</v>
      </c>
      <c r="D3387" s="8" t="str">
        <f t="shared" si="52"/>
        <v>MUAP-4288</v>
      </c>
      <c r="E3387" t="s">
        <v>3052</v>
      </c>
      <c r="F3387" t="s">
        <v>2912</v>
      </c>
      <c r="G3387" t="s">
        <v>265</v>
      </c>
      <c r="H3387" t="s">
        <v>180</v>
      </c>
      <c r="I3387" t="s">
        <v>2911</v>
      </c>
      <c r="J3387" s="2">
        <v>500903</v>
      </c>
      <c r="K3387" t="s">
        <v>180</v>
      </c>
      <c r="L3387" t="s">
        <v>3001</v>
      </c>
      <c r="O3387" t="s">
        <v>265</v>
      </c>
    </row>
    <row r="3388" spans="1:15" x14ac:dyDescent="0.25">
      <c r="A3388">
        <v>202309</v>
      </c>
      <c r="B3388" t="s">
        <v>2999</v>
      </c>
      <c r="C3388" s="8">
        <v>4289</v>
      </c>
      <c r="D3388" s="8" t="str">
        <f t="shared" si="52"/>
        <v>MUAP-4289</v>
      </c>
      <c r="E3388" t="s">
        <v>3043</v>
      </c>
      <c r="F3388" t="s">
        <v>2912</v>
      </c>
      <c r="G3388" t="s">
        <v>265</v>
      </c>
      <c r="H3388" t="s">
        <v>180</v>
      </c>
      <c r="I3388" t="s">
        <v>2911</v>
      </c>
      <c r="J3388" s="2">
        <v>500911</v>
      </c>
      <c r="K3388" t="s">
        <v>180</v>
      </c>
      <c r="L3388" t="s">
        <v>3003</v>
      </c>
      <c r="O3388" t="s">
        <v>265</v>
      </c>
    </row>
    <row r="3389" spans="1:15" x14ac:dyDescent="0.25">
      <c r="A3389">
        <v>202309</v>
      </c>
      <c r="B3389" t="s">
        <v>2999</v>
      </c>
      <c r="C3389" s="8">
        <v>4290</v>
      </c>
      <c r="D3389" s="8" t="str">
        <f t="shared" si="52"/>
        <v>MUAP-4290</v>
      </c>
      <c r="E3389" t="s">
        <v>3043</v>
      </c>
      <c r="F3389" t="s">
        <v>2912</v>
      </c>
      <c r="G3389" t="s">
        <v>265</v>
      </c>
      <c r="H3389" t="s">
        <v>180</v>
      </c>
      <c r="I3389" t="s">
        <v>2911</v>
      </c>
      <c r="J3389" s="2">
        <v>500911</v>
      </c>
      <c r="K3389" t="s">
        <v>180</v>
      </c>
      <c r="L3389" t="s">
        <v>3003</v>
      </c>
      <c r="O3389" t="s">
        <v>265</v>
      </c>
    </row>
    <row r="3390" spans="1:15" x14ac:dyDescent="0.25">
      <c r="A3390">
        <v>202309</v>
      </c>
      <c r="B3390" t="s">
        <v>2999</v>
      </c>
      <c r="C3390" s="8">
        <v>4303</v>
      </c>
      <c r="D3390" s="8" t="str">
        <f t="shared" si="52"/>
        <v>MUAP-4303</v>
      </c>
      <c r="E3390" t="s">
        <v>3002</v>
      </c>
      <c r="F3390" t="s">
        <v>2912</v>
      </c>
      <c r="G3390" t="s">
        <v>265</v>
      </c>
      <c r="H3390" t="s">
        <v>180</v>
      </c>
      <c r="I3390" t="s">
        <v>2911</v>
      </c>
      <c r="J3390" s="2">
        <v>500903</v>
      </c>
      <c r="K3390" t="s">
        <v>180</v>
      </c>
      <c r="L3390" t="s">
        <v>3001</v>
      </c>
      <c r="O3390" t="s">
        <v>265</v>
      </c>
    </row>
    <row r="3391" spans="1:15" x14ac:dyDescent="0.25">
      <c r="A3391">
        <v>202309</v>
      </c>
      <c r="B3391" t="s">
        <v>2999</v>
      </c>
      <c r="C3391" s="8">
        <v>4304</v>
      </c>
      <c r="D3391" s="8" t="str">
        <f t="shared" si="52"/>
        <v>MUAP-4304</v>
      </c>
      <c r="E3391" t="s">
        <v>3002</v>
      </c>
      <c r="F3391" t="s">
        <v>2912</v>
      </c>
      <c r="G3391" t="s">
        <v>265</v>
      </c>
      <c r="H3391" t="s">
        <v>180</v>
      </c>
      <c r="I3391" t="s">
        <v>2911</v>
      </c>
      <c r="J3391" s="2">
        <v>500903</v>
      </c>
      <c r="K3391" t="s">
        <v>180</v>
      </c>
      <c r="L3391" t="s">
        <v>3001</v>
      </c>
      <c r="O3391" t="s">
        <v>265</v>
      </c>
    </row>
    <row r="3392" spans="1:15" x14ac:dyDescent="0.25">
      <c r="A3392">
        <v>202309</v>
      </c>
      <c r="B3392" t="s">
        <v>2999</v>
      </c>
      <c r="C3392" s="8">
        <v>4307</v>
      </c>
      <c r="D3392" s="8" t="str">
        <f t="shared" si="52"/>
        <v>MUAP-4307</v>
      </c>
      <c r="E3392" t="s">
        <v>3005</v>
      </c>
      <c r="F3392" t="s">
        <v>2912</v>
      </c>
      <c r="G3392" t="s">
        <v>265</v>
      </c>
      <c r="H3392" t="s">
        <v>180</v>
      </c>
      <c r="I3392" t="s">
        <v>2911</v>
      </c>
      <c r="J3392" s="2">
        <v>500903</v>
      </c>
      <c r="K3392" t="s">
        <v>180</v>
      </c>
      <c r="L3392" t="s">
        <v>3001</v>
      </c>
      <c r="O3392" t="s">
        <v>265</v>
      </c>
    </row>
    <row r="3393" spans="1:15" x14ac:dyDescent="0.25">
      <c r="A3393">
        <v>202309</v>
      </c>
      <c r="B3393" t="s">
        <v>2999</v>
      </c>
      <c r="C3393" s="8">
        <v>4308</v>
      </c>
      <c r="D3393" s="8" t="str">
        <f t="shared" si="52"/>
        <v>MUAP-4308</v>
      </c>
      <c r="E3393" t="s">
        <v>3005</v>
      </c>
      <c r="F3393" t="s">
        <v>2912</v>
      </c>
      <c r="G3393" t="s">
        <v>265</v>
      </c>
      <c r="H3393" t="s">
        <v>180</v>
      </c>
      <c r="I3393" t="s">
        <v>2911</v>
      </c>
      <c r="J3393" s="2">
        <v>500903</v>
      </c>
      <c r="K3393" t="s">
        <v>180</v>
      </c>
      <c r="L3393" t="s">
        <v>3001</v>
      </c>
      <c r="O3393" t="s">
        <v>265</v>
      </c>
    </row>
    <row r="3394" spans="1:15" x14ac:dyDescent="0.25">
      <c r="A3394">
        <v>202309</v>
      </c>
      <c r="B3394" t="s">
        <v>2999</v>
      </c>
      <c r="C3394" s="8">
        <v>4311</v>
      </c>
      <c r="D3394" s="8" t="str">
        <f t="shared" ref="D3394:D3457" si="53">B3394&amp;"-"&amp;C3394</f>
        <v>MUAP-4311</v>
      </c>
      <c r="E3394" t="s">
        <v>3007</v>
      </c>
      <c r="F3394" t="s">
        <v>2912</v>
      </c>
      <c r="G3394" t="s">
        <v>265</v>
      </c>
      <c r="H3394" t="s">
        <v>180</v>
      </c>
      <c r="I3394" t="s">
        <v>2911</v>
      </c>
      <c r="J3394" s="2">
        <v>500903</v>
      </c>
      <c r="K3394" t="s">
        <v>180</v>
      </c>
      <c r="L3394" t="s">
        <v>3001</v>
      </c>
      <c r="O3394" t="s">
        <v>265</v>
      </c>
    </row>
    <row r="3395" spans="1:15" x14ac:dyDescent="0.25">
      <c r="A3395">
        <v>202309</v>
      </c>
      <c r="B3395" t="s">
        <v>2999</v>
      </c>
      <c r="C3395" s="8">
        <v>4312</v>
      </c>
      <c r="D3395" s="8" t="str">
        <f t="shared" si="53"/>
        <v>MUAP-4312</v>
      </c>
      <c r="E3395" t="s">
        <v>3007</v>
      </c>
      <c r="F3395" t="s">
        <v>2912</v>
      </c>
      <c r="G3395" t="s">
        <v>265</v>
      </c>
      <c r="H3395" t="s">
        <v>180</v>
      </c>
      <c r="I3395" t="s">
        <v>2911</v>
      </c>
      <c r="J3395" s="2">
        <v>500903</v>
      </c>
      <c r="K3395" t="s">
        <v>180</v>
      </c>
      <c r="L3395" t="s">
        <v>3001</v>
      </c>
      <c r="O3395" t="s">
        <v>265</v>
      </c>
    </row>
    <row r="3396" spans="1:15" x14ac:dyDescent="0.25">
      <c r="A3396">
        <v>202309</v>
      </c>
      <c r="B3396" t="s">
        <v>2999</v>
      </c>
      <c r="C3396" s="8">
        <v>4315</v>
      </c>
      <c r="D3396" s="8" t="str">
        <f t="shared" si="53"/>
        <v>MUAP-4315</v>
      </c>
      <c r="E3396" t="s">
        <v>3009</v>
      </c>
      <c r="F3396" t="s">
        <v>2912</v>
      </c>
      <c r="G3396" t="s">
        <v>265</v>
      </c>
      <c r="H3396" t="s">
        <v>180</v>
      </c>
      <c r="I3396" t="s">
        <v>2911</v>
      </c>
      <c r="J3396" s="2">
        <v>500903</v>
      </c>
      <c r="K3396" t="s">
        <v>180</v>
      </c>
      <c r="L3396" t="s">
        <v>3001</v>
      </c>
      <c r="O3396" t="s">
        <v>265</v>
      </c>
    </row>
    <row r="3397" spans="1:15" x14ac:dyDescent="0.25">
      <c r="A3397">
        <v>202309</v>
      </c>
      <c r="B3397" t="s">
        <v>2999</v>
      </c>
      <c r="C3397" s="8">
        <v>4316</v>
      </c>
      <c r="D3397" s="8" t="str">
        <f t="shared" si="53"/>
        <v>MUAP-4316</v>
      </c>
      <c r="E3397" t="s">
        <v>3009</v>
      </c>
      <c r="F3397" t="s">
        <v>2912</v>
      </c>
      <c r="G3397" t="s">
        <v>265</v>
      </c>
      <c r="H3397" t="s">
        <v>180</v>
      </c>
      <c r="I3397" t="s">
        <v>2911</v>
      </c>
      <c r="J3397" s="2">
        <v>500903</v>
      </c>
      <c r="K3397" t="s">
        <v>180</v>
      </c>
      <c r="L3397" t="s">
        <v>3001</v>
      </c>
      <c r="O3397" t="s">
        <v>265</v>
      </c>
    </row>
    <row r="3398" spans="1:15" x14ac:dyDescent="0.25">
      <c r="A3398">
        <v>202309</v>
      </c>
      <c r="B3398" t="s">
        <v>2999</v>
      </c>
      <c r="C3398" s="8">
        <v>4319</v>
      </c>
      <c r="D3398" s="8" t="str">
        <f t="shared" si="53"/>
        <v>MUAP-4319</v>
      </c>
      <c r="E3398" t="s">
        <v>3011</v>
      </c>
      <c r="F3398" t="s">
        <v>2912</v>
      </c>
      <c r="G3398" t="s">
        <v>265</v>
      </c>
      <c r="H3398" t="s">
        <v>180</v>
      </c>
      <c r="I3398" t="s">
        <v>2911</v>
      </c>
      <c r="J3398" s="2">
        <v>500903</v>
      </c>
      <c r="K3398" t="s">
        <v>180</v>
      </c>
      <c r="L3398" t="s">
        <v>3001</v>
      </c>
      <c r="O3398" t="s">
        <v>265</v>
      </c>
    </row>
    <row r="3399" spans="1:15" x14ac:dyDescent="0.25">
      <c r="A3399">
        <v>202309</v>
      </c>
      <c r="B3399" t="s">
        <v>2999</v>
      </c>
      <c r="C3399" s="8">
        <v>4320</v>
      </c>
      <c r="D3399" s="8" t="str">
        <f t="shared" si="53"/>
        <v>MUAP-4320</v>
      </c>
      <c r="E3399" t="s">
        <v>3011</v>
      </c>
      <c r="F3399" t="s">
        <v>2912</v>
      </c>
      <c r="G3399" t="s">
        <v>265</v>
      </c>
      <c r="H3399" t="s">
        <v>180</v>
      </c>
      <c r="I3399" t="s">
        <v>2911</v>
      </c>
      <c r="J3399" s="2">
        <v>500903</v>
      </c>
      <c r="K3399" t="s">
        <v>180</v>
      </c>
      <c r="L3399" t="s">
        <v>3001</v>
      </c>
      <c r="O3399" t="s">
        <v>265</v>
      </c>
    </row>
    <row r="3400" spans="1:15" x14ac:dyDescent="0.25">
      <c r="A3400">
        <v>202309</v>
      </c>
      <c r="B3400" t="s">
        <v>2999</v>
      </c>
      <c r="C3400" s="8">
        <v>4323</v>
      </c>
      <c r="D3400" s="8" t="str">
        <f t="shared" si="53"/>
        <v>MUAP-4323</v>
      </c>
      <c r="E3400" t="s">
        <v>3013</v>
      </c>
      <c r="F3400" t="s">
        <v>2912</v>
      </c>
      <c r="G3400" t="s">
        <v>265</v>
      </c>
      <c r="H3400" t="s">
        <v>180</v>
      </c>
      <c r="I3400" t="s">
        <v>2911</v>
      </c>
      <c r="J3400" s="2">
        <v>500903</v>
      </c>
      <c r="K3400" t="s">
        <v>180</v>
      </c>
      <c r="L3400" t="s">
        <v>3001</v>
      </c>
      <c r="O3400" t="s">
        <v>265</v>
      </c>
    </row>
    <row r="3401" spans="1:15" x14ac:dyDescent="0.25">
      <c r="A3401">
        <v>202309</v>
      </c>
      <c r="B3401" t="s">
        <v>2999</v>
      </c>
      <c r="C3401" s="8">
        <v>4324</v>
      </c>
      <c r="D3401" s="8" t="str">
        <f t="shared" si="53"/>
        <v>MUAP-4324</v>
      </c>
      <c r="E3401" t="s">
        <v>3013</v>
      </c>
      <c r="F3401" t="s">
        <v>2912</v>
      </c>
      <c r="G3401" t="s">
        <v>265</v>
      </c>
      <c r="H3401" t="s">
        <v>180</v>
      </c>
      <c r="I3401" t="s">
        <v>2911</v>
      </c>
      <c r="J3401" s="2">
        <v>500903</v>
      </c>
      <c r="K3401" t="s">
        <v>180</v>
      </c>
      <c r="L3401" t="s">
        <v>3001</v>
      </c>
      <c r="O3401" t="s">
        <v>265</v>
      </c>
    </row>
    <row r="3402" spans="1:15" x14ac:dyDescent="0.25">
      <c r="A3402">
        <v>202309</v>
      </c>
      <c r="B3402" t="s">
        <v>2999</v>
      </c>
      <c r="C3402" s="8">
        <v>4327</v>
      </c>
      <c r="D3402" s="8" t="str">
        <f t="shared" si="53"/>
        <v>MUAP-4327</v>
      </c>
      <c r="E3402" t="s">
        <v>3015</v>
      </c>
      <c r="F3402" t="s">
        <v>2912</v>
      </c>
      <c r="G3402" t="s">
        <v>265</v>
      </c>
      <c r="H3402" t="s">
        <v>180</v>
      </c>
      <c r="I3402" t="s">
        <v>2911</v>
      </c>
      <c r="J3402" s="2">
        <v>500903</v>
      </c>
      <c r="K3402" t="s">
        <v>180</v>
      </c>
      <c r="L3402" t="s">
        <v>3001</v>
      </c>
      <c r="O3402" t="s">
        <v>265</v>
      </c>
    </row>
    <row r="3403" spans="1:15" x14ac:dyDescent="0.25">
      <c r="A3403">
        <v>202309</v>
      </c>
      <c r="B3403" t="s">
        <v>2999</v>
      </c>
      <c r="C3403" s="8">
        <v>4328</v>
      </c>
      <c r="D3403" s="8" t="str">
        <f t="shared" si="53"/>
        <v>MUAP-4328</v>
      </c>
      <c r="E3403" t="s">
        <v>3015</v>
      </c>
      <c r="F3403" t="s">
        <v>2912</v>
      </c>
      <c r="G3403" t="s">
        <v>265</v>
      </c>
      <c r="H3403" t="s">
        <v>180</v>
      </c>
      <c r="I3403" t="s">
        <v>2911</v>
      </c>
      <c r="J3403" s="2">
        <v>500903</v>
      </c>
      <c r="K3403" t="s">
        <v>180</v>
      </c>
      <c r="L3403" t="s">
        <v>3001</v>
      </c>
      <c r="O3403" t="s">
        <v>265</v>
      </c>
    </row>
    <row r="3404" spans="1:15" x14ac:dyDescent="0.25">
      <c r="A3404">
        <v>202309</v>
      </c>
      <c r="B3404" t="s">
        <v>2999</v>
      </c>
      <c r="C3404" s="8">
        <v>4331</v>
      </c>
      <c r="D3404" s="8" t="str">
        <f t="shared" si="53"/>
        <v>MUAP-4331</v>
      </c>
      <c r="E3404" t="s">
        <v>3017</v>
      </c>
      <c r="F3404" t="s">
        <v>2912</v>
      </c>
      <c r="G3404" t="s">
        <v>265</v>
      </c>
      <c r="H3404" t="s">
        <v>180</v>
      </c>
      <c r="I3404" t="s">
        <v>2911</v>
      </c>
      <c r="J3404" s="2">
        <v>500903</v>
      </c>
      <c r="K3404" t="s">
        <v>180</v>
      </c>
      <c r="L3404" t="s">
        <v>3001</v>
      </c>
      <c r="O3404" t="s">
        <v>265</v>
      </c>
    </row>
    <row r="3405" spans="1:15" x14ac:dyDescent="0.25">
      <c r="A3405">
        <v>202309</v>
      </c>
      <c r="B3405" t="s">
        <v>2999</v>
      </c>
      <c r="C3405" s="8">
        <v>4332</v>
      </c>
      <c r="D3405" s="8" t="str">
        <f t="shared" si="53"/>
        <v>MUAP-4332</v>
      </c>
      <c r="E3405" t="s">
        <v>3017</v>
      </c>
      <c r="F3405" t="s">
        <v>2912</v>
      </c>
      <c r="G3405" t="s">
        <v>265</v>
      </c>
      <c r="H3405" t="s">
        <v>180</v>
      </c>
      <c r="I3405" t="s">
        <v>2911</v>
      </c>
      <c r="J3405" s="2">
        <v>500903</v>
      </c>
      <c r="K3405" t="s">
        <v>180</v>
      </c>
      <c r="L3405" t="s">
        <v>3001</v>
      </c>
      <c r="O3405" t="s">
        <v>265</v>
      </c>
    </row>
    <row r="3406" spans="1:15" x14ac:dyDescent="0.25">
      <c r="A3406">
        <v>202309</v>
      </c>
      <c r="B3406" t="s">
        <v>2999</v>
      </c>
      <c r="C3406" s="8">
        <v>4335</v>
      </c>
      <c r="D3406" s="8" t="str">
        <f t="shared" si="53"/>
        <v>MUAP-4335</v>
      </c>
      <c r="E3406" t="s">
        <v>3019</v>
      </c>
      <c r="F3406" t="s">
        <v>2912</v>
      </c>
      <c r="G3406" t="s">
        <v>265</v>
      </c>
      <c r="H3406" t="s">
        <v>180</v>
      </c>
      <c r="I3406" t="s">
        <v>2911</v>
      </c>
      <c r="J3406" s="2">
        <v>500903</v>
      </c>
      <c r="K3406" t="s">
        <v>180</v>
      </c>
      <c r="L3406" t="s">
        <v>3001</v>
      </c>
      <c r="O3406" t="s">
        <v>265</v>
      </c>
    </row>
    <row r="3407" spans="1:15" x14ac:dyDescent="0.25">
      <c r="A3407">
        <v>202309</v>
      </c>
      <c r="B3407" t="s">
        <v>2999</v>
      </c>
      <c r="C3407" s="8">
        <v>4336</v>
      </c>
      <c r="D3407" s="8" t="str">
        <f t="shared" si="53"/>
        <v>MUAP-4336</v>
      </c>
      <c r="E3407" t="s">
        <v>3019</v>
      </c>
      <c r="F3407" t="s">
        <v>2912</v>
      </c>
      <c r="G3407" t="s">
        <v>265</v>
      </c>
      <c r="H3407" t="s">
        <v>180</v>
      </c>
      <c r="I3407" t="s">
        <v>2911</v>
      </c>
      <c r="J3407" s="2">
        <v>500903</v>
      </c>
      <c r="K3407" t="s">
        <v>180</v>
      </c>
      <c r="L3407" t="s">
        <v>3001</v>
      </c>
      <c r="O3407" t="s">
        <v>265</v>
      </c>
    </row>
    <row r="3408" spans="1:15" x14ac:dyDescent="0.25">
      <c r="A3408">
        <v>202309</v>
      </c>
      <c r="B3408" t="s">
        <v>2999</v>
      </c>
      <c r="C3408" s="8">
        <v>4337</v>
      </c>
      <c r="D3408" s="8" t="str">
        <f t="shared" si="53"/>
        <v>MUAP-4337</v>
      </c>
      <c r="E3408" t="s">
        <v>3053</v>
      </c>
      <c r="F3408" t="s">
        <v>2912</v>
      </c>
      <c r="G3408" t="s">
        <v>265</v>
      </c>
      <c r="H3408" t="s">
        <v>180</v>
      </c>
      <c r="I3408" t="s">
        <v>2911</v>
      </c>
      <c r="J3408" s="2">
        <v>500903</v>
      </c>
      <c r="K3408" t="s">
        <v>180</v>
      </c>
      <c r="L3408" t="s">
        <v>3001</v>
      </c>
      <c r="O3408" t="s">
        <v>265</v>
      </c>
    </row>
    <row r="3409" spans="1:15" x14ac:dyDescent="0.25">
      <c r="A3409">
        <v>202309</v>
      </c>
      <c r="B3409" t="s">
        <v>2999</v>
      </c>
      <c r="C3409" s="8">
        <v>4338</v>
      </c>
      <c r="D3409" s="8" t="str">
        <f t="shared" si="53"/>
        <v>MUAP-4338</v>
      </c>
      <c r="E3409" t="s">
        <v>3053</v>
      </c>
      <c r="F3409" t="s">
        <v>2912</v>
      </c>
      <c r="G3409" t="s">
        <v>265</v>
      </c>
      <c r="H3409" t="s">
        <v>180</v>
      </c>
      <c r="I3409" t="s">
        <v>2911</v>
      </c>
      <c r="J3409" s="2">
        <v>500903</v>
      </c>
      <c r="K3409" t="s">
        <v>180</v>
      </c>
      <c r="L3409" t="s">
        <v>3001</v>
      </c>
      <c r="O3409" t="s">
        <v>265</v>
      </c>
    </row>
    <row r="3410" spans="1:15" x14ac:dyDescent="0.25">
      <c r="A3410">
        <v>202309</v>
      </c>
      <c r="B3410" t="s">
        <v>2999</v>
      </c>
      <c r="C3410" s="8">
        <v>4339</v>
      </c>
      <c r="D3410" s="8" t="str">
        <f t="shared" si="53"/>
        <v>MUAP-4339</v>
      </c>
      <c r="E3410" t="s">
        <v>3021</v>
      </c>
      <c r="F3410" t="s">
        <v>2912</v>
      </c>
      <c r="G3410" t="s">
        <v>265</v>
      </c>
      <c r="H3410" t="s">
        <v>180</v>
      </c>
      <c r="I3410" t="s">
        <v>2911</v>
      </c>
      <c r="J3410" s="2">
        <v>500903</v>
      </c>
      <c r="K3410" t="s">
        <v>180</v>
      </c>
      <c r="L3410" t="s">
        <v>3001</v>
      </c>
      <c r="O3410" t="s">
        <v>265</v>
      </c>
    </row>
    <row r="3411" spans="1:15" x14ac:dyDescent="0.25">
      <c r="A3411">
        <v>202309</v>
      </c>
      <c r="B3411" t="s">
        <v>2999</v>
      </c>
      <c r="C3411" s="8">
        <v>4340</v>
      </c>
      <c r="D3411" s="8" t="str">
        <f t="shared" si="53"/>
        <v>MUAP-4340</v>
      </c>
      <c r="E3411" t="s">
        <v>3021</v>
      </c>
      <c r="F3411" t="s">
        <v>2912</v>
      </c>
      <c r="G3411" t="s">
        <v>265</v>
      </c>
      <c r="H3411" t="s">
        <v>180</v>
      </c>
      <c r="I3411" t="s">
        <v>2911</v>
      </c>
      <c r="J3411" s="2">
        <v>500903</v>
      </c>
      <c r="K3411" t="s">
        <v>180</v>
      </c>
      <c r="L3411" t="s">
        <v>3001</v>
      </c>
      <c r="O3411" t="s">
        <v>265</v>
      </c>
    </row>
    <row r="3412" spans="1:15" x14ac:dyDescent="0.25">
      <c r="A3412">
        <v>202309</v>
      </c>
      <c r="B3412" t="s">
        <v>2999</v>
      </c>
      <c r="C3412" s="8">
        <v>4343</v>
      </c>
      <c r="D3412" s="8" t="str">
        <f t="shared" si="53"/>
        <v>MUAP-4343</v>
      </c>
      <c r="E3412" t="s">
        <v>3023</v>
      </c>
      <c r="F3412" t="s">
        <v>2912</v>
      </c>
      <c r="G3412" t="s">
        <v>265</v>
      </c>
      <c r="H3412" t="s">
        <v>180</v>
      </c>
      <c r="I3412" t="s">
        <v>2911</v>
      </c>
      <c r="J3412" s="2">
        <v>500903</v>
      </c>
      <c r="K3412" t="s">
        <v>180</v>
      </c>
      <c r="L3412" t="s">
        <v>3001</v>
      </c>
      <c r="O3412" t="s">
        <v>265</v>
      </c>
    </row>
    <row r="3413" spans="1:15" x14ac:dyDescent="0.25">
      <c r="A3413">
        <v>202309</v>
      </c>
      <c r="B3413" t="s">
        <v>2999</v>
      </c>
      <c r="C3413" s="8">
        <v>4344</v>
      </c>
      <c r="D3413" s="8" t="str">
        <f t="shared" si="53"/>
        <v>MUAP-4344</v>
      </c>
      <c r="E3413" t="s">
        <v>3023</v>
      </c>
      <c r="F3413" t="s">
        <v>2912</v>
      </c>
      <c r="G3413" t="s">
        <v>265</v>
      </c>
      <c r="H3413" t="s">
        <v>180</v>
      </c>
      <c r="I3413" t="s">
        <v>2911</v>
      </c>
      <c r="J3413" s="2">
        <v>500903</v>
      </c>
      <c r="K3413" t="s">
        <v>180</v>
      </c>
      <c r="L3413" t="s">
        <v>3001</v>
      </c>
      <c r="O3413" t="s">
        <v>265</v>
      </c>
    </row>
    <row r="3414" spans="1:15" x14ac:dyDescent="0.25">
      <c r="A3414">
        <v>202309</v>
      </c>
      <c r="B3414" t="s">
        <v>2999</v>
      </c>
      <c r="C3414" s="8">
        <v>4347</v>
      </c>
      <c r="D3414" s="8" t="str">
        <f t="shared" si="53"/>
        <v>MUAP-4347</v>
      </c>
      <c r="E3414" t="s">
        <v>3025</v>
      </c>
      <c r="F3414" t="s">
        <v>2912</v>
      </c>
      <c r="G3414" t="s">
        <v>265</v>
      </c>
      <c r="H3414" t="s">
        <v>180</v>
      </c>
      <c r="I3414" t="s">
        <v>2911</v>
      </c>
      <c r="J3414" s="2">
        <v>500903</v>
      </c>
      <c r="K3414" t="s">
        <v>180</v>
      </c>
      <c r="L3414" t="s">
        <v>3001</v>
      </c>
      <c r="O3414" t="s">
        <v>265</v>
      </c>
    </row>
    <row r="3415" spans="1:15" x14ac:dyDescent="0.25">
      <c r="A3415">
        <v>202309</v>
      </c>
      <c r="B3415" t="s">
        <v>2999</v>
      </c>
      <c r="C3415" s="8">
        <v>4348</v>
      </c>
      <c r="D3415" s="8" t="str">
        <f t="shared" si="53"/>
        <v>MUAP-4348</v>
      </c>
      <c r="E3415" t="s">
        <v>3025</v>
      </c>
      <c r="F3415" t="s">
        <v>2912</v>
      </c>
      <c r="G3415" t="s">
        <v>265</v>
      </c>
      <c r="H3415" t="s">
        <v>180</v>
      </c>
      <c r="I3415" t="s">
        <v>2911</v>
      </c>
      <c r="J3415" s="2">
        <v>500903</v>
      </c>
      <c r="K3415" t="s">
        <v>180</v>
      </c>
      <c r="L3415" t="s">
        <v>3001</v>
      </c>
      <c r="O3415" t="s">
        <v>265</v>
      </c>
    </row>
    <row r="3416" spans="1:15" x14ac:dyDescent="0.25">
      <c r="A3416">
        <v>202309</v>
      </c>
      <c r="B3416" t="s">
        <v>2999</v>
      </c>
      <c r="C3416" s="8">
        <v>4351</v>
      </c>
      <c r="D3416" s="8" t="str">
        <f t="shared" si="53"/>
        <v>MUAP-4351</v>
      </c>
      <c r="E3416" t="s">
        <v>3027</v>
      </c>
      <c r="F3416" t="s">
        <v>2912</v>
      </c>
      <c r="G3416" t="s">
        <v>265</v>
      </c>
      <c r="H3416" t="s">
        <v>180</v>
      </c>
      <c r="I3416" t="s">
        <v>2911</v>
      </c>
      <c r="J3416" s="2">
        <v>500903</v>
      </c>
      <c r="K3416" t="s">
        <v>180</v>
      </c>
      <c r="L3416" t="s">
        <v>3001</v>
      </c>
      <c r="O3416" t="s">
        <v>265</v>
      </c>
    </row>
    <row r="3417" spans="1:15" x14ac:dyDescent="0.25">
      <c r="A3417">
        <v>202309</v>
      </c>
      <c r="B3417" t="s">
        <v>2999</v>
      </c>
      <c r="C3417" s="8">
        <v>4352</v>
      </c>
      <c r="D3417" s="8" t="str">
        <f t="shared" si="53"/>
        <v>MUAP-4352</v>
      </c>
      <c r="E3417" t="s">
        <v>3027</v>
      </c>
      <c r="F3417" t="s">
        <v>2912</v>
      </c>
      <c r="G3417" t="s">
        <v>265</v>
      </c>
      <c r="H3417" t="s">
        <v>180</v>
      </c>
      <c r="I3417" t="s">
        <v>2911</v>
      </c>
      <c r="J3417" s="2">
        <v>500903</v>
      </c>
      <c r="K3417" t="s">
        <v>180</v>
      </c>
      <c r="L3417" t="s">
        <v>3001</v>
      </c>
      <c r="O3417" t="s">
        <v>265</v>
      </c>
    </row>
    <row r="3418" spans="1:15" x14ac:dyDescent="0.25">
      <c r="A3418">
        <v>202309</v>
      </c>
      <c r="B3418" t="s">
        <v>2999</v>
      </c>
      <c r="C3418" s="8">
        <v>4355</v>
      </c>
      <c r="D3418" s="8" t="str">
        <f t="shared" si="53"/>
        <v>MUAP-4355</v>
      </c>
      <c r="E3418" t="s">
        <v>3029</v>
      </c>
      <c r="F3418" t="s">
        <v>2912</v>
      </c>
      <c r="G3418" t="s">
        <v>265</v>
      </c>
      <c r="H3418" t="s">
        <v>180</v>
      </c>
      <c r="I3418" t="s">
        <v>2911</v>
      </c>
      <c r="J3418" s="2">
        <v>500903</v>
      </c>
      <c r="K3418" t="s">
        <v>180</v>
      </c>
      <c r="L3418" t="s">
        <v>3001</v>
      </c>
      <c r="O3418" t="s">
        <v>265</v>
      </c>
    </row>
    <row r="3419" spans="1:15" x14ac:dyDescent="0.25">
      <c r="A3419">
        <v>202309</v>
      </c>
      <c r="B3419" t="s">
        <v>2999</v>
      </c>
      <c r="C3419" s="8">
        <v>4356</v>
      </c>
      <c r="D3419" s="8" t="str">
        <f t="shared" si="53"/>
        <v>MUAP-4356</v>
      </c>
      <c r="E3419" t="s">
        <v>3029</v>
      </c>
      <c r="F3419" t="s">
        <v>2912</v>
      </c>
      <c r="G3419" t="s">
        <v>265</v>
      </c>
      <c r="H3419" t="s">
        <v>180</v>
      </c>
      <c r="I3419" t="s">
        <v>2911</v>
      </c>
      <c r="J3419" s="2">
        <v>500903</v>
      </c>
      <c r="K3419" t="s">
        <v>180</v>
      </c>
      <c r="L3419" t="s">
        <v>3001</v>
      </c>
      <c r="O3419" t="s">
        <v>265</v>
      </c>
    </row>
    <row r="3420" spans="1:15" x14ac:dyDescent="0.25">
      <c r="A3420">
        <v>202309</v>
      </c>
      <c r="B3420" t="s">
        <v>2999</v>
      </c>
      <c r="C3420" s="8">
        <v>4359</v>
      </c>
      <c r="D3420" s="8" t="str">
        <f t="shared" si="53"/>
        <v>MUAP-4359</v>
      </c>
      <c r="E3420" t="s">
        <v>3031</v>
      </c>
      <c r="F3420" t="s">
        <v>2912</v>
      </c>
      <c r="G3420" t="s">
        <v>265</v>
      </c>
      <c r="H3420" t="s">
        <v>180</v>
      </c>
      <c r="I3420" t="s">
        <v>2911</v>
      </c>
      <c r="J3420" s="2">
        <v>500903</v>
      </c>
      <c r="K3420" t="s">
        <v>180</v>
      </c>
      <c r="L3420" t="s">
        <v>3001</v>
      </c>
      <c r="O3420" t="s">
        <v>265</v>
      </c>
    </row>
    <row r="3421" spans="1:15" x14ac:dyDescent="0.25">
      <c r="A3421">
        <v>202309</v>
      </c>
      <c r="B3421" t="s">
        <v>2999</v>
      </c>
      <c r="C3421" s="8">
        <v>4360</v>
      </c>
      <c r="D3421" s="8" t="str">
        <f t="shared" si="53"/>
        <v>MUAP-4360</v>
      </c>
      <c r="E3421" t="s">
        <v>3031</v>
      </c>
      <c r="F3421" t="s">
        <v>2912</v>
      </c>
      <c r="G3421" t="s">
        <v>265</v>
      </c>
      <c r="H3421" t="s">
        <v>180</v>
      </c>
      <c r="I3421" t="s">
        <v>2911</v>
      </c>
      <c r="J3421" s="2">
        <v>500903</v>
      </c>
      <c r="K3421" t="s">
        <v>180</v>
      </c>
      <c r="L3421" t="s">
        <v>3001</v>
      </c>
      <c r="O3421" t="s">
        <v>265</v>
      </c>
    </row>
    <row r="3422" spans="1:15" x14ac:dyDescent="0.25">
      <c r="A3422">
        <v>202309</v>
      </c>
      <c r="B3422" t="s">
        <v>2999</v>
      </c>
      <c r="C3422" s="8">
        <v>4363</v>
      </c>
      <c r="D3422" s="8" t="str">
        <f t="shared" si="53"/>
        <v>MUAP-4363</v>
      </c>
      <c r="E3422" t="s">
        <v>3033</v>
      </c>
      <c r="F3422" t="s">
        <v>2912</v>
      </c>
      <c r="G3422" t="s">
        <v>265</v>
      </c>
      <c r="H3422" t="s">
        <v>180</v>
      </c>
      <c r="I3422" t="s">
        <v>2911</v>
      </c>
      <c r="J3422" s="2">
        <v>500903</v>
      </c>
      <c r="K3422" t="s">
        <v>180</v>
      </c>
      <c r="L3422" t="s">
        <v>3001</v>
      </c>
      <c r="O3422" t="s">
        <v>265</v>
      </c>
    </row>
    <row r="3423" spans="1:15" x14ac:dyDescent="0.25">
      <c r="A3423">
        <v>202309</v>
      </c>
      <c r="B3423" t="s">
        <v>2999</v>
      </c>
      <c r="C3423" s="8">
        <v>4364</v>
      </c>
      <c r="D3423" s="8" t="str">
        <f t="shared" si="53"/>
        <v>MUAP-4364</v>
      </c>
      <c r="E3423" t="s">
        <v>3033</v>
      </c>
      <c r="F3423" t="s">
        <v>2912</v>
      </c>
      <c r="G3423" t="s">
        <v>265</v>
      </c>
      <c r="H3423" t="s">
        <v>180</v>
      </c>
      <c r="I3423" t="s">
        <v>2911</v>
      </c>
      <c r="J3423" s="2">
        <v>500903</v>
      </c>
      <c r="K3423" t="s">
        <v>180</v>
      </c>
      <c r="L3423" t="s">
        <v>3001</v>
      </c>
      <c r="O3423" t="s">
        <v>265</v>
      </c>
    </row>
    <row r="3424" spans="1:15" x14ac:dyDescent="0.25">
      <c r="A3424">
        <v>202309</v>
      </c>
      <c r="B3424" t="s">
        <v>2999</v>
      </c>
      <c r="C3424" s="8">
        <v>4367</v>
      </c>
      <c r="D3424" s="8" t="str">
        <f t="shared" si="53"/>
        <v>MUAP-4367</v>
      </c>
      <c r="E3424" t="s">
        <v>3035</v>
      </c>
      <c r="F3424" t="s">
        <v>2912</v>
      </c>
      <c r="G3424" t="s">
        <v>265</v>
      </c>
      <c r="H3424" t="s">
        <v>180</v>
      </c>
      <c r="I3424" t="s">
        <v>2911</v>
      </c>
      <c r="J3424" s="2">
        <v>500903</v>
      </c>
      <c r="K3424" t="s">
        <v>180</v>
      </c>
      <c r="L3424" t="s">
        <v>3001</v>
      </c>
      <c r="O3424" t="s">
        <v>265</v>
      </c>
    </row>
    <row r="3425" spans="1:15" x14ac:dyDescent="0.25">
      <c r="A3425">
        <v>202309</v>
      </c>
      <c r="B3425" t="s">
        <v>2999</v>
      </c>
      <c r="C3425" s="8">
        <v>4368</v>
      </c>
      <c r="D3425" s="8" t="str">
        <f t="shared" si="53"/>
        <v>MUAP-4368</v>
      </c>
      <c r="E3425" t="s">
        <v>3035</v>
      </c>
      <c r="F3425" t="s">
        <v>2912</v>
      </c>
      <c r="G3425" t="s">
        <v>265</v>
      </c>
      <c r="H3425" t="s">
        <v>180</v>
      </c>
      <c r="I3425" t="s">
        <v>2911</v>
      </c>
      <c r="J3425" s="2">
        <v>500903</v>
      </c>
      <c r="K3425" t="s">
        <v>180</v>
      </c>
      <c r="L3425" t="s">
        <v>3001</v>
      </c>
      <c r="O3425" t="s">
        <v>265</v>
      </c>
    </row>
    <row r="3426" spans="1:15" x14ac:dyDescent="0.25">
      <c r="A3426">
        <v>202309</v>
      </c>
      <c r="B3426" t="s">
        <v>2999</v>
      </c>
      <c r="C3426" s="8">
        <v>4371</v>
      </c>
      <c r="D3426" s="8" t="str">
        <f t="shared" si="53"/>
        <v>MUAP-4371</v>
      </c>
      <c r="E3426" t="s">
        <v>3037</v>
      </c>
      <c r="F3426" t="s">
        <v>2912</v>
      </c>
      <c r="G3426" t="s">
        <v>265</v>
      </c>
      <c r="H3426" t="s">
        <v>180</v>
      </c>
      <c r="I3426" t="s">
        <v>2911</v>
      </c>
      <c r="J3426" s="2">
        <v>500903</v>
      </c>
      <c r="K3426" t="s">
        <v>180</v>
      </c>
      <c r="L3426" t="s">
        <v>3001</v>
      </c>
      <c r="O3426" t="s">
        <v>265</v>
      </c>
    </row>
    <row r="3427" spans="1:15" x14ac:dyDescent="0.25">
      <c r="A3427">
        <v>202309</v>
      </c>
      <c r="B3427" t="s">
        <v>2999</v>
      </c>
      <c r="C3427" s="8">
        <v>4372</v>
      </c>
      <c r="D3427" s="8" t="str">
        <f t="shared" si="53"/>
        <v>MUAP-4372</v>
      </c>
      <c r="E3427" t="s">
        <v>3037</v>
      </c>
      <c r="F3427" t="s">
        <v>2912</v>
      </c>
      <c r="G3427" t="s">
        <v>265</v>
      </c>
      <c r="H3427" t="s">
        <v>180</v>
      </c>
      <c r="I3427" t="s">
        <v>2911</v>
      </c>
      <c r="J3427" s="2">
        <v>500903</v>
      </c>
      <c r="K3427" t="s">
        <v>180</v>
      </c>
      <c r="L3427" t="s">
        <v>3001</v>
      </c>
      <c r="O3427" t="s">
        <v>265</v>
      </c>
    </row>
    <row r="3428" spans="1:15" x14ac:dyDescent="0.25">
      <c r="A3428">
        <v>202309</v>
      </c>
      <c r="B3428" t="s">
        <v>2999</v>
      </c>
      <c r="C3428" s="8">
        <v>4383</v>
      </c>
      <c r="D3428" s="8" t="str">
        <f t="shared" si="53"/>
        <v>MUAP-4383</v>
      </c>
      <c r="E3428" t="s">
        <v>3039</v>
      </c>
      <c r="F3428" t="s">
        <v>2912</v>
      </c>
      <c r="G3428" t="s">
        <v>265</v>
      </c>
      <c r="H3428" t="s">
        <v>180</v>
      </c>
      <c r="I3428" t="s">
        <v>2911</v>
      </c>
      <c r="J3428" s="2">
        <v>500903</v>
      </c>
      <c r="K3428" t="s">
        <v>180</v>
      </c>
      <c r="L3428" t="s">
        <v>3001</v>
      </c>
      <c r="O3428" t="s">
        <v>265</v>
      </c>
    </row>
    <row r="3429" spans="1:15" x14ac:dyDescent="0.25">
      <c r="A3429">
        <v>202309</v>
      </c>
      <c r="B3429" t="s">
        <v>2999</v>
      </c>
      <c r="C3429" s="8">
        <v>4384</v>
      </c>
      <c r="D3429" s="8" t="str">
        <f t="shared" si="53"/>
        <v>MUAP-4384</v>
      </c>
      <c r="E3429" t="s">
        <v>3039</v>
      </c>
      <c r="F3429" t="s">
        <v>2912</v>
      </c>
      <c r="G3429" t="s">
        <v>265</v>
      </c>
      <c r="H3429" t="s">
        <v>180</v>
      </c>
      <c r="I3429" t="s">
        <v>2911</v>
      </c>
      <c r="J3429" s="2">
        <v>500903</v>
      </c>
      <c r="K3429" t="s">
        <v>180</v>
      </c>
      <c r="L3429" t="s">
        <v>3001</v>
      </c>
      <c r="O3429" t="s">
        <v>265</v>
      </c>
    </row>
    <row r="3430" spans="1:15" x14ac:dyDescent="0.25">
      <c r="A3430">
        <v>202309</v>
      </c>
      <c r="B3430" t="s">
        <v>2999</v>
      </c>
      <c r="C3430" s="8">
        <v>5101</v>
      </c>
      <c r="D3430" s="8" t="str">
        <f t="shared" si="53"/>
        <v>MUAP-5101</v>
      </c>
      <c r="E3430" t="s">
        <v>3000</v>
      </c>
      <c r="F3430" t="s">
        <v>2912</v>
      </c>
      <c r="G3430" t="s">
        <v>265</v>
      </c>
      <c r="H3430" t="s">
        <v>180</v>
      </c>
      <c r="I3430" t="s">
        <v>2911</v>
      </c>
      <c r="J3430" s="2">
        <v>500903</v>
      </c>
      <c r="K3430" t="s">
        <v>180</v>
      </c>
      <c r="L3430" t="s">
        <v>3001</v>
      </c>
      <c r="O3430" t="s">
        <v>265</v>
      </c>
    </row>
    <row r="3431" spans="1:15" x14ac:dyDescent="0.25">
      <c r="A3431">
        <v>202309</v>
      </c>
      <c r="B3431" t="s">
        <v>2999</v>
      </c>
      <c r="C3431" s="8">
        <v>5102</v>
      </c>
      <c r="D3431" s="8" t="str">
        <f t="shared" si="53"/>
        <v>MUAP-5102</v>
      </c>
      <c r="E3431" t="s">
        <v>3000</v>
      </c>
      <c r="F3431" t="s">
        <v>2912</v>
      </c>
      <c r="G3431" t="s">
        <v>265</v>
      </c>
      <c r="H3431" t="s">
        <v>180</v>
      </c>
      <c r="I3431" t="s">
        <v>2911</v>
      </c>
      <c r="J3431" s="2">
        <v>500903</v>
      </c>
      <c r="K3431" t="s">
        <v>180</v>
      </c>
      <c r="L3431" t="s">
        <v>3001</v>
      </c>
      <c r="O3431" t="s">
        <v>265</v>
      </c>
    </row>
    <row r="3432" spans="1:15" x14ac:dyDescent="0.25">
      <c r="A3432">
        <v>202309</v>
      </c>
      <c r="B3432" t="s">
        <v>2999</v>
      </c>
      <c r="C3432" s="8">
        <v>5105</v>
      </c>
      <c r="D3432" s="8" t="str">
        <f t="shared" si="53"/>
        <v>MUAP-5105</v>
      </c>
      <c r="E3432" t="s">
        <v>3004</v>
      </c>
      <c r="F3432" t="s">
        <v>2912</v>
      </c>
      <c r="G3432" t="s">
        <v>265</v>
      </c>
      <c r="H3432" t="s">
        <v>180</v>
      </c>
      <c r="I3432" t="s">
        <v>2911</v>
      </c>
      <c r="J3432" s="2">
        <v>500903</v>
      </c>
      <c r="K3432" t="s">
        <v>180</v>
      </c>
      <c r="L3432" t="s">
        <v>3001</v>
      </c>
      <c r="O3432" t="s">
        <v>265</v>
      </c>
    </row>
    <row r="3433" spans="1:15" x14ac:dyDescent="0.25">
      <c r="A3433">
        <v>202309</v>
      </c>
      <c r="B3433" t="s">
        <v>2999</v>
      </c>
      <c r="C3433" s="8">
        <v>5106</v>
      </c>
      <c r="D3433" s="8" t="str">
        <f t="shared" si="53"/>
        <v>MUAP-5106</v>
      </c>
      <c r="E3433" t="s">
        <v>3004</v>
      </c>
      <c r="F3433" t="s">
        <v>2912</v>
      </c>
      <c r="G3433" t="s">
        <v>265</v>
      </c>
      <c r="H3433" t="s">
        <v>180</v>
      </c>
      <c r="I3433" t="s">
        <v>2911</v>
      </c>
      <c r="J3433" s="2">
        <v>500903</v>
      </c>
      <c r="K3433" t="s">
        <v>180</v>
      </c>
      <c r="L3433" t="s">
        <v>3001</v>
      </c>
      <c r="O3433" t="s">
        <v>265</v>
      </c>
    </row>
    <row r="3434" spans="1:15" x14ac:dyDescent="0.25">
      <c r="A3434">
        <v>202309</v>
      </c>
      <c r="B3434" t="s">
        <v>2999</v>
      </c>
      <c r="C3434" s="8">
        <v>5109</v>
      </c>
      <c r="D3434" s="8" t="str">
        <f t="shared" si="53"/>
        <v>MUAP-5109</v>
      </c>
      <c r="E3434" t="s">
        <v>3006</v>
      </c>
      <c r="F3434" t="s">
        <v>2912</v>
      </c>
      <c r="G3434" t="s">
        <v>265</v>
      </c>
      <c r="H3434" t="s">
        <v>180</v>
      </c>
      <c r="I3434" t="s">
        <v>2911</v>
      </c>
      <c r="J3434" s="2">
        <v>500903</v>
      </c>
      <c r="K3434" t="s">
        <v>180</v>
      </c>
      <c r="L3434" t="s">
        <v>3001</v>
      </c>
      <c r="O3434" t="s">
        <v>265</v>
      </c>
    </row>
    <row r="3435" spans="1:15" x14ac:dyDescent="0.25">
      <c r="A3435">
        <v>202309</v>
      </c>
      <c r="B3435" t="s">
        <v>2999</v>
      </c>
      <c r="C3435" s="8">
        <v>5110</v>
      </c>
      <c r="D3435" s="8" t="str">
        <f t="shared" si="53"/>
        <v>MUAP-5110</v>
      </c>
      <c r="E3435" t="s">
        <v>3006</v>
      </c>
      <c r="F3435" t="s">
        <v>2912</v>
      </c>
      <c r="G3435" t="s">
        <v>265</v>
      </c>
      <c r="H3435" t="s">
        <v>180</v>
      </c>
      <c r="I3435" t="s">
        <v>2911</v>
      </c>
      <c r="J3435" s="2">
        <v>500903</v>
      </c>
      <c r="K3435" t="s">
        <v>180</v>
      </c>
      <c r="L3435" t="s">
        <v>3001</v>
      </c>
      <c r="O3435" t="s">
        <v>265</v>
      </c>
    </row>
    <row r="3436" spans="1:15" x14ac:dyDescent="0.25">
      <c r="A3436">
        <v>202309</v>
      </c>
      <c r="B3436" t="s">
        <v>2999</v>
      </c>
      <c r="C3436" s="8">
        <v>5113</v>
      </c>
      <c r="D3436" s="8" t="str">
        <f t="shared" si="53"/>
        <v>MUAP-5113</v>
      </c>
      <c r="E3436" t="s">
        <v>3008</v>
      </c>
      <c r="F3436" t="s">
        <v>2912</v>
      </c>
      <c r="G3436" t="s">
        <v>265</v>
      </c>
      <c r="H3436" t="s">
        <v>180</v>
      </c>
      <c r="I3436" t="s">
        <v>2911</v>
      </c>
      <c r="J3436" s="2">
        <v>500903</v>
      </c>
      <c r="K3436" t="s">
        <v>180</v>
      </c>
      <c r="L3436" t="s">
        <v>3001</v>
      </c>
      <c r="O3436" t="s">
        <v>265</v>
      </c>
    </row>
    <row r="3437" spans="1:15" x14ac:dyDescent="0.25">
      <c r="A3437">
        <v>202309</v>
      </c>
      <c r="B3437" t="s">
        <v>2999</v>
      </c>
      <c r="C3437" s="8">
        <v>5114</v>
      </c>
      <c r="D3437" s="8" t="str">
        <f t="shared" si="53"/>
        <v>MUAP-5114</v>
      </c>
      <c r="E3437" t="s">
        <v>3008</v>
      </c>
      <c r="F3437" t="s">
        <v>2912</v>
      </c>
      <c r="G3437" t="s">
        <v>265</v>
      </c>
      <c r="H3437" t="s">
        <v>180</v>
      </c>
      <c r="I3437" t="s">
        <v>2911</v>
      </c>
      <c r="J3437" s="2">
        <v>500903</v>
      </c>
      <c r="K3437" t="s">
        <v>180</v>
      </c>
      <c r="L3437" t="s">
        <v>3001</v>
      </c>
      <c r="O3437" t="s">
        <v>265</v>
      </c>
    </row>
    <row r="3438" spans="1:15" x14ac:dyDescent="0.25">
      <c r="A3438">
        <v>202309</v>
      </c>
      <c r="B3438" t="s">
        <v>2999</v>
      </c>
      <c r="C3438" s="8">
        <v>5117</v>
      </c>
      <c r="D3438" s="8" t="str">
        <f t="shared" si="53"/>
        <v>MUAP-5117</v>
      </c>
      <c r="E3438" t="s">
        <v>3010</v>
      </c>
      <c r="F3438" t="s">
        <v>2912</v>
      </c>
      <c r="G3438" t="s">
        <v>265</v>
      </c>
      <c r="H3438" t="s">
        <v>180</v>
      </c>
      <c r="I3438" t="s">
        <v>2911</v>
      </c>
      <c r="J3438" s="2">
        <v>500903</v>
      </c>
      <c r="K3438" t="s">
        <v>180</v>
      </c>
      <c r="L3438" t="s">
        <v>3001</v>
      </c>
      <c r="O3438" t="s">
        <v>265</v>
      </c>
    </row>
    <row r="3439" spans="1:15" x14ac:dyDescent="0.25">
      <c r="A3439">
        <v>202309</v>
      </c>
      <c r="B3439" t="s">
        <v>2999</v>
      </c>
      <c r="C3439" s="8">
        <v>5118</v>
      </c>
      <c r="D3439" s="8" t="str">
        <f t="shared" si="53"/>
        <v>MUAP-5118</v>
      </c>
      <c r="E3439" t="s">
        <v>3010</v>
      </c>
      <c r="F3439" t="s">
        <v>2912</v>
      </c>
      <c r="G3439" t="s">
        <v>265</v>
      </c>
      <c r="H3439" t="s">
        <v>180</v>
      </c>
      <c r="I3439" t="s">
        <v>2911</v>
      </c>
      <c r="J3439" s="2">
        <v>500903</v>
      </c>
      <c r="K3439" t="s">
        <v>180</v>
      </c>
      <c r="L3439" t="s">
        <v>3001</v>
      </c>
      <c r="O3439" t="s">
        <v>265</v>
      </c>
    </row>
    <row r="3440" spans="1:15" x14ac:dyDescent="0.25">
      <c r="A3440">
        <v>202309</v>
      </c>
      <c r="B3440" t="s">
        <v>2999</v>
      </c>
      <c r="C3440" s="8">
        <v>5121</v>
      </c>
      <c r="D3440" s="8" t="str">
        <f t="shared" si="53"/>
        <v>MUAP-5121</v>
      </c>
      <c r="E3440" t="s">
        <v>3012</v>
      </c>
      <c r="F3440" t="s">
        <v>2912</v>
      </c>
      <c r="G3440" t="s">
        <v>265</v>
      </c>
      <c r="H3440" t="s">
        <v>180</v>
      </c>
      <c r="I3440" t="s">
        <v>2911</v>
      </c>
      <c r="J3440" s="2">
        <v>500903</v>
      </c>
      <c r="K3440" t="s">
        <v>180</v>
      </c>
      <c r="L3440" t="s">
        <v>3001</v>
      </c>
      <c r="O3440" t="s">
        <v>265</v>
      </c>
    </row>
    <row r="3441" spans="1:15" x14ac:dyDescent="0.25">
      <c r="A3441">
        <v>202309</v>
      </c>
      <c r="B3441" t="s">
        <v>2999</v>
      </c>
      <c r="C3441" s="8">
        <v>5122</v>
      </c>
      <c r="D3441" s="8" t="str">
        <f t="shared" si="53"/>
        <v>MUAP-5122</v>
      </c>
      <c r="E3441" t="s">
        <v>3012</v>
      </c>
      <c r="F3441" t="s">
        <v>2912</v>
      </c>
      <c r="G3441" t="s">
        <v>265</v>
      </c>
      <c r="H3441" t="s">
        <v>180</v>
      </c>
      <c r="I3441" t="s">
        <v>2911</v>
      </c>
      <c r="J3441" s="2">
        <v>500903</v>
      </c>
      <c r="K3441" t="s">
        <v>180</v>
      </c>
      <c r="L3441" t="s">
        <v>3001</v>
      </c>
      <c r="O3441" t="s">
        <v>265</v>
      </c>
    </row>
    <row r="3442" spans="1:15" x14ac:dyDescent="0.25">
      <c r="A3442">
        <v>202309</v>
      </c>
      <c r="B3442" t="s">
        <v>2999</v>
      </c>
      <c r="C3442" s="8">
        <v>5125</v>
      </c>
      <c r="D3442" s="8" t="str">
        <f t="shared" si="53"/>
        <v>MUAP-5125</v>
      </c>
      <c r="E3442" t="s">
        <v>3014</v>
      </c>
      <c r="F3442" t="s">
        <v>2912</v>
      </c>
      <c r="G3442" t="s">
        <v>265</v>
      </c>
      <c r="H3442" t="s">
        <v>180</v>
      </c>
      <c r="I3442" t="s">
        <v>2911</v>
      </c>
      <c r="J3442" s="2">
        <v>500903</v>
      </c>
      <c r="K3442" t="s">
        <v>180</v>
      </c>
      <c r="L3442" t="s">
        <v>3001</v>
      </c>
      <c r="O3442" t="s">
        <v>265</v>
      </c>
    </row>
    <row r="3443" spans="1:15" x14ac:dyDescent="0.25">
      <c r="A3443">
        <v>202309</v>
      </c>
      <c r="B3443" t="s">
        <v>2999</v>
      </c>
      <c r="C3443" s="8">
        <v>5126</v>
      </c>
      <c r="D3443" s="8" t="str">
        <f t="shared" si="53"/>
        <v>MUAP-5126</v>
      </c>
      <c r="E3443" t="s">
        <v>3014</v>
      </c>
      <c r="F3443" t="s">
        <v>2912</v>
      </c>
      <c r="G3443" t="s">
        <v>265</v>
      </c>
      <c r="H3443" t="s">
        <v>180</v>
      </c>
      <c r="I3443" t="s">
        <v>2911</v>
      </c>
      <c r="J3443" s="2">
        <v>500903</v>
      </c>
      <c r="K3443" t="s">
        <v>180</v>
      </c>
      <c r="L3443" t="s">
        <v>3001</v>
      </c>
      <c r="O3443" t="s">
        <v>265</v>
      </c>
    </row>
    <row r="3444" spans="1:15" x14ac:dyDescent="0.25">
      <c r="A3444">
        <v>202309</v>
      </c>
      <c r="B3444" t="s">
        <v>2999</v>
      </c>
      <c r="C3444" s="8">
        <v>5129</v>
      </c>
      <c r="D3444" s="8" t="str">
        <f t="shared" si="53"/>
        <v>MUAP-5129</v>
      </c>
      <c r="E3444" t="s">
        <v>3016</v>
      </c>
      <c r="F3444" t="s">
        <v>2912</v>
      </c>
      <c r="G3444" t="s">
        <v>265</v>
      </c>
      <c r="H3444" t="s">
        <v>180</v>
      </c>
      <c r="I3444" t="s">
        <v>2911</v>
      </c>
      <c r="J3444" s="2">
        <v>500903</v>
      </c>
      <c r="K3444" t="s">
        <v>180</v>
      </c>
      <c r="L3444" t="s">
        <v>3001</v>
      </c>
      <c r="O3444" t="s">
        <v>265</v>
      </c>
    </row>
    <row r="3445" spans="1:15" x14ac:dyDescent="0.25">
      <c r="A3445">
        <v>202309</v>
      </c>
      <c r="B3445" t="s">
        <v>2999</v>
      </c>
      <c r="C3445" s="8">
        <v>5130</v>
      </c>
      <c r="D3445" s="8" t="str">
        <f t="shared" si="53"/>
        <v>MUAP-5130</v>
      </c>
      <c r="E3445" t="s">
        <v>3016</v>
      </c>
      <c r="F3445" t="s">
        <v>2912</v>
      </c>
      <c r="G3445" t="s">
        <v>265</v>
      </c>
      <c r="H3445" t="s">
        <v>180</v>
      </c>
      <c r="I3445" t="s">
        <v>2911</v>
      </c>
      <c r="J3445" s="2">
        <v>500903</v>
      </c>
      <c r="K3445" t="s">
        <v>180</v>
      </c>
      <c r="L3445" t="s">
        <v>3001</v>
      </c>
      <c r="O3445" t="s">
        <v>265</v>
      </c>
    </row>
    <row r="3446" spans="1:15" x14ac:dyDescent="0.25">
      <c r="A3446">
        <v>202309</v>
      </c>
      <c r="B3446" t="s">
        <v>2999</v>
      </c>
      <c r="C3446" s="8">
        <v>5133</v>
      </c>
      <c r="D3446" s="8" t="str">
        <f t="shared" si="53"/>
        <v>MUAP-5133</v>
      </c>
      <c r="E3446" t="s">
        <v>3018</v>
      </c>
      <c r="F3446" t="s">
        <v>2912</v>
      </c>
      <c r="G3446" t="s">
        <v>265</v>
      </c>
      <c r="H3446" t="s">
        <v>180</v>
      </c>
      <c r="I3446" t="s">
        <v>2911</v>
      </c>
      <c r="J3446" s="2">
        <v>500903</v>
      </c>
      <c r="K3446" t="s">
        <v>180</v>
      </c>
      <c r="L3446" t="s">
        <v>3001</v>
      </c>
      <c r="O3446" t="s">
        <v>265</v>
      </c>
    </row>
    <row r="3447" spans="1:15" x14ac:dyDescent="0.25">
      <c r="A3447">
        <v>202309</v>
      </c>
      <c r="B3447" t="s">
        <v>2999</v>
      </c>
      <c r="C3447" s="8">
        <v>5134</v>
      </c>
      <c r="D3447" s="8" t="str">
        <f t="shared" si="53"/>
        <v>MUAP-5134</v>
      </c>
      <c r="E3447" t="s">
        <v>3018</v>
      </c>
      <c r="F3447" t="s">
        <v>2912</v>
      </c>
      <c r="G3447" t="s">
        <v>265</v>
      </c>
      <c r="H3447" t="s">
        <v>180</v>
      </c>
      <c r="I3447" t="s">
        <v>2911</v>
      </c>
      <c r="J3447" s="2">
        <v>500903</v>
      </c>
      <c r="K3447" t="s">
        <v>180</v>
      </c>
      <c r="L3447" t="s">
        <v>3001</v>
      </c>
      <c r="O3447" t="s">
        <v>265</v>
      </c>
    </row>
    <row r="3448" spans="1:15" x14ac:dyDescent="0.25">
      <c r="A3448">
        <v>202309</v>
      </c>
      <c r="B3448" t="s">
        <v>2999</v>
      </c>
      <c r="C3448" s="8">
        <v>5137</v>
      </c>
      <c r="D3448" s="8" t="str">
        <f t="shared" si="53"/>
        <v>MUAP-5137</v>
      </c>
      <c r="E3448" t="s">
        <v>3020</v>
      </c>
      <c r="F3448" t="s">
        <v>2912</v>
      </c>
      <c r="G3448" t="s">
        <v>265</v>
      </c>
      <c r="H3448" t="s">
        <v>180</v>
      </c>
      <c r="I3448" t="s">
        <v>2911</v>
      </c>
      <c r="J3448" s="2">
        <v>500903</v>
      </c>
      <c r="K3448" t="s">
        <v>180</v>
      </c>
      <c r="L3448" t="s">
        <v>3001</v>
      </c>
      <c r="O3448" t="s">
        <v>265</v>
      </c>
    </row>
    <row r="3449" spans="1:15" x14ac:dyDescent="0.25">
      <c r="A3449">
        <v>202309</v>
      </c>
      <c r="B3449" t="s">
        <v>2999</v>
      </c>
      <c r="C3449" s="8">
        <v>5138</v>
      </c>
      <c r="D3449" s="8" t="str">
        <f t="shared" si="53"/>
        <v>MUAP-5138</v>
      </c>
      <c r="E3449" t="s">
        <v>3020</v>
      </c>
      <c r="F3449" t="s">
        <v>2912</v>
      </c>
      <c r="G3449" t="s">
        <v>265</v>
      </c>
      <c r="H3449" t="s">
        <v>180</v>
      </c>
      <c r="I3449" t="s">
        <v>2911</v>
      </c>
      <c r="J3449" s="2">
        <v>500903</v>
      </c>
      <c r="K3449" t="s">
        <v>180</v>
      </c>
      <c r="L3449" t="s">
        <v>3001</v>
      </c>
      <c r="O3449" t="s">
        <v>265</v>
      </c>
    </row>
    <row r="3450" spans="1:15" x14ac:dyDescent="0.25">
      <c r="A3450">
        <v>202309</v>
      </c>
      <c r="B3450" t="s">
        <v>2999</v>
      </c>
      <c r="C3450" s="8">
        <v>5141</v>
      </c>
      <c r="D3450" s="8" t="str">
        <f t="shared" si="53"/>
        <v>MUAP-5141</v>
      </c>
      <c r="E3450" t="s">
        <v>3022</v>
      </c>
      <c r="F3450" t="s">
        <v>2912</v>
      </c>
      <c r="G3450" t="s">
        <v>265</v>
      </c>
      <c r="H3450" t="s">
        <v>180</v>
      </c>
      <c r="I3450" t="s">
        <v>2911</v>
      </c>
      <c r="J3450" s="2">
        <v>500903</v>
      </c>
      <c r="K3450" t="s">
        <v>180</v>
      </c>
      <c r="L3450" t="s">
        <v>3001</v>
      </c>
      <c r="O3450" t="s">
        <v>265</v>
      </c>
    </row>
    <row r="3451" spans="1:15" x14ac:dyDescent="0.25">
      <c r="A3451">
        <v>202309</v>
      </c>
      <c r="B3451" t="s">
        <v>2999</v>
      </c>
      <c r="C3451" s="8">
        <v>5142</v>
      </c>
      <c r="D3451" s="8" t="str">
        <f t="shared" si="53"/>
        <v>MUAP-5142</v>
      </c>
      <c r="E3451" t="s">
        <v>3022</v>
      </c>
      <c r="F3451" t="s">
        <v>2912</v>
      </c>
      <c r="G3451" t="s">
        <v>265</v>
      </c>
      <c r="H3451" t="s">
        <v>180</v>
      </c>
      <c r="I3451" t="s">
        <v>2911</v>
      </c>
      <c r="J3451" s="2">
        <v>500903</v>
      </c>
      <c r="K3451" t="s">
        <v>180</v>
      </c>
      <c r="L3451" t="s">
        <v>3001</v>
      </c>
      <c r="O3451" t="s">
        <v>265</v>
      </c>
    </row>
    <row r="3452" spans="1:15" x14ac:dyDescent="0.25">
      <c r="A3452">
        <v>202309</v>
      </c>
      <c r="B3452" t="s">
        <v>2999</v>
      </c>
      <c r="C3452" s="8">
        <v>5145</v>
      </c>
      <c r="D3452" s="8" t="str">
        <f t="shared" si="53"/>
        <v>MUAP-5145</v>
      </c>
      <c r="E3452" t="s">
        <v>3024</v>
      </c>
      <c r="F3452" t="s">
        <v>2912</v>
      </c>
      <c r="G3452" t="s">
        <v>265</v>
      </c>
      <c r="H3452" t="s">
        <v>180</v>
      </c>
      <c r="I3452" t="s">
        <v>2911</v>
      </c>
      <c r="J3452" s="2">
        <v>500903</v>
      </c>
      <c r="K3452" t="s">
        <v>180</v>
      </c>
      <c r="L3452" t="s">
        <v>3001</v>
      </c>
      <c r="O3452" t="s">
        <v>265</v>
      </c>
    </row>
    <row r="3453" spans="1:15" x14ac:dyDescent="0.25">
      <c r="A3453">
        <v>202309</v>
      </c>
      <c r="B3453" t="s">
        <v>2999</v>
      </c>
      <c r="C3453" s="8">
        <v>5146</v>
      </c>
      <c r="D3453" s="8" t="str">
        <f t="shared" si="53"/>
        <v>MUAP-5146</v>
      </c>
      <c r="E3453" t="s">
        <v>3024</v>
      </c>
      <c r="F3453" t="s">
        <v>2912</v>
      </c>
      <c r="G3453" t="s">
        <v>265</v>
      </c>
      <c r="H3453" t="s">
        <v>180</v>
      </c>
      <c r="I3453" t="s">
        <v>2911</v>
      </c>
      <c r="J3453" s="2">
        <v>500903</v>
      </c>
      <c r="K3453" t="s">
        <v>180</v>
      </c>
      <c r="L3453" t="s">
        <v>3001</v>
      </c>
      <c r="O3453" t="s">
        <v>265</v>
      </c>
    </row>
    <row r="3454" spans="1:15" x14ac:dyDescent="0.25">
      <c r="A3454">
        <v>202309</v>
      </c>
      <c r="B3454" t="s">
        <v>2999</v>
      </c>
      <c r="C3454" s="8">
        <v>5149</v>
      </c>
      <c r="D3454" s="8" t="str">
        <f t="shared" si="53"/>
        <v>MUAP-5149</v>
      </c>
      <c r="E3454" t="s">
        <v>3026</v>
      </c>
      <c r="F3454" t="s">
        <v>2912</v>
      </c>
      <c r="G3454" t="s">
        <v>265</v>
      </c>
      <c r="H3454" t="s">
        <v>180</v>
      </c>
      <c r="I3454" t="s">
        <v>2911</v>
      </c>
      <c r="J3454" s="2">
        <v>500903</v>
      </c>
      <c r="K3454" t="s">
        <v>180</v>
      </c>
      <c r="L3454" t="s">
        <v>3001</v>
      </c>
      <c r="O3454" t="s">
        <v>265</v>
      </c>
    </row>
    <row r="3455" spans="1:15" x14ac:dyDescent="0.25">
      <c r="A3455">
        <v>202309</v>
      </c>
      <c r="B3455" t="s">
        <v>2999</v>
      </c>
      <c r="C3455" s="8">
        <v>5150</v>
      </c>
      <c r="D3455" s="8" t="str">
        <f t="shared" si="53"/>
        <v>MUAP-5150</v>
      </c>
      <c r="E3455" t="s">
        <v>3026</v>
      </c>
      <c r="F3455" t="s">
        <v>2912</v>
      </c>
      <c r="G3455" t="s">
        <v>265</v>
      </c>
      <c r="H3455" t="s">
        <v>180</v>
      </c>
      <c r="I3455" t="s">
        <v>2911</v>
      </c>
      <c r="J3455" s="2">
        <v>500903</v>
      </c>
      <c r="K3455" t="s">
        <v>180</v>
      </c>
      <c r="L3455" t="s">
        <v>3001</v>
      </c>
      <c r="O3455" t="s">
        <v>265</v>
      </c>
    </row>
    <row r="3456" spans="1:15" x14ac:dyDescent="0.25">
      <c r="A3456">
        <v>202309</v>
      </c>
      <c r="B3456" t="s">
        <v>2999</v>
      </c>
      <c r="C3456" s="8">
        <v>5153</v>
      </c>
      <c r="D3456" s="8" t="str">
        <f t="shared" si="53"/>
        <v>MUAP-5153</v>
      </c>
      <c r="E3456" t="s">
        <v>3028</v>
      </c>
      <c r="F3456" t="s">
        <v>2912</v>
      </c>
      <c r="G3456" t="s">
        <v>265</v>
      </c>
      <c r="H3456" t="s">
        <v>180</v>
      </c>
      <c r="I3456" t="s">
        <v>2911</v>
      </c>
      <c r="J3456" s="2">
        <v>500903</v>
      </c>
      <c r="K3456" t="s">
        <v>180</v>
      </c>
      <c r="L3456" t="s">
        <v>3001</v>
      </c>
      <c r="O3456" t="s">
        <v>265</v>
      </c>
    </row>
    <row r="3457" spans="1:15" x14ac:dyDescent="0.25">
      <c r="A3457">
        <v>202309</v>
      </c>
      <c r="B3457" t="s">
        <v>2999</v>
      </c>
      <c r="C3457" s="8">
        <v>5154</v>
      </c>
      <c r="D3457" s="8" t="str">
        <f t="shared" si="53"/>
        <v>MUAP-5154</v>
      </c>
      <c r="E3457" t="s">
        <v>3028</v>
      </c>
      <c r="F3457" t="s">
        <v>2912</v>
      </c>
      <c r="G3457" t="s">
        <v>265</v>
      </c>
      <c r="H3457" t="s">
        <v>180</v>
      </c>
      <c r="I3457" t="s">
        <v>2911</v>
      </c>
      <c r="J3457" s="2">
        <v>500903</v>
      </c>
      <c r="K3457" t="s">
        <v>180</v>
      </c>
      <c r="L3457" t="s">
        <v>3001</v>
      </c>
      <c r="O3457" t="s">
        <v>265</v>
      </c>
    </row>
    <row r="3458" spans="1:15" x14ac:dyDescent="0.25">
      <c r="A3458">
        <v>202309</v>
      </c>
      <c r="B3458" t="s">
        <v>2999</v>
      </c>
      <c r="C3458" s="8">
        <v>5157</v>
      </c>
      <c r="D3458" s="8" t="str">
        <f t="shared" ref="D3458:D3521" si="54">B3458&amp;"-"&amp;C3458</f>
        <v>MUAP-5157</v>
      </c>
      <c r="E3458" t="s">
        <v>3054</v>
      </c>
      <c r="F3458" t="s">
        <v>2912</v>
      </c>
      <c r="G3458" t="s">
        <v>265</v>
      </c>
      <c r="H3458" t="s">
        <v>180</v>
      </c>
      <c r="I3458" t="s">
        <v>2911</v>
      </c>
      <c r="J3458" s="2">
        <v>500903</v>
      </c>
      <c r="K3458" t="s">
        <v>180</v>
      </c>
      <c r="L3458" t="s">
        <v>3001</v>
      </c>
      <c r="O3458" t="s">
        <v>265</v>
      </c>
    </row>
    <row r="3459" spans="1:15" x14ac:dyDescent="0.25">
      <c r="A3459">
        <v>202309</v>
      </c>
      <c r="B3459" t="s">
        <v>2999</v>
      </c>
      <c r="C3459" s="8">
        <v>5158</v>
      </c>
      <c r="D3459" s="8" t="str">
        <f t="shared" si="54"/>
        <v>MUAP-5158</v>
      </c>
      <c r="E3459" t="s">
        <v>3030</v>
      </c>
      <c r="F3459" t="s">
        <v>2912</v>
      </c>
      <c r="G3459" t="s">
        <v>265</v>
      </c>
      <c r="H3459" t="s">
        <v>180</v>
      </c>
      <c r="I3459" t="s">
        <v>2911</v>
      </c>
      <c r="J3459" s="2">
        <v>500903</v>
      </c>
      <c r="K3459" t="s">
        <v>180</v>
      </c>
      <c r="L3459" t="s">
        <v>3001</v>
      </c>
      <c r="O3459" t="s">
        <v>265</v>
      </c>
    </row>
    <row r="3460" spans="1:15" x14ac:dyDescent="0.25">
      <c r="A3460">
        <v>202309</v>
      </c>
      <c r="B3460" t="s">
        <v>2999</v>
      </c>
      <c r="C3460" s="8">
        <v>5161</v>
      </c>
      <c r="D3460" s="8" t="str">
        <f t="shared" si="54"/>
        <v>MUAP-5161</v>
      </c>
      <c r="E3460" t="s">
        <v>3032</v>
      </c>
      <c r="F3460" t="s">
        <v>2912</v>
      </c>
      <c r="G3460" t="s">
        <v>265</v>
      </c>
      <c r="H3460" t="s">
        <v>180</v>
      </c>
      <c r="I3460" t="s">
        <v>2911</v>
      </c>
      <c r="J3460" s="2">
        <v>500903</v>
      </c>
      <c r="K3460" t="s">
        <v>180</v>
      </c>
      <c r="L3460" t="s">
        <v>3001</v>
      </c>
      <c r="O3460" t="s">
        <v>265</v>
      </c>
    </row>
    <row r="3461" spans="1:15" x14ac:dyDescent="0.25">
      <c r="A3461">
        <v>202309</v>
      </c>
      <c r="B3461" t="s">
        <v>2999</v>
      </c>
      <c r="C3461" s="8">
        <v>5162</v>
      </c>
      <c r="D3461" s="8" t="str">
        <f t="shared" si="54"/>
        <v>MUAP-5162</v>
      </c>
      <c r="E3461" t="s">
        <v>3032</v>
      </c>
      <c r="F3461" t="s">
        <v>2912</v>
      </c>
      <c r="G3461" t="s">
        <v>265</v>
      </c>
      <c r="H3461" t="s">
        <v>180</v>
      </c>
      <c r="I3461" t="s">
        <v>2911</v>
      </c>
      <c r="J3461" s="2">
        <v>500903</v>
      </c>
      <c r="K3461" t="s">
        <v>180</v>
      </c>
      <c r="L3461" t="s">
        <v>3001</v>
      </c>
      <c r="O3461" t="s">
        <v>265</v>
      </c>
    </row>
    <row r="3462" spans="1:15" x14ac:dyDescent="0.25">
      <c r="A3462">
        <v>202309</v>
      </c>
      <c r="B3462" t="s">
        <v>2999</v>
      </c>
      <c r="C3462" s="8">
        <v>5165</v>
      </c>
      <c r="D3462" s="8" t="str">
        <f t="shared" si="54"/>
        <v>MUAP-5165</v>
      </c>
      <c r="E3462" t="s">
        <v>3034</v>
      </c>
      <c r="F3462" t="s">
        <v>2912</v>
      </c>
      <c r="G3462" t="s">
        <v>265</v>
      </c>
      <c r="H3462" t="s">
        <v>180</v>
      </c>
      <c r="I3462" t="s">
        <v>2911</v>
      </c>
      <c r="J3462" s="2">
        <v>500903</v>
      </c>
      <c r="K3462" t="s">
        <v>180</v>
      </c>
      <c r="L3462" t="s">
        <v>3001</v>
      </c>
      <c r="O3462" t="s">
        <v>265</v>
      </c>
    </row>
    <row r="3463" spans="1:15" x14ac:dyDescent="0.25">
      <c r="A3463">
        <v>202309</v>
      </c>
      <c r="B3463" t="s">
        <v>2999</v>
      </c>
      <c r="C3463" s="8">
        <v>5166</v>
      </c>
      <c r="D3463" s="8" t="str">
        <f t="shared" si="54"/>
        <v>MUAP-5166</v>
      </c>
      <c r="E3463" t="s">
        <v>3034</v>
      </c>
      <c r="F3463" t="s">
        <v>2912</v>
      </c>
      <c r="G3463" t="s">
        <v>265</v>
      </c>
      <c r="H3463" t="s">
        <v>180</v>
      </c>
      <c r="I3463" t="s">
        <v>2911</v>
      </c>
      <c r="J3463" s="2">
        <v>500903</v>
      </c>
      <c r="K3463" t="s">
        <v>180</v>
      </c>
      <c r="L3463" t="s">
        <v>3001</v>
      </c>
      <c r="O3463" t="s">
        <v>265</v>
      </c>
    </row>
    <row r="3464" spans="1:15" x14ac:dyDescent="0.25">
      <c r="A3464">
        <v>202309</v>
      </c>
      <c r="B3464" t="s">
        <v>2999</v>
      </c>
      <c r="C3464" s="8">
        <v>5169</v>
      </c>
      <c r="D3464" s="8" t="str">
        <f t="shared" si="54"/>
        <v>MUAP-5169</v>
      </c>
      <c r="E3464" t="s">
        <v>3036</v>
      </c>
      <c r="F3464" t="s">
        <v>2912</v>
      </c>
      <c r="G3464" t="s">
        <v>265</v>
      </c>
      <c r="H3464" t="s">
        <v>180</v>
      </c>
      <c r="I3464" t="s">
        <v>2911</v>
      </c>
      <c r="J3464" s="2">
        <v>500903</v>
      </c>
      <c r="K3464" t="s">
        <v>180</v>
      </c>
      <c r="L3464" t="s">
        <v>3001</v>
      </c>
      <c r="O3464" t="s">
        <v>265</v>
      </c>
    </row>
    <row r="3465" spans="1:15" x14ac:dyDescent="0.25">
      <c r="A3465">
        <v>202309</v>
      </c>
      <c r="B3465" t="s">
        <v>2999</v>
      </c>
      <c r="C3465" s="8">
        <v>5170</v>
      </c>
      <c r="D3465" s="8" t="str">
        <f t="shared" si="54"/>
        <v>MUAP-5170</v>
      </c>
      <c r="E3465" t="s">
        <v>3036</v>
      </c>
      <c r="F3465" t="s">
        <v>2912</v>
      </c>
      <c r="G3465" t="s">
        <v>265</v>
      </c>
      <c r="H3465" t="s">
        <v>180</v>
      </c>
      <c r="I3465" t="s">
        <v>2911</v>
      </c>
      <c r="J3465" s="2">
        <v>500903</v>
      </c>
      <c r="K3465" t="s">
        <v>180</v>
      </c>
      <c r="L3465" t="s">
        <v>3001</v>
      </c>
      <c r="O3465" t="s">
        <v>265</v>
      </c>
    </row>
    <row r="3466" spans="1:15" x14ac:dyDescent="0.25">
      <c r="A3466">
        <v>202309</v>
      </c>
      <c r="B3466" t="s">
        <v>2999</v>
      </c>
      <c r="C3466" s="8">
        <v>5181</v>
      </c>
      <c r="D3466" s="8" t="str">
        <f t="shared" si="54"/>
        <v>MUAP-5181</v>
      </c>
      <c r="E3466" t="s">
        <v>3038</v>
      </c>
      <c r="F3466" t="s">
        <v>2912</v>
      </c>
      <c r="G3466" t="s">
        <v>265</v>
      </c>
      <c r="H3466" t="s">
        <v>180</v>
      </c>
      <c r="I3466" t="s">
        <v>2911</v>
      </c>
      <c r="J3466" s="2">
        <v>500903</v>
      </c>
      <c r="K3466" t="s">
        <v>180</v>
      </c>
      <c r="L3466" t="s">
        <v>3001</v>
      </c>
      <c r="O3466" t="s">
        <v>265</v>
      </c>
    </row>
    <row r="3467" spans="1:15" x14ac:dyDescent="0.25">
      <c r="A3467">
        <v>202309</v>
      </c>
      <c r="B3467" t="s">
        <v>2999</v>
      </c>
      <c r="C3467" s="8">
        <v>5182</v>
      </c>
      <c r="D3467" s="8" t="str">
        <f t="shared" si="54"/>
        <v>MUAP-5182</v>
      </c>
      <c r="E3467" t="s">
        <v>3038</v>
      </c>
      <c r="F3467" t="s">
        <v>2912</v>
      </c>
      <c r="G3467" t="s">
        <v>265</v>
      </c>
      <c r="H3467" t="s">
        <v>180</v>
      </c>
      <c r="I3467" t="s">
        <v>2911</v>
      </c>
      <c r="J3467" s="2">
        <v>500903</v>
      </c>
      <c r="K3467" t="s">
        <v>180</v>
      </c>
      <c r="L3467" t="s">
        <v>3001</v>
      </c>
      <c r="O3467" t="s">
        <v>265</v>
      </c>
    </row>
    <row r="3468" spans="1:15" x14ac:dyDescent="0.25">
      <c r="A3468">
        <v>202309</v>
      </c>
      <c r="B3468" t="s">
        <v>2999</v>
      </c>
      <c r="C3468" s="8">
        <v>5187</v>
      </c>
      <c r="D3468" s="8" t="str">
        <f t="shared" si="54"/>
        <v>MUAP-5187</v>
      </c>
      <c r="E3468" t="s">
        <v>3042</v>
      </c>
      <c r="F3468" t="s">
        <v>2912</v>
      </c>
      <c r="G3468" t="s">
        <v>265</v>
      </c>
      <c r="H3468" t="s">
        <v>180</v>
      </c>
      <c r="I3468" t="s">
        <v>2911</v>
      </c>
      <c r="J3468" s="2">
        <v>500903</v>
      </c>
      <c r="K3468" t="s">
        <v>180</v>
      </c>
      <c r="L3468" t="s">
        <v>3001</v>
      </c>
      <c r="O3468" t="s">
        <v>265</v>
      </c>
    </row>
    <row r="3469" spans="1:15" x14ac:dyDescent="0.25">
      <c r="A3469">
        <v>202309</v>
      </c>
      <c r="B3469" t="s">
        <v>2999</v>
      </c>
      <c r="C3469" s="8">
        <v>5188</v>
      </c>
      <c r="D3469" s="8" t="str">
        <f t="shared" si="54"/>
        <v>MUAP-5188</v>
      </c>
      <c r="E3469" t="s">
        <v>3042</v>
      </c>
      <c r="F3469" t="s">
        <v>2912</v>
      </c>
      <c r="G3469" t="s">
        <v>265</v>
      </c>
      <c r="H3469" t="s">
        <v>180</v>
      </c>
      <c r="I3469" t="s">
        <v>2911</v>
      </c>
      <c r="J3469" s="2">
        <v>500903</v>
      </c>
      <c r="K3469" t="s">
        <v>180</v>
      </c>
      <c r="L3469" t="s">
        <v>3001</v>
      </c>
      <c r="O3469" t="s">
        <v>265</v>
      </c>
    </row>
    <row r="3470" spans="1:15" x14ac:dyDescent="0.25">
      <c r="A3470">
        <v>202309</v>
      </c>
      <c r="B3470" t="s">
        <v>2999</v>
      </c>
      <c r="C3470" s="8">
        <v>5189</v>
      </c>
      <c r="D3470" s="8" t="str">
        <f t="shared" si="54"/>
        <v>MUAP-5189</v>
      </c>
      <c r="E3470" t="s">
        <v>3043</v>
      </c>
      <c r="F3470" t="s">
        <v>2912</v>
      </c>
      <c r="G3470" t="s">
        <v>265</v>
      </c>
      <c r="H3470" t="s">
        <v>180</v>
      </c>
      <c r="I3470" t="s">
        <v>2911</v>
      </c>
      <c r="J3470" s="2">
        <v>500903</v>
      </c>
      <c r="K3470" t="s">
        <v>180</v>
      </c>
      <c r="L3470" t="s">
        <v>3001</v>
      </c>
      <c r="O3470" t="s">
        <v>265</v>
      </c>
    </row>
    <row r="3471" spans="1:15" x14ac:dyDescent="0.25">
      <c r="A3471">
        <v>202309</v>
      </c>
      <c r="B3471" t="s">
        <v>2999</v>
      </c>
      <c r="C3471" s="8">
        <v>5190</v>
      </c>
      <c r="D3471" s="8" t="str">
        <f t="shared" si="54"/>
        <v>MUAP-5190</v>
      </c>
      <c r="E3471" t="s">
        <v>3043</v>
      </c>
      <c r="F3471" t="s">
        <v>2912</v>
      </c>
      <c r="G3471" t="s">
        <v>265</v>
      </c>
      <c r="H3471" t="s">
        <v>180</v>
      </c>
      <c r="I3471" t="s">
        <v>2911</v>
      </c>
      <c r="J3471" s="2">
        <v>500903</v>
      </c>
      <c r="K3471" t="s">
        <v>180</v>
      </c>
      <c r="L3471" t="s">
        <v>3001</v>
      </c>
      <c r="O3471" t="s">
        <v>265</v>
      </c>
    </row>
    <row r="3472" spans="1:15" x14ac:dyDescent="0.25">
      <c r="A3472">
        <v>202309</v>
      </c>
      <c r="B3472" t="s">
        <v>2999</v>
      </c>
      <c r="C3472" s="8">
        <v>5203</v>
      </c>
      <c r="D3472" s="8" t="str">
        <f t="shared" si="54"/>
        <v>MUAP-5203</v>
      </c>
      <c r="E3472" t="s">
        <v>3002</v>
      </c>
      <c r="F3472" t="s">
        <v>2912</v>
      </c>
      <c r="G3472" t="s">
        <v>265</v>
      </c>
      <c r="H3472" t="s">
        <v>180</v>
      </c>
      <c r="I3472" t="s">
        <v>2911</v>
      </c>
      <c r="J3472" s="2">
        <v>500903</v>
      </c>
      <c r="K3472" t="s">
        <v>180</v>
      </c>
      <c r="L3472" t="s">
        <v>3001</v>
      </c>
      <c r="O3472" t="s">
        <v>265</v>
      </c>
    </row>
    <row r="3473" spans="1:15" x14ac:dyDescent="0.25">
      <c r="A3473">
        <v>202309</v>
      </c>
      <c r="B3473" t="s">
        <v>2999</v>
      </c>
      <c r="C3473" s="8">
        <v>5204</v>
      </c>
      <c r="D3473" s="8" t="str">
        <f t="shared" si="54"/>
        <v>MUAP-5204</v>
      </c>
      <c r="E3473" t="s">
        <v>3002</v>
      </c>
      <c r="F3473" t="s">
        <v>2912</v>
      </c>
      <c r="G3473" t="s">
        <v>265</v>
      </c>
      <c r="H3473" t="s">
        <v>180</v>
      </c>
      <c r="I3473" t="s">
        <v>2911</v>
      </c>
      <c r="J3473" s="2">
        <v>500903</v>
      </c>
      <c r="K3473" t="s">
        <v>180</v>
      </c>
      <c r="L3473" t="s">
        <v>3001</v>
      </c>
      <c r="O3473" t="s">
        <v>265</v>
      </c>
    </row>
    <row r="3474" spans="1:15" x14ac:dyDescent="0.25">
      <c r="A3474">
        <v>202309</v>
      </c>
      <c r="B3474" t="s">
        <v>2999</v>
      </c>
      <c r="C3474" s="8">
        <v>5207</v>
      </c>
      <c r="D3474" s="8" t="str">
        <f t="shared" si="54"/>
        <v>MUAP-5207</v>
      </c>
      <c r="E3474" t="s">
        <v>3005</v>
      </c>
      <c r="F3474" t="s">
        <v>2912</v>
      </c>
      <c r="G3474" t="s">
        <v>265</v>
      </c>
      <c r="H3474" t="s">
        <v>180</v>
      </c>
      <c r="I3474" t="s">
        <v>2911</v>
      </c>
      <c r="J3474" s="2">
        <v>500903</v>
      </c>
      <c r="K3474" t="s">
        <v>180</v>
      </c>
      <c r="L3474" t="s">
        <v>3001</v>
      </c>
      <c r="O3474" t="s">
        <v>265</v>
      </c>
    </row>
    <row r="3475" spans="1:15" x14ac:dyDescent="0.25">
      <c r="A3475">
        <v>202309</v>
      </c>
      <c r="B3475" t="s">
        <v>2999</v>
      </c>
      <c r="C3475" s="8">
        <v>5208</v>
      </c>
      <c r="D3475" s="8" t="str">
        <f t="shared" si="54"/>
        <v>MUAP-5208</v>
      </c>
      <c r="E3475" t="s">
        <v>3005</v>
      </c>
      <c r="F3475" t="s">
        <v>2912</v>
      </c>
      <c r="G3475" t="s">
        <v>265</v>
      </c>
      <c r="H3475" t="s">
        <v>180</v>
      </c>
      <c r="I3475" t="s">
        <v>2911</v>
      </c>
      <c r="J3475" s="2">
        <v>500903</v>
      </c>
      <c r="K3475" t="s">
        <v>180</v>
      </c>
      <c r="L3475" t="s">
        <v>3001</v>
      </c>
      <c r="O3475" t="s">
        <v>265</v>
      </c>
    </row>
    <row r="3476" spans="1:15" x14ac:dyDescent="0.25">
      <c r="A3476">
        <v>202309</v>
      </c>
      <c r="B3476" t="s">
        <v>2999</v>
      </c>
      <c r="C3476" s="8">
        <v>5211</v>
      </c>
      <c r="D3476" s="8" t="str">
        <f t="shared" si="54"/>
        <v>MUAP-5211</v>
      </c>
      <c r="E3476" t="s">
        <v>3007</v>
      </c>
      <c r="F3476" t="s">
        <v>2912</v>
      </c>
      <c r="G3476" t="s">
        <v>265</v>
      </c>
      <c r="H3476" t="s">
        <v>180</v>
      </c>
      <c r="I3476" t="s">
        <v>2911</v>
      </c>
      <c r="J3476" s="2">
        <v>500903</v>
      </c>
      <c r="K3476" t="s">
        <v>180</v>
      </c>
      <c r="L3476" t="s">
        <v>3001</v>
      </c>
      <c r="O3476" t="s">
        <v>265</v>
      </c>
    </row>
    <row r="3477" spans="1:15" x14ac:dyDescent="0.25">
      <c r="A3477">
        <v>202309</v>
      </c>
      <c r="B3477" t="s">
        <v>2999</v>
      </c>
      <c r="C3477" s="8">
        <v>5212</v>
      </c>
      <c r="D3477" s="8" t="str">
        <f t="shared" si="54"/>
        <v>MUAP-5212</v>
      </c>
      <c r="E3477" t="s">
        <v>3007</v>
      </c>
      <c r="F3477" t="s">
        <v>2912</v>
      </c>
      <c r="G3477" t="s">
        <v>265</v>
      </c>
      <c r="H3477" t="s">
        <v>180</v>
      </c>
      <c r="I3477" t="s">
        <v>2911</v>
      </c>
      <c r="J3477" s="2">
        <v>500903</v>
      </c>
      <c r="K3477" t="s">
        <v>180</v>
      </c>
      <c r="L3477" t="s">
        <v>3001</v>
      </c>
      <c r="O3477" t="s">
        <v>265</v>
      </c>
    </row>
    <row r="3478" spans="1:15" x14ac:dyDescent="0.25">
      <c r="A3478">
        <v>202309</v>
      </c>
      <c r="B3478" t="s">
        <v>2999</v>
      </c>
      <c r="C3478" s="8">
        <v>5215</v>
      </c>
      <c r="D3478" s="8" t="str">
        <f t="shared" si="54"/>
        <v>MUAP-5215</v>
      </c>
      <c r="E3478" t="s">
        <v>3009</v>
      </c>
      <c r="F3478" t="s">
        <v>2912</v>
      </c>
      <c r="G3478" t="s">
        <v>265</v>
      </c>
      <c r="H3478" t="s">
        <v>180</v>
      </c>
      <c r="I3478" t="s">
        <v>2911</v>
      </c>
      <c r="J3478" s="2">
        <v>500903</v>
      </c>
      <c r="K3478" t="s">
        <v>180</v>
      </c>
      <c r="L3478" t="s">
        <v>3001</v>
      </c>
      <c r="O3478" t="s">
        <v>265</v>
      </c>
    </row>
    <row r="3479" spans="1:15" x14ac:dyDescent="0.25">
      <c r="A3479">
        <v>202309</v>
      </c>
      <c r="B3479" t="s">
        <v>2999</v>
      </c>
      <c r="C3479" s="8">
        <v>5216</v>
      </c>
      <c r="D3479" s="8" t="str">
        <f t="shared" si="54"/>
        <v>MUAP-5216</v>
      </c>
      <c r="E3479" t="s">
        <v>3009</v>
      </c>
      <c r="F3479" t="s">
        <v>2912</v>
      </c>
      <c r="G3479" t="s">
        <v>265</v>
      </c>
      <c r="H3479" t="s">
        <v>180</v>
      </c>
      <c r="I3479" t="s">
        <v>2911</v>
      </c>
      <c r="J3479" s="2">
        <v>500903</v>
      </c>
      <c r="K3479" t="s">
        <v>180</v>
      </c>
      <c r="L3479" t="s">
        <v>3001</v>
      </c>
      <c r="O3479" t="s">
        <v>265</v>
      </c>
    </row>
    <row r="3480" spans="1:15" x14ac:dyDescent="0.25">
      <c r="A3480">
        <v>202309</v>
      </c>
      <c r="B3480" t="s">
        <v>2999</v>
      </c>
      <c r="C3480" s="8">
        <v>5219</v>
      </c>
      <c r="D3480" s="8" t="str">
        <f t="shared" si="54"/>
        <v>MUAP-5219</v>
      </c>
      <c r="E3480" t="s">
        <v>3011</v>
      </c>
      <c r="F3480" t="s">
        <v>2912</v>
      </c>
      <c r="G3480" t="s">
        <v>265</v>
      </c>
      <c r="H3480" t="s">
        <v>180</v>
      </c>
      <c r="I3480" t="s">
        <v>2911</v>
      </c>
      <c r="J3480" s="2">
        <v>500903</v>
      </c>
      <c r="K3480" t="s">
        <v>180</v>
      </c>
      <c r="L3480" t="s">
        <v>3001</v>
      </c>
      <c r="O3480" t="s">
        <v>265</v>
      </c>
    </row>
    <row r="3481" spans="1:15" x14ac:dyDescent="0.25">
      <c r="A3481">
        <v>202309</v>
      </c>
      <c r="B3481" t="s">
        <v>2999</v>
      </c>
      <c r="C3481" s="8">
        <v>5220</v>
      </c>
      <c r="D3481" s="8" t="str">
        <f t="shared" si="54"/>
        <v>MUAP-5220</v>
      </c>
      <c r="E3481" t="s">
        <v>3011</v>
      </c>
      <c r="F3481" t="s">
        <v>2912</v>
      </c>
      <c r="G3481" t="s">
        <v>265</v>
      </c>
      <c r="H3481" t="s">
        <v>180</v>
      </c>
      <c r="I3481" t="s">
        <v>2911</v>
      </c>
      <c r="J3481" s="2">
        <v>500903</v>
      </c>
      <c r="K3481" t="s">
        <v>180</v>
      </c>
      <c r="L3481" t="s">
        <v>3001</v>
      </c>
      <c r="O3481" t="s">
        <v>265</v>
      </c>
    </row>
    <row r="3482" spans="1:15" x14ac:dyDescent="0.25">
      <c r="A3482">
        <v>202309</v>
      </c>
      <c r="B3482" t="s">
        <v>2999</v>
      </c>
      <c r="C3482" s="8">
        <v>5223</v>
      </c>
      <c r="D3482" s="8" t="str">
        <f t="shared" si="54"/>
        <v>MUAP-5223</v>
      </c>
      <c r="E3482" t="s">
        <v>3013</v>
      </c>
      <c r="F3482" t="s">
        <v>2912</v>
      </c>
      <c r="G3482" t="s">
        <v>265</v>
      </c>
      <c r="H3482" t="s">
        <v>180</v>
      </c>
      <c r="I3482" t="s">
        <v>2911</v>
      </c>
      <c r="J3482" s="2">
        <v>500903</v>
      </c>
      <c r="K3482" t="s">
        <v>180</v>
      </c>
      <c r="L3482" t="s">
        <v>3001</v>
      </c>
      <c r="O3482" t="s">
        <v>265</v>
      </c>
    </row>
    <row r="3483" spans="1:15" x14ac:dyDescent="0.25">
      <c r="A3483">
        <v>202309</v>
      </c>
      <c r="B3483" t="s">
        <v>2999</v>
      </c>
      <c r="C3483" s="8">
        <v>5224</v>
      </c>
      <c r="D3483" s="8" t="str">
        <f t="shared" si="54"/>
        <v>MUAP-5224</v>
      </c>
      <c r="E3483" t="s">
        <v>3013</v>
      </c>
      <c r="F3483" t="s">
        <v>2912</v>
      </c>
      <c r="G3483" t="s">
        <v>265</v>
      </c>
      <c r="H3483" t="s">
        <v>180</v>
      </c>
      <c r="I3483" t="s">
        <v>2911</v>
      </c>
      <c r="J3483" s="2">
        <v>500903</v>
      </c>
      <c r="K3483" t="s">
        <v>180</v>
      </c>
      <c r="L3483" t="s">
        <v>3001</v>
      </c>
      <c r="O3483" t="s">
        <v>265</v>
      </c>
    </row>
    <row r="3484" spans="1:15" x14ac:dyDescent="0.25">
      <c r="A3484">
        <v>202309</v>
      </c>
      <c r="B3484" t="s">
        <v>2999</v>
      </c>
      <c r="C3484" s="8">
        <v>5227</v>
      </c>
      <c r="D3484" s="8" t="str">
        <f t="shared" si="54"/>
        <v>MUAP-5227</v>
      </c>
      <c r="E3484" t="s">
        <v>3015</v>
      </c>
      <c r="F3484" t="s">
        <v>2912</v>
      </c>
      <c r="G3484" t="s">
        <v>265</v>
      </c>
      <c r="H3484" t="s">
        <v>180</v>
      </c>
      <c r="I3484" t="s">
        <v>2911</v>
      </c>
      <c r="J3484" s="2">
        <v>500903</v>
      </c>
      <c r="K3484" t="s">
        <v>180</v>
      </c>
      <c r="L3484" t="s">
        <v>3001</v>
      </c>
      <c r="O3484" t="s">
        <v>265</v>
      </c>
    </row>
    <row r="3485" spans="1:15" x14ac:dyDescent="0.25">
      <c r="A3485">
        <v>202309</v>
      </c>
      <c r="B3485" t="s">
        <v>2999</v>
      </c>
      <c r="C3485" s="8">
        <v>5228</v>
      </c>
      <c r="D3485" s="8" t="str">
        <f t="shared" si="54"/>
        <v>MUAP-5228</v>
      </c>
      <c r="E3485" t="s">
        <v>3015</v>
      </c>
      <c r="F3485" t="s">
        <v>2912</v>
      </c>
      <c r="G3485" t="s">
        <v>265</v>
      </c>
      <c r="H3485" t="s">
        <v>180</v>
      </c>
      <c r="I3485" t="s">
        <v>2911</v>
      </c>
      <c r="J3485" s="2">
        <v>500903</v>
      </c>
      <c r="K3485" t="s">
        <v>180</v>
      </c>
      <c r="L3485" t="s">
        <v>3001</v>
      </c>
      <c r="O3485" t="s">
        <v>265</v>
      </c>
    </row>
    <row r="3486" spans="1:15" x14ac:dyDescent="0.25">
      <c r="A3486">
        <v>202309</v>
      </c>
      <c r="B3486" t="s">
        <v>2999</v>
      </c>
      <c r="C3486" s="8">
        <v>5231</v>
      </c>
      <c r="D3486" s="8" t="str">
        <f t="shared" si="54"/>
        <v>MUAP-5231</v>
      </c>
      <c r="E3486" t="s">
        <v>3017</v>
      </c>
      <c r="F3486" t="s">
        <v>2912</v>
      </c>
      <c r="G3486" t="s">
        <v>265</v>
      </c>
      <c r="H3486" t="s">
        <v>180</v>
      </c>
      <c r="I3486" t="s">
        <v>2911</v>
      </c>
      <c r="J3486" s="2">
        <v>500903</v>
      </c>
      <c r="K3486" t="s">
        <v>180</v>
      </c>
      <c r="L3486" t="s">
        <v>3001</v>
      </c>
      <c r="O3486" t="s">
        <v>265</v>
      </c>
    </row>
    <row r="3487" spans="1:15" x14ac:dyDescent="0.25">
      <c r="A3487">
        <v>202309</v>
      </c>
      <c r="B3487" t="s">
        <v>2999</v>
      </c>
      <c r="C3487" s="8">
        <v>5232</v>
      </c>
      <c r="D3487" s="8" t="str">
        <f t="shared" si="54"/>
        <v>MUAP-5232</v>
      </c>
      <c r="E3487" t="s">
        <v>3017</v>
      </c>
      <c r="F3487" t="s">
        <v>2912</v>
      </c>
      <c r="G3487" t="s">
        <v>265</v>
      </c>
      <c r="H3487" t="s">
        <v>180</v>
      </c>
      <c r="I3487" t="s">
        <v>2911</v>
      </c>
      <c r="J3487" s="2">
        <v>500903</v>
      </c>
      <c r="K3487" t="s">
        <v>180</v>
      </c>
      <c r="L3487" t="s">
        <v>3001</v>
      </c>
      <c r="O3487" t="s">
        <v>265</v>
      </c>
    </row>
    <row r="3488" spans="1:15" x14ac:dyDescent="0.25">
      <c r="A3488">
        <v>202309</v>
      </c>
      <c r="B3488" t="s">
        <v>2999</v>
      </c>
      <c r="C3488" s="8">
        <v>5235</v>
      </c>
      <c r="D3488" s="8" t="str">
        <f t="shared" si="54"/>
        <v>MUAP-5235</v>
      </c>
      <c r="E3488" t="s">
        <v>3019</v>
      </c>
      <c r="F3488" t="s">
        <v>2912</v>
      </c>
      <c r="G3488" t="s">
        <v>265</v>
      </c>
      <c r="H3488" t="s">
        <v>180</v>
      </c>
      <c r="I3488" t="s">
        <v>2911</v>
      </c>
      <c r="J3488" s="2">
        <v>500903</v>
      </c>
      <c r="K3488" t="s">
        <v>180</v>
      </c>
      <c r="L3488" t="s">
        <v>3001</v>
      </c>
      <c r="O3488" t="s">
        <v>265</v>
      </c>
    </row>
    <row r="3489" spans="1:15" x14ac:dyDescent="0.25">
      <c r="A3489">
        <v>202309</v>
      </c>
      <c r="B3489" t="s">
        <v>2999</v>
      </c>
      <c r="C3489" s="8">
        <v>5236</v>
      </c>
      <c r="D3489" s="8" t="str">
        <f t="shared" si="54"/>
        <v>MUAP-5236</v>
      </c>
      <c r="E3489" t="s">
        <v>3019</v>
      </c>
      <c r="F3489" t="s">
        <v>2912</v>
      </c>
      <c r="G3489" t="s">
        <v>265</v>
      </c>
      <c r="H3489" t="s">
        <v>180</v>
      </c>
      <c r="I3489" t="s">
        <v>2911</v>
      </c>
      <c r="J3489" s="2">
        <v>500903</v>
      </c>
      <c r="K3489" t="s">
        <v>180</v>
      </c>
      <c r="L3489" t="s">
        <v>3001</v>
      </c>
      <c r="O3489" t="s">
        <v>265</v>
      </c>
    </row>
    <row r="3490" spans="1:15" x14ac:dyDescent="0.25">
      <c r="A3490">
        <v>202309</v>
      </c>
      <c r="B3490" t="s">
        <v>2999</v>
      </c>
      <c r="C3490" s="8">
        <v>5239</v>
      </c>
      <c r="D3490" s="8" t="str">
        <f t="shared" si="54"/>
        <v>MUAP-5239</v>
      </c>
      <c r="E3490" t="s">
        <v>3021</v>
      </c>
      <c r="F3490" t="s">
        <v>2912</v>
      </c>
      <c r="G3490" t="s">
        <v>265</v>
      </c>
      <c r="H3490" t="s">
        <v>180</v>
      </c>
      <c r="I3490" t="s">
        <v>2911</v>
      </c>
      <c r="J3490" s="2">
        <v>500903</v>
      </c>
      <c r="K3490" t="s">
        <v>180</v>
      </c>
      <c r="L3490" t="s">
        <v>3001</v>
      </c>
      <c r="O3490" t="s">
        <v>265</v>
      </c>
    </row>
    <row r="3491" spans="1:15" x14ac:dyDescent="0.25">
      <c r="A3491">
        <v>202309</v>
      </c>
      <c r="B3491" t="s">
        <v>2999</v>
      </c>
      <c r="C3491" s="8">
        <v>5240</v>
      </c>
      <c r="D3491" s="8" t="str">
        <f t="shared" si="54"/>
        <v>MUAP-5240</v>
      </c>
      <c r="E3491" t="s">
        <v>3021</v>
      </c>
      <c r="F3491" t="s">
        <v>2912</v>
      </c>
      <c r="G3491" t="s">
        <v>265</v>
      </c>
      <c r="H3491" t="s">
        <v>180</v>
      </c>
      <c r="I3491" t="s">
        <v>2911</v>
      </c>
      <c r="J3491" s="2">
        <v>500903</v>
      </c>
      <c r="K3491" t="s">
        <v>180</v>
      </c>
      <c r="L3491" t="s">
        <v>3001</v>
      </c>
      <c r="O3491" t="s">
        <v>265</v>
      </c>
    </row>
    <row r="3492" spans="1:15" x14ac:dyDescent="0.25">
      <c r="A3492">
        <v>202309</v>
      </c>
      <c r="B3492" t="s">
        <v>2999</v>
      </c>
      <c r="C3492" s="8">
        <v>5243</v>
      </c>
      <c r="D3492" s="8" t="str">
        <f t="shared" si="54"/>
        <v>MUAP-5243</v>
      </c>
      <c r="E3492" t="s">
        <v>3023</v>
      </c>
      <c r="F3492" t="s">
        <v>2912</v>
      </c>
      <c r="G3492" t="s">
        <v>265</v>
      </c>
      <c r="H3492" t="s">
        <v>180</v>
      </c>
      <c r="I3492" t="s">
        <v>2911</v>
      </c>
      <c r="J3492" s="2">
        <v>500903</v>
      </c>
      <c r="K3492" t="s">
        <v>180</v>
      </c>
      <c r="L3492" t="s">
        <v>3001</v>
      </c>
      <c r="O3492" t="s">
        <v>265</v>
      </c>
    </row>
    <row r="3493" spans="1:15" x14ac:dyDescent="0.25">
      <c r="A3493">
        <v>202309</v>
      </c>
      <c r="B3493" t="s">
        <v>2999</v>
      </c>
      <c r="C3493" s="8">
        <v>5244</v>
      </c>
      <c r="D3493" s="8" t="str">
        <f t="shared" si="54"/>
        <v>MUAP-5244</v>
      </c>
      <c r="E3493" t="s">
        <v>3023</v>
      </c>
      <c r="F3493" t="s">
        <v>2912</v>
      </c>
      <c r="G3493" t="s">
        <v>265</v>
      </c>
      <c r="H3493" t="s">
        <v>180</v>
      </c>
      <c r="I3493" t="s">
        <v>2911</v>
      </c>
      <c r="J3493" s="2">
        <v>500903</v>
      </c>
      <c r="K3493" t="s">
        <v>180</v>
      </c>
      <c r="L3493" t="s">
        <v>3001</v>
      </c>
      <c r="O3493" t="s">
        <v>265</v>
      </c>
    </row>
    <row r="3494" spans="1:15" x14ac:dyDescent="0.25">
      <c r="A3494">
        <v>202309</v>
      </c>
      <c r="B3494" t="s">
        <v>2999</v>
      </c>
      <c r="C3494" s="8">
        <v>5247</v>
      </c>
      <c r="D3494" s="8" t="str">
        <f t="shared" si="54"/>
        <v>MUAP-5247</v>
      </c>
      <c r="E3494" t="s">
        <v>3025</v>
      </c>
      <c r="F3494" t="s">
        <v>2912</v>
      </c>
      <c r="G3494" t="s">
        <v>265</v>
      </c>
      <c r="H3494" t="s">
        <v>180</v>
      </c>
      <c r="I3494" t="s">
        <v>2911</v>
      </c>
      <c r="J3494" s="2">
        <v>500903</v>
      </c>
      <c r="K3494" t="s">
        <v>180</v>
      </c>
      <c r="L3494" t="s">
        <v>3001</v>
      </c>
      <c r="O3494" t="s">
        <v>265</v>
      </c>
    </row>
    <row r="3495" spans="1:15" x14ac:dyDescent="0.25">
      <c r="A3495">
        <v>202309</v>
      </c>
      <c r="B3495" t="s">
        <v>2999</v>
      </c>
      <c r="C3495" s="8">
        <v>5248</v>
      </c>
      <c r="D3495" s="8" t="str">
        <f t="shared" si="54"/>
        <v>MUAP-5248</v>
      </c>
      <c r="E3495" t="s">
        <v>3025</v>
      </c>
      <c r="F3495" t="s">
        <v>2912</v>
      </c>
      <c r="G3495" t="s">
        <v>265</v>
      </c>
      <c r="H3495" t="s">
        <v>180</v>
      </c>
      <c r="I3495" t="s">
        <v>2911</v>
      </c>
      <c r="J3495" s="2">
        <v>500903</v>
      </c>
      <c r="K3495" t="s">
        <v>180</v>
      </c>
      <c r="L3495" t="s">
        <v>3001</v>
      </c>
      <c r="O3495" t="s">
        <v>265</v>
      </c>
    </row>
    <row r="3496" spans="1:15" x14ac:dyDescent="0.25">
      <c r="A3496">
        <v>202309</v>
      </c>
      <c r="B3496" t="s">
        <v>2999</v>
      </c>
      <c r="C3496" s="8">
        <v>5251</v>
      </c>
      <c r="D3496" s="8" t="str">
        <f t="shared" si="54"/>
        <v>MUAP-5251</v>
      </c>
      <c r="E3496" t="s">
        <v>3027</v>
      </c>
      <c r="F3496" t="s">
        <v>2912</v>
      </c>
      <c r="G3496" t="s">
        <v>265</v>
      </c>
      <c r="H3496" t="s">
        <v>180</v>
      </c>
      <c r="I3496" t="s">
        <v>2911</v>
      </c>
      <c r="J3496" s="2">
        <v>500903</v>
      </c>
      <c r="K3496" t="s">
        <v>180</v>
      </c>
      <c r="L3496" t="s">
        <v>3001</v>
      </c>
      <c r="O3496" t="s">
        <v>265</v>
      </c>
    </row>
    <row r="3497" spans="1:15" x14ac:dyDescent="0.25">
      <c r="A3497">
        <v>202309</v>
      </c>
      <c r="B3497" t="s">
        <v>2999</v>
      </c>
      <c r="C3497" s="8">
        <v>5252</v>
      </c>
      <c r="D3497" s="8" t="str">
        <f t="shared" si="54"/>
        <v>MUAP-5252</v>
      </c>
      <c r="E3497" t="s">
        <v>3027</v>
      </c>
      <c r="F3497" t="s">
        <v>2912</v>
      </c>
      <c r="G3497" t="s">
        <v>265</v>
      </c>
      <c r="H3497" t="s">
        <v>180</v>
      </c>
      <c r="I3497" t="s">
        <v>2911</v>
      </c>
      <c r="J3497" s="2">
        <v>500903</v>
      </c>
      <c r="K3497" t="s">
        <v>180</v>
      </c>
      <c r="L3497" t="s">
        <v>3001</v>
      </c>
      <c r="O3497" t="s">
        <v>265</v>
      </c>
    </row>
    <row r="3498" spans="1:15" x14ac:dyDescent="0.25">
      <c r="A3498">
        <v>202309</v>
      </c>
      <c r="B3498" t="s">
        <v>2999</v>
      </c>
      <c r="C3498" s="8">
        <v>5255</v>
      </c>
      <c r="D3498" s="8" t="str">
        <f t="shared" si="54"/>
        <v>MUAP-5255</v>
      </c>
      <c r="E3498" t="s">
        <v>3029</v>
      </c>
      <c r="F3498" t="s">
        <v>2912</v>
      </c>
      <c r="G3498" t="s">
        <v>265</v>
      </c>
      <c r="H3498" t="s">
        <v>180</v>
      </c>
      <c r="I3498" t="s">
        <v>2911</v>
      </c>
      <c r="J3498" s="2">
        <v>500903</v>
      </c>
      <c r="K3498" t="s">
        <v>180</v>
      </c>
      <c r="L3498" t="s">
        <v>3001</v>
      </c>
      <c r="O3498" t="s">
        <v>265</v>
      </c>
    </row>
    <row r="3499" spans="1:15" x14ac:dyDescent="0.25">
      <c r="A3499">
        <v>202309</v>
      </c>
      <c r="B3499" t="s">
        <v>2999</v>
      </c>
      <c r="C3499" s="8">
        <v>5256</v>
      </c>
      <c r="D3499" s="8" t="str">
        <f t="shared" si="54"/>
        <v>MUAP-5256</v>
      </c>
      <c r="E3499" t="s">
        <v>3029</v>
      </c>
      <c r="F3499" t="s">
        <v>2912</v>
      </c>
      <c r="G3499" t="s">
        <v>265</v>
      </c>
      <c r="H3499" t="s">
        <v>180</v>
      </c>
      <c r="I3499" t="s">
        <v>2911</v>
      </c>
      <c r="J3499" s="2">
        <v>500903</v>
      </c>
      <c r="K3499" t="s">
        <v>180</v>
      </c>
      <c r="L3499" t="s">
        <v>3001</v>
      </c>
      <c r="O3499" t="s">
        <v>265</v>
      </c>
    </row>
    <row r="3500" spans="1:15" x14ac:dyDescent="0.25">
      <c r="A3500">
        <v>202309</v>
      </c>
      <c r="B3500" t="s">
        <v>2999</v>
      </c>
      <c r="C3500" s="8">
        <v>5259</v>
      </c>
      <c r="D3500" s="8" t="str">
        <f t="shared" si="54"/>
        <v>MUAP-5259</v>
      </c>
      <c r="E3500" t="s">
        <v>3031</v>
      </c>
      <c r="F3500" t="s">
        <v>2912</v>
      </c>
      <c r="G3500" t="s">
        <v>265</v>
      </c>
      <c r="H3500" t="s">
        <v>180</v>
      </c>
      <c r="I3500" t="s">
        <v>2911</v>
      </c>
      <c r="J3500" s="2">
        <v>500903</v>
      </c>
      <c r="K3500" t="s">
        <v>180</v>
      </c>
      <c r="L3500" t="s">
        <v>3001</v>
      </c>
      <c r="O3500" t="s">
        <v>265</v>
      </c>
    </row>
    <row r="3501" spans="1:15" x14ac:dyDescent="0.25">
      <c r="A3501">
        <v>202309</v>
      </c>
      <c r="B3501" t="s">
        <v>2999</v>
      </c>
      <c r="C3501" s="8">
        <v>5260</v>
      </c>
      <c r="D3501" s="8" t="str">
        <f t="shared" si="54"/>
        <v>MUAP-5260</v>
      </c>
      <c r="E3501" t="s">
        <v>3031</v>
      </c>
      <c r="F3501" t="s">
        <v>2912</v>
      </c>
      <c r="G3501" t="s">
        <v>265</v>
      </c>
      <c r="H3501" t="s">
        <v>180</v>
      </c>
      <c r="I3501" t="s">
        <v>2911</v>
      </c>
      <c r="J3501" s="2">
        <v>500903</v>
      </c>
      <c r="K3501" t="s">
        <v>180</v>
      </c>
      <c r="L3501" t="s">
        <v>3001</v>
      </c>
      <c r="O3501" t="s">
        <v>265</v>
      </c>
    </row>
    <row r="3502" spans="1:15" x14ac:dyDescent="0.25">
      <c r="A3502">
        <v>202309</v>
      </c>
      <c r="B3502" t="s">
        <v>2999</v>
      </c>
      <c r="C3502" s="8">
        <v>5263</v>
      </c>
      <c r="D3502" s="8" t="str">
        <f t="shared" si="54"/>
        <v>MUAP-5263</v>
      </c>
      <c r="E3502" t="s">
        <v>3033</v>
      </c>
      <c r="F3502" t="s">
        <v>2912</v>
      </c>
      <c r="G3502" t="s">
        <v>265</v>
      </c>
      <c r="H3502" t="s">
        <v>180</v>
      </c>
      <c r="I3502" t="s">
        <v>2911</v>
      </c>
      <c r="J3502" s="2">
        <v>500903</v>
      </c>
      <c r="K3502" t="s">
        <v>180</v>
      </c>
      <c r="L3502" t="s">
        <v>3001</v>
      </c>
      <c r="O3502" t="s">
        <v>265</v>
      </c>
    </row>
    <row r="3503" spans="1:15" x14ac:dyDescent="0.25">
      <c r="A3503">
        <v>202309</v>
      </c>
      <c r="B3503" t="s">
        <v>2999</v>
      </c>
      <c r="C3503" s="8">
        <v>5264</v>
      </c>
      <c r="D3503" s="8" t="str">
        <f t="shared" si="54"/>
        <v>MUAP-5264</v>
      </c>
      <c r="E3503" t="s">
        <v>3033</v>
      </c>
      <c r="F3503" t="s">
        <v>2912</v>
      </c>
      <c r="G3503" t="s">
        <v>265</v>
      </c>
      <c r="H3503" t="s">
        <v>180</v>
      </c>
      <c r="I3503" t="s">
        <v>2911</v>
      </c>
      <c r="J3503" s="2">
        <v>500903</v>
      </c>
      <c r="K3503" t="s">
        <v>180</v>
      </c>
      <c r="L3503" t="s">
        <v>3001</v>
      </c>
      <c r="O3503" t="s">
        <v>265</v>
      </c>
    </row>
    <row r="3504" spans="1:15" x14ac:dyDescent="0.25">
      <c r="A3504">
        <v>202309</v>
      </c>
      <c r="B3504" t="s">
        <v>2999</v>
      </c>
      <c r="C3504" s="8">
        <v>5267</v>
      </c>
      <c r="D3504" s="8" t="str">
        <f t="shared" si="54"/>
        <v>MUAP-5267</v>
      </c>
      <c r="E3504" t="s">
        <v>3035</v>
      </c>
      <c r="F3504" t="s">
        <v>2912</v>
      </c>
      <c r="G3504" t="s">
        <v>265</v>
      </c>
      <c r="H3504" t="s">
        <v>180</v>
      </c>
      <c r="I3504" t="s">
        <v>2911</v>
      </c>
      <c r="J3504" s="2">
        <v>500903</v>
      </c>
      <c r="K3504" t="s">
        <v>180</v>
      </c>
      <c r="L3504" t="s">
        <v>3001</v>
      </c>
      <c r="O3504" t="s">
        <v>265</v>
      </c>
    </row>
    <row r="3505" spans="1:15" x14ac:dyDescent="0.25">
      <c r="A3505">
        <v>202309</v>
      </c>
      <c r="B3505" t="s">
        <v>2999</v>
      </c>
      <c r="C3505" s="8">
        <v>5268</v>
      </c>
      <c r="D3505" s="8" t="str">
        <f t="shared" si="54"/>
        <v>MUAP-5268</v>
      </c>
      <c r="E3505" t="s">
        <v>3035</v>
      </c>
      <c r="F3505" t="s">
        <v>2912</v>
      </c>
      <c r="G3505" t="s">
        <v>265</v>
      </c>
      <c r="H3505" t="s">
        <v>180</v>
      </c>
      <c r="I3505" t="s">
        <v>2911</v>
      </c>
      <c r="J3505" s="2">
        <v>500903</v>
      </c>
      <c r="K3505" t="s">
        <v>180</v>
      </c>
      <c r="L3505" t="s">
        <v>3001</v>
      </c>
      <c r="O3505" t="s">
        <v>265</v>
      </c>
    </row>
    <row r="3506" spans="1:15" x14ac:dyDescent="0.25">
      <c r="A3506">
        <v>202309</v>
      </c>
      <c r="B3506" t="s">
        <v>2999</v>
      </c>
      <c r="C3506" s="8">
        <v>5271</v>
      </c>
      <c r="D3506" s="8" t="str">
        <f t="shared" si="54"/>
        <v>MUAP-5271</v>
      </c>
      <c r="E3506" t="s">
        <v>3037</v>
      </c>
      <c r="F3506" t="s">
        <v>2912</v>
      </c>
      <c r="G3506" t="s">
        <v>265</v>
      </c>
      <c r="H3506" t="s">
        <v>180</v>
      </c>
      <c r="I3506" t="s">
        <v>2911</v>
      </c>
      <c r="J3506" s="2">
        <v>500903</v>
      </c>
      <c r="K3506" t="s">
        <v>180</v>
      </c>
      <c r="L3506" t="s">
        <v>3001</v>
      </c>
      <c r="O3506" t="s">
        <v>265</v>
      </c>
    </row>
    <row r="3507" spans="1:15" x14ac:dyDescent="0.25">
      <c r="A3507">
        <v>202309</v>
      </c>
      <c r="B3507" t="s">
        <v>2999</v>
      </c>
      <c r="C3507" s="8">
        <v>5272</v>
      </c>
      <c r="D3507" s="8" t="str">
        <f t="shared" si="54"/>
        <v>MUAP-5272</v>
      </c>
      <c r="E3507" t="s">
        <v>3037</v>
      </c>
      <c r="F3507" t="s">
        <v>2912</v>
      </c>
      <c r="G3507" t="s">
        <v>265</v>
      </c>
      <c r="H3507" t="s">
        <v>180</v>
      </c>
      <c r="I3507" t="s">
        <v>2911</v>
      </c>
      <c r="J3507" s="2">
        <v>500903</v>
      </c>
      <c r="K3507" t="s">
        <v>180</v>
      </c>
      <c r="L3507" t="s">
        <v>3001</v>
      </c>
      <c r="O3507" t="s">
        <v>265</v>
      </c>
    </row>
    <row r="3508" spans="1:15" x14ac:dyDescent="0.25">
      <c r="A3508">
        <v>202309</v>
      </c>
      <c r="B3508" t="s">
        <v>2999</v>
      </c>
      <c r="C3508" s="8">
        <v>5283</v>
      </c>
      <c r="D3508" s="8" t="str">
        <f t="shared" si="54"/>
        <v>MUAP-5283</v>
      </c>
      <c r="E3508" t="s">
        <v>3039</v>
      </c>
      <c r="F3508" t="s">
        <v>2912</v>
      </c>
      <c r="G3508" t="s">
        <v>265</v>
      </c>
      <c r="H3508" t="s">
        <v>180</v>
      </c>
      <c r="I3508" t="s">
        <v>2911</v>
      </c>
      <c r="J3508" s="2">
        <v>500903</v>
      </c>
      <c r="K3508" t="s">
        <v>180</v>
      </c>
      <c r="L3508" t="s">
        <v>3001</v>
      </c>
      <c r="O3508" t="s">
        <v>265</v>
      </c>
    </row>
    <row r="3509" spans="1:15" x14ac:dyDescent="0.25">
      <c r="A3509">
        <v>202309</v>
      </c>
      <c r="B3509" t="s">
        <v>2999</v>
      </c>
      <c r="C3509" s="8">
        <v>5284</v>
      </c>
      <c r="D3509" s="8" t="str">
        <f t="shared" si="54"/>
        <v>MUAP-5284</v>
      </c>
      <c r="E3509" t="s">
        <v>3039</v>
      </c>
      <c r="F3509" t="s">
        <v>2912</v>
      </c>
      <c r="G3509" t="s">
        <v>265</v>
      </c>
      <c r="H3509" t="s">
        <v>180</v>
      </c>
      <c r="I3509" t="s">
        <v>2911</v>
      </c>
      <c r="J3509" s="2">
        <v>500903</v>
      </c>
      <c r="K3509" t="s">
        <v>180</v>
      </c>
      <c r="L3509" t="s">
        <v>3001</v>
      </c>
      <c r="O3509" t="s">
        <v>265</v>
      </c>
    </row>
    <row r="3510" spans="1:15" x14ac:dyDescent="0.25">
      <c r="A3510">
        <v>202309</v>
      </c>
      <c r="B3510" t="s">
        <v>3055</v>
      </c>
      <c r="C3510" s="8">
        <v>1122</v>
      </c>
      <c r="D3510" s="8" t="str">
        <f t="shared" si="54"/>
        <v>MUEN-1122</v>
      </c>
      <c r="E3510" t="s">
        <v>3056</v>
      </c>
      <c r="F3510" t="s">
        <v>2912</v>
      </c>
      <c r="G3510" t="s">
        <v>265</v>
      </c>
      <c r="H3510" t="s">
        <v>180</v>
      </c>
      <c r="I3510" t="s">
        <v>2911</v>
      </c>
      <c r="J3510" s="2">
        <v>500903</v>
      </c>
      <c r="K3510" t="s">
        <v>180</v>
      </c>
      <c r="L3510" t="s">
        <v>3001</v>
      </c>
      <c r="O3510" t="s">
        <v>265</v>
      </c>
    </row>
    <row r="3511" spans="1:15" x14ac:dyDescent="0.25">
      <c r="A3511">
        <v>202309</v>
      </c>
      <c r="B3511" t="s">
        <v>3055</v>
      </c>
      <c r="C3511" s="8">
        <v>1123</v>
      </c>
      <c r="D3511" s="8" t="str">
        <f t="shared" si="54"/>
        <v>MUEN-1123</v>
      </c>
      <c r="E3511" t="s">
        <v>3057</v>
      </c>
      <c r="F3511" t="s">
        <v>2912</v>
      </c>
      <c r="G3511" t="s">
        <v>265</v>
      </c>
      <c r="H3511" t="s">
        <v>180</v>
      </c>
      <c r="I3511" t="s">
        <v>2911</v>
      </c>
      <c r="J3511" s="2">
        <v>500902</v>
      </c>
      <c r="K3511" t="s">
        <v>180</v>
      </c>
      <c r="L3511" t="s">
        <v>3058</v>
      </c>
      <c r="O3511" t="s">
        <v>265</v>
      </c>
    </row>
    <row r="3512" spans="1:15" x14ac:dyDescent="0.25">
      <c r="A3512">
        <v>202309</v>
      </c>
      <c r="B3512" t="s">
        <v>3055</v>
      </c>
      <c r="C3512" s="8">
        <v>1124</v>
      </c>
      <c r="D3512" s="8" t="str">
        <f t="shared" si="54"/>
        <v>MUEN-1124</v>
      </c>
      <c r="E3512" t="s">
        <v>3059</v>
      </c>
      <c r="F3512" t="s">
        <v>2912</v>
      </c>
      <c r="G3512" t="s">
        <v>265</v>
      </c>
      <c r="H3512" t="s">
        <v>180</v>
      </c>
      <c r="I3512" t="s">
        <v>2911</v>
      </c>
      <c r="J3512" s="2">
        <v>500903</v>
      </c>
      <c r="K3512" t="s">
        <v>180</v>
      </c>
      <c r="L3512" t="s">
        <v>3001</v>
      </c>
      <c r="O3512" t="s">
        <v>265</v>
      </c>
    </row>
    <row r="3513" spans="1:15" x14ac:dyDescent="0.25">
      <c r="A3513">
        <v>202309</v>
      </c>
      <c r="B3513" t="s">
        <v>3055</v>
      </c>
      <c r="C3513" s="8">
        <v>1127</v>
      </c>
      <c r="D3513" s="8" t="str">
        <f t="shared" si="54"/>
        <v>MUEN-1127</v>
      </c>
      <c r="E3513" t="s">
        <v>3060</v>
      </c>
      <c r="F3513" t="s">
        <v>2912</v>
      </c>
      <c r="G3513" t="s">
        <v>265</v>
      </c>
      <c r="H3513" t="s">
        <v>180</v>
      </c>
      <c r="I3513" t="s">
        <v>2911</v>
      </c>
      <c r="J3513" s="2">
        <v>500903</v>
      </c>
      <c r="K3513" t="s">
        <v>180</v>
      </c>
      <c r="L3513" t="s">
        <v>3001</v>
      </c>
      <c r="O3513" t="s">
        <v>265</v>
      </c>
    </row>
    <row r="3514" spans="1:15" x14ac:dyDescent="0.25">
      <c r="A3514">
        <v>202501</v>
      </c>
      <c r="B3514" t="s">
        <v>3055</v>
      </c>
      <c r="C3514" s="8">
        <v>1128</v>
      </c>
      <c r="D3514" s="8" t="str">
        <f t="shared" si="54"/>
        <v>MUEN-1128</v>
      </c>
      <c r="E3514" t="s">
        <v>3061</v>
      </c>
      <c r="F3514" t="s">
        <v>2912</v>
      </c>
      <c r="G3514" t="s">
        <v>265</v>
      </c>
      <c r="H3514" t="s">
        <v>180</v>
      </c>
      <c r="I3514" t="s">
        <v>2911</v>
      </c>
      <c r="J3514" s="2">
        <v>500903</v>
      </c>
      <c r="K3514" t="s">
        <v>180</v>
      </c>
      <c r="L3514" t="s">
        <v>3001</v>
      </c>
      <c r="O3514" t="s">
        <v>265</v>
      </c>
    </row>
    <row r="3515" spans="1:15" x14ac:dyDescent="0.25">
      <c r="A3515">
        <v>202309</v>
      </c>
      <c r="B3515" t="s">
        <v>3055</v>
      </c>
      <c r="C3515" s="8">
        <v>1131</v>
      </c>
      <c r="D3515" s="8" t="str">
        <f t="shared" si="54"/>
        <v>MUEN-1131</v>
      </c>
      <c r="E3515" t="s">
        <v>3062</v>
      </c>
      <c r="F3515" t="s">
        <v>2912</v>
      </c>
      <c r="G3515" t="s">
        <v>265</v>
      </c>
      <c r="H3515" t="s">
        <v>180</v>
      </c>
      <c r="I3515" t="s">
        <v>2911</v>
      </c>
      <c r="J3515" s="2">
        <v>500903</v>
      </c>
      <c r="K3515" t="s">
        <v>180</v>
      </c>
      <c r="L3515" t="s">
        <v>3001</v>
      </c>
      <c r="O3515" t="s">
        <v>265</v>
      </c>
    </row>
    <row r="3516" spans="1:15" x14ac:dyDescent="0.25">
      <c r="A3516">
        <v>202309</v>
      </c>
      <c r="B3516" t="s">
        <v>3055</v>
      </c>
      <c r="C3516" s="8">
        <v>1132</v>
      </c>
      <c r="D3516" s="8" t="str">
        <f t="shared" si="54"/>
        <v>MUEN-1132</v>
      </c>
      <c r="E3516" t="s">
        <v>3063</v>
      </c>
      <c r="F3516" t="s">
        <v>2912</v>
      </c>
      <c r="G3516" t="s">
        <v>265</v>
      </c>
      <c r="H3516" t="s">
        <v>180</v>
      </c>
      <c r="I3516" t="s">
        <v>2911</v>
      </c>
      <c r="J3516" s="2">
        <v>500903</v>
      </c>
      <c r="K3516" t="s">
        <v>180</v>
      </c>
      <c r="L3516" t="s">
        <v>3001</v>
      </c>
      <c r="O3516" t="s">
        <v>265</v>
      </c>
    </row>
    <row r="3517" spans="1:15" x14ac:dyDescent="0.25">
      <c r="A3517">
        <v>202309</v>
      </c>
      <c r="B3517" t="s">
        <v>3055</v>
      </c>
      <c r="C3517" s="8">
        <v>1133</v>
      </c>
      <c r="D3517" s="8" t="str">
        <f t="shared" si="54"/>
        <v>MUEN-1133</v>
      </c>
      <c r="E3517" t="s">
        <v>3064</v>
      </c>
      <c r="F3517" t="s">
        <v>2912</v>
      </c>
      <c r="G3517" t="s">
        <v>265</v>
      </c>
      <c r="H3517" t="s">
        <v>180</v>
      </c>
      <c r="I3517" t="s">
        <v>2911</v>
      </c>
      <c r="J3517" s="2">
        <v>500903</v>
      </c>
      <c r="K3517" t="s">
        <v>180</v>
      </c>
      <c r="L3517" t="s">
        <v>3001</v>
      </c>
      <c r="O3517" t="s">
        <v>265</v>
      </c>
    </row>
    <row r="3518" spans="1:15" x14ac:dyDescent="0.25">
      <c r="A3518">
        <v>202309</v>
      </c>
      <c r="B3518" t="s">
        <v>3055</v>
      </c>
      <c r="C3518" s="8">
        <v>1135</v>
      </c>
      <c r="D3518" s="8" t="str">
        <f t="shared" si="54"/>
        <v>MUEN-1135</v>
      </c>
      <c r="E3518" t="s">
        <v>3065</v>
      </c>
      <c r="F3518" t="s">
        <v>2912</v>
      </c>
      <c r="G3518" t="s">
        <v>265</v>
      </c>
      <c r="H3518" t="s">
        <v>180</v>
      </c>
      <c r="I3518" t="s">
        <v>2911</v>
      </c>
      <c r="J3518" s="2">
        <v>500903</v>
      </c>
      <c r="K3518" t="s">
        <v>180</v>
      </c>
      <c r="L3518" t="s">
        <v>3001</v>
      </c>
      <c r="O3518" t="s">
        <v>265</v>
      </c>
    </row>
    <row r="3519" spans="1:15" x14ac:dyDescent="0.25">
      <c r="A3519">
        <v>202309</v>
      </c>
      <c r="B3519" t="s">
        <v>3055</v>
      </c>
      <c r="C3519" s="8">
        <v>1136</v>
      </c>
      <c r="D3519" s="8" t="str">
        <f t="shared" si="54"/>
        <v>MUEN-1136</v>
      </c>
      <c r="E3519" t="s">
        <v>3066</v>
      </c>
      <c r="F3519" t="s">
        <v>2912</v>
      </c>
      <c r="G3519" t="s">
        <v>265</v>
      </c>
      <c r="H3519" t="s">
        <v>180</v>
      </c>
      <c r="I3519" t="s">
        <v>2911</v>
      </c>
      <c r="J3519" s="2">
        <v>500903</v>
      </c>
      <c r="K3519" t="s">
        <v>180</v>
      </c>
      <c r="L3519" t="s">
        <v>3001</v>
      </c>
      <c r="O3519" t="s">
        <v>265</v>
      </c>
    </row>
    <row r="3520" spans="1:15" x14ac:dyDescent="0.25">
      <c r="A3520">
        <v>202309</v>
      </c>
      <c r="B3520" t="s">
        <v>3055</v>
      </c>
      <c r="C3520" s="8">
        <v>1137</v>
      </c>
      <c r="D3520" s="8" t="str">
        <f t="shared" si="54"/>
        <v>MUEN-1137</v>
      </c>
      <c r="E3520" t="s">
        <v>3067</v>
      </c>
      <c r="F3520" t="s">
        <v>2912</v>
      </c>
      <c r="G3520" t="s">
        <v>265</v>
      </c>
      <c r="H3520" t="s">
        <v>180</v>
      </c>
      <c r="I3520" t="s">
        <v>2911</v>
      </c>
      <c r="J3520" s="2">
        <v>500903</v>
      </c>
      <c r="K3520" t="s">
        <v>180</v>
      </c>
      <c r="L3520" t="s">
        <v>3001</v>
      </c>
      <c r="O3520" t="s">
        <v>265</v>
      </c>
    </row>
    <row r="3521" spans="1:15" x14ac:dyDescent="0.25">
      <c r="A3521">
        <v>202309</v>
      </c>
      <c r="B3521" t="s">
        <v>3055</v>
      </c>
      <c r="C3521" s="8">
        <v>1138</v>
      </c>
      <c r="D3521" s="8" t="str">
        <f t="shared" si="54"/>
        <v>MUEN-1138</v>
      </c>
      <c r="E3521" t="s">
        <v>3068</v>
      </c>
      <c r="F3521" t="s">
        <v>2912</v>
      </c>
      <c r="G3521" t="s">
        <v>265</v>
      </c>
      <c r="H3521" t="s">
        <v>180</v>
      </c>
      <c r="I3521" t="s">
        <v>2911</v>
      </c>
      <c r="J3521" s="2">
        <v>500903</v>
      </c>
      <c r="K3521" t="s">
        <v>180</v>
      </c>
      <c r="L3521" t="s">
        <v>3001</v>
      </c>
      <c r="O3521" t="s">
        <v>265</v>
      </c>
    </row>
    <row r="3522" spans="1:15" x14ac:dyDescent="0.25">
      <c r="A3522">
        <v>202509</v>
      </c>
      <c r="B3522" t="s">
        <v>3055</v>
      </c>
      <c r="C3522" s="8">
        <v>1139</v>
      </c>
      <c r="D3522" s="8" t="str">
        <f t="shared" ref="D3522:D3585" si="55">B3522&amp;"-"&amp;C3522</f>
        <v>MUEN-1139</v>
      </c>
      <c r="E3522" t="s">
        <v>3069</v>
      </c>
      <c r="F3522" t="s">
        <v>2912</v>
      </c>
      <c r="G3522" t="s">
        <v>265</v>
      </c>
      <c r="H3522" t="s">
        <v>180</v>
      </c>
      <c r="I3522" t="s">
        <v>2911</v>
      </c>
      <c r="J3522" s="2">
        <v>500903</v>
      </c>
      <c r="K3522" t="s">
        <v>180</v>
      </c>
      <c r="L3522" t="s">
        <v>3001</v>
      </c>
      <c r="O3522" t="s">
        <v>265</v>
      </c>
    </row>
    <row r="3523" spans="1:15" x14ac:dyDescent="0.25">
      <c r="A3523">
        <v>202309</v>
      </c>
      <c r="B3523" t="s">
        <v>3055</v>
      </c>
      <c r="C3523" s="8">
        <v>1140</v>
      </c>
      <c r="D3523" s="8" t="str">
        <f t="shared" si="55"/>
        <v>MUEN-1140</v>
      </c>
      <c r="E3523" t="s">
        <v>3070</v>
      </c>
      <c r="F3523" t="s">
        <v>2912</v>
      </c>
      <c r="G3523" t="s">
        <v>265</v>
      </c>
      <c r="H3523" t="s">
        <v>180</v>
      </c>
      <c r="I3523" t="s">
        <v>2911</v>
      </c>
      <c r="J3523" s="2">
        <v>500903</v>
      </c>
      <c r="K3523" t="s">
        <v>180</v>
      </c>
      <c r="L3523" t="s">
        <v>3001</v>
      </c>
      <c r="O3523" t="s">
        <v>265</v>
      </c>
    </row>
    <row r="3524" spans="1:15" x14ac:dyDescent="0.25">
      <c r="A3524">
        <v>202409</v>
      </c>
      <c r="B3524" t="s">
        <v>3055</v>
      </c>
      <c r="C3524" s="8">
        <v>1143</v>
      </c>
      <c r="D3524" s="8" t="str">
        <f t="shared" si="55"/>
        <v>MUEN-1143</v>
      </c>
      <c r="E3524" t="s">
        <v>3071</v>
      </c>
      <c r="F3524" t="s">
        <v>2912</v>
      </c>
      <c r="G3524" t="s">
        <v>265</v>
      </c>
      <c r="H3524" t="s">
        <v>180</v>
      </c>
      <c r="I3524" t="s">
        <v>2911</v>
      </c>
      <c r="J3524" s="2">
        <v>500903</v>
      </c>
      <c r="K3524" t="s">
        <v>180</v>
      </c>
      <c r="L3524" t="s">
        <v>3001</v>
      </c>
      <c r="O3524" t="s">
        <v>265</v>
      </c>
    </row>
    <row r="3525" spans="1:15" x14ac:dyDescent="0.25">
      <c r="A3525">
        <v>202309</v>
      </c>
      <c r="B3525" t="s">
        <v>3055</v>
      </c>
      <c r="C3525" s="8">
        <v>1151</v>
      </c>
      <c r="D3525" s="8" t="str">
        <f t="shared" si="55"/>
        <v>MUEN-1151</v>
      </c>
      <c r="E3525" t="s">
        <v>3072</v>
      </c>
      <c r="F3525" t="s">
        <v>2912</v>
      </c>
      <c r="G3525" t="s">
        <v>265</v>
      </c>
      <c r="H3525" t="s">
        <v>180</v>
      </c>
      <c r="I3525" t="s">
        <v>2911</v>
      </c>
      <c r="J3525" s="2">
        <v>500903</v>
      </c>
      <c r="K3525" t="s">
        <v>180</v>
      </c>
      <c r="L3525" t="s">
        <v>3001</v>
      </c>
      <c r="O3525" t="s">
        <v>265</v>
      </c>
    </row>
    <row r="3526" spans="1:15" x14ac:dyDescent="0.25">
      <c r="A3526">
        <v>202509</v>
      </c>
      <c r="B3526" t="s">
        <v>3055</v>
      </c>
      <c r="C3526" s="8">
        <v>1153</v>
      </c>
      <c r="D3526" s="8" t="str">
        <f t="shared" si="55"/>
        <v>MUEN-1153</v>
      </c>
      <c r="E3526" t="s">
        <v>3073</v>
      </c>
      <c r="F3526" t="s">
        <v>2912</v>
      </c>
      <c r="G3526" t="s">
        <v>265</v>
      </c>
      <c r="H3526" t="s">
        <v>180</v>
      </c>
      <c r="I3526" t="s">
        <v>2911</v>
      </c>
      <c r="J3526" s="2">
        <v>500901</v>
      </c>
      <c r="K3526" t="s">
        <v>180</v>
      </c>
      <c r="L3526" t="s">
        <v>3044</v>
      </c>
      <c r="O3526" t="s">
        <v>265</v>
      </c>
    </row>
    <row r="3527" spans="1:15" x14ac:dyDescent="0.25">
      <c r="A3527">
        <v>202309</v>
      </c>
      <c r="B3527" t="s">
        <v>3055</v>
      </c>
      <c r="C3527" s="8">
        <v>1157</v>
      </c>
      <c r="D3527" s="8" t="str">
        <f t="shared" si="55"/>
        <v>MUEN-1157</v>
      </c>
      <c r="E3527" t="s">
        <v>3074</v>
      </c>
      <c r="F3527" t="s">
        <v>2912</v>
      </c>
      <c r="G3527" t="s">
        <v>265</v>
      </c>
      <c r="H3527" t="s">
        <v>180</v>
      </c>
      <c r="I3527" t="s">
        <v>2911</v>
      </c>
      <c r="J3527" s="2">
        <v>500903</v>
      </c>
      <c r="K3527" t="s">
        <v>180</v>
      </c>
      <c r="L3527" t="s">
        <v>3001</v>
      </c>
      <c r="O3527" t="s">
        <v>265</v>
      </c>
    </row>
    <row r="3528" spans="1:15" x14ac:dyDescent="0.25">
      <c r="A3528">
        <v>202309</v>
      </c>
      <c r="B3528" t="s">
        <v>3055</v>
      </c>
      <c r="C3528" s="8">
        <v>1158</v>
      </c>
      <c r="D3528" s="8" t="str">
        <f t="shared" si="55"/>
        <v>MUEN-1158</v>
      </c>
      <c r="E3528" t="s">
        <v>3075</v>
      </c>
      <c r="F3528" t="s">
        <v>2912</v>
      </c>
      <c r="G3528" t="s">
        <v>261</v>
      </c>
      <c r="H3528" t="s">
        <v>174</v>
      </c>
      <c r="I3528" t="s">
        <v>2911</v>
      </c>
      <c r="J3528" s="2">
        <v>500507</v>
      </c>
      <c r="K3528" t="s">
        <v>174</v>
      </c>
      <c r="L3528" t="s">
        <v>3076</v>
      </c>
      <c r="O3528" t="s">
        <v>265</v>
      </c>
    </row>
    <row r="3529" spans="1:15" x14ac:dyDescent="0.25">
      <c r="A3529">
        <v>202309</v>
      </c>
      <c r="B3529" t="s">
        <v>3055</v>
      </c>
      <c r="C3529" s="8">
        <v>1159</v>
      </c>
      <c r="D3529" s="8" t="str">
        <f t="shared" si="55"/>
        <v>MUEN-1159</v>
      </c>
      <c r="E3529" t="s">
        <v>3077</v>
      </c>
      <c r="F3529" t="s">
        <v>2912</v>
      </c>
      <c r="G3529" t="s">
        <v>265</v>
      </c>
      <c r="H3529" t="s">
        <v>180</v>
      </c>
      <c r="I3529" t="s">
        <v>2911</v>
      </c>
      <c r="J3529" s="2">
        <v>500903</v>
      </c>
      <c r="K3529" t="s">
        <v>180</v>
      </c>
      <c r="L3529" t="s">
        <v>3001</v>
      </c>
      <c r="O3529" t="s">
        <v>265</v>
      </c>
    </row>
    <row r="3530" spans="1:15" x14ac:dyDescent="0.25">
      <c r="A3530">
        <v>202309</v>
      </c>
      <c r="B3530" t="s">
        <v>3055</v>
      </c>
      <c r="C3530" s="8">
        <v>3122</v>
      </c>
      <c r="D3530" s="8" t="str">
        <f t="shared" si="55"/>
        <v>MUEN-3122</v>
      </c>
      <c r="E3530" t="s">
        <v>3056</v>
      </c>
      <c r="F3530" t="s">
        <v>2912</v>
      </c>
      <c r="G3530" t="s">
        <v>265</v>
      </c>
      <c r="H3530" t="s">
        <v>180</v>
      </c>
      <c r="I3530" t="s">
        <v>2911</v>
      </c>
      <c r="J3530" s="2">
        <v>500903</v>
      </c>
      <c r="K3530" t="s">
        <v>180</v>
      </c>
      <c r="L3530" t="s">
        <v>3001</v>
      </c>
      <c r="O3530" t="s">
        <v>265</v>
      </c>
    </row>
    <row r="3531" spans="1:15" x14ac:dyDescent="0.25">
      <c r="A3531">
        <v>202309</v>
      </c>
      <c r="B3531" t="s">
        <v>3055</v>
      </c>
      <c r="C3531" s="8">
        <v>3123</v>
      </c>
      <c r="D3531" s="8" t="str">
        <f t="shared" si="55"/>
        <v>MUEN-3123</v>
      </c>
      <c r="E3531" t="s">
        <v>3057</v>
      </c>
      <c r="F3531" t="s">
        <v>2912</v>
      </c>
      <c r="G3531" t="s">
        <v>265</v>
      </c>
      <c r="H3531" t="s">
        <v>180</v>
      </c>
      <c r="I3531" t="s">
        <v>2911</v>
      </c>
      <c r="J3531" s="2">
        <v>500903</v>
      </c>
      <c r="K3531" t="s">
        <v>180</v>
      </c>
      <c r="L3531" t="s">
        <v>3001</v>
      </c>
      <c r="O3531" t="s">
        <v>265</v>
      </c>
    </row>
    <row r="3532" spans="1:15" x14ac:dyDescent="0.25">
      <c r="A3532">
        <v>202409</v>
      </c>
      <c r="B3532" t="s">
        <v>3055</v>
      </c>
      <c r="C3532" s="8">
        <v>3124</v>
      </c>
      <c r="D3532" s="8" t="str">
        <f t="shared" si="55"/>
        <v>MUEN-3124</v>
      </c>
      <c r="E3532" t="s">
        <v>3059</v>
      </c>
      <c r="F3532" t="s">
        <v>2912</v>
      </c>
      <c r="G3532" t="s">
        <v>265</v>
      </c>
      <c r="H3532" t="s">
        <v>180</v>
      </c>
      <c r="I3532" t="s">
        <v>2911</v>
      </c>
      <c r="J3532" s="2">
        <v>500903</v>
      </c>
      <c r="K3532" t="s">
        <v>180</v>
      </c>
      <c r="L3532" t="s">
        <v>3001</v>
      </c>
      <c r="O3532" t="s">
        <v>265</v>
      </c>
    </row>
    <row r="3533" spans="1:15" x14ac:dyDescent="0.25">
      <c r="A3533">
        <v>202309</v>
      </c>
      <c r="B3533" t="s">
        <v>3055</v>
      </c>
      <c r="C3533" s="8">
        <v>3127</v>
      </c>
      <c r="D3533" s="8" t="str">
        <f t="shared" si="55"/>
        <v>MUEN-3127</v>
      </c>
      <c r="E3533" t="s">
        <v>3060</v>
      </c>
      <c r="F3533" t="s">
        <v>2912</v>
      </c>
      <c r="G3533" t="s">
        <v>265</v>
      </c>
      <c r="H3533" t="s">
        <v>180</v>
      </c>
      <c r="I3533" t="s">
        <v>2911</v>
      </c>
      <c r="J3533" s="2">
        <v>500903</v>
      </c>
      <c r="K3533" t="s">
        <v>180</v>
      </c>
      <c r="L3533" t="s">
        <v>3001</v>
      </c>
      <c r="O3533" t="s">
        <v>265</v>
      </c>
    </row>
    <row r="3534" spans="1:15" x14ac:dyDescent="0.25">
      <c r="A3534">
        <v>202501</v>
      </c>
      <c r="B3534" t="s">
        <v>3055</v>
      </c>
      <c r="C3534" s="8">
        <v>3128</v>
      </c>
      <c r="D3534" s="8" t="str">
        <f t="shared" si="55"/>
        <v>MUEN-3128</v>
      </c>
      <c r="E3534" t="s">
        <v>3061</v>
      </c>
      <c r="F3534" t="s">
        <v>2912</v>
      </c>
      <c r="G3534" t="s">
        <v>265</v>
      </c>
      <c r="H3534" t="s">
        <v>180</v>
      </c>
      <c r="I3534" t="s">
        <v>2911</v>
      </c>
      <c r="J3534" s="2">
        <v>500903</v>
      </c>
      <c r="K3534" t="s">
        <v>180</v>
      </c>
      <c r="L3534" t="s">
        <v>3001</v>
      </c>
      <c r="O3534" t="s">
        <v>265</v>
      </c>
    </row>
    <row r="3535" spans="1:15" x14ac:dyDescent="0.25">
      <c r="A3535">
        <v>202309</v>
      </c>
      <c r="B3535" t="s">
        <v>3055</v>
      </c>
      <c r="C3535" s="8">
        <v>3132</v>
      </c>
      <c r="D3535" s="8" t="str">
        <f t="shared" si="55"/>
        <v>MUEN-3132</v>
      </c>
      <c r="E3535" t="s">
        <v>3063</v>
      </c>
      <c r="F3535" t="s">
        <v>2912</v>
      </c>
      <c r="G3535" t="s">
        <v>265</v>
      </c>
      <c r="H3535" t="s">
        <v>180</v>
      </c>
      <c r="I3535" t="s">
        <v>2911</v>
      </c>
      <c r="J3535" s="2">
        <v>500903</v>
      </c>
      <c r="K3535" t="s">
        <v>180</v>
      </c>
      <c r="L3535" t="s">
        <v>3001</v>
      </c>
      <c r="O3535" t="s">
        <v>265</v>
      </c>
    </row>
    <row r="3536" spans="1:15" x14ac:dyDescent="0.25">
      <c r="A3536">
        <v>202309</v>
      </c>
      <c r="B3536" t="s">
        <v>3055</v>
      </c>
      <c r="C3536" s="8">
        <v>3133</v>
      </c>
      <c r="D3536" s="8" t="str">
        <f t="shared" si="55"/>
        <v>MUEN-3133</v>
      </c>
      <c r="E3536" t="s">
        <v>3064</v>
      </c>
      <c r="F3536" t="s">
        <v>2912</v>
      </c>
      <c r="G3536" t="s">
        <v>265</v>
      </c>
      <c r="H3536" t="s">
        <v>180</v>
      </c>
      <c r="I3536" t="s">
        <v>2911</v>
      </c>
      <c r="J3536" s="2">
        <v>500903</v>
      </c>
      <c r="K3536" t="s">
        <v>180</v>
      </c>
      <c r="L3536" t="s">
        <v>3001</v>
      </c>
      <c r="O3536" t="s">
        <v>265</v>
      </c>
    </row>
    <row r="3537" spans="1:15" x14ac:dyDescent="0.25">
      <c r="A3537">
        <v>202309</v>
      </c>
      <c r="B3537" t="s">
        <v>3055</v>
      </c>
      <c r="C3537" s="8">
        <v>3135</v>
      </c>
      <c r="D3537" s="8" t="str">
        <f t="shared" si="55"/>
        <v>MUEN-3135</v>
      </c>
      <c r="E3537" t="s">
        <v>3065</v>
      </c>
      <c r="F3537" t="s">
        <v>2912</v>
      </c>
      <c r="G3537" t="s">
        <v>265</v>
      </c>
      <c r="H3537" t="s">
        <v>180</v>
      </c>
      <c r="I3537" t="s">
        <v>2911</v>
      </c>
      <c r="J3537" s="2">
        <v>500903</v>
      </c>
      <c r="K3537" t="s">
        <v>180</v>
      </c>
      <c r="L3537" t="s">
        <v>3001</v>
      </c>
      <c r="O3537" t="s">
        <v>265</v>
      </c>
    </row>
    <row r="3538" spans="1:15" x14ac:dyDescent="0.25">
      <c r="A3538">
        <v>202409</v>
      </c>
      <c r="B3538" t="s">
        <v>3055</v>
      </c>
      <c r="C3538" s="8">
        <v>3136</v>
      </c>
      <c r="D3538" s="8" t="str">
        <f t="shared" si="55"/>
        <v>MUEN-3136</v>
      </c>
      <c r="E3538" t="s">
        <v>3078</v>
      </c>
      <c r="F3538" t="s">
        <v>2912</v>
      </c>
      <c r="G3538" t="s">
        <v>265</v>
      </c>
      <c r="H3538" t="s">
        <v>180</v>
      </c>
      <c r="I3538" t="s">
        <v>2911</v>
      </c>
      <c r="J3538" s="2">
        <v>500903</v>
      </c>
      <c r="K3538" t="s">
        <v>180</v>
      </c>
      <c r="L3538" t="s">
        <v>3001</v>
      </c>
      <c r="O3538" t="s">
        <v>265</v>
      </c>
    </row>
    <row r="3539" spans="1:15" x14ac:dyDescent="0.25">
      <c r="A3539">
        <v>202309</v>
      </c>
      <c r="B3539" t="s">
        <v>3055</v>
      </c>
      <c r="C3539" s="8">
        <v>3139</v>
      </c>
      <c r="D3539" s="8" t="str">
        <f t="shared" si="55"/>
        <v>MUEN-3139</v>
      </c>
      <c r="E3539" t="s">
        <v>3069</v>
      </c>
      <c r="F3539" t="s">
        <v>2912</v>
      </c>
      <c r="G3539" t="s">
        <v>265</v>
      </c>
      <c r="H3539" t="s">
        <v>180</v>
      </c>
      <c r="I3539" t="s">
        <v>2911</v>
      </c>
      <c r="J3539" s="2">
        <v>500903</v>
      </c>
      <c r="K3539" t="s">
        <v>180</v>
      </c>
      <c r="L3539" t="s">
        <v>3001</v>
      </c>
      <c r="O3539" t="s">
        <v>265</v>
      </c>
    </row>
    <row r="3540" spans="1:15" x14ac:dyDescent="0.25">
      <c r="A3540">
        <v>202309</v>
      </c>
      <c r="B3540" t="s">
        <v>3055</v>
      </c>
      <c r="C3540" s="8">
        <v>3140</v>
      </c>
      <c r="D3540" s="8" t="str">
        <f t="shared" si="55"/>
        <v>MUEN-3140</v>
      </c>
      <c r="E3540" t="s">
        <v>3070</v>
      </c>
      <c r="F3540" t="s">
        <v>2912</v>
      </c>
      <c r="G3540" t="s">
        <v>265</v>
      </c>
      <c r="H3540" t="s">
        <v>180</v>
      </c>
      <c r="I3540" t="s">
        <v>2911</v>
      </c>
      <c r="J3540" s="2">
        <v>500903</v>
      </c>
      <c r="K3540" t="s">
        <v>180</v>
      </c>
      <c r="L3540" t="s">
        <v>3001</v>
      </c>
      <c r="O3540" t="s">
        <v>265</v>
      </c>
    </row>
    <row r="3541" spans="1:15" x14ac:dyDescent="0.25">
      <c r="A3541">
        <v>202309</v>
      </c>
      <c r="B3541" t="s">
        <v>3055</v>
      </c>
      <c r="C3541" s="8">
        <v>3143</v>
      </c>
      <c r="D3541" s="8" t="str">
        <f t="shared" si="55"/>
        <v>MUEN-3143</v>
      </c>
      <c r="E3541" t="s">
        <v>3071</v>
      </c>
      <c r="F3541" t="s">
        <v>2912</v>
      </c>
      <c r="G3541" t="s">
        <v>265</v>
      </c>
      <c r="H3541" t="s">
        <v>180</v>
      </c>
      <c r="I3541" t="s">
        <v>2911</v>
      </c>
      <c r="J3541" s="2">
        <v>500903</v>
      </c>
      <c r="K3541" t="s">
        <v>180</v>
      </c>
      <c r="L3541" t="s">
        <v>3001</v>
      </c>
      <c r="O3541" t="s">
        <v>265</v>
      </c>
    </row>
    <row r="3542" spans="1:15" x14ac:dyDescent="0.25">
      <c r="A3542">
        <v>202309</v>
      </c>
      <c r="B3542" t="s">
        <v>3055</v>
      </c>
      <c r="C3542" s="8">
        <v>3151</v>
      </c>
      <c r="D3542" s="8" t="str">
        <f t="shared" si="55"/>
        <v>MUEN-3151</v>
      </c>
      <c r="E3542" t="s">
        <v>3072</v>
      </c>
      <c r="F3542" t="s">
        <v>2912</v>
      </c>
      <c r="G3542" t="s">
        <v>265</v>
      </c>
      <c r="H3542" t="s">
        <v>180</v>
      </c>
      <c r="I3542" t="s">
        <v>2911</v>
      </c>
      <c r="J3542" s="2">
        <v>500903</v>
      </c>
      <c r="K3542" t="s">
        <v>180</v>
      </c>
      <c r="L3542" t="s">
        <v>3001</v>
      </c>
      <c r="O3542" t="s">
        <v>265</v>
      </c>
    </row>
    <row r="3543" spans="1:15" x14ac:dyDescent="0.25">
      <c r="A3543">
        <v>202309</v>
      </c>
      <c r="B3543" t="s">
        <v>3055</v>
      </c>
      <c r="C3543" s="8">
        <v>3153</v>
      </c>
      <c r="D3543" s="8" t="str">
        <f t="shared" si="55"/>
        <v>MUEN-3153</v>
      </c>
      <c r="E3543" t="s">
        <v>3073</v>
      </c>
      <c r="F3543" t="s">
        <v>2912</v>
      </c>
      <c r="G3543" t="s">
        <v>265</v>
      </c>
      <c r="H3543" t="s">
        <v>180</v>
      </c>
      <c r="I3543" t="s">
        <v>2911</v>
      </c>
      <c r="J3543" s="2">
        <v>500903</v>
      </c>
      <c r="K3543" t="s">
        <v>180</v>
      </c>
      <c r="L3543" t="s">
        <v>3001</v>
      </c>
      <c r="O3543" t="s">
        <v>265</v>
      </c>
    </row>
    <row r="3544" spans="1:15" x14ac:dyDescent="0.25">
      <c r="A3544">
        <v>202309</v>
      </c>
      <c r="B3544" t="s">
        <v>3055</v>
      </c>
      <c r="C3544" s="8">
        <v>3157</v>
      </c>
      <c r="D3544" s="8" t="str">
        <f t="shared" si="55"/>
        <v>MUEN-3157</v>
      </c>
      <c r="E3544" t="s">
        <v>3074</v>
      </c>
      <c r="F3544" t="s">
        <v>2912</v>
      </c>
      <c r="G3544" t="s">
        <v>265</v>
      </c>
      <c r="H3544" t="s">
        <v>180</v>
      </c>
      <c r="I3544" t="s">
        <v>2911</v>
      </c>
      <c r="J3544" s="2">
        <v>500903</v>
      </c>
      <c r="K3544" t="s">
        <v>180</v>
      </c>
      <c r="L3544" t="s">
        <v>3001</v>
      </c>
      <c r="O3544" t="s">
        <v>265</v>
      </c>
    </row>
    <row r="3545" spans="1:15" x14ac:dyDescent="0.25">
      <c r="A3545">
        <v>202509</v>
      </c>
      <c r="B3545" t="s">
        <v>3055</v>
      </c>
      <c r="C3545" s="8">
        <v>3159</v>
      </c>
      <c r="D3545" s="8" t="str">
        <f t="shared" si="55"/>
        <v>MUEN-3159</v>
      </c>
      <c r="E3545" t="s">
        <v>3077</v>
      </c>
      <c r="F3545" t="s">
        <v>2912</v>
      </c>
      <c r="G3545" t="s">
        <v>265</v>
      </c>
      <c r="H3545" t="s">
        <v>180</v>
      </c>
      <c r="I3545" t="s">
        <v>2911</v>
      </c>
      <c r="J3545" s="2">
        <v>500903</v>
      </c>
      <c r="K3545" t="s">
        <v>180</v>
      </c>
      <c r="L3545" t="s">
        <v>3001</v>
      </c>
      <c r="O3545" t="s">
        <v>265</v>
      </c>
    </row>
    <row r="3546" spans="1:15" x14ac:dyDescent="0.25">
      <c r="A3546">
        <v>202409</v>
      </c>
      <c r="B3546" t="s">
        <v>2911</v>
      </c>
      <c r="C3546" s="8">
        <v>1116</v>
      </c>
      <c r="D3546" s="8" t="str">
        <f t="shared" si="55"/>
        <v>MUSI-1116</v>
      </c>
      <c r="E3546" t="s">
        <v>3079</v>
      </c>
      <c r="F3546" t="s">
        <v>2912</v>
      </c>
      <c r="G3546" t="s">
        <v>265</v>
      </c>
      <c r="H3546" t="s">
        <v>180</v>
      </c>
      <c r="I3546" t="s">
        <v>2911</v>
      </c>
      <c r="J3546" s="2">
        <v>500902</v>
      </c>
      <c r="K3546" t="s">
        <v>180</v>
      </c>
      <c r="L3546" t="s">
        <v>3058</v>
      </c>
      <c r="O3546" t="s">
        <v>265</v>
      </c>
    </row>
    <row r="3547" spans="1:15" x14ac:dyDescent="0.25">
      <c r="A3547">
        <v>202509</v>
      </c>
      <c r="B3547" t="s">
        <v>2911</v>
      </c>
      <c r="C3547" s="8">
        <v>1117</v>
      </c>
      <c r="D3547" s="8" t="str">
        <f t="shared" si="55"/>
        <v>MUSI-1117</v>
      </c>
      <c r="E3547" t="s">
        <v>3080</v>
      </c>
      <c r="F3547" t="s">
        <v>2912</v>
      </c>
      <c r="G3547" t="s">
        <v>265</v>
      </c>
      <c r="H3547" t="s">
        <v>180</v>
      </c>
      <c r="I3547" t="s">
        <v>2911</v>
      </c>
      <c r="J3547" s="2">
        <v>500902</v>
      </c>
      <c r="K3547" t="s">
        <v>180</v>
      </c>
      <c r="L3547" t="s">
        <v>3058</v>
      </c>
      <c r="O3547" t="s">
        <v>265</v>
      </c>
    </row>
    <row r="3548" spans="1:15" x14ac:dyDescent="0.25">
      <c r="A3548">
        <v>202309</v>
      </c>
      <c r="B3548" t="s">
        <v>2911</v>
      </c>
      <c r="C3548" s="8">
        <v>1181</v>
      </c>
      <c r="D3548" s="8" t="str">
        <f t="shared" si="55"/>
        <v>MUSI-1181</v>
      </c>
      <c r="E3548" t="s">
        <v>3081</v>
      </c>
      <c r="F3548" t="s">
        <v>2912</v>
      </c>
      <c r="G3548" t="s">
        <v>265</v>
      </c>
      <c r="H3548" t="s">
        <v>180</v>
      </c>
      <c r="I3548" t="s">
        <v>2911</v>
      </c>
      <c r="J3548" s="2">
        <v>500907</v>
      </c>
      <c r="K3548" t="s">
        <v>180</v>
      </c>
      <c r="L3548" t="s">
        <v>3044</v>
      </c>
      <c r="O3548" t="s">
        <v>265</v>
      </c>
    </row>
    <row r="3549" spans="1:15" x14ac:dyDescent="0.25">
      <c r="A3549">
        <v>202309</v>
      </c>
      <c r="B3549" t="s">
        <v>2911</v>
      </c>
      <c r="C3549" s="8">
        <v>1182</v>
      </c>
      <c r="D3549" s="8" t="str">
        <f t="shared" si="55"/>
        <v>MUSI-1182</v>
      </c>
      <c r="E3549" t="s">
        <v>3082</v>
      </c>
      <c r="F3549" t="s">
        <v>2912</v>
      </c>
      <c r="G3549" t="s">
        <v>265</v>
      </c>
      <c r="H3549" t="s">
        <v>180</v>
      </c>
      <c r="I3549" t="s">
        <v>2911</v>
      </c>
      <c r="J3549" s="2">
        <v>500907</v>
      </c>
      <c r="K3549" t="s">
        <v>180</v>
      </c>
      <c r="L3549" t="s">
        <v>3044</v>
      </c>
      <c r="O3549" t="s">
        <v>265</v>
      </c>
    </row>
    <row r="3550" spans="1:15" x14ac:dyDescent="0.25">
      <c r="A3550">
        <v>202309</v>
      </c>
      <c r="B3550" t="s">
        <v>2911</v>
      </c>
      <c r="C3550" s="8">
        <v>1301</v>
      </c>
      <c r="D3550" s="8" t="str">
        <f t="shared" si="55"/>
        <v>MUSI-1301</v>
      </c>
      <c r="E3550" t="s">
        <v>3083</v>
      </c>
      <c r="F3550" t="s">
        <v>2912</v>
      </c>
      <c r="G3550" t="s">
        <v>265</v>
      </c>
      <c r="H3550" t="s">
        <v>180</v>
      </c>
      <c r="I3550" t="s">
        <v>2911</v>
      </c>
      <c r="J3550" s="2">
        <v>500901</v>
      </c>
      <c r="K3550" t="s">
        <v>180</v>
      </c>
      <c r="L3550" t="s">
        <v>3044</v>
      </c>
      <c r="O3550" t="s">
        <v>265</v>
      </c>
    </row>
    <row r="3551" spans="1:15" x14ac:dyDescent="0.25">
      <c r="A3551">
        <v>202309</v>
      </c>
      <c r="B3551" t="s">
        <v>2911</v>
      </c>
      <c r="C3551" s="8">
        <v>1302</v>
      </c>
      <c r="D3551" s="8" t="str">
        <f t="shared" si="55"/>
        <v>MUSI-1302</v>
      </c>
      <c r="E3551" t="s">
        <v>3084</v>
      </c>
      <c r="F3551" t="s">
        <v>2912</v>
      </c>
      <c r="G3551" t="s">
        <v>265</v>
      </c>
      <c r="H3551" t="s">
        <v>180</v>
      </c>
      <c r="I3551" t="s">
        <v>2911</v>
      </c>
      <c r="J3551" s="2">
        <v>500907</v>
      </c>
      <c r="K3551" t="s">
        <v>180</v>
      </c>
      <c r="L3551" t="s">
        <v>3044</v>
      </c>
      <c r="O3551" t="s">
        <v>265</v>
      </c>
    </row>
    <row r="3552" spans="1:15" x14ac:dyDescent="0.25">
      <c r="A3552">
        <v>202309</v>
      </c>
      <c r="B3552" t="s">
        <v>2911</v>
      </c>
      <c r="C3552" s="8">
        <v>1303</v>
      </c>
      <c r="D3552" s="8" t="str">
        <f t="shared" si="55"/>
        <v>MUSI-1303</v>
      </c>
      <c r="E3552" t="s">
        <v>3085</v>
      </c>
      <c r="F3552" t="s">
        <v>2912</v>
      </c>
      <c r="G3552" t="s">
        <v>265</v>
      </c>
      <c r="H3552" t="s">
        <v>180</v>
      </c>
      <c r="I3552" t="s">
        <v>2911</v>
      </c>
      <c r="J3552" s="2">
        <v>500911</v>
      </c>
      <c r="K3552" t="s">
        <v>180</v>
      </c>
      <c r="L3552" t="s">
        <v>3003</v>
      </c>
      <c r="O3552" t="s">
        <v>265</v>
      </c>
    </row>
    <row r="3553" spans="1:15" x14ac:dyDescent="0.25">
      <c r="A3553">
        <v>202501</v>
      </c>
      <c r="B3553" t="s">
        <v>2911</v>
      </c>
      <c r="C3553" s="8">
        <v>1306</v>
      </c>
      <c r="D3553" s="8" t="str">
        <f t="shared" si="55"/>
        <v>MUSI-1306</v>
      </c>
      <c r="E3553" t="s">
        <v>3086</v>
      </c>
      <c r="F3553" t="s">
        <v>2912</v>
      </c>
      <c r="G3553" t="s">
        <v>265</v>
      </c>
      <c r="H3553" t="s">
        <v>180</v>
      </c>
      <c r="I3553" t="s">
        <v>2911</v>
      </c>
      <c r="J3553" s="2">
        <v>500901</v>
      </c>
      <c r="K3553" t="s">
        <v>180</v>
      </c>
      <c r="L3553" t="s">
        <v>3044</v>
      </c>
      <c r="O3553" t="s">
        <v>265</v>
      </c>
    </row>
    <row r="3554" spans="1:15" x14ac:dyDescent="0.25">
      <c r="A3554">
        <v>202309</v>
      </c>
      <c r="B3554" t="s">
        <v>2911</v>
      </c>
      <c r="C3554" s="8">
        <v>1307</v>
      </c>
      <c r="D3554" s="8" t="str">
        <f t="shared" si="55"/>
        <v>MUSI-1307</v>
      </c>
      <c r="E3554" t="s">
        <v>3087</v>
      </c>
      <c r="F3554" t="s">
        <v>2912</v>
      </c>
      <c r="G3554" t="s">
        <v>265</v>
      </c>
      <c r="H3554" t="s">
        <v>180</v>
      </c>
      <c r="I3554" t="s">
        <v>2911</v>
      </c>
      <c r="J3554" s="2">
        <v>500901</v>
      </c>
      <c r="K3554" t="s">
        <v>180</v>
      </c>
      <c r="L3554" t="s">
        <v>3044</v>
      </c>
      <c r="O3554" t="s">
        <v>265</v>
      </c>
    </row>
    <row r="3555" spans="1:15" x14ac:dyDescent="0.25">
      <c r="A3555">
        <v>202309</v>
      </c>
      <c r="B3555" t="s">
        <v>2911</v>
      </c>
      <c r="C3555" s="8">
        <v>1310</v>
      </c>
      <c r="D3555" s="8" t="str">
        <f t="shared" si="55"/>
        <v>MUSI-1310</v>
      </c>
      <c r="E3555" t="s">
        <v>3088</v>
      </c>
      <c r="F3555" t="s">
        <v>2912</v>
      </c>
      <c r="G3555" t="s">
        <v>265</v>
      </c>
      <c r="H3555" t="s">
        <v>180</v>
      </c>
      <c r="I3555" t="s">
        <v>2911</v>
      </c>
      <c r="J3555" s="2">
        <v>500901</v>
      </c>
      <c r="K3555" t="s">
        <v>180</v>
      </c>
      <c r="L3555" t="s">
        <v>3044</v>
      </c>
      <c r="O3555" t="s">
        <v>265</v>
      </c>
    </row>
    <row r="3556" spans="1:15" x14ac:dyDescent="0.25">
      <c r="A3556">
        <v>202309</v>
      </c>
      <c r="B3556" t="s">
        <v>2911</v>
      </c>
      <c r="C3556" s="8">
        <v>1311</v>
      </c>
      <c r="D3556" s="8" t="str">
        <f t="shared" si="55"/>
        <v>MUSI-1311</v>
      </c>
      <c r="E3556" t="s">
        <v>3089</v>
      </c>
      <c r="F3556" t="s">
        <v>2912</v>
      </c>
      <c r="G3556" t="s">
        <v>265</v>
      </c>
      <c r="H3556" t="s">
        <v>180</v>
      </c>
      <c r="I3556" t="s">
        <v>2911</v>
      </c>
      <c r="J3556" s="2">
        <v>500902</v>
      </c>
      <c r="K3556" t="s">
        <v>180</v>
      </c>
      <c r="L3556" t="s">
        <v>3058</v>
      </c>
      <c r="O3556" t="s">
        <v>265</v>
      </c>
    </row>
    <row r="3557" spans="1:15" x14ac:dyDescent="0.25">
      <c r="A3557">
        <v>202309</v>
      </c>
      <c r="B3557" t="s">
        <v>2911</v>
      </c>
      <c r="C3557" s="8">
        <v>1312</v>
      </c>
      <c r="D3557" s="8" t="str">
        <f t="shared" si="55"/>
        <v>MUSI-1312</v>
      </c>
      <c r="E3557" t="s">
        <v>3090</v>
      </c>
      <c r="F3557" t="s">
        <v>2912</v>
      </c>
      <c r="G3557" t="s">
        <v>265</v>
      </c>
      <c r="H3557" t="s">
        <v>180</v>
      </c>
      <c r="I3557" t="s">
        <v>2911</v>
      </c>
      <c r="J3557" s="2">
        <v>500902</v>
      </c>
      <c r="K3557" t="s">
        <v>180</v>
      </c>
      <c r="L3557" t="s">
        <v>3058</v>
      </c>
      <c r="O3557" t="s">
        <v>265</v>
      </c>
    </row>
    <row r="3558" spans="1:15" x14ac:dyDescent="0.25">
      <c r="A3558">
        <v>202309</v>
      </c>
      <c r="B3558" t="s">
        <v>2911</v>
      </c>
      <c r="C3558" s="8">
        <v>1371</v>
      </c>
      <c r="D3558" s="8" t="str">
        <f t="shared" si="55"/>
        <v>MUSI-1371</v>
      </c>
      <c r="E3558" t="s">
        <v>3091</v>
      </c>
      <c r="F3558" t="s">
        <v>2912</v>
      </c>
      <c r="G3558" t="s">
        <v>261</v>
      </c>
      <c r="H3558" t="s">
        <v>180</v>
      </c>
      <c r="I3558" t="s">
        <v>2911</v>
      </c>
      <c r="J3558" s="2">
        <v>500908</v>
      </c>
      <c r="K3558" t="s">
        <v>180</v>
      </c>
      <c r="L3558" t="s">
        <v>3045</v>
      </c>
      <c r="O3558" t="s">
        <v>265</v>
      </c>
    </row>
    <row r="3559" spans="1:15" x14ac:dyDescent="0.25">
      <c r="A3559">
        <v>202409</v>
      </c>
      <c r="B3559" t="s">
        <v>2911</v>
      </c>
      <c r="C3559" s="8">
        <v>2116</v>
      </c>
      <c r="D3559" s="8" t="str">
        <f t="shared" si="55"/>
        <v>MUSI-2116</v>
      </c>
      <c r="E3559" t="s">
        <v>3092</v>
      </c>
      <c r="F3559" t="s">
        <v>2912</v>
      </c>
      <c r="G3559" t="s">
        <v>265</v>
      </c>
      <c r="H3559" t="s">
        <v>180</v>
      </c>
      <c r="I3559" t="s">
        <v>2911</v>
      </c>
      <c r="J3559" s="2">
        <v>500902</v>
      </c>
      <c r="K3559" t="s">
        <v>180</v>
      </c>
      <c r="L3559" t="s">
        <v>3058</v>
      </c>
      <c r="O3559" t="s">
        <v>265</v>
      </c>
    </row>
    <row r="3560" spans="1:15" x14ac:dyDescent="0.25">
      <c r="A3560">
        <v>202509</v>
      </c>
      <c r="B3560" t="s">
        <v>2911</v>
      </c>
      <c r="C3560" s="8">
        <v>2117</v>
      </c>
      <c r="D3560" s="8" t="str">
        <f t="shared" si="55"/>
        <v>MUSI-2117</v>
      </c>
      <c r="E3560" t="s">
        <v>3093</v>
      </c>
      <c r="F3560" t="s">
        <v>2912</v>
      </c>
      <c r="G3560" t="s">
        <v>265</v>
      </c>
      <c r="H3560" t="s">
        <v>180</v>
      </c>
      <c r="I3560" t="s">
        <v>2911</v>
      </c>
      <c r="J3560" s="2">
        <v>500902</v>
      </c>
      <c r="K3560" t="s">
        <v>180</v>
      </c>
      <c r="L3560" t="s">
        <v>3058</v>
      </c>
      <c r="O3560" t="s">
        <v>265</v>
      </c>
    </row>
    <row r="3561" spans="1:15" x14ac:dyDescent="0.25">
      <c r="A3561">
        <v>202409</v>
      </c>
      <c r="B3561" t="s">
        <v>2911</v>
      </c>
      <c r="C3561" s="8">
        <v>2181</v>
      </c>
      <c r="D3561" s="8" t="str">
        <f t="shared" si="55"/>
        <v>MUSI-2181</v>
      </c>
      <c r="E3561" t="s">
        <v>3094</v>
      </c>
      <c r="F3561" t="s">
        <v>2912</v>
      </c>
      <c r="G3561" t="s">
        <v>265</v>
      </c>
      <c r="H3561" t="s">
        <v>180</v>
      </c>
      <c r="I3561" t="s">
        <v>2911</v>
      </c>
      <c r="J3561" s="2">
        <v>500907</v>
      </c>
      <c r="K3561" t="s">
        <v>180</v>
      </c>
      <c r="L3561" t="s">
        <v>3044</v>
      </c>
      <c r="O3561" t="s">
        <v>265</v>
      </c>
    </row>
    <row r="3562" spans="1:15" x14ac:dyDescent="0.25">
      <c r="A3562">
        <v>202509</v>
      </c>
      <c r="B3562" t="s">
        <v>2911</v>
      </c>
      <c r="C3562" s="8">
        <v>2182</v>
      </c>
      <c r="D3562" s="8" t="str">
        <f t="shared" si="55"/>
        <v>MUSI-2182</v>
      </c>
      <c r="E3562" t="s">
        <v>3095</v>
      </c>
      <c r="F3562" t="s">
        <v>2912</v>
      </c>
      <c r="G3562" t="s">
        <v>265</v>
      </c>
      <c r="H3562" t="s">
        <v>180</v>
      </c>
      <c r="I3562" t="s">
        <v>2911</v>
      </c>
      <c r="J3562" s="2">
        <v>500907</v>
      </c>
      <c r="K3562" t="s">
        <v>180</v>
      </c>
      <c r="L3562" t="s">
        <v>3044</v>
      </c>
      <c r="O3562" t="s">
        <v>265</v>
      </c>
    </row>
    <row r="3563" spans="1:15" x14ac:dyDescent="0.25">
      <c r="A3563">
        <v>202309</v>
      </c>
      <c r="B3563" t="s">
        <v>2911</v>
      </c>
      <c r="C3563" s="8">
        <v>2302</v>
      </c>
      <c r="D3563" s="8" t="str">
        <f t="shared" si="55"/>
        <v>MUSI-2302</v>
      </c>
      <c r="E3563" t="s">
        <v>3096</v>
      </c>
      <c r="F3563" t="s">
        <v>2912</v>
      </c>
      <c r="G3563" t="s">
        <v>265</v>
      </c>
      <c r="H3563" t="s">
        <v>180</v>
      </c>
      <c r="I3563" t="s">
        <v>2911</v>
      </c>
      <c r="J3563" s="2">
        <v>500907</v>
      </c>
      <c r="K3563" t="s">
        <v>180</v>
      </c>
      <c r="L3563" t="s">
        <v>3044</v>
      </c>
      <c r="O3563" t="s">
        <v>265</v>
      </c>
    </row>
    <row r="3564" spans="1:15" x14ac:dyDescent="0.25">
      <c r="A3564">
        <v>202309</v>
      </c>
      <c r="B3564" t="s">
        <v>2911</v>
      </c>
      <c r="C3564" s="8">
        <v>2303</v>
      </c>
      <c r="D3564" s="8" t="str">
        <f t="shared" si="55"/>
        <v>MUSI-2303</v>
      </c>
      <c r="E3564" t="s">
        <v>3097</v>
      </c>
      <c r="F3564" t="s">
        <v>2912</v>
      </c>
      <c r="G3564" t="s">
        <v>265</v>
      </c>
      <c r="H3564" t="s">
        <v>180</v>
      </c>
      <c r="I3564" t="s">
        <v>2911</v>
      </c>
      <c r="J3564" s="2">
        <v>500911</v>
      </c>
      <c r="K3564" t="s">
        <v>180</v>
      </c>
      <c r="L3564" t="s">
        <v>3003</v>
      </c>
      <c r="O3564" t="s">
        <v>265</v>
      </c>
    </row>
    <row r="3565" spans="1:15" x14ac:dyDescent="0.25">
      <c r="A3565">
        <v>202309</v>
      </c>
      <c r="B3565" t="s">
        <v>2911</v>
      </c>
      <c r="C3565" s="8">
        <v>2311</v>
      </c>
      <c r="D3565" s="8" t="str">
        <f t="shared" si="55"/>
        <v>MUSI-2311</v>
      </c>
      <c r="E3565" t="s">
        <v>3098</v>
      </c>
      <c r="F3565" t="s">
        <v>2912</v>
      </c>
      <c r="G3565" t="s">
        <v>265</v>
      </c>
      <c r="H3565" t="s">
        <v>180</v>
      </c>
      <c r="I3565" t="s">
        <v>2911</v>
      </c>
      <c r="J3565" s="2">
        <v>500902</v>
      </c>
      <c r="K3565" t="s">
        <v>180</v>
      </c>
      <c r="L3565" t="s">
        <v>3058</v>
      </c>
      <c r="O3565" t="s">
        <v>265</v>
      </c>
    </row>
    <row r="3566" spans="1:15" x14ac:dyDescent="0.25">
      <c r="A3566">
        <v>202309</v>
      </c>
      <c r="B3566" t="s">
        <v>2911</v>
      </c>
      <c r="C3566" s="8">
        <v>2312</v>
      </c>
      <c r="D3566" s="8" t="str">
        <f t="shared" si="55"/>
        <v>MUSI-2312</v>
      </c>
      <c r="E3566" t="s">
        <v>3099</v>
      </c>
      <c r="F3566" t="s">
        <v>2912</v>
      </c>
      <c r="G3566" t="s">
        <v>265</v>
      </c>
      <c r="H3566" t="s">
        <v>180</v>
      </c>
      <c r="I3566" t="s">
        <v>2911</v>
      </c>
      <c r="J3566" s="2">
        <v>500902</v>
      </c>
      <c r="K3566" t="s">
        <v>180</v>
      </c>
      <c r="L3566" t="s">
        <v>3058</v>
      </c>
      <c r="O3566" t="s">
        <v>265</v>
      </c>
    </row>
    <row r="3567" spans="1:15" x14ac:dyDescent="0.25">
      <c r="A3567">
        <v>202309</v>
      </c>
      <c r="B3567" t="s">
        <v>2911</v>
      </c>
      <c r="C3567" s="8">
        <v>2371</v>
      </c>
      <c r="D3567" s="8" t="str">
        <f t="shared" si="55"/>
        <v>MUSI-2371</v>
      </c>
      <c r="E3567" t="s">
        <v>3100</v>
      </c>
      <c r="F3567" t="s">
        <v>2912</v>
      </c>
      <c r="G3567" t="s">
        <v>261</v>
      </c>
      <c r="H3567" t="s">
        <v>180</v>
      </c>
      <c r="I3567" t="s">
        <v>2911</v>
      </c>
      <c r="J3567" s="2">
        <v>500903</v>
      </c>
      <c r="K3567" t="s">
        <v>180</v>
      </c>
      <c r="L3567" t="s">
        <v>3001</v>
      </c>
      <c r="O3567" t="s">
        <v>265</v>
      </c>
    </row>
    <row r="3568" spans="1:15" x14ac:dyDescent="0.25">
      <c r="A3568">
        <v>202309</v>
      </c>
      <c r="B3568" t="s">
        <v>2911</v>
      </c>
      <c r="C3568" s="8">
        <v>3085</v>
      </c>
      <c r="D3568" s="8" t="str">
        <f t="shared" si="55"/>
        <v>MUSI-3085</v>
      </c>
      <c r="E3568" t="s">
        <v>3101</v>
      </c>
      <c r="F3568" t="s">
        <v>2912</v>
      </c>
      <c r="G3568" t="s">
        <v>265</v>
      </c>
      <c r="H3568" t="s">
        <v>180</v>
      </c>
      <c r="I3568" t="s">
        <v>2911</v>
      </c>
      <c r="J3568" s="2">
        <v>500903</v>
      </c>
      <c r="K3568" t="s">
        <v>180</v>
      </c>
      <c r="L3568" t="s">
        <v>3001</v>
      </c>
      <c r="O3568" t="s">
        <v>265</v>
      </c>
    </row>
    <row r="3569" spans="1:15" x14ac:dyDescent="0.25">
      <c r="A3569">
        <v>202309</v>
      </c>
      <c r="B3569" t="s">
        <v>2911</v>
      </c>
      <c r="C3569" s="8">
        <v>3162</v>
      </c>
      <c r="D3569" s="8" t="str">
        <f t="shared" si="55"/>
        <v>MUSI-3162</v>
      </c>
      <c r="E3569" t="s">
        <v>3102</v>
      </c>
      <c r="F3569" t="s">
        <v>2912</v>
      </c>
      <c r="G3569" t="s">
        <v>265</v>
      </c>
      <c r="H3569" t="s">
        <v>180</v>
      </c>
      <c r="I3569" t="s">
        <v>2911</v>
      </c>
      <c r="J3569" s="2">
        <v>500901</v>
      </c>
      <c r="K3569" t="s">
        <v>180</v>
      </c>
      <c r="L3569" t="s">
        <v>3044</v>
      </c>
      <c r="O3569" t="s">
        <v>265</v>
      </c>
    </row>
    <row r="3570" spans="1:15" x14ac:dyDescent="0.25">
      <c r="A3570">
        <v>202309</v>
      </c>
      <c r="B3570" t="s">
        <v>2911</v>
      </c>
      <c r="C3570" s="8">
        <v>3165</v>
      </c>
      <c r="D3570" s="8" t="str">
        <f t="shared" si="55"/>
        <v>MUSI-3165</v>
      </c>
      <c r="E3570" t="s">
        <v>3103</v>
      </c>
      <c r="F3570" t="s">
        <v>2912</v>
      </c>
      <c r="G3570" t="s">
        <v>265</v>
      </c>
      <c r="H3570" t="s">
        <v>180</v>
      </c>
      <c r="I3570" t="s">
        <v>2911</v>
      </c>
      <c r="J3570" s="2">
        <v>500901</v>
      </c>
      <c r="K3570" t="s">
        <v>180</v>
      </c>
      <c r="L3570" t="s">
        <v>3044</v>
      </c>
      <c r="O3570" t="s">
        <v>265</v>
      </c>
    </row>
    <row r="3571" spans="1:15" x14ac:dyDescent="0.25">
      <c r="A3571">
        <v>202309</v>
      </c>
      <c r="B3571" t="s">
        <v>2911</v>
      </c>
      <c r="C3571" s="8">
        <v>3166</v>
      </c>
      <c r="D3571" s="8" t="str">
        <f t="shared" si="55"/>
        <v>MUSI-3166</v>
      </c>
      <c r="E3571" t="s">
        <v>3104</v>
      </c>
      <c r="F3571" t="s">
        <v>2912</v>
      </c>
      <c r="G3571" t="s">
        <v>265</v>
      </c>
      <c r="H3571" t="s">
        <v>180</v>
      </c>
      <c r="I3571" t="s">
        <v>2911</v>
      </c>
      <c r="J3571" s="2">
        <v>500903</v>
      </c>
      <c r="K3571" t="s">
        <v>180</v>
      </c>
      <c r="L3571" t="s">
        <v>3001</v>
      </c>
      <c r="O3571" t="s">
        <v>265</v>
      </c>
    </row>
    <row r="3572" spans="1:15" x14ac:dyDescent="0.25">
      <c r="A3572">
        <v>202309</v>
      </c>
      <c r="B3572" t="s">
        <v>2911</v>
      </c>
      <c r="C3572" s="8">
        <v>3167</v>
      </c>
      <c r="D3572" s="8" t="str">
        <f t="shared" si="55"/>
        <v>MUSI-3167</v>
      </c>
      <c r="E3572" t="s">
        <v>3105</v>
      </c>
      <c r="F3572" t="s">
        <v>2912</v>
      </c>
      <c r="G3572" t="s">
        <v>265</v>
      </c>
      <c r="H3572" t="s">
        <v>180</v>
      </c>
      <c r="I3572" t="s">
        <v>2911</v>
      </c>
      <c r="J3572" s="2">
        <v>500903</v>
      </c>
      <c r="K3572" t="s">
        <v>180</v>
      </c>
      <c r="L3572" t="s">
        <v>3001</v>
      </c>
      <c r="O3572" t="s">
        <v>265</v>
      </c>
    </row>
    <row r="3573" spans="1:15" x14ac:dyDescent="0.25">
      <c r="A3573">
        <v>202309</v>
      </c>
      <c r="B3573" t="s">
        <v>2911</v>
      </c>
      <c r="C3573" s="8">
        <v>3168</v>
      </c>
      <c r="D3573" s="8" t="str">
        <f t="shared" si="55"/>
        <v>MUSI-3168</v>
      </c>
      <c r="E3573" t="s">
        <v>3106</v>
      </c>
      <c r="F3573" t="s">
        <v>2912</v>
      </c>
      <c r="G3573" t="s">
        <v>265</v>
      </c>
      <c r="H3573" t="s">
        <v>180</v>
      </c>
      <c r="I3573" t="s">
        <v>2911</v>
      </c>
      <c r="J3573" s="2">
        <v>500903</v>
      </c>
      <c r="K3573" t="s">
        <v>180</v>
      </c>
      <c r="L3573" t="s">
        <v>3001</v>
      </c>
      <c r="O3573" t="s">
        <v>265</v>
      </c>
    </row>
    <row r="3574" spans="1:15" x14ac:dyDescent="0.25">
      <c r="A3574">
        <v>202309</v>
      </c>
      <c r="B3574" t="s">
        <v>2911</v>
      </c>
      <c r="C3574" s="8">
        <v>3169</v>
      </c>
      <c r="D3574" s="8" t="str">
        <f t="shared" si="55"/>
        <v>MUSI-3169</v>
      </c>
      <c r="E3574" t="s">
        <v>3107</v>
      </c>
      <c r="F3574" t="s">
        <v>2912</v>
      </c>
      <c r="G3574" t="s">
        <v>265</v>
      </c>
      <c r="H3574" t="s">
        <v>180</v>
      </c>
      <c r="I3574" t="s">
        <v>2911</v>
      </c>
      <c r="J3574" s="2">
        <v>500903</v>
      </c>
      <c r="K3574" t="s">
        <v>180</v>
      </c>
      <c r="L3574" t="s">
        <v>3001</v>
      </c>
      <c r="O3574" t="s">
        <v>265</v>
      </c>
    </row>
    <row r="3575" spans="1:15" x14ac:dyDescent="0.25">
      <c r="A3575">
        <v>202309</v>
      </c>
      <c r="B3575" t="s">
        <v>2911</v>
      </c>
      <c r="C3575" s="8">
        <v>3170</v>
      </c>
      <c r="D3575" s="8" t="str">
        <f t="shared" si="55"/>
        <v>MUSI-3170</v>
      </c>
      <c r="E3575" t="s">
        <v>3108</v>
      </c>
      <c r="F3575" t="s">
        <v>2912</v>
      </c>
      <c r="G3575" t="s">
        <v>265</v>
      </c>
      <c r="H3575" t="s">
        <v>180</v>
      </c>
      <c r="I3575" t="s">
        <v>2911</v>
      </c>
      <c r="J3575" s="2">
        <v>500908</v>
      </c>
      <c r="K3575" t="s">
        <v>180</v>
      </c>
      <c r="L3575" t="s">
        <v>3045</v>
      </c>
      <c r="O3575" t="s">
        <v>265</v>
      </c>
    </row>
    <row r="3576" spans="1:15" x14ac:dyDescent="0.25">
      <c r="A3576">
        <v>202309</v>
      </c>
      <c r="B3576" t="s">
        <v>2911</v>
      </c>
      <c r="C3576" s="8">
        <v>3188</v>
      </c>
      <c r="D3576" s="8" t="str">
        <f t="shared" si="55"/>
        <v>MUSI-3188</v>
      </c>
      <c r="E3576" t="s">
        <v>3109</v>
      </c>
      <c r="F3576" t="s">
        <v>2912</v>
      </c>
      <c r="G3576" t="s">
        <v>265</v>
      </c>
      <c r="H3576" t="s">
        <v>180</v>
      </c>
      <c r="I3576" t="s">
        <v>2911</v>
      </c>
      <c r="J3576" s="2">
        <v>500903</v>
      </c>
      <c r="K3576" t="s">
        <v>180</v>
      </c>
      <c r="L3576" t="s">
        <v>3001</v>
      </c>
      <c r="O3576" t="s">
        <v>265</v>
      </c>
    </row>
    <row r="3577" spans="1:15" x14ac:dyDescent="0.25">
      <c r="A3577">
        <v>202309</v>
      </c>
      <c r="B3577" t="s">
        <v>2911</v>
      </c>
      <c r="C3577" s="8">
        <v>3189</v>
      </c>
      <c r="D3577" s="8" t="str">
        <f t="shared" si="55"/>
        <v>MUSI-3189</v>
      </c>
      <c r="E3577" t="s">
        <v>3110</v>
      </c>
      <c r="F3577" t="s">
        <v>2912</v>
      </c>
      <c r="G3577" t="s">
        <v>265</v>
      </c>
      <c r="H3577" t="s">
        <v>180</v>
      </c>
      <c r="I3577" t="s">
        <v>2911</v>
      </c>
      <c r="J3577" s="2">
        <v>500903</v>
      </c>
      <c r="K3577" t="s">
        <v>180</v>
      </c>
      <c r="L3577" t="s">
        <v>3001</v>
      </c>
      <c r="O3577" t="s">
        <v>265</v>
      </c>
    </row>
    <row r="3578" spans="1:15" x14ac:dyDescent="0.25">
      <c r="A3578">
        <v>202309</v>
      </c>
      <c r="B3578" t="s">
        <v>2911</v>
      </c>
      <c r="C3578" s="8">
        <v>3247</v>
      </c>
      <c r="D3578" s="8" t="str">
        <f t="shared" si="55"/>
        <v>MUSI-3247</v>
      </c>
      <c r="E3578" t="s">
        <v>3111</v>
      </c>
      <c r="F3578" t="s">
        <v>2912</v>
      </c>
      <c r="G3578" t="s">
        <v>261</v>
      </c>
      <c r="H3578" t="s">
        <v>180</v>
      </c>
      <c r="I3578" t="s">
        <v>2911</v>
      </c>
      <c r="J3578" s="2">
        <v>500904</v>
      </c>
      <c r="K3578" t="s">
        <v>180</v>
      </c>
      <c r="L3578" t="s">
        <v>3112</v>
      </c>
      <c r="O3578" t="s">
        <v>265</v>
      </c>
    </row>
    <row r="3579" spans="1:15" x14ac:dyDescent="0.25">
      <c r="A3579">
        <v>202309</v>
      </c>
      <c r="B3579" t="s">
        <v>2911</v>
      </c>
      <c r="C3579" s="8">
        <v>3252</v>
      </c>
      <c r="D3579" s="8" t="str">
        <f t="shared" si="55"/>
        <v>MUSI-3252</v>
      </c>
      <c r="E3579" t="s">
        <v>3113</v>
      </c>
      <c r="F3579" t="s">
        <v>2912</v>
      </c>
      <c r="G3579" t="s">
        <v>265</v>
      </c>
      <c r="H3579" t="s">
        <v>55</v>
      </c>
      <c r="I3579" t="s">
        <v>2911</v>
      </c>
      <c r="J3579" s="2">
        <v>131312</v>
      </c>
      <c r="K3579" t="s">
        <v>55</v>
      </c>
      <c r="L3579" t="s">
        <v>3114</v>
      </c>
      <c r="O3579" t="s">
        <v>265</v>
      </c>
    </row>
    <row r="3580" spans="1:15" x14ac:dyDescent="0.25">
      <c r="A3580">
        <v>202309</v>
      </c>
      <c r="B3580" t="s">
        <v>2911</v>
      </c>
      <c r="C3580" s="8">
        <v>3253</v>
      </c>
      <c r="D3580" s="8" t="str">
        <f t="shared" si="55"/>
        <v>MUSI-3253</v>
      </c>
      <c r="E3580" t="s">
        <v>3115</v>
      </c>
      <c r="F3580" t="s">
        <v>2912</v>
      </c>
      <c r="G3580" t="s">
        <v>265</v>
      </c>
      <c r="H3580" t="s">
        <v>180</v>
      </c>
      <c r="I3580" t="s">
        <v>2911</v>
      </c>
      <c r="J3580" s="2">
        <v>500906</v>
      </c>
      <c r="K3580" t="s">
        <v>180</v>
      </c>
      <c r="L3580" t="s">
        <v>3116</v>
      </c>
      <c r="O3580" t="s">
        <v>265</v>
      </c>
    </row>
    <row r="3581" spans="1:15" x14ac:dyDescent="0.25">
      <c r="A3581">
        <v>202309</v>
      </c>
      <c r="B3581" t="s">
        <v>2911</v>
      </c>
      <c r="C3581" s="8">
        <v>3264</v>
      </c>
      <c r="D3581" s="8" t="str">
        <f t="shared" si="55"/>
        <v>MUSI-3264</v>
      </c>
      <c r="E3581" t="s">
        <v>3117</v>
      </c>
      <c r="F3581" t="s">
        <v>2912</v>
      </c>
      <c r="G3581" t="s">
        <v>261</v>
      </c>
      <c r="H3581" t="s">
        <v>180</v>
      </c>
      <c r="I3581" t="s">
        <v>2911</v>
      </c>
      <c r="J3581" s="2">
        <v>500901</v>
      </c>
      <c r="K3581" t="s">
        <v>180</v>
      </c>
      <c r="L3581" t="s">
        <v>3044</v>
      </c>
      <c r="O3581" t="s">
        <v>265</v>
      </c>
    </row>
    <row r="3582" spans="1:15" x14ac:dyDescent="0.25">
      <c r="A3582">
        <v>202309</v>
      </c>
      <c r="B3582" t="s">
        <v>2911</v>
      </c>
      <c r="C3582" s="8">
        <v>3310</v>
      </c>
      <c r="D3582" s="8" t="str">
        <f t="shared" si="55"/>
        <v>MUSI-3310</v>
      </c>
      <c r="E3582" t="s">
        <v>3118</v>
      </c>
      <c r="F3582" t="s">
        <v>2912</v>
      </c>
      <c r="G3582" t="s">
        <v>265</v>
      </c>
      <c r="H3582" t="s">
        <v>180</v>
      </c>
      <c r="I3582" t="s">
        <v>2911</v>
      </c>
      <c r="J3582" s="2">
        <v>500905</v>
      </c>
      <c r="K3582" t="s">
        <v>180</v>
      </c>
      <c r="L3582" t="s">
        <v>3119</v>
      </c>
      <c r="O3582" t="s">
        <v>265</v>
      </c>
    </row>
    <row r="3583" spans="1:15" x14ac:dyDescent="0.25">
      <c r="A3583">
        <v>202309</v>
      </c>
      <c r="B3583" t="s">
        <v>2911</v>
      </c>
      <c r="C3583" s="8">
        <v>3311</v>
      </c>
      <c r="D3583" s="8" t="str">
        <f t="shared" si="55"/>
        <v>MUSI-3311</v>
      </c>
      <c r="E3583" t="s">
        <v>3120</v>
      </c>
      <c r="F3583" t="s">
        <v>2912</v>
      </c>
      <c r="G3583" t="s">
        <v>261</v>
      </c>
      <c r="H3583" t="s">
        <v>180</v>
      </c>
      <c r="I3583" t="s">
        <v>2911</v>
      </c>
      <c r="J3583" s="2">
        <v>500905</v>
      </c>
      <c r="K3583" t="s">
        <v>180</v>
      </c>
      <c r="L3583" t="s">
        <v>3119</v>
      </c>
      <c r="O3583" t="s">
        <v>265</v>
      </c>
    </row>
    <row r="3584" spans="1:15" x14ac:dyDescent="0.25">
      <c r="A3584">
        <v>202309</v>
      </c>
      <c r="B3584" t="s">
        <v>2911</v>
      </c>
      <c r="C3584" s="8">
        <v>3313</v>
      </c>
      <c r="D3584" s="8" t="str">
        <f t="shared" si="55"/>
        <v>MUSI-3313</v>
      </c>
      <c r="E3584" t="s">
        <v>3121</v>
      </c>
      <c r="F3584" t="s">
        <v>2912</v>
      </c>
      <c r="G3584" t="s">
        <v>261</v>
      </c>
      <c r="H3584" t="s">
        <v>180</v>
      </c>
      <c r="I3584" t="s">
        <v>2911</v>
      </c>
      <c r="J3584" s="2">
        <v>500901</v>
      </c>
      <c r="K3584" t="s">
        <v>180</v>
      </c>
      <c r="L3584" t="s">
        <v>3044</v>
      </c>
      <c r="O3584" t="s">
        <v>265</v>
      </c>
    </row>
    <row r="3585" spans="1:15" x14ac:dyDescent="0.25">
      <c r="A3585">
        <v>202309</v>
      </c>
      <c r="B3585" t="s">
        <v>2911</v>
      </c>
      <c r="C3585" s="8">
        <v>3315</v>
      </c>
      <c r="D3585" s="8" t="str">
        <f t="shared" si="55"/>
        <v>MUSI-3315</v>
      </c>
      <c r="E3585" t="s">
        <v>3122</v>
      </c>
      <c r="F3585" t="s">
        <v>2912</v>
      </c>
      <c r="G3585" t="s">
        <v>261</v>
      </c>
      <c r="H3585" t="s">
        <v>180</v>
      </c>
      <c r="I3585" t="s">
        <v>2911</v>
      </c>
      <c r="J3585" s="2">
        <v>500905</v>
      </c>
      <c r="K3585" t="s">
        <v>180</v>
      </c>
      <c r="L3585" t="s">
        <v>3119</v>
      </c>
      <c r="O3585" t="s">
        <v>265</v>
      </c>
    </row>
    <row r="3586" spans="1:15" x14ac:dyDescent="0.25">
      <c r="A3586">
        <v>202309</v>
      </c>
      <c r="B3586" t="s">
        <v>2911</v>
      </c>
      <c r="C3586" s="8">
        <v>3316</v>
      </c>
      <c r="D3586" s="8" t="str">
        <f t="shared" ref="D3586:D3649" si="56">B3586&amp;"-"&amp;C3586</f>
        <v>MUSI-3316</v>
      </c>
      <c r="E3586" t="s">
        <v>2915</v>
      </c>
      <c r="F3586" t="s">
        <v>2912</v>
      </c>
      <c r="G3586" t="s">
        <v>261</v>
      </c>
      <c r="H3586" t="s">
        <v>180</v>
      </c>
      <c r="I3586" t="s">
        <v>2911</v>
      </c>
      <c r="J3586" s="2">
        <v>500905</v>
      </c>
      <c r="K3586" t="s">
        <v>180</v>
      </c>
      <c r="L3586" t="s">
        <v>3119</v>
      </c>
      <c r="O3586" t="s">
        <v>265</v>
      </c>
    </row>
    <row r="3587" spans="1:15" x14ac:dyDescent="0.25">
      <c r="A3587">
        <v>202309</v>
      </c>
      <c r="B3587" t="s">
        <v>2911</v>
      </c>
      <c r="C3587" s="8">
        <v>3317</v>
      </c>
      <c r="D3587" s="8" t="str">
        <f t="shared" si="56"/>
        <v>MUSI-3317</v>
      </c>
      <c r="E3587" t="s">
        <v>3123</v>
      </c>
      <c r="F3587" t="s">
        <v>2912</v>
      </c>
      <c r="G3587" t="s">
        <v>265</v>
      </c>
      <c r="H3587" t="s">
        <v>180</v>
      </c>
      <c r="I3587" t="s">
        <v>2911</v>
      </c>
      <c r="J3587" s="2">
        <v>500902</v>
      </c>
      <c r="K3587" t="s">
        <v>180</v>
      </c>
      <c r="L3587" t="s">
        <v>3058</v>
      </c>
      <c r="O3587" t="s">
        <v>265</v>
      </c>
    </row>
    <row r="3588" spans="1:15" x14ac:dyDescent="0.25">
      <c r="A3588">
        <v>202309</v>
      </c>
      <c r="B3588" t="s">
        <v>2911</v>
      </c>
      <c r="C3588" s="8">
        <v>3320</v>
      </c>
      <c r="D3588" s="8" t="str">
        <f t="shared" si="56"/>
        <v>MUSI-3320</v>
      </c>
      <c r="E3588" t="s">
        <v>2919</v>
      </c>
      <c r="F3588" t="s">
        <v>2912</v>
      </c>
      <c r="G3588" t="s">
        <v>261</v>
      </c>
      <c r="H3588" t="s">
        <v>180</v>
      </c>
      <c r="I3588" t="s">
        <v>2911</v>
      </c>
      <c r="J3588" s="2">
        <v>500909</v>
      </c>
      <c r="K3588" t="s">
        <v>180</v>
      </c>
      <c r="L3588" t="s">
        <v>3124</v>
      </c>
      <c r="O3588" t="s">
        <v>265</v>
      </c>
    </row>
    <row r="3589" spans="1:15" x14ac:dyDescent="0.25">
      <c r="A3589">
        <v>202309</v>
      </c>
      <c r="B3589" t="s">
        <v>2911</v>
      </c>
      <c r="C3589" s="8">
        <v>3321</v>
      </c>
      <c r="D3589" s="8" t="str">
        <f t="shared" si="56"/>
        <v>MUSI-3321</v>
      </c>
      <c r="E3589" t="s">
        <v>2921</v>
      </c>
      <c r="F3589" t="s">
        <v>2912</v>
      </c>
      <c r="G3589" t="s">
        <v>261</v>
      </c>
      <c r="H3589" t="s">
        <v>180</v>
      </c>
      <c r="I3589" t="s">
        <v>2911</v>
      </c>
      <c r="J3589" s="2">
        <v>500905</v>
      </c>
      <c r="K3589" t="s">
        <v>180</v>
      </c>
      <c r="L3589" t="s">
        <v>3119</v>
      </c>
      <c r="O3589" t="s">
        <v>265</v>
      </c>
    </row>
    <row r="3590" spans="1:15" x14ac:dyDescent="0.25">
      <c r="A3590">
        <v>202309</v>
      </c>
      <c r="B3590" t="s">
        <v>2911</v>
      </c>
      <c r="C3590" s="8">
        <v>3327</v>
      </c>
      <c r="D3590" s="8" t="str">
        <f t="shared" si="56"/>
        <v>MUSI-3327</v>
      </c>
      <c r="E3590" t="s">
        <v>3125</v>
      </c>
      <c r="F3590" t="s">
        <v>2912</v>
      </c>
      <c r="G3590" t="s">
        <v>265</v>
      </c>
      <c r="H3590" t="s">
        <v>180</v>
      </c>
      <c r="I3590" t="s">
        <v>2911</v>
      </c>
      <c r="J3590" s="2">
        <v>500902</v>
      </c>
      <c r="K3590" t="s">
        <v>180</v>
      </c>
      <c r="L3590" t="s">
        <v>3058</v>
      </c>
      <c r="O3590" t="s">
        <v>265</v>
      </c>
    </row>
    <row r="3591" spans="1:15" x14ac:dyDescent="0.25">
      <c r="A3591">
        <v>202309</v>
      </c>
      <c r="B3591" t="s">
        <v>2911</v>
      </c>
      <c r="C3591" s="8">
        <v>3334</v>
      </c>
      <c r="D3591" s="8" t="str">
        <f t="shared" si="56"/>
        <v>MUSI-3334</v>
      </c>
      <c r="E3591" t="s">
        <v>3126</v>
      </c>
      <c r="F3591" t="s">
        <v>2912</v>
      </c>
      <c r="G3591" t="s">
        <v>265</v>
      </c>
      <c r="H3591" t="s">
        <v>180</v>
      </c>
      <c r="I3591" t="s">
        <v>2911</v>
      </c>
      <c r="J3591" s="2">
        <v>500902</v>
      </c>
      <c r="K3591" t="s">
        <v>180</v>
      </c>
      <c r="L3591" t="s">
        <v>3058</v>
      </c>
      <c r="O3591" t="s">
        <v>265</v>
      </c>
    </row>
    <row r="3592" spans="1:15" x14ac:dyDescent="0.25">
      <c r="A3592">
        <v>202309</v>
      </c>
      <c r="B3592" t="s">
        <v>2911</v>
      </c>
      <c r="C3592" s="8">
        <v>3345</v>
      </c>
      <c r="D3592" s="8" t="str">
        <f t="shared" si="56"/>
        <v>MUSI-3345</v>
      </c>
      <c r="E3592" t="s">
        <v>3127</v>
      </c>
      <c r="F3592" t="s">
        <v>2912</v>
      </c>
      <c r="G3592" t="s">
        <v>265</v>
      </c>
      <c r="H3592" t="s">
        <v>180</v>
      </c>
      <c r="I3592" t="s">
        <v>2911</v>
      </c>
      <c r="J3592" s="2">
        <v>500904</v>
      </c>
      <c r="K3592" t="s">
        <v>180</v>
      </c>
      <c r="L3592" t="s">
        <v>3112</v>
      </c>
      <c r="O3592" t="s">
        <v>265</v>
      </c>
    </row>
    <row r="3593" spans="1:15" x14ac:dyDescent="0.25">
      <c r="A3593">
        <v>202309</v>
      </c>
      <c r="B3593" t="s">
        <v>2911</v>
      </c>
      <c r="C3593" s="8">
        <v>3346</v>
      </c>
      <c r="D3593" s="8" t="str">
        <f t="shared" si="56"/>
        <v>MUSI-3346</v>
      </c>
      <c r="E3593" t="s">
        <v>3128</v>
      </c>
      <c r="F3593" t="s">
        <v>2912</v>
      </c>
      <c r="G3593" t="s">
        <v>265</v>
      </c>
      <c r="H3593" t="s">
        <v>180</v>
      </c>
      <c r="I3593" t="s">
        <v>2911</v>
      </c>
      <c r="J3593" s="2">
        <v>500902</v>
      </c>
      <c r="K3593" t="s">
        <v>180</v>
      </c>
      <c r="L3593" t="s">
        <v>3058</v>
      </c>
      <c r="O3593" t="s">
        <v>265</v>
      </c>
    </row>
    <row r="3594" spans="1:15" x14ac:dyDescent="0.25">
      <c r="A3594">
        <v>202409</v>
      </c>
      <c r="B3594" t="s">
        <v>2911</v>
      </c>
      <c r="C3594" s="8">
        <v>3354</v>
      </c>
      <c r="D3594" s="8" t="str">
        <f t="shared" si="56"/>
        <v>MUSI-3354</v>
      </c>
      <c r="E3594" t="s">
        <v>3129</v>
      </c>
      <c r="F3594" t="s">
        <v>2912</v>
      </c>
      <c r="G3594" t="s">
        <v>265</v>
      </c>
      <c r="H3594" t="s">
        <v>180</v>
      </c>
      <c r="I3594" t="s">
        <v>2911</v>
      </c>
      <c r="J3594" s="2">
        <v>500906</v>
      </c>
      <c r="K3594" t="s">
        <v>180</v>
      </c>
      <c r="L3594" t="s">
        <v>3116</v>
      </c>
      <c r="O3594" t="s">
        <v>265</v>
      </c>
    </row>
    <row r="3595" spans="1:15" x14ac:dyDescent="0.25">
      <c r="A3595">
        <v>202309</v>
      </c>
      <c r="B3595" t="s">
        <v>2911</v>
      </c>
      <c r="C3595" s="8">
        <v>3370</v>
      </c>
      <c r="D3595" s="8" t="str">
        <f t="shared" si="56"/>
        <v>MUSI-3370</v>
      </c>
      <c r="E3595" t="s">
        <v>3130</v>
      </c>
      <c r="F3595" t="s">
        <v>2912</v>
      </c>
      <c r="G3595" t="s">
        <v>265</v>
      </c>
      <c r="H3595" t="s">
        <v>180</v>
      </c>
      <c r="I3595" t="s">
        <v>2911</v>
      </c>
      <c r="J3595" s="2">
        <v>500908</v>
      </c>
      <c r="K3595" t="s">
        <v>180</v>
      </c>
      <c r="L3595" t="s">
        <v>3045</v>
      </c>
      <c r="O3595" t="s">
        <v>265</v>
      </c>
    </row>
    <row r="3596" spans="1:15" x14ac:dyDescent="0.25">
      <c r="A3596">
        <v>202509</v>
      </c>
      <c r="B3596" t="s">
        <v>2911</v>
      </c>
      <c r="C3596" s="8">
        <v>4085</v>
      </c>
      <c r="D3596" s="8" t="str">
        <f t="shared" si="56"/>
        <v>MUSI-4085</v>
      </c>
      <c r="E3596" t="s">
        <v>3131</v>
      </c>
      <c r="F3596" t="s">
        <v>2912</v>
      </c>
      <c r="G3596" t="s">
        <v>265</v>
      </c>
      <c r="H3596" t="s">
        <v>180</v>
      </c>
      <c r="I3596" t="s">
        <v>2911</v>
      </c>
      <c r="J3596" s="2">
        <v>500903</v>
      </c>
      <c r="K3596" t="s">
        <v>180</v>
      </c>
      <c r="L3596" t="s">
        <v>3001</v>
      </c>
      <c r="O3596" t="s">
        <v>265</v>
      </c>
    </row>
    <row r="3597" spans="1:15" x14ac:dyDescent="0.25">
      <c r="A3597">
        <v>202309</v>
      </c>
      <c r="B3597" t="s">
        <v>2911</v>
      </c>
      <c r="C3597" s="8">
        <v>4334</v>
      </c>
      <c r="D3597" s="8" t="str">
        <f t="shared" si="56"/>
        <v>MUSI-4334</v>
      </c>
      <c r="E3597" t="s">
        <v>3132</v>
      </c>
      <c r="F3597" t="s">
        <v>2912</v>
      </c>
      <c r="G3597" t="s">
        <v>265</v>
      </c>
      <c r="H3597" t="s">
        <v>180</v>
      </c>
      <c r="I3597" t="s">
        <v>2911</v>
      </c>
      <c r="J3597" s="2">
        <v>500902</v>
      </c>
      <c r="K3597" t="s">
        <v>180</v>
      </c>
      <c r="L3597" t="s">
        <v>3058</v>
      </c>
      <c r="O3597" t="s">
        <v>265</v>
      </c>
    </row>
    <row r="3598" spans="1:15" x14ac:dyDescent="0.25">
      <c r="A3598">
        <v>202309</v>
      </c>
      <c r="B3598" t="s">
        <v>2911</v>
      </c>
      <c r="C3598" s="8">
        <v>4335</v>
      </c>
      <c r="D3598" s="8" t="str">
        <f t="shared" si="56"/>
        <v>MUSI-4335</v>
      </c>
      <c r="E3598" t="s">
        <v>3133</v>
      </c>
      <c r="F3598" t="s">
        <v>2912</v>
      </c>
      <c r="G3598" t="s">
        <v>265</v>
      </c>
      <c r="H3598" t="s">
        <v>180</v>
      </c>
      <c r="I3598" t="s">
        <v>2911</v>
      </c>
      <c r="J3598" s="2">
        <v>500902</v>
      </c>
      <c r="K3598" t="s">
        <v>180</v>
      </c>
      <c r="L3598" t="s">
        <v>3058</v>
      </c>
      <c r="O3598" t="s">
        <v>265</v>
      </c>
    </row>
    <row r="3599" spans="1:15" x14ac:dyDescent="0.25">
      <c r="A3599">
        <v>202309</v>
      </c>
      <c r="B3599" t="s">
        <v>2911</v>
      </c>
      <c r="C3599" s="8">
        <v>4340</v>
      </c>
      <c r="D3599" s="8" t="str">
        <f t="shared" si="56"/>
        <v>MUSI-4340</v>
      </c>
      <c r="E3599" t="s">
        <v>3134</v>
      </c>
      <c r="F3599" t="s">
        <v>2912</v>
      </c>
      <c r="G3599" t="s">
        <v>265</v>
      </c>
      <c r="H3599" t="s">
        <v>180</v>
      </c>
      <c r="I3599" t="s">
        <v>2911</v>
      </c>
      <c r="J3599" s="2">
        <v>500902</v>
      </c>
      <c r="K3599" t="s">
        <v>180</v>
      </c>
      <c r="L3599" t="s">
        <v>3058</v>
      </c>
      <c r="O3599" t="s">
        <v>265</v>
      </c>
    </row>
    <row r="3600" spans="1:15" x14ac:dyDescent="0.25">
      <c r="A3600">
        <v>202309</v>
      </c>
      <c r="B3600" t="s">
        <v>2911</v>
      </c>
      <c r="C3600" s="8">
        <v>4346</v>
      </c>
      <c r="D3600" s="8" t="str">
        <f t="shared" si="56"/>
        <v>MUSI-4346</v>
      </c>
      <c r="E3600" t="s">
        <v>3135</v>
      </c>
      <c r="F3600" t="s">
        <v>2912</v>
      </c>
      <c r="G3600" t="s">
        <v>265</v>
      </c>
      <c r="H3600" t="s">
        <v>180</v>
      </c>
      <c r="I3600" t="s">
        <v>2911</v>
      </c>
      <c r="J3600" s="2">
        <v>500902</v>
      </c>
      <c r="K3600" t="s">
        <v>180</v>
      </c>
      <c r="L3600" t="s">
        <v>3058</v>
      </c>
      <c r="O3600" t="s">
        <v>265</v>
      </c>
    </row>
    <row r="3601" spans="1:15" x14ac:dyDescent="0.25">
      <c r="A3601">
        <v>202309</v>
      </c>
      <c r="B3601" t="s">
        <v>2911</v>
      </c>
      <c r="C3601" s="8">
        <v>4355</v>
      </c>
      <c r="D3601" s="8" t="str">
        <f t="shared" si="56"/>
        <v>MUSI-4355</v>
      </c>
      <c r="E3601" t="s">
        <v>3136</v>
      </c>
      <c r="F3601" t="s">
        <v>2912</v>
      </c>
      <c r="G3601" t="s">
        <v>265</v>
      </c>
      <c r="H3601" t="s">
        <v>55</v>
      </c>
      <c r="I3601" t="s">
        <v>2911</v>
      </c>
      <c r="J3601" s="2">
        <v>131312</v>
      </c>
      <c r="K3601" t="s">
        <v>55</v>
      </c>
      <c r="L3601" t="s">
        <v>3114</v>
      </c>
      <c r="O3601" t="s">
        <v>265</v>
      </c>
    </row>
    <row r="3602" spans="1:15" x14ac:dyDescent="0.25">
      <c r="A3602">
        <v>202309</v>
      </c>
      <c r="B3602" t="s">
        <v>2911</v>
      </c>
      <c r="C3602" s="8">
        <v>4356</v>
      </c>
      <c r="D3602" s="8" t="str">
        <f t="shared" si="56"/>
        <v>MUSI-4356</v>
      </c>
      <c r="E3602" t="s">
        <v>3137</v>
      </c>
      <c r="F3602" t="s">
        <v>2912</v>
      </c>
      <c r="G3602" t="s">
        <v>261</v>
      </c>
      <c r="H3602" t="s">
        <v>55</v>
      </c>
      <c r="I3602" t="s">
        <v>2911</v>
      </c>
      <c r="J3602" s="2">
        <v>131312</v>
      </c>
      <c r="K3602" t="s">
        <v>55</v>
      </c>
      <c r="L3602" t="s">
        <v>3114</v>
      </c>
      <c r="O3602" t="s">
        <v>265</v>
      </c>
    </row>
    <row r="3603" spans="1:15" x14ac:dyDescent="0.25">
      <c r="A3603">
        <v>202309</v>
      </c>
      <c r="B3603" t="s">
        <v>2911</v>
      </c>
      <c r="C3603" s="8">
        <v>4357</v>
      </c>
      <c r="D3603" s="8" t="str">
        <f t="shared" si="56"/>
        <v>MUSI-4357</v>
      </c>
      <c r="E3603" t="s">
        <v>3138</v>
      </c>
      <c r="F3603" t="s">
        <v>2912</v>
      </c>
      <c r="G3603" t="s">
        <v>265</v>
      </c>
      <c r="H3603" t="s">
        <v>180</v>
      </c>
      <c r="I3603" t="s">
        <v>2911</v>
      </c>
      <c r="J3603" s="2">
        <v>500906</v>
      </c>
      <c r="K3603" t="s">
        <v>180</v>
      </c>
      <c r="L3603" t="s">
        <v>3116</v>
      </c>
      <c r="O3603" t="s">
        <v>265</v>
      </c>
    </row>
    <row r="3604" spans="1:15" x14ac:dyDescent="0.25">
      <c r="A3604">
        <v>202309</v>
      </c>
      <c r="B3604" t="s">
        <v>2911</v>
      </c>
      <c r="C3604" s="8">
        <v>4358</v>
      </c>
      <c r="D3604" s="8" t="str">
        <f t="shared" si="56"/>
        <v>MUSI-4358</v>
      </c>
      <c r="E3604" t="s">
        <v>3139</v>
      </c>
      <c r="F3604" t="s">
        <v>2912</v>
      </c>
      <c r="G3604" t="s">
        <v>265</v>
      </c>
      <c r="H3604" t="s">
        <v>180</v>
      </c>
      <c r="I3604" t="s">
        <v>2911</v>
      </c>
      <c r="J3604" s="2">
        <v>500906</v>
      </c>
      <c r="K3604" t="s">
        <v>180</v>
      </c>
      <c r="L3604" t="s">
        <v>3116</v>
      </c>
      <c r="O3604" t="s">
        <v>265</v>
      </c>
    </row>
    <row r="3605" spans="1:15" x14ac:dyDescent="0.25">
      <c r="A3605">
        <v>202309</v>
      </c>
      <c r="B3605" t="s">
        <v>2911</v>
      </c>
      <c r="C3605" s="8">
        <v>4360</v>
      </c>
      <c r="D3605" s="8" t="str">
        <f t="shared" si="56"/>
        <v>MUSI-4360</v>
      </c>
      <c r="E3605" t="s">
        <v>3140</v>
      </c>
      <c r="F3605" t="s">
        <v>2912</v>
      </c>
      <c r="G3605" t="s">
        <v>265</v>
      </c>
      <c r="H3605" t="s">
        <v>180</v>
      </c>
      <c r="I3605" t="s">
        <v>2911</v>
      </c>
      <c r="J3605" s="2">
        <v>500912</v>
      </c>
      <c r="K3605" t="s">
        <v>180</v>
      </c>
      <c r="L3605" t="s">
        <v>3141</v>
      </c>
      <c r="O3605" t="s">
        <v>265</v>
      </c>
    </row>
    <row r="3606" spans="1:15" x14ac:dyDescent="0.25">
      <c r="A3606">
        <v>202309</v>
      </c>
      <c r="B3606" t="s">
        <v>2911</v>
      </c>
      <c r="C3606" s="8">
        <v>4361</v>
      </c>
      <c r="D3606" s="8" t="str">
        <f t="shared" si="56"/>
        <v>MUSI-4361</v>
      </c>
      <c r="E3606" t="s">
        <v>3142</v>
      </c>
      <c r="F3606" t="s">
        <v>2912</v>
      </c>
      <c r="G3606" t="s">
        <v>261</v>
      </c>
      <c r="H3606" t="s">
        <v>180</v>
      </c>
      <c r="I3606" t="s">
        <v>2911</v>
      </c>
      <c r="J3606" s="2">
        <v>500906</v>
      </c>
      <c r="K3606" t="s">
        <v>180</v>
      </c>
      <c r="L3606" t="s">
        <v>3116</v>
      </c>
      <c r="O3606" t="s">
        <v>265</v>
      </c>
    </row>
    <row r="3607" spans="1:15" x14ac:dyDescent="0.25">
      <c r="A3607">
        <v>202309</v>
      </c>
      <c r="B3607" t="s">
        <v>2911</v>
      </c>
      <c r="C3607" s="8">
        <v>4362</v>
      </c>
      <c r="D3607" s="8" t="str">
        <f t="shared" si="56"/>
        <v>MUSI-4362</v>
      </c>
      <c r="E3607" t="s">
        <v>3143</v>
      </c>
      <c r="F3607" t="s">
        <v>2912</v>
      </c>
      <c r="G3607" t="s">
        <v>261</v>
      </c>
      <c r="H3607" t="s">
        <v>180</v>
      </c>
      <c r="I3607" t="s">
        <v>2911</v>
      </c>
      <c r="J3607" s="2">
        <v>500906</v>
      </c>
      <c r="K3607" t="s">
        <v>180</v>
      </c>
      <c r="L3607" t="s">
        <v>3116</v>
      </c>
      <c r="O3607" t="s">
        <v>265</v>
      </c>
    </row>
    <row r="3608" spans="1:15" x14ac:dyDescent="0.25">
      <c r="A3608">
        <v>202309</v>
      </c>
      <c r="B3608" t="s">
        <v>2911</v>
      </c>
      <c r="C3608" s="8">
        <v>4363</v>
      </c>
      <c r="D3608" s="8" t="str">
        <f t="shared" si="56"/>
        <v>MUSI-4363</v>
      </c>
      <c r="E3608" t="s">
        <v>3144</v>
      </c>
      <c r="F3608" t="s">
        <v>2912</v>
      </c>
      <c r="G3608" t="s">
        <v>261</v>
      </c>
      <c r="H3608" t="s">
        <v>180</v>
      </c>
      <c r="I3608" t="s">
        <v>2911</v>
      </c>
      <c r="J3608" s="2">
        <v>500908</v>
      </c>
      <c r="K3608" t="s">
        <v>180</v>
      </c>
      <c r="L3608" t="s">
        <v>3045</v>
      </c>
      <c r="O3608" t="s">
        <v>265</v>
      </c>
    </row>
    <row r="3609" spans="1:15" x14ac:dyDescent="0.25">
      <c r="A3609">
        <v>202309</v>
      </c>
      <c r="B3609" t="s">
        <v>2911</v>
      </c>
      <c r="C3609" s="8">
        <v>4364</v>
      </c>
      <c r="D3609" s="8" t="str">
        <f t="shared" si="56"/>
        <v>MUSI-4364</v>
      </c>
      <c r="E3609" t="s">
        <v>3145</v>
      </c>
      <c r="F3609" t="s">
        <v>2912</v>
      </c>
      <c r="G3609" t="s">
        <v>261</v>
      </c>
      <c r="H3609" t="s">
        <v>180</v>
      </c>
      <c r="I3609" t="s">
        <v>2911</v>
      </c>
      <c r="J3609" s="2">
        <v>500908</v>
      </c>
      <c r="K3609" t="s">
        <v>180</v>
      </c>
      <c r="L3609" t="s">
        <v>3045</v>
      </c>
      <c r="O3609" t="s">
        <v>265</v>
      </c>
    </row>
    <row r="3610" spans="1:15" x14ac:dyDescent="0.25">
      <c r="A3610">
        <v>202309</v>
      </c>
      <c r="B3610" t="s">
        <v>2911</v>
      </c>
      <c r="C3610" s="8">
        <v>4385</v>
      </c>
      <c r="D3610" s="8" t="str">
        <f t="shared" si="56"/>
        <v>MUSI-4385</v>
      </c>
      <c r="E3610" t="s">
        <v>393</v>
      </c>
      <c r="F3610" t="s">
        <v>2912</v>
      </c>
      <c r="G3610" t="s">
        <v>265</v>
      </c>
      <c r="H3610" t="s">
        <v>180</v>
      </c>
      <c r="I3610" t="s">
        <v>2911</v>
      </c>
      <c r="J3610" s="2">
        <v>500901</v>
      </c>
      <c r="K3610" t="s">
        <v>180</v>
      </c>
      <c r="L3610" t="s">
        <v>3044</v>
      </c>
      <c r="O3610" t="s">
        <v>265</v>
      </c>
    </row>
    <row r="3611" spans="1:15" x14ac:dyDescent="0.25">
      <c r="A3611">
        <v>202309</v>
      </c>
      <c r="B3611" t="s">
        <v>2911</v>
      </c>
      <c r="C3611" s="8">
        <v>4390</v>
      </c>
      <c r="D3611" s="8" t="str">
        <f t="shared" si="56"/>
        <v>MUSI-4390</v>
      </c>
      <c r="E3611" t="s">
        <v>3146</v>
      </c>
      <c r="F3611" t="s">
        <v>2912</v>
      </c>
      <c r="G3611" t="s">
        <v>265</v>
      </c>
      <c r="H3611" t="s">
        <v>180</v>
      </c>
      <c r="I3611" t="s">
        <v>2911</v>
      </c>
      <c r="J3611" s="2">
        <v>500901</v>
      </c>
      <c r="K3611" t="s">
        <v>180</v>
      </c>
      <c r="L3611" t="s">
        <v>3044</v>
      </c>
      <c r="O3611" t="s">
        <v>265</v>
      </c>
    </row>
    <row r="3612" spans="1:15" x14ac:dyDescent="0.25">
      <c r="A3612">
        <v>202309</v>
      </c>
      <c r="B3612" t="s">
        <v>2911</v>
      </c>
      <c r="C3612" s="8">
        <v>4396</v>
      </c>
      <c r="D3612" s="8" t="str">
        <f t="shared" si="56"/>
        <v>MUSI-4396</v>
      </c>
      <c r="E3612" t="s">
        <v>3147</v>
      </c>
      <c r="F3612" t="s">
        <v>2912</v>
      </c>
      <c r="G3612" t="s">
        <v>265</v>
      </c>
      <c r="H3612" t="s">
        <v>180</v>
      </c>
      <c r="I3612" t="s">
        <v>2911</v>
      </c>
      <c r="J3612" s="2">
        <v>500901</v>
      </c>
      <c r="K3612" t="s">
        <v>180</v>
      </c>
      <c r="L3612" t="s">
        <v>3044</v>
      </c>
      <c r="O3612" t="s">
        <v>265</v>
      </c>
    </row>
    <row r="3613" spans="1:15" x14ac:dyDescent="0.25">
      <c r="A3613">
        <v>202309</v>
      </c>
      <c r="B3613" t="s">
        <v>2911</v>
      </c>
      <c r="C3613" s="8">
        <v>4398</v>
      </c>
      <c r="D3613" s="8" t="str">
        <f t="shared" si="56"/>
        <v>MUSI-4398</v>
      </c>
      <c r="E3613" t="s">
        <v>411</v>
      </c>
      <c r="F3613" t="s">
        <v>2912</v>
      </c>
      <c r="G3613" t="s">
        <v>265</v>
      </c>
      <c r="H3613" t="s">
        <v>180</v>
      </c>
      <c r="I3613" t="s">
        <v>2911</v>
      </c>
      <c r="J3613" s="2">
        <v>500901</v>
      </c>
      <c r="K3613" t="s">
        <v>180</v>
      </c>
      <c r="L3613" t="s">
        <v>3044</v>
      </c>
      <c r="O3613" t="s">
        <v>265</v>
      </c>
    </row>
    <row r="3614" spans="1:15" x14ac:dyDescent="0.25">
      <c r="A3614">
        <v>202509</v>
      </c>
      <c r="B3614" t="s">
        <v>3148</v>
      </c>
      <c r="C3614" s="8">
        <v>1305</v>
      </c>
      <c r="D3614" s="8" t="str">
        <f t="shared" si="56"/>
        <v>MXAS-1305</v>
      </c>
      <c r="E3614" t="s">
        <v>3149</v>
      </c>
      <c r="F3614" t="s">
        <v>1718</v>
      </c>
      <c r="G3614" t="s">
        <v>265</v>
      </c>
      <c r="H3614" t="s">
        <v>23</v>
      </c>
      <c r="I3614" t="s">
        <v>1716</v>
      </c>
      <c r="J3614" s="2" t="s">
        <v>3150</v>
      </c>
      <c r="K3614" t="s">
        <v>23</v>
      </c>
      <c r="L3614" t="s">
        <v>3151</v>
      </c>
      <c r="O3614" t="s">
        <v>265</v>
      </c>
    </row>
    <row r="3615" spans="1:15" x14ac:dyDescent="0.25">
      <c r="A3615">
        <v>202209</v>
      </c>
      <c r="B3615" t="s">
        <v>3148</v>
      </c>
      <c r="C3615" s="8">
        <v>3301</v>
      </c>
      <c r="D3615" s="8" t="str">
        <f t="shared" si="56"/>
        <v>MXAS-3301</v>
      </c>
      <c r="E3615" t="s">
        <v>3152</v>
      </c>
      <c r="F3615" t="s">
        <v>798</v>
      </c>
      <c r="G3615" t="s">
        <v>261</v>
      </c>
      <c r="H3615" t="s">
        <v>23</v>
      </c>
      <c r="I3615" t="s">
        <v>797</v>
      </c>
      <c r="J3615" s="2" t="s">
        <v>3150</v>
      </c>
      <c r="K3615" t="s">
        <v>23</v>
      </c>
      <c r="L3615" t="s">
        <v>3151</v>
      </c>
      <c r="O3615" t="s">
        <v>265</v>
      </c>
    </row>
    <row r="3616" spans="1:15" x14ac:dyDescent="0.25">
      <c r="A3616">
        <v>202509</v>
      </c>
      <c r="B3616" t="s">
        <v>3148</v>
      </c>
      <c r="C3616" s="8">
        <v>3307</v>
      </c>
      <c r="D3616" s="8" t="str">
        <f t="shared" si="56"/>
        <v>MXAS-3307</v>
      </c>
      <c r="E3616" t="s">
        <v>3153</v>
      </c>
      <c r="F3616" t="s">
        <v>1718</v>
      </c>
      <c r="G3616" t="s">
        <v>265</v>
      </c>
      <c r="H3616" t="s">
        <v>1752</v>
      </c>
      <c r="I3616" t="s">
        <v>1716</v>
      </c>
      <c r="J3616" s="2">
        <v>231402</v>
      </c>
      <c r="K3616" t="s">
        <v>1752</v>
      </c>
      <c r="L3616" t="s">
        <v>1764</v>
      </c>
      <c r="O3616" t="s">
        <v>265</v>
      </c>
    </row>
    <row r="3617" spans="1:29" x14ac:dyDescent="0.25">
      <c r="A3617">
        <v>202509</v>
      </c>
      <c r="B3617" t="s">
        <v>3148</v>
      </c>
      <c r="C3617" s="8">
        <v>3311</v>
      </c>
      <c r="D3617" s="8" t="str">
        <f t="shared" si="56"/>
        <v>MXAS-3311</v>
      </c>
      <c r="E3617" t="s">
        <v>3154</v>
      </c>
      <c r="F3617" t="s">
        <v>1718</v>
      </c>
      <c r="G3617" t="s">
        <v>265</v>
      </c>
      <c r="H3617" t="s">
        <v>1794</v>
      </c>
      <c r="I3617" t="s">
        <v>1716</v>
      </c>
      <c r="J3617" s="2">
        <v>230701</v>
      </c>
      <c r="K3617" t="s">
        <v>1794</v>
      </c>
      <c r="L3617" t="s">
        <v>1795</v>
      </c>
      <c r="O3617" t="s">
        <v>265</v>
      </c>
    </row>
    <row r="3618" spans="1:29" x14ac:dyDescent="0.25">
      <c r="A3618">
        <v>202509</v>
      </c>
      <c r="B3618" t="s">
        <v>3148</v>
      </c>
      <c r="C3618" s="8">
        <v>3315</v>
      </c>
      <c r="D3618" s="8" t="str">
        <f t="shared" si="56"/>
        <v>MXAS-3315</v>
      </c>
      <c r="E3618" t="s">
        <v>3155</v>
      </c>
      <c r="F3618" t="s">
        <v>1718</v>
      </c>
      <c r="G3618" t="s">
        <v>689</v>
      </c>
      <c r="H3618" t="s">
        <v>23</v>
      </c>
      <c r="I3618" t="s">
        <v>1716</v>
      </c>
      <c r="J3618" s="2" t="s">
        <v>3150</v>
      </c>
      <c r="K3618" t="s">
        <v>23</v>
      </c>
      <c r="L3618" t="s">
        <v>3151</v>
      </c>
      <c r="O3618" t="s">
        <v>265</v>
      </c>
    </row>
    <row r="3619" spans="1:29" x14ac:dyDescent="0.25">
      <c r="A3619">
        <v>202509</v>
      </c>
      <c r="B3619" t="s">
        <v>3148</v>
      </c>
      <c r="C3619" s="8">
        <v>3316</v>
      </c>
      <c r="D3619" s="8" t="str">
        <f t="shared" si="56"/>
        <v>MXAS-3316</v>
      </c>
      <c r="E3619" t="s">
        <v>3156</v>
      </c>
      <c r="F3619" t="s">
        <v>1718</v>
      </c>
      <c r="G3619" t="s">
        <v>265</v>
      </c>
      <c r="H3619" t="s">
        <v>23</v>
      </c>
      <c r="I3619" t="s">
        <v>1716</v>
      </c>
      <c r="J3619" s="2" t="s">
        <v>3150</v>
      </c>
      <c r="K3619" t="s">
        <v>23</v>
      </c>
      <c r="L3619" t="s">
        <v>3151</v>
      </c>
    </row>
    <row r="3620" spans="1:29" x14ac:dyDescent="0.25">
      <c r="A3620">
        <v>202509</v>
      </c>
      <c r="B3620" t="s">
        <v>3148</v>
      </c>
      <c r="C3620" s="8">
        <v>3390</v>
      </c>
      <c r="D3620" s="8" t="str">
        <f t="shared" si="56"/>
        <v>MXAS-3390</v>
      </c>
      <c r="E3620" t="s">
        <v>641</v>
      </c>
      <c r="F3620" t="s">
        <v>1718</v>
      </c>
      <c r="G3620" t="s">
        <v>265</v>
      </c>
      <c r="H3620" t="s">
        <v>23</v>
      </c>
      <c r="I3620" t="s">
        <v>1716</v>
      </c>
      <c r="J3620" s="2" t="s">
        <v>3150</v>
      </c>
      <c r="K3620" t="s">
        <v>23</v>
      </c>
      <c r="L3620" t="s">
        <v>3151</v>
      </c>
      <c r="O3620" t="s">
        <v>265</v>
      </c>
    </row>
    <row r="3621" spans="1:29" x14ac:dyDescent="0.25">
      <c r="A3621">
        <v>202509</v>
      </c>
      <c r="B3621" t="s">
        <v>3148</v>
      </c>
      <c r="C3621" s="8">
        <v>4390</v>
      </c>
      <c r="D3621" s="8" t="str">
        <f t="shared" si="56"/>
        <v>MXAS-4390</v>
      </c>
      <c r="E3621" t="s">
        <v>3157</v>
      </c>
      <c r="F3621" t="s">
        <v>1718</v>
      </c>
      <c r="G3621" t="s">
        <v>689</v>
      </c>
      <c r="H3621" t="s">
        <v>23</v>
      </c>
      <c r="I3621" t="s">
        <v>1716</v>
      </c>
      <c r="J3621" s="2" t="s">
        <v>3150</v>
      </c>
      <c r="K3621" t="s">
        <v>23</v>
      </c>
      <c r="L3621" t="s">
        <v>3151</v>
      </c>
      <c r="O3621" t="s">
        <v>265</v>
      </c>
    </row>
    <row r="3622" spans="1:29" x14ac:dyDescent="0.25">
      <c r="A3622">
        <v>201909</v>
      </c>
      <c r="B3622" t="s">
        <v>3148</v>
      </c>
      <c r="C3622" s="8">
        <v>5310</v>
      </c>
      <c r="D3622" s="8" t="str">
        <f t="shared" si="56"/>
        <v>MXAS-5310</v>
      </c>
      <c r="E3622" t="s">
        <v>3158</v>
      </c>
      <c r="F3622" t="s">
        <v>331</v>
      </c>
      <c r="G3622" t="s">
        <v>261</v>
      </c>
      <c r="H3622" t="s">
        <v>23</v>
      </c>
      <c r="I3622" t="s">
        <v>330</v>
      </c>
      <c r="J3622" s="2" t="s">
        <v>3150</v>
      </c>
      <c r="K3622" t="s">
        <v>23</v>
      </c>
      <c r="L3622" t="s">
        <v>3151</v>
      </c>
      <c r="O3622" t="s">
        <v>265</v>
      </c>
    </row>
    <row r="3623" spans="1:29" x14ac:dyDescent="0.25">
      <c r="A3623">
        <v>201909</v>
      </c>
      <c r="B3623" t="s">
        <v>3148</v>
      </c>
      <c r="C3623" s="8">
        <v>5396</v>
      </c>
      <c r="D3623" s="8" t="str">
        <f t="shared" si="56"/>
        <v>MXAS-5396</v>
      </c>
      <c r="E3623" t="s">
        <v>436</v>
      </c>
      <c r="F3623" t="s">
        <v>331</v>
      </c>
      <c r="G3623" t="s">
        <v>261</v>
      </c>
      <c r="H3623" t="s">
        <v>23</v>
      </c>
      <c r="I3623" t="s">
        <v>330</v>
      </c>
      <c r="J3623" s="2" t="s">
        <v>3150</v>
      </c>
      <c r="K3623" t="s">
        <v>23</v>
      </c>
      <c r="L3623" t="s">
        <v>3151</v>
      </c>
      <c r="O3623" t="s">
        <v>265</v>
      </c>
    </row>
    <row r="3624" spans="1:29" x14ac:dyDescent="0.25">
      <c r="A3624">
        <v>202209</v>
      </c>
      <c r="B3624" t="s">
        <v>3159</v>
      </c>
      <c r="C3624" s="8" t="s">
        <v>815</v>
      </c>
      <c r="D3624" s="8" t="str">
        <f t="shared" si="56"/>
        <v>NURS-0010</v>
      </c>
      <c r="E3624" t="s">
        <v>816</v>
      </c>
      <c r="F3624" t="s">
        <v>3160</v>
      </c>
      <c r="G3624" t="s">
        <v>261</v>
      </c>
      <c r="H3624" t="s">
        <v>196</v>
      </c>
      <c r="I3624" t="s">
        <v>3159</v>
      </c>
      <c r="J3624" s="2">
        <v>513801</v>
      </c>
      <c r="K3624" t="s">
        <v>196</v>
      </c>
      <c r="L3624" t="s">
        <v>3161</v>
      </c>
      <c r="O3624" t="s">
        <v>265</v>
      </c>
    </row>
    <row r="3625" spans="1:29" x14ac:dyDescent="0.25">
      <c r="A3625">
        <v>202209</v>
      </c>
      <c r="B3625" t="s">
        <v>3159</v>
      </c>
      <c r="C3625" s="8" t="s">
        <v>3162</v>
      </c>
      <c r="D3625" s="8" t="str">
        <f t="shared" si="56"/>
        <v>NURS-0015</v>
      </c>
      <c r="E3625" t="s">
        <v>3163</v>
      </c>
      <c r="F3625" t="s">
        <v>3165</v>
      </c>
      <c r="G3625" t="s">
        <v>265</v>
      </c>
      <c r="H3625" t="s">
        <v>196</v>
      </c>
      <c r="I3625" t="s">
        <v>3164</v>
      </c>
      <c r="J3625" s="2">
        <v>513801</v>
      </c>
      <c r="K3625" t="s">
        <v>196</v>
      </c>
      <c r="L3625" t="s">
        <v>3161</v>
      </c>
      <c r="M3625" t="s">
        <v>1720</v>
      </c>
      <c r="O3625" t="s">
        <v>265</v>
      </c>
      <c r="P3625">
        <v>4</v>
      </c>
      <c r="Q3625">
        <v>1</v>
      </c>
      <c r="R3625">
        <v>2101</v>
      </c>
      <c r="S3625">
        <v>2</v>
      </c>
      <c r="T3625">
        <v>1</v>
      </c>
      <c r="U3625">
        <v>0</v>
      </c>
      <c r="V3625">
        <v>0</v>
      </c>
      <c r="Y3625" t="s">
        <v>282</v>
      </c>
      <c r="AA3625">
        <v>99</v>
      </c>
      <c r="AB3625" t="s">
        <v>282</v>
      </c>
      <c r="AC3625" t="s">
        <v>282</v>
      </c>
    </row>
    <row r="3626" spans="1:29" x14ac:dyDescent="0.25">
      <c r="A3626">
        <v>202509</v>
      </c>
      <c r="B3626" t="s">
        <v>3159</v>
      </c>
      <c r="C3626" s="8">
        <v>2300</v>
      </c>
      <c r="D3626" s="8" t="str">
        <f t="shared" si="56"/>
        <v>NURS-2300</v>
      </c>
      <c r="E3626" t="s">
        <v>4048</v>
      </c>
      <c r="F3626" t="s">
        <v>3165</v>
      </c>
      <c r="G3626" t="s">
        <v>265</v>
      </c>
      <c r="H3626" t="s">
        <v>4049</v>
      </c>
      <c r="I3626" t="s">
        <v>3164</v>
      </c>
      <c r="J3626" s="2">
        <v>513203</v>
      </c>
      <c r="K3626" t="s">
        <v>4049</v>
      </c>
      <c r="L3626" t="s">
        <v>4050</v>
      </c>
      <c r="M3626" t="s">
        <v>525</v>
      </c>
      <c r="P3626">
        <v>1</v>
      </c>
      <c r="Q3626">
        <v>1</v>
      </c>
      <c r="R3626">
        <v>2101</v>
      </c>
      <c r="S3626">
        <v>1</v>
      </c>
      <c r="T3626">
        <v>2</v>
      </c>
      <c r="U3626">
        <v>0</v>
      </c>
      <c r="V3626">
        <v>0</v>
      </c>
      <c r="AA3626" t="s">
        <v>527</v>
      </c>
      <c r="AB3626" t="s">
        <v>282</v>
      </c>
      <c r="AC3626" t="s">
        <v>282</v>
      </c>
    </row>
    <row r="3627" spans="1:29" x14ac:dyDescent="0.25">
      <c r="A3627">
        <v>202509</v>
      </c>
      <c r="B3627" t="s">
        <v>3159</v>
      </c>
      <c r="C3627" s="8">
        <v>2322</v>
      </c>
      <c r="D3627" s="8" t="str">
        <f t="shared" si="56"/>
        <v>NURS-2322</v>
      </c>
      <c r="E3627" t="s">
        <v>3196</v>
      </c>
      <c r="F3627" t="s">
        <v>3165</v>
      </c>
      <c r="G3627" t="s">
        <v>265</v>
      </c>
      <c r="H3627" t="s">
        <v>606</v>
      </c>
      <c r="I3627" t="s">
        <v>3164</v>
      </c>
      <c r="J3627" s="2">
        <v>260901</v>
      </c>
      <c r="K3627" t="s">
        <v>606</v>
      </c>
      <c r="L3627" t="s">
        <v>3197</v>
      </c>
      <c r="M3627" t="s">
        <v>467</v>
      </c>
      <c r="P3627">
        <v>1</v>
      </c>
      <c r="Q3627">
        <v>1</v>
      </c>
      <c r="R3627">
        <v>2101</v>
      </c>
      <c r="S3627">
        <v>1</v>
      </c>
      <c r="T3627">
        <v>2</v>
      </c>
      <c r="U3627">
        <v>0</v>
      </c>
      <c r="V3627">
        <v>0</v>
      </c>
      <c r="AA3627" t="s">
        <v>468</v>
      </c>
      <c r="AB3627" t="s">
        <v>282</v>
      </c>
      <c r="AC3627" t="s">
        <v>282</v>
      </c>
    </row>
    <row r="3628" spans="1:29" x14ac:dyDescent="0.25">
      <c r="A3628">
        <v>202509</v>
      </c>
      <c r="B3628" t="s">
        <v>3159</v>
      </c>
      <c r="C3628" s="8">
        <v>3150</v>
      </c>
      <c r="D3628" s="8" t="str">
        <f t="shared" si="56"/>
        <v>NURS-3150</v>
      </c>
      <c r="E3628" t="s">
        <v>3166</v>
      </c>
      <c r="F3628" t="s">
        <v>3165</v>
      </c>
      <c r="G3628" t="s">
        <v>265</v>
      </c>
      <c r="H3628" t="s">
        <v>190</v>
      </c>
      <c r="I3628" t="s">
        <v>3164</v>
      </c>
      <c r="J3628" s="2">
        <v>511601</v>
      </c>
      <c r="K3628" t="s">
        <v>190</v>
      </c>
      <c r="L3628" t="s">
        <v>3161</v>
      </c>
      <c r="O3628" t="s">
        <v>265</v>
      </c>
    </row>
    <row r="3629" spans="1:29" x14ac:dyDescent="0.25">
      <c r="A3629">
        <v>201909</v>
      </c>
      <c r="B3629" t="s">
        <v>3159</v>
      </c>
      <c r="C3629" s="8">
        <v>3202</v>
      </c>
      <c r="D3629" s="8" t="str">
        <f t="shared" si="56"/>
        <v>NURS-3202</v>
      </c>
      <c r="E3629" t="s">
        <v>3168</v>
      </c>
      <c r="F3629" t="s">
        <v>3160</v>
      </c>
      <c r="G3629" t="s">
        <v>265</v>
      </c>
      <c r="H3629" t="s">
        <v>190</v>
      </c>
      <c r="I3629" t="s">
        <v>3159</v>
      </c>
      <c r="J3629" s="2">
        <v>511601</v>
      </c>
      <c r="K3629" t="s">
        <v>190</v>
      </c>
      <c r="L3629" t="s">
        <v>3161</v>
      </c>
      <c r="M3629" t="s">
        <v>3167</v>
      </c>
      <c r="O3629" t="s">
        <v>265</v>
      </c>
      <c r="P3629">
        <v>1</v>
      </c>
      <c r="Q3629">
        <v>1</v>
      </c>
      <c r="R3629">
        <v>2109</v>
      </c>
      <c r="S3629">
        <v>1</v>
      </c>
      <c r="T3629">
        <v>3</v>
      </c>
      <c r="U3629">
        <v>0</v>
      </c>
      <c r="V3629">
        <v>0</v>
      </c>
      <c r="AA3629">
        <v>20</v>
      </c>
      <c r="AB3629" t="s">
        <v>282</v>
      </c>
      <c r="AC3629" t="s">
        <v>282</v>
      </c>
    </row>
    <row r="3630" spans="1:29" x14ac:dyDescent="0.25">
      <c r="A3630">
        <v>201909</v>
      </c>
      <c r="B3630" t="s">
        <v>3159</v>
      </c>
      <c r="C3630" s="8">
        <v>3214</v>
      </c>
      <c r="D3630" s="8" t="str">
        <f t="shared" si="56"/>
        <v>NURS-3214</v>
      </c>
      <c r="E3630" t="s">
        <v>3169</v>
      </c>
      <c r="F3630" t="s">
        <v>3160</v>
      </c>
      <c r="G3630" t="s">
        <v>265</v>
      </c>
      <c r="H3630" t="s">
        <v>190</v>
      </c>
      <c r="I3630" t="s">
        <v>3159</v>
      </c>
      <c r="J3630" s="2">
        <v>511601</v>
      </c>
      <c r="K3630" t="s">
        <v>190</v>
      </c>
      <c r="L3630" t="s">
        <v>3161</v>
      </c>
      <c r="M3630" t="s">
        <v>3167</v>
      </c>
      <c r="O3630" t="s">
        <v>265</v>
      </c>
      <c r="P3630">
        <v>1</v>
      </c>
      <c r="Q3630">
        <v>1</v>
      </c>
      <c r="R3630">
        <v>2109</v>
      </c>
      <c r="S3630">
        <v>1</v>
      </c>
      <c r="T3630">
        <v>3</v>
      </c>
      <c r="U3630">
        <v>0</v>
      </c>
      <c r="V3630">
        <v>0</v>
      </c>
      <c r="AA3630">
        <v>20</v>
      </c>
      <c r="AB3630" t="s">
        <v>282</v>
      </c>
      <c r="AC3630" t="s">
        <v>282</v>
      </c>
    </row>
    <row r="3631" spans="1:29" x14ac:dyDescent="0.25">
      <c r="A3631">
        <v>202509</v>
      </c>
      <c r="B3631" t="s">
        <v>3159</v>
      </c>
      <c r="C3631" s="8">
        <v>3300</v>
      </c>
      <c r="D3631" s="8" t="str">
        <f t="shared" si="56"/>
        <v>NURS-3300</v>
      </c>
      <c r="E3631" t="s">
        <v>3171</v>
      </c>
      <c r="F3631" t="s">
        <v>3165</v>
      </c>
      <c r="G3631" t="s">
        <v>265</v>
      </c>
      <c r="H3631" t="s">
        <v>3172</v>
      </c>
      <c r="I3631" t="s">
        <v>3164</v>
      </c>
      <c r="J3631" s="2">
        <v>261001</v>
      </c>
      <c r="K3631" t="s">
        <v>3172</v>
      </c>
      <c r="L3631" t="s">
        <v>3173</v>
      </c>
      <c r="M3631" t="s">
        <v>467</v>
      </c>
      <c r="P3631">
        <v>1</v>
      </c>
      <c r="Q3631">
        <v>1</v>
      </c>
      <c r="R3631">
        <v>2101</v>
      </c>
      <c r="S3631">
        <v>1</v>
      </c>
      <c r="T3631">
        <v>3</v>
      </c>
      <c r="U3631">
        <v>0</v>
      </c>
      <c r="V3631">
        <v>0</v>
      </c>
      <c r="AA3631" t="s">
        <v>468</v>
      </c>
      <c r="AB3631" t="s">
        <v>282</v>
      </c>
      <c r="AC3631" t="s">
        <v>282</v>
      </c>
    </row>
    <row r="3632" spans="1:29" x14ac:dyDescent="0.25">
      <c r="A3632">
        <v>202209</v>
      </c>
      <c r="B3632" t="s">
        <v>3159</v>
      </c>
      <c r="C3632" s="8">
        <v>3318</v>
      </c>
      <c r="D3632" s="8" t="str">
        <f t="shared" si="56"/>
        <v>NURS-3318</v>
      </c>
      <c r="E3632" t="s">
        <v>3170</v>
      </c>
      <c r="F3632" t="s">
        <v>3165</v>
      </c>
      <c r="G3632" t="s">
        <v>265</v>
      </c>
      <c r="H3632" t="s">
        <v>190</v>
      </c>
      <c r="I3632" t="s">
        <v>3164</v>
      </c>
      <c r="J3632" s="2">
        <v>511601</v>
      </c>
      <c r="K3632" t="s">
        <v>190</v>
      </c>
      <c r="L3632" t="s">
        <v>3161</v>
      </c>
      <c r="M3632" t="s">
        <v>3167</v>
      </c>
      <c r="O3632" t="s">
        <v>265</v>
      </c>
      <c r="P3632">
        <v>1</v>
      </c>
      <c r="Q3632">
        <v>1</v>
      </c>
      <c r="R3632">
        <v>2101</v>
      </c>
      <c r="S3632">
        <v>1</v>
      </c>
      <c r="T3632">
        <v>3</v>
      </c>
      <c r="U3632">
        <v>0</v>
      </c>
      <c r="V3632">
        <v>0</v>
      </c>
      <c r="AA3632">
        <v>20</v>
      </c>
      <c r="AB3632" t="s">
        <v>282</v>
      </c>
      <c r="AC3632" t="s">
        <v>282</v>
      </c>
    </row>
    <row r="3633" spans="1:29" x14ac:dyDescent="0.25">
      <c r="A3633">
        <v>202509</v>
      </c>
      <c r="B3633" t="s">
        <v>3159</v>
      </c>
      <c r="C3633" s="8">
        <v>3342</v>
      </c>
      <c r="D3633" s="8" t="str">
        <f t="shared" si="56"/>
        <v>NURS-3342</v>
      </c>
      <c r="E3633" t="s">
        <v>3171</v>
      </c>
      <c r="F3633" t="s">
        <v>3165</v>
      </c>
      <c r="G3633" t="s">
        <v>261</v>
      </c>
      <c r="H3633" t="s">
        <v>3172</v>
      </c>
      <c r="I3633" t="s">
        <v>3164</v>
      </c>
      <c r="J3633" s="2">
        <v>261001</v>
      </c>
      <c r="K3633" t="s">
        <v>3172</v>
      </c>
      <c r="L3633" t="s">
        <v>3173</v>
      </c>
      <c r="O3633" t="s">
        <v>265</v>
      </c>
    </row>
    <row r="3634" spans="1:29" x14ac:dyDescent="0.25">
      <c r="A3634">
        <v>202301</v>
      </c>
      <c r="B3634" t="s">
        <v>3159</v>
      </c>
      <c r="C3634" s="8">
        <v>3435</v>
      </c>
      <c r="D3634" s="8" t="str">
        <f t="shared" si="56"/>
        <v>NURS-3435</v>
      </c>
      <c r="E3634" t="s">
        <v>3174</v>
      </c>
      <c r="F3634" t="s">
        <v>3165</v>
      </c>
      <c r="G3634" t="s">
        <v>265</v>
      </c>
      <c r="H3634" t="s">
        <v>190</v>
      </c>
      <c r="I3634" t="s">
        <v>3164</v>
      </c>
      <c r="J3634" s="2">
        <v>511601</v>
      </c>
      <c r="K3634" t="s">
        <v>190</v>
      </c>
      <c r="L3634" t="s">
        <v>3161</v>
      </c>
      <c r="O3634" t="s">
        <v>265</v>
      </c>
    </row>
    <row r="3635" spans="1:29" x14ac:dyDescent="0.25">
      <c r="A3635">
        <v>201909</v>
      </c>
      <c r="B3635" t="s">
        <v>3159</v>
      </c>
      <c r="C3635" s="8">
        <v>3514</v>
      </c>
      <c r="D3635" s="8" t="str">
        <f t="shared" si="56"/>
        <v>NURS-3514</v>
      </c>
      <c r="E3635" t="s">
        <v>3175</v>
      </c>
      <c r="F3635" t="s">
        <v>3160</v>
      </c>
      <c r="G3635" t="s">
        <v>265</v>
      </c>
      <c r="H3635" t="s">
        <v>190</v>
      </c>
      <c r="I3635" t="s">
        <v>3159</v>
      </c>
      <c r="J3635" s="2">
        <v>511601</v>
      </c>
      <c r="K3635" t="s">
        <v>190</v>
      </c>
      <c r="L3635" t="s">
        <v>3161</v>
      </c>
      <c r="M3635" t="s">
        <v>3167</v>
      </c>
      <c r="O3635" t="s">
        <v>265</v>
      </c>
      <c r="P3635">
        <v>1</v>
      </c>
      <c r="Q3635">
        <v>1</v>
      </c>
      <c r="R3635">
        <v>2109</v>
      </c>
      <c r="S3635">
        <v>1</v>
      </c>
      <c r="T3635">
        <v>3</v>
      </c>
      <c r="U3635">
        <v>0</v>
      </c>
      <c r="V3635">
        <v>0</v>
      </c>
      <c r="AA3635">
        <v>20</v>
      </c>
      <c r="AB3635" t="s">
        <v>282</v>
      </c>
      <c r="AC3635" t="s">
        <v>282</v>
      </c>
    </row>
    <row r="3636" spans="1:29" x14ac:dyDescent="0.25">
      <c r="A3636">
        <v>202209</v>
      </c>
      <c r="B3636" t="s">
        <v>3159</v>
      </c>
      <c r="C3636" s="8">
        <v>3528</v>
      </c>
      <c r="D3636" s="8" t="str">
        <f t="shared" si="56"/>
        <v>NURS-3528</v>
      </c>
      <c r="E3636" t="s">
        <v>3176</v>
      </c>
      <c r="F3636" t="s">
        <v>3160</v>
      </c>
      <c r="G3636" t="s">
        <v>261</v>
      </c>
      <c r="H3636" t="s">
        <v>190</v>
      </c>
      <c r="I3636" t="s">
        <v>3159</v>
      </c>
      <c r="J3636" s="2">
        <v>511617</v>
      </c>
      <c r="K3636" t="s">
        <v>190</v>
      </c>
      <c r="L3636" t="s">
        <v>3177</v>
      </c>
      <c r="O3636" t="s">
        <v>265</v>
      </c>
    </row>
    <row r="3637" spans="1:29" x14ac:dyDescent="0.25">
      <c r="A3637">
        <v>202509</v>
      </c>
      <c r="B3637" t="s">
        <v>3159</v>
      </c>
      <c r="C3637" s="8">
        <v>3548</v>
      </c>
      <c r="D3637" s="8" t="str">
        <f t="shared" si="56"/>
        <v>NURS-3548</v>
      </c>
      <c r="E3637" t="s">
        <v>3178</v>
      </c>
      <c r="F3637" t="s">
        <v>3165</v>
      </c>
      <c r="G3637" t="s">
        <v>265</v>
      </c>
      <c r="H3637" t="s">
        <v>190</v>
      </c>
      <c r="I3637" t="s">
        <v>3164</v>
      </c>
      <c r="J3637" s="2">
        <v>511601</v>
      </c>
      <c r="K3637" t="s">
        <v>190</v>
      </c>
      <c r="L3637" t="s">
        <v>3161</v>
      </c>
      <c r="O3637" t="s">
        <v>265</v>
      </c>
    </row>
    <row r="3638" spans="1:29" x14ac:dyDescent="0.25">
      <c r="A3638">
        <v>202509</v>
      </c>
      <c r="B3638" t="s">
        <v>3159</v>
      </c>
      <c r="C3638" s="8">
        <v>3550</v>
      </c>
      <c r="D3638" s="8" t="str">
        <f t="shared" si="56"/>
        <v>NURS-3550</v>
      </c>
      <c r="E3638" t="s">
        <v>3179</v>
      </c>
      <c r="F3638" t="s">
        <v>3165</v>
      </c>
      <c r="G3638" t="s">
        <v>265</v>
      </c>
      <c r="H3638" t="s">
        <v>190</v>
      </c>
      <c r="I3638" t="s">
        <v>3164</v>
      </c>
      <c r="J3638" s="2">
        <v>511601</v>
      </c>
      <c r="K3638" t="s">
        <v>190</v>
      </c>
      <c r="L3638" t="s">
        <v>3161</v>
      </c>
      <c r="O3638" t="s">
        <v>265</v>
      </c>
    </row>
    <row r="3639" spans="1:29" x14ac:dyDescent="0.25">
      <c r="A3639">
        <v>202509</v>
      </c>
      <c r="B3639" t="s">
        <v>3159</v>
      </c>
      <c r="C3639" s="8">
        <v>3614</v>
      </c>
      <c r="D3639" s="8" t="str">
        <f t="shared" si="56"/>
        <v>NURS-3614</v>
      </c>
      <c r="E3639" t="s">
        <v>3175</v>
      </c>
      <c r="F3639" t="s">
        <v>3165</v>
      </c>
      <c r="G3639" t="s">
        <v>265</v>
      </c>
      <c r="H3639" t="s">
        <v>190</v>
      </c>
      <c r="I3639" t="s">
        <v>3164</v>
      </c>
      <c r="J3639" s="2">
        <v>511601</v>
      </c>
      <c r="K3639" t="s">
        <v>190</v>
      </c>
      <c r="L3639" t="s">
        <v>3161</v>
      </c>
      <c r="O3639" t="s">
        <v>265</v>
      </c>
    </row>
    <row r="3640" spans="1:29" x14ac:dyDescent="0.25">
      <c r="A3640">
        <v>202509</v>
      </c>
      <c r="B3640" t="s">
        <v>3159</v>
      </c>
      <c r="C3640" s="8">
        <v>3628</v>
      </c>
      <c r="D3640" s="8" t="str">
        <f t="shared" si="56"/>
        <v>NURS-3628</v>
      </c>
      <c r="E3640" t="s">
        <v>3176</v>
      </c>
      <c r="F3640" t="s">
        <v>3165</v>
      </c>
      <c r="G3640" t="s">
        <v>265</v>
      </c>
      <c r="H3640" t="s">
        <v>190</v>
      </c>
      <c r="I3640" t="s">
        <v>3164</v>
      </c>
      <c r="J3640" s="2">
        <v>511601</v>
      </c>
      <c r="K3640" t="s">
        <v>190</v>
      </c>
      <c r="L3640" t="s">
        <v>3161</v>
      </c>
      <c r="O3640" t="s">
        <v>265</v>
      </c>
    </row>
    <row r="3641" spans="1:29" x14ac:dyDescent="0.25">
      <c r="A3641">
        <v>202209</v>
      </c>
      <c r="B3641" t="s">
        <v>3159</v>
      </c>
      <c r="C3641" s="8">
        <v>4150</v>
      </c>
      <c r="D3641" s="8" t="str">
        <f t="shared" si="56"/>
        <v>NURS-4150</v>
      </c>
      <c r="E3641" t="s">
        <v>3180</v>
      </c>
      <c r="F3641" t="s">
        <v>3165</v>
      </c>
      <c r="G3641" t="s">
        <v>265</v>
      </c>
      <c r="H3641" t="s">
        <v>190</v>
      </c>
      <c r="I3641" t="s">
        <v>3164</v>
      </c>
      <c r="J3641" s="2">
        <v>511601</v>
      </c>
      <c r="K3641" t="s">
        <v>190</v>
      </c>
      <c r="L3641" t="s">
        <v>3161</v>
      </c>
      <c r="M3641" t="s">
        <v>3167</v>
      </c>
      <c r="O3641" t="s">
        <v>265</v>
      </c>
      <c r="P3641">
        <v>1</v>
      </c>
      <c r="Q3641">
        <v>1</v>
      </c>
      <c r="R3641">
        <v>2101</v>
      </c>
      <c r="S3641">
        <v>1</v>
      </c>
      <c r="T3641">
        <v>4</v>
      </c>
      <c r="U3641">
        <v>0</v>
      </c>
      <c r="V3641">
        <v>0</v>
      </c>
      <c r="AA3641">
        <v>20</v>
      </c>
      <c r="AB3641" t="s">
        <v>282</v>
      </c>
      <c r="AC3641" t="s">
        <v>282</v>
      </c>
    </row>
    <row r="3642" spans="1:29" x14ac:dyDescent="0.25">
      <c r="A3642">
        <v>202309</v>
      </c>
      <c r="B3642" t="s">
        <v>3159</v>
      </c>
      <c r="C3642" s="8">
        <v>4155</v>
      </c>
      <c r="D3642" s="8" t="str">
        <f t="shared" si="56"/>
        <v>NURS-4155</v>
      </c>
      <c r="E3642" t="s">
        <v>3181</v>
      </c>
      <c r="F3642" t="s">
        <v>3165</v>
      </c>
      <c r="G3642" t="s">
        <v>261</v>
      </c>
      <c r="H3642" t="s">
        <v>196</v>
      </c>
      <c r="I3642" t="s">
        <v>3164</v>
      </c>
      <c r="J3642" s="2">
        <v>513801</v>
      </c>
      <c r="K3642" t="s">
        <v>196</v>
      </c>
      <c r="L3642" t="s">
        <v>3161</v>
      </c>
      <c r="O3642" t="s">
        <v>265</v>
      </c>
    </row>
    <row r="3643" spans="1:29" x14ac:dyDescent="0.25">
      <c r="A3643">
        <v>202309</v>
      </c>
      <c r="B3643" t="s">
        <v>3159</v>
      </c>
      <c r="C3643" s="8">
        <v>4172</v>
      </c>
      <c r="D3643" s="8" t="str">
        <f t="shared" si="56"/>
        <v>NURS-4172</v>
      </c>
      <c r="E3643" t="s">
        <v>3182</v>
      </c>
      <c r="F3643" t="s">
        <v>3165</v>
      </c>
      <c r="G3643" t="s">
        <v>261</v>
      </c>
      <c r="H3643" t="s">
        <v>196</v>
      </c>
      <c r="I3643" t="s">
        <v>3164</v>
      </c>
      <c r="J3643" s="2">
        <v>513801</v>
      </c>
      <c r="K3643" t="s">
        <v>196</v>
      </c>
      <c r="L3643" t="s">
        <v>3161</v>
      </c>
      <c r="O3643" t="s">
        <v>265</v>
      </c>
    </row>
    <row r="3644" spans="1:29" x14ac:dyDescent="0.25">
      <c r="A3644">
        <v>202309</v>
      </c>
      <c r="B3644" t="s">
        <v>3159</v>
      </c>
      <c r="C3644" s="8">
        <v>4173</v>
      </c>
      <c r="D3644" s="8" t="str">
        <f t="shared" si="56"/>
        <v>NURS-4173</v>
      </c>
      <c r="E3644" t="s">
        <v>3182</v>
      </c>
      <c r="F3644" t="s">
        <v>3165</v>
      </c>
      <c r="G3644" t="s">
        <v>261</v>
      </c>
      <c r="H3644" t="s">
        <v>196</v>
      </c>
      <c r="I3644" t="s">
        <v>3164</v>
      </c>
      <c r="J3644" s="2">
        <v>513801</v>
      </c>
      <c r="K3644" t="s">
        <v>196</v>
      </c>
      <c r="L3644" t="s">
        <v>3161</v>
      </c>
      <c r="O3644" t="s">
        <v>265</v>
      </c>
    </row>
    <row r="3645" spans="1:29" x14ac:dyDescent="0.25">
      <c r="A3645">
        <v>202309</v>
      </c>
      <c r="B3645" t="s">
        <v>3159</v>
      </c>
      <c r="C3645" s="8">
        <v>4174</v>
      </c>
      <c r="D3645" s="8" t="str">
        <f t="shared" si="56"/>
        <v>NURS-4174</v>
      </c>
      <c r="E3645" t="s">
        <v>3182</v>
      </c>
      <c r="F3645" t="s">
        <v>3165</v>
      </c>
      <c r="G3645" t="s">
        <v>261</v>
      </c>
      <c r="H3645" t="s">
        <v>196</v>
      </c>
      <c r="I3645" t="s">
        <v>3164</v>
      </c>
      <c r="J3645" s="2">
        <v>513801</v>
      </c>
      <c r="K3645" t="s">
        <v>196</v>
      </c>
      <c r="L3645" t="s">
        <v>3161</v>
      </c>
      <c r="O3645" t="s">
        <v>265</v>
      </c>
    </row>
    <row r="3646" spans="1:29" x14ac:dyDescent="0.25">
      <c r="A3646">
        <v>202309</v>
      </c>
      <c r="B3646" t="s">
        <v>3159</v>
      </c>
      <c r="C3646" s="8">
        <v>4231</v>
      </c>
      <c r="D3646" s="8" t="str">
        <f t="shared" si="56"/>
        <v>NURS-4231</v>
      </c>
      <c r="E3646" t="s">
        <v>3183</v>
      </c>
      <c r="F3646" t="s">
        <v>3165</v>
      </c>
      <c r="G3646" t="s">
        <v>261</v>
      </c>
      <c r="H3646" t="s">
        <v>196</v>
      </c>
      <c r="I3646" t="s">
        <v>3164</v>
      </c>
      <c r="J3646" s="2">
        <v>513801</v>
      </c>
      <c r="K3646" t="s">
        <v>196</v>
      </c>
      <c r="L3646" t="s">
        <v>3161</v>
      </c>
      <c r="O3646" t="s">
        <v>265</v>
      </c>
    </row>
    <row r="3647" spans="1:29" x14ac:dyDescent="0.25">
      <c r="A3647">
        <v>202309</v>
      </c>
      <c r="B3647" t="s">
        <v>3159</v>
      </c>
      <c r="C3647" s="8">
        <v>4232</v>
      </c>
      <c r="D3647" s="8" t="str">
        <f t="shared" si="56"/>
        <v>NURS-4232</v>
      </c>
      <c r="E3647" t="s">
        <v>3184</v>
      </c>
      <c r="F3647" t="s">
        <v>3165</v>
      </c>
      <c r="G3647" t="s">
        <v>261</v>
      </c>
      <c r="H3647" t="s">
        <v>196</v>
      </c>
      <c r="I3647" t="s">
        <v>3164</v>
      </c>
      <c r="J3647" s="2">
        <v>513801</v>
      </c>
      <c r="K3647" t="s">
        <v>196</v>
      </c>
      <c r="L3647" t="s">
        <v>3161</v>
      </c>
      <c r="O3647" t="s">
        <v>265</v>
      </c>
    </row>
    <row r="3648" spans="1:29" x14ac:dyDescent="0.25">
      <c r="A3648">
        <v>202309</v>
      </c>
      <c r="B3648" t="s">
        <v>3159</v>
      </c>
      <c r="C3648" s="8">
        <v>4233</v>
      </c>
      <c r="D3648" s="8" t="str">
        <f t="shared" si="56"/>
        <v>NURS-4233</v>
      </c>
      <c r="E3648" t="s">
        <v>3185</v>
      </c>
      <c r="F3648" t="s">
        <v>3165</v>
      </c>
      <c r="G3648" t="s">
        <v>261</v>
      </c>
      <c r="H3648" t="s">
        <v>196</v>
      </c>
      <c r="I3648" t="s">
        <v>3164</v>
      </c>
      <c r="J3648" s="2">
        <v>513801</v>
      </c>
      <c r="K3648" t="s">
        <v>196</v>
      </c>
      <c r="L3648" t="s">
        <v>3161</v>
      </c>
      <c r="O3648" t="s">
        <v>265</v>
      </c>
    </row>
    <row r="3649" spans="1:29" x14ac:dyDescent="0.25">
      <c r="A3649">
        <v>202309</v>
      </c>
      <c r="B3649" t="s">
        <v>3159</v>
      </c>
      <c r="C3649" s="8">
        <v>4234</v>
      </c>
      <c r="D3649" s="8" t="str">
        <f t="shared" si="56"/>
        <v>NURS-4234</v>
      </c>
      <c r="E3649" t="s">
        <v>3186</v>
      </c>
      <c r="F3649" t="s">
        <v>3165</v>
      </c>
      <c r="G3649" t="s">
        <v>261</v>
      </c>
      <c r="H3649" t="s">
        <v>196</v>
      </c>
      <c r="I3649" t="s">
        <v>3164</v>
      </c>
      <c r="J3649" s="2">
        <v>513801</v>
      </c>
      <c r="K3649" t="s">
        <v>196</v>
      </c>
      <c r="L3649" t="s">
        <v>3161</v>
      </c>
      <c r="O3649" t="s">
        <v>265</v>
      </c>
    </row>
    <row r="3650" spans="1:29" x14ac:dyDescent="0.25">
      <c r="A3650">
        <v>202209</v>
      </c>
      <c r="B3650" t="s">
        <v>3159</v>
      </c>
      <c r="C3650" s="8">
        <v>4250</v>
      </c>
      <c r="D3650" s="8" t="str">
        <f t="shared" ref="D3650:D3713" si="57">B3650&amp;"-"&amp;C3650</f>
        <v>NURS-4250</v>
      </c>
      <c r="E3650" t="s">
        <v>3187</v>
      </c>
      <c r="F3650" t="s">
        <v>3165</v>
      </c>
      <c r="G3650" t="s">
        <v>265</v>
      </c>
      <c r="H3650" t="s">
        <v>190</v>
      </c>
      <c r="I3650" t="s">
        <v>3164</v>
      </c>
      <c r="J3650" s="2">
        <v>511601</v>
      </c>
      <c r="K3650" t="s">
        <v>190</v>
      </c>
      <c r="L3650" t="s">
        <v>3161</v>
      </c>
      <c r="M3650" t="s">
        <v>3167</v>
      </c>
      <c r="O3650" t="s">
        <v>265</v>
      </c>
      <c r="P3650">
        <v>1</v>
      </c>
      <c r="Q3650">
        <v>1</v>
      </c>
      <c r="R3650">
        <v>2101</v>
      </c>
      <c r="S3650">
        <v>1</v>
      </c>
      <c r="T3650">
        <v>4</v>
      </c>
      <c r="U3650">
        <v>0</v>
      </c>
      <c r="V3650">
        <v>0</v>
      </c>
      <c r="AA3650">
        <v>20</v>
      </c>
      <c r="AB3650" t="s">
        <v>282</v>
      </c>
      <c r="AC3650" t="s">
        <v>282</v>
      </c>
    </row>
    <row r="3651" spans="1:29" x14ac:dyDescent="0.25">
      <c r="A3651">
        <v>202309</v>
      </c>
      <c r="B3651" t="s">
        <v>3159</v>
      </c>
      <c r="C3651" s="8">
        <v>4251</v>
      </c>
      <c r="D3651" s="8" t="str">
        <f t="shared" si="57"/>
        <v>NURS-4251</v>
      </c>
      <c r="E3651" t="s">
        <v>3166</v>
      </c>
      <c r="F3651" t="s">
        <v>3165</v>
      </c>
      <c r="G3651" t="s">
        <v>261</v>
      </c>
      <c r="H3651" t="s">
        <v>196</v>
      </c>
      <c r="I3651" t="s">
        <v>3164</v>
      </c>
      <c r="J3651" s="2">
        <v>513801</v>
      </c>
      <c r="K3651" t="s">
        <v>196</v>
      </c>
      <c r="L3651" t="s">
        <v>3161</v>
      </c>
      <c r="O3651" t="s">
        <v>265</v>
      </c>
    </row>
    <row r="3652" spans="1:29" x14ac:dyDescent="0.25">
      <c r="A3652">
        <v>202309</v>
      </c>
      <c r="B3652" t="s">
        <v>3159</v>
      </c>
      <c r="C3652" s="8">
        <v>4252</v>
      </c>
      <c r="D3652" s="8" t="str">
        <f t="shared" si="57"/>
        <v>NURS-4252</v>
      </c>
      <c r="E3652" t="s">
        <v>3180</v>
      </c>
      <c r="F3652" t="s">
        <v>3165</v>
      </c>
      <c r="G3652" t="s">
        <v>261</v>
      </c>
      <c r="H3652" t="s">
        <v>196</v>
      </c>
      <c r="I3652" t="s">
        <v>3164</v>
      </c>
      <c r="J3652" s="2">
        <v>513801</v>
      </c>
      <c r="K3652" t="s">
        <v>196</v>
      </c>
      <c r="L3652" t="s">
        <v>3161</v>
      </c>
      <c r="O3652" t="s">
        <v>265</v>
      </c>
    </row>
    <row r="3653" spans="1:29" x14ac:dyDescent="0.25">
      <c r="A3653">
        <v>202309</v>
      </c>
      <c r="B3653" t="s">
        <v>3159</v>
      </c>
      <c r="C3653" s="8">
        <v>4254</v>
      </c>
      <c r="D3653" s="8" t="str">
        <f t="shared" si="57"/>
        <v>NURS-4254</v>
      </c>
      <c r="E3653" t="s">
        <v>3188</v>
      </c>
      <c r="F3653" t="s">
        <v>3165</v>
      </c>
      <c r="G3653" t="s">
        <v>261</v>
      </c>
      <c r="H3653" t="s">
        <v>196</v>
      </c>
      <c r="I3653" t="s">
        <v>3164</v>
      </c>
      <c r="J3653" s="2">
        <v>513801</v>
      </c>
      <c r="K3653" t="s">
        <v>196</v>
      </c>
      <c r="L3653" t="s">
        <v>3161</v>
      </c>
      <c r="O3653" t="s">
        <v>265</v>
      </c>
    </row>
    <row r="3654" spans="1:29" x14ac:dyDescent="0.25">
      <c r="A3654">
        <v>202309</v>
      </c>
      <c r="B3654" t="s">
        <v>3159</v>
      </c>
      <c r="C3654" s="8">
        <v>4260</v>
      </c>
      <c r="D3654" s="8" t="str">
        <f t="shared" si="57"/>
        <v>NURS-4260</v>
      </c>
      <c r="E3654" t="s">
        <v>3189</v>
      </c>
      <c r="F3654" t="s">
        <v>3165</v>
      </c>
      <c r="G3654" t="s">
        <v>261</v>
      </c>
      <c r="H3654" t="s">
        <v>192</v>
      </c>
      <c r="I3654" t="s">
        <v>3164</v>
      </c>
      <c r="J3654" s="2">
        <v>512207</v>
      </c>
      <c r="K3654" t="s">
        <v>192</v>
      </c>
      <c r="L3654" t="s">
        <v>2422</v>
      </c>
      <c r="O3654" t="s">
        <v>265</v>
      </c>
    </row>
    <row r="3655" spans="1:29" x14ac:dyDescent="0.25">
      <c r="A3655">
        <v>202309</v>
      </c>
      <c r="B3655" t="s">
        <v>3159</v>
      </c>
      <c r="C3655" s="8">
        <v>4281</v>
      </c>
      <c r="D3655" s="8" t="str">
        <f t="shared" si="57"/>
        <v>NURS-4281</v>
      </c>
      <c r="E3655" t="s">
        <v>3190</v>
      </c>
      <c r="F3655" t="s">
        <v>3165</v>
      </c>
      <c r="G3655" t="s">
        <v>261</v>
      </c>
      <c r="H3655" t="s">
        <v>196</v>
      </c>
      <c r="I3655" t="s">
        <v>3164</v>
      </c>
      <c r="J3655" s="2">
        <v>513801</v>
      </c>
      <c r="K3655" t="s">
        <v>196</v>
      </c>
      <c r="L3655" t="s">
        <v>3161</v>
      </c>
      <c r="O3655" t="s">
        <v>265</v>
      </c>
    </row>
    <row r="3656" spans="1:29" x14ac:dyDescent="0.25">
      <c r="A3656">
        <v>202309</v>
      </c>
      <c r="B3656" t="s">
        <v>3159</v>
      </c>
      <c r="C3656" s="8">
        <v>4282</v>
      </c>
      <c r="D3656" s="8" t="str">
        <f t="shared" si="57"/>
        <v>NURS-4282</v>
      </c>
      <c r="E3656" t="s">
        <v>3191</v>
      </c>
      <c r="F3656" t="s">
        <v>3165</v>
      </c>
      <c r="G3656" t="s">
        <v>261</v>
      </c>
      <c r="H3656" t="s">
        <v>196</v>
      </c>
      <c r="I3656" t="s">
        <v>3164</v>
      </c>
      <c r="J3656" s="2">
        <v>513801</v>
      </c>
      <c r="K3656" t="s">
        <v>196</v>
      </c>
      <c r="L3656" t="s">
        <v>3161</v>
      </c>
      <c r="O3656" t="s">
        <v>265</v>
      </c>
    </row>
    <row r="3657" spans="1:29" x14ac:dyDescent="0.25">
      <c r="A3657">
        <v>202309</v>
      </c>
      <c r="B3657" t="s">
        <v>3159</v>
      </c>
      <c r="C3657" s="8">
        <v>4283</v>
      </c>
      <c r="D3657" s="8" t="str">
        <f t="shared" si="57"/>
        <v>NURS-4283</v>
      </c>
      <c r="E3657" t="s">
        <v>3192</v>
      </c>
      <c r="F3657" t="s">
        <v>3165</v>
      </c>
      <c r="G3657" t="s">
        <v>261</v>
      </c>
      <c r="H3657" t="s">
        <v>196</v>
      </c>
      <c r="I3657" t="s">
        <v>3164</v>
      </c>
      <c r="J3657" s="2">
        <v>513801</v>
      </c>
      <c r="K3657" t="s">
        <v>196</v>
      </c>
      <c r="L3657" t="s">
        <v>3161</v>
      </c>
      <c r="O3657" t="s">
        <v>265</v>
      </c>
    </row>
    <row r="3658" spans="1:29" x14ac:dyDescent="0.25">
      <c r="A3658">
        <v>202309</v>
      </c>
      <c r="B3658" t="s">
        <v>3159</v>
      </c>
      <c r="C3658" s="8">
        <v>4284</v>
      </c>
      <c r="D3658" s="8" t="str">
        <f t="shared" si="57"/>
        <v>NURS-4284</v>
      </c>
      <c r="E3658" t="s">
        <v>3193</v>
      </c>
      <c r="F3658" t="s">
        <v>3165</v>
      </c>
      <c r="G3658" t="s">
        <v>261</v>
      </c>
      <c r="H3658" t="s">
        <v>196</v>
      </c>
      <c r="I3658" t="s">
        <v>3164</v>
      </c>
      <c r="J3658" s="2">
        <v>513801</v>
      </c>
      <c r="K3658" t="s">
        <v>196</v>
      </c>
      <c r="L3658" t="s">
        <v>3161</v>
      </c>
      <c r="O3658" t="s">
        <v>265</v>
      </c>
    </row>
    <row r="3659" spans="1:29" x14ac:dyDescent="0.25">
      <c r="A3659">
        <v>202209</v>
      </c>
      <c r="B3659" t="s">
        <v>3159</v>
      </c>
      <c r="C3659" s="8">
        <v>4318</v>
      </c>
      <c r="D3659" s="8" t="str">
        <f t="shared" si="57"/>
        <v>NURS-4318</v>
      </c>
      <c r="E3659" t="s">
        <v>3194</v>
      </c>
      <c r="F3659" t="s">
        <v>3165</v>
      </c>
      <c r="G3659" t="s">
        <v>265</v>
      </c>
      <c r="H3659" t="s">
        <v>190</v>
      </c>
      <c r="I3659" t="s">
        <v>3164</v>
      </c>
      <c r="J3659" s="2">
        <v>511601</v>
      </c>
      <c r="K3659" t="s">
        <v>190</v>
      </c>
      <c r="L3659" t="s">
        <v>3161</v>
      </c>
      <c r="M3659" t="s">
        <v>3167</v>
      </c>
      <c r="O3659" t="s">
        <v>265</v>
      </c>
      <c r="P3659">
        <v>1</v>
      </c>
      <c r="Q3659">
        <v>1</v>
      </c>
      <c r="R3659">
        <v>2101</v>
      </c>
      <c r="S3659">
        <v>1</v>
      </c>
      <c r="T3659">
        <v>4</v>
      </c>
      <c r="U3659">
        <v>0</v>
      </c>
      <c r="V3659">
        <v>0</v>
      </c>
      <c r="AA3659">
        <v>20</v>
      </c>
      <c r="AB3659" t="s">
        <v>282</v>
      </c>
      <c r="AC3659" t="s">
        <v>282</v>
      </c>
    </row>
    <row r="3660" spans="1:29" x14ac:dyDescent="0.25">
      <c r="A3660">
        <v>202209</v>
      </c>
      <c r="B3660" t="s">
        <v>3159</v>
      </c>
      <c r="C3660" s="8">
        <v>4320</v>
      </c>
      <c r="D3660" s="8" t="str">
        <f t="shared" si="57"/>
        <v>NURS-4320</v>
      </c>
      <c r="E3660" t="s">
        <v>3195</v>
      </c>
      <c r="F3660" t="s">
        <v>3165</v>
      </c>
      <c r="G3660" t="s">
        <v>265</v>
      </c>
      <c r="H3660" t="s">
        <v>190</v>
      </c>
      <c r="I3660" t="s">
        <v>3164</v>
      </c>
      <c r="J3660" s="2">
        <v>511601</v>
      </c>
      <c r="K3660" t="s">
        <v>190</v>
      </c>
      <c r="L3660" t="s">
        <v>3161</v>
      </c>
      <c r="M3660" t="s">
        <v>3167</v>
      </c>
      <c r="O3660" t="s">
        <v>265</v>
      </c>
      <c r="P3660">
        <v>1</v>
      </c>
      <c r="Q3660">
        <v>1</v>
      </c>
      <c r="R3660">
        <v>2101</v>
      </c>
      <c r="S3660">
        <v>1</v>
      </c>
      <c r="T3660">
        <v>4</v>
      </c>
      <c r="U3660">
        <v>0</v>
      </c>
      <c r="V3660">
        <v>0</v>
      </c>
      <c r="AA3660">
        <v>20</v>
      </c>
      <c r="AB3660" t="s">
        <v>282</v>
      </c>
      <c r="AC3660" t="s">
        <v>282</v>
      </c>
    </row>
    <row r="3661" spans="1:29" x14ac:dyDescent="0.25">
      <c r="A3661">
        <v>202509</v>
      </c>
      <c r="B3661" t="s">
        <v>3159</v>
      </c>
      <c r="C3661" s="8">
        <v>4322</v>
      </c>
      <c r="D3661" s="8" t="str">
        <f t="shared" si="57"/>
        <v>NURS-4322</v>
      </c>
      <c r="E3661" t="s">
        <v>3196</v>
      </c>
      <c r="F3661" t="s">
        <v>3165</v>
      </c>
      <c r="G3661" t="s">
        <v>261</v>
      </c>
      <c r="H3661" t="s">
        <v>606</v>
      </c>
      <c r="I3661" t="s">
        <v>3164</v>
      </c>
      <c r="J3661" s="2">
        <v>260901</v>
      </c>
      <c r="K3661" t="s">
        <v>606</v>
      </c>
      <c r="L3661" t="s">
        <v>3197</v>
      </c>
      <c r="O3661" t="s">
        <v>265</v>
      </c>
    </row>
    <row r="3662" spans="1:29" x14ac:dyDescent="0.25">
      <c r="A3662">
        <v>202209</v>
      </c>
      <c r="B3662" t="s">
        <v>3159</v>
      </c>
      <c r="C3662" s="8">
        <v>4324</v>
      </c>
      <c r="D3662" s="8" t="str">
        <f t="shared" si="57"/>
        <v>NURS-4324</v>
      </c>
      <c r="E3662" t="s">
        <v>3198</v>
      </c>
      <c r="F3662" t="s">
        <v>3165</v>
      </c>
      <c r="G3662" t="s">
        <v>265</v>
      </c>
      <c r="H3662" t="s">
        <v>190</v>
      </c>
      <c r="I3662" t="s">
        <v>3164</v>
      </c>
      <c r="J3662" s="2">
        <v>511601</v>
      </c>
      <c r="K3662" t="s">
        <v>190</v>
      </c>
      <c r="L3662" t="s">
        <v>3161</v>
      </c>
      <c r="M3662" t="s">
        <v>3167</v>
      </c>
      <c r="O3662" t="s">
        <v>265</v>
      </c>
      <c r="P3662">
        <v>1</v>
      </c>
      <c r="Q3662">
        <v>1</v>
      </c>
      <c r="R3662">
        <v>2101</v>
      </c>
      <c r="S3662">
        <v>1</v>
      </c>
      <c r="T3662">
        <v>4</v>
      </c>
      <c r="U3662">
        <v>0</v>
      </c>
      <c r="V3662">
        <v>0</v>
      </c>
      <c r="AA3662">
        <v>20</v>
      </c>
      <c r="AB3662" t="s">
        <v>282</v>
      </c>
      <c r="AC3662" t="s">
        <v>282</v>
      </c>
    </row>
    <row r="3663" spans="1:29" x14ac:dyDescent="0.25">
      <c r="A3663">
        <v>202309</v>
      </c>
      <c r="B3663" t="s">
        <v>3159</v>
      </c>
      <c r="C3663" s="8">
        <v>4353</v>
      </c>
      <c r="D3663" s="8" t="str">
        <f t="shared" si="57"/>
        <v>NURS-4353</v>
      </c>
      <c r="E3663" t="s">
        <v>3199</v>
      </c>
      <c r="F3663" t="s">
        <v>3165</v>
      </c>
      <c r="G3663" t="s">
        <v>261</v>
      </c>
      <c r="H3663" t="s">
        <v>196</v>
      </c>
      <c r="I3663" t="s">
        <v>3164</v>
      </c>
      <c r="J3663" s="2">
        <v>513801</v>
      </c>
      <c r="K3663" t="s">
        <v>196</v>
      </c>
      <c r="L3663" t="s">
        <v>3161</v>
      </c>
      <c r="O3663" t="s">
        <v>265</v>
      </c>
    </row>
    <row r="3664" spans="1:29" x14ac:dyDescent="0.25">
      <c r="A3664">
        <v>202309</v>
      </c>
      <c r="B3664" t="s">
        <v>3159</v>
      </c>
      <c r="C3664" s="8">
        <v>4361</v>
      </c>
      <c r="D3664" s="8" t="str">
        <f t="shared" si="57"/>
        <v>NURS-4361</v>
      </c>
      <c r="E3664" t="s">
        <v>3200</v>
      </c>
      <c r="F3664" t="s">
        <v>3165</v>
      </c>
      <c r="G3664" t="s">
        <v>261</v>
      </c>
      <c r="H3664" t="s">
        <v>196</v>
      </c>
      <c r="I3664" t="s">
        <v>3164</v>
      </c>
      <c r="J3664" s="2">
        <v>513801</v>
      </c>
      <c r="K3664" t="s">
        <v>196</v>
      </c>
      <c r="L3664" t="s">
        <v>3161</v>
      </c>
      <c r="O3664" t="s">
        <v>265</v>
      </c>
    </row>
    <row r="3665" spans="1:29" x14ac:dyDescent="0.25">
      <c r="A3665">
        <v>202309</v>
      </c>
      <c r="B3665" t="s">
        <v>3159</v>
      </c>
      <c r="C3665" s="8">
        <v>4362</v>
      </c>
      <c r="D3665" s="8" t="str">
        <f t="shared" si="57"/>
        <v>NURS-4362</v>
      </c>
      <c r="E3665" t="s">
        <v>3200</v>
      </c>
      <c r="F3665" t="s">
        <v>3165</v>
      </c>
      <c r="G3665" t="s">
        <v>261</v>
      </c>
      <c r="H3665" t="s">
        <v>196</v>
      </c>
      <c r="I3665" t="s">
        <v>3164</v>
      </c>
      <c r="J3665" s="2">
        <v>513801</v>
      </c>
      <c r="K3665" t="s">
        <v>196</v>
      </c>
      <c r="L3665" t="s">
        <v>3161</v>
      </c>
      <c r="O3665" t="s">
        <v>265</v>
      </c>
    </row>
    <row r="3666" spans="1:29" x14ac:dyDescent="0.25">
      <c r="A3666">
        <v>202309</v>
      </c>
      <c r="B3666" t="s">
        <v>3159</v>
      </c>
      <c r="C3666" s="8">
        <v>4363</v>
      </c>
      <c r="D3666" s="8" t="str">
        <f t="shared" si="57"/>
        <v>NURS-4363</v>
      </c>
      <c r="E3666" t="s">
        <v>3200</v>
      </c>
      <c r="F3666" t="s">
        <v>3165</v>
      </c>
      <c r="G3666" t="s">
        <v>261</v>
      </c>
      <c r="H3666" t="s">
        <v>196</v>
      </c>
      <c r="I3666" t="s">
        <v>3164</v>
      </c>
      <c r="J3666" s="2">
        <v>513801</v>
      </c>
      <c r="K3666" t="s">
        <v>196</v>
      </c>
      <c r="L3666" t="s">
        <v>3161</v>
      </c>
      <c r="O3666" t="s">
        <v>265</v>
      </c>
    </row>
    <row r="3667" spans="1:29" x14ac:dyDescent="0.25">
      <c r="A3667">
        <v>202309</v>
      </c>
      <c r="B3667" t="s">
        <v>3159</v>
      </c>
      <c r="C3667" s="8">
        <v>4364</v>
      </c>
      <c r="D3667" s="8" t="str">
        <f t="shared" si="57"/>
        <v>NURS-4364</v>
      </c>
      <c r="E3667" t="s">
        <v>3201</v>
      </c>
      <c r="F3667" t="s">
        <v>3165</v>
      </c>
      <c r="G3667" t="s">
        <v>261</v>
      </c>
      <c r="H3667" t="s">
        <v>196</v>
      </c>
      <c r="I3667" t="s">
        <v>3164</v>
      </c>
      <c r="J3667" s="2">
        <v>513801</v>
      </c>
      <c r="K3667" t="s">
        <v>196</v>
      </c>
      <c r="L3667" t="s">
        <v>3161</v>
      </c>
    </row>
    <row r="3668" spans="1:29" x14ac:dyDescent="0.25">
      <c r="A3668">
        <v>202209</v>
      </c>
      <c r="B3668" t="s">
        <v>3159</v>
      </c>
      <c r="C3668" s="8">
        <v>4365</v>
      </c>
      <c r="D3668" s="8" t="str">
        <f t="shared" si="57"/>
        <v>NURS-4365</v>
      </c>
      <c r="E3668" t="s">
        <v>3202</v>
      </c>
      <c r="F3668" t="s">
        <v>3165</v>
      </c>
      <c r="G3668" t="s">
        <v>265</v>
      </c>
      <c r="H3668" t="s">
        <v>196</v>
      </c>
      <c r="I3668" t="s">
        <v>3164</v>
      </c>
      <c r="J3668" s="2">
        <v>513801</v>
      </c>
      <c r="K3668" t="s">
        <v>196</v>
      </c>
      <c r="L3668" t="s">
        <v>3161</v>
      </c>
      <c r="M3668" t="s">
        <v>3167</v>
      </c>
      <c r="O3668" t="s">
        <v>265</v>
      </c>
      <c r="P3668">
        <v>1</v>
      </c>
      <c r="Q3668">
        <v>1</v>
      </c>
      <c r="R3668">
        <v>2101</v>
      </c>
      <c r="S3668">
        <v>1</v>
      </c>
      <c r="T3668">
        <v>4</v>
      </c>
      <c r="U3668">
        <v>0</v>
      </c>
      <c r="V3668">
        <v>0</v>
      </c>
      <c r="AA3668">
        <v>20</v>
      </c>
      <c r="AB3668" t="s">
        <v>282</v>
      </c>
      <c r="AC3668" t="s">
        <v>282</v>
      </c>
    </row>
    <row r="3669" spans="1:29" x14ac:dyDescent="0.25">
      <c r="A3669">
        <v>202209</v>
      </c>
      <c r="B3669" t="s">
        <v>3159</v>
      </c>
      <c r="C3669" s="8">
        <v>4370</v>
      </c>
      <c r="D3669" s="8" t="str">
        <f t="shared" si="57"/>
        <v>NURS-4370</v>
      </c>
      <c r="E3669" t="s">
        <v>3203</v>
      </c>
      <c r="F3669" t="s">
        <v>3165</v>
      </c>
      <c r="G3669" t="s">
        <v>265</v>
      </c>
      <c r="H3669" t="s">
        <v>196</v>
      </c>
      <c r="I3669" t="s">
        <v>3164</v>
      </c>
      <c r="J3669" s="2">
        <v>513808</v>
      </c>
      <c r="K3669" t="s">
        <v>196</v>
      </c>
      <c r="L3669" t="s">
        <v>504</v>
      </c>
      <c r="M3669" t="s">
        <v>3167</v>
      </c>
      <c r="O3669" t="s">
        <v>265</v>
      </c>
      <c r="P3669">
        <v>1</v>
      </c>
      <c r="Q3669">
        <v>1</v>
      </c>
      <c r="R3669">
        <v>2101</v>
      </c>
      <c r="S3669">
        <v>1</v>
      </c>
      <c r="T3669">
        <v>4</v>
      </c>
      <c r="U3669">
        <v>0</v>
      </c>
      <c r="V3669">
        <v>0</v>
      </c>
      <c r="AA3669">
        <v>20</v>
      </c>
      <c r="AB3669" t="s">
        <v>282</v>
      </c>
      <c r="AC3669" t="s">
        <v>282</v>
      </c>
    </row>
    <row r="3670" spans="1:29" x14ac:dyDescent="0.25">
      <c r="A3670">
        <v>202309</v>
      </c>
      <c r="B3670" t="s">
        <v>3159</v>
      </c>
      <c r="C3670" s="8">
        <v>4371</v>
      </c>
      <c r="D3670" s="8" t="str">
        <f t="shared" si="57"/>
        <v>NURS-4371</v>
      </c>
      <c r="E3670" t="s">
        <v>3182</v>
      </c>
      <c r="F3670" t="s">
        <v>3165</v>
      </c>
      <c r="G3670" t="s">
        <v>261</v>
      </c>
      <c r="H3670" t="s">
        <v>196</v>
      </c>
      <c r="I3670" t="s">
        <v>3164</v>
      </c>
      <c r="J3670" s="2">
        <v>513801</v>
      </c>
      <c r="K3670" t="s">
        <v>196</v>
      </c>
      <c r="L3670" t="s">
        <v>3161</v>
      </c>
      <c r="O3670" t="s">
        <v>265</v>
      </c>
    </row>
    <row r="3671" spans="1:29" x14ac:dyDescent="0.25">
      <c r="A3671">
        <v>202409</v>
      </c>
      <c r="B3671" t="s">
        <v>3159</v>
      </c>
      <c r="C3671" s="8">
        <v>4380</v>
      </c>
      <c r="D3671" s="8" t="str">
        <f t="shared" si="57"/>
        <v>NURS-4380</v>
      </c>
      <c r="E3671" t="s">
        <v>3204</v>
      </c>
      <c r="F3671" t="s">
        <v>3165</v>
      </c>
      <c r="G3671" t="s">
        <v>261</v>
      </c>
      <c r="H3671" t="s">
        <v>196</v>
      </c>
      <c r="I3671" t="s">
        <v>3164</v>
      </c>
      <c r="J3671" s="2">
        <v>513801</v>
      </c>
      <c r="K3671" t="s">
        <v>196</v>
      </c>
      <c r="L3671" t="s">
        <v>3161</v>
      </c>
      <c r="O3671" t="s">
        <v>265</v>
      </c>
    </row>
    <row r="3672" spans="1:29" x14ac:dyDescent="0.25">
      <c r="A3672">
        <v>202209</v>
      </c>
      <c r="B3672" t="s">
        <v>3159</v>
      </c>
      <c r="C3672" s="8">
        <v>4390</v>
      </c>
      <c r="D3672" s="8" t="str">
        <f t="shared" si="57"/>
        <v>NURS-4390</v>
      </c>
      <c r="E3672" t="s">
        <v>3205</v>
      </c>
      <c r="F3672" t="s">
        <v>3165</v>
      </c>
      <c r="G3672" t="s">
        <v>265</v>
      </c>
      <c r="H3672" t="s">
        <v>190</v>
      </c>
      <c r="I3672" t="s">
        <v>3164</v>
      </c>
      <c r="J3672" s="2">
        <v>511601</v>
      </c>
      <c r="K3672" t="s">
        <v>190</v>
      </c>
      <c r="L3672" t="s">
        <v>3161</v>
      </c>
      <c r="M3672" t="s">
        <v>3167</v>
      </c>
      <c r="O3672" t="s">
        <v>265</v>
      </c>
      <c r="P3672">
        <v>1</v>
      </c>
      <c r="Q3672">
        <v>1</v>
      </c>
      <c r="R3672">
        <v>2101</v>
      </c>
      <c r="S3672">
        <v>1</v>
      </c>
      <c r="T3672">
        <v>4</v>
      </c>
      <c r="U3672">
        <v>0</v>
      </c>
      <c r="V3672">
        <v>0</v>
      </c>
      <c r="AA3672">
        <v>20</v>
      </c>
      <c r="AB3672" t="s">
        <v>282</v>
      </c>
      <c r="AC3672" t="s">
        <v>282</v>
      </c>
    </row>
    <row r="3673" spans="1:29" x14ac:dyDescent="0.25">
      <c r="A3673">
        <v>202109</v>
      </c>
      <c r="B3673" t="s">
        <v>3159</v>
      </c>
      <c r="C3673" s="8">
        <v>4396</v>
      </c>
      <c r="D3673" s="8" t="str">
        <f t="shared" si="57"/>
        <v>NURS-4396</v>
      </c>
      <c r="E3673" t="s">
        <v>469</v>
      </c>
      <c r="F3673" t="s">
        <v>3165</v>
      </c>
      <c r="G3673" t="s">
        <v>265</v>
      </c>
      <c r="H3673" t="s">
        <v>190</v>
      </c>
      <c r="I3673" t="s">
        <v>3164</v>
      </c>
      <c r="J3673" s="2">
        <v>511601</v>
      </c>
      <c r="K3673" t="s">
        <v>190</v>
      </c>
      <c r="L3673" t="s">
        <v>3161</v>
      </c>
      <c r="O3673" t="s">
        <v>265</v>
      </c>
    </row>
    <row r="3674" spans="1:29" x14ac:dyDescent="0.25">
      <c r="A3674">
        <v>202209</v>
      </c>
      <c r="B3674" t="s">
        <v>3159</v>
      </c>
      <c r="C3674" s="8">
        <v>4465</v>
      </c>
      <c r="D3674" s="8" t="str">
        <f t="shared" si="57"/>
        <v>NURS-4465</v>
      </c>
      <c r="E3674" t="s">
        <v>3206</v>
      </c>
      <c r="F3674" t="s">
        <v>3160</v>
      </c>
      <c r="G3674" t="s">
        <v>261</v>
      </c>
      <c r="H3674" t="s">
        <v>190</v>
      </c>
      <c r="I3674" t="s">
        <v>3159</v>
      </c>
      <c r="J3674" s="2">
        <v>511601</v>
      </c>
      <c r="K3674" t="s">
        <v>190</v>
      </c>
      <c r="L3674" t="s">
        <v>3161</v>
      </c>
      <c r="O3674" t="s">
        <v>265</v>
      </c>
    </row>
    <row r="3675" spans="1:29" x14ac:dyDescent="0.25">
      <c r="A3675">
        <v>202209</v>
      </c>
      <c r="B3675" t="s">
        <v>3159</v>
      </c>
      <c r="C3675" s="8">
        <v>4470</v>
      </c>
      <c r="D3675" s="8" t="str">
        <f t="shared" si="57"/>
        <v>NURS-4470</v>
      </c>
      <c r="E3675" t="s">
        <v>3207</v>
      </c>
      <c r="F3675" t="s">
        <v>3165</v>
      </c>
      <c r="G3675" t="s">
        <v>265</v>
      </c>
      <c r="H3675" t="s">
        <v>196</v>
      </c>
      <c r="I3675" t="s">
        <v>3164</v>
      </c>
      <c r="J3675" s="2">
        <v>513808</v>
      </c>
      <c r="K3675" t="s">
        <v>196</v>
      </c>
      <c r="L3675" t="s">
        <v>504</v>
      </c>
      <c r="M3675" t="s">
        <v>3167</v>
      </c>
      <c r="O3675" t="s">
        <v>265</v>
      </c>
      <c r="P3675">
        <v>1</v>
      </c>
      <c r="Q3675">
        <v>1</v>
      </c>
      <c r="R3675">
        <v>2101</v>
      </c>
      <c r="S3675">
        <v>1</v>
      </c>
      <c r="T3675">
        <v>4</v>
      </c>
      <c r="U3675">
        <v>0</v>
      </c>
      <c r="V3675">
        <v>0</v>
      </c>
      <c r="AA3675">
        <v>20</v>
      </c>
      <c r="AB3675" t="s">
        <v>282</v>
      </c>
      <c r="AC3675" t="s">
        <v>282</v>
      </c>
    </row>
    <row r="3676" spans="1:29" x14ac:dyDescent="0.25">
      <c r="A3676">
        <v>202209</v>
      </c>
      <c r="B3676" t="s">
        <v>3159</v>
      </c>
      <c r="C3676" s="8">
        <v>4471</v>
      </c>
      <c r="D3676" s="8" t="str">
        <f t="shared" si="57"/>
        <v>NURS-4471</v>
      </c>
      <c r="E3676" t="s">
        <v>3208</v>
      </c>
      <c r="F3676" t="s">
        <v>3165</v>
      </c>
      <c r="G3676" t="s">
        <v>265</v>
      </c>
      <c r="H3676" t="s">
        <v>196</v>
      </c>
      <c r="I3676" t="s">
        <v>3164</v>
      </c>
      <c r="J3676" s="2">
        <v>513801</v>
      </c>
      <c r="K3676" t="s">
        <v>196</v>
      </c>
      <c r="L3676" t="s">
        <v>3161</v>
      </c>
      <c r="M3676" t="s">
        <v>3167</v>
      </c>
      <c r="O3676" t="s">
        <v>265</v>
      </c>
      <c r="P3676">
        <v>1</v>
      </c>
      <c r="Q3676">
        <v>1</v>
      </c>
      <c r="R3676">
        <v>2101</v>
      </c>
      <c r="S3676">
        <v>1</v>
      </c>
      <c r="T3676">
        <v>4</v>
      </c>
      <c r="U3676">
        <v>0</v>
      </c>
      <c r="V3676">
        <v>0</v>
      </c>
      <c r="AA3676">
        <v>20</v>
      </c>
      <c r="AB3676" t="s">
        <v>282</v>
      </c>
      <c r="AC3676" t="s">
        <v>282</v>
      </c>
    </row>
    <row r="3677" spans="1:29" x14ac:dyDescent="0.25">
      <c r="A3677">
        <v>202209</v>
      </c>
      <c r="B3677" t="s">
        <v>3159</v>
      </c>
      <c r="C3677" s="8">
        <v>4560</v>
      </c>
      <c r="D3677" s="8" t="str">
        <f t="shared" si="57"/>
        <v>NURS-4560</v>
      </c>
      <c r="E3677" t="s">
        <v>3209</v>
      </c>
      <c r="F3677" t="s">
        <v>3165</v>
      </c>
      <c r="G3677" t="s">
        <v>265</v>
      </c>
      <c r="H3677" t="s">
        <v>190</v>
      </c>
      <c r="I3677" t="s">
        <v>3164</v>
      </c>
      <c r="J3677" s="2">
        <v>511601</v>
      </c>
      <c r="K3677" t="s">
        <v>190</v>
      </c>
      <c r="L3677" t="s">
        <v>3161</v>
      </c>
      <c r="M3677" t="s">
        <v>3167</v>
      </c>
      <c r="O3677" t="s">
        <v>265</v>
      </c>
      <c r="P3677">
        <v>1</v>
      </c>
      <c r="Q3677">
        <v>1</v>
      </c>
      <c r="R3677">
        <v>2101</v>
      </c>
      <c r="S3677">
        <v>1</v>
      </c>
      <c r="T3677">
        <v>4</v>
      </c>
      <c r="U3677">
        <v>0</v>
      </c>
      <c r="V3677">
        <v>0</v>
      </c>
      <c r="AA3677">
        <v>20</v>
      </c>
      <c r="AB3677" t="s">
        <v>282</v>
      </c>
      <c r="AC3677" t="s">
        <v>282</v>
      </c>
    </row>
    <row r="3678" spans="1:29" x14ac:dyDescent="0.25">
      <c r="A3678">
        <v>202309</v>
      </c>
      <c r="B3678" t="s">
        <v>3159</v>
      </c>
      <c r="C3678" s="8">
        <v>4564</v>
      </c>
      <c r="D3678" s="8" t="str">
        <f t="shared" si="57"/>
        <v>NURS-4564</v>
      </c>
      <c r="E3678" t="s">
        <v>3210</v>
      </c>
      <c r="F3678" t="s">
        <v>3165</v>
      </c>
      <c r="G3678" t="s">
        <v>265</v>
      </c>
      <c r="H3678" t="s">
        <v>190</v>
      </c>
      <c r="I3678" t="s">
        <v>3164</v>
      </c>
      <c r="J3678" s="2">
        <v>511601</v>
      </c>
      <c r="K3678" t="s">
        <v>190</v>
      </c>
      <c r="L3678" t="s">
        <v>3161</v>
      </c>
      <c r="M3678" t="s">
        <v>3167</v>
      </c>
      <c r="O3678" t="s">
        <v>265</v>
      </c>
      <c r="P3678">
        <v>1</v>
      </c>
      <c r="Q3678">
        <v>1</v>
      </c>
      <c r="R3678">
        <v>2101</v>
      </c>
      <c r="S3678">
        <v>1</v>
      </c>
      <c r="T3678">
        <v>4</v>
      </c>
      <c r="U3678">
        <v>0</v>
      </c>
      <c r="V3678">
        <v>0</v>
      </c>
      <c r="AA3678">
        <v>20</v>
      </c>
      <c r="AB3678" t="s">
        <v>282</v>
      </c>
      <c r="AC3678" t="s">
        <v>282</v>
      </c>
    </row>
    <row r="3679" spans="1:29" x14ac:dyDescent="0.25">
      <c r="A3679">
        <v>202209</v>
      </c>
      <c r="B3679" t="s">
        <v>3159</v>
      </c>
      <c r="C3679" s="8">
        <v>4570</v>
      </c>
      <c r="D3679" s="8" t="str">
        <f t="shared" si="57"/>
        <v>NURS-4570</v>
      </c>
      <c r="E3679" t="s">
        <v>3207</v>
      </c>
      <c r="F3679" t="s">
        <v>3160</v>
      </c>
      <c r="G3679" t="s">
        <v>261</v>
      </c>
      <c r="H3679" t="s">
        <v>196</v>
      </c>
      <c r="I3679" t="s">
        <v>3159</v>
      </c>
      <c r="J3679" s="2">
        <v>513808</v>
      </c>
      <c r="K3679" t="s">
        <v>196</v>
      </c>
      <c r="L3679" t="s">
        <v>504</v>
      </c>
      <c r="O3679" t="s">
        <v>265</v>
      </c>
    </row>
    <row r="3680" spans="1:29" x14ac:dyDescent="0.25">
      <c r="A3680">
        <v>202309</v>
      </c>
      <c r="B3680" t="s">
        <v>3159</v>
      </c>
      <c r="C3680" s="8">
        <v>4586</v>
      </c>
      <c r="D3680" s="8" t="str">
        <f t="shared" si="57"/>
        <v>NURS-4586</v>
      </c>
      <c r="E3680" t="s">
        <v>3211</v>
      </c>
      <c r="F3680" t="s">
        <v>3165</v>
      </c>
      <c r="G3680" t="s">
        <v>261</v>
      </c>
      <c r="H3680" t="s">
        <v>196</v>
      </c>
      <c r="I3680" t="s">
        <v>3164</v>
      </c>
      <c r="J3680" s="2">
        <v>513801</v>
      </c>
      <c r="K3680" t="s">
        <v>196</v>
      </c>
      <c r="L3680" t="s">
        <v>3161</v>
      </c>
      <c r="O3680" t="s">
        <v>265</v>
      </c>
    </row>
    <row r="3681" spans="1:29" x14ac:dyDescent="0.25">
      <c r="A3681">
        <v>202209</v>
      </c>
      <c r="B3681" t="s">
        <v>3159</v>
      </c>
      <c r="C3681" s="8">
        <v>4628</v>
      </c>
      <c r="D3681" s="8" t="str">
        <f t="shared" si="57"/>
        <v>NURS-4628</v>
      </c>
      <c r="E3681" t="s">
        <v>3212</v>
      </c>
      <c r="F3681" t="s">
        <v>3165</v>
      </c>
      <c r="G3681" t="s">
        <v>265</v>
      </c>
      <c r="H3681" t="s">
        <v>190</v>
      </c>
      <c r="I3681" t="s">
        <v>3164</v>
      </c>
      <c r="J3681" s="2">
        <v>511601</v>
      </c>
      <c r="K3681" t="s">
        <v>190</v>
      </c>
      <c r="L3681" t="s">
        <v>3161</v>
      </c>
      <c r="M3681" t="s">
        <v>3167</v>
      </c>
      <c r="O3681" t="s">
        <v>265</v>
      </c>
      <c r="P3681">
        <v>1</v>
      </c>
      <c r="Q3681">
        <v>1</v>
      </c>
      <c r="R3681">
        <v>2101</v>
      </c>
      <c r="S3681">
        <v>1</v>
      </c>
      <c r="T3681">
        <v>4</v>
      </c>
      <c r="U3681">
        <v>0</v>
      </c>
      <c r="V3681">
        <v>0</v>
      </c>
      <c r="AA3681">
        <v>20</v>
      </c>
      <c r="AB3681" t="s">
        <v>282</v>
      </c>
      <c r="AC3681" t="s">
        <v>282</v>
      </c>
    </row>
    <row r="3682" spans="1:29" x14ac:dyDescent="0.25">
      <c r="A3682">
        <v>202209</v>
      </c>
      <c r="B3682" t="s">
        <v>3159</v>
      </c>
      <c r="C3682" s="8">
        <v>4660</v>
      </c>
      <c r="D3682" s="8" t="str">
        <f t="shared" si="57"/>
        <v>NURS-4660</v>
      </c>
      <c r="E3682" t="s">
        <v>3213</v>
      </c>
      <c r="F3682" t="s">
        <v>3165</v>
      </c>
      <c r="G3682" t="s">
        <v>265</v>
      </c>
      <c r="H3682" t="s">
        <v>190</v>
      </c>
      <c r="I3682" t="s">
        <v>3164</v>
      </c>
      <c r="J3682" s="2">
        <v>511601</v>
      </c>
      <c r="K3682" t="s">
        <v>190</v>
      </c>
      <c r="L3682" t="s">
        <v>3161</v>
      </c>
      <c r="M3682" t="s">
        <v>3167</v>
      </c>
      <c r="O3682" t="s">
        <v>265</v>
      </c>
      <c r="P3682">
        <v>1</v>
      </c>
      <c r="Q3682">
        <v>1</v>
      </c>
      <c r="R3682">
        <v>2101</v>
      </c>
      <c r="S3682">
        <v>1</v>
      </c>
      <c r="T3682">
        <v>4</v>
      </c>
      <c r="U3682">
        <v>0</v>
      </c>
      <c r="V3682">
        <v>0</v>
      </c>
      <c r="AA3682">
        <v>20</v>
      </c>
      <c r="AB3682" t="s">
        <v>282</v>
      </c>
      <c r="AC3682" t="s">
        <v>282</v>
      </c>
    </row>
    <row r="3683" spans="1:29" x14ac:dyDescent="0.25">
      <c r="A3683">
        <v>202109</v>
      </c>
      <c r="B3683" t="s">
        <v>3159</v>
      </c>
      <c r="C3683" s="8">
        <v>4670</v>
      </c>
      <c r="D3683" s="8" t="str">
        <f t="shared" si="57"/>
        <v>NURS-4670</v>
      </c>
      <c r="E3683" t="s">
        <v>3203</v>
      </c>
      <c r="F3683" t="s">
        <v>3160</v>
      </c>
      <c r="G3683" t="s">
        <v>261</v>
      </c>
      <c r="H3683" t="s">
        <v>190</v>
      </c>
      <c r="I3683" t="s">
        <v>3159</v>
      </c>
      <c r="J3683" s="2">
        <v>511601</v>
      </c>
      <c r="K3683" t="s">
        <v>190</v>
      </c>
      <c r="L3683" t="s">
        <v>3161</v>
      </c>
      <c r="O3683" t="s">
        <v>265</v>
      </c>
    </row>
    <row r="3684" spans="1:29" x14ac:dyDescent="0.25">
      <c r="A3684">
        <v>201709</v>
      </c>
      <c r="B3684" t="s">
        <v>3159</v>
      </c>
      <c r="C3684" s="8">
        <v>4671</v>
      </c>
      <c r="D3684" s="8" t="str">
        <f t="shared" si="57"/>
        <v>NURS-4671</v>
      </c>
      <c r="E3684" t="s">
        <v>3214</v>
      </c>
      <c r="F3684" t="s">
        <v>3216</v>
      </c>
      <c r="G3684" t="s">
        <v>261</v>
      </c>
      <c r="H3684" t="s">
        <v>190</v>
      </c>
      <c r="I3684" t="s">
        <v>3215</v>
      </c>
      <c r="J3684" s="2">
        <v>511601</v>
      </c>
      <c r="K3684" t="s">
        <v>190</v>
      </c>
      <c r="L3684" t="s">
        <v>3161</v>
      </c>
      <c r="O3684" t="s">
        <v>265</v>
      </c>
    </row>
    <row r="3685" spans="1:29" x14ac:dyDescent="0.25">
      <c r="A3685">
        <v>202109</v>
      </c>
      <c r="B3685" t="s">
        <v>3159</v>
      </c>
      <c r="C3685" s="8">
        <v>4686</v>
      </c>
      <c r="D3685" s="8" t="str">
        <f t="shared" si="57"/>
        <v>NURS-4686</v>
      </c>
      <c r="E3685" t="s">
        <v>3211</v>
      </c>
      <c r="F3685" t="s">
        <v>3160</v>
      </c>
      <c r="G3685" t="s">
        <v>261</v>
      </c>
      <c r="H3685" t="s">
        <v>196</v>
      </c>
      <c r="I3685" t="s">
        <v>3159</v>
      </c>
      <c r="J3685" s="2">
        <v>513801</v>
      </c>
      <c r="K3685" t="s">
        <v>196</v>
      </c>
      <c r="L3685" t="s">
        <v>3161</v>
      </c>
      <c r="O3685" t="s">
        <v>265</v>
      </c>
    </row>
    <row r="3686" spans="1:29" x14ac:dyDescent="0.25">
      <c r="A3686">
        <v>202309</v>
      </c>
      <c r="B3686" t="s">
        <v>3159</v>
      </c>
      <c r="C3686" s="8">
        <v>5163</v>
      </c>
      <c r="D3686" s="8" t="str">
        <f t="shared" si="57"/>
        <v>NURS-5163</v>
      </c>
      <c r="E3686" t="s">
        <v>3217</v>
      </c>
      <c r="F3686" t="s">
        <v>3219</v>
      </c>
      <c r="G3686" t="s">
        <v>265</v>
      </c>
      <c r="H3686" t="s">
        <v>196</v>
      </c>
      <c r="I3686" t="s">
        <v>3218</v>
      </c>
      <c r="J3686" s="2">
        <v>513818</v>
      </c>
      <c r="K3686" t="s">
        <v>196</v>
      </c>
      <c r="L3686" t="s">
        <v>3220</v>
      </c>
      <c r="O3686" t="s">
        <v>265</v>
      </c>
    </row>
    <row r="3687" spans="1:29" x14ac:dyDescent="0.25">
      <c r="A3687">
        <v>202209</v>
      </c>
      <c r="B3687" t="s">
        <v>3159</v>
      </c>
      <c r="C3687" s="8">
        <v>5261</v>
      </c>
      <c r="D3687" s="8" t="str">
        <f t="shared" si="57"/>
        <v>NURS-5261</v>
      </c>
      <c r="E3687" t="s">
        <v>3221</v>
      </c>
      <c r="F3687" t="s">
        <v>3219</v>
      </c>
      <c r="G3687" t="s">
        <v>265</v>
      </c>
      <c r="H3687" t="s">
        <v>196</v>
      </c>
      <c r="I3687" t="s">
        <v>3218</v>
      </c>
      <c r="J3687" s="2">
        <v>513818</v>
      </c>
      <c r="K3687" t="s">
        <v>196</v>
      </c>
      <c r="L3687" t="s">
        <v>3220</v>
      </c>
      <c r="M3687" t="s">
        <v>3167</v>
      </c>
      <c r="O3687" t="s">
        <v>265</v>
      </c>
      <c r="P3687">
        <v>1</v>
      </c>
      <c r="Q3687">
        <v>1</v>
      </c>
      <c r="R3687">
        <v>2110</v>
      </c>
      <c r="S3687">
        <v>2</v>
      </c>
      <c r="T3687">
        <v>5</v>
      </c>
      <c r="U3687">
        <v>0</v>
      </c>
      <c r="V3687">
        <v>0</v>
      </c>
      <c r="AA3687">
        <v>20</v>
      </c>
      <c r="AB3687" t="s">
        <v>282</v>
      </c>
      <c r="AC3687" t="s">
        <v>282</v>
      </c>
    </row>
    <row r="3688" spans="1:29" x14ac:dyDescent="0.25">
      <c r="A3688">
        <v>202109</v>
      </c>
      <c r="B3688" t="s">
        <v>3159</v>
      </c>
      <c r="C3688" s="8">
        <v>5302</v>
      </c>
      <c r="D3688" s="8" t="str">
        <f t="shared" si="57"/>
        <v>NURS-5302</v>
      </c>
      <c r="E3688" t="s">
        <v>3222</v>
      </c>
      <c r="F3688" t="s">
        <v>3160</v>
      </c>
      <c r="G3688" t="s">
        <v>261</v>
      </c>
      <c r="H3688" t="s">
        <v>190</v>
      </c>
      <c r="I3688" t="s">
        <v>3159</v>
      </c>
      <c r="J3688" s="2">
        <v>511601</v>
      </c>
      <c r="K3688" t="s">
        <v>190</v>
      </c>
      <c r="L3688" t="s">
        <v>3161</v>
      </c>
      <c r="O3688" t="s">
        <v>265</v>
      </c>
    </row>
    <row r="3689" spans="1:29" x14ac:dyDescent="0.25">
      <c r="A3689">
        <v>202209</v>
      </c>
      <c r="B3689" t="s">
        <v>3159</v>
      </c>
      <c r="C3689" s="8">
        <v>5310</v>
      </c>
      <c r="D3689" s="8" t="str">
        <f t="shared" si="57"/>
        <v>NURS-5310</v>
      </c>
      <c r="E3689" t="s">
        <v>3223</v>
      </c>
      <c r="F3689" t="s">
        <v>3219</v>
      </c>
      <c r="G3689" t="s">
        <v>265</v>
      </c>
      <c r="H3689" t="s">
        <v>190</v>
      </c>
      <c r="I3689" t="s">
        <v>3218</v>
      </c>
      <c r="J3689" s="2">
        <v>511601</v>
      </c>
      <c r="K3689" t="s">
        <v>190</v>
      </c>
      <c r="L3689" t="s">
        <v>3161</v>
      </c>
      <c r="M3689" t="s">
        <v>3167</v>
      </c>
      <c r="O3689" t="s">
        <v>265</v>
      </c>
      <c r="P3689">
        <v>1</v>
      </c>
      <c r="Q3689">
        <v>1</v>
      </c>
      <c r="R3689">
        <v>2110</v>
      </c>
      <c r="S3689">
        <v>1</v>
      </c>
      <c r="T3689">
        <v>5</v>
      </c>
      <c r="U3689">
        <v>0</v>
      </c>
      <c r="V3689">
        <v>0</v>
      </c>
      <c r="AA3689">
        <v>20</v>
      </c>
      <c r="AB3689" t="s">
        <v>282</v>
      </c>
      <c r="AC3689" t="s">
        <v>282</v>
      </c>
    </row>
    <row r="3690" spans="1:29" x14ac:dyDescent="0.25">
      <c r="A3690">
        <v>202209</v>
      </c>
      <c r="B3690" t="s">
        <v>3159</v>
      </c>
      <c r="C3690" s="8">
        <v>5314</v>
      </c>
      <c r="D3690" s="8" t="str">
        <f t="shared" si="57"/>
        <v>NURS-5314</v>
      </c>
      <c r="E3690" t="s">
        <v>3224</v>
      </c>
      <c r="F3690" t="s">
        <v>3219</v>
      </c>
      <c r="G3690" t="s">
        <v>265</v>
      </c>
      <c r="H3690" t="s">
        <v>190</v>
      </c>
      <c r="I3690" t="s">
        <v>3218</v>
      </c>
      <c r="J3690" s="2">
        <v>511601</v>
      </c>
      <c r="K3690" t="s">
        <v>190</v>
      </c>
      <c r="L3690" t="s">
        <v>3161</v>
      </c>
      <c r="M3690" t="s">
        <v>3167</v>
      </c>
      <c r="O3690" t="s">
        <v>265</v>
      </c>
      <c r="P3690">
        <v>1</v>
      </c>
      <c r="Q3690">
        <v>1</v>
      </c>
      <c r="R3690">
        <v>2110</v>
      </c>
      <c r="S3690">
        <v>1</v>
      </c>
      <c r="T3690">
        <v>5</v>
      </c>
      <c r="U3690">
        <v>0</v>
      </c>
      <c r="V3690">
        <v>0</v>
      </c>
      <c r="AA3690">
        <v>20</v>
      </c>
      <c r="AB3690" t="s">
        <v>282</v>
      </c>
      <c r="AC3690" t="s">
        <v>282</v>
      </c>
    </row>
    <row r="3691" spans="1:29" x14ac:dyDescent="0.25">
      <c r="A3691">
        <v>202209</v>
      </c>
      <c r="B3691" t="s">
        <v>3159</v>
      </c>
      <c r="C3691" s="8">
        <v>5315</v>
      </c>
      <c r="D3691" s="8" t="str">
        <f t="shared" si="57"/>
        <v>NURS-5315</v>
      </c>
      <c r="E3691" t="s">
        <v>3225</v>
      </c>
      <c r="F3691" t="s">
        <v>3219</v>
      </c>
      <c r="G3691" t="s">
        <v>265</v>
      </c>
      <c r="H3691" t="s">
        <v>190</v>
      </c>
      <c r="I3691" t="s">
        <v>3218</v>
      </c>
      <c r="J3691" s="2">
        <v>511605</v>
      </c>
      <c r="K3691" t="s">
        <v>190</v>
      </c>
      <c r="L3691" t="s">
        <v>3226</v>
      </c>
      <c r="M3691" t="s">
        <v>3167</v>
      </c>
      <c r="O3691" t="s">
        <v>265</v>
      </c>
      <c r="P3691">
        <v>1</v>
      </c>
      <c r="Q3691">
        <v>1</v>
      </c>
      <c r="R3691">
        <v>2110</v>
      </c>
      <c r="S3691">
        <v>1</v>
      </c>
      <c r="T3691">
        <v>5</v>
      </c>
      <c r="U3691">
        <v>0</v>
      </c>
      <c r="V3691">
        <v>0</v>
      </c>
      <c r="AA3691">
        <v>20</v>
      </c>
      <c r="AB3691" t="s">
        <v>282</v>
      </c>
      <c r="AC3691" t="s">
        <v>282</v>
      </c>
    </row>
    <row r="3692" spans="1:29" x14ac:dyDescent="0.25">
      <c r="A3692">
        <v>202209</v>
      </c>
      <c r="B3692" t="s">
        <v>3159</v>
      </c>
      <c r="C3692" s="8">
        <v>5316</v>
      </c>
      <c r="D3692" s="8" t="str">
        <f t="shared" si="57"/>
        <v>NURS-5316</v>
      </c>
      <c r="E3692" t="s">
        <v>3227</v>
      </c>
      <c r="F3692" t="s">
        <v>3219</v>
      </c>
      <c r="G3692" t="s">
        <v>265</v>
      </c>
      <c r="H3692" t="s">
        <v>190</v>
      </c>
      <c r="I3692" t="s">
        <v>3218</v>
      </c>
      <c r="J3692" s="2">
        <v>511605</v>
      </c>
      <c r="K3692" t="s">
        <v>190</v>
      </c>
      <c r="L3692" t="s">
        <v>3226</v>
      </c>
      <c r="M3692" t="s">
        <v>3167</v>
      </c>
      <c r="O3692" t="s">
        <v>265</v>
      </c>
      <c r="P3692">
        <v>1</v>
      </c>
      <c r="Q3692">
        <v>1</v>
      </c>
      <c r="R3692">
        <v>2110</v>
      </c>
      <c r="S3692">
        <v>1</v>
      </c>
      <c r="T3692">
        <v>5</v>
      </c>
      <c r="U3692">
        <v>0</v>
      </c>
      <c r="V3692">
        <v>0</v>
      </c>
      <c r="AA3692">
        <v>20</v>
      </c>
      <c r="AB3692" t="s">
        <v>282</v>
      </c>
      <c r="AC3692" t="s">
        <v>282</v>
      </c>
    </row>
    <row r="3693" spans="1:29" x14ac:dyDescent="0.25">
      <c r="A3693">
        <v>202209</v>
      </c>
      <c r="B3693" t="s">
        <v>3159</v>
      </c>
      <c r="C3693" s="8">
        <v>5322</v>
      </c>
      <c r="D3693" s="8" t="str">
        <f t="shared" si="57"/>
        <v>NURS-5322</v>
      </c>
      <c r="E3693" t="s">
        <v>3228</v>
      </c>
      <c r="F3693" t="s">
        <v>3219</v>
      </c>
      <c r="G3693" t="s">
        <v>265</v>
      </c>
      <c r="H3693" t="s">
        <v>3172</v>
      </c>
      <c r="I3693" t="s">
        <v>3218</v>
      </c>
      <c r="J3693" s="2">
        <v>261001</v>
      </c>
      <c r="K3693" t="s">
        <v>3172</v>
      </c>
      <c r="L3693" t="s">
        <v>3173</v>
      </c>
      <c r="M3693" t="s">
        <v>3167</v>
      </c>
      <c r="O3693" t="s">
        <v>265</v>
      </c>
      <c r="P3693">
        <v>1</v>
      </c>
      <c r="Q3693">
        <v>1</v>
      </c>
      <c r="R3693">
        <v>2110</v>
      </c>
      <c r="S3693">
        <v>1</v>
      </c>
      <c r="T3693">
        <v>5</v>
      </c>
      <c r="U3693">
        <v>0</v>
      </c>
      <c r="V3693">
        <v>0</v>
      </c>
      <c r="AA3693">
        <v>20</v>
      </c>
      <c r="AB3693" t="s">
        <v>282</v>
      </c>
      <c r="AC3693" t="s">
        <v>282</v>
      </c>
    </row>
    <row r="3694" spans="1:29" x14ac:dyDescent="0.25">
      <c r="A3694">
        <v>202209</v>
      </c>
      <c r="B3694" t="s">
        <v>3159</v>
      </c>
      <c r="C3694" s="8">
        <v>5323</v>
      </c>
      <c r="D3694" s="8" t="str">
        <f t="shared" si="57"/>
        <v>NURS-5323</v>
      </c>
      <c r="E3694" t="s">
        <v>3229</v>
      </c>
      <c r="F3694" t="s">
        <v>3219</v>
      </c>
      <c r="G3694" t="s">
        <v>265</v>
      </c>
      <c r="H3694" t="s">
        <v>204</v>
      </c>
      <c r="I3694" t="s">
        <v>3218</v>
      </c>
      <c r="J3694" s="2">
        <v>520801</v>
      </c>
      <c r="K3694" t="s">
        <v>204</v>
      </c>
      <c r="L3694" t="s">
        <v>782</v>
      </c>
      <c r="M3694" t="s">
        <v>280</v>
      </c>
      <c r="O3694" t="s">
        <v>265</v>
      </c>
      <c r="P3694">
        <v>1</v>
      </c>
      <c r="Q3694">
        <v>1</v>
      </c>
      <c r="R3694">
        <v>2110</v>
      </c>
      <c r="S3694">
        <v>1</v>
      </c>
      <c r="T3694">
        <v>5</v>
      </c>
      <c r="U3694">
        <v>0</v>
      </c>
      <c r="V3694">
        <v>0</v>
      </c>
      <c r="AA3694">
        <v>16</v>
      </c>
      <c r="AB3694" t="s">
        <v>282</v>
      </c>
      <c r="AC3694" t="s">
        <v>282</v>
      </c>
    </row>
    <row r="3695" spans="1:29" x14ac:dyDescent="0.25">
      <c r="A3695">
        <v>202209</v>
      </c>
      <c r="B3695" t="s">
        <v>3159</v>
      </c>
      <c r="C3695" s="8">
        <v>5324</v>
      </c>
      <c r="D3695" s="8" t="str">
        <f t="shared" si="57"/>
        <v>NURS-5324</v>
      </c>
      <c r="E3695" t="s">
        <v>3230</v>
      </c>
      <c r="F3695" t="s">
        <v>3219</v>
      </c>
      <c r="G3695" t="s">
        <v>265</v>
      </c>
      <c r="H3695" t="s">
        <v>196</v>
      </c>
      <c r="I3695" t="s">
        <v>3218</v>
      </c>
      <c r="J3695" s="2">
        <v>513801</v>
      </c>
      <c r="K3695" t="s">
        <v>196</v>
      </c>
      <c r="L3695" t="s">
        <v>3161</v>
      </c>
      <c r="M3695" t="s">
        <v>3167</v>
      </c>
      <c r="O3695" t="s">
        <v>265</v>
      </c>
      <c r="P3695">
        <v>1</v>
      </c>
      <c r="Q3695">
        <v>1</v>
      </c>
      <c r="R3695">
        <v>2110</v>
      </c>
      <c r="S3695">
        <v>1</v>
      </c>
      <c r="T3695">
        <v>5</v>
      </c>
      <c r="U3695">
        <v>0</v>
      </c>
      <c r="V3695">
        <v>0</v>
      </c>
      <c r="AA3695">
        <v>20</v>
      </c>
      <c r="AB3695" t="s">
        <v>282</v>
      </c>
      <c r="AC3695" t="s">
        <v>282</v>
      </c>
    </row>
    <row r="3696" spans="1:29" x14ac:dyDescent="0.25">
      <c r="A3696">
        <v>202409</v>
      </c>
      <c r="B3696" t="s">
        <v>3159</v>
      </c>
      <c r="C3696" s="8">
        <v>5326</v>
      </c>
      <c r="D3696" s="8" t="str">
        <f t="shared" si="57"/>
        <v>NURS-5326</v>
      </c>
      <c r="E3696" t="s">
        <v>3231</v>
      </c>
      <c r="F3696" t="s">
        <v>3219</v>
      </c>
      <c r="G3696" t="s">
        <v>265</v>
      </c>
      <c r="H3696" t="s">
        <v>606</v>
      </c>
      <c r="I3696" t="s">
        <v>3218</v>
      </c>
      <c r="J3696" s="2">
        <v>260901</v>
      </c>
      <c r="K3696" t="s">
        <v>606</v>
      </c>
      <c r="L3696" t="s">
        <v>3197</v>
      </c>
      <c r="O3696" t="s">
        <v>265</v>
      </c>
    </row>
    <row r="3697" spans="1:29" x14ac:dyDescent="0.25">
      <c r="A3697">
        <v>201909</v>
      </c>
      <c r="B3697" t="s">
        <v>3159</v>
      </c>
      <c r="C3697" s="8">
        <v>5329</v>
      </c>
      <c r="D3697" s="8" t="str">
        <f t="shared" si="57"/>
        <v>NURS-5329</v>
      </c>
      <c r="E3697" t="s">
        <v>3232</v>
      </c>
      <c r="F3697" t="s">
        <v>3160</v>
      </c>
      <c r="G3697" t="s">
        <v>265</v>
      </c>
      <c r="H3697" t="s">
        <v>190</v>
      </c>
      <c r="I3697" t="s">
        <v>3159</v>
      </c>
      <c r="J3697" s="2">
        <v>511601</v>
      </c>
      <c r="K3697" t="s">
        <v>190</v>
      </c>
      <c r="L3697" t="s">
        <v>3161</v>
      </c>
      <c r="M3697" t="s">
        <v>3167</v>
      </c>
      <c r="O3697" t="s">
        <v>265</v>
      </c>
      <c r="P3697">
        <v>1</v>
      </c>
      <c r="Q3697">
        <v>1</v>
      </c>
      <c r="R3697">
        <v>2109</v>
      </c>
      <c r="S3697">
        <v>1</v>
      </c>
      <c r="T3697">
        <v>5</v>
      </c>
      <c r="U3697">
        <v>0</v>
      </c>
      <c r="V3697">
        <v>0</v>
      </c>
      <c r="AA3697">
        <v>20</v>
      </c>
      <c r="AB3697" t="s">
        <v>282</v>
      </c>
      <c r="AC3697" t="s">
        <v>282</v>
      </c>
    </row>
    <row r="3698" spans="1:29" x14ac:dyDescent="0.25">
      <c r="A3698">
        <v>202409</v>
      </c>
      <c r="B3698" t="s">
        <v>3159</v>
      </c>
      <c r="C3698" s="8">
        <v>5331</v>
      </c>
      <c r="D3698" s="8" t="str">
        <f t="shared" si="57"/>
        <v>NURS-5331</v>
      </c>
      <c r="E3698" t="s">
        <v>3233</v>
      </c>
      <c r="F3698" t="s">
        <v>3219</v>
      </c>
      <c r="G3698" t="s">
        <v>265</v>
      </c>
      <c r="H3698" t="s">
        <v>33</v>
      </c>
      <c r="I3698" t="s">
        <v>3218</v>
      </c>
      <c r="J3698" s="2">
        <v>110401</v>
      </c>
      <c r="K3698" t="s">
        <v>33</v>
      </c>
      <c r="L3698" t="s">
        <v>478</v>
      </c>
      <c r="O3698" t="s">
        <v>265</v>
      </c>
    </row>
    <row r="3699" spans="1:29" x14ac:dyDescent="0.25">
      <c r="A3699">
        <v>202209</v>
      </c>
      <c r="B3699" t="s">
        <v>3159</v>
      </c>
      <c r="C3699" s="8">
        <v>5335</v>
      </c>
      <c r="D3699" s="8" t="str">
        <f t="shared" si="57"/>
        <v>NURS-5335</v>
      </c>
      <c r="E3699" t="s">
        <v>3234</v>
      </c>
      <c r="F3699" t="s">
        <v>3160</v>
      </c>
      <c r="G3699" t="s">
        <v>261</v>
      </c>
      <c r="H3699" t="s">
        <v>190</v>
      </c>
      <c r="I3699" t="s">
        <v>3159</v>
      </c>
      <c r="J3699" s="2">
        <v>511605</v>
      </c>
      <c r="K3699" t="s">
        <v>190</v>
      </c>
      <c r="L3699" t="s">
        <v>3226</v>
      </c>
      <c r="O3699" t="s">
        <v>265</v>
      </c>
    </row>
    <row r="3700" spans="1:29" x14ac:dyDescent="0.25">
      <c r="A3700">
        <v>202209</v>
      </c>
      <c r="B3700" t="s">
        <v>3159</v>
      </c>
      <c r="C3700" s="8">
        <v>5341</v>
      </c>
      <c r="D3700" s="8" t="str">
        <f t="shared" si="57"/>
        <v>NURS-5341</v>
      </c>
      <c r="E3700" t="s">
        <v>3189</v>
      </c>
      <c r="F3700" t="s">
        <v>3219</v>
      </c>
      <c r="G3700" t="s">
        <v>265</v>
      </c>
      <c r="H3700" t="s">
        <v>190</v>
      </c>
      <c r="I3700" t="s">
        <v>3218</v>
      </c>
      <c r="J3700" s="2">
        <v>511611</v>
      </c>
      <c r="K3700" t="s">
        <v>190</v>
      </c>
      <c r="L3700" t="s">
        <v>3235</v>
      </c>
      <c r="M3700" t="s">
        <v>3167</v>
      </c>
      <c r="O3700" t="s">
        <v>265</v>
      </c>
      <c r="P3700">
        <v>1</v>
      </c>
      <c r="Q3700">
        <v>1</v>
      </c>
      <c r="R3700">
        <v>2110</v>
      </c>
      <c r="S3700">
        <v>1</v>
      </c>
      <c r="T3700">
        <v>5</v>
      </c>
      <c r="U3700">
        <v>0</v>
      </c>
      <c r="V3700">
        <v>0</v>
      </c>
      <c r="AA3700">
        <v>20</v>
      </c>
      <c r="AB3700" t="s">
        <v>282</v>
      </c>
      <c r="AC3700" t="s">
        <v>282</v>
      </c>
    </row>
    <row r="3701" spans="1:29" x14ac:dyDescent="0.25">
      <c r="A3701">
        <v>202209</v>
      </c>
      <c r="B3701" t="s">
        <v>3159</v>
      </c>
      <c r="C3701" s="8">
        <v>5351</v>
      </c>
      <c r="D3701" s="8" t="str">
        <f t="shared" si="57"/>
        <v>NURS-5351</v>
      </c>
      <c r="E3701" t="s">
        <v>3236</v>
      </c>
      <c r="F3701" t="s">
        <v>3219</v>
      </c>
      <c r="G3701" t="s">
        <v>265</v>
      </c>
      <c r="H3701" t="s">
        <v>196</v>
      </c>
      <c r="I3701" t="s">
        <v>3218</v>
      </c>
      <c r="J3701" s="2">
        <v>513808</v>
      </c>
      <c r="K3701" t="s">
        <v>196</v>
      </c>
      <c r="L3701" t="s">
        <v>504</v>
      </c>
      <c r="M3701" t="s">
        <v>3167</v>
      </c>
      <c r="O3701" t="s">
        <v>265</v>
      </c>
      <c r="P3701">
        <v>1</v>
      </c>
      <c r="Q3701">
        <v>1</v>
      </c>
      <c r="R3701">
        <v>2110</v>
      </c>
      <c r="S3701">
        <v>1</v>
      </c>
      <c r="T3701">
        <v>5</v>
      </c>
      <c r="U3701">
        <v>0</v>
      </c>
      <c r="V3701">
        <v>0</v>
      </c>
      <c r="AA3701">
        <v>20</v>
      </c>
      <c r="AB3701" t="s">
        <v>282</v>
      </c>
      <c r="AC3701" t="s">
        <v>282</v>
      </c>
    </row>
    <row r="3702" spans="1:29" x14ac:dyDescent="0.25">
      <c r="A3702">
        <v>202209</v>
      </c>
      <c r="B3702" t="s">
        <v>3159</v>
      </c>
      <c r="C3702" s="8">
        <v>5352</v>
      </c>
      <c r="D3702" s="8" t="str">
        <f t="shared" si="57"/>
        <v>NURS-5352</v>
      </c>
      <c r="E3702" t="s">
        <v>3237</v>
      </c>
      <c r="F3702" t="s">
        <v>3219</v>
      </c>
      <c r="G3702" t="s">
        <v>265</v>
      </c>
      <c r="H3702" t="s">
        <v>190</v>
      </c>
      <c r="I3702" t="s">
        <v>3218</v>
      </c>
      <c r="J3702" s="2">
        <v>511601</v>
      </c>
      <c r="K3702" t="s">
        <v>190</v>
      </c>
      <c r="L3702" t="s">
        <v>3161</v>
      </c>
      <c r="M3702" t="s">
        <v>3167</v>
      </c>
      <c r="O3702" t="s">
        <v>265</v>
      </c>
      <c r="P3702">
        <v>1</v>
      </c>
      <c r="Q3702">
        <v>1</v>
      </c>
      <c r="R3702">
        <v>2110</v>
      </c>
      <c r="S3702">
        <v>1</v>
      </c>
      <c r="T3702">
        <v>5</v>
      </c>
      <c r="U3702">
        <v>0</v>
      </c>
      <c r="V3702">
        <v>0</v>
      </c>
      <c r="AA3702">
        <v>20</v>
      </c>
      <c r="AB3702" t="s">
        <v>282</v>
      </c>
      <c r="AC3702" t="s">
        <v>282</v>
      </c>
    </row>
    <row r="3703" spans="1:29" x14ac:dyDescent="0.25">
      <c r="A3703">
        <v>202209</v>
      </c>
      <c r="B3703" t="s">
        <v>3159</v>
      </c>
      <c r="C3703" s="8">
        <v>5353</v>
      </c>
      <c r="D3703" s="8" t="str">
        <f t="shared" si="57"/>
        <v>NURS-5353</v>
      </c>
      <c r="E3703" t="s">
        <v>3238</v>
      </c>
      <c r="F3703" t="s">
        <v>3219</v>
      </c>
      <c r="G3703" t="s">
        <v>265</v>
      </c>
      <c r="H3703" t="s">
        <v>190</v>
      </c>
      <c r="I3703" t="s">
        <v>3218</v>
      </c>
      <c r="J3703" s="2">
        <v>511601</v>
      </c>
      <c r="K3703" t="s">
        <v>190</v>
      </c>
      <c r="L3703" t="s">
        <v>3161</v>
      </c>
      <c r="M3703" t="s">
        <v>3167</v>
      </c>
      <c r="O3703" t="s">
        <v>265</v>
      </c>
      <c r="P3703">
        <v>1</v>
      </c>
      <c r="Q3703">
        <v>1</v>
      </c>
      <c r="R3703">
        <v>2110</v>
      </c>
      <c r="S3703">
        <v>1</v>
      </c>
      <c r="T3703">
        <v>5</v>
      </c>
      <c r="U3703">
        <v>0</v>
      </c>
      <c r="V3703">
        <v>0</v>
      </c>
      <c r="AA3703">
        <v>20</v>
      </c>
      <c r="AB3703" t="s">
        <v>282</v>
      </c>
      <c r="AC3703" t="s">
        <v>282</v>
      </c>
    </row>
    <row r="3704" spans="1:29" x14ac:dyDescent="0.25">
      <c r="A3704">
        <v>202209</v>
      </c>
      <c r="B3704" t="s">
        <v>3159</v>
      </c>
      <c r="C3704" s="8">
        <v>5354</v>
      </c>
      <c r="D3704" s="8" t="str">
        <f t="shared" si="57"/>
        <v>NURS-5354</v>
      </c>
      <c r="E3704" t="s">
        <v>3239</v>
      </c>
      <c r="F3704" t="s">
        <v>3219</v>
      </c>
      <c r="G3704" t="s">
        <v>265</v>
      </c>
      <c r="H3704" t="s">
        <v>190</v>
      </c>
      <c r="I3704" t="s">
        <v>3218</v>
      </c>
      <c r="J3704" s="2">
        <v>511601</v>
      </c>
      <c r="K3704" t="s">
        <v>190</v>
      </c>
      <c r="L3704" t="s">
        <v>3161</v>
      </c>
      <c r="M3704" t="s">
        <v>3167</v>
      </c>
      <c r="O3704" t="s">
        <v>265</v>
      </c>
      <c r="P3704">
        <v>1</v>
      </c>
      <c r="Q3704">
        <v>1</v>
      </c>
      <c r="R3704">
        <v>2110</v>
      </c>
      <c r="S3704">
        <v>1</v>
      </c>
      <c r="T3704">
        <v>5</v>
      </c>
      <c r="U3704">
        <v>0</v>
      </c>
      <c r="V3704">
        <v>0</v>
      </c>
      <c r="AA3704">
        <v>20</v>
      </c>
      <c r="AB3704" t="s">
        <v>282</v>
      </c>
      <c r="AC3704" t="s">
        <v>282</v>
      </c>
    </row>
    <row r="3705" spans="1:29" x14ac:dyDescent="0.25">
      <c r="A3705">
        <v>202209</v>
      </c>
      <c r="B3705" t="s">
        <v>3159</v>
      </c>
      <c r="C3705" s="8">
        <v>5355</v>
      </c>
      <c r="D3705" s="8" t="str">
        <f t="shared" si="57"/>
        <v>NURS-5355</v>
      </c>
      <c r="E3705" t="s">
        <v>3240</v>
      </c>
      <c r="F3705" t="s">
        <v>3219</v>
      </c>
      <c r="G3705" t="s">
        <v>265</v>
      </c>
      <c r="H3705" t="s">
        <v>196</v>
      </c>
      <c r="I3705" t="s">
        <v>3218</v>
      </c>
      <c r="J3705" s="2">
        <v>513801</v>
      </c>
      <c r="K3705" t="s">
        <v>196</v>
      </c>
      <c r="L3705" t="s">
        <v>3161</v>
      </c>
      <c r="M3705" t="s">
        <v>3167</v>
      </c>
      <c r="O3705" t="s">
        <v>265</v>
      </c>
      <c r="P3705">
        <v>1</v>
      </c>
      <c r="Q3705">
        <v>1</v>
      </c>
      <c r="R3705">
        <v>2110</v>
      </c>
      <c r="S3705">
        <v>1</v>
      </c>
      <c r="T3705">
        <v>5</v>
      </c>
      <c r="U3705">
        <v>0</v>
      </c>
      <c r="V3705">
        <v>0</v>
      </c>
      <c r="AA3705">
        <v>20</v>
      </c>
      <c r="AB3705" t="s">
        <v>282</v>
      </c>
      <c r="AC3705" t="s">
        <v>282</v>
      </c>
    </row>
    <row r="3706" spans="1:29" x14ac:dyDescent="0.25">
      <c r="A3706">
        <v>202209</v>
      </c>
      <c r="B3706" t="s">
        <v>3159</v>
      </c>
      <c r="C3706" s="8">
        <v>5360</v>
      </c>
      <c r="D3706" s="8" t="str">
        <f t="shared" si="57"/>
        <v>NURS-5360</v>
      </c>
      <c r="E3706" t="s">
        <v>3241</v>
      </c>
      <c r="F3706" t="s">
        <v>3219</v>
      </c>
      <c r="G3706" t="s">
        <v>265</v>
      </c>
      <c r="H3706" t="s">
        <v>200</v>
      </c>
      <c r="I3706" t="s">
        <v>3218</v>
      </c>
      <c r="J3706" s="2">
        <v>520301</v>
      </c>
      <c r="K3706" t="s">
        <v>200</v>
      </c>
      <c r="L3706" t="s">
        <v>264</v>
      </c>
      <c r="M3706" t="s">
        <v>280</v>
      </c>
      <c r="O3706" t="s">
        <v>265</v>
      </c>
      <c r="P3706">
        <v>1</v>
      </c>
      <c r="Q3706">
        <v>1</v>
      </c>
      <c r="R3706">
        <v>2110</v>
      </c>
      <c r="S3706">
        <v>1</v>
      </c>
      <c r="T3706">
        <v>5</v>
      </c>
      <c r="U3706">
        <v>0</v>
      </c>
      <c r="V3706">
        <v>0</v>
      </c>
      <c r="AA3706">
        <v>16</v>
      </c>
      <c r="AB3706" t="s">
        <v>282</v>
      </c>
      <c r="AC3706" t="s">
        <v>282</v>
      </c>
    </row>
    <row r="3707" spans="1:29" x14ac:dyDescent="0.25">
      <c r="A3707">
        <v>202209</v>
      </c>
      <c r="B3707" t="s">
        <v>3159</v>
      </c>
      <c r="C3707" s="8">
        <v>5362</v>
      </c>
      <c r="D3707" s="8" t="str">
        <f t="shared" si="57"/>
        <v>NURS-5362</v>
      </c>
      <c r="E3707" t="s">
        <v>3242</v>
      </c>
      <c r="F3707" t="s">
        <v>3219</v>
      </c>
      <c r="G3707" t="s">
        <v>265</v>
      </c>
      <c r="H3707" t="s">
        <v>190</v>
      </c>
      <c r="I3707" t="s">
        <v>3218</v>
      </c>
      <c r="J3707" s="2">
        <v>511602</v>
      </c>
      <c r="K3707" t="s">
        <v>190</v>
      </c>
      <c r="L3707" t="s">
        <v>3243</v>
      </c>
      <c r="M3707" t="s">
        <v>3167</v>
      </c>
      <c r="O3707" t="s">
        <v>265</v>
      </c>
      <c r="P3707">
        <v>1</v>
      </c>
      <c r="Q3707">
        <v>1</v>
      </c>
      <c r="R3707">
        <v>2110</v>
      </c>
      <c r="S3707">
        <v>1</v>
      </c>
      <c r="T3707">
        <v>5</v>
      </c>
      <c r="U3707">
        <v>0</v>
      </c>
      <c r="V3707">
        <v>0</v>
      </c>
      <c r="AA3707">
        <v>20</v>
      </c>
      <c r="AB3707" t="s">
        <v>282</v>
      </c>
      <c r="AC3707" t="s">
        <v>282</v>
      </c>
    </row>
    <row r="3708" spans="1:29" x14ac:dyDescent="0.25">
      <c r="A3708">
        <v>202209</v>
      </c>
      <c r="B3708" t="s">
        <v>3159</v>
      </c>
      <c r="C3708" s="8">
        <v>5364</v>
      </c>
      <c r="D3708" s="8" t="str">
        <f t="shared" si="57"/>
        <v>NURS-5364</v>
      </c>
      <c r="E3708" t="s">
        <v>3244</v>
      </c>
      <c r="F3708" t="s">
        <v>3219</v>
      </c>
      <c r="G3708" t="s">
        <v>265</v>
      </c>
      <c r="H3708" t="s">
        <v>190</v>
      </c>
      <c r="I3708" t="s">
        <v>3218</v>
      </c>
      <c r="J3708" s="2">
        <v>511601</v>
      </c>
      <c r="K3708" t="s">
        <v>190</v>
      </c>
      <c r="L3708" t="s">
        <v>3161</v>
      </c>
      <c r="M3708" t="s">
        <v>3167</v>
      </c>
      <c r="O3708" t="s">
        <v>265</v>
      </c>
      <c r="P3708">
        <v>1</v>
      </c>
      <c r="Q3708">
        <v>1</v>
      </c>
      <c r="R3708">
        <v>2110</v>
      </c>
      <c r="S3708">
        <v>1</v>
      </c>
      <c r="T3708">
        <v>5</v>
      </c>
      <c r="U3708">
        <v>0</v>
      </c>
      <c r="V3708">
        <v>0</v>
      </c>
      <c r="AA3708">
        <v>20</v>
      </c>
      <c r="AB3708" t="s">
        <v>282</v>
      </c>
      <c r="AC3708" t="s">
        <v>282</v>
      </c>
    </row>
    <row r="3709" spans="1:29" x14ac:dyDescent="0.25">
      <c r="A3709">
        <v>202209</v>
      </c>
      <c r="B3709" t="s">
        <v>3159</v>
      </c>
      <c r="C3709" s="8">
        <v>5365</v>
      </c>
      <c r="D3709" s="8" t="str">
        <f t="shared" si="57"/>
        <v>NURS-5365</v>
      </c>
      <c r="E3709" t="s">
        <v>3245</v>
      </c>
      <c r="F3709" t="s">
        <v>3219</v>
      </c>
      <c r="G3709" t="s">
        <v>265</v>
      </c>
      <c r="H3709" t="s">
        <v>190</v>
      </c>
      <c r="I3709" t="s">
        <v>3218</v>
      </c>
      <c r="J3709" s="2">
        <v>511602</v>
      </c>
      <c r="K3709" t="s">
        <v>190</v>
      </c>
      <c r="L3709" t="s">
        <v>3243</v>
      </c>
      <c r="M3709" t="s">
        <v>3167</v>
      </c>
      <c r="O3709" t="s">
        <v>265</v>
      </c>
      <c r="P3709">
        <v>1</v>
      </c>
      <c r="Q3709">
        <v>1</v>
      </c>
      <c r="R3709">
        <v>2110</v>
      </c>
      <c r="S3709">
        <v>1</v>
      </c>
      <c r="T3709">
        <v>5</v>
      </c>
      <c r="U3709">
        <v>0</v>
      </c>
      <c r="V3709">
        <v>0</v>
      </c>
      <c r="AA3709">
        <v>20</v>
      </c>
      <c r="AB3709" t="s">
        <v>282</v>
      </c>
      <c r="AC3709" t="s">
        <v>282</v>
      </c>
    </row>
    <row r="3710" spans="1:29" x14ac:dyDescent="0.25">
      <c r="A3710">
        <v>202209</v>
      </c>
      <c r="B3710" t="s">
        <v>3159</v>
      </c>
      <c r="C3710" s="8">
        <v>5370</v>
      </c>
      <c r="D3710" s="8" t="str">
        <f t="shared" si="57"/>
        <v>NURS-5370</v>
      </c>
      <c r="E3710" t="s">
        <v>1880</v>
      </c>
      <c r="F3710" t="s">
        <v>3160</v>
      </c>
      <c r="G3710" t="s">
        <v>261</v>
      </c>
      <c r="H3710" t="s">
        <v>190</v>
      </c>
      <c r="I3710" t="s">
        <v>3159</v>
      </c>
      <c r="J3710" s="2">
        <v>511601</v>
      </c>
      <c r="K3710" t="s">
        <v>190</v>
      </c>
      <c r="L3710" t="s">
        <v>3161</v>
      </c>
      <c r="O3710" t="s">
        <v>265</v>
      </c>
    </row>
    <row r="3711" spans="1:29" x14ac:dyDescent="0.25">
      <c r="A3711">
        <v>202209</v>
      </c>
      <c r="B3711" t="s">
        <v>3159</v>
      </c>
      <c r="C3711" s="8">
        <v>5371</v>
      </c>
      <c r="D3711" s="8" t="str">
        <f t="shared" si="57"/>
        <v>NURS-5371</v>
      </c>
      <c r="E3711" t="s">
        <v>3246</v>
      </c>
      <c r="F3711" t="s">
        <v>3160</v>
      </c>
      <c r="G3711" t="s">
        <v>261</v>
      </c>
      <c r="H3711" t="s">
        <v>190</v>
      </c>
      <c r="I3711" t="s">
        <v>3159</v>
      </c>
      <c r="J3711" s="2">
        <v>511601</v>
      </c>
      <c r="K3711" t="s">
        <v>190</v>
      </c>
      <c r="L3711" t="s">
        <v>3161</v>
      </c>
      <c r="O3711" t="s">
        <v>265</v>
      </c>
    </row>
    <row r="3712" spans="1:29" x14ac:dyDescent="0.25">
      <c r="A3712">
        <v>202209</v>
      </c>
      <c r="B3712" t="s">
        <v>3159</v>
      </c>
      <c r="C3712" s="8">
        <v>5372</v>
      </c>
      <c r="D3712" s="8" t="str">
        <f t="shared" si="57"/>
        <v>NURS-5372</v>
      </c>
      <c r="E3712" t="s">
        <v>3247</v>
      </c>
      <c r="F3712" t="s">
        <v>3160</v>
      </c>
      <c r="G3712" t="s">
        <v>261</v>
      </c>
      <c r="H3712" t="s">
        <v>190</v>
      </c>
      <c r="I3712" t="s">
        <v>3159</v>
      </c>
      <c r="J3712" s="2">
        <v>511601</v>
      </c>
      <c r="K3712" t="s">
        <v>190</v>
      </c>
      <c r="L3712" t="s">
        <v>3161</v>
      </c>
      <c r="O3712" t="s">
        <v>265</v>
      </c>
    </row>
    <row r="3713" spans="1:29" x14ac:dyDescent="0.25">
      <c r="A3713">
        <v>202209</v>
      </c>
      <c r="B3713" t="s">
        <v>3159</v>
      </c>
      <c r="C3713" s="8">
        <v>5390</v>
      </c>
      <c r="D3713" s="8" t="str">
        <f t="shared" si="57"/>
        <v>NURS-5390</v>
      </c>
      <c r="E3713" t="s">
        <v>3248</v>
      </c>
      <c r="F3713" t="s">
        <v>3219</v>
      </c>
      <c r="G3713" t="s">
        <v>265</v>
      </c>
      <c r="H3713" t="s">
        <v>190</v>
      </c>
      <c r="I3713" t="s">
        <v>3218</v>
      </c>
      <c r="J3713" s="2">
        <v>511601</v>
      </c>
      <c r="K3713" t="s">
        <v>190</v>
      </c>
      <c r="L3713" t="s">
        <v>3161</v>
      </c>
      <c r="M3713" t="s">
        <v>3167</v>
      </c>
      <c r="O3713" t="s">
        <v>265</v>
      </c>
      <c r="P3713">
        <v>1</v>
      </c>
      <c r="Q3713">
        <v>1</v>
      </c>
      <c r="R3713">
        <v>2110</v>
      </c>
      <c r="S3713">
        <v>1</v>
      </c>
      <c r="T3713">
        <v>5</v>
      </c>
      <c r="U3713">
        <v>0</v>
      </c>
      <c r="V3713">
        <v>0</v>
      </c>
      <c r="AA3713">
        <v>20</v>
      </c>
      <c r="AB3713" t="s">
        <v>282</v>
      </c>
      <c r="AC3713" t="s">
        <v>282</v>
      </c>
    </row>
    <row r="3714" spans="1:29" x14ac:dyDescent="0.25">
      <c r="A3714">
        <v>202209</v>
      </c>
      <c r="B3714" t="s">
        <v>3159</v>
      </c>
      <c r="C3714" s="8">
        <v>5391</v>
      </c>
      <c r="D3714" s="8" t="str">
        <f t="shared" ref="D3714:D3777" si="58">B3714&amp;"-"&amp;C3714</f>
        <v>NURS-5391</v>
      </c>
      <c r="E3714" t="s">
        <v>3249</v>
      </c>
      <c r="F3714" t="s">
        <v>3219</v>
      </c>
      <c r="G3714" t="s">
        <v>265</v>
      </c>
      <c r="H3714" t="s">
        <v>190</v>
      </c>
      <c r="I3714" t="s">
        <v>3218</v>
      </c>
      <c r="J3714" s="2">
        <v>511601</v>
      </c>
      <c r="K3714" t="s">
        <v>190</v>
      </c>
      <c r="L3714" t="s">
        <v>3161</v>
      </c>
      <c r="M3714" t="s">
        <v>3167</v>
      </c>
      <c r="O3714" t="s">
        <v>265</v>
      </c>
      <c r="P3714">
        <v>1</v>
      </c>
      <c r="Q3714">
        <v>1</v>
      </c>
      <c r="R3714">
        <v>2110</v>
      </c>
      <c r="S3714">
        <v>1</v>
      </c>
      <c r="T3714">
        <v>5</v>
      </c>
      <c r="U3714">
        <v>0</v>
      </c>
      <c r="V3714">
        <v>0</v>
      </c>
      <c r="AA3714">
        <v>20</v>
      </c>
      <c r="AB3714" t="s">
        <v>282</v>
      </c>
      <c r="AC3714" t="s">
        <v>282</v>
      </c>
    </row>
    <row r="3715" spans="1:29" x14ac:dyDescent="0.25">
      <c r="A3715">
        <v>202101</v>
      </c>
      <c r="B3715" t="s">
        <v>3159</v>
      </c>
      <c r="C3715" s="8">
        <v>5393</v>
      </c>
      <c r="D3715" s="8" t="str">
        <f t="shared" si="58"/>
        <v>NURS-5393</v>
      </c>
      <c r="E3715" t="s">
        <v>3250</v>
      </c>
      <c r="F3715" t="s">
        <v>3160</v>
      </c>
      <c r="G3715" t="s">
        <v>261</v>
      </c>
      <c r="H3715" t="s">
        <v>196</v>
      </c>
      <c r="I3715" t="s">
        <v>3159</v>
      </c>
      <c r="J3715" s="2">
        <v>513818</v>
      </c>
      <c r="K3715" t="s">
        <v>196</v>
      </c>
      <c r="L3715" t="s">
        <v>3220</v>
      </c>
      <c r="O3715" t="s">
        <v>265</v>
      </c>
    </row>
    <row r="3716" spans="1:29" x14ac:dyDescent="0.25">
      <c r="A3716">
        <v>202209</v>
      </c>
      <c r="B3716" t="s">
        <v>3159</v>
      </c>
      <c r="C3716" s="8">
        <v>5396</v>
      </c>
      <c r="D3716" s="8" t="str">
        <f t="shared" si="58"/>
        <v>NURS-5396</v>
      </c>
      <c r="E3716" t="s">
        <v>469</v>
      </c>
      <c r="F3716" t="s">
        <v>3219</v>
      </c>
      <c r="G3716" t="s">
        <v>265</v>
      </c>
      <c r="H3716" t="s">
        <v>190</v>
      </c>
      <c r="I3716" t="s">
        <v>3218</v>
      </c>
      <c r="J3716" s="2">
        <v>511601</v>
      </c>
      <c r="K3716" t="s">
        <v>190</v>
      </c>
      <c r="L3716" t="s">
        <v>3161</v>
      </c>
      <c r="M3716" t="s">
        <v>3167</v>
      </c>
      <c r="O3716" t="s">
        <v>265</v>
      </c>
      <c r="P3716">
        <v>5</v>
      </c>
      <c r="Q3716">
        <v>1</v>
      </c>
      <c r="R3716">
        <v>2110</v>
      </c>
      <c r="S3716">
        <v>1</v>
      </c>
      <c r="T3716">
        <v>5</v>
      </c>
      <c r="U3716">
        <v>0</v>
      </c>
      <c r="V3716">
        <v>0</v>
      </c>
      <c r="AA3716">
        <v>20</v>
      </c>
      <c r="AB3716" t="s">
        <v>282</v>
      </c>
      <c r="AC3716" t="s">
        <v>282</v>
      </c>
    </row>
    <row r="3717" spans="1:29" x14ac:dyDescent="0.25">
      <c r="A3717">
        <v>202209</v>
      </c>
      <c r="B3717" t="s">
        <v>3159</v>
      </c>
      <c r="C3717" s="8">
        <v>5398</v>
      </c>
      <c r="D3717" s="8" t="str">
        <f t="shared" si="58"/>
        <v>NURS-5398</v>
      </c>
      <c r="E3717" t="s">
        <v>3251</v>
      </c>
      <c r="F3717" t="s">
        <v>3219</v>
      </c>
      <c r="G3717" t="s">
        <v>265</v>
      </c>
      <c r="H3717" t="s">
        <v>190</v>
      </c>
      <c r="I3717" t="s">
        <v>3218</v>
      </c>
      <c r="J3717" s="2">
        <v>511601</v>
      </c>
      <c r="K3717" t="s">
        <v>190</v>
      </c>
      <c r="L3717" t="s">
        <v>3161</v>
      </c>
      <c r="M3717" t="s">
        <v>3167</v>
      </c>
      <c r="O3717" t="s">
        <v>265</v>
      </c>
      <c r="P3717">
        <v>5</v>
      </c>
      <c r="Q3717">
        <v>1</v>
      </c>
      <c r="R3717">
        <v>2110</v>
      </c>
      <c r="S3717">
        <v>1</v>
      </c>
      <c r="T3717">
        <v>5</v>
      </c>
      <c r="U3717">
        <v>0</v>
      </c>
      <c r="V3717">
        <v>0</v>
      </c>
      <c r="AA3717">
        <v>20</v>
      </c>
      <c r="AB3717" t="s">
        <v>282</v>
      </c>
      <c r="AC3717" t="s">
        <v>282</v>
      </c>
    </row>
    <row r="3718" spans="1:29" x14ac:dyDescent="0.25">
      <c r="A3718">
        <v>202209</v>
      </c>
      <c r="B3718" t="s">
        <v>3159</v>
      </c>
      <c r="C3718" s="8">
        <v>5399</v>
      </c>
      <c r="D3718" s="8" t="str">
        <f t="shared" si="58"/>
        <v>NURS-5399</v>
      </c>
      <c r="E3718" t="s">
        <v>1171</v>
      </c>
      <c r="F3718" t="s">
        <v>3219</v>
      </c>
      <c r="G3718" t="s">
        <v>265</v>
      </c>
      <c r="H3718" t="s">
        <v>190</v>
      </c>
      <c r="I3718" t="s">
        <v>3218</v>
      </c>
      <c r="J3718" s="2">
        <v>511605</v>
      </c>
      <c r="K3718" t="s">
        <v>190</v>
      </c>
      <c r="L3718" t="s">
        <v>3226</v>
      </c>
      <c r="M3718" t="s">
        <v>3167</v>
      </c>
      <c r="O3718" t="s">
        <v>265</v>
      </c>
      <c r="P3718">
        <v>8</v>
      </c>
      <c r="Q3718">
        <v>1</v>
      </c>
      <c r="R3718">
        <v>2110</v>
      </c>
      <c r="S3718">
        <v>1</v>
      </c>
      <c r="T3718">
        <v>5</v>
      </c>
      <c r="U3718">
        <v>0</v>
      </c>
      <c r="V3718">
        <v>0</v>
      </c>
      <c r="AA3718">
        <v>20</v>
      </c>
      <c r="AB3718" t="s">
        <v>282</v>
      </c>
      <c r="AC3718" t="s">
        <v>282</v>
      </c>
    </row>
    <row r="3719" spans="1:29" x14ac:dyDescent="0.25">
      <c r="A3719">
        <v>201909</v>
      </c>
      <c r="B3719" t="s">
        <v>3159</v>
      </c>
      <c r="C3719" s="8">
        <v>5426</v>
      </c>
      <c r="D3719" s="8" t="str">
        <f t="shared" si="58"/>
        <v>NURS-5426</v>
      </c>
      <c r="E3719" t="s">
        <v>3252</v>
      </c>
      <c r="F3719" t="s">
        <v>3160</v>
      </c>
      <c r="G3719" t="s">
        <v>261</v>
      </c>
      <c r="H3719" t="s">
        <v>190</v>
      </c>
      <c r="I3719" t="s">
        <v>3159</v>
      </c>
      <c r="J3719" s="2">
        <v>511601</v>
      </c>
      <c r="K3719" t="s">
        <v>190</v>
      </c>
      <c r="L3719" t="s">
        <v>3161</v>
      </c>
      <c r="M3719" t="s">
        <v>280</v>
      </c>
      <c r="O3719" t="s">
        <v>265</v>
      </c>
      <c r="P3719">
        <v>1</v>
      </c>
      <c r="Q3719">
        <v>1</v>
      </c>
      <c r="R3719">
        <v>2109</v>
      </c>
      <c r="S3719">
        <v>1</v>
      </c>
      <c r="T3719">
        <v>5</v>
      </c>
      <c r="U3719">
        <v>0</v>
      </c>
      <c r="V3719">
        <v>0</v>
      </c>
      <c r="AA3719" t="s">
        <v>468</v>
      </c>
      <c r="AB3719" t="s">
        <v>282</v>
      </c>
      <c r="AC3719" t="s">
        <v>282</v>
      </c>
    </row>
    <row r="3720" spans="1:29" x14ac:dyDescent="0.25">
      <c r="A3720">
        <v>202209</v>
      </c>
      <c r="B3720" t="s">
        <v>3159</v>
      </c>
      <c r="C3720" s="8">
        <v>5459</v>
      </c>
      <c r="D3720" s="8" t="str">
        <f t="shared" si="58"/>
        <v>NURS-5459</v>
      </c>
      <c r="E3720" t="s">
        <v>3253</v>
      </c>
      <c r="F3720" t="s">
        <v>3219</v>
      </c>
      <c r="G3720" t="s">
        <v>265</v>
      </c>
      <c r="H3720" t="s">
        <v>190</v>
      </c>
      <c r="I3720" t="s">
        <v>3218</v>
      </c>
      <c r="J3720" s="2">
        <v>511601</v>
      </c>
      <c r="K3720" t="s">
        <v>190</v>
      </c>
      <c r="L3720" t="s">
        <v>3161</v>
      </c>
      <c r="M3720" t="s">
        <v>3167</v>
      </c>
      <c r="O3720" t="s">
        <v>265</v>
      </c>
      <c r="P3720">
        <v>2</v>
      </c>
      <c r="Q3720">
        <v>1</v>
      </c>
      <c r="R3720">
        <v>2110</v>
      </c>
      <c r="S3720">
        <v>1</v>
      </c>
      <c r="T3720">
        <v>5</v>
      </c>
      <c r="U3720">
        <v>0</v>
      </c>
      <c r="V3720">
        <v>0</v>
      </c>
      <c r="AA3720">
        <v>20</v>
      </c>
      <c r="AB3720" t="s">
        <v>282</v>
      </c>
      <c r="AC3720" t="s">
        <v>282</v>
      </c>
    </row>
    <row r="3721" spans="1:29" x14ac:dyDescent="0.25">
      <c r="A3721">
        <v>202309</v>
      </c>
      <c r="B3721" t="s">
        <v>3159</v>
      </c>
      <c r="C3721" s="8">
        <v>5469</v>
      </c>
      <c r="D3721" s="8" t="str">
        <f t="shared" si="58"/>
        <v>NURS-5469</v>
      </c>
      <c r="E3721" t="s">
        <v>3254</v>
      </c>
      <c r="F3721" t="s">
        <v>3219</v>
      </c>
      <c r="G3721" t="s">
        <v>265</v>
      </c>
      <c r="H3721" t="s">
        <v>196</v>
      </c>
      <c r="I3721" t="s">
        <v>3218</v>
      </c>
      <c r="J3721" s="2">
        <v>513802</v>
      </c>
      <c r="K3721" t="s">
        <v>196</v>
      </c>
      <c r="L3721" t="s">
        <v>3255</v>
      </c>
      <c r="M3721" t="s">
        <v>3167</v>
      </c>
      <c r="O3721" t="s">
        <v>265</v>
      </c>
      <c r="P3721">
        <v>1</v>
      </c>
      <c r="Q3721">
        <v>1</v>
      </c>
      <c r="R3721">
        <v>2110</v>
      </c>
      <c r="S3721">
        <v>1</v>
      </c>
      <c r="T3721">
        <v>5</v>
      </c>
      <c r="U3721">
        <v>0</v>
      </c>
      <c r="V3721">
        <v>0</v>
      </c>
      <c r="AA3721">
        <v>20</v>
      </c>
      <c r="AB3721" t="s">
        <v>282</v>
      </c>
      <c r="AC3721" t="s">
        <v>282</v>
      </c>
    </row>
    <row r="3722" spans="1:29" x14ac:dyDescent="0.25">
      <c r="A3722">
        <v>202209</v>
      </c>
      <c r="B3722" t="s">
        <v>3159</v>
      </c>
      <c r="C3722" s="8">
        <v>5624</v>
      </c>
      <c r="D3722" s="8" t="str">
        <f t="shared" si="58"/>
        <v>NURS-5624</v>
      </c>
      <c r="E3722" t="s">
        <v>3256</v>
      </c>
      <c r="F3722" t="s">
        <v>3219</v>
      </c>
      <c r="G3722" t="s">
        <v>265</v>
      </c>
      <c r="H3722" t="s">
        <v>190</v>
      </c>
      <c r="I3722" t="s">
        <v>3218</v>
      </c>
      <c r="J3722" s="2">
        <v>511611</v>
      </c>
      <c r="K3722" t="s">
        <v>190</v>
      </c>
      <c r="L3722" t="s">
        <v>3235</v>
      </c>
      <c r="M3722" t="s">
        <v>3167</v>
      </c>
      <c r="O3722" t="s">
        <v>265</v>
      </c>
      <c r="P3722">
        <v>1</v>
      </c>
      <c r="Q3722">
        <v>1</v>
      </c>
      <c r="R3722">
        <v>2110</v>
      </c>
      <c r="S3722">
        <v>1</v>
      </c>
      <c r="T3722">
        <v>5</v>
      </c>
      <c r="U3722">
        <v>0</v>
      </c>
      <c r="V3722">
        <v>0</v>
      </c>
      <c r="AA3722">
        <v>20</v>
      </c>
      <c r="AB3722" t="s">
        <v>282</v>
      </c>
      <c r="AC3722" t="s">
        <v>282</v>
      </c>
    </row>
    <row r="3723" spans="1:29" x14ac:dyDescent="0.25">
      <c r="A3723">
        <v>202209</v>
      </c>
      <c r="B3723" t="s">
        <v>3159</v>
      </c>
      <c r="C3723" s="8">
        <v>5633</v>
      </c>
      <c r="D3723" s="8" t="str">
        <f t="shared" si="58"/>
        <v>NURS-5633</v>
      </c>
      <c r="E3723" t="s">
        <v>3257</v>
      </c>
      <c r="F3723" t="s">
        <v>3160</v>
      </c>
      <c r="G3723" t="s">
        <v>261</v>
      </c>
      <c r="H3723" t="s">
        <v>190</v>
      </c>
      <c r="I3723" t="s">
        <v>3159</v>
      </c>
      <c r="J3723" s="2">
        <v>511601</v>
      </c>
      <c r="K3723" t="s">
        <v>190</v>
      </c>
      <c r="L3723" t="s">
        <v>3161</v>
      </c>
      <c r="O3723" t="s">
        <v>265</v>
      </c>
    </row>
    <row r="3724" spans="1:29" x14ac:dyDescent="0.25">
      <c r="A3724">
        <v>202209</v>
      </c>
      <c r="B3724" t="s">
        <v>3159</v>
      </c>
      <c r="C3724" s="8">
        <v>5634</v>
      </c>
      <c r="D3724" s="8" t="str">
        <f t="shared" si="58"/>
        <v>NURS-5634</v>
      </c>
      <c r="E3724" t="s">
        <v>3258</v>
      </c>
      <c r="F3724" t="s">
        <v>3160</v>
      </c>
      <c r="G3724" t="s">
        <v>261</v>
      </c>
      <c r="H3724" t="s">
        <v>190</v>
      </c>
      <c r="I3724" t="s">
        <v>3159</v>
      </c>
      <c r="J3724" s="2">
        <v>511601</v>
      </c>
      <c r="K3724" t="s">
        <v>190</v>
      </c>
      <c r="L3724" t="s">
        <v>3161</v>
      </c>
      <c r="O3724" t="s">
        <v>265</v>
      </c>
    </row>
    <row r="3725" spans="1:29" x14ac:dyDescent="0.25">
      <c r="A3725">
        <v>202209</v>
      </c>
      <c r="B3725" t="s">
        <v>3159</v>
      </c>
      <c r="C3725" s="8">
        <v>5639</v>
      </c>
      <c r="D3725" s="8" t="str">
        <f t="shared" si="58"/>
        <v>NURS-5639</v>
      </c>
      <c r="E3725" t="s">
        <v>3259</v>
      </c>
      <c r="F3725" t="s">
        <v>3160</v>
      </c>
      <c r="G3725" t="s">
        <v>261</v>
      </c>
      <c r="H3725" t="s">
        <v>190</v>
      </c>
      <c r="I3725" t="s">
        <v>3159</v>
      </c>
      <c r="J3725" s="2">
        <v>511601</v>
      </c>
      <c r="K3725" t="s">
        <v>190</v>
      </c>
      <c r="L3725" t="s">
        <v>3161</v>
      </c>
      <c r="O3725" t="s">
        <v>265</v>
      </c>
    </row>
    <row r="3726" spans="1:29" x14ac:dyDescent="0.25">
      <c r="A3726">
        <v>202209</v>
      </c>
      <c r="B3726" t="s">
        <v>3159</v>
      </c>
      <c r="C3726" s="8">
        <v>5644</v>
      </c>
      <c r="D3726" s="8" t="str">
        <f t="shared" si="58"/>
        <v>NURS-5644</v>
      </c>
      <c r="E3726" t="s">
        <v>3260</v>
      </c>
      <c r="F3726" t="s">
        <v>3219</v>
      </c>
      <c r="G3726" t="s">
        <v>265</v>
      </c>
      <c r="H3726" t="s">
        <v>190</v>
      </c>
      <c r="I3726" t="s">
        <v>3218</v>
      </c>
      <c r="J3726" s="2">
        <v>511611</v>
      </c>
      <c r="K3726" t="s">
        <v>190</v>
      </c>
      <c r="L3726" t="s">
        <v>3235</v>
      </c>
      <c r="M3726" t="s">
        <v>3167</v>
      </c>
      <c r="O3726" t="s">
        <v>265</v>
      </c>
      <c r="P3726">
        <v>1</v>
      </c>
      <c r="Q3726">
        <v>1</v>
      </c>
      <c r="R3726">
        <v>2110</v>
      </c>
      <c r="S3726">
        <v>1</v>
      </c>
      <c r="T3726">
        <v>5</v>
      </c>
      <c r="U3726">
        <v>1</v>
      </c>
      <c r="V3726">
        <v>0</v>
      </c>
      <c r="AA3726">
        <v>20</v>
      </c>
      <c r="AB3726" t="s">
        <v>282</v>
      </c>
      <c r="AC3726" t="s">
        <v>282</v>
      </c>
    </row>
    <row r="3727" spans="1:29" x14ac:dyDescent="0.25">
      <c r="A3727">
        <v>202209</v>
      </c>
      <c r="B3727" t="s">
        <v>3159</v>
      </c>
      <c r="C3727" s="8">
        <v>5645</v>
      </c>
      <c r="D3727" s="8" t="str">
        <f t="shared" si="58"/>
        <v>NURS-5645</v>
      </c>
      <c r="E3727" t="s">
        <v>3261</v>
      </c>
      <c r="F3727" t="s">
        <v>3219</v>
      </c>
      <c r="G3727" t="s">
        <v>265</v>
      </c>
      <c r="H3727" t="s">
        <v>190</v>
      </c>
      <c r="I3727" t="s">
        <v>3218</v>
      </c>
      <c r="J3727" s="2">
        <v>511602</v>
      </c>
      <c r="K3727" t="s">
        <v>190</v>
      </c>
      <c r="L3727" t="s">
        <v>3243</v>
      </c>
      <c r="M3727" t="s">
        <v>3167</v>
      </c>
      <c r="O3727" t="s">
        <v>265</v>
      </c>
      <c r="P3727">
        <v>1</v>
      </c>
      <c r="Q3727">
        <v>1</v>
      </c>
      <c r="R3727">
        <v>2110</v>
      </c>
      <c r="S3727">
        <v>1</v>
      </c>
      <c r="T3727">
        <v>5</v>
      </c>
      <c r="U3727">
        <v>0</v>
      </c>
      <c r="V3727">
        <v>0</v>
      </c>
      <c r="AA3727">
        <v>20</v>
      </c>
      <c r="AB3727" t="s">
        <v>282</v>
      </c>
      <c r="AC3727" t="s">
        <v>282</v>
      </c>
    </row>
    <row r="3728" spans="1:29" x14ac:dyDescent="0.25">
      <c r="A3728">
        <v>200609</v>
      </c>
      <c r="B3728" t="s">
        <v>3159</v>
      </c>
      <c r="C3728" s="8">
        <v>5646</v>
      </c>
      <c r="D3728" s="8" t="str">
        <f t="shared" si="58"/>
        <v>NURS-5646</v>
      </c>
      <c r="E3728" t="s">
        <v>3262</v>
      </c>
      <c r="F3728" t="s">
        <v>3264</v>
      </c>
      <c r="G3728" t="s">
        <v>261</v>
      </c>
      <c r="H3728" t="s">
        <v>190</v>
      </c>
      <c r="I3728" t="s">
        <v>3263</v>
      </c>
      <c r="J3728" s="2">
        <v>511611</v>
      </c>
      <c r="K3728" t="s">
        <v>190</v>
      </c>
      <c r="L3728" t="s">
        <v>3235</v>
      </c>
      <c r="M3728" t="s">
        <v>3167</v>
      </c>
      <c r="O3728" t="s">
        <v>265</v>
      </c>
      <c r="P3728">
        <v>1</v>
      </c>
      <c r="Q3728">
        <v>1</v>
      </c>
      <c r="R3728">
        <v>2109</v>
      </c>
      <c r="S3728">
        <v>1</v>
      </c>
      <c r="T3728">
        <v>5</v>
      </c>
      <c r="U3728">
        <v>0</v>
      </c>
      <c r="V3728">
        <v>0</v>
      </c>
      <c r="AA3728">
        <v>20</v>
      </c>
      <c r="AB3728" t="s">
        <v>282</v>
      </c>
      <c r="AC3728" t="s">
        <v>282</v>
      </c>
    </row>
    <row r="3729" spans="1:29" x14ac:dyDescent="0.25">
      <c r="A3729">
        <v>202209</v>
      </c>
      <c r="B3729" t="s">
        <v>3159</v>
      </c>
      <c r="C3729" s="8">
        <v>5746</v>
      </c>
      <c r="D3729" s="8" t="str">
        <f t="shared" si="58"/>
        <v>NURS-5746</v>
      </c>
      <c r="E3729" t="s">
        <v>3265</v>
      </c>
      <c r="F3729" t="s">
        <v>3219</v>
      </c>
      <c r="G3729" t="s">
        <v>265</v>
      </c>
      <c r="H3729" t="s">
        <v>190</v>
      </c>
      <c r="I3729" t="s">
        <v>3218</v>
      </c>
      <c r="J3729" s="2">
        <v>511611</v>
      </c>
      <c r="K3729" t="s">
        <v>190</v>
      </c>
      <c r="L3729" t="s">
        <v>3235</v>
      </c>
      <c r="M3729" t="s">
        <v>3167</v>
      </c>
      <c r="O3729" t="s">
        <v>265</v>
      </c>
      <c r="P3729">
        <v>1</v>
      </c>
      <c r="Q3729">
        <v>1</v>
      </c>
      <c r="R3729">
        <v>2110</v>
      </c>
      <c r="S3729">
        <v>1</v>
      </c>
      <c r="T3729">
        <v>5</v>
      </c>
      <c r="U3729">
        <v>0</v>
      </c>
      <c r="V3729">
        <v>0</v>
      </c>
      <c r="AA3729">
        <v>20</v>
      </c>
      <c r="AB3729" t="s">
        <v>282</v>
      </c>
      <c r="AC3729" t="s">
        <v>282</v>
      </c>
    </row>
    <row r="3730" spans="1:29" x14ac:dyDescent="0.25">
      <c r="A3730">
        <v>202209</v>
      </c>
      <c r="B3730" t="s">
        <v>3159</v>
      </c>
      <c r="C3730" s="8">
        <v>6071</v>
      </c>
      <c r="D3730" s="8" t="str">
        <f t="shared" si="58"/>
        <v>NURS-6071</v>
      </c>
      <c r="E3730" t="s">
        <v>3266</v>
      </c>
      <c r="F3730" t="s">
        <v>3160</v>
      </c>
      <c r="G3730" t="s">
        <v>261</v>
      </c>
      <c r="H3730" t="s">
        <v>190</v>
      </c>
      <c r="I3730" t="s">
        <v>3159</v>
      </c>
      <c r="J3730" s="2">
        <v>511601</v>
      </c>
      <c r="K3730" t="s">
        <v>190</v>
      </c>
      <c r="L3730" t="s">
        <v>3161</v>
      </c>
      <c r="O3730" t="s">
        <v>265</v>
      </c>
    </row>
    <row r="3731" spans="1:29" x14ac:dyDescent="0.25">
      <c r="A3731">
        <v>202309</v>
      </c>
      <c r="B3731" t="s">
        <v>3159</v>
      </c>
      <c r="C3731" s="8">
        <v>6195</v>
      </c>
      <c r="D3731" s="8" t="str">
        <f t="shared" si="58"/>
        <v>NURS-6195</v>
      </c>
      <c r="E3731" t="s">
        <v>3267</v>
      </c>
      <c r="F3731" t="s">
        <v>3219</v>
      </c>
      <c r="G3731" t="s">
        <v>265</v>
      </c>
      <c r="H3731" t="s">
        <v>196</v>
      </c>
      <c r="I3731" t="s">
        <v>3218</v>
      </c>
      <c r="J3731" s="2">
        <v>513818</v>
      </c>
      <c r="K3731" t="s">
        <v>196</v>
      </c>
      <c r="L3731" t="s">
        <v>3220</v>
      </c>
      <c r="M3731" t="s">
        <v>3167</v>
      </c>
      <c r="P3731">
        <v>1</v>
      </c>
      <c r="Q3731">
        <v>1</v>
      </c>
      <c r="R3731">
        <v>2110</v>
      </c>
      <c r="S3731">
        <v>1</v>
      </c>
      <c r="T3731">
        <v>6</v>
      </c>
      <c r="U3731">
        <v>0</v>
      </c>
      <c r="V3731">
        <v>0</v>
      </c>
      <c r="AA3731">
        <v>20</v>
      </c>
      <c r="AB3731" t="s">
        <v>282</v>
      </c>
      <c r="AC3731" t="s">
        <v>282</v>
      </c>
    </row>
    <row r="3732" spans="1:29" x14ac:dyDescent="0.25">
      <c r="A3732">
        <v>202101</v>
      </c>
      <c r="B3732" t="s">
        <v>3159</v>
      </c>
      <c r="C3732" s="8">
        <v>6200</v>
      </c>
      <c r="D3732" s="8" t="str">
        <f t="shared" si="58"/>
        <v>NURS-6200</v>
      </c>
      <c r="E3732" t="s">
        <v>3268</v>
      </c>
      <c r="F3732" t="s">
        <v>3160</v>
      </c>
      <c r="G3732" t="s">
        <v>261</v>
      </c>
      <c r="H3732" t="s">
        <v>29</v>
      </c>
      <c r="I3732" t="s">
        <v>3159</v>
      </c>
      <c r="J3732" s="2">
        <v>110104</v>
      </c>
      <c r="K3732" t="s">
        <v>29</v>
      </c>
      <c r="L3732" t="s">
        <v>2315</v>
      </c>
      <c r="O3732" t="s">
        <v>265</v>
      </c>
    </row>
    <row r="3733" spans="1:29" x14ac:dyDescent="0.25">
      <c r="A3733">
        <v>202101</v>
      </c>
      <c r="B3733" t="s">
        <v>3159</v>
      </c>
      <c r="C3733" s="8">
        <v>6201</v>
      </c>
      <c r="D3733" s="8" t="str">
        <f t="shared" si="58"/>
        <v>NURS-6201</v>
      </c>
      <c r="E3733" t="s">
        <v>3269</v>
      </c>
      <c r="F3733" t="s">
        <v>3160</v>
      </c>
      <c r="G3733" t="s">
        <v>261</v>
      </c>
      <c r="H3733" t="s">
        <v>196</v>
      </c>
      <c r="I3733" t="s">
        <v>3159</v>
      </c>
      <c r="J3733" s="2">
        <v>513818</v>
      </c>
      <c r="K3733" t="s">
        <v>196</v>
      </c>
      <c r="L3733" t="s">
        <v>3220</v>
      </c>
      <c r="O3733" t="s">
        <v>265</v>
      </c>
    </row>
    <row r="3734" spans="1:29" x14ac:dyDescent="0.25">
      <c r="A3734">
        <v>202109</v>
      </c>
      <c r="B3734" t="s">
        <v>3159</v>
      </c>
      <c r="C3734" s="8">
        <v>6210</v>
      </c>
      <c r="D3734" s="8" t="str">
        <f t="shared" si="58"/>
        <v>NURS-6210</v>
      </c>
      <c r="E3734" t="s">
        <v>1029</v>
      </c>
      <c r="F3734" t="s">
        <v>3160</v>
      </c>
      <c r="G3734" t="s">
        <v>261</v>
      </c>
      <c r="H3734" t="s">
        <v>196</v>
      </c>
      <c r="I3734" t="s">
        <v>3159</v>
      </c>
      <c r="J3734" s="2">
        <v>513818</v>
      </c>
      <c r="K3734" t="s">
        <v>196</v>
      </c>
      <c r="L3734" t="s">
        <v>3220</v>
      </c>
      <c r="O3734" t="s">
        <v>265</v>
      </c>
    </row>
    <row r="3735" spans="1:29" x14ac:dyDescent="0.25">
      <c r="A3735">
        <v>202101</v>
      </c>
      <c r="B3735" t="s">
        <v>3159</v>
      </c>
      <c r="C3735" s="8">
        <v>6211</v>
      </c>
      <c r="D3735" s="8" t="str">
        <f t="shared" si="58"/>
        <v>NURS-6211</v>
      </c>
      <c r="E3735" t="s">
        <v>3270</v>
      </c>
      <c r="F3735" t="s">
        <v>3160</v>
      </c>
      <c r="G3735" t="s">
        <v>261</v>
      </c>
      <c r="H3735" t="s">
        <v>196</v>
      </c>
      <c r="I3735" t="s">
        <v>3159</v>
      </c>
      <c r="J3735" s="2">
        <v>513818</v>
      </c>
      <c r="K3735" t="s">
        <v>196</v>
      </c>
      <c r="L3735" t="s">
        <v>3220</v>
      </c>
      <c r="O3735" t="s">
        <v>265</v>
      </c>
    </row>
    <row r="3736" spans="1:29" x14ac:dyDescent="0.25">
      <c r="A3736">
        <v>202109</v>
      </c>
      <c r="B3736" t="s">
        <v>3159</v>
      </c>
      <c r="C3736" s="8">
        <v>6221</v>
      </c>
      <c r="D3736" s="8" t="str">
        <f t="shared" si="58"/>
        <v>NURS-6221</v>
      </c>
      <c r="E3736" t="s">
        <v>3271</v>
      </c>
      <c r="F3736" t="s">
        <v>3160</v>
      </c>
      <c r="G3736" t="s">
        <v>261</v>
      </c>
      <c r="H3736" t="s">
        <v>190</v>
      </c>
      <c r="I3736" t="s">
        <v>3159</v>
      </c>
      <c r="J3736" s="2">
        <v>511601</v>
      </c>
      <c r="K3736" t="s">
        <v>190</v>
      </c>
      <c r="L3736" t="s">
        <v>3161</v>
      </c>
      <c r="O3736" t="s">
        <v>265</v>
      </c>
    </row>
    <row r="3737" spans="1:29" x14ac:dyDescent="0.25">
      <c r="A3737">
        <v>202209</v>
      </c>
      <c r="B3737" t="s">
        <v>3159</v>
      </c>
      <c r="C3737" s="8">
        <v>6225</v>
      </c>
      <c r="D3737" s="8" t="str">
        <f t="shared" si="58"/>
        <v>NURS-6225</v>
      </c>
      <c r="E3737" t="s">
        <v>3272</v>
      </c>
      <c r="F3737" t="s">
        <v>3160</v>
      </c>
      <c r="G3737" t="s">
        <v>261</v>
      </c>
      <c r="H3737" t="s">
        <v>190</v>
      </c>
      <c r="I3737" t="s">
        <v>3159</v>
      </c>
      <c r="J3737" s="2">
        <v>511601</v>
      </c>
      <c r="K3737" t="s">
        <v>190</v>
      </c>
      <c r="L3737" t="s">
        <v>3161</v>
      </c>
      <c r="O3737" t="s">
        <v>265</v>
      </c>
    </row>
    <row r="3738" spans="1:29" x14ac:dyDescent="0.25">
      <c r="A3738">
        <v>202309</v>
      </c>
      <c r="B3738" t="s">
        <v>3159</v>
      </c>
      <c r="C3738" s="8">
        <v>6300</v>
      </c>
      <c r="D3738" s="8" t="str">
        <f t="shared" si="58"/>
        <v>NURS-6300</v>
      </c>
      <c r="E3738" t="s">
        <v>3273</v>
      </c>
      <c r="F3738" t="s">
        <v>3219</v>
      </c>
      <c r="G3738" t="s">
        <v>265</v>
      </c>
      <c r="H3738" t="s">
        <v>196</v>
      </c>
      <c r="I3738" t="s">
        <v>3218</v>
      </c>
      <c r="J3738" s="2">
        <v>513818</v>
      </c>
      <c r="K3738" t="s">
        <v>196</v>
      </c>
      <c r="L3738" t="s">
        <v>3220</v>
      </c>
      <c r="O3738" t="s">
        <v>265</v>
      </c>
    </row>
    <row r="3739" spans="1:29" x14ac:dyDescent="0.25">
      <c r="A3739">
        <v>202209</v>
      </c>
      <c r="B3739" t="s">
        <v>3159</v>
      </c>
      <c r="C3739" s="8">
        <v>6301</v>
      </c>
      <c r="D3739" s="8" t="str">
        <f t="shared" si="58"/>
        <v>NURS-6301</v>
      </c>
      <c r="E3739" t="s">
        <v>3274</v>
      </c>
      <c r="F3739" t="s">
        <v>3219</v>
      </c>
      <c r="G3739" t="s">
        <v>265</v>
      </c>
      <c r="H3739" t="s">
        <v>196</v>
      </c>
      <c r="I3739" t="s">
        <v>3218</v>
      </c>
      <c r="J3739" s="2">
        <v>513818</v>
      </c>
      <c r="K3739" t="s">
        <v>196</v>
      </c>
      <c r="L3739" t="s">
        <v>3220</v>
      </c>
      <c r="M3739" t="s">
        <v>3167</v>
      </c>
      <c r="O3739" t="s">
        <v>265</v>
      </c>
      <c r="P3739">
        <v>1</v>
      </c>
      <c r="Q3739">
        <v>1</v>
      </c>
      <c r="R3739">
        <v>2110</v>
      </c>
      <c r="S3739">
        <v>1</v>
      </c>
      <c r="T3739">
        <v>6</v>
      </c>
      <c r="U3739">
        <v>0</v>
      </c>
      <c r="V3739">
        <v>0</v>
      </c>
      <c r="AA3739">
        <v>20</v>
      </c>
      <c r="AB3739" t="s">
        <v>282</v>
      </c>
      <c r="AC3739" t="s">
        <v>282</v>
      </c>
    </row>
    <row r="3740" spans="1:29" x14ac:dyDescent="0.25">
      <c r="A3740">
        <v>202209</v>
      </c>
      <c r="B3740" t="s">
        <v>3159</v>
      </c>
      <c r="C3740" s="8">
        <v>6302</v>
      </c>
      <c r="D3740" s="8" t="str">
        <f t="shared" si="58"/>
        <v>NURS-6302</v>
      </c>
      <c r="E3740" t="s">
        <v>3275</v>
      </c>
      <c r="F3740" t="s">
        <v>3219</v>
      </c>
      <c r="G3740" t="s">
        <v>265</v>
      </c>
      <c r="H3740" t="s">
        <v>196</v>
      </c>
      <c r="I3740" t="s">
        <v>3218</v>
      </c>
      <c r="J3740" s="2">
        <v>513818</v>
      </c>
      <c r="K3740" t="s">
        <v>196</v>
      </c>
      <c r="L3740" t="s">
        <v>3220</v>
      </c>
      <c r="M3740" t="s">
        <v>3167</v>
      </c>
      <c r="O3740" t="s">
        <v>265</v>
      </c>
      <c r="P3740">
        <v>1</v>
      </c>
      <c r="Q3740">
        <v>1</v>
      </c>
      <c r="R3740">
        <v>2110</v>
      </c>
      <c r="S3740">
        <v>1</v>
      </c>
      <c r="T3740">
        <v>6</v>
      </c>
      <c r="U3740">
        <v>0</v>
      </c>
      <c r="V3740">
        <v>0</v>
      </c>
      <c r="AA3740">
        <v>20</v>
      </c>
      <c r="AB3740" t="s">
        <v>282</v>
      </c>
      <c r="AC3740" t="s">
        <v>282</v>
      </c>
    </row>
    <row r="3741" spans="1:29" x14ac:dyDescent="0.25">
      <c r="A3741">
        <v>202209</v>
      </c>
      <c r="B3741" t="s">
        <v>3159</v>
      </c>
      <c r="C3741" s="8">
        <v>6303</v>
      </c>
      <c r="D3741" s="8" t="str">
        <f t="shared" si="58"/>
        <v>NURS-6303</v>
      </c>
      <c r="E3741" t="s">
        <v>3276</v>
      </c>
      <c r="F3741" t="s">
        <v>3219</v>
      </c>
      <c r="G3741" t="s">
        <v>265</v>
      </c>
      <c r="H3741" t="s">
        <v>196</v>
      </c>
      <c r="I3741" t="s">
        <v>3218</v>
      </c>
      <c r="J3741" s="2">
        <v>513818</v>
      </c>
      <c r="K3741" t="s">
        <v>196</v>
      </c>
      <c r="L3741" t="s">
        <v>3220</v>
      </c>
      <c r="M3741" t="s">
        <v>3167</v>
      </c>
      <c r="O3741" t="s">
        <v>265</v>
      </c>
      <c r="P3741">
        <v>1</v>
      </c>
      <c r="Q3741">
        <v>1</v>
      </c>
      <c r="R3741">
        <v>2110</v>
      </c>
      <c r="S3741">
        <v>1</v>
      </c>
      <c r="T3741">
        <v>6</v>
      </c>
      <c r="U3741">
        <v>0</v>
      </c>
      <c r="V3741">
        <v>0</v>
      </c>
      <c r="AA3741">
        <v>20</v>
      </c>
      <c r="AB3741" t="s">
        <v>282</v>
      </c>
      <c r="AC3741" t="s">
        <v>282</v>
      </c>
    </row>
    <row r="3742" spans="1:29" x14ac:dyDescent="0.25">
      <c r="A3742">
        <v>202209</v>
      </c>
      <c r="B3742" t="s">
        <v>3159</v>
      </c>
      <c r="C3742" s="8">
        <v>6304</v>
      </c>
      <c r="D3742" s="8" t="str">
        <f t="shared" si="58"/>
        <v>NURS-6304</v>
      </c>
      <c r="E3742" t="s">
        <v>3277</v>
      </c>
      <c r="F3742" t="s">
        <v>3219</v>
      </c>
      <c r="G3742" t="s">
        <v>265</v>
      </c>
      <c r="H3742" t="s">
        <v>196</v>
      </c>
      <c r="I3742" t="s">
        <v>3218</v>
      </c>
      <c r="J3742" s="2">
        <v>513818</v>
      </c>
      <c r="K3742" t="s">
        <v>196</v>
      </c>
      <c r="L3742" t="s">
        <v>3220</v>
      </c>
      <c r="M3742" t="s">
        <v>3167</v>
      </c>
      <c r="O3742" t="s">
        <v>265</v>
      </c>
      <c r="P3742">
        <v>1</v>
      </c>
      <c r="Q3742">
        <v>1</v>
      </c>
      <c r="R3742">
        <v>2110</v>
      </c>
      <c r="S3742">
        <v>1</v>
      </c>
      <c r="T3742">
        <v>6</v>
      </c>
      <c r="U3742">
        <v>0</v>
      </c>
      <c r="V3742">
        <v>0</v>
      </c>
      <c r="AA3742">
        <v>20</v>
      </c>
      <c r="AB3742" t="s">
        <v>282</v>
      </c>
      <c r="AC3742" t="s">
        <v>282</v>
      </c>
    </row>
    <row r="3743" spans="1:29" x14ac:dyDescent="0.25">
      <c r="A3743">
        <v>202309</v>
      </c>
      <c r="B3743" t="s">
        <v>3159</v>
      </c>
      <c r="C3743" s="8">
        <v>6305</v>
      </c>
      <c r="D3743" s="8" t="str">
        <f t="shared" si="58"/>
        <v>NURS-6305</v>
      </c>
      <c r="E3743" t="s">
        <v>3278</v>
      </c>
      <c r="F3743" t="s">
        <v>3219</v>
      </c>
      <c r="G3743" t="s">
        <v>261</v>
      </c>
      <c r="H3743" t="s">
        <v>196</v>
      </c>
      <c r="I3743" t="s">
        <v>3218</v>
      </c>
      <c r="J3743" s="2">
        <v>513818</v>
      </c>
      <c r="K3743" t="s">
        <v>196</v>
      </c>
      <c r="L3743" t="s">
        <v>3220</v>
      </c>
      <c r="O3743" t="s">
        <v>265</v>
      </c>
    </row>
    <row r="3744" spans="1:29" x14ac:dyDescent="0.25">
      <c r="A3744">
        <v>202209</v>
      </c>
      <c r="B3744" t="s">
        <v>3159</v>
      </c>
      <c r="C3744" s="8">
        <v>6306</v>
      </c>
      <c r="D3744" s="8" t="str">
        <f t="shared" si="58"/>
        <v>NURS-6306</v>
      </c>
      <c r="E3744" t="s">
        <v>3279</v>
      </c>
      <c r="F3744" t="s">
        <v>3219</v>
      </c>
      <c r="G3744" t="s">
        <v>265</v>
      </c>
      <c r="H3744" t="s">
        <v>196</v>
      </c>
      <c r="I3744" t="s">
        <v>3218</v>
      </c>
      <c r="J3744" s="2">
        <v>513818</v>
      </c>
      <c r="K3744" t="s">
        <v>196</v>
      </c>
      <c r="L3744" t="s">
        <v>3220</v>
      </c>
      <c r="M3744" t="s">
        <v>3167</v>
      </c>
      <c r="O3744" t="s">
        <v>265</v>
      </c>
      <c r="P3744">
        <v>1</v>
      </c>
      <c r="Q3744">
        <v>1</v>
      </c>
      <c r="R3744">
        <v>2110</v>
      </c>
      <c r="S3744">
        <v>1</v>
      </c>
      <c r="T3744">
        <v>6</v>
      </c>
      <c r="U3744">
        <v>0</v>
      </c>
      <c r="V3744">
        <v>0</v>
      </c>
      <c r="AA3744">
        <v>20</v>
      </c>
      <c r="AB3744" t="s">
        <v>282</v>
      </c>
      <c r="AC3744" t="s">
        <v>282</v>
      </c>
    </row>
    <row r="3745" spans="1:29" x14ac:dyDescent="0.25">
      <c r="A3745">
        <v>202309</v>
      </c>
      <c r="B3745" t="s">
        <v>3159</v>
      </c>
      <c r="C3745" s="8">
        <v>6307</v>
      </c>
      <c r="D3745" s="8" t="str">
        <f t="shared" si="58"/>
        <v>NURS-6307</v>
      </c>
      <c r="E3745" t="s">
        <v>3269</v>
      </c>
      <c r="F3745" t="s">
        <v>3219</v>
      </c>
      <c r="G3745" t="s">
        <v>265</v>
      </c>
      <c r="H3745" t="s">
        <v>196</v>
      </c>
      <c r="I3745" t="s">
        <v>3218</v>
      </c>
      <c r="J3745" s="2">
        <v>513818</v>
      </c>
      <c r="K3745" t="s">
        <v>196</v>
      </c>
      <c r="L3745" t="s">
        <v>3220</v>
      </c>
      <c r="O3745" t="s">
        <v>265</v>
      </c>
    </row>
    <row r="3746" spans="1:29" x14ac:dyDescent="0.25">
      <c r="A3746">
        <v>202209</v>
      </c>
      <c r="B3746" t="s">
        <v>3159</v>
      </c>
      <c r="C3746" s="8">
        <v>6308</v>
      </c>
      <c r="D3746" s="8" t="str">
        <f t="shared" si="58"/>
        <v>NURS-6308</v>
      </c>
      <c r="E3746" t="s">
        <v>3280</v>
      </c>
      <c r="F3746" t="s">
        <v>3219</v>
      </c>
      <c r="G3746" t="s">
        <v>265</v>
      </c>
      <c r="H3746" t="s">
        <v>196</v>
      </c>
      <c r="I3746" t="s">
        <v>3218</v>
      </c>
      <c r="J3746" s="2">
        <v>513818</v>
      </c>
      <c r="K3746" t="s">
        <v>196</v>
      </c>
      <c r="L3746" t="s">
        <v>3220</v>
      </c>
      <c r="M3746" t="s">
        <v>3167</v>
      </c>
      <c r="O3746" t="s">
        <v>265</v>
      </c>
      <c r="P3746">
        <v>1</v>
      </c>
      <c r="Q3746">
        <v>1</v>
      </c>
      <c r="R3746">
        <v>2110</v>
      </c>
      <c r="S3746">
        <v>1</v>
      </c>
      <c r="T3746">
        <v>6</v>
      </c>
      <c r="U3746">
        <v>0</v>
      </c>
      <c r="V3746">
        <v>0</v>
      </c>
      <c r="AA3746">
        <v>20</v>
      </c>
      <c r="AB3746" t="s">
        <v>282</v>
      </c>
      <c r="AC3746" t="s">
        <v>282</v>
      </c>
    </row>
    <row r="3747" spans="1:29" x14ac:dyDescent="0.25">
      <c r="A3747">
        <v>202309</v>
      </c>
      <c r="B3747" t="s">
        <v>3159</v>
      </c>
      <c r="C3747" s="8">
        <v>6309</v>
      </c>
      <c r="D3747" s="8" t="str">
        <f t="shared" si="58"/>
        <v>NURS-6309</v>
      </c>
      <c r="E3747" t="s">
        <v>3281</v>
      </c>
      <c r="F3747" t="s">
        <v>3219</v>
      </c>
      <c r="G3747" t="s">
        <v>265</v>
      </c>
      <c r="H3747" t="s">
        <v>196</v>
      </c>
      <c r="I3747" t="s">
        <v>3218</v>
      </c>
      <c r="J3747" s="2">
        <v>513818</v>
      </c>
      <c r="K3747" t="s">
        <v>196</v>
      </c>
      <c r="L3747" t="s">
        <v>3220</v>
      </c>
      <c r="M3747" t="s">
        <v>3167</v>
      </c>
      <c r="P3747">
        <v>1</v>
      </c>
      <c r="Q3747">
        <v>1</v>
      </c>
      <c r="R3747">
        <v>2110</v>
      </c>
      <c r="S3747">
        <v>1</v>
      </c>
      <c r="T3747">
        <v>6</v>
      </c>
      <c r="U3747">
        <v>0</v>
      </c>
      <c r="V3747">
        <v>0</v>
      </c>
      <c r="AA3747">
        <v>20</v>
      </c>
      <c r="AB3747" t="s">
        <v>282</v>
      </c>
      <c r="AC3747" t="s">
        <v>282</v>
      </c>
    </row>
    <row r="3748" spans="1:29" x14ac:dyDescent="0.25">
      <c r="A3748">
        <v>202309</v>
      </c>
      <c r="B3748" t="s">
        <v>3159</v>
      </c>
      <c r="C3748" s="8">
        <v>6310</v>
      </c>
      <c r="D3748" s="8" t="str">
        <f t="shared" si="58"/>
        <v>NURS-6310</v>
      </c>
      <c r="E3748" t="s">
        <v>3282</v>
      </c>
      <c r="F3748" t="s">
        <v>3219</v>
      </c>
      <c r="G3748" t="s">
        <v>261</v>
      </c>
      <c r="H3748" t="s">
        <v>196</v>
      </c>
      <c r="I3748" t="s">
        <v>3218</v>
      </c>
      <c r="J3748" s="2">
        <v>513801</v>
      </c>
      <c r="K3748" t="s">
        <v>196</v>
      </c>
      <c r="L3748" t="s">
        <v>3161</v>
      </c>
      <c r="O3748" t="s">
        <v>265</v>
      </c>
    </row>
    <row r="3749" spans="1:29" x14ac:dyDescent="0.25">
      <c r="A3749">
        <v>202209</v>
      </c>
      <c r="B3749" t="s">
        <v>3159</v>
      </c>
      <c r="C3749" s="8">
        <v>6311</v>
      </c>
      <c r="D3749" s="8" t="str">
        <f t="shared" si="58"/>
        <v>NURS-6311</v>
      </c>
      <c r="E3749" t="s">
        <v>3283</v>
      </c>
      <c r="F3749" t="s">
        <v>3219</v>
      </c>
      <c r="G3749" t="s">
        <v>265</v>
      </c>
      <c r="H3749" t="s">
        <v>196</v>
      </c>
      <c r="I3749" t="s">
        <v>3218</v>
      </c>
      <c r="J3749" s="2">
        <v>513818</v>
      </c>
      <c r="K3749" t="s">
        <v>196</v>
      </c>
      <c r="L3749" t="s">
        <v>3220</v>
      </c>
      <c r="M3749" t="s">
        <v>3167</v>
      </c>
      <c r="O3749" t="s">
        <v>265</v>
      </c>
      <c r="P3749">
        <v>1</v>
      </c>
      <c r="Q3749">
        <v>1</v>
      </c>
      <c r="R3749">
        <v>2110</v>
      </c>
      <c r="S3749">
        <v>1</v>
      </c>
      <c r="T3749">
        <v>6</v>
      </c>
      <c r="U3749">
        <v>0</v>
      </c>
      <c r="V3749">
        <v>0</v>
      </c>
      <c r="AA3749">
        <v>20</v>
      </c>
      <c r="AB3749" t="s">
        <v>282</v>
      </c>
      <c r="AC3749" t="s">
        <v>282</v>
      </c>
    </row>
    <row r="3750" spans="1:29" x14ac:dyDescent="0.25">
      <c r="A3750">
        <v>202109</v>
      </c>
      <c r="B3750" t="s">
        <v>3159</v>
      </c>
      <c r="C3750" s="8">
        <v>6320</v>
      </c>
      <c r="D3750" s="8" t="str">
        <f t="shared" si="58"/>
        <v>NURS-6320</v>
      </c>
      <c r="E3750" t="s">
        <v>3284</v>
      </c>
      <c r="F3750" t="s">
        <v>3160</v>
      </c>
      <c r="G3750" t="s">
        <v>261</v>
      </c>
      <c r="H3750" t="s">
        <v>196</v>
      </c>
      <c r="I3750" t="s">
        <v>3159</v>
      </c>
      <c r="J3750" s="2">
        <v>513818</v>
      </c>
      <c r="K3750" t="s">
        <v>196</v>
      </c>
      <c r="L3750" t="s">
        <v>3220</v>
      </c>
      <c r="O3750" t="s">
        <v>265</v>
      </c>
    </row>
    <row r="3751" spans="1:29" x14ac:dyDescent="0.25">
      <c r="A3751">
        <v>202209</v>
      </c>
      <c r="B3751" t="s">
        <v>3159</v>
      </c>
      <c r="C3751" s="8">
        <v>6321</v>
      </c>
      <c r="D3751" s="8" t="str">
        <f t="shared" si="58"/>
        <v>NURS-6321</v>
      </c>
      <c r="E3751" t="s">
        <v>3285</v>
      </c>
      <c r="F3751" t="s">
        <v>3219</v>
      </c>
      <c r="G3751" t="s">
        <v>265</v>
      </c>
      <c r="H3751" t="s">
        <v>196</v>
      </c>
      <c r="I3751" t="s">
        <v>3218</v>
      </c>
      <c r="J3751" s="2">
        <v>513818</v>
      </c>
      <c r="K3751" t="s">
        <v>196</v>
      </c>
      <c r="L3751" t="s">
        <v>3220</v>
      </c>
      <c r="M3751" t="s">
        <v>3167</v>
      </c>
      <c r="O3751" t="s">
        <v>265</v>
      </c>
      <c r="P3751">
        <v>1</v>
      </c>
      <c r="Q3751">
        <v>1</v>
      </c>
      <c r="R3751">
        <v>2110</v>
      </c>
      <c r="S3751">
        <v>1</v>
      </c>
      <c r="T3751">
        <v>6</v>
      </c>
      <c r="U3751">
        <v>0</v>
      </c>
      <c r="V3751">
        <v>0</v>
      </c>
      <c r="AA3751">
        <v>20</v>
      </c>
      <c r="AB3751" t="s">
        <v>282</v>
      </c>
      <c r="AC3751" t="s">
        <v>282</v>
      </c>
    </row>
    <row r="3752" spans="1:29" x14ac:dyDescent="0.25">
      <c r="A3752">
        <v>202209</v>
      </c>
      <c r="B3752" t="s">
        <v>3159</v>
      </c>
      <c r="C3752" s="8">
        <v>6331</v>
      </c>
      <c r="D3752" s="8" t="str">
        <f t="shared" si="58"/>
        <v>NURS-6331</v>
      </c>
      <c r="E3752" t="s">
        <v>3286</v>
      </c>
      <c r="F3752" t="s">
        <v>3219</v>
      </c>
      <c r="G3752" t="s">
        <v>265</v>
      </c>
      <c r="H3752" t="s">
        <v>196</v>
      </c>
      <c r="I3752" t="s">
        <v>3218</v>
      </c>
      <c r="J3752" s="2">
        <v>513818</v>
      </c>
      <c r="K3752" t="s">
        <v>196</v>
      </c>
      <c r="L3752" t="s">
        <v>3220</v>
      </c>
      <c r="M3752" t="s">
        <v>3167</v>
      </c>
      <c r="O3752" t="s">
        <v>265</v>
      </c>
      <c r="P3752">
        <v>1</v>
      </c>
      <c r="Q3752">
        <v>1</v>
      </c>
      <c r="R3752">
        <v>2110</v>
      </c>
      <c r="S3752">
        <v>1</v>
      </c>
      <c r="T3752">
        <v>6</v>
      </c>
      <c r="U3752">
        <v>0</v>
      </c>
      <c r="V3752">
        <v>0</v>
      </c>
      <c r="AA3752">
        <v>20</v>
      </c>
      <c r="AB3752" t="s">
        <v>282</v>
      </c>
      <c r="AC3752" t="s">
        <v>282</v>
      </c>
    </row>
    <row r="3753" spans="1:29" x14ac:dyDescent="0.25">
      <c r="A3753">
        <v>202209</v>
      </c>
      <c r="B3753" t="s">
        <v>3159</v>
      </c>
      <c r="C3753" s="8">
        <v>6374</v>
      </c>
      <c r="D3753" s="8" t="str">
        <f t="shared" si="58"/>
        <v>NURS-6374</v>
      </c>
      <c r="E3753" t="s">
        <v>3287</v>
      </c>
      <c r="F3753" t="s">
        <v>3160</v>
      </c>
      <c r="G3753" t="s">
        <v>261</v>
      </c>
      <c r="H3753" t="s">
        <v>190</v>
      </c>
      <c r="I3753" t="s">
        <v>3159</v>
      </c>
      <c r="J3753" s="2">
        <v>511601</v>
      </c>
      <c r="K3753" t="s">
        <v>190</v>
      </c>
      <c r="L3753" t="s">
        <v>3161</v>
      </c>
      <c r="O3753" t="s">
        <v>265</v>
      </c>
    </row>
    <row r="3754" spans="1:29" x14ac:dyDescent="0.25">
      <c r="A3754">
        <v>202409</v>
      </c>
      <c r="B3754" t="s">
        <v>3159</v>
      </c>
      <c r="C3754" s="8">
        <v>6393</v>
      </c>
      <c r="D3754" s="8" t="str">
        <f t="shared" si="58"/>
        <v>NURS-6393</v>
      </c>
      <c r="E3754" t="s">
        <v>3288</v>
      </c>
      <c r="F3754" t="s">
        <v>3219</v>
      </c>
      <c r="G3754" t="s">
        <v>265</v>
      </c>
      <c r="H3754" t="s">
        <v>196</v>
      </c>
      <c r="I3754" t="s">
        <v>3218</v>
      </c>
      <c r="J3754" s="2">
        <v>513818</v>
      </c>
      <c r="K3754" t="s">
        <v>196</v>
      </c>
      <c r="L3754" t="s">
        <v>3220</v>
      </c>
      <c r="O3754" t="s">
        <v>265</v>
      </c>
    </row>
    <row r="3755" spans="1:29" x14ac:dyDescent="0.25">
      <c r="A3755">
        <v>202309</v>
      </c>
      <c r="B3755" t="s">
        <v>3159</v>
      </c>
      <c r="C3755" s="8">
        <v>6395</v>
      </c>
      <c r="D3755" s="8" t="str">
        <f t="shared" si="58"/>
        <v>NURS-6395</v>
      </c>
      <c r="E3755" t="s">
        <v>3267</v>
      </c>
      <c r="F3755" t="s">
        <v>3219</v>
      </c>
      <c r="G3755" t="s">
        <v>261</v>
      </c>
      <c r="H3755" t="s">
        <v>196</v>
      </c>
      <c r="I3755" t="s">
        <v>3218</v>
      </c>
      <c r="J3755" s="2">
        <v>513818</v>
      </c>
      <c r="K3755" t="s">
        <v>196</v>
      </c>
      <c r="L3755" t="s">
        <v>3220</v>
      </c>
      <c r="O3755" t="s">
        <v>265</v>
      </c>
    </row>
    <row r="3756" spans="1:29" x14ac:dyDescent="0.25">
      <c r="A3756">
        <v>202209</v>
      </c>
      <c r="B3756" t="s">
        <v>3159</v>
      </c>
      <c r="C3756" s="8">
        <v>6474</v>
      </c>
      <c r="D3756" s="8" t="str">
        <f t="shared" si="58"/>
        <v>NURS-6474</v>
      </c>
      <c r="E3756" t="s">
        <v>3287</v>
      </c>
      <c r="F3756" t="s">
        <v>3160</v>
      </c>
      <c r="G3756" t="s">
        <v>261</v>
      </c>
      <c r="H3756" t="s">
        <v>190</v>
      </c>
      <c r="I3756" t="s">
        <v>3159</v>
      </c>
      <c r="J3756" s="2">
        <v>511601</v>
      </c>
      <c r="K3756" t="s">
        <v>190</v>
      </c>
      <c r="L3756" t="s">
        <v>3161</v>
      </c>
      <c r="O3756" t="s">
        <v>265</v>
      </c>
    </row>
    <row r="3757" spans="1:29" x14ac:dyDescent="0.25">
      <c r="A3757">
        <v>202209</v>
      </c>
      <c r="B3757" t="s">
        <v>3159</v>
      </c>
      <c r="C3757" s="8">
        <v>6475</v>
      </c>
      <c r="D3757" s="8" t="str">
        <f t="shared" si="58"/>
        <v>NURS-6475</v>
      </c>
      <c r="E3757" t="s">
        <v>3287</v>
      </c>
      <c r="F3757" t="s">
        <v>3160</v>
      </c>
      <c r="G3757" t="s">
        <v>261</v>
      </c>
      <c r="H3757" t="s">
        <v>190</v>
      </c>
      <c r="I3757" t="s">
        <v>3159</v>
      </c>
      <c r="J3757" s="2">
        <v>511601</v>
      </c>
      <c r="K3757" t="s">
        <v>190</v>
      </c>
      <c r="L3757" t="s">
        <v>3161</v>
      </c>
      <c r="O3757" t="s">
        <v>265</v>
      </c>
    </row>
    <row r="3758" spans="1:29" x14ac:dyDescent="0.25">
      <c r="A3758">
        <v>202209</v>
      </c>
      <c r="B3758" t="s">
        <v>3289</v>
      </c>
      <c r="C3758" s="8">
        <v>3390</v>
      </c>
      <c r="D3758" s="8" t="str">
        <f t="shared" si="58"/>
        <v>OCTD-3390</v>
      </c>
      <c r="E3758" t="s">
        <v>3290</v>
      </c>
      <c r="F3758" t="s">
        <v>2059</v>
      </c>
      <c r="G3758" t="s">
        <v>261</v>
      </c>
      <c r="H3758" t="s">
        <v>55</v>
      </c>
      <c r="I3758" t="s">
        <v>1640</v>
      </c>
      <c r="J3758" s="2">
        <v>131320</v>
      </c>
      <c r="K3758" t="s">
        <v>55</v>
      </c>
      <c r="L3758" t="s">
        <v>3291</v>
      </c>
      <c r="O3758" t="s">
        <v>265</v>
      </c>
    </row>
    <row r="3759" spans="1:29" x14ac:dyDescent="0.25">
      <c r="A3759">
        <v>202209</v>
      </c>
      <c r="B3759" t="s">
        <v>3289</v>
      </c>
      <c r="C3759" s="8">
        <v>4305</v>
      </c>
      <c r="D3759" s="8" t="str">
        <f t="shared" si="58"/>
        <v>OCTD-4305</v>
      </c>
      <c r="E3759" t="s">
        <v>3292</v>
      </c>
      <c r="F3759" t="s">
        <v>2059</v>
      </c>
      <c r="G3759" t="s">
        <v>261</v>
      </c>
      <c r="H3759" t="s">
        <v>55</v>
      </c>
      <c r="I3759" t="s">
        <v>1640</v>
      </c>
      <c r="J3759" s="2">
        <v>131320</v>
      </c>
      <c r="K3759" t="s">
        <v>55</v>
      </c>
      <c r="L3759" t="s">
        <v>3291</v>
      </c>
      <c r="O3759" t="s">
        <v>265</v>
      </c>
    </row>
    <row r="3760" spans="1:29" x14ac:dyDescent="0.25">
      <c r="A3760">
        <v>202209</v>
      </c>
      <c r="B3760" t="s">
        <v>3289</v>
      </c>
      <c r="C3760" s="8">
        <v>4335</v>
      </c>
      <c r="D3760" s="8" t="str">
        <f t="shared" si="58"/>
        <v>OCTD-4335</v>
      </c>
      <c r="E3760" t="s">
        <v>3293</v>
      </c>
      <c r="F3760" t="s">
        <v>2059</v>
      </c>
      <c r="G3760" t="s">
        <v>261</v>
      </c>
      <c r="H3760" t="s">
        <v>55</v>
      </c>
      <c r="I3760" t="s">
        <v>1640</v>
      </c>
      <c r="J3760" s="2">
        <v>131320</v>
      </c>
      <c r="K3760" t="s">
        <v>55</v>
      </c>
      <c r="L3760" t="s">
        <v>3291</v>
      </c>
      <c r="O3760" t="s">
        <v>265</v>
      </c>
    </row>
    <row r="3761" spans="1:29" x14ac:dyDescent="0.25">
      <c r="A3761">
        <v>202209</v>
      </c>
      <c r="B3761" t="s">
        <v>3289</v>
      </c>
      <c r="C3761" s="8">
        <v>4336</v>
      </c>
      <c r="D3761" s="8" t="str">
        <f t="shared" si="58"/>
        <v>OCTD-4336</v>
      </c>
      <c r="E3761" t="s">
        <v>3294</v>
      </c>
      <c r="F3761" t="s">
        <v>2059</v>
      </c>
      <c r="G3761" t="s">
        <v>261</v>
      </c>
      <c r="H3761" t="s">
        <v>55</v>
      </c>
      <c r="I3761" t="s">
        <v>1640</v>
      </c>
      <c r="J3761" s="2">
        <v>131320</v>
      </c>
      <c r="K3761" t="s">
        <v>55</v>
      </c>
      <c r="L3761" t="s">
        <v>3291</v>
      </c>
      <c r="O3761" t="s">
        <v>265</v>
      </c>
    </row>
    <row r="3762" spans="1:29" x14ac:dyDescent="0.25">
      <c r="A3762">
        <v>202209</v>
      </c>
      <c r="B3762" t="s">
        <v>3289</v>
      </c>
      <c r="C3762" s="8">
        <v>4337</v>
      </c>
      <c r="D3762" s="8" t="str">
        <f t="shared" si="58"/>
        <v>OCTD-4337</v>
      </c>
      <c r="E3762" t="s">
        <v>3295</v>
      </c>
      <c r="F3762" t="s">
        <v>2059</v>
      </c>
      <c r="G3762" t="s">
        <v>261</v>
      </c>
      <c r="H3762" t="s">
        <v>55</v>
      </c>
      <c r="I3762" t="s">
        <v>1640</v>
      </c>
      <c r="J3762" s="2">
        <v>131320</v>
      </c>
      <c r="K3762" t="s">
        <v>55</v>
      </c>
      <c r="L3762" t="s">
        <v>3291</v>
      </c>
      <c r="O3762" t="s">
        <v>265</v>
      </c>
    </row>
    <row r="3763" spans="1:29" x14ac:dyDescent="0.25">
      <c r="A3763">
        <v>202209</v>
      </c>
      <c r="B3763" t="s">
        <v>3289</v>
      </c>
      <c r="C3763" s="8">
        <v>4338</v>
      </c>
      <c r="D3763" s="8" t="str">
        <f t="shared" si="58"/>
        <v>OCTD-4338</v>
      </c>
      <c r="E3763" t="s">
        <v>3296</v>
      </c>
      <c r="F3763" t="s">
        <v>2059</v>
      </c>
      <c r="G3763" t="s">
        <v>261</v>
      </c>
      <c r="H3763" t="s">
        <v>55</v>
      </c>
      <c r="I3763" t="s">
        <v>1640</v>
      </c>
      <c r="J3763" s="2">
        <v>131320</v>
      </c>
      <c r="K3763" t="s">
        <v>55</v>
      </c>
      <c r="L3763" t="s">
        <v>3291</v>
      </c>
      <c r="O3763" t="s">
        <v>265</v>
      </c>
    </row>
    <row r="3764" spans="1:29" x14ac:dyDescent="0.25">
      <c r="A3764">
        <v>202209</v>
      </c>
      <c r="B3764" t="s">
        <v>3289</v>
      </c>
      <c r="C3764" s="8">
        <v>4339</v>
      </c>
      <c r="D3764" s="8" t="str">
        <f t="shared" si="58"/>
        <v>OCTD-4339</v>
      </c>
      <c r="E3764" t="s">
        <v>3297</v>
      </c>
      <c r="F3764" t="s">
        <v>2059</v>
      </c>
      <c r="G3764" t="s">
        <v>261</v>
      </c>
      <c r="H3764" t="s">
        <v>55</v>
      </c>
      <c r="I3764" t="s">
        <v>1640</v>
      </c>
      <c r="J3764" s="2">
        <v>131320</v>
      </c>
      <c r="K3764" t="s">
        <v>55</v>
      </c>
      <c r="L3764" t="s">
        <v>3291</v>
      </c>
      <c r="O3764" t="s">
        <v>265</v>
      </c>
    </row>
    <row r="3765" spans="1:29" x14ac:dyDescent="0.25">
      <c r="A3765">
        <v>202209</v>
      </c>
      <c r="B3765" t="s">
        <v>3289</v>
      </c>
      <c r="C3765" s="8">
        <v>4340</v>
      </c>
      <c r="D3765" s="8" t="str">
        <f t="shared" si="58"/>
        <v>OCTD-4340</v>
      </c>
      <c r="E3765" t="s">
        <v>3298</v>
      </c>
      <c r="F3765" t="s">
        <v>2059</v>
      </c>
      <c r="G3765" t="s">
        <v>261</v>
      </c>
      <c r="H3765" t="s">
        <v>55</v>
      </c>
      <c r="I3765" t="s">
        <v>1640</v>
      </c>
      <c r="J3765" s="2">
        <v>131320</v>
      </c>
      <c r="K3765" t="s">
        <v>55</v>
      </c>
      <c r="L3765" t="s">
        <v>3291</v>
      </c>
      <c r="O3765" t="s">
        <v>265</v>
      </c>
    </row>
    <row r="3766" spans="1:29" x14ac:dyDescent="0.25">
      <c r="A3766">
        <v>202209</v>
      </c>
      <c r="B3766" t="s">
        <v>3289</v>
      </c>
      <c r="C3766" s="8">
        <v>4387</v>
      </c>
      <c r="D3766" s="8" t="str">
        <f t="shared" si="58"/>
        <v>OCTD-4387</v>
      </c>
      <c r="E3766" t="s">
        <v>3299</v>
      </c>
      <c r="F3766" t="s">
        <v>2059</v>
      </c>
      <c r="G3766" t="s">
        <v>261</v>
      </c>
      <c r="H3766" t="s">
        <v>55</v>
      </c>
      <c r="I3766" t="s">
        <v>1640</v>
      </c>
      <c r="J3766" s="2">
        <v>131320</v>
      </c>
      <c r="K3766" t="s">
        <v>55</v>
      </c>
      <c r="L3766" t="s">
        <v>3291</v>
      </c>
      <c r="O3766" t="s">
        <v>265</v>
      </c>
    </row>
    <row r="3767" spans="1:29" x14ac:dyDescent="0.25">
      <c r="A3767">
        <v>202209</v>
      </c>
      <c r="B3767" t="s">
        <v>3289</v>
      </c>
      <c r="C3767" s="8">
        <v>4696</v>
      </c>
      <c r="D3767" s="8" t="str">
        <f t="shared" si="58"/>
        <v>OCTD-4696</v>
      </c>
      <c r="E3767" t="s">
        <v>297</v>
      </c>
      <c r="F3767" t="s">
        <v>2059</v>
      </c>
      <c r="G3767" t="s">
        <v>261</v>
      </c>
      <c r="H3767" t="s">
        <v>55</v>
      </c>
      <c r="I3767" t="s">
        <v>1640</v>
      </c>
      <c r="J3767" s="2">
        <v>131320</v>
      </c>
      <c r="K3767" t="s">
        <v>55</v>
      </c>
      <c r="L3767" t="s">
        <v>3291</v>
      </c>
      <c r="O3767" t="s">
        <v>265</v>
      </c>
    </row>
    <row r="3768" spans="1:29" x14ac:dyDescent="0.25">
      <c r="A3768">
        <v>202209</v>
      </c>
      <c r="B3768" t="s">
        <v>3289</v>
      </c>
      <c r="C3768" s="8">
        <v>4698</v>
      </c>
      <c r="D3768" s="8" t="str">
        <f t="shared" si="58"/>
        <v>OCTD-4698</v>
      </c>
      <c r="E3768" t="s">
        <v>3300</v>
      </c>
      <c r="F3768" t="s">
        <v>2059</v>
      </c>
      <c r="G3768" t="s">
        <v>261</v>
      </c>
      <c r="H3768" t="s">
        <v>55</v>
      </c>
      <c r="I3768" t="s">
        <v>1640</v>
      </c>
      <c r="J3768" s="2">
        <v>131320</v>
      </c>
      <c r="K3768" t="s">
        <v>55</v>
      </c>
      <c r="L3768" t="s">
        <v>3291</v>
      </c>
      <c r="O3768" t="s">
        <v>265</v>
      </c>
    </row>
    <row r="3769" spans="1:29" x14ac:dyDescent="0.25">
      <c r="A3769">
        <v>202009</v>
      </c>
      <c r="B3769" t="s">
        <v>3289</v>
      </c>
      <c r="C3769" s="8">
        <v>5310</v>
      </c>
      <c r="D3769" s="8" t="str">
        <f t="shared" si="58"/>
        <v>OCTD-5310</v>
      </c>
      <c r="E3769" t="s">
        <v>3301</v>
      </c>
      <c r="F3769" t="s">
        <v>2059</v>
      </c>
      <c r="G3769" t="s">
        <v>261</v>
      </c>
      <c r="H3769" t="s">
        <v>55</v>
      </c>
      <c r="I3769" t="s">
        <v>1640</v>
      </c>
      <c r="J3769" s="2">
        <v>131320</v>
      </c>
      <c r="K3769" t="s">
        <v>55</v>
      </c>
      <c r="L3769" t="s">
        <v>3291</v>
      </c>
      <c r="M3769" t="s">
        <v>525</v>
      </c>
      <c r="O3769" t="s">
        <v>265</v>
      </c>
      <c r="P3769">
        <v>1</v>
      </c>
      <c r="Q3769">
        <v>1</v>
      </c>
      <c r="R3769">
        <v>2786</v>
      </c>
      <c r="S3769">
        <v>1</v>
      </c>
      <c r="T3769">
        <v>5</v>
      </c>
      <c r="U3769">
        <v>0</v>
      </c>
      <c r="V3769">
        <v>0</v>
      </c>
      <c r="AA3769" t="s">
        <v>527</v>
      </c>
      <c r="AB3769" t="s">
        <v>282</v>
      </c>
      <c r="AC3769" t="s">
        <v>282</v>
      </c>
    </row>
    <row r="3770" spans="1:29" x14ac:dyDescent="0.25">
      <c r="A3770">
        <v>202009</v>
      </c>
      <c r="B3770" t="s">
        <v>3289</v>
      </c>
      <c r="C3770" s="8">
        <v>5311</v>
      </c>
      <c r="D3770" s="8" t="str">
        <f t="shared" si="58"/>
        <v>OCTD-5311</v>
      </c>
      <c r="E3770" t="s">
        <v>3302</v>
      </c>
      <c r="F3770" t="s">
        <v>2059</v>
      </c>
      <c r="G3770" t="s">
        <v>261</v>
      </c>
      <c r="H3770" t="s">
        <v>55</v>
      </c>
      <c r="I3770" t="s">
        <v>1640</v>
      </c>
      <c r="J3770" s="2">
        <v>131320</v>
      </c>
      <c r="K3770" t="s">
        <v>55</v>
      </c>
      <c r="L3770" t="s">
        <v>3291</v>
      </c>
      <c r="M3770" t="s">
        <v>525</v>
      </c>
      <c r="O3770" t="s">
        <v>265</v>
      </c>
      <c r="P3770">
        <v>1</v>
      </c>
      <c r="Q3770">
        <v>1</v>
      </c>
      <c r="R3770">
        <v>2786</v>
      </c>
      <c r="S3770">
        <v>1</v>
      </c>
      <c r="T3770">
        <v>5</v>
      </c>
      <c r="U3770">
        <v>0</v>
      </c>
      <c r="V3770">
        <v>0</v>
      </c>
      <c r="AA3770" t="s">
        <v>527</v>
      </c>
      <c r="AB3770" t="s">
        <v>282</v>
      </c>
      <c r="AC3770" t="s">
        <v>282</v>
      </c>
    </row>
    <row r="3771" spans="1:29" x14ac:dyDescent="0.25">
      <c r="A3771">
        <v>202009</v>
      </c>
      <c r="B3771" t="s">
        <v>3289</v>
      </c>
      <c r="C3771" s="8">
        <v>5312</v>
      </c>
      <c r="D3771" s="8" t="str">
        <f t="shared" si="58"/>
        <v>OCTD-5312</v>
      </c>
      <c r="E3771" t="s">
        <v>3303</v>
      </c>
      <c r="F3771" t="s">
        <v>2059</v>
      </c>
      <c r="G3771" t="s">
        <v>261</v>
      </c>
      <c r="H3771" t="s">
        <v>55</v>
      </c>
      <c r="I3771" t="s">
        <v>1640</v>
      </c>
      <c r="J3771" s="2">
        <v>131320</v>
      </c>
      <c r="K3771" t="s">
        <v>55</v>
      </c>
      <c r="L3771" t="s">
        <v>3291</v>
      </c>
      <c r="M3771" t="s">
        <v>525</v>
      </c>
      <c r="O3771" t="s">
        <v>265</v>
      </c>
      <c r="P3771">
        <v>1</v>
      </c>
      <c r="Q3771">
        <v>1</v>
      </c>
      <c r="R3771">
        <v>2786</v>
      </c>
      <c r="S3771">
        <v>1</v>
      </c>
      <c r="T3771">
        <v>5</v>
      </c>
      <c r="U3771">
        <v>0</v>
      </c>
      <c r="V3771">
        <v>0</v>
      </c>
      <c r="AA3771" t="s">
        <v>527</v>
      </c>
      <c r="AB3771" t="s">
        <v>282</v>
      </c>
      <c r="AC3771" t="s">
        <v>282</v>
      </c>
    </row>
    <row r="3772" spans="1:29" x14ac:dyDescent="0.25">
      <c r="A3772">
        <v>202009</v>
      </c>
      <c r="B3772" t="s">
        <v>3289</v>
      </c>
      <c r="C3772" s="8">
        <v>5313</v>
      </c>
      <c r="D3772" s="8" t="str">
        <f t="shared" si="58"/>
        <v>OCTD-5313</v>
      </c>
      <c r="E3772" t="s">
        <v>3304</v>
      </c>
      <c r="F3772" t="s">
        <v>2059</v>
      </c>
      <c r="G3772" t="s">
        <v>261</v>
      </c>
      <c r="H3772" t="s">
        <v>55</v>
      </c>
      <c r="I3772" t="s">
        <v>1640</v>
      </c>
      <c r="J3772" s="2">
        <v>131320</v>
      </c>
      <c r="K3772" t="s">
        <v>55</v>
      </c>
      <c r="L3772" t="s">
        <v>3291</v>
      </c>
      <c r="M3772" t="s">
        <v>525</v>
      </c>
      <c r="O3772" t="s">
        <v>265</v>
      </c>
      <c r="P3772">
        <v>1</v>
      </c>
      <c r="Q3772">
        <v>1</v>
      </c>
      <c r="R3772">
        <v>2786</v>
      </c>
      <c r="S3772">
        <v>1</v>
      </c>
      <c r="T3772">
        <v>5</v>
      </c>
      <c r="U3772">
        <v>0</v>
      </c>
      <c r="V3772">
        <v>0</v>
      </c>
      <c r="AA3772" t="s">
        <v>527</v>
      </c>
      <c r="AB3772" t="s">
        <v>282</v>
      </c>
      <c r="AC3772" t="s">
        <v>282</v>
      </c>
    </row>
    <row r="3773" spans="1:29" x14ac:dyDescent="0.25">
      <c r="A3773">
        <v>202009</v>
      </c>
      <c r="B3773" t="s">
        <v>3289</v>
      </c>
      <c r="C3773" s="8">
        <v>5314</v>
      </c>
      <c r="D3773" s="8" t="str">
        <f t="shared" si="58"/>
        <v>OCTD-5314</v>
      </c>
      <c r="E3773" t="s">
        <v>3305</v>
      </c>
      <c r="F3773" t="s">
        <v>2059</v>
      </c>
      <c r="G3773" t="s">
        <v>261</v>
      </c>
      <c r="H3773" t="s">
        <v>55</v>
      </c>
      <c r="I3773" t="s">
        <v>1640</v>
      </c>
      <c r="J3773" s="2">
        <v>131320</v>
      </c>
      <c r="K3773" t="s">
        <v>55</v>
      </c>
      <c r="L3773" t="s">
        <v>3291</v>
      </c>
      <c r="M3773" t="s">
        <v>525</v>
      </c>
      <c r="O3773" t="s">
        <v>265</v>
      </c>
      <c r="P3773">
        <v>1</v>
      </c>
      <c r="Q3773">
        <v>1</v>
      </c>
      <c r="R3773">
        <v>2786</v>
      </c>
      <c r="S3773">
        <v>1</v>
      </c>
      <c r="T3773">
        <v>5</v>
      </c>
      <c r="U3773">
        <v>0</v>
      </c>
      <c r="V3773">
        <v>0</v>
      </c>
      <c r="AA3773" t="s">
        <v>527</v>
      </c>
      <c r="AB3773" t="s">
        <v>282</v>
      </c>
      <c r="AC3773" t="s">
        <v>282</v>
      </c>
    </row>
    <row r="3774" spans="1:29" x14ac:dyDescent="0.25">
      <c r="A3774">
        <v>202009</v>
      </c>
      <c r="B3774" t="s">
        <v>3289</v>
      </c>
      <c r="C3774" s="8">
        <v>5318</v>
      </c>
      <c r="D3774" s="8" t="str">
        <f t="shared" si="58"/>
        <v>OCTD-5318</v>
      </c>
      <c r="E3774" t="s">
        <v>3306</v>
      </c>
      <c r="F3774" t="s">
        <v>2059</v>
      </c>
      <c r="G3774" t="s">
        <v>261</v>
      </c>
      <c r="H3774" t="s">
        <v>55</v>
      </c>
      <c r="I3774" t="s">
        <v>1640</v>
      </c>
      <c r="J3774" s="2">
        <v>131320</v>
      </c>
      <c r="K3774" t="s">
        <v>55</v>
      </c>
      <c r="L3774" t="s">
        <v>3291</v>
      </c>
      <c r="M3774" t="s">
        <v>525</v>
      </c>
      <c r="O3774" t="s">
        <v>265</v>
      </c>
      <c r="P3774">
        <v>1</v>
      </c>
      <c r="Q3774">
        <v>1</v>
      </c>
      <c r="R3774">
        <v>2786</v>
      </c>
      <c r="S3774">
        <v>1</v>
      </c>
      <c r="T3774">
        <v>5</v>
      </c>
      <c r="U3774">
        <v>0</v>
      </c>
      <c r="V3774">
        <v>0</v>
      </c>
      <c r="AA3774" t="s">
        <v>527</v>
      </c>
      <c r="AB3774" t="s">
        <v>282</v>
      </c>
      <c r="AC3774" t="s">
        <v>282</v>
      </c>
    </row>
    <row r="3775" spans="1:29" x14ac:dyDescent="0.25">
      <c r="A3775">
        <v>202106</v>
      </c>
      <c r="B3775" t="s">
        <v>3289</v>
      </c>
      <c r="C3775" s="8">
        <v>5320</v>
      </c>
      <c r="D3775" s="8" t="str">
        <f t="shared" si="58"/>
        <v>OCTD-5320</v>
      </c>
      <c r="E3775" t="s">
        <v>3307</v>
      </c>
      <c r="F3775" t="s">
        <v>2059</v>
      </c>
      <c r="G3775" t="s">
        <v>261</v>
      </c>
      <c r="H3775" t="s">
        <v>55</v>
      </c>
      <c r="I3775" t="s">
        <v>1640</v>
      </c>
      <c r="J3775" s="2">
        <v>131320</v>
      </c>
      <c r="K3775" t="s">
        <v>55</v>
      </c>
      <c r="L3775" t="s">
        <v>3291</v>
      </c>
      <c r="O3775" t="s">
        <v>265</v>
      </c>
    </row>
    <row r="3776" spans="1:29" x14ac:dyDescent="0.25">
      <c r="A3776">
        <v>202009</v>
      </c>
      <c r="B3776" t="s">
        <v>3289</v>
      </c>
      <c r="C3776" s="8">
        <v>5321</v>
      </c>
      <c r="D3776" s="8" t="str">
        <f t="shared" si="58"/>
        <v>OCTD-5321</v>
      </c>
      <c r="E3776" t="s">
        <v>3308</v>
      </c>
      <c r="F3776" t="s">
        <v>2059</v>
      </c>
      <c r="G3776" t="s">
        <v>261</v>
      </c>
      <c r="H3776" t="s">
        <v>55</v>
      </c>
      <c r="I3776" t="s">
        <v>1640</v>
      </c>
      <c r="J3776" s="2">
        <v>131320</v>
      </c>
      <c r="K3776" t="s">
        <v>55</v>
      </c>
      <c r="L3776" t="s">
        <v>3291</v>
      </c>
      <c r="M3776" t="s">
        <v>525</v>
      </c>
      <c r="O3776" t="s">
        <v>265</v>
      </c>
      <c r="P3776">
        <v>1</v>
      </c>
      <c r="Q3776">
        <v>1</v>
      </c>
      <c r="R3776">
        <v>2786</v>
      </c>
      <c r="S3776">
        <v>1</v>
      </c>
      <c r="T3776">
        <v>5</v>
      </c>
      <c r="U3776">
        <v>0</v>
      </c>
      <c r="V3776">
        <v>0</v>
      </c>
      <c r="AA3776" t="s">
        <v>527</v>
      </c>
      <c r="AB3776" t="s">
        <v>282</v>
      </c>
      <c r="AC3776" t="s">
        <v>282</v>
      </c>
    </row>
    <row r="3777" spans="1:29" x14ac:dyDescent="0.25">
      <c r="A3777">
        <v>202009</v>
      </c>
      <c r="B3777" t="s">
        <v>3289</v>
      </c>
      <c r="C3777" s="8">
        <v>5390</v>
      </c>
      <c r="D3777" s="8" t="str">
        <f t="shared" si="58"/>
        <v>OCTD-5390</v>
      </c>
      <c r="E3777" t="s">
        <v>471</v>
      </c>
      <c r="F3777" t="s">
        <v>2059</v>
      </c>
      <c r="G3777" t="s">
        <v>261</v>
      </c>
      <c r="H3777" t="s">
        <v>55</v>
      </c>
      <c r="I3777" t="s">
        <v>1640</v>
      </c>
      <c r="J3777" s="2">
        <v>131320</v>
      </c>
      <c r="K3777" t="s">
        <v>55</v>
      </c>
      <c r="L3777" t="s">
        <v>3291</v>
      </c>
      <c r="M3777" t="s">
        <v>525</v>
      </c>
      <c r="O3777" t="s">
        <v>265</v>
      </c>
      <c r="P3777">
        <v>4</v>
      </c>
      <c r="Q3777">
        <v>1</v>
      </c>
      <c r="R3777">
        <v>2786</v>
      </c>
      <c r="S3777">
        <v>1</v>
      </c>
      <c r="T3777">
        <v>5</v>
      </c>
      <c r="U3777">
        <v>0</v>
      </c>
      <c r="V3777">
        <v>0</v>
      </c>
      <c r="AA3777" t="s">
        <v>527</v>
      </c>
      <c r="AB3777" t="s">
        <v>282</v>
      </c>
      <c r="AC3777" t="s">
        <v>282</v>
      </c>
    </row>
    <row r="3778" spans="1:29" x14ac:dyDescent="0.25">
      <c r="A3778">
        <v>202106</v>
      </c>
      <c r="B3778" t="s">
        <v>3289</v>
      </c>
      <c r="C3778" s="8">
        <v>5397</v>
      </c>
      <c r="D3778" s="8" t="str">
        <f t="shared" ref="D3778:D3841" si="59">B3778&amp;"-"&amp;C3778</f>
        <v>OCTD-5397</v>
      </c>
      <c r="E3778" t="s">
        <v>3309</v>
      </c>
      <c r="F3778" t="s">
        <v>2059</v>
      </c>
      <c r="G3778" t="s">
        <v>261</v>
      </c>
      <c r="H3778" t="s">
        <v>55</v>
      </c>
      <c r="I3778" t="s">
        <v>1640</v>
      </c>
      <c r="J3778" s="2">
        <v>131320</v>
      </c>
      <c r="K3778" t="s">
        <v>55</v>
      </c>
      <c r="L3778" t="s">
        <v>3291</v>
      </c>
      <c r="O3778" t="s">
        <v>265</v>
      </c>
    </row>
    <row r="3779" spans="1:29" x14ac:dyDescent="0.25">
      <c r="A3779">
        <v>202009</v>
      </c>
      <c r="B3779" t="s">
        <v>3289</v>
      </c>
      <c r="C3779" s="8">
        <v>5696</v>
      </c>
      <c r="D3779" s="8" t="str">
        <f t="shared" si="59"/>
        <v>OCTD-5696</v>
      </c>
      <c r="E3779" t="s">
        <v>297</v>
      </c>
      <c r="F3779" t="s">
        <v>2059</v>
      </c>
      <c r="G3779" t="s">
        <v>261</v>
      </c>
      <c r="H3779" t="s">
        <v>55</v>
      </c>
      <c r="I3779" t="s">
        <v>1640</v>
      </c>
      <c r="J3779" s="2">
        <v>131320</v>
      </c>
      <c r="K3779" t="s">
        <v>55</v>
      </c>
      <c r="L3779" t="s">
        <v>3291</v>
      </c>
      <c r="O3779" t="s">
        <v>265</v>
      </c>
    </row>
    <row r="3780" spans="1:29" x14ac:dyDescent="0.25">
      <c r="A3780">
        <v>202409</v>
      </c>
      <c r="B3780" t="s">
        <v>3310</v>
      </c>
      <c r="C3780" s="8">
        <v>4314</v>
      </c>
      <c r="D3780" s="8" t="str">
        <f t="shared" si="59"/>
        <v>OPSY-4314</v>
      </c>
      <c r="E3780" t="s">
        <v>3311</v>
      </c>
      <c r="F3780" t="s">
        <v>475</v>
      </c>
      <c r="G3780" t="s">
        <v>265</v>
      </c>
      <c r="H3780" t="s">
        <v>198</v>
      </c>
      <c r="I3780" t="s">
        <v>474</v>
      </c>
      <c r="J3780" s="2">
        <v>520205</v>
      </c>
      <c r="K3780" t="s">
        <v>198</v>
      </c>
      <c r="L3780" t="s">
        <v>1964</v>
      </c>
      <c r="O3780" t="s">
        <v>265</v>
      </c>
    </row>
    <row r="3781" spans="1:29" x14ac:dyDescent="0.25">
      <c r="A3781">
        <v>202309</v>
      </c>
      <c r="B3781" t="s">
        <v>3310</v>
      </c>
      <c r="C3781" s="8">
        <v>4345</v>
      </c>
      <c r="D3781" s="8" t="str">
        <f t="shared" si="59"/>
        <v>OPSY-4345</v>
      </c>
      <c r="E3781" t="s">
        <v>3312</v>
      </c>
      <c r="F3781" t="s">
        <v>475</v>
      </c>
      <c r="G3781" t="s">
        <v>261</v>
      </c>
      <c r="H3781" t="s">
        <v>198</v>
      </c>
      <c r="I3781" t="s">
        <v>474</v>
      </c>
      <c r="J3781" s="2">
        <v>520205</v>
      </c>
      <c r="K3781" t="s">
        <v>198</v>
      </c>
      <c r="L3781" t="s">
        <v>1964</v>
      </c>
      <c r="O3781" t="s">
        <v>265</v>
      </c>
    </row>
    <row r="3782" spans="1:29" x14ac:dyDescent="0.25">
      <c r="A3782">
        <v>202106</v>
      </c>
      <c r="B3782" t="s">
        <v>3310</v>
      </c>
      <c r="C3782" s="8">
        <v>4390</v>
      </c>
      <c r="D3782" s="8" t="str">
        <f t="shared" si="59"/>
        <v>OPSY-4390</v>
      </c>
      <c r="E3782" t="s">
        <v>3313</v>
      </c>
      <c r="F3782" t="s">
        <v>475</v>
      </c>
      <c r="G3782" t="s">
        <v>265</v>
      </c>
      <c r="H3782" t="s">
        <v>198</v>
      </c>
      <c r="I3782" t="s">
        <v>474</v>
      </c>
      <c r="J3782" s="2">
        <v>520205</v>
      </c>
      <c r="K3782" t="s">
        <v>198</v>
      </c>
      <c r="L3782" t="s">
        <v>1964</v>
      </c>
      <c r="O3782" t="s">
        <v>265</v>
      </c>
    </row>
    <row r="3783" spans="1:29" x14ac:dyDescent="0.25">
      <c r="A3783">
        <v>202106</v>
      </c>
      <c r="B3783" t="s">
        <v>3310</v>
      </c>
      <c r="C3783" s="8">
        <v>4396</v>
      </c>
      <c r="D3783" s="8" t="str">
        <f t="shared" si="59"/>
        <v>OPSY-4396</v>
      </c>
      <c r="E3783" t="s">
        <v>297</v>
      </c>
      <c r="F3783" t="s">
        <v>475</v>
      </c>
      <c r="G3783" t="s">
        <v>265</v>
      </c>
      <c r="H3783" t="s">
        <v>198</v>
      </c>
      <c r="I3783" t="s">
        <v>474</v>
      </c>
      <c r="J3783" s="2">
        <v>520205</v>
      </c>
      <c r="K3783" t="s">
        <v>198</v>
      </c>
      <c r="L3783" t="s">
        <v>1964</v>
      </c>
      <c r="O3783" t="s">
        <v>265</v>
      </c>
    </row>
    <row r="3784" spans="1:29" x14ac:dyDescent="0.25">
      <c r="A3784">
        <v>201609</v>
      </c>
      <c r="B3784" t="s">
        <v>3310</v>
      </c>
      <c r="C3784" s="8">
        <v>5315</v>
      </c>
      <c r="D3784" s="8" t="str">
        <f t="shared" si="59"/>
        <v>OPSY-5315</v>
      </c>
      <c r="E3784" t="s">
        <v>3311</v>
      </c>
      <c r="F3784" t="s">
        <v>475</v>
      </c>
      <c r="G3784" t="s">
        <v>265</v>
      </c>
      <c r="H3784" t="s">
        <v>198</v>
      </c>
      <c r="I3784" t="s">
        <v>474</v>
      </c>
      <c r="J3784" s="2">
        <v>520205</v>
      </c>
      <c r="K3784" t="s">
        <v>198</v>
      </c>
      <c r="L3784" t="s">
        <v>1964</v>
      </c>
      <c r="O3784" t="s">
        <v>265</v>
      </c>
    </row>
    <row r="3785" spans="1:29" x14ac:dyDescent="0.25">
      <c r="A3785">
        <v>202106</v>
      </c>
      <c r="B3785" t="s">
        <v>3310</v>
      </c>
      <c r="C3785" s="8">
        <v>5370</v>
      </c>
      <c r="D3785" s="8" t="str">
        <f t="shared" si="59"/>
        <v>OPSY-5370</v>
      </c>
      <c r="E3785" t="s">
        <v>519</v>
      </c>
      <c r="F3785" t="s">
        <v>475</v>
      </c>
      <c r="G3785" t="s">
        <v>265</v>
      </c>
      <c r="H3785" t="s">
        <v>198</v>
      </c>
      <c r="I3785" t="s">
        <v>474</v>
      </c>
      <c r="J3785" s="2">
        <v>520205</v>
      </c>
      <c r="K3785" t="s">
        <v>198</v>
      </c>
      <c r="L3785" t="s">
        <v>1964</v>
      </c>
      <c r="O3785" t="s">
        <v>265</v>
      </c>
    </row>
    <row r="3786" spans="1:29" x14ac:dyDescent="0.25">
      <c r="A3786">
        <v>202106</v>
      </c>
      <c r="B3786" t="s">
        <v>3310</v>
      </c>
      <c r="C3786" s="8">
        <v>5396</v>
      </c>
      <c r="D3786" s="8" t="str">
        <f t="shared" si="59"/>
        <v>OPSY-5396</v>
      </c>
      <c r="E3786" t="s">
        <v>319</v>
      </c>
      <c r="F3786" t="s">
        <v>475</v>
      </c>
      <c r="G3786" t="s">
        <v>265</v>
      </c>
      <c r="H3786" t="s">
        <v>198</v>
      </c>
      <c r="I3786" t="s">
        <v>474</v>
      </c>
      <c r="J3786" s="2">
        <v>520205</v>
      </c>
      <c r="K3786" t="s">
        <v>198</v>
      </c>
      <c r="L3786" t="s">
        <v>1964</v>
      </c>
      <c r="O3786" t="s">
        <v>265</v>
      </c>
    </row>
    <row r="3787" spans="1:29" x14ac:dyDescent="0.25">
      <c r="A3787">
        <v>202409</v>
      </c>
      <c r="B3787" t="s">
        <v>3314</v>
      </c>
      <c r="C3787" s="8">
        <v>3310</v>
      </c>
      <c r="D3787" s="8" t="str">
        <f t="shared" si="59"/>
        <v>ORMS-3310</v>
      </c>
      <c r="E3787" t="s">
        <v>479</v>
      </c>
      <c r="F3787" t="s">
        <v>475</v>
      </c>
      <c r="G3787" t="s">
        <v>261</v>
      </c>
      <c r="H3787" t="s">
        <v>115</v>
      </c>
      <c r="I3787" t="s">
        <v>474</v>
      </c>
      <c r="J3787" s="2">
        <v>270501</v>
      </c>
      <c r="K3787" t="s">
        <v>115</v>
      </c>
      <c r="L3787" t="s">
        <v>480</v>
      </c>
      <c r="O3787" t="s">
        <v>265</v>
      </c>
    </row>
    <row r="3788" spans="1:29" x14ac:dyDescent="0.25">
      <c r="A3788">
        <v>202409</v>
      </c>
      <c r="B3788" t="s">
        <v>3314</v>
      </c>
      <c r="C3788" s="8">
        <v>5301</v>
      </c>
      <c r="D3788" s="8" t="str">
        <f t="shared" si="59"/>
        <v>ORMS-5301</v>
      </c>
      <c r="E3788" t="s">
        <v>3315</v>
      </c>
      <c r="F3788" t="s">
        <v>475</v>
      </c>
      <c r="G3788" t="s">
        <v>261</v>
      </c>
      <c r="H3788" t="s">
        <v>2893</v>
      </c>
      <c r="I3788" t="s">
        <v>474</v>
      </c>
      <c r="J3788" s="2">
        <v>521302</v>
      </c>
      <c r="K3788" t="s">
        <v>2893</v>
      </c>
      <c r="L3788" t="s">
        <v>3316</v>
      </c>
      <c r="O3788" t="s">
        <v>265</v>
      </c>
    </row>
    <row r="3789" spans="1:29" x14ac:dyDescent="0.25">
      <c r="A3789">
        <v>202409</v>
      </c>
      <c r="B3789" t="s">
        <v>3314</v>
      </c>
      <c r="C3789" s="8">
        <v>5310</v>
      </c>
      <c r="D3789" s="8" t="str">
        <f t="shared" si="59"/>
        <v>ORMS-5310</v>
      </c>
      <c r="E3789" t="s">
        <v>510</v>
      </c>
      <c r="F3789" t="s">
        <v>475</v>
      </c>
      <c r="G3789" t="s">
        <v>261</v>
      </c>
      <c r="H3789" t="s">
        <v>115</v>
      </c>
      <c r="I3789" t="s">
        <v>474</v>
      </c>
      <c r="J3789" s="2">
        <v>270501</v>
      </c>
      <c r="K3789" t="s">
        <v>115</v>
      </c>
      <c r="L3789" t="s">
        <v>480</v>
      </c>
      <c r="O3789" t="s">
        <v>265</v>
      </c>
    </row>
    <row r="3790" spans="1:29" x14ac:dyDescent="0.25">
      <c r="A3790">
        <v>202409</v>
      </c>
      <c r="B3790" t="s">
        <v>3314</v>
      </c>
      <c r="C3790" s="8">
        <v>5315</v>
      </c>
      <c r="D3790" s="8" t="str">
        <f t="shared" si="59"/>
        <v>ORMS-5315</v>
      </c>
      <c r="E3790" t="s">
        <v>2510</v>
      </c>
      <c r="F3790" t="s">
        <v>475</v>
      </c>
      <c r="G3790" t="s">
        <v>261</v>
      </c>
      <c r="H3790" t="s">
        <v>2893</v>
      </c>
      <c r="I3790" t="s">
        <v>474</v>
      </c>
      <c r="J3790" s="2">
        <v>521301</v>
      </c>
      <c r="K3790" t="s">
        <v>2893</v>
      </c>
      <c r="L3790" t="s">
        <v>2894</v>
      </c>
      <c r="O3790" t="s">
        <v>265</v>
      </c>
    </row>
    <row r="3791" spans="1:29" x14ac:dyDescent="0.25">
      <c r="A3791">
        <v>202409</v>
      </c>
      <c r="B3791" t="s">
        <v>3314</v>
      </c>
      <c r="C3791" s="8">
        <v>5370</v>
      </c>
      <c r="D3791" s="8" t="str">
        <f t="shared" si="59"/>
        <v>ORMS-5370</v>
      </c>
      <c r="E3791" t="s">
        <v>519</v>
      </c>
      <c r="F3791" t="s">
        <v>475</v>
      </c>
      <c r="G3791" t="s">
        <v>261</v>
      </c>
      <c r="H3791" t="s">
        <v>2893</v>
      </c>
      <c r="I3791" t="s">
        <v>474</v>
      </c>
      <c r="J3791" s="2">
        <v>521301</v>
      </c>
      <c r="K3791" t="s">
        <v>2893</v>
      </c>
      <c r="L3791" t="s">
        <v>2894</v>
      </c>
      <c r="O3791" t="s">
        <v>265</v>
      </c>
    </row>
    <row r="3792" spans="1:29" x14ac:dyDescent="0.25">
      <c r="A3792">
        <v>202409</v>
      </c>
      <c r="B3792" t="s">
        <v>3314</v>
      </c>
      <c r="C3792" s="8">
        <v>5396</v>
      </c>
      <c r="D3792" s="8" t="str">
        <f t="shared" si="59"/>
        <v>ORMS-5396</v>
      </c>
      <c r="E3792" t="s">
        <v>319</v>
      </c>
      <c r="F3792" t="s">
        <v>475</v>
      </c>
      <c r="G3792" t="s">
        <v>261</v>
      </c>
      <c r="H3792" t="s">
        <v>2893</v>
      </c>
      <c r="I3792" t="s">
        <v>474</v>
      </c>
      <c r="J3792" s="2">
        <v>521301</v>
      </c>
      <c r="K3792" t="s">
        <v>2893</v>
      </c>
      <c r="L3792" t="s">
        <v>2894</v>
      </c>
      <c r="O3792" t="s">
        <v>265</v>
      </c>
    </row>
    <row r="3793" spans="1:29" x14ac:dyDescent="0.25">
      <c r="A3793">
        <v>200609</v>
      </c>
      <c r="B3793" t="s">
        <v>3317</v>
      </c>
      <c r="C3793" s="8">
        <v>5300</v>
      </c>
      <c r="D3793" s="8" t="str">
        <f t="shared" si="59"/>
        <v>PADM-5300</v>
      </c>
      <c r="E3793" t="s">
        <v>3318</v>
      </c>
      <c r="F3793" t="s">
        <v>1312</v>
      </c>
      <c r="G3793" t="s">
        <v>265</v>
      </c>
      <c r="H3793" t="s">
        <v>154</v>
      </c>
      <c r="I3793" t="s">
        <v>1311</v>
      </c>
      <c r="J3793" s="2">
        <v>440401</v>
      </c>
      <c r="K3793" t="s">
        <v>154</v>
      </c>
      <c r="L3793" t="s">
        <v>1480</v>
      </c>
      <c r="M3793" t="s">
        <v>333</v>
      </c>
      <c r="O3793" t="s">
        <v>265</v>
      </c>
      <c r="P3793">
        <v>1</v>
      </c>
      <c r="Q3793">
        <v>1</v>
      </c>
      <c r="R3793">
        <v>2570</v>
      </c>
      <c r="S3793">
        <v>1</v>
      </c>
      <c r="T3793">
        <v>5</v>
      </c>
      <c r="U3793">
        <v>0</v>
      </c>
      <c r="V3793">
        <v>0</v>
      </c>
      <c r="AA3793" t="s">
        <v>334</v>
      </c>
      <c r="AB3793" t="s">
        <v>282</v>
      </c>
      <c r="AC3793" t="s">
        <v>282</v>
      </c>
    </row>
    <row r="3794" spans="1:29" x14ac:dyDescent="0.25">
      <c r="A3794">
        <v>202209</v>
      </c>
      <c r="B3794" t="s">
        <v>3317</v>
      </c>
      <c r="C3794" s="8">
        <v>5301</v>
      </c>
      <c r="D3794" s="8" t="str">
        <f t="shared" si="59"/>
        <v>PADM-5301</v>
      </c>
      <c r="E3794" t="s">
        <v>3319</v>
      </c>
      <c r="F3794" t="s">
        <v>1312</v>
      </c>
      <c r="G3794" t="s">
        <v>265</v>
      </c>
      <c r="H3794" t="s">
        <v>154</v>
      </c>
      <c r="I3794" t="s">
        <v>1311</v>
      </c>
      <c r="J3794" s="2">
        <v>440401</v>
      </c>
      <c r="K3794" t="s">
        <v>154</v>
      </c>
      <c r="L3794" t="s">
        <v>1480</v>
      </c>
      <c r="M3794" t="s">
        <v>333</v>
      </c>
      <c r="O3794" t="s">
        <v>265</v>
      </c>
      <c r="P3794">
        <v>1</v>
      </c>
      <c r="Q3794">
        <v>1</v>
      </c>
      <c r="R3794">
        <v>2570</v>
      </c>
      <c r="S3794">
        <v>1</v>
      </c>
      <c r="T3794">
        <v>5</v>
      </c>
      <c r="U3794">
        <v>0</v>
      </c>
      <c r="V3794">
        <v>0</v>
      </c>
      <c r="AA3794" t="s">
        <v>334</v>
      </c>
      <c r="AB3794" t="s">
        <v>282</v>
      </c>
      <c r="AC3794" t="s">
        <v>282</v>
      </c>
    </row>
    <row r="3795" spans="1:29" x14ac:dyDescent="0.25">
      <c r="A3795">
        <v>202209</v>
      </c>
      <c r="B3795" t="s">
        <v>3317</v>
      </c>
      <c r="C3795" s="8">
        <v>5302</v>
      </c>
      <c r="D3795" s="8" t="str">
        <f t="shared" si="59"/>
        <v>PADM-5302</v>
      </c>
      <c r="E3795" t="s">
        <v>3320</v>
      </c>
      <c r="F3795" t="s">
        <v>1312</v>
      </c>
      <c r="G3795" t="s">
        <v>265</v>
      </c>
      <c r="H3795" t="s">
        <v>154</v>
      </c>
      <c r="I3795" t="s">
        <v>1311</v>
      </c>
      <c r="J3795" s="2">
        <v>440401</v>
      </c>
      <c r="K3795" t="s">
        <v>154</v>
      </c>
      <c r="L3795" t="s">
        <v>1480</v>
      </c>
      <c r="M3795" t="s">
        <v>333</v>
      </c>
      <c r="O3795" t="s">
        <v>265</v>
      </c>
      <c r="P3795">
        <v>1</v>
      </c>
      <c r="Q3795">
        <v>1</v>
      </c>
      <c r="R3795">
        <v>2570</v>
      </c>
      <c r="S3795">
        <v>1</v>
      </c>
      <c r="T3795">
        <v>5</v>
      </c>
      <c r="U3795">
        <v>0</v>
      </c>
      <c r="V3795">
        <v>0</v>
      </c>
      <c r="AA3795" t="s">
        <v>334</v>
      </c>
      <c r="AB3795" t="s">
        <v>282</v>
      </c>
      <c r="AC3795" t="s">
        <v>282</v>
      </c>
    </row>
    <row r="3796" spans="1:29" x14ac:dyDescent="0.25">
      <c r="A3796">
        <v>202409</v>
      </c>
      <c r="B3796" t="s">
        <v>3317</v>
      </c>
      <c r="C3796" s="8">
        <v>5303</v>
      </c>
      <c r="D3796" s="8" t="str">
        <f t="shared" si="59"/>
        <v>PADM-5303</v>
      </c>
      <c r="E3796" t="s">
        <v>3321</v>
      </c>
      <c r="F3796" t="s">
        <v>1312</v>
      </c>
      <c r="G3796" t="s">
        <v>265</v>
      </c>
      <c r="H3796" t="s">
        <v>154</v>
      </c>
      <c r="I3796" t="s">
        <v>1311</v>
      </c>
      <c r="J3796" s="2">
        <v>440401</v>
      </c>
      <c r="K3796" t="s">
        <v>154</v>
      </c>
      <c r="L3796" t="s">
        <v>1480</v>
      </c>
      <c r="O3796" t="s">
        <v>265</v>
      </c>
    </row>
    <row r="3797" spans="1:29" x14ac:dyDescent="0.25">
      <c r="A3797">
        <v>202209</v>
      </c>
      <c r="B3797" t="s">
        <v>3317</v>
      </c>
      <c r="C3797" s="8">
        <v>5304</v>
      </c>
      <c r="D3797" s="8" t="str">
        <f t="shared" si="59"/>
        <v>PADM-5304</v>
      </c>
      <c r="E3797" t="s">
        <v>2872</v>
      </c>
      <c r="F3797" t="s">
        <v>1312</v>
      </c>
      <c r="G3797" t="s">
        <v>265</v>
      </c>
      <c r="H3797" t="s">
        <v>154</v>
      </c>
      <c r="I3797" t="s">
        <v>1311</v>
      </c>
      <c r="J3797" s="2">
        <v>440401</v>
      </c>
      <c r="K3797" t="s">
        <v>154</v>
      </c>
      <c r="L3797" t="s">
        <v>1480</v>
      </c>
      <c r="M3797" t="s">
        <v>333</v>
      </c>
      <c r="O3797" t="s">
        <v>265</v>
      </c>
      <c r="P3797">
        <v>1</v>
      </c>
      <c r="Q3797">
        <v>1</v>
      </c>
      <c r="R3797">
        <v>2570</v>
      </c>
      <c r="S3797">
        <v>1</v>
      </c>
      <c r="T3797">
        <v>5</v>
      </c>
      <c r="U3797">
        <v>0</v>
      </c>
      <c r="V3797">
        <v>0</v>
      </c>
      <c r="AA3797" t="s">
        <v>334</v>
      </c>
      <c r="AB3797" t="s">
        <v>282</v>
      </c>
      <c r="AC3797" t="s">
        <v>282</v>
      </c>
    </row>
    <row r="3798" spans="1:29" x14ac:dyDescent="0.25">
      <c r="A3798">
        <v>202209</v>
      </c>
      <c r="B3798" t="s">
        <v>3317</v>
      </c>
      <c r="C3798" s="8">
        <v>5305</v>
      </c>
      <c r="D3798" s="8" t="str">
        <f t="shared" si="59"/>
        <v>PADM-5305</v>
      </c>
      <c r="E3798" t="s">
        <v>3322</v>
      </c>
      <c r="F3798" t="s">
        <v>1312</v>
      </c>
      <c r="G3798" t="s">
        <v>265</v>
      </c>
      <c r="H3798" t="s">
        <v>154</v>
      </c>
      <c r="I3798" t="s">
        <v>1311</v>
      </c>
      <c r="J3798" s="2">
        <v>440401</v>
      </c>
      <c r="K3798" t="s">
        <v>154</v>
      </c>
      <c r="L3798" t="s">
        <v>1480</v>
      </c>
      <c r="M3798" t="s">
        <v>3323</v>
      </c>
      <c r="O3798" t="s">
        <v>265</v>
      </c>
      <c r="P3798">
        <v>1</v>
      </c>
      <c r="Q3798">
        <v>1</v>
      </c>
      <c r="R3798">
        <v>2570</v>
      </c>
      <c r="S3798">
        <v>1</v>
      </c>
      <c r="T3798">
        <v>5</v>
      </c>
      <c r="U3798">
        <v>0</v>
      </c>
      <c r="V3798">
        <v>0</v>
      </c>
      <c r="AA3798" t="s">
        <v>3324</v>
      </c>
      <c r="AB3798" t="s">
        <v>282</v>
      </c>
      <c r="AC3798" t="s">
        <v>282</v>
      </c>
    </row>
    <row r="3799" spans="1:29" x14ac:dyDescent="0.25">
      <c r="A3799">
        <v>202409</v>
      </c>
      <c r="B3799" t="s">
        <v>3317</v>
      </c>
      <c r="C3799" s="8">
        <v>5306</v>
      </c>
      <c r="D3799" s="8" t="str">
        <f t="shared" si="59"/>
        <v>PADM-5306</v>
      </c>
      <c r="E3799" t="s">
        <v>3325</v>
      </c>
      <c r="F3799" t="s">
        <v>1312</v>
      </c>
      <c r="G3799" t="s">
        <v>265</v>
      </c>
      <c r="H3799" t="s">
        <v>204</v>
      </c>
      <c r="I3799" t="s">
        <v>1311</v>
      </c>
      <c r="J3799" s="2">
        <v>520808</v>
      </c>
      <c r="K3799" t="s">
        <v>204</v>
      </c>
      <c r="L3799" t="s">
        <v>1480</v>
      </c>
      <c r="O3799" t="s">
        <v>265</v>
      </c>
    </row>
    <row r="3800" spans="1:29" x14ac:dyDescent="0.25">
      <c r="A3800">
        <v>202009</v>
      </c>
      <c r="B3800" t="s">
        <v>3317</v>
      </c>
      <c r="C3800" s="8">
        <v>5307</v>
      </c>
      <c r="D3800" s="8" t="str">
        <f t="shared" si="59"/>
        <v>PADM-5307</v>
      </c>
      <c r="E3800" t="s">
        <v>3326</v>
      </c>
      <c r="F3800" t="s">
        <v>1312</v>
      </c>
      <c r="G3800" t="s">
        <v>261</v>
      </c>
      <c r="H3800" t="s">
        <v>198</v>
      </c>
      <c r="I3800" t="s">
        <v>1311</v>
      </c>
      <c r="J3800" s="2">
        <v>520206</v>
      </c>
      <c r="K3800" t="s">
        <v>198</v>
      </c>
      <c r="L3800" t="s">
        <v>3327</v>
      </c>
      <c r="O3800" t="s">
        <v>265</v>
      </c>
    </row>
    <row r="3801" spans="1:29" x14ac:dyDescent="0.25">
      <c r="A3801">
        <v>200609</v>
      </c>
      <c r="B3801" t="s">
        <v>3317</v>
      </c>
      <c r="C3801" s="8">
        <v>5308</v>
      </c>
      <c r="D3801" s="8" t="str">
        <f t="shared" si="59"/>
        <v>PADM-5308</v>
      </c>
      <c r="E3801" t="s">
        <v>3328</v>
      </c>
      <c r="F3801" t="s">
        <v>1312</v>
      </c>
      <c r="G3801" t="s">
        <v>265</v>
      </c>
      <c r="H3801" t="s">
        <v>204</v>
      </c>
      <c r="I3801" t="s">
        <v>1311</v>
      </c>
      <c r="J3801" s="2">
        <v>520801</v>
      </c>
      <c r="K3801" t="s">
        <v>204</v>
      </c>
      <c r="L3801" t="s">
        <v>782</v>
      </c>
      <c r="O3801" t="s">
        <v>265</v>
      </c>
    </row>
    <row r="3802" spans="1:29" x14ac:dyDescent="0.25">
      <c r="A3802">
        <v>202209</v>
      </c>
      <c r="B3802" t="s">
        <v>3317</v>
      </c>
      <c r="C3802" s="8">
        <v>5310</v>
      </c>
      <c r="D3802" s="8" t="str">
        <f t="shared" si="59"/>
        <v>PADM-5310</v>
      </c>
      <c r="E3802" t="s">
        <v>3329</v>
      </c>
      <c r="F3802" t="s">
        <v>1312</v>
      </c>
      <c r="G3802" t="s">
        <v>265</v>
      </c>
      <c r="H3802" t="s">
        <v>154</v>
      </c>
      <c r="I3802" t="s">
        <v>1311</v>
      </c>
      <c r="J3802" s="2">
        <v>440401</v>
      </c>
      <c r="K3802" t="s">
        <v>154</v>
      </c>
      <c r="L3802" t="s">
        <v>1480</v>
      </c>
      <c r="M3802" t="s">
        <v>333</v>
      </c>
      <c r="O3802" t="s">
        <v>265</v>
      </c>
      <c r="P3802">
        <v>1</v>
      </c>
      <c r="Q3802">
        <v>1</v>
      </c>
      <c r="R3802">
        <v>2570</v>
      </c>
      <c r="S3802">
        <v>1</v>
      </c>
      <c r="T3802">
        <v>5</v>
      </c>
      <c r="U3802">
        <v>0</v>
      </c>
      <c r="V3802">
        <v>0</v>
      </c>
      <c r="AA3802" t="s">
        <v>334</v>
      </c>
      <c r="AB3802" t="s">
        <v>282</v>
      </c>
      <c r="AC3802" t="s">
        <v>282</v>
      </c>
    </row>
    <row r="3803" spans="1:29" x14ac:dyDescent="0.25">
      <c r="A3803">
        <v>202209</v>
      </c>
      <c r="B3803" t="s">
        <v>3317</v>
      </c>
      <c r="C3803" s="8">
        <v>5311</v>
      </c>
      <c r="D3803" s="8" t="str">
        <f t="shared" si="59"/>
        <v>PADM-5311</v>
      </c>
      <c r="E3803" t="s">
        <v>3330</v>
      </c>
      <c r="F3803" t="s">
        <v>1312</v>
      </c>
      <c r="G3803" t="s">
        <v>265</v>
      </c>
      <c r="H3803" t="s">
        <v>154</v>
      </c>
      <c r="I3803" t="s">
        <v>1311</v>
      </c>
      <c r="J3803" s="2">
        <v>440401</v>
      </c>
      <c r="K3803" t="s">
        <v>154</v>
      </c>
      <c r="L3803" t="s">
        <v>1480</v>
      </c>
      <c r="M3803" t="s">
        <v>333</v>
      </c>
      <c r="O3803" t="s">
        <v>265</v>
      </c>
      <c r="P3803">
        <v>1</v>
      </c>
      <c r="Q3803">
        <v>1</v>
      </c>
      <c r="R3803">
        <v>2570</v>
      </c>
      <c r="S3803">
        <v>1</v>
      </c>
      <c r="T3803">
        <v>5</v>
      </c>
      <c r="U3803">
        <v>0</v>
      </c>
      <c r="V3803">
        <v>0</v>
      </c>
      <c r="AA3803" t="s">
        <v>334</v>
      </c>
      <c r="AB3803" t="s">
        <v>282</v>
      </c>
      <c r="AC3803" t="s">
        <v>282</v>
      </c>
    </row>
    <row r="3804" spans="1:29" x14ac:dyDescent="0.25">
      <c r="A3804">
        <v>202409</v>
      </c>
      <c r="B3804" t="s">
        <v>3317</v>
      </c>
      <c r="C3804" s="8">
        <v>5312</v>
      </c>
      <c r="D3804" s="8" t="str">
        <f t="shared" si="59"/>
        <v>PADM-5312</v>
      </c>
      <c r="E3804" t="s">
        <v>3331</v>
      </c>
      <c r="F3804" t="s">
        <v>1312</v>
      </c>
      <c r="G3804" t="s">
        <v>265</v>
      </c>
      <c r="H3804" t="s">
        <v>3332</v>
      </c>
      <c r="I3804" t="s">
        <v>1311</v>
      </c>
      <c r="J3804" s="2">
        <v>440501</v>
      </c>
      <c r="K3804" t="s">
        <v>3332</v>
      </c>
      <c r="L3804" t="s">
        <v>3333</v>
      </c>
      <c r="O3804" t="s">
        <v>265</v>
      </c>
    </row>
    <row r="3805" spans="1:29" x14ac:dyDescent="0.25">
      <c r="A3805">
        <v>201909</v>
      </c>
      <c r="B3805" t="s">
        <v>3317</v>
      </c>
      <c r="C3805" s="8">
        <v>5313</v>
      </c>
      <c r="D3805" s="8" t="str">
        <f t="shared" si="59"/>
        <v>PADM-5313</v>
      </c>
      <c r="E3805" t="s">
        <v>3334</v>
      </c>
      <c r="F3805" t="s">
        <v>1312</v>
      </c>
      <c r="G3805" t="s">
        <v>265</v>
      </c>
      <c r="H3805" t="s">
        <v>154</v>
      </c>
      <c r="I3805" t="s">
        <v>1311</v>
      </c>
      <c r="J3805" s="2">
        <v>440401</v>
      </c>
      <c r="K3805" t="s">
        <v>154</v>
      </c>
      <c r="L3805" t="s">
        <v>1480</v>
      </c>
      <c r="M3805" t="s">
        <v>333</v>
      </c>
      <c r="O3805" t="s">
        <v>265</v>
      </c>
      <c r="P3805">
        <v>1</v>
      </c>
      <c r="Q3805">
        <v>1</v>
      </c>
      <c r="R3805">
        <v>2570</v>
      </c>
      <c r="S3805">
        <v>1</v>
      </c>
      <c r="T3805">
        <v>5</v>
      </c>
      <c r="U3805">
        <v>0</v>
      </c>
      <c r="V3805">
        <v>0</v>
      </c>
      <c r="AA3805" t="s">
        <v>334</v>
      </c>
      <c r="AB3805" t="s">
        <v>282</v>
      </c>
      <c r="AC3805" t="s">
        <v>282</v>
      </c>
    </row>
    <row r="3806" spans="1:29" x14ac:dyDescent="0.25">
      <c r="A3806">
        <v>202009</v>
      </c>
      <c r="B3806" t="s">
        <v>3317</v>
      </c>
      <c r="C3806" s="8">
        <v>5314</v>
      </c>
      <c r="D3806" s="8" t="str">
        <f t="shared" si="59"/>
        <v>PADM-5314</v>
      </c>
      <c r="E3806" t="s">
        <v>3335</v>
      </c>
      <c r="F3806" t="s">
        <v>1312</v>
      </c>
      <c r="G3806" t="s">
        <v>261</v>
      </c>
      <c r="H3806" t="s">
        <v>156</v>
      </c>
      <c r="I3806" t="s">
        <v>1311</v>
      </c>
      <c r="J3806" s="2">
        <v>440701</v>
      </c>
      <c r="K3806" t="s">
        <v>156</v>
      </c>
      <c r="L3806" t="s">
        <v>3336</v>
      </c>
      <c r="O3806" t="s">
        <v>265</v>
      </c>
    </row>
    <row r="3807" spans="1:29" x14ac:dyDescent="0.25">
      <c r="A3807">
        <v>202209</v>
      </c>
      <c r="B3807" t="s">
        <v>3317</v>
      </c>
      <c r="C3807" s="8">
        <v>5320</v>
      </c>
      <c r="D3807" s="8" t="str">
        <f t="shared" si="59"/>
        <v>PADM-5320</v>
      </c>
      <c r="E3807" t="s">
        <v>3337</v>
      </c>
      <c r="F3807" t="s">
        <v>1312</v>
      </c>
      <c r="G3807" t="s">
        <v>265</v>
      </c>
      <c r="H3807" t="s">
        <v>154</v>
      </c>
      <c r="I3807" t="s">
        <v>1311</v>
      </c>
      <c r="J3807" s="2">
        <v>440401</v>
      </c>
      <c r="K3807" t="s">
        <v>154</v>
      </c>
      <c r="L3807" t="s">
        <v>1480</v>
      </c>
      <c r="M3807" t="s">
        <v>333</v>
      </c>
      <c r="O3807" t="s">
        <v>265</v>
      </c>
      <c r="P3807">
        <v>1</v>
      </c>
      <c r="Q3807">
        <v>1</v>
      </c>
      <c r="R3807">
        <v>2570</v>
      </c>
      <c r="S3807">
        <v>1</v>
      </c>
      <c r="T3807">
        <v>5</v>
      </c>
      <c r="U3807">
        <v>0</v>
      </c>
      <c r="V3807">
        <v>0</v>
      </c>
      <c r="AA3807" t="s">
        <v>334</v>
      </c>
      <c r="AB3807" t="s">
        <v>282</v>
      </c>
      <c r="AC3807" t="s">
        <v>282</v>
      </c>
    </row>
    <row r="3808" spans="1:29" x14ac:dyDescent="0.25">
      <c r="A3808">
        <v>202209</v>
      </c>
      <c r="B3808" t="s">
        <v>3317</v>
      </c>
      <c r="C3808" s="8">
        <v>5325</v>
      </c>
      <c r="D3808" s="8" t="str">
        <f t="shared" si="59"/>
        <v>PADM-5325</v>
      </c>
      <c r="E3808" t="s">
        <v>3338</v>
      </c>
      <c r="F3808" t="s">
        <v>1312</v>
      </c>
      <c r="G3808" t="s">
        <v>261</v>
      </c>
      <c r="H3808" t="s">
        <v>3332</v>
      </c>
      <c r="I3808" t="s">
        <v>1311</v>
      </c>
      <c r="J3808" s="2">
        <v>440501</v>
      </c>
      <c r="K3808" t="s">
        <v>3332</v>
      </c>
      <c r="L3808" t="s">
        <v>3333</v>
      </c>
      <c r="O3808" t="s">
        <v>265</v>
      </c>
    </row>
    <row r="3809" spans="1:29" x14ac:dyDescent="0.25">
      <c r="A3809">
        <v>201909</v>
      </c>
      <c r="B3809" t="s">
        <v>3317</v>
      </c>
      <c r="C3809" s="8">
        <v>5331</v>
      </c>
      <c r="D3809" s="8" t="str">
        <f t="shared" si="59"/>
        <v>PADM-5331</v>
      </c>
      <c r="E3809" t="s">
        <v>3339</v>
      </c>
      <c r="F3809" t="s">
        <v>1312</v>
      </c>
      <c r="G3809" t="s">
        <v>265</v>
      </c>
      <c r="H3809" t="s">
        <v>154</v>
      </c>
      <c r="I3809" t="s">
        <v>1311</v>
      </c>
      <c r="J3809" s="2">
        <v>440401</v>
      </c>
      <c r="K3809" t="s">
        <v>154</v>
      </c>
      <c r="L3809" t="s">
        <v>1480</v>
      </c>
      <c r="M3809" t="s">
        <v>333</v>
      </c>
      <c r="O3809" t="s">
        <v>265</v>
      </c>
      <c r="P3809">
        <v>1</v>
      </c>
      <c r="Q3809">
        <v>1</v>
      </c>
      <c r="R3809">
        <v>2570</v>
      </c>
      <c r="S3809">
        <v>1</v>
      </c>
      <c r="T3809">
        <v>5</v>
      </c>
      <c r="U3809">
        <v>0</v>
      </c>
      <c r="V3809">
        <v>0</v>
      </c>
      <c r="AA3809" t="s">
        <v>334</v>
      </c>
      <c r="AB3809" t="s">
        <v>282</v>
      </c>
      <c r="AC3809" t="s">
        <v>282</v>
      </c>
    </row>
    <row r="3810" spans="1:29" x14ac:dyDescent="0.25">
      <c r="A3810">
        <v>202409</v>
      </c>
      <c r="B3810" t="s">
        <v>3317</v>
      </c>
      <c r="C3810" s="8">
        <v>5332</v>
      </c>
      <c r="D3810" s="8" t="str">
        <f t="shared" si="59"/>
        <v>PADM-5332</v>
      </c>
      <c r="E3810" t="s">
        <v>3340</v>
      </c>
      <c r="F3810" t="s">
        <v>1312</v>
      </c>
      <c r="G3810" t="s">
        <v>265</v>
      </c>
      <c r="H3810" t="s">
        <v>154</v>
      </c>
      <c r="I3810" t="s">
        <v>1311</v>
      </c>
      <c r="J3810" s="2">
        <v>440401</v>
      </c>
      <c r="K3810" t="s">
        <v>154</v>
      </c>
      <c r="L3810" t="s">
        <v>1480</v>
      </c>
      <c r="O3810" t="s">
        <v>265</v>
      </c>
    </row>
    <row r="3811" spans="1:29" x14ac:dyDescent="0.25">
      <c r="A3811">
        <v>200609</v>
      </c>
      <c r="B3811" t="s">
        <v>3317</v>
      </c>
      <c r="C3811" s="8">
        <v>5335</v>
      </c>
      <c r="D3811" s="8" t="str">
        <f t="shared" si="59"/>
        <v>PADM-5335</v>
      </c>
      <c r="E3811" t="s">
        <v>3341</v>
      </c>
      <c r="F3811" t="s">
        <v>1312</v>
      </c>
      <c r="G3811" t="s">
        <v>265</v>
      </c>
      <c r="H3811" t="s">
        <v>154</v>
      </c>
      <c r="I3811" t="s">
        <v>1311</v>
      </c>
      <c r="J3811" s="2">
        <v>440401</v>
      </c>
      <c r="K3811" t="s">
        <v>154</v>
      </c>
      <c r="L3811" t="s">
        <v>1480</v>
      </c>
      <c r="O3811" t="s">
        <v>265</v>
      </c>
    </row>
    <row r="3812" spans="1:29" x14ac:dyDescent="0.25">
      <c r="A3812">
        <v>202009</v>
      </c>
      <c r="B3812" t="s">
        <v>3317</v>
      </c>
      <c r="C3812" s="8">
        <v>5340</v>
      </c>
      <c r="D3812" s="8" t="str">
        <f t="shared" si="59"/>
        <v>PADM-5340</v>
      </c>
      <c r="E3812" t="s">
        <v>3342</v>
      </c>
      <c r="F3812" t="s">
        <v>1312</v>
      </c>
      <c r="G3812" t="s">
        <v>261</v>
      </c>
      <c r="H3812" t="s">
        <v>3332</v>
      </c>
      <c r="I3812" t="s">
        <v>1311</v>
      </c>
      <c r="J3812" s="2">
        <v>440501</v>
      </c>
      <c r="K3812" t="s">
        <v>3332</v>
      </c>
      <c r="L3812" t="s">
        <v>3333</v>
      </c>
      <c r="O3812" t="s">
        <v>265</v>
      </c>
    </row>
    <row r="3813" spans="1:29" x14ac:dyDescent="0.25">
      <c r="A3813">
        <v>200609</v>
      </c>
      <c r="B3813" t="s">
        <v>3317</v>
      </c>
      <c r="C3813" s="8">
        <v>5360</v>
      </c>
      <c r="D3813" s="8" t="str">
        <f t="shared" si="59"/>
        <v>PADM-5360</v>
      </c>
      <c r="E3813" t="s">
        <v>3343</v>
      </c>
      <c r="F3813" t="s">
        <v>1312</v>
      </c>
      <c r="G3813" t="s">
        <v>265</v>
      </c>
      <c r="H3813" t="s">
        <v>154</v>
      </c>
      <c r="I3813" t="s">
        <v>1311</v>
      </c>
      <c r="J3813" s="2">
        <v>440401</v>
      </c>
      <c r="K3813" t="s">
        <v>154</v>
      </c>
      <c r="L3813" t="s">
        <v>1480</v>
      </c>
      <c r="M3813" t="s">
        <v>333</v>
      </c>
      <c r="O3813" t="s">
        <v>265</v>
      </c>
      <c r="P3813">
        <v>1</v>
      </c>
      <c r="Q3813">
        <v>1</v>
      </c>
      <c r="R3813">
        <v>2570</v>
      </c>
      <c r="S3813">
        <v>1</v>
      </c>
      <c r="T3813">
        <v>5</v>
      </c>
      <c r="U3813">
        <v>0</v>
      </c>
      <c r="V3813">
        <v>0</v>
      </c>
      <c r="AA3813" t="s">
        <v>334</v>
      </c>
      <c r="AB3813" t="s">
        <v>282</v>
      </c>
      <c r="AC3813" t="s">
        <v>282</v>
      </c>
    </row>
    <row r="3814" spans="1:29" x14ac:dyDescent="0.25">
      <c r="A3814">
        <v>202309</v>
      </c>
      <c r="B3814" t="s">
        <v>3317</v>
      </c>
      <c r="C3814" s="8">
        <v>5363</v>
      </c>
      <c r="D3814" s="8" t="str">
        <f t="shared" si="59"/>
        <v>PADM-5363</v>
      </c>
      <c r="E3814" t="s">
        <v>3344</v>
      </c>
      <c r="F3814" t="s">
        <v>1312</v>
      </c>
      <c r="G3814" t="s">
        <v>265</v>
      </c>
      <c r="H3814" t="s">
        <v>154</v>
      </c>
      <c r="I3814" t="s">
        <v>1311</v>
      </c>
      <c r="J3814" s="2">
        <v>440401</v>
      </c>
      <c r="K3814" t="s">
        <v>154</v>
      </c>
      <c r="L3814" t="s">
        <v>1480</v>
      </c>
      <c r="O3814" t="s">
        <v>265</v>
      </c>
    </row>
    <row r="3815" spans="1:29" x14ac:dyDescent="0.25">
      <c r="A3815">
        <v>202209</v>
      </c>
      <c r="B3815" t="s">
        <v>3317</v>
      </c>
      <c r="C3815" s="8">
        <v>5365</v>
      </c>
      <c r="D3815" s="8" t="str">
        <f t="shared" si="59"/>
        <v>PADM-5365</v>
      </c>
      <c r="E3815" t="s">
        <v>3345</v>
      </c>
      <c r="F3815" t="s">
        <v>1312</v>
      </c>
      <c r="G3815" t="s">
        <v>265</v>
      </c>
      <c r="H3815" t="s">
        <v>154</v>
      </c>
      <c r="I3815" t="s">
        <v>1311</v>
      </c>
      <c r="J3815" s="2">
        <v>440401</v>
      </c>
      <c r="K3815" t="s">
        <v>154</v>
      </c>
      <c r="L3815" t="s">
        <v>1480</v>
      </c>
      <c r="M3815" t="s">
        <v>333</v>
      </c>
      <c r="O3815" t="s">
        <v>265</v>
      </c>
      <c r="P3815">
        <v>4</v>
      </c>
      <c r="Q3815">
        <v>1</v>
      </c>
      <c r="R3815">
        <v>2570</v>
      </c>
      <c r="S3815">
        <v>1</v>
      </c>
      <c r="T3815">
        <v>5</v>
      </c>
      <c r="U3815">
        <v>0</v>
      </c>
      <c r="V3815">
        <v>0</v>
      </c>
      <c r="AA3815" t="s">
        <v>334</v>
      </c>
      <c r="AB3815" t="s">
        <v>282</v>
      </c>
      <c r="AC3815" t="s">
        <v>282</v>
      </c>
    </row>
    <row r="3816" spans="1:29" x14ac:dyDescent="0.25">
      <c r="A3816">
        <v>202309</v>
      </c>
      <c r="B3816" t="s">
        <v>3317</v>
      </c>
      <c r="C3816" s="8">
        <v>5370</v>
      </c>
      <c r="D3816" s="8" t="str">
        <f t="shared" si="59"/>
        <v>PADM-5370</v>
      </c>
      <c r="E3816" t="s">
        <v>3346</v>
      </c>
      <c r="F3816" t="s">
        <v>1312</v>
      </c>
      <c r="G3816" t="s">
        <v>265</v>
      </c>
      <c r="H3816" t="s">
        <v>154</v>
      </c>
      <c r="I3816" t="s">
        <v>1311</v>
      </c>
      <c r="J3816" s="2">
        <v>440401</v>
      </c>
      <c r="K3816" t="s">
        <v>154</v>
      </c>
      <c r="L3816" t="s">
        <v>1480</v>
      </c>
      <c r="O3816" t="s">
        <v>265</v>
      </c>
    </row>
    <row r="3817" spans="1:29" x14ac:dyDescent="0.25">
      <c r="A3817">
        <v>202409</v>
      </c>
      <c r="B3817" t="s">
        <v>3317</v>
      </c>
      <c r="C3817" s="8">
        <v>5377</v>
      </c>
      <c r="D3817" s="8" t="str">
        <f t="shared" si="59"/>
        <v>PADM-5377</v>
      </c>
      <c r="E3817" t="s">
        <v>1880</v>
      </c>
      <c r="F3817" t="s">
        <v>1312</v>
      </c>
      <c r="G3817" t="s">
        <v>265</v>
      </c>
      <c r="H3817" t="s">
        <v>154</v>
      </c>
      <c r="I3817" t="s">
        <v>1311</v>
      </c>
      <c r="J3817" s="2">
        <v>440401</v>
      </c>
      <c r="K3817" t="s">
        <v>154</v>
      </c>
      <c r="L3817" t="s">
        <v>1480</v>
      </c>
      <c r="O3817" t="s">
        <v>265</v>
      </c>
    </row>
    <row r="3818" spans="1:29" x14ac:dyDescent="0.25">
      <c r="A3818">
        <v>202209</v>
      </c>
      <c r="B3818" t="s">
        <v>3317</v>
      </c>
      <c r="C3818" s="8">
        <v>5380</v>
      </c>
      <c r="D3818" s="8" t="str">
        <f t="shared" si="59"/>
        <v>PADM-5380</v>
      </c>
      <c r="E3818" t="s">
        <v>3347</v>
      </c>
      <c r="F3818" t="s">
        <v>1312</v>
      </c>
      <c r="G3818" t="s">
        <v>265</v>
      </c>
      <c r="H3818" t="s">
        <v>154</v>
      </c>
      <c r="I3818" t="s">
        <v>1311</v>
      </c>
      <c r="J3818" s="2">
        <v>440401</v>
      </c>
      <c r="K3818" t="s">
        <v>154</v>
      </c>
      <c r="L3818" t="s">
        <v>1480</v>
      </c>
      <c r="M3818" t="s">
        <v>333</v>
      </c>
      <c r="O3818" t="s">
        <v>265</v>
      </c>
      <c r="P3818">
        <v>1</v>
      </c>
      <c r="Q3818">
        <v>1</v>
      </c>
      <c r="R3818">
        <v>2570</v>
      </c>
      <c r="S3818">
        <v>1</v>
      </c>
      <c r="T3818">
        <v>5</v>
      </c>
      <c r="U3818">
        <v>0</v>
      </c>
      <c r="V3818">
        <v>0</v>
      </c>
      <c r="AA3818" t="s">
        <v>334</v>
      </c>
      <c r="AB3818" t="s">
        <v>282</v>
      </c>
      <c r="AC3818" t="s">
        <v>282</v>
      </c>
    </row>
    <row r="3819" spans="1:29" x14ac:dyDescent="0.25">
      <c r="A3819">
        <v>200909</v>
      </c>
      <c r="B3819" t="s">
        <v>3317</v>
      </c>
      <c r="C3819" s="8">
        <v>5381</v>
      </c>
      <c r="D3819" s="8" t="str">
        <f t="shared" si="59"/>
        <v>PADM-5381</v>
      </c>
      <c r="E3819" t="s">
        <v>3348</v>
      </c>
      <c r="F3819" t="s">
        <v>1312</v>
      </c>
      <c r="G3819" t="s">
        <v>265</v>
      </c>
      <c r="H3819" t="s">
        <v>154</v>
      </c>
      <c r="I3819" t="s">
        <v>1311</v>
      </c>
      <c r="J3819" s="2">
        <v>440401</v>
      </c>
      <c r="K3819" t="s">
        <v>154</v>
      </c>
      <c r="L3819" t="s">
        <v>1480</v>
      </c>
      <c r="M3819" t="s">
        <v>333</v>
      </c>
      <c r="O3819" t="s">
        <v>265</v>
      </c>
      <c r="P3819">
        <v>1</v>
      </c>
      <c r="Q3819">
        <v>1</v>
      </c>
      <c r="R3819">
        <v>2570</v>
      </c>
      <c r="S3819">
        <v>1</v>
      </c>
      <c r="T3819">
        <v>5</v>
      </c>
      <c r="U3819">
        <v>0</v>
      </c>
      <c r="V3819">
        <v>0</v>
      </c>
      <c r="AA3819" t="s">
        <v>334</v>
      </c>
      <c r="AB3819" t="s">
        <v>282</v>
      </c>
      <c r="AC3819" t="s">
        <v>282</v>
      </c>
    </row>
    <row r="3820" spans="1:29" x14ac:dyDescent="0.25">
      <c r="A3820">
        <v>202209</v>
      </c>
      <c r="B3820" t="s">
        <v>3317</v>
      </c>
      <c r="C3820" s="8">
        <v>5382</v>
      </c>
      <c r="D3820" s="8" t="str">
        <f t="shared" si="59"/>
        <v>PADM-5382</v>
      </c>
      <c r="E3820" t="s">
        <v>3349</v>
      </c>
      <c r="F3820" t="s">
        <v>1312</v>
      </c>
      <c r="G3820" t="s">
        <v>265</v>
      </c>
      <c r="H3820" t="s">
        <v>1330</v>
      </c>
      <c r="I3820" t="s">
        <v>1311</v>
      </c>
      <c r="J3820" s="2">
        <v>430302</v>
      </c>
      <c r="K3820" t="s">
        <v>1330</v>
      </c>
      <c r="L3820" t="s">
        <v>3350</v>
      </c>
      <c r="M3820" t="s">
        <v>484</v>
      </c>
      <c r="O3820" t="s">
        <v>265</v>
      </c>
      <c r="P3820">
        <v>3</v>
      </c>
      <c r="Q3820">
        <v>1</v>
      </c>
      <c r="R3820">
        <v>2570</v>
      </c>
      <c r="S3820">
        <v>1</v>
      </c>
      <c r="T3820">
        <v>5</v>
      </c>
      <c r="U3820">
        <v>0</v>
      </c>
      <c r="V3820">
        <v>0</v>
      </c>
      <c r="AA3820">
        <v>19</v>
      </c>
      <c r="AB3820" t="s">
        <v>282</v>
      </c>
      <c r="AC3820" t="s">
        <v>282</v>
      </c>
    </row>
    <row r="3821" spans="1:29" x14ac:dyDescent="0.25">
      <c r="A3821">
        <v>202409</v>
      </c>
      <c r="B3821" t="s">
        <v>3317</v>
      </c>
      <c r="C3821" s="8">
        <v>5396</v>
      </c>
      <c r="D3821" s="8" t="str">
        <f t="shared" si="59"/>
        <v>PADM-5396</v>
      </c>
      <c r="E3821" t="s">
        <v>436</v>
      </c>
      <c r="F3821" t="s">
        <v>1312</v>
      </c>
      <c r="G3821" t="s">
        <v>265</v>
      </c>
      <c r="H3821" t="s">
        <v>154</v>
      </c>
      <c r="I3821" t="s">
        <v>1311</v>
      </c>
      <c r="J3821" s="2">
        <v>440401</v>
      </c>
      <c r="K3821" t="s">
        <v>154</v>
      </c>
      <c r="L3821" t="s">
        <v>1480</v>
      </c>
      <c r="O3821" t="s">
        <v>265</v>
      </c>
    </row>
    <row r="3822" spans="1:29" x14ac:dyDescent="0.25">
      <c r="A3822">
        <v>202209</v>
      </c>
      <c r="B3822" t="s">
        <v>3317</v>
      </c>
      <c r="C3822" s="8">
        <v>5397</v>
      </c>
      <c r="D3822" s="8" t="str">
        <f t="shared" si="59"/>
        <v>PADM-5397</v>
      </c>
      <c r="E3822" t="s">
        <v>272</v>
      </c>
      <c r="F3822" t="s">
        <v>1312</v>
      </c>
      <c r="G3822" t="s">
        <v>261</v>
      </c>
      <c r="H3822" t="s">
        <v>154</v>
      </c>
      <c r="I3822" t="s">
        <v>1311</v>
      </c>
      <c r="J3822" s="2">
        <v>440401</v>
      </c>
      <c r="K3822" t="s">
        <v>154</v>
      </c>
      <c r="L3822" t="s">
        <v>1480</v>
      </c>
      <c r="O3822" t="s">
        <v>265</v>
      </c>
    </row>
    <row r="3823" spans="1:29" x14ac:dyDescent="0.25">
      <c r="A3823">
        <v>202309</v>
      </c>
      <c r="B3823" t="s">
        <v>3317</v>
      </c>
      <c r="C3823" s="8">
        <v>5399</v>
      </c>
      <c r="D3823" s="8" t="str">
        <f t="shared" si="59"/>
        <v>PADM-5399</v>
      </c>
      <c r="E3823" t="s">
        <v>3351</v>
      </c>
      <c r="F3823" t="s">
        <v>1312</v>
      </c>
      <c r="G3823" t="s">
        <v>265</v>
      </c>
      <c r="H3823" t="s">
        <v>154</v>
      </c>
      <c r="I3823" t="s">
        <v>1311</v>
      </c>
      <c r="J3823" s="2">
        <v>440401</v>
      </c>
      <c r="K3823" t="s">
        <v>154</v>
      </c>
      <c r="L3823" t="s">
        <v>1480</v>
      </c>
      <c r="O3823" t="s">
        <v>265</v>
      </c>
    </row>
    <row r="3824" spans="1:29" x14ac:dyDescent="0.25">
      <c r="A3824">
        <v>202209</v>
      </c>
      <c r="B3824" t="s">
        <v>3317</v>
      </c>
      <c r="C3824" s="8">
        <v>6340</v>
      </c>
      <c r="D3824" s="8" t="str">
        <f t="shared" si="59"/>
        <v>PADM-6340</v>
      </c>
      <c r="E3824" t="s">
        <v>3352</v>
      </c>
      <c r="F3824" t="s">
        <v>1312</v>
      </c>
      <c r="G3824" t="s">
        <v>261</v>
      </c>
      <c r="H3824" t="s">
        <v>3332</v>
      </c>
      <c r="I3824" t="s">
        <v>1311</v>
      </c>
      <c r="J3824" s="2">
        <v>440501</v>
      </c>
      <c r="K3824" t="s">
        <v>3332</v>
      </c>
      <c r="L3824" t="s">
        <v>3333</v>
      </c>
      <c r="O3824" t="s">
        <v>265</v>
      </c>
    </row>
    <row r="3825" spans="1:29" x14ac:dyDescent="0.25">
      <c r="A3825">
        <v>202209</v>
      </c>
      <c r="B3825" t="s">
        <v>3353</v>
      </c>
      <c r="C3825" s="8" t="s">
        <v>333</v>
      </c>
      <c r="D3825" s="8" t="str">
        <f t="shared" si="59"/>
        <v>PATH-0001</v>
      </c>
      <c r="E3825" t="s">
        <v>1717</v>
      </c>
      <c r="G3825" t="s">
        <v>265</v>
      </c>
      <c r="H3825" t="s">
        <v>129</v>
      </c>
      <c r="J3825" s="2">
        <v>320109</v>
      </c>
      <c r="K3825" t="s">
        <v>129</v>
      </c>
      <c r="L3825" t="s">
        <v>1719</v>
      </c>
      <c r="O3825" t="s">
        <v>265</v>
      </c>
    </row>
    <row r="3826" spans="1:29" x14ac:dyDescent="0.25">
      <c r="A3826">
        <v>202209</v>
      </c>
      <c r="B3826" t="s">
        <v>3353</v>
      </c>
      <c r="C3826" s="8" t="s">
        <v>467</v>
      </c>
      <c r="D3826" s="8" t="str">
        <f t="shared" si="59"/>
        <v>PATH-0002</v>
      </c>
      <c r="E3826" t="s">
        <v>1723</v>
      </c>
      <c r="G3826" t="s">
        <v>265</v>
      </c>
      <c r="H3826" t="s">
        <v>129</v>
      </c>
      <c r="J3826" s="2">
        <v>320109</v>
      </c>
      <c r="K3826" t="s">
        <v>129</v>
      </c>
      <c r="L3826" t="s">
        <v>1719</v>
      </c>
      <c r="O3826" t="s">
        <v>265</v>
      </c>
    </row>
    <row r="3827" spans="1:29" x14ac:dyDescent="0.25">
      <c r="A3827">
        <v>202209</v>
      </c>
      <c r="B3827" t="s">
        <v>3353</v>
      </c>
      <c r="C3827" s="8" t="s">
        <v>349</v>
      </c>
      <c r="D3827" s="8" t="str">
        <f t="shared" si="59"/>
        <v>PATH-0003</v>
      </c>
      <c r="E3827" t="s">
        <v>1724</v>
      </c>
      <c r="G3827" t="s">
        <v>265</v>
      </c>
      <c r="H3827" t="s">
        <v>129</v>
      </c>
      <c r="J3827" s="2">
        <v>320109</v>
      </c>
      <c r="K3827" t="s">
        <v>129</v>
      </c>
      <c r="L3827" t="s">
        <v>1719</v>
      </c>
      <c r="O3827" t="s">
        <v>265</v>
      </c>
    </row>
    <row r="3828" spans="1:29" x14ac:dyDescent="0.25">
      <c r="A3828">
        <v>202209</v>
      </c>
      <c r="B3828" t="s">
        <v>3353</v>
      </c>
      <c r="C3828" s="8" t="s">
        <v>525</v>
      </c>
      <c r="D3828" s="8" t="str">
        <f t="shared" si="59"/>
        <v>PATH-0004</v>
      </c>
      <c r="E3828" t="s">
        <v>1725</v>
      </c>
      <c r="G3828" t="s">
        <v>265</v>
      </c>
      <c r="H3828" t="s">
        <v>129</v>
      </c>
      <c r="J3828" s="2">
        <v>320109</v>
      </c>
      <c r="K3828" t="s">
        <v>129</v>
      </c>
      <c r="L3828" t="s">
        <v>1719</v>
      </c>
      <c r="O3828" t="s">
        <v>265</v>
      </c>
    </row>
    <row r="3829" spans="1:29" x14ac:dyDescent="0.25">
      <c r="A3829">
        <v>202301</v>
      </c>
      <c r="B3829" t="s">
        <v>3353</v>
      </c>
      <c r="C3829" s="8" t="s">
        <v>488</v>
      </c>
      <c r="D3829" s="8" t="str">
        <f t="shared" si="59"/>
        <v>PATH-0005</v>
      </c>
      <c r="E3829" t="s">
        <v>1726</v>
      </c>
      <c r="G3829" t="s">
        <v>265</v>
      </c>
      <c r="H3829" t="s">
        <v>129</v>
      </c>
      <c r="J3829" s="2">
        <v>320109</v>
      </c>
      <c r="K3829" t="s">
        <v>129</v>
      </c>
      <c r="L3829" t="s">
        <v>1719</v>
      </c>
      <c r="O3829" t="s">
        <v>265</v>
      </c>
    </row>
    <row r="3830" spans="1:29" x14ac:dyDescent="0.25">
      <c r="A3830">
        <v>202301</v>
      </c>
      <c r="B3830" t="s">
        <v>3353</v>
      </c>
      <c r="C3830" s="8" t="s">
        <v>819</v>
      </c>
      <c r="D3830" s="8" t="str">
        <f t="shared" si="59"/>
        <v>PATH-0011</v>
      </c>
      <c r="E3830" t="s">
        <v>1727</v>
      </c>
      <c r="G3830" t="s">
        <v>265</v>
      </c>
      <c r="H3830" t="s">
        <v>129</v>
      </c>
      <c r="J3830" s="2">
        <v>320109</v>
      </c>
      <c r="K3830" t="s">
        <v>129</v>
      </c>
      <c r="L3830" t="s">
        <v>1719</v>
      </c>
      <c r="O3830" t="s">
        <v>265</v>
      </c>
    </row>
    <row r="3831" spans="1:29" x14ac:dyDescent="0.25">
      <c r="A3831">
        <v>202301</v>
      </c>
      <c r="B3831" t="s">
        <v>3353</v>
      </c>
      <c r="C3831" s="8" t="s">
        <v>1728</v>
      </c>
      <c r="D3831" s="8" t="str">
        <f t="shared" si="59"/>
        <v>PATH-0012</v>
      </c>
      <c r="E3831" t="s">
        <v>1729</v>
      </c>
      <c r="G3831" t="s">
        <v>265</v>
      </c>
      <c r="H3831" t="s">
        <v>129</v>
      </c>
      <c r="J3831" s="2">
        <v>320109</v>
      </c>
      <c r="K3831" t="s">
        <v>129</v>
      </c>
      <c r="L3831" t="s">
        <v>1719</v>
      </c>
      <c r="O3831" t="s">
        <v>265</v>
      </c>
    </row>
    <row r="3832" spans="1:29" x14ac:dyDescent="0.25">
      <c r="A3832">
        <v>202301</v>
      </c>
      <c r="B3832" t="s">
        <v>3353</v>
      </c>
      <c r="C3832" s="8" t="s">
        <v>1730</v>
      </c>
      <c r="D3832" s="8" t="str">
        <f t="shared" si="59"/>
        <v>PATH-0013</v>
      </c>
      <c r="E3832" t="s">
        <v>1731</v>
      </c>
      <c r="G3832" t="s">
        <v>265</v>
      </c>
      <c r="H3832" t="s">
        <v>129</v>
      </c>
      <c r="J3832" s="2">
        <v>320109</v>
      </c>
      <c r="K3832" t="s">
        <v>129</v>
      </c>
      <c r="L3832" t="s">
        <v>1719</v>
      </c>
      <c r="O3832" t="s">
        <v>265</v>
      </c>
    </row>
    <row r="3833" spans="1:29" x14ac:dyDescent="0.25">
      <c r="A3833">
        <v>202301</v>
      </c>
      <c r="B3833" t="s">
        <v>3353</v>
      </c>
      <c r="C3833" s="8" t="s">
        <v>925</v>
      </c>
      <c r="D3833" s="8" t="str">
        <f t="shared" si="59"/>
        <v>PATH-0014</v>
      </c>
      <c r="E3833" t="s">
        <v>1732</v>
      </c>
      <c r="G3833" t="s">
        <v>265</v>
      </c>
      <c r="H3833" t="s">
        <v>129</v>
      </c>
      <c r="J3833" s="2">
        <v>320109</v>
      </c>
      <c r="K3833" t="s">
        <v>129</v>
      </c>
      <c r="L3833" t="s">
        <v>1719</v>
      </c>
      <c r="O3833" t="s">
        <v>265</v>
      </c>
    </row>
    <row r="3834" spans="1:29" x14ac:dyDescent="0.25">
      <c r="A3834">
        <v>202301</v>
      </c>
      <c r="B3834" t="s">
        <v>3353</v>
      </c>
      <c r="C3834" s="8" t="s">
        <v>1734</v>
      </c>
      <c r="D3834" s="8" t="str">
        <f t="shared" si="59"/>
        <v>PATH-0022</v>
      </c>
      <c r="E3834" t="s">
        <v>1735</v>
      </c>
      <c r="G3834" t="s">
        <v>265</v>
      </c>
      <c r="H3834" t="s">
        <v>129</v>
      </c>
      <c r="J3834" s="2">
        <v>320109</v>
      </c>
      <c r="K3834" t="s">
        <v>129</v>
      </c>
      <c r="L3834" t="s">
        <v>1719</v>
      </c>
      <c r="O3834" t="s">
        <v>265</v>
      </c>
    </row>
    <row r="3835" spans="1:29" x14ac:dyDescent="0.25">
      <c r="A3835">
        <v>202301</v>
      </c>
      <c r="B3835" t="s">
        <v>3353</v>
      </c>
      <c r="C3835" s="8" t="s">
        <v>1736</v>
      </c>
      <c r="D3835" s="8" t="str">
        <f t="shared" si="59"/>
        <v>PATH-0023</v>
      </c>
      <c r="E3835" t="s">
        <v>1737</v>
      </c>
      <c r="G3835" t="s">
        <v>265</v>
      </c>
      <c r="H3835" t="s">
        <v>129</v>
      </c>
      <c r="J3835" s="2">
        <v>320109</v>
      </c>
      <c r="K3835" t="s">
        <v>129</v>
      </c>
      <c r="L3835" t="s">
        <v>1719</v>
      </c>
      <c r="O3835" t="s">
        <v>265</v>
      </c>
    </row>
    <row r="3836" spans="1:29" x14ac:dyDescent="0.25">
      <c r="A3836">
        <v>202301</v>
      </c>
      <c r="B3836" t="s">
        <v>3353</v>
      </c>
      <c r="C3836" s="8" t="s">
        <v>1738</v>
      </c>
      <c r="D3836" s="8" t="str">
        <f t="shared" si="59"/>
        <v>PATH-0036</v>
      </c>
      <c r="E3836" t="s">
        <v>1739</v>
      </c>
      <c r="G3836" t="s">
        <v>265</v>
      </c>
      <c r="H3836" t="s">
        <v>129</v>
      </c>
      <c r="J3836" s="2">
        <v>320109</v>
      </c>
      <c r="K3836" t="s">
        <v>129</v>
      </c>
      <c r="L3836" t="s">
        <v>1719</v>
      </c>
      <c r="O3836" t="s">
        <v>265</v>
      </c>
    </row>
    <row r="3837" spans="1:29" x14ac:dyDescent="0.25">
      <c r="A3837">
        <v>202209</v>
      </c>
      <c r="B3837" t="s">
        <v>3353</v>
      </c>
      <c r="C3837" s="8" t="s">
        <v>1740</v>
      </c>
      <c r="D3837" s="8" t="str">
        <f t="shared" si="59"/>
        <v>PATH-0037</v>
      </c>
      <c r="E3837" t="s">
        <v>1741</v>
      </c>
      <c r="G3837" t="s">
        <v>265</v>
      </c>
      <c r="H3837" t="s">
        <v>129</v>
      </c>
      <c r="J3837" s="2">
        <v>320109</v>
      </c>
      <c r="K3837" t="s">
        <v>129</v>
      </c>
      <c r="L3837" t="s">
        <v>1719</v>
      </c>
      <c r="O3837" t="s">
        <v>265</v>
      </c>
    </row>
    <row r="3838" spans="1:29" x14ac:dyDescent="0.25">
      <c r="A3838">
        <v>202509</v>
      </c>
      <c r="B3838" t="s">
        <v>3355</v>
      </c>
      <c r="C3838" s="8" t="s">
        <v>1720</v>
      </c>
      <c r="D3838" s="8" t="str">
        <f t="shared" si="59"/>
        <v>PHIL-0099</v>
      </c>
      <c r="E3838" t="s">
        <v>4051</v>
      </c>
      <c r="F3838" t="s">
        <v>331</v>
      </c>
      <c r="G3838" t="s">
        <v>265</v>
      </c>
      <c r="H3838" t="s">
        <v>131</v>
      </c>
      <c r="I3838" t="s">
        <v>330</v>
      </c>
      <c r="J3838" s="2">
        <v>380101</v>
      </c>
      <c r="K3838" t="s">
        <v>131</v>
      </c>
      <c r="L3838" t="s">
        <v>3357</v>
      </c>
      <c r="M3838" t="s">
        <v>333</v>
      </c>
      <c r="O3838" t="s">
        <v>265</v>
      </c>
      <c r="P3838">
        <v>1</v>
      </c>
      <c r="Q3838">
        <v>1</v>
      </c>
      <c r="R3838">
        <v>1570</v>
      </c>
      <c r="S3838">
        <v>1</v>
      </c>
      <c r="T3838">
        <v>1</v>
      </c>
      <c r="U3838">
        <v>0</v>
      </c>
      <c r="V3838">
        <v>0</v>
      </c>
      <c r="AA3838" t="s">
        <v>334</v>
      </c>
      <c r="AB3838" t="s">
        <v>282</v>
      </c>
      <c r="AC3838" t="s">
        <v>1722</v>
      </c>
    </row>
    <row r="3839" spans="1:29" x14ac:dyDescent="0.25">
      <c r="A3839">
        <v>202409</v>
      </c>
      <c r="B3839" t="s">
        <v>3355</v>
      </c>
      <c r="C3839" s="8">
        <v>1301</v>
      </c>
      <c r="D3839" s="8" t="str">
        <f t="shared" si="59"/>
        <v>PHIL-1301</v>
      </c>
      <c r="E3839" t="s">
        <v>3356</v>
      </c>
      <c r="F3839" t="s">
        <v>331</v>
      </c>
      <c r="G3839" t="s">
        <v>265</v>
      </c>
      <c r="H3839" t="s">
        <v>131</v>
      </c>
      <c r="I3839" t="s">
        <v>330</v>
      </c>
      <c r="J3839" s="2">
        <v>380101</v>
      </c>
      <c r="K3839" t="s">
        <v>131</v>
      </c>
      <c r="L3839" t="s">
        <v>3357</v>
      </c>
      <c r="O3839" t="s">
        <v>265</v>
      </c>
    </row>
    <row r="3840" spans="1:29" x14ac:dyDescent="0.25">
      <c r="A3840">
        <v>202409</v>
      </c>
      <c r="B3840" t="s">
        <v>3355</v>
      </c>
      <c r="C3840" s="8">
        <v>2303</v>
      </c>
      <c r="D3840" s="8" t="str">
        <f t="shared" si="59"/>
        <v>PHIL-2303</v>
      </c>
      <c r="E3840" t="s">
        <v>3358</v>
      </c>
      <c r="F3840" t="s">
        <v>331</v>
      </c>
      <c r="G3840" t="s">
        <v>265</v>
      </c>
      <c r="H3840" t="s">
        <v>131</v>
      </c>
      <c r="I3840" t="s">
        <v>330</v>
      </c>
      <c r="J3840" s="2">
        <v>380101</v>
      </c>
      <c r="K3840" t="s">
        <v>131</v>
      </c>
      <c r="L3840" t="s">
        <v>3357</v>
      </c>
      <c r="O3840" t="s">
        <v>265</v>
      </c>
    </row>
    <row r="3841" spans="1:29" x14ac:dyDescent="0.25">
      <c r="A3841">
        <v>202209</v>
      </c>
      <c r="B3841" t="s">
        <v>3355</v>
      </c>
      <c r="C3841" s="8">
        <v>2306</v>
      </c>
      <c r="D3841" s="8" t="str">
        <f t="shared" si="59"/>
        <v>PHIL-2306</v>
      </c>
      <c r="E3841" t="s">
        <v>3359</v>
      </c>
      <c r="F3841" t="s">
        <v>331</v>
      </c>
      <c r="G3841" t="s">
        <v>265</v>
      </c>
      <c r="H3841" t="s">
        <v>131</v>
      </c>
      <c r="I3841" t="s">
        <v>330</v>
      </c>
      <c r="J3841" s="2">
        <v>380104</v>
      </c>
      <c r="K3841" t="s">
        <v>131</v>
      </c>
      <c r="L3841" t="s">
        <v>3360</v>
      </c>
      <c r="M3841" t="s">
        <v>333</v>
      </c>
      <c r="O3841" t="s">
        <v>265</v>
      </c>
      <c r="P3841">
        <v>1</v>
      </c>
      <c r="Q3841">
        <v>1</v>
      </c>
      <c r="R3841">
        <v>1570</v>
      </c>
      <c r="S3841">
        <v>1</v>
      </c>
      <c r="T3841">
        <v>2</v>
      </c>
      <c r="U3841">
        <v>0</v>
      </c>
      <c r="V3841">
        <v>0</v>
      </c>
      <c r="AA3841" t="s">
        <v>334</v>
      </c>
      <c r="AB3841" t="s">
        <v>282</v>
      </c>
      <c r="AC3841" t="s">
        <v>282</v>
      </c>
    </row>
    <row r="3842" spans="1:29" x14ac:dyDescent="0.25">
      <c r="A3842">
        <v>201109</v>
      </c>
      <c r="B3842" t="s">
        <v>3355</v>
      </c>
      <c r="C3842" s="8">
        <v>3306</v>
      </c>
      <c r="D3842" s="8" t="str">
        <f t="shared" ref="D3842:D3905" si="60">B3842&amp;"-"&amp;C3842</f>
        <v>PHIL-3306</v>
      </c>
      <c r="E3842" t="s">
        <v>3361</v>
      </c>
      <c r="F3842" t="s">
        <v>331</v>
      </c>
      <c r="G3842" t="s">
        <v>265</v>
      </c>
      <c r="H3842" t="s">
        <v>131</v>
      </c>
      <c r="I3842" t="s">
        <v>330</v>
      </c>
      <c r="J3842" s="2">
        <v>380101</v>
      </c>
      <c r="K3842" t="s">
        <v>131</v>
      </c>
      <c r="L3842" t="s">
        <v>3357</v>
      </c>
      <c r="M3842" t="s">
        <v>333</v>
      </c>
      <c r="O3842" t="s">
        <v>265</v>
      </c>
      <c r="P3842">
        <v>1</v>
      </c>
      <c r="Q3842">
        <v>1</v>
      </c>
      <c r="R3842">
        <v>1570</v>
      </c>
      <c r="S3842">
        <v>1</v>
      </c>
      <c r="T3842">
        <v>3</v>
      </c>
      <c r="U3842">
        <v>0</v>
      </c>
      <c r="V3842">
        <v>0</v>
      </c>
      <c r="AA3842" t="s">
        <v>334</v>
      </c>
      <c r="AB3842" t="s">
        <v>282</v>
      </c>
      <c r="AC3842" t="s">
        <v>282</v>
      </c>
    </row>
    <row r="3843" spans="1:29" x14ac:dyDescent="0.25">
      <c r="A3843">
        <v>201109</v>
      </c>
      <c r="B3843" t="s">
        <v>3355</v>
      </c>
      <c r="C3843" s="8">
        <v>3307</v>
      </c>
      <c r="D3843" s="8" t="str">
        <f t="shared" si="60"/>
        <v>PHIL-3307</v>
      </c>
      <c r="E3843" t="s">
        <v>3362</v>
      </c>
      <c r="F3843" t="s">
        <v>331</v>
      </c>
      <c r="G3843" t="s">
        <v>265</v>
      </c>
      <c r="H3843" t="s">
        <v>131</v>
      </c>
      <c r="I3843" t="s">
        <v>330</v>
      </c>
      <c r="J3843" s="2">
        <v>380101</v>
      </c>
      <c r="K3843" t="s">
        <v>131</v>
      </c>
      <c r="L3843" t="s">
        <v>3357</v>
      </c>
      <c r="M3843" t="s">
        <v>333</v>
      </c>
      <c r="O3843" t="s">
        <v>265</v>
      </c>
      <c r="P3843">
        <v>1</v>
      </c>
      <c r="Q3843">
        <v>1</v>
      </c>
      <c r="R3843">
        <v>1570</v>
      </c>
      <c r="S3843">
        <v>1</v>
      </c>
      <c r="T3843">
        <v>3</v>
      </c>
      <c r="U3843">
        <v>0</v>
      </c>
      <c r="V3843">
        <v>0</v>
      </c>
      <c r="AA3843" t="s">
        <v>334</v>
      </c>
      <c r="AB3843" t="s">
        <v>282</v>
      </c>
      <c r="AC3843" t="s">
        <v>282</v>
      </c>
    </row>
    <row r="3844" spans="1:29" x14ac:dyDescent="0.25">
      <c r="A3844">
        <v>202009</v>
      </c>
      <c r="B3844" t="s">
        <v>3355</v>
      </c>
      <c r="C3844" s="8">
        <v>3322</v>
      </c>
      <c r="D3844" s="8" t="str">
        <f t="shared" si="60"/>
        <v>PHIL-3322</v>
      </c>
      <c r="E3844" t="s">
        <v>3363</v>
      </c>
      <c r="F3844" t="s">
        <v>331</v>
      </c>
      <c r="G3844" t="s">
        <v>261</v>
      </c>
      <c r="H3844" t="s">
        <v>131</v>
      </c>
      <c r="I3844" t="s">
        <v>330</v>
      </c>
      <c r="J3844" s="2">
        <v>380101</v>
      </c>
      <c r="K3844" t="s">
        <v>131</v>
      </c>
      <c r="L3844" t="s">
        <v>3357</v>
      </c>
      <c r="O3844" t="s">
        <v>265</v>
      </c>
    </row>
    <row r="3845" spans="1:29" x14ac:dyDescent="0.25">
      <c r="A3845">
        <v>201109</v>
      </c>
      <c r="B3845" t="s">
        <v>3355</v>
      </c>
      <c r="C3845" s="8">
        <v>3327</v>
      </c>
      <c r="D3845" s="8" t="str">
        <f t="shared" si="60"/>
        <v>PHIL-3327</v>
      </c>
      <c r="E3845" t="s">
        <v>3364</v>
      </c>
      <c r="F3845" t="s">
        <v>331</v>
      </c>
      <c r="G3845" t="s">
        <v>265</v>
      </c>
      <c r="H3845" t="s">
        <v>131</v>
      </c>
      <c r="I3845" t="s">
        <v>330</v>
      </c>
      <c r="J3845" s="2">
        <v>380101</v>
      </c>
      <c r="K3845" t="s">
        <v>131</v>
      </c>
      <c r="L3845" t="s">
        <v>3357</v>
      </c>
      <c r="M3845" t="s">
        <v>333</v>
      </c>
      <c r="O3845" t="s">
        <v>265</v>
      </c>
      <c r="P3845">
        <v>1</v>
      </c>
      <c r="Q3845">
        <v>1</v>
      </c>
      <c r="R3845">
        <v>1570</v>
      </c>
      <c r="S3845">
        <v>1</v>
      </c>
      <c r="T3845">
        <v>3</v>
      </c>
      <c r="U3845">
        <v>0</v>
      </c>
      <c r="V3845">
        <v>0</v>
      </c>
      <c r="AA3845" t="s">
        <v>334</v>
      </c>
      <c r="AB3845" t="s">
        <v>282</v>
      </c>
      <c r="AC3845" t="s">
        <v>282</v>
      </c>
    </row>
    <row r="3846" spans="1:29" x14ac:dyDescent="0.25">
      <c r="A3846">
        <v>202209</v>
      </c>
      <c r="B3846" t="s">
        <v>3355</v>
      </c>
      <c r="C3846" s="8">
        <v>3340</v>
      </c>
      <c r="D3846" s="8" t="str">
        <f t="shared" si="60"/>
        <v>PHIL-3340</v>
      </c>
      <c r="E3846" t="s">
        <v>3365</v>
      </c>
      <c r="F3846" t="s">
        <v>331</v>
      </c>
      <c r="G3846" t="s">
        <v>261</v>
      </c>
      <c r="H3846" t="s">
        <v>131</v>
      </c>
      <c r="I3846" t="s">
        <v>330</v>
      </c>
      <c r="J3846" s="2">
        <v>380101</v>
      </c>
      <c r="K3846" t="s">
        <v>131</v>
      </c>
      <c r="L3846" t="s">
        <v>3357</v>
      </c>
      <c r="O3846" t="s">
        <v>265</v>
      </c>
    </row>
    <row r="3847" spans="1:29" x14ac:dyDescent="0.25">
      <c r="A3847">
        <v>201109</v>
      </c>
      <c r="B3847" t="s">
        <v>3355</v>
      </c>
      <c r="C3847" s="8">
        <v>3342</v>
      </c>
      <c r="D3847" s="8" t="str">
        <f t="shared" si="60"/>
        <v>PHIL-3342</v>
      </c>
      <c r="E3847" t="s">
        <v>3366</v>
      </c>
      <c r="F3847" t="s">
        <v>331</v>
      </c>
      <c r="G3847" t="s">
        <v>265</v>
      </c>
      <c r="H3847" t="s">
        <v>131</v>
      </c>
      <c r="I3847" t="s">
        <v>330</v>
      </c>
      <c r="J3847" s="2">
        <v>380101</v>
      </c>
      <c r="K3847" t="s">
        <v>131</v>
      </c>
      <c r="L3847" t="s">
        <v>3357</v>
      </c>
      <c r="M3847" t="s">
        <v>333</v>
      </c>
      <c r="O3847" t="s">
        <v>265</v>
      </c>
      <c r="P3847">
        <v>1</v>
      </c>
      <c r="Q3847">
        <v>1</v>
      </c>
      <c r="R3847">
        <v>1570</v>
      </c>
      <c r="S3847">
        <v>1</v>
      </c>
      <c r="T3847">
        <v>3</v>
      </c>
      <c r="U3847">
        <v>0</v>
      </c>
      <c r="V3847">
        <v>0</v>
      </c>
      <c r="AA3847" t="s">
        <v>334</v>
      </c>
      <c r="AB3847" t="s">
        <v>282</v>
      </c>
      <c r="AC3847" t="s">
        <v>282</v>
      </c>
    </row>
    <row r="3848" spans="1:29" x14ac:dyDescent="0.25">
      <c r="A3848">
        <v>201109</v>
      </c>
      <c r="B3848" t="s">
        <v>3355</v>
      </c>
      <c r="C3848" s="8">
        <v>3343</v>
      </c>
      <c r="D3848" s="8" t="str">
        <f t="shared" si="60"/>
        <v>PHIL-3343</v>
      </c>
      <c r="E3848" t="s">
        <v>3367</v>
      </c>
      <c r="F3848" t="s">
        <v>331</v>
      </c>
      <c r="G3848" t="s">
        <v>265</v>
      </c>
      <c r="H3848" t="s">
        <v>131</v>
      </c>
      <c r="I3848" t="s">
        <v>330</v>
      </c>
      <c r="J3848" s="2">
        <v>380101</v>
      </c>
      <c r="K3848" t="s">
        <v>131</v>
      </c>
      <c r="L3848" t="s">
        <v>3357</v>
      </c>
      <c r="M3848" t="s">
        <v>333</v>
      </c>
      <c r="O3848" t="s">
        <v>265</v>
      </c>
      <c r="P3848">
        <v>1</v>
      </c>
      <c r="Q3848">
        <v>1</v>
      </c>
      <c r="R3848">
        <v>1570</v>
      </c>
      <c r="S3848">
        <v>1</v>
      </c>
      <c r="T3848">
        <v>3</v>
      </c>
      <c r="U3848">
        <v>0</v>
      </c>
      <c r="V3848">
        <v>0</v>
      </c>
      <c r="AA3848" t="s">
        <v>334</v>
      </c>
      <c r="AB3848" t="s">
        <v>282</v>
      </c>
      <c r="AC3848" t="s">
        <v>282</v>
      </c>
    </row>
    <row r="3849" spans="1:29" x14ac:dyDescent="0.25">
      <c r="A3849">
        <v>201109</v>
      </c>
      <c r="B3849" t="s">
        <v>3355</v>
      </c>
      <c r="C3849" s="8">
        <v>3344</v>
      </c>
      <c r="D3849" s="8" t="str">
        <f t="shared" si="60"/>
        <v>PHIL-3344</v>
      </c>
      <c r="E3849" t="s">
        <v>3368</v>
      </c>
      <c r="F3849" t="s">
        <v>331</v>
      </c>
      <c r="G3849" t="s">
        <v>265</v>
      </c>
      <c r="H3849" t="s">
        <v>131</v>
      </c>
      <c r="I3849" t="s">
        <v>330</v>
      </c>
      <c r="J3849" s="2">
        <v>380101</v>
      </c>
      <c r="K3849" t="s">
        <v>131</v>
      </c>
      <c r="L3849" t="s">
        <v>3357</v>
      </c>
      <c r="M3849" t="s">
        <v>333</v>
      </c>
      <c r="O3849" t="s">
        <v>265</v>
      </c>
      <c r="P3849">
        <v>1</v>
      </c>
      <c r="Q3849">
        <v>1</v>
      </c>
      <c r="R3849">
        <v>1570</v>
      </c>
      <c r="S3849">
        <v>1</v>
      </c>
      <c r="T3849">
        <v>3</v>
      </c>
      <c r="U3849">
        <v>0</v>
      </c>
      <c r="V3849">
        <v>0</v>
      </c>
      <c r="AA3849" t="s">
        <v>334</v>
      </c>
      <c r="AB3849" t="s">
        <v>282</v>
      </c>
      <c r="AC3849" t="s">
        <v>282</v>
      </c>
    </row>
    <row r="3850" spans="1:29" x14ac:dyDescent="0.25">
      <c r="A3850">
        <v>201109</v>
      </c>
      <c r="B3850" t="s">
        <v>3355</v>
      </c>
      <c r="C3850" s="8">
        <v>3345</v>
      </c>
      <c r="D3850" s="8" t="str">
        <f t="shared" si="60"/>
        <v>PHIL-3345</v>
      </c>
      <c r="E3850" t="s">
        <v>3369</v>
      </c>
      <c r="F3850" t="s">
        <v>331</v>
      </c>
      <c r="G3850" t="s">
        <v>265</v>
      </c>
      <c r="H3850" t="s">
        <v>131</v>
      </c>
      <c r="I3850" t="s">
        <v>330</v>
      </c>
      <c r="J3850" s="2">
        <v>380101</v>
      </c>
      <c r="K3850" t="s">
        <v>131</v>
      </c>
      <c r="L3850" t="s">
        <v>3357</v>
      </c>
      <c r="M3850" t="s">
        <v>333</v>
      </c>
      <c r="O3850" t="s">
        <v>265</v>
      </c>
      <c r="P3850">
        <v>1</v>
      </c>
      <c r="Q3850">
        <v>1</v>
      </c>
      <c r="R3850">
        <v>1570</v>
      </c>
      <c r="S3850">
        <v>1</v>
      </c>
      <c r="T3850">
        <v>3</v>
      </c>
      <c r="U3850">
        <v>0</v>
      </c>
      <c r="V3850">
        <v>0</v>
      </c>
      <c r="AA3850" t="s">
        <v>334</v>
      </c>
      <c r="AB3850" t="s">
        <v>282</v>
      </c>
      <c r="AC3850" t="s">
        <v>282</v>
      </c>
    </row>
    <row r="3851" spans="1:29" x14ac:dyDescent="0.25">
      <c r="A3851">
        <v>201109</v>
      </c>
      <c r="B3851" t="s">
        <v>3355</v>
      </c>
      <c r="C3851" s="8">
        <v>3346</v>
      </c>
      <c r="D3851" s="8" t="str">
        <f t="shared" si="60"/>
        <v>PHIL-3346</v>
      </c>
      <c r="E3851" t="s">
        <v>3370</v>
      </c>
      <c r="F3851" t="s">
        <v>331</v>
      </c>
      <c r="G3851" t="s">
        <v>265</v>
      </c>
      <c r="H3851" t="s">
        <v>131</v>
      </c>
      <c r="I3851" t="s">
        <v>330</v>
      </c>
      <c r="J3851" s="2">
        <v>380101</v>
      </c>
      <c r="K3851" t="s">
        <v>131</v>
      </c>
      <c r="L3851" t="s">
        <v>3357</v>
      </c>
      <c r="M3851" t="s">
        <v>333</v>
      </c>
      <c r="O3851" t="s">
        <v>265</v>
      </c>
      <c r="P3851">
        <v>1</v>
      </c>
      <c r="Q3851">
        <v>1</v>
      </c>
      <c r="R3851">
        <v>1570</v>
      </c>
      <c r="S3851">
        <v>1</v>
      </c>
      <c r="T3851">
        <v>3</v>
      </c>
      <c r="U3851">
        <v>0</v>
      </c>
      <c r="V3851">
        <v>0</v>
      </c>
      <c r="AA3851" t="s">
        <v>334</v>
      </c>
      <c r="AB3851" t="s">
        <v>282</v>
      </c>
      <c r="AC3851" t="s">
        <v>282</v>
      </c>
    </row>
    <row r="3852" spans="1:29" x14ac:dyDescent="0.25">
      <c r="A3852">
        <v>201109</v>
      </c>
      <c r="B3852" t="s">
        <v>3355</v>
      </c>
      <c r="C3852" s="8">
        <v>3347</v>
      </c>
      <c r="D3852" s="8" t="str">
        <f t="shared" si="60"/>
        <v>PHIL-3347</v>
      </c>
      <c r="E3852" t="s">
        <v>3371</v>
      </c>
      <c r="F3852" t="s">
        <v>331</v>
      </c>
      <c r="G3852" t="s">
        <v>265</v>
      </c>
      <c r="H3852" t="s">
        <v>131</v>
      </c>
      <c r="I3852" t="s">
        <v>330</v>
      </c>
      <c r="J3852" s="2">
        <v>380101</v>
      </c>
      <c r="K3852" t="s">
        <v>131</v>
      </c>
      <c r="L3852" t="s">
        <v>3357</v>
      </c>
      <c r="M3852" t="s">
        <v>333</v>
      </c>
      <c r="O3852" t="s">
        <v>265</v>
      </c>
      <c r="P3852">
        <v>1</v>
      </c>
      <c r="Q3852">
        <v>1</v>
      </c>
      <c r="R3852">
        <v>1570</v>
      </c>
      <c r="S3852">
        <v>1</v>
      </c>
      <c r="T3852">
        <v>3</v>
      </c>
      <c r="U3852">
        <v>0</v>
      </c>
      <c r="V3852">
        <v>0</v>
      </c>
      <c r="AA3852" t="s">
        <v>334</v>
      </c>
      <c r="AB3852" t="s">
        <v>282</v>
      </c>
      <c r="AC3852" t="s">
        <v>282</v>
      </c>
    </row>
    <row r="3853" spans="1:29" x14ac:dyDescent="0.25">
      <c r="A3853">
        <v>201109</v>
      </c>
      <c r="B3853" t="s">
        <v>3355</v>
      </c>
      <c r="C3853" s="8">
        <v>3348</v>
      </c>
      <c r="D3853" s="8" t="str">
        <f t="shared" si="60"/>
        <v>PHIL-3348</v>
      </c>
      <c r="E3853" t="s">
        <v>3372</v>
      </c>
      <c r="F3853" t="s">
        <v>331</v>
      </c>
      <c r="G3853" t="s">
        <v>265</v>
      </c>
      <c r="H3853" t="s">
        <v>131</v>
      </c>
      <c r="I3853" t="s">
        <v>330</v>
      </c>
      <c r="J3853" s="2">
        <v>380101</v>
      </c>
      <c r="K3853" t="s">
        <v>131</v>
      </c>
      <c r="L3853" t="s">
        <v>3357</v>
      </c>
      <c r="M3853" t="s">
        <v>333</v>
      </c>
      <c r="O3853" t="s">
        <v>265</v>
      </c>
      <c r="P3853">
        <v>1</v>
      </c>
      <c r="Q3853">
        <v>1</v>
      </c>
      <c r="R3853">
        <v>1570</v>
      </c>
      <c r="S3853">
        <v>1</v>
      </c>
      <c r="T3853">
        <v>3</v>
      </c>
      <c r="U3853">
        <v>0</v>
      </c>
      <c r="V3853">
        <v>0</v>
      </c>
      <c r="AA3853" t="s">
        <v>334</v>
      </c>
      <c r="AB3853" t="s">
        <v>282</v>
      </c>
      <c r="AC3853" t="s">
        <v>282</v>
      </c>
    </row>
    <row r="3854" spans="1:29" x14ac:dyDescent="0.25">
      <c r="A3854">
        <v>201109</v>
      </c>
      <c r="B3854" t="s">
        <v>3355</v>
      </c>
      <c r="C3854" s="8">
        <v>4303</v>
      </c>
      <c r="D3854" s="8" t="str">
        <f t="shared" si="60"/>
        <v>PHIL-4303</v>
      </c>
      <c r="E3854" t="s">
        <v>3373</v>
      </c>
      <c r="F3854" t="s">
        <v>331</v>
      </c>
      <c r="G3854" t="s">
        <v>265</v>
      </c>
      <c r="H3854" t="s">
        <v>131</v>
      </c>
      <c r="I3854" t="s">
        <v>330</v>
      </c>
      <c r="J3854" s="2">
        <v>380101</v>
      </c>
      <c r="K3854" t="s">
        <v>131</v>
      </c>
      <c r="L3854" t="s">
        <v>3357</v>
      </c>
      <c r="M3854" t="s">
        <v>333</v>
      </c>
      <c r="O3854" t="s">
        <v>265</v>
      </c>
      <c r="P3854">
        <v>1</v>
      </c>
      <c r="Q3854">
        <v>1</v>
      </c>
      <c r="R3854">
        <v>1570</v>
      </c>
      <c r="S3854">
        <v>1</v>
      </c>
      <c r="T3854">
        <v>4</v>
      </c>
      <c r="U3854">
        <v>0</v>
      </c>
      <c r="V3854">
        <v>0</v>
      </c>
      <c r="AA3854" t="s">
        <v>334</v>
      </c>
      <c r="AB3854" t="s">
        <v>282</v>
      </c>
      <c r="AC3854" t="s">
        <v>282</v>
      </c>
    </row>
    <row r="3855" spans="1:29" x14ac:dyDescent="0.25">
      <c r="A3855">
        <v>201109</v>
      </c>
      <c r="B3855" t="s">
        <v>3355</v>
      </c>
      <c r="C3855" s="8">
        <v>4304</v>
      </c>
      <c r="D3855" s="8" t="str">
        <f t="shared" si="60"/>
        <v>PHIL-4304</v>
      </c>
      <c r="E3855" t="s">
        <v>3374</v>
      </c>
      <c r="F3855" t="s">
        <v>331</v>
      </c>
      <c r="G3855" t="s">
        <v>265</v>
      </c>
      <c r="H3855" t="s">
        <v>131</v>
      </c>
      <c r="I3855" t="s">
        <v>330</v>
      </c>
      <c r="J3855" s="2">
        <v>380101</v>
      </c>
      <c r="K3855" t="s">
        <v>131</v>
      </c>
      <c r="L3855" t="s">
        <v>3357</v>
      </c>
      <c r="M3855" t="s">
        <v>333</v>
      </c>
      <c r="O3855" t="s">
        <v>265</v>
      </c>
      <c r="P3855">
        <v>1</v>
      </c>
      <c r="Q3855">
        <v>1</v>
      </c>
      <c r="R3855">
        <v>1570</v>
      </c>
      <c r="S3855">
        <v>1</v>
      </c>
      <c r="T3855">
        <v>4</v>
      </c>
      <c r="U3855">
        <v>0</v>
      </c>
      <c r="V3855">
        <v>0</v>
      </c>
      <c r="AA3855" t="s">
        <v>334</v>
      </c>
      <c r="AB3855" t="s">
        <v>282</v>
      </c>
      <c r="AC3855" t="s">
        <v>282</v>
      </c>
    </row>
    <row r="3856" spans="1:29" x14ac:dyDescent="0.25">
      <c r="A3856">
        <v>202009</v>
      </c>
      <c r="B3856" t="s">
        <v>3355</v>
      </c>
      <c r="C3856" s="8">
        <v>4305</v>
      </c>
      <c r="D3856" s="8" t="str">
        <f t="shared" si="60"/>
        <v>PHIL-4305</v>
      </c>
      <c r="E3856" t="s">
        <v>3375</v>
      </c>
      <c r="F3856" t="s">
        <v>331</v>
      </c>
      <c r="G3856" t="s">
        <v>265</v>
      </c>
      <c r="H3856" t="s">
        <v>131</v>
      </c>
      <c r="I3856" t="s">
        <v>330</v>
      </c>
      <c r="J3856" s="2">
        <v>380101</v>
      </c>
      <c r="K3856" t="s">
        <v>131</v>
      </c>
      <c r="L3856" t="s">
        <v>3357</v>
      </c>
      <c r="M3856" t="s">
        <v>333</v>
      </c>
      <c r="O3856" t="s">
        <v>265</v>
      </c>
      <c r="P3856">
        <v>1</v>
      </c>
      <c r="Q3856">
        <v>1</v>
      </c>
      <c r="R3856">
        <v>1570</v>
      </c>
      <c r="S3856">
        <v>1</v>
      </c>
      <c r="T3856">
        <v>4</v>
      </c>
      <c r="U3856">
        <v>0</v>
      </c>
      <c r="V3856">
        <v>0</v>
      </c>
      <c r="AA3856" t="s">
        <v>334</v>
      </c>
      <c r="AB3856" t="s">
        <v>282</v>
      </c>
      <c r="AC3856" t="s">
        <v>282</v>
      </c>
    </row>
    <row r="3857" spans="1:29" x14ac:dyDescent="0.25">
      <c r="A3857">
        <v>201109</v>
      </c>
      <c r="B3857" t="s">
        <v>3355</v>
      </c>
      <c r="C3857" s="8">
        <v>4321</v>
      </c>
      <c r="D3857" s="8" t="str">
        <f t="shared" si="60"/>
        <v>PHIL-4321</v>
      </c>
      <c r="E3857" t="s">
        <v>3376</v>
      </c>
      <c r="F3857" t="s">
        <v>331</v>
      </c>
      <c r="G3857" t="s">
        <v>265</v>
      </c>
      <c r="H3857" t="s">
        <v>131</v>
      </c>
      <c r="I3857" t="s">
        <v>330</v>
      </c>
      <c r="J3857" s="2">
        <v>380101</v>
      </c>
      <c r="K3857" t="s">
        <v>131</v>
      </c>
      <c r="L3857" t="s">
        <v>3357</v>
      </c>
      <c r="M3857" t="s">
        <v>333</v>
      </c>
      <c r="O3857" t="s">
        <v>265</v>
      </c>
      <c r="P3857">
        <v>1</v>
      </c>
      <c r="Q3857">
        <v>1</v>
      </c>
      <c r="R3857">
        <v>1570</v>
      </c>
      <c r="S3857">
        <v>1</v>
      </c>
      <c r="T3857">
        <v>4</v>
      </c>
      <c r="U3857">
        <v>0</v>
      </c>
      <c r="V3857">
        <v>0</v>
      </c>
      <c r="AA3857" t="s">
        <v>334</v>
      </c>
      <c r="AB3857" t="s">
        <v>282</v>
      </c>
      <c r="AC3857" t="s">
        <v>282</v>
      </c>
    </row>
    <row r="3858" spans="1:29" x14ac:dyDescent="0.25">
      <c r="A3858">
        <v>201109</v>
      </c>
      <c r="B3858" t="s">
        <v>3355</v>
      </c>
      <c r="C3858" s="8">
        <v>4322</v>
      </c>
      <c r="D3858" s="8" t="str">
        <f t="shared" si="60"/>
        <v>PHIL-4322</v>
      </c>
      <c r="E3858" t="s">
        <v>3363</v>
      </c>
      <c r="F3858" t="s">
        <v>331</v>
      </c>
      <c r="G3858" t="s">
        <v>265</v>
      </c>
      <c r="H3858" t="s">
        <v>131</v>
      </c>
      <c r="I3858" t="s">
        <v>330</v>
      </c>
      <c r="J3858" s="2">
        <v>380101</v>
      </c>
      <c r="K3858" t="s">
        <v>131</v>
      </c>
      <c r="L3858" t="s">
        <v>3357</v>
      </c>
      <c r="M3858" t="s">
        <v>333</v>
      </c>
      <c r="O3858" t="s">
        <v>265</v>
      </c>
      <c r="P3858">
        <v>1</v>
      </c>
      <c r="Q3858">
        <v>1</v>
      </c>
      <c r="R3858">
        <v>1570</v>
      </c>
      <c r="S3858">
        <v>1</v>
      </c>
      <c r="T3858">
        <v>4</v>
      </c>
      <c r="U3858">
        <v>0</v>
      </c>
      <c r="V3858">
        <v>0</v>
      </c>
      <c r="AA3858" t="s">
        <v>334</v>
      </c>
      <c r="AB3858" t="s">
        <v>282</v>
      </c>
      <c r="AC3858" t="s">
        <v>282</v>
      </c>
    </row>
    <row r="3859" spans="1:29" x14ac:dyDescent="0.25">
      <c r="A3859">
        <v>201109</v>
      </c>
      <c r="B3859" t="s">
        <v>3355</v>
      </c>
      <c r="C3859" s="8">
        <v>4323</v>
      </c>
      <c r="D3859" s="8" t="str">
        <f t="shared" si="60"/>
        <v>PHIL-4323</v>
      </c>
      <c r="E3859" t="s">
        <v>3377</v>
      </c>
      <c r="F3859" t="s">
        <v>331</v>
      </c>
      <c r="G3859" t="s">
        <v>265</v>
      </c>
      <c r="H3859" t="s">
        <v>131</v>
      </c>
      <c r="I3859" t="s">
        <v>330</v>
      </c>
      <c r="J3859" s="2">
        <v>380101</v>
      </c>
      <c r="K3859" t="s">
        <v>131</v>
      </c>
      <c r="L3859" t="s">
        <v>3357</v>
      </c>
      <c r="M3859" t="s">
        <v>333</v>
      </c>
      <c r="O3859" t="s">
        <v>265</v>
      </c>
      <c r="P3859">
        <v>1</v>
      </c>
      <c r="Q3859">
        <v>1</v>
      </c>
      <c r="R3859">
        <v>1570</v>
      </c>
      <c r="S3859">
        <v>1</v>
      </c>
      <c r="T3859">
        <v>4</v>
      </c>
      <c r="U3859">
        <v>0</v>
      </c>
      <c r="V3859">
        <v>0</v>
      </c>
      <c r="AA3859" t="s">
        <v>334</v>
      </c>
      <c r="AB3859" t="s">
        <v>282</v>
      </c>
      <c r="AC3859" t="s">
        <v>282</v>
      </c>
    </row>
    <row r="3860" spans="1:29" x14ac:dyDescent="0.25">
      <c r="A3860">
        <v>201109</v>
      </c>
      <c r="B3860" t="s">
        <v>3355</v>
      </c>
      <c r="C3860" s="8">
        <v>4330</v>
      </c>
      <c r="D3860" s="8" t="str">
        <f t="shared" si="60"/>
        <v>PHIL-4330</v>
      </c>
      <c r="E3860" t="s">
        <v>3378</v>
      </c>
      <c r="F3860" t="s">
        <v>331</v>
      </c>
      <c r="G3860" t="s">
        <v>265</v>
      </c>
      <c r="H3860" t="s">
        <v>131</v>
      </c>
      <c r="I3860" t="s">
        <v>330</v>
      </c>
      <c r="J3860" s="2">
        <v>380101</v>
      </c>
      <c r="K3860" t="s">
        <v>131</v>
      </c>
      <c r="L3860" t="s">
        <v>3357</v>
      </c>
      <c r="M3860" t="s">
        <v>333</v>
      </c>
      <c r="O3860" t="s">
        <v>265</v>
      </c>
      <c r="P3860">
        <v>1</v>
      </c>
      <c r="Q3860">
        <v>1</v>
      </c>
      <c r="R3860">
        <v>1570</v>
      </c>
      <c r="S3860">
        <v>1</v>
      </c>
      <c r="T3860">
        <v>4</v>
      </c>
      <c r="U3860">
        <v>0</v>
      </c>
      <c r="V3860">
        <v>0</v>
      </c>
      <c r="AA3860" t="s">
        <v>334</v>
      </c>
      <c r="AB3860" t="s">
        <v>282</v>
      </c>
      <c r="AC3860" t="s">
        <v>282</v>
      </c>
    </row>
    <row r="3861" spans="1:29" x14ac:dyDescent="0.25">
      <c r="A3861">
        <v>200609</v>
      </c>
      <c r="B3861" t="s">
        <v>3355</v>
      </c>
      <c r="C3861" s="8">
        <v>4331</v>
      </c>
      <c r="D3861" s="8" t="str">
        <f t="shared" si="60"/>
        <v>PHIL-4331</v>
      </c>
      <c r="E3861" t="s">
        <v>3379</v>
      </c>
      <c r="F3861" t="s">
        <v>331</v>
      </c>
      <c r="G3861" t="s">
        <v>265</v>
      </c>
      <c r="H3861" t="s">
        <v>131</v>
      </c>
      <c r="I3861" t="s">
        <v>330</v>
      </c>
      <c r="J3861" s="2">
        <v>380101</v>
      </c>
      <c r="K3861" t="s">
        <v>131</v>
      </c>
      <c r="L3861" t="s">
        <v>3357</v>
      </c>
      <c r="M3861" t="s">
        <v>333</v>
      </c>
      <c r="O3861" t="s">
        <v>265</v>
      </c>
      <c r="P3861">
        <v>1</v>
      </c>
      <c r="Q3861">
        <v>1</v>
      </c>
      <c r="R3861">
        <v>1570</v>
      </c>
      <c r="S3861">
        <v>1</v>
      </c>
      <c r="T3861">
        <v>4</v>
      </c>
      <c r="U3861">
        <v>0</v>
      </c>
      <c r="V3861">
        <v>0</v>
      </c>
      <c r="AA3861" t="s">
        <v>334</v>
      </c>
      <c r="AB3861" t="s">
        <v>282</v>
      </c>
      <c r="AC3861" t="s">
        <v>282</v>
      </c>
    </row>
    <row r="3862" spans="1:29" x14ac:dyDescent="0.25">
      <c r="A3862">
        <v>201109</v>
      </c>
      <c r="B3862" t="s">
        <v>3355</v>
      </c>
      <c r="C3862" s="8">
        <v>4332</v>
      </c>
      <c r="D3862" s="8" t="str">
        <f t="shared" si="60"/>
        <v>PHIL-4332</v>
      </c>
      <c r="E3862" t="s">
        <v>3380</v>
      </c>
      <c r="F3862" t="s">
        <v>331</v>
      </c>
      <c r="G3862" t="s">
        <v>265</v>
      </c>
      <c r="H3862" t="s">
        <v>131</v>
      </c>
      <c r="I3862" t="s">
        <v>330</v>
      </c>
      <c r="J3862" s="2">
        <v>380101</v>
      </c>
      <c r="K3862" t="s">
        <v>131</v>
      </c>
      <c r="L3862" t="s">
        <v>3357</v>
      </c>
      <c r="M3862" t="s">
        <v>333</v>
      </c>
      <c r="O3862" t="s">
        <v>265</v>
      </c>
      <c r="P3862">
        <v>1</v>
      </c>
      <c r="Q3862">
        <v>1</v>
      </c>
      <c r="R3862">
        <v>1570</v>
      </c>
      <c r="S3862">
        <v>1</v>
      </c>
      <c r="T3862">
        <v>4</v>
      </c>
      <c r="U3862">
        <v>0</v>
      </c>
      <c r="V3862">
        <v>0</v>
      </c>
      <c r="AA3862" t="s">
        <v>334</v>
      </c>
      <c r="AB3862" t="s">
        <v>282</v>
      </c>
      <c r="AC3862" t="s">
        <v>282</v>
      </c>
    </row>
    <row r="3863" spans="1:29" x14ac:dyDescent="0.25">
      <c r="A3863">
        <v>201109</v>
      </c>
      <c r="B3863" t="s">
        <v>3355</v>
      </c>
      <c r="C3863" s="8">
        <v>4333</v>
      </c>
      <c r="D3863" s="8" t="str">
        <f t="shared" si="60"/>
        <v>PHIL-4333</v>
      </c>
      <c r="E3863" t="s">
        <v>3381</v>
      </c>
      <c r="F3863" t="s">
        <v>331</v>
      </c>
      <c r="G3863" t="s">
        <v>265</v>
      </c>
      <c r="H3863" t="s">
        <v>131</v>
      </c>
      <c r="I3863" t="s">
        <v>330</v>
      </c>
      <c r="J3863" s="2">
        <v>380101</v>
      </c>
      <c r="K3863" t="s">
        <v>131</v>
      </c>
      <c r="L3863" t="s">
        <v>3357</v>
      </c>
      <c r="M3863" t="s">
        <v>333</v>
      </c>
      <c r="O3863" t="s">
        <v>265</v>
      </c>
      <c r="P3863">
        <v>1</v>
      </c>
      <c r="Q3863">
        <v>1</v>
      </c>
      <c r="R3863">
        <v>1570</v>
      </c>
      <c r="S3863">
        <v>1</v>
      </c>
      <c r="T3863">
        <v>4</v>
      </c>
      <c r="U3863">
        <v>0</v>
      </c>
      <c r="V3863">
        <v>0</v>
      </c>
      <c r="AA3863" t="s">
        <v>334</v>
      </c>
      <c r="AB3863" t="s">
        <v>282</v>
      </c>
      <c r="AC3863" t="s">
        <v>282</v>
      </c>
    </row>
    <row r="3864" spans="1:29" x14ac:dyDescent="0.25">
      <c r="A3864">
        <v>201109</v>
      </c>
      <c r="B3864" t="s">
        <v>3355</v>
      </c>
      <c r="C3864" s="8">
        <v>4335</v>
      </c>
      <c r="D3864" s="8" t="str">
        <f t="shared" si="60"/>
        <v>PHIL-4335</v>
      </c>
      <c r="E3864" t="s">
        <v>3382</v>
      </c>
      <c r="F3864" t="s">
        <v>331</v>
      </c>
      <c r="G3864" t="s">
        <v>265</v>
      </c>
      <c r="H3864" t="s">
        <v>131</v>
      </c>
      <c r="I3864" t="s">
        <v>330</v>
      </c>
      <c r="J3864" s="2">
        <v>380101</v>
      </c>
      <c r="K3864" t="s">
        <v>131</v>
      </c>
      <c r="L3864" t="s">
        <v>3357</v>
      </c>
      <c r="M3864" t="s">
        <v>333</v>
      </c>
      <c r="O3864" t="s">
        <v>265</v>
      </c>
      <c r="P3864">
        <v>1</v>
      </c>
      <c r="Q3864">
        <v>1</v>
      </c>
      <c r="R3864">
        <v>1570</v>
      </c>
      <c r="S3864">
        <v>1</v>
      </c>
      <c r="T3864">
        <v>4</v>
      </c>
      <c r="U3864">
        <v>0</v>
      </c>
      <c r="V3864">
        <v>0</v>
      </c>
      <c r="AA3864" t="s">
        <v>334</v>
      </c>
      <c r="AB3864" t="s">
        <v>282</v>
      </c>
      <c r="AC3864" t="s">
        <v>282</v>
      </c>
    </row>
    <row r="3865" spans="1:29" x14ac:dyDescent="0.25">
      <c r="A3865">
        <v>201109</v>
      </c>
      <c r="B3865" t="s">
        <v>3355</v>
      </c>
      <c r="C3865" s="8">
        <v>4336</v>
      </c>
      <c r="D3865" s="8" t="str">
        <f t="shared" si="60"/>
        <v>PHIL-4336</v>
      </c>
      <c r="E3865" t="s">
        <v>3383</v>
      </c>
      <c r="F3865" t="s">
        <v>331</v>
      </c>
      <c r="G3865" t="s">
        <v>265</v>
      </c>
      <c r="H3865" t="s">
        <v>131</v>
      </c>
      <c r="I3865" t="s">
        <v>330</v>
      </c>
      <c r="J3865" s="2">
        <v>380101</v>
      </c>
      <c r="K3865" t="s">
        <v>131</v>
      </c>
      <c r="L3865" t="s">
        <v>3357</v>
      </c>
      <c r="M3865" t="s">
        <v>333</v>
      </c>
      <c r="O3865" t="s">
        <v>265</v>
      </c>
      <c r="P3865">
        <v>1</v>
      </c>
      <c r="Q3865">
        <v>1</v>
      </c>
      <c r="R3865">
        <v>1570</v>
      </c>
      <c r="S3865">
        <v>1</v>
      </c>
      <c r="T3865">
        <v>4</v>
      </c>
      <c r="U3865">
        <v>0</v>
      </c>
      <c r="V3865">
        <v>0</v>
      </c>
      <c r="AA3865" t="s">
        <v>334</v>
      </c>
      <c r="AB3865" t="s">
        <v>282</v>
      </c>
      <c r="AC3865" t="s">
        <v>282</v>
      </c>
    </row>
    <row r="3866" spans="1:29" x14ac:dyDescent="0.25">
      <c r="A3866">
        <v>201109</v>
      </c>
      <c r="B3866" t="s">
        <v>3355</v>
      </c>
      <c r="C3866" s="8">
        <v>4337</v>
      </c>
      <c r="D3866" s="8" t="str">
        <f t="shared" si="60"/>
        <v>PHIL-4337</v>
      </c>
      <c r="E3866" t="s">
        <v>3384</v>
      </c>
      <c r="F3866" t="s">
        <v>331</v>
      </c>
      <c r="G3866" t="s">
        <v>265</v>
      </c>
      <c r="H3866" t="s">
        <v>131</v>
      </c>
      <c r="I3866" t="s">
        <v>330</v>
      </c>
      <c r="J3866" s="2">
        <v>380101</v>
      </c>
      <c r="K3866" t="s">
        <v>131</v>
      </c>
      <c r="L3866" t="s">
        <v>3357</v>
      </c>
      <c r="M3866" t="s">
        <v>333</v>
      </c>
      <c r="O3866" t="s">
        <v>265</v>
      </c>
      <c r="P3866">
        <v>1</v>
      </c>
      <c r="Q3866">
        <v>1</v>
      </c>
      <c r="R3866">
        <v>1570</v>
      </c>
      <c r="S3866">
        <v>1</v>
      </c>
      <c r="T3866">
        <v>4</v>
      </c>
      <c r="U3866">
        <v>0</v>
      </c>
      <c r="V3866">
        <v>0</v>
      </c>
      <c r="AA3866" t="s">
        <v>334</v>
      </c>
      <c r="AB3866" t="s">
        <v>282</v>
      </c>
      <c r="AC3866" t="s">
        <v>282</v>
      </c>
    </row>
    <row r="3867" spans="1:29" x14ac:dyDescent="0.25">
      <c r="A3867">
        <v>200609</v>
      </c>
      <c r="B3867" t="s">
        <v>3355</v>
      </c>
      <c r="C3867" s="8">
        <v>4390</v>
      </c>
      <c r="D3867" s="8" t="str">
        <f t="shared" si="60"/>
        <v>PHIL-4390</v>
      </c>
      <c r="E3867" t="s">
        <v>3385</v>
      </c>
      <c r="F3867" t="s">
        <v>331</v>
      </c>
      <c r="G3867" t="s">
        <v>265</v>
      </c>
      <c r="H3867" t="s">
        <v>131</v>
      </c>
      <c r="I3867" t="s">
        <v>330</v>
      </c>
      <c r="J3867" s="2">
        <v>380101</v>
      </c>
      <c r="K3867" t="s">
        <v>131</v>
      </c>
      <c r="L3867" t="s">
        <v>3357</v>
      </c>
      <c r="O3867" t="s">
        <v>265</v>
      </c>
    </row>
    <row r="3868" spans="1:29" x14ac:dyDescent="0.25">
      <c r="A3868">
        <v>200609</v>
      </c>
      <c r="B3868" t="s">
        <v>3355</v>
      </c>
      <c r="C3868" s="8">
        <v>4396</v>
      </c>
      <c r="D3868" s="8" t="str">
        <f t="shared" si="60"/>
        <v>PHIL-4396</v>
      </c>
      <c r="E3868" t="s">
        <v>297</v>
      </c>
      <c r="F3868" t="s">
        <v>331</v>
      </c>
      <c r="G3868" t="s">
        <v>265</v>
      </c>
      <c r="H3868" t="s">
        <v>131</v>
      </c>
      <c r="I3868" t="s">
        <v>330</v>
      </c>
      <c r="J3868" s="2">
        <v>380101</v>
      </c>
      <c r="K3868" t="s">
        <v>131</v>
      </c>
      <c r="L3868" t="s">
        <v>3357</v>
      </c>
      <c r="O3868" t="s">
        <v>265</v>
      </c>
    </row>
    <row r="3869" spans="1:29" x14ac:dyDescent="0.25">
      <c r="A3869">
        <v>202409</v>
      </c>
      <c r="B3869" t="s">
        <v>3355</v>
      </c>
      <c r="C3869" s="8">
        <v>4399</v>
      </c>
      <c r="D3869" s="8" t="str">
        <f t="shared" si="60"/>
        <v>PHIL-4399</v>
      </c>
      <c r="E3869" t="s">
        <v>3386</v>
      </c>
      <c r="F3869" t="s">
        <v>331</v>
      </c>
      <c r="G3869" t="s">
        <v>265</v>
      </c>
      <c r="H3869" t="s">
        <v>131</v>
      </c>
      <c r="I3869" t="s">
        <v>330</v>
      </c>
      <c r="J3869" s="2">
        <v>380101</v>
      </c>
      <c r="K3869" t="s">
        <v>131</v>
      </c>
      <c r="L3869" t="s">
        <v>3357</v>
      </c>
      <c r="M3869" t="s">
        <v>333</v>
      </c>
      <c r="P3869">
        <v>5</v>
      </c>
      <c r="Q3869">
        <v>1</v>
      </c>
      <c r="R3869">
        <v>1570</v>
      </c>
      <c r="S3869">
        <v>1</v>
      </c>
      <c r="T3869">
        <v>4</v>
      </c>
      <c r="U3869">
        <v>0</v>
      </c>
      <c r="V3869">
        <v>0</v>
      </c>
      <c r="AA3869" t="s">
        <v>334</v>
      </c>
      <c r="AB3869" t="s">
        <v>282</v>
      </c>
      <c r="AC3869" t="s">
        <v>282</v>
      </c>
    </row>
    <row r="3870" spans="1:29" x14ac:dyDescent="0.25">
      <c r="A3870">
        <v>200809</v>
      </c>
      <c r="B3870" t="s">
        <v>3355</v>
      </c>
      <c r="C3870" s="8">
        <v>4963</v>
      </c>
      <c r="D3870" s="8" t="str">
        <f t="shared" si="60"/>
        <v>PHIL-4963</v>
      </c>
      <c r="E3870" t="s">
        <v>3387</v>
      </c>
      <c r="F3870" t="s">
        <v>1312</v>
      </c>
      <c r="G3870" t="s">
        <v>261</v>
      </c>
      <c r="H3870" t="s">
        <v>131</v>
      </c>
      <c r="I3870" t="s">
        <v>1311</v>
      </c>
      <c r="J3870" s="2">
        <v>380101</v>
      </c>
      <c r="K3870" t="s">
        <v>131</v>
      </c>
      <c r="L3870" t="s">
        <v>3357</v>
      </c>
      <c r="M3870" t="s">
        <v>333</v>
      </c>
      <c r="O3870" t="s">
        <v>265</v>
      </c>
      <c r="P3870">
        <v>1</v>
      </c>
      <c r="Q3870">
        <v>1</v>
      </c>
      <c r="R3870">
        <v>1570</v>
      </c>
      <c r="S3870">
        <v>1</v>
      </c>
      <c r="T3870">
        <v>4</v>
      </c>
      <c r="U3870">
        <v>0</v>
      </c>
      <c r="V3870">
        <v>0</v>
      </c>
      <c r="AA3870" t="s">
        <v>334</v>
      </c>
      <c r="AB3870" t="s">
        <v>282</v>
      </c>
      <c r="AC3870" t="s">
        <v>282</v>
      </c>
    </row>
    <row r="3871" spans="1:29" x14ac:dyDescent="0.25">
      <c r="A3871">
        <v>202309</v>
      </c>
      <c r="B3871" t="s">
        <v>3388</v>
      </c>
      <c r="C3871" s="8">
        <v>1303</v>
      </c>
      <c r="D3871" s="8" t="str">
        <f t="shared" si="60"/>
        <v>PHYS-1303</v>
      </c>
      <c r="E3871" t="s">
        <v>3389</v>
      </c>
      <c r="F3871" t="s">
        <v>446</v>
      </c>
      <c r="G3871" t="s">
        <v>265</v>
      </c>
      <c r="H3871" t="s">
        <v>444</v>
      </c>
      <c r="I3871" t="s">
        <v>445</v>
      </c>
      <c r="J3871" s="2">
        <v>400201</v>
      </c>
      <c r="K3871" t="s">
        <v>444</v>
      </c>
      <c r="L3871" t="s">
        <v>447</v>
      </c>
      <c r="O3871" t="s">
        <v>265</v>
      </c>
    </row>
    <row r="3872" spans="1:29" x14ac:dyDescent="0.25">
      <c r="A3872">
        <v>202209</v>
      </c>
      <c r="B3872" t="s">
        <v>3388</v>
      </c>
      <c r="C3872" s="8">
        <v>1304</v>
      </c>
      <c r="D3872" s="8" t="str">
        <f t="shared" si="60"/>
        <v>PHYS-1304</v>
      </c>
      <c r="E3872" t="s">
        <v>3390</v>
      </c>
      <c r="F3872" t="s">
        <v>446</v>
      </c>
      <c r="G3872" t="s">
        <v>265</v>
      </c>
      <c r="H3872" t="s">
        <v>444</v>
      </c>
      <c r="I3872" t="s">
        <v>445</v>
      </c>
      <c r="J3872" s="2">
        <v>400201</v>
      </c>
      <c r="K3872" t="s">
        <v>444</v>
      </c>
      <c r="L3872" t="s">
        <v>447</v>
      </c>
      <c r="O3872" t="s">
        <v>265</v>
      </c>
    </row>
    <row r="3873" spans="1:29" x14ac:dyDescent="0.25">
      <c r="A3873">
        <v>202309</v>
      </c>
      <c r="B3873" t="s">
        <v>3388</v>
      </c>
      <c r="C3873" s="8">
        <v>1401</v>
      </c>
      <c r="D3873" s="8" t="str">
        <f t="shared" si="60"/>
        <v>PHYS-1401</v>
      </c>
      <c r="E3873" t="s">
        <v>3391</v>
      </c>
      <c r="F3873" t="s">
        <v>446</v>
      </c>
      <c r="G3873" t="s">
        <v>265</v>
      </c>
      <c r="H3873" t="s">
        <v>141</v>
      </c>
      <c r="I3873" t="s">
        <v>445</v>
      </c>
      <c r="J3873" s="2">
        <v>400801</v>
      </c>
      <c r="K3873" t="s">
        <v>141</v>
      </c>
      <c r="L3873" t="s">
        <v>1934</v>
      </c>
      <c r="M3873" t="s">
        <v>467</v>
      </c>
      <c r="O3873" t="s">
        <v>265</v>
      </c>
      <c r="P3873">
        <v>1</v>
      </c>
      <c r="Q3873">
        <v>1</v>
      </c>
      <c r="R3873">
        <v>2248</v>
      </c>
      <c r="S3873">
        <v>1</v>
      </c>
      <c r="T3873">
        <v>1</v>
      </c>
      <c r="U3873">
        <v>0</v>
      </c>
      <c r="V3873">
        <v>0</v>
      </c>
      <c r="AA3873" t="s">
        <v>468</v>
      </c>
      <c r="AB3873" t="s">
        <v>282</v>
      </c>
      <c r="AC3873" t="s">
        <v>282</v>
      </c>
    </row>
    <row r="3874" spans="1:29" x14ac:dyDescent="0.25">
      <c r="A3874">
        <v>202309</v>
      </c>
      <c r="B3874" t="s">
        <v>3388</v>
      </c>
      <c r="C3874" s="8">
        <v>1402</v>
      </c>
      <c r="D3874" s="8" t="str">
        <f t="shared" si="60"/>
        <v>PHYS-1402</v>
      </c>
      <c r="E3874" t="s">
        <v>3392</v>
      </c>
      <c r="F3874" t="s">
        <v>446</v>
      </c>
      <c r="G3874" t="s">
        <v>265</v>
      </c>
      <c r="H3874" t="s">
        <v>141</v>
      </c>
      <c r="I3874" t="s">
        <v>445</v>
      </c>
      <c r="J3874" s="2">
        <v>400801</v>
      </c>
      <c r="K3874" t="s">
        <v>141</v>
      </c>
      <c r="L3874" t="s">
        <v>1934</v>
      </c>
      <c r="O3874" t="s">
        <v>265</v>
      </c>
    </row>
    <row r="3875" spans="1:29" x14ac:dyDescent="0.25">
      <c r="A3875">
        <v>202309</v>
      </c>
      <c r="B3875" t="s">
        <v>3388</v>
      </c>
      <c r="C3875" s="8">
        <v>2425</v>
      </c>
      <c r="D3875" s="8" t="str">
        <f t="shared" si="60"/>
        <v>PHYS-2425</v>
      </c>
      <c r="E3875" t="s">
        <v>3393</v>
      </c>
      <c r="F3875" t="s">
        <v>446</v>
      </c>
      <c r="G3875" t="s">
        <v>265</v>
      </c>
      <c r="H3875" t="s">
        <v>141</v>
      </c>
      <c r="I3875" t="s">
        <v>445</v>
      </c>
      <c r="J3875" s="2">
        <v>400801</v>
      </c>
      <c r="K3875" t="s">
        <v>141</v>
      </c>
      <c r="L3875" t="s">
        <v>1934</v>
      </c>
      <c r="O3875" t="s">
        <v>265</v>
      </c>
    </row>
    <row r="3876" spans="1:29" x14ac:dyDescent="0.25">
      <c r="A3876">
        <v>202309</v>
      </c>
      <c r="B3876" t="s">
        <v>3388</v>
      </c>
      <c r="C3876" s="8">
        <v>2426</v>
      </c>
      <c r="D3876" s="8" t="str">
        <f t="shared" si="60"/>
        <v>PHYS-2426</v>
      </c>
      <c r="E3876" t="s">
        <v>3394</v>
      </c>
      <c r="F3876" t="s">
        <v>446</v>
      </c>
      <c r="G3876" t="s">
        <v>265</v>
      </c>
      <c r="H3876" t="s">
        <v>141</v>
      </c>
      <c r="I3876" t="s">
        <v>445</v>
      </c>
      <c r="J3876" s="2">
        <v>400801</v>
      </c>
      <c r="K3876" t="s">
        <v>141</v>
      </c>
      <c r="L3876" t="s">
        <v>1934</v>
      </c>
      <c r="M3876" t="s">
        <v>467</v>
      </c>
      <c r="O3876" t="s">
        <v>265</v>
      </c>
      <c r="P3876">
        <v>1</v>
      </c>
      <c r="Q3876">
        <v>1</v>
      </c>
      <c r="R3876">
        <v>2248</v>
      </c>
      <c r="S3876">
        <v>1</v>
      </c>
      <c r="T3876">
        <v>2</v>
      </c>
      <c r="U3876">
        <v>0</v>
      </c>
      <c r="V3876">
        <v>0</v>
      </c>
      <c r="AA3876" t="s">
        <v>468</v>
      </c>
      <c r="AB3876" t="s">
        <v>282</v>
      </c>
      <c r="AC3876" t="s">
        <v>282</v>
      </c>
    </row>
    <row r="3877" spans="1:29" x14ac:dyDescent="0.25">
      <c r="A3877">
        <v>202209</v>
      </c>
      <c r="B3877" t="s">
        <v>3388</v>
      </c>
      <c r="C3877" s="8">
        <v>3311</v>
      </c>
      <c r="D3877" s="8" t="str">
        <f t="shared" si="60"/>
        <v>PHYS-3311</v>
      </c>
      <c r="E3877" t="s">
        <v>3395</v>
      </c>
      <c r="F3877" t="s">
        <v>446</v>
      </c>
      <c r="G3877" t="s">
        <v>261</v>
      </c>
      <c r="H3877" t="s">
        <v>141</v>
      </c>
      <c r="I3877" t="s">
        <v>445</v>
      </c>
      <c r="J3877" s="2">
        <v>400804</v>
      </c>
      <c r="K3877" t="s">
        <v>141</v>
      </c>
      <c r="L3877" t="s">
        <v>3396</v>
      </c>
      <c r="O3877" t="s">
        <v>265</v>
      </c>
    </row>
    <row r="3878" spans="1:29" x14ac:dyDescent="0.25">
      <c r="A3878">
        <v>202209</v>
      </c>
      <c r="B3878" t="s">
        <v>3388</v>
      </c>
      <c r="C3878" s="8">
        <v>3312</v>
      </c>
      <c r="D3878" s="8" t="str">
        <f t="shared" si="60"/>
        <v>PHYS-3312</v>
      </c>
      <c r="E3878" t="s">
        <v>3397</v>
      </c>
      <c r="F3878" t="s">
        <v>446</v>
      </c>
      <c r="G3878" t="s">
        <v>261</v>
      </c>
      <c r="H3878" t="s">
        <v>141</v>
      </c>
      <c r="I3878" t="s">
        <v>445</v>
      </c>
      <c r="J3878" s="2">
        <v>400801</v>
      </c>
      <c r="K3878" t="s">
        <v>141</v>
      </c>
      <c r="L3878" t="s">
        <v>1934</v>
      </c>
      <c r="O3878" t="s">
        <v>265</v>
      </c>
    </row>
    <row r="3879" spans="1:29" x14ac:dyDescent="0.25">
      <c r="A3879">
        <v>202309</v>
      </c>
      <c r="B3879" t="s">
        <v>3388</v>
      </c>
      <c r="C3879" s="8">
        <v>3331</v>
      </c>
      <c r="D3879" s="8" t="str">
        <f t="shared" si="60"/>
        <v>PHYS-3331</v>
      </c>
      <c r="E3879" t="s">
        <v>3398</v>
      </c>
      <c r="F3879" t="s">
        <v>446</v>
      </c>
      <c r="G3879" t="s">
        <v>265</v>
      </c>
      <c r="H3879" t="s">
        <v>141</v>
      </c>
      <c r="I3879" t="s">
        <v>445</v>
      </c>
      <c r="J3879" s="2">
        <v>400801</v>
      </c>
      <c r="K3879" t="s">
        <v>141</v>
      </c>
      <c r="L3879" t="s">
        <v>1934</v>
      </c>
      <c r="O3879" t="s">
        <v>265</v>
      </c>
    </row>
    <row r="3880" spans="1:29" x14ac:dyDescent="0.25">
      <c r="A3880">
        <v>202309</v>
      </c>
      <c r="B3880" t="s">
        <v>3388</v>
      </c>
      <c r="C3880" s="8">
        <v>3332</v>
      </c>
      <c r="D3880" s="8" t="str">
        <f t="shared" si="60"/>
        <v>PHYS-3332</v>
      </c>
      <c r="E3880" t="s">
        <v>3399</v>
      </c>
      <c r="F3880" t="s">
        <v>446</v>
      </c>
      <c r="G3880" t="s">
        <v>265</v>
      </c>
      <c r="H3880" t="s">
        <v>141</v>
      </c>
      <c r="I3880" t="s">
        <v>445</v>
      </c>
      <c r="J3880" s="2">
        <v>400801</v>
      </c>
      <c r="K3880" t="s">
        <v>141</v>
      </c>
      <c r="L3880" t="s">
        <v>1934</v>
      </c>
      <c r="O3880" t="s">
        <v>265</v>
      </c>
    </row>
    <row r="3881" spans="1:29" x14ac:dyDescent="0.25">
      <c r="A3881">
        <v>202309</v>
      </c>
      <c r="B3881" t="s">
        <v>3388</v>
      </c>
      <c r="C3881" s="8">
        <v>3333</v>
      </c>
      <c r="D3881" s="8" t="str">
        <f t="shared" si="60"/>
        <v>PHYS-3333</v>
      </c>
      <c r="E3881" t="s">
        <v>1896</v>
      </c>
      <c r="F3881" t="s">
        <v>446</v>
      </c>
      <c r="G3881" t="s">
        <v>265</v>
      </c>
      <c r="H3881" t="s">
        <v>141</v>
      </c>
      <c r="I3881" t="s">
        <v>445</v>
      </c>
      <c r="J3881" s="2">
        <v>400801</v>
      </c>
      <c r="K3881" t="s">
        <v>141</v>
      </c>
      <c r="L3881" t="s">
        <v>1934</v>
      </c>
      <c r="O3881" t="s">
        <v>265</v>
      </c>
    </row>
    <row r="3882" spans="1:29" x14ac:dyDescent="0.25">
      <c r="A3882">
        <v>202309</v>
      </c>
      <c r="B3882" t="s">
        <v>3388</v>
      </c>
      <c r="C3882" s="8">
        <v>3334</v>
      </c>
      <c r="D3882" s="8" t="str">
        <f t="shared" si="60"/>
        <v>PHYS-3334</v>
      </c>
      <c r="E3882" t="s">
        <v>3400</v>
      </c>
      <c r="F3882" t="s">
        <v>446</v>
      </c>
      <c r="G3882" t="s">
        <v>265</v>
      </c>
      <c r="H3882" t="s">
        <v>141</v>
      </c>
      <c r="I3882" t="s">
        <v>445</v>
      </c>
      <c r="J3882" s="2">
        <v>400801</v>
      </c>
      <c r="K3882" t="s">
        <v>141</v>
      </c>
      <c r="L3882" t="s">
        <v>1934</v>
      </c>
      <c r="O3882" t="s">
        <v>265</v>
      </c>
    </row>
    <row r="3883" spans="1:29" x14ac:dyDescent="0.25">
      <c r="A3883">
        <v>202309</v>
      </c>
      <c r="B3883" t="s">
        <v>3388</v>
      </c>
      <c r="C3883" s="8">
        <v>3490</v>
      </c>
      <c r="D3883" s="8" t="str">
        <f t="shared" si="60"/>
        <v>PHYS-3490</v>
      </c>
      <c r="E3883" t="s">
        <v>739</v>
      </c>
      <c r="F3883" t="s">
        <v>446</v>
      </c>
      <c r="G3883" t="s">
        <v>265</v>
      </c>
      <c r="H3883" t="s">
        <v>141</v>
      </c>
      <c r="I3883" t="s">
        <v>445</v>
      </c>
      <c r="J3883" s="2">
        <v>400801</v>
      </c>
      <c r="K3883" t="s">
        <v>141</v>
      </c>
      <c r="L3883" t="s">
        <v>1934</v>
      </c>
      <c r="O3883" t="s">
        <v>265</v>
      </c>
    </row>
    <row r="3884" spans="1:29" x14ac:dyDescent="0.25">
      <c r="A3884">
        <v>202409</v>
      </c>
      <c r="B3884" t="s">
        <v>3388</v>
      </c>
      <c r="C3884" s="8">
        <v>4085</v>
      </c>
      <c r="D3884" s="8" t="str">
        <f t="shared" si="60"/>
        <v>PHYS-4085</v>
      </c>
      <c r="E3884" t="s">
        <v>3401</v>
      </c>
      <c r="F3884" t="s">
        <v>446</v>
      </c>
      <c r="G3884" t="s">
        <v>265</v>
      </c>
      <c r="H3884" t="s">
        <v>141</v>
      </c>
      <c r="I3884" t="s">
        <v>445</v>
      </c>
      <c r="J3884" s="2">
        <v>400801</v>
      </c>
      <c r="K3884" t="s">
        <v>141</v>
      </c>
      <c r="L3884" t="s">
        <v>1934</v>
      </c>
      <c r="M3884" t="s">
        <v>467</v>
      </c>
      <c r="P3884">
        <v>1</v>
      </c>
      <c r="Q3884">
        <v>1</v>
      </c>
      <c r="R3884">
        <v>2248</v>
      </c>
      <c r="S3884">
        <v>1</v>
      </c>
      <c r="T3884">
        <v>4</v>
      </c>
      <c r="U3884">
        <v>0</v>
      </c>
      <c r="V3884">
        <v>0</v>
      </c>
      <c r="AA3884" t="s">
        <v>468</v>
      </c>
      <c r="AB3884" t="s">
        <v>282</v>
      </c>
      <c r="AC3884" t="s">
        <v>282</v>
      </c>
    </row>
    <row r="3885" spans="1:29" x14ac:dyDescent="0.25">
      <c r="A3885">
        <v>202309</v>
      </c>
      <c r="B3885" t="s">
        <v>3388</v>
      </c>
      <c r="C3885" s="8">
        <v>4161</v>
      </c>
      <c r="D3885" s="8" t="str">
        <f t="shared" si="60"/>
        <v>PHYS-4161</v>
      </c>
      <c r="E3885" t="s">
        <v>3402</v>
      </c>
      <c r="F3885" t="s">
        <v>446</v>
      </c>
      <c r="G3885" t="s">
        <v>265</v>
      </c>
      <c r="H3885" t="s">
        <v>141</v>
      </c>
      <c r="I3885" t="s">
        <v>445</v>
      </c>
      <c r="J3885" s="2">
        <v>400801</v>
      </c>
      <c r="K3885" t="s">
        <v>141</v>
      </c>
      <c r="L3885" t="s">
        <v>1934</v>
      </c>
      <c r="O3885" t="s">
        <v>265</v>
      </c>
    </row>
    <row r="3886" spans="1:29" x14ac:dyDescent="0.25">
      <c r="A3886">
        <v>202309</v>
      </c>
      <c r="B3886" t="s">
        <v>3388</v>
      </c>
      <c r="C3886" s="8">
        <v>4162</v>
      </c>
      <c r="D3886" s="8" t="str">
        <f t="shared" si="60"/>
        <v>PHYS-4162</v>
      </c>
      <c r="E3886" t="s">
        <v>3403</v>
      </c>
      <c r="F3886" t="s">
        <v>446</v>
      </c>
      <c r="G3886" t="s">
        <v>265</v>
      </c>
      <c r="H3886" t="s">
        <v>141</v>
      </c>
      <c r="I3886" t="s">
        <v>445</v>
      </c>
      <c r="J3886" s="2">
        <v>400801</v>
      </c>
      <c r="K3886" t="s">
        <v>141</v>
      </c>
      <c r="L3886" t="s">
        <v>1934</v>
      </c>
      <c r="O3886" t="s">
        <v>265</v>
      </c>
    </row>
    <row r="3887" spans="1:29" x14ac:dyDescent="0.25">
      <c r="A3887">
        <v>202209</v>
      </c>
      <c r="B3887" t="s">
        <v>3388</v>
      </c>
      <c r="C3887" s="8">
        <v>4320</v>
      </c>
      <c r="D3887" s="8" t="str">
        <f t="shared" si="60"/>
        <v>PHYS-4320</v>
      </c>
      <c r="E3887" t="s">
        <v>3404</v>
      </c>
      <c r="F3887" t="s">
        <v>446</v>
      </c>
      <c r="G3887" t="s">
        <v>261</v>
      </c>
      <c r="H3887" t="s">
        <v>141</v>
      </c>
      <c r="I3887" t="s">
        <v>445</v>
      </c>
      <c r="J3887" s="2">
        <v>400801</v>
      </c>
      <c r="K3887" t="s">
        <v>141</v>
      </c>
      <c r="L3887" t="s">
        <v>1934</v>
      </c>
      <c r="O3887" t="s">
        <v>265</v>
      </c>
    </row>
    <row r="3888" spans="1:29" x14ac:dyDescent="0.25">
      <c r="A3888">
        <v>202309</v>
      </c>
      <c r="B3888" t="s">
        <v>3388</v>
      </c>
      <c r="C3888" s="8">
        <v>4330</v>
      </c>
      <c r="D3888" s="8" t="str">
        <f t="shared" si="60"/>
        <v>PHYS-4330</v>
      </c>
      <c r="E3888" t="s">
        <v>3405</v>
      </c>
      <c r="F3888" t="s">
        <v>446</v>
      </c>
      <c r="G3888" t="s">
        <v>265</v>
      </c>
      <c r="H3888" t="s">
        <v>141</v>
      </c>
      <c r="I3888" t="s">
        <v>445</v>
      </c>
      <c r="J3888" s="2">
        <v>400801</v>
      </c>
      <c r="K3888" t="s">
        <v>141</v>
      </c>
      <c r="L3888" t="s">
        <v>1934</v>
      </c>
      <c r="O3888" t="s">
        <v>265</v>
      </c>
    </row>
    <row r="3889" spans="1:29" x14ac:dyDescent="0.25">
      <c r="A3889">
        <v>202309</v>
      </c>
      <c r="B3889" t="s">
        <v>3388</v>
      </c>
      <c r="C3889" s="8">
        <v>4335</v>
      </c>
      <c r="D3889" s="8" t="str">
        <f t="shared" si="60"/>
        <v>PHYS-4335</v>
      </c>
      <c r="E3889" t="s">
        <v>3406</v>
      </c>
      <c r="F3889" t="s">
        <v>446</v>
      </c>
      <c r="G3889" t="s">
        <v>265</v>
      </c>
      <c r="H3889" t="s">
        <v>141</v>
      </c>
      <c r="I3889" t="s">
        <v>445</v>
      </c>
      <c r="J3889" s="2">
        <v>400801</v>
      </c>
      <c r="K3889" t="s">
        <v>141</v>
      </c>
      <c r="L3889" t="s">
        <v>1934</v>
      </c>
      <c r="O3889" t="s">
        <v>265</v>
      </c>
    </row>
    <row r="3890" spans="1:29" x14ac:dyDescent="0.25">
      <c r="A3890">
        <v>202309</v>
      </c>
      <c r="B3890" t="s">
        <v>3388</v>
      </c>
      <c r="C3890" s="8">
        <v>4337</v>
      </c>
      <c r="D3890" s="8" t="str">
        <f t="shared" si="60"/>
        <v>PHYS-4337</v>
      </c>
      <c r="E3890" t="s">
        <v>3407</v>
      </c>
      <c r="F3890" t="s">
        <v>446</v>
      </c>
      <c r="G3890" t="s">
        <v>265</v>
      </c>
      <c r="H3890" t="s">
        <v>141</v>
      </c>
      <c r="I3890" t="s">
        <v>445</v>
      </c>
      <c r="J3890" s="2">
        <v>400806</v>
      </c>
      <c r="K3890" t="s">
        <v>141</v>
      </c>
      <c r="L3890" t="s">
        <v>3408</v>
      </c>
      <c r="O3890" t="s">
        <v>265</v>
      </c>
    </row>
    <row r="3891" spans="1:29" x14ac:dyDescent="0.25">
      <c r="A3891">
        <v>202309</v>
      </c>
      <c r="B3891" t="s">
        <v>3388</v>
      </c>
      <c r="C3891" s="8">
        <v>4340</v>
      </c>
      <c r="D3891" s="8" t="str">
        <f t="shared" si="60"/>
        <v>PHYS-4340</v>
      </c>
      <c r="E3891" t="s">
        <v>3409</v>
      </c>
      <c r="F3891" t="s">
        <v>446</v>
      </c>
      <c r="G3891" t="s">
        <v>265</v>
      </c>
      <c r="H3891" t="s">
        <v>141</v>
      </c>
      <c r="I3891" t="s">
        <v>445</v>
      </c>
      <c r="J3891" s="2">
        <v>400801</v>
      </c>
      <c r="K3891" t="s">
        <v>141</v>
      </c>
      <c r="L3891" t="s">
        <v>1934</v>
      </c>
      <c r="O3891" t="s">
        <v>265</v>
      </c>
    </row>
    <row r="3892" spans="1:29" x14ac:dyDescent="0.25">
      <c r="A3892">
        <v>202209</v>
      </c>
      <c r="B3892" t="s">
        <v>3388</v>
      </c>
      <c r="C3892" s="8">
        <v>4496</v>
      </c>
      <c r="D3892" s="8" t="str">
        <f t="shared" si="60"/>
        <v>PHYS-4496</v>
      </c>
      <c r="E3892" t="s">
        <v>3410</v>
      </c>
      <c r="F3892" t="s">
        <v>446</v>
      </c>
      <c r="G3892" t="s">
        <v>265</v>
      </c>
      <c r="H3892" t="s">
        <v>141</v>
      </c>
      <c r="I3892" t="s">
        <v>445</v>
      </c>
      <c r="J3892" s="2">
        <v>400801</v>
      </c>
      <c r="K3892" t="s">
        <v>141</v>
      </c>
      <c r="L3892" t="s">
        <v>1934</v>
      </c>
      <c r="O3892" t="s">
        <v>265</v>
      </c>
    </row>
    <row r="3893" spans="1:29" x14ac:dyDescent="0.25">
      <c r="A3893">
        <v>202209</v>
      </c>
      <c r="B3893" t="s">
        <v>3388</v>
      </c>
      <c r="C3893" s="8">
        <v>5490</v>
      </c>
      <c r="D3893" s="8" t="str">
        <f t="shared" si="60"/>
        <v>PHYS-5490</v>
      </c>
      <c r="E3893" t="s">
        <v>917</v>
      </c>
      <c r="F3893" t="s">
        <v>446</v>
      </c>
      <c r="G3893" t="s">
        <v>265</v>
      </c>
      <c r="H3893" t="s">
        <v>141</v>
      </c>
      <c r="I3893" t="s">
        <v>445</v>
      </c>
      <c r="J3893" s="2">
        <v>400801</v>
      </c>
      <c r="K3893" t="s">
        <v>141</v>
      </c>
      <c r="L3893" t="s">
        <v>1934</v>
      </c>
      <c r="O3893" t="s">
        <v>265</v>
      </c>
    </row>
    <row r="3894" spans="1:29" x14ac:dyDescent="0.25">
      <c r="A3894">
        <v>201109</v>
      </c>
      <c r="B3894" t="s">
        <v>3388</v>
      </c>
      <c r="C3894" s="8">
        <v>5596</v>
      </c>
      <c r="D3894" s="8" t="str">
        <f t="shared" si="60"/>
        <v>PHYS-5596</v>
      </c>
      <c r="E3894" t="s">
        <v>469</v>
      </c>
      <c r="F3894" t="s">
        <v>446</v>
      </c>
      <c r="G3894" t="s">
        <v>265</v>
      </c>
      <c r="H3894" t="s">
        <v>141</v>
      </c>
      <c r="I3894" t="s">
        <v>445</v>
      </c>
      <c r="J3894" s="2">
        <v>400801</v>
      </c>
      <c r="K3894" t="s">
        <v>141</v>
      </c>
      <c r="L3894" t="s">
        <v>1934</v>
      </c>
      <c r="O3894" t="s">
        <v>265</v>
      </c>
    </row>
    <row r="3895" spans="1:29" x14ac:dyDescent="0.25">
      <c r="A3895">
        <v>202009</v>
      </c>
      <c r="B3895" t="s">
        <v>3411</v>
      </c>
      <c r="C3895" s="8">
        <v>2304</v>
      </c>
      <c r="D3895" s="8" t="str">
        <f t="shared" si="60"/>
        <v>POLS-2304</v>
      </c>
      <c r="E3895" t="s">
        <v>3412</v>
      </c>
      <c r="F3895" t="s">
        <v>1312</v>
      </c>
      <c r="G3895" t="s">
        <v>265</v>
      </c>
      <c r="H3895" t="s">
        <v>166</v>
      </c>
      <c r="I3895" t="s">
        <v>1311</v>
      </c>
      <c r="J3895" s="2">
        <v>451001</v>
      </c>
      <c r="K3895" t="s">
        <v>166</v>
      </c>
      <c r="L3895" t="s">
        <v>3413</v>
      </c>
      <c r="M3895" t="s">
        <v>333</v>
      </c>
      <c r="O3895" t="s">
        <v>265</v>
      </c>
      <c r="P3895">
        <v>1</v>
      </c>
      <c r="Q3895">
        <v>1</v>
      </c>
      <c r="R3895">
        <v>2570</v>
      </c>
      <c r="S3895">
        <v>1</v>
      </c>
      <c r="T3895">
        <v>2</v>
      </c>
      <c r="U3895">
        <v>0</v>
      </c>
      <c r="V3895">
        <v>0</v>
      </c>
      <c r="AA3895" t="s">
        <v>334</v>
      </c>
      <c r="AB3895" t="s">
        <v>282</v>
      </c>
      <c r="AC3895" t="s">
        <v>282</v>
      </c>
    </row>
    <row r="3896" spans="1:29" x14ac:dyDescent="0.25">
      <c r="A3896">
        <v>202309</v>
      </c>
      <c r="B3896" t="s">
        <v>3411</v>
      </c>
      <c r="C3896" s="8">
        <v>2305</v>
      </c>
      <c r="D3896" s="8" t="str">
        <f t="shared" si="60"/>
        <v>POLS-2305</v>
      </c>
      <c r="E3896" t="s">
        <v>3414</v>
      </c>
      <c r="F3896" t="s">
        <v>1312</v>
      </c>
      <c r="G3896" t="s">
        <v>265</v>
      </c>
      <c r="H3896" t="s">
        <v>166</v>
      </c>
      <c r="I3896" t="s">
        <v>1311</v>
      </c>
      <c r="J3896" s="2">
        <v>451001</v>
      </c>
      <c r="K3896" t="s">
        <v>166</v>
      </c>
      <c r="L3896" t="s">
        <v>3413</v>
      </c>
      <c r="O3896" t="s">
        <v>265</v>
      </c>
    </row>
    <row r="3897" spans="1:29" x14ac:dyDescent="0.25">
      <c r="A3897">
        <v>202409</v>
      </c>
      <c r="B3897" t="s">
        <v>3411</v>
      </c>
      <c r="C3897" s="8">
        <v>2306</v>
      </c>
      <c r="D3897" s="8" t="str">
        <f t="shared" si="60"/>
        <v>POLS-2306</v>
      </c>
      <c r="E3897" t="s">
        <v>3415</v>
      </c>
      <c r="F3897" t="s">
        <v>1312</v>
      </c>
      <c r="G3897" t="s">
        <v>265</v>
      </c>
      <c r="H3897" t="s">
        <v>166</v>
      </c>
      <c r="I3897" t="s">
        <v>1311</v>
      </c>
      <c r="J3897" s="2">
        <v>451001</v>
      </c>
      <c r="K3897" t="s">
        <v>166</v>
      </c>
      <c r="L3897" t="s">
        <v>3413</v>
      </c>
      <c r="O3897" t="s">
        <v>265</v>
      </c>
    </row>
    <row r="3898" spans="1:29" x14ac:dyDescent="0.25">
      <c r="A3898">
        <v>202309</v>
      </c>
      <c r="B3898" t="s">
        <v>3411</v>
      </c>
      <c r="C3898" s="8">
        <v>2311</v>
      </c>
      <c r="D3898" s="8" t="str">
        <f t="shared" si="60"/>
        <v>POLS-2311</v>
      </c>
      <c r="E3898" t="s">
        <v>3416</v>
      </c>
      <c r="F3898" t="s">
        <v>1312</v>
      </c>
      <c r="G3898" t="s">
        <v>265</v>
      </c>
      <c r="H3898" t="s">
        <v>166</v>
      </c>
      <c r="I3898" t="s">
        <v>1311</v>
      </c>
      <c r="J3898" s="2">
        <v>451001</v>
      </c>
      <c r="K3898" t="s">
        <v>166</v>
      </c>
      <c r="L3898" t="s">
        <v>3413</v>
      </c>
      <c r="O3898" t="s">
        <v>265</v>
      </c>
    </row>
    <row r="3899" spans="1:29" x14ac:dyDescent="0.25">
      <c r="A3899">
        <v>202509</v>
      </c>
      <c r="B3899" t="s">
        <v>3411</v>
      </c>
      <c r="C3899" s="8">
        <v>2318</v>
      </c>
      <c r="D3899" s="8" t="str">
        <f t="shared" si="60"/>
        <v>POLS-2318</v>
      </c>
      <c r="E3899" t="s">
        <v>3417</v>
      </c>
      <c r="F3899" t="s">
        <v>1312</v>
      </c>
      <c r="G3899" t="s">
        <v>261</v>
      </c>
      <c r="H3899" t="s">
        <v>166</v>
      </c>
      <c r="I3899" t="s">
        <v>1311</v>
      </c>
      <c r="J3899" s="2">
        <v>451001</v>
      </c>
      <c r="K3899" t="s">
        <v>166</v>
      </c>
      <c r="L3899" t="s">
        <v>3413</v>
      </c>
      <c r="O3899" t="s">
        <v>265</v>
      </c>
    </row>
    <row r="3900" spans="1:29" x14ac:dyDescent="0.25">
      <c r="A3900">
        <v>202209</v>
      </c>
      <c r="B3900" t="s">
        <v>3411</v>
      </c>
      <c r="C3900" s="8">
        <v>2319</v>
      </c>
      <c r="D3900" s="8" t="str">
        <f t="shared" si="60"/>
        <v>POLS-2319</v>
      </c>
      <c r="E3900" t="s">
        <v>3418</v>
      </c>
      <c r="F3900" t="s">
        <v>1312</v>
      </c>
      <c r="G3900" t="s">
        <v>265</v>
      </c>
      <c r="H3900" t="s">
        <v>166</v>
      </c>
      <c r="I3900" t="s">
        <v>1311</v>
      </c>
      <c r="J3900" s="2">
        <v>451001</v>
      </c>
      <c r="K3900" t="s">
        <v>166</v>
      </c>
      <c r="L3900" t="s">
        <v>3413</v>
      </c>
      <c r="M3900" t="s">
        <v>333</v>
      </c>
      <c r="O3900" t="s">
        <v>265</v>
      </c>
      <c r="P3900">
        <v>1</v>
      </c>
      <c r="Q3900">
        <v>1</v>
      </c>
      <c r="R3900">
        <v>2570</v>
      </c>
      <c r="S3900">
        <v>1</v>
      </c>
      <c r="T3900">
        <v>2</v>
      </c>
      <c r="U3900">
        <v>0</v>
      </c>
      <c r="V3900">
        <v>0</v>
      </c>
      <c r="AA3900" t="s">
        <v>334</v>
      </c>
      <c r="AB3900" t="s">
        <v>282</v>
      </c>
      <c r="AC3900" t="s">
        <v>282</v>
      </c>
    </row>
    <row r="3901" spans="1:29" x14ac:dyDescent="0.25">
      <c r="A3901">
        <v>202309</v>
      </c>
      <c r="B3901" t="s">
        <v>3411</v>
      </c>
      <c r="C3901" s="8">
        <v>2324</v>
      </c>
      <c r="D3901" s="8" t="str">
        <f t="shared" si="60"/>
        <v>POLS-2324</v>
      </c>
      <c r="E3901" t="s">
        <v>3419</v>
      </c>
      <c r="F3901" t="s">
        <v>1312</v>
      </c>
      <c r="G3901" t="s">
        <v>265</v>
      </c>
      <c r="H3901" t="s">
        <v>166</v>
      </c>
      <c r="I3901" t="s">
        <v>1311</v>
      </c>
      <c r="J3901" s="2">
        <v>451001</v>
      </c>
      <c r="K3901" t="s">
        <v>166</v>
      </c>
      <c r="L3901" t="s">
        <v>3413</v>
      </c>
      <c r="M3901" t="s">
        <v>333</v>
      </c>
      <c r="P3901">
        <v>1</v>
      </c>
      <c r="Q3901">
        <v>1</v>
      </c>
      <c r="R3901">
        <v>2570</v>
      </c>
      <c r="S3901">
        <v>1</v>
      </c>
      <c r="T3901">
        <v>2</v>
      </c>
      <c r="U3901">
        <v>0</v>
      </c>
      <c r="V3901">
        <v>0</v>
      </c>
      <c r="AA3901" t="s">
        <v>334</v>
      </c>
      <c r="AB3901" t="s">
        <v>282</v>
      </c>
      <c r="AC3901" t="s">
        <v>282</v>
      </c>
    </row>
    <row r="3902" spans="1:29" x14ac:dyDescent="0.25">
      <c r="A3902">
        <v>202409</v>
      </c>
      <c r="B3902" t="s">
        <v>3411</v>
      </c>
      <c r="C3902" s="8">
        <v>2325</v>
      </c>
      <c r="D3902" s="8" t="str">
        <f t="shared" si="60"/>
        <v>POLS-2325</v>
      </c>
      <c r="E3902" t="s">
        <v>3420</v>
      </c>
      <c r="F3902" t="s">
        <v>1312</v>
      </c>
      <c r="G3902" t="s">
        <v>261</v>
      </c>
      <c r="H3902" t="s">
        <v>166</v>
      </c>
      <c r="I3902" t="s">
        <v>1311</v>
      </c>
      <c r="J3902" s="2">
        <v>451001</v>
      </c>
      <c r="K3902" t="s">
        <v>166</v>
      </c>
      <c r="L3902" t="s">
        <v>3413</v>
      </c>
    </row>
    <row r="3903" spans="1:29" x14ac:dyDescent="0.25">
      <c r="A3903">
        <v>202409</v>
      </c>
      <c r="B3903" t="s">
        <v>3411</v>
      </c>
      <c r="C3903" s="8">
        <v>2326</v>
      </c>
      <c r="D3903" s="8" t="str">
        <f t="shared" si="60"/>
        <v>POLS-2326</v>
      </c>
      <c r="E3903" t="s">
        <v>3421</v>
      </c>
      <c r="F3903" t="s">
        <v>1312</v>
      </c>
      <c r="G3903" t="s">
        <v>261</v>
      </c>
      <c r="H3903" t="s">
        <v>166</v>
      </c>
      <c r="I3903" t="s">
        <v>1311</v>
      </c>
      <c r="J3903" s="2">
        <v>451001</v>
      </c>
      <c r="K3903" t="s">
        <v>166</v>
      </c>
      <c r="L3903" t="s">
        <v>3413</v>
      </c>
    </row>
    <row r="3904" spans="1:29" x14ac:dyDescent="0.25">
      <c r="A3904">
        <v>202409</v>
      </c>
      <c r="B3904" t="s">
        <v>3411</v>
      </c>
      <c r="C3904" s="8">
        <v>2327</v>
      </c>
      <c r="D3904" s="8" t="str">
        <f t="shared" si="60"/>
        <v>POLS-2327</v>
      </c>
      <c r="E3904" t="s">
        <v>3422</v>
      </c>
      <c r="F3904" t="s">
        <v>1312</v>
      </c>
      <c r="G3904" t="s">
        <v>265</v>
      </c>
      <c r="H3904" t="s">
        <v>166</v>
      </c>
      <c r="I3904" t="s">
        <v>1311</v>
      </c>
      <c r="J3904" s="2">
        <v>451001</v>
      </c>
      <c r="K3904" t="s">
        <v>166</v>
      </c>
      <c r="L3904" t="s">
        <v>3413</v>
      </c>
    </row>
    <row r="3905" spans="1:29" x14ac:dyDescent="0.25">
      <c r="A3905">
        <v>200609</v>
      </c>
      <c r="B3905" t="s">
        <v>3411</v>
      </c>
      <c r="C3905" s="8">
        <v>3303</v>
      </c>
      <c r="D3905" s="8" t="str">
        <f t="shared" si="60"/>
        <v>POLS-3303</v>
      </c>
      <c r="E3905" t="s">
        <v>3423</v>
      </c>
      <c r="F3905" t="s">
        <v>1312</v>
      </c>
      <c r="G3905" t="s">
        <v>265</v>
      </c>
      <c r="H3905" t="s">
        <v>166</v>
      </c>
      <c r="I3905" t="s">
        <v>1311</v>
      </c>
      <c r="J3905" s="2">
        <v>451001</v>
      </c>
      <c r="K3905" t="s">
        <v>166</v>
      </c>
      <c r="L3905" t="s">
        <v>3413</v>
      </c>
      <c r="O3905" t="s">
        <v>265</v>
      </c>
    </row>
    <row r="3906" spans="1:29" x14ac:dyDescent="0.25">
      <c r="A3906">
        <v>202409</v>
      </c>
      <c r="B3906" t="s">
        <v>3411</v>
      </c>
      <c r="C3906" s="8">
        <v>3310</v>
      </c>
      <c r="D3906" s="8" t="str">
        <f t="shared" ref="D3906:D3969" si="61">B3906&amp;"-"&amp;C3906</f>
        <v>POLS-3310</v>
      </c>
      <c r="E3906" t="s">
        <v>3420</v>
      </c>
      <c r="F3906" t="s">
        <v>1312</v>
      </c>
      <c r="G3906" t="s">
        <v>265</v>
      </c>
      <c r="H3906" t="s">
        <v>166</v>
      </c>
      <c r="I3906" t="s">
        <v>1311</v>
      </c>
      <c r="J3906" s="2">
        <v>451001</v>
      </c>
      <c r="K3906" t="s">
        <v>166</v>
      </c>
      <c r="L3906" t="s">
        <v>3413</v>
      </c>
      <c r="M3906" t="s">
        <v>333</v>
      </c>
      <c r="P3906">
        <v>1</v>
      </c>
      <c r="Q3906">
        <v>1</v>
      </c>
      <c r="R3906">
        <v>2570</v>
      </c>
      <c r="S3906">
        <v>1</v>
      </c>
      <c r="T3906">
        <v>3</v>
      </c>
      <c r="U3906">
        <v>0</v>
      </c>
      <c r="V3906">
        <v>0</v>
      </c>
      <c r="AA3906" t="s">
        <v>334</v>
      </c>
      <c r="AB3906" t="s">
        <v>282</v>
      </c>
      <c r="AC3906" t="s">
        <v>282</v>
      </c>
    </row>
    <row r="3907" spans="1:29" x14ac:dyDescent="0.25">
      <c r="A3907">
        <v>200609</v>
      </c>
      <c r="B3907" t="s">
        <v>3411</v>
      </c>
      <c r="C3907" s="8">
        <v>3311</v>
      </c>
      <c r="D3907" s="8" t="str">
        <f t="shared" si="61"/>
        <v>POLS-3311</v>
      </c>
      <c r="E3907" t="s">
        <v>3424</v>
      </c>
      <c r="F3907" t="s">
        <v>1312</v>
      </c>
      <c r="G3907" t="s">
        <v>265</v>
      </c>
      <c r="H3907" t="s">
        <v>166</v>
      </c>
      <c r="I3907" t="s">
        <v>1311</v>
      </c>
      <c r="J3907" s="2">
        <v>451002</v>
      </c>
      <c r="K3907" t="s">
        <v>166</v>
      </c>
      <c r="L3907" t="s">
        <v>1345</v>
      </c>
      <c r="M3907" t="s">
        <v>333</v>
      </c>
      <c r="O3907" t="s">
        <v>265</v>
      </c>
      <c r="P3907">
        <v>1</v>
      </c>
      <c r="Q3907">
        <v>1</v>
      </c>
      <c r="R3907">
        <v>2570</v>
      </c>
      <c r="S3907">
        <v>1</v>
      </c>
      <c r="T3907">
        <v>3</v>
      </c>
      <c r="U3907">
        <v>0</v>
      </c>
      <c r="V3907">
        <v>0</v>
      </c>
      <c r="AA3907" t="s">
        <v>334</v>
      </c>
      <c r="AB3907" t="s">
        <v>282</v>
      </c>
      <c r="AC3907" t="s">
        <v>282</v>
      </c>
    </row>
    <row r="3908" spans="1:29" x14ac:dyDescent="0.25">
      <c r="A3908">
        <v>201109</v>
      </c>
      <c r="B3908" t="s">
        <v>3411</v>
      </c>
      <c r="C3908" s="8">
        <v>3312</v>
      </c>
      <c r="D3908" s="8" t="str">
        <f t="shared" si="61"/>
        <v>POLS-3312</v>
      </c>
      <c r="E3908" t="s">
        <v>3425</v>
      </c>
      <c r="F3908" t="s">
        <v>1312</v>
      </c>
      <c r="G3908" t="s">
        <v>265</v>
      </c>
      <c r="H3908" t="s">
        <v>166</v>
      </c>
      <c r="I3908" t="s">
        <v>1311</v>
      </c>
      <c r="J3908" s="2">
        <v>451001</v>
      </c>
      <c r="K3908" t="s">
        <v>166</v>
      </c>
      <c r="L3908" t="s">
        <v>3413</v>
      </c>
      <c r="O3908" t="s">
        <v>265</v>
      </c>
    </row>
    <row r="3909" spans="1:29" x14ac:dyDescent="0.25">
      <c r="A3909">
        <v>200609</v>
      </c>
      <c r="B3909" t="s">
        <v>3411</v>
      </c>
      <c r="C3909" s="8">
        <v>3313</v>
      </c>
      <c r="D3909" s="8" t="str">
        <f t="shared" si="61"/>
        <v>POLS-3313</v>
      </c>
      <c r="E3909" t="s">
        <v>3426</v>
      </c>
      <c r="F3909" t="s">
        <v>1312</v>
      </c>
      <c r="G3909" t="s">
        <v>265</v>
      </c>
      <c r="H3909" t="s">
        <v>166</v>
      </c>
      <c r="I3909" t="s">
        <v>1311</v>
      </c>
      <c r="J3909" s="2">
        <v>451001</v>
      </c>
      <c r="K3909" t="s">
        <v>166</v>
      </c>
      <c r="L3909" t="s">
        <v>3413</v>
      </c>
      <c r="O3909" t="s">
        <v>265</v>
      </c>
    </row>
    <row r="3910" spans="1:29" x14ac:dyDescent="0.25">
      <c r="A3910">
        <v>201109</v>
      </c>
      <c r="B3910" t="s">
        <v>3411</v>
      </c>
      <c r="C3910" s="8">
        <v>3314</v>
      </c>
      <c r="D3910" s="8" t="str">
        <f t="shared" si="61"/>
        <v>POLS-3314</v>
      </c>
      <c r="E3910" t="s">
        <v>3427</v>
      </c>
      <c r="F3910" t="s">
        <v>1312</v>
      </c>
      <c r="G3910" t="s">
        <v>265</v>
      </c>
      <c r="H3910" t="s">
        <v>166</v>
      </c>
      <c r="I3910" t="s">
        <v>1311</v>
      </c>
      <c r="J3910" s="2">
        <v>451002</v>
      </c>
      <c r="K3910" t="s">
        <v>166</v>
      </c>
      <c r="L3910" t="s">
        <v>1345</v>
      </c>
      <c r="O3910" t="s">
        <v>265</v>
      </c>
    </row>
    <row r="3911" spans="1:29" x14ac:dyDescent="0.25">
      <c r="A3911">
        <v>201109</v>
      </c>
      <c r="B3911" t="s">
        <v>3411</v>
      </c>
      <c r="C3911" s="8">
        <v>3315</v>
      </c>
      <c r="D3911" s="8" t="str">
        <f t="shared" si="61"/>
        <v>POLS-3315</v>
      </c>
      <c r="E3911" t="s">
        <v>3428</v>
      </c>
      <c r="F3911" t="s">
        <v>1312</v>
      </c>
      <c r="G3911" t="s">
        <v>265</v>
      </c>
      <c r="H3911" t="s">
        <v>166</v>
      </c>
      <c r="I3911" t="s">
        <v>1311</v>
      </c>
      <c r="J3911" s="2">
        <v>451001</v>
      </c>
      <c r="K3911" t="s">
        <v>166</v>
      </c>
      <c r="L3911" t="s">
        <v>3413</v>
      </c>
      <c r="O3911" t="s">
        <v>265</v>
      </c>
    </row>
    <row r="3912" spans="1:29" x14ac:dyDescent="0.25">
      <c r="A3912">
        <v>200609</v>
      </c>
      <c r="B3912" t="s">
        <v>3411</v>
      </c>
      <c r="C3912" s="8">
        <v>3316</v>
      </c>
      <c r="D3912" s="8" t="str">
        <f t="shared" si="61"/>
        <v>POLS-3316</v>
      </c>
      <c r="E3912" t="s">
        <v>3429</v>
      </c>
      <c r="F3912" t="s">
        <v>1312</v>
      </c>
      <c r="G3912" t="s">
        <v>265</v>
      </c>
      <c r="H3912" t="s">
        <v>166</v>
      </c>
      <c r="I3912" t="s">
        <v>1311</v>
      </c>
      <c r="J3912" s="2">
        <v>451001</v>
      </c>
      <c r="K3912" t="s">
        <v>166</v>
      </c>
      <c r="L3912" t="s">
        <v>3413</v>
      </c>
      <c r="O3912" t="s">
        <v>265</v>
      </c>
    </row>
    <row r="3913" spans="1:29" x14ac:dyDescent="0.25">
      <c r="A3913">
        <v>200609</v>
      </c>
      <c r="B3913" t="s">
        <v>3411</v>
      </c>
      <c r="C3913" s="8">
        <v>3317</v>
      </c>
      <c r="D3913" s="8" t="str">
        <f t="shared" si="61"/>
        <v>POLS-3317</v>
      </c>
      <c r="E3913" t="s">
        <v>3430</v>
      </c>
      <c r="F3913" t="s">
        <v>1312</v>
      </c>
      <c r="G3913" t="s">
        <v>265</v>
      </c>
      <c r="H3913" t="s">
        <v>166</v>
      </c>
      <c r="I3913" t="s">
        <v>1311</v>
      </c>
      <c r="J3913" s="2">
        <v>451002</v>
      </c>
      <c r="K3913" t="s">
        <v>166</v>
      </c>
      <c r="L3913" t="s">
        <v>1345</v>
      </c>
      <c r="O3913" t="s">
        <v>265</v>
      </c>
    </row>
    <row r="3914" spans="1:29" x14ac:dyDescent="0.25">
      <c r="A3914">
        <v>202509</v>
      </c>
      <c r="B3914" t="s">
        <v>3411</v>
      </c>
      <c r="C3914" s="8">
        <v>3318</v>
      </c>
      <c r="D3914" s="8" t="str">
        <f t="shared" si="61"/>
        <v>POLS-3318</v>
      </c>
      <c r="E3914" t="s">
        <v>3431</v>
      </c>
      <c r="F3914" t="s">
        <v>1312</v>
      </c>
      <c r="G3914" t="s">
        <v>265</v>
      </c>
      <c r="H3914" t="s">
        <v>166</v>
      </c>
      <c r="I3914" t="s">
        <v>1311</v>
      </c>
      <c r="J3914" s="2">
        <v>451001</v>
      </c>
      <c r="K3914" t="s">
        <v>166</v>
      </c>
      <c r="L3914" t="s">
        <v>3413</v>
      </c>
      <c r="O3914" t="s">
        <v>265</v>
      </c>
    </row>
    <row r="3915" spans="1:29" x14ac:dyDescent="0.25">
      <c r="A3915">
        <v>202209</v>
      </c>
      <c r="B3915" t="s">
        <v>3411</v>
      </c>
      <c r="C3915" s="8">
        <v>3319</v>
      </c>
      <c r="D3915" s="8" t="str">
        <f t="shared" si="61"/>
        <v>POLS-3319</v>
      </c>
      <c r="E3915" t="s">
        <v>3418</v>
      </c>
      <c r="F3915" t="s">
        <v>1312</v>
      </c>
      <c r="G3915" t="s">
        <v>261</v>
      </c>
      <c r="H3915" t="s">
        <v>166</v>
      </c>
      <c r="I3915" t="s">
        <v>1311</v>
      </c>
      <c r="J3915" s="2">
        <v>451001</v>
      </c>
      <c r="K3915" t="s">
        <v>166</v>
      </c>
      <c r="L3915" t="s">
        <v>3413</v>
      </c>
      <c r="O3915" t="s">
        <v>265</v>
      </c>
    </row>
    <row r="3916" spans="1:29" x14ac:dyDescent="0.25">
      <c r="A3916">
        <v>200609</v>
      </c>
      <c r="B3916" t="s">
        <v>3411</v>
      </c>
      <c r="C3916" s="8">
        <v>3321</v>
      </c>
      <c r="D3916" s="8" t="str">
        <f t="shared" si="61"/>
        <v>POLS-3321</v>
      </c>
      <c r="E3916" t="s">
        <v>3432</v>
      </c>
      <c r="F3916" t="s">
        <v>1312</v>
      </c>
      <c r="G3916" t="s">
        <v>265</v>
      </c>
      <c r="H3916" t="s">
        <v>166</v>
      </c>
      <c r="I3916" t="s">
        <v>1311</v>
      </c>
      <c r="J3916" s="2">
        <v>451001</v>
      </c>
      <c r="K3916" t="s">
        <v>166</v>
      </c>
      <c r="L3916" t="s">
        <v>3413</v>
      </c>
      <c r="O3916" t="s">
        <v>265</v>
      </c>
    </row>
    <row r="3917" spans="1:29" x14ac:dyDescent="0.25">
      <c r="A3917">
        <v>200609</v>
      </c>
      <c r="B3917" t="s">
        <v>3411</v>
      </c>
      <c r="C3917" s="8">
        <v>3331</v>
      </c>
      <c r="D3917" s="8" t="str">
        <f t="shared" si="61"/>
        <v>POLS-3331</v>
      </c>
      <c r="E3917" t="s">
        <v>3433</v>
      </c>
      <c r="F3917" t="s">
        <v>1312</v>
      </c>
      <c r="G3917" t="s">
        <v>265</v>
      </c>
      <c r="H3917" t="s">
        <v>3434</v>
      </c>
      <c r="I3917" t="s">
        <v>1311</v>
      </c>
      <c r="J3917" s="2">
        <v>450901</v>
      </c>
      <c r="K3917" t="s">
        <v>3434</v>
      </c>
      <c r="L3917" t="s">
        <v>3435</v>
      </c>
      <c r="O3917" t="s">
        <v>265</v>
      </c>
    </row>
    <row r="3918" spans="1:29" x14ac:dyDescent="0.25">
      <c r="A3918">
        <v>200609</v>
      </c>
      <c r="B3918" t="s">
        <v>3411</v>
      </c>
      <c r="C3918" s="8">
        <v>3341</v>
      </c>
      <c r="D3918" s="8" t="str">
        <f t="shared" si="61"/>
        <v>POLS-3341</v>
      </c>
      <c r="E3918" t="s">
        <v>3436</v>
      </c>
      <c r="F3918" t="s">
        <v>1312</v>
      </c>
      <c r="G3918" t="s">
        <v>265</v>
      </c>
      <c r="H3918" t="s">
        <v>154</v>
      </c>
      <c r="I3918" t="s">
        <v>1311</v>
      </c>
      <c r="J3918" s="2">
        <v>440401</v>
      </c>
      <c r="K3918" t="s">
        <v>154</v>
      </c>
      <c r="L3918" t="s">
        <v>1480</v>
      </c>
      <c r="O3918" t="s">
        <v>265</v>
      </c>
    </row>
    <row r="3919" spans="1:29" x14ac:dyDescent="0.25">
      <c r="A3919">
        <v>200609</v>
      </c>
      <c r="B3919" t="s">
        <v>3411</v>
      </c>
      <c r="C3919" s="8">
        <v>3342</v>
      </c>
      <c r="D3919" s="8" t="str">
        <f t="shared" si="61"/>
        <v>POLS-3342</v>
      </c>
      <c r="E3919" t="s">
        <v>3437</v>
      </c>
      <c r="F3919" t="s">
        <v>1312</v>
      </c>
      <c r="G3919" t="s">
        <v>265</v>
      </c>
      <c r="H3919" t="s">
        <v>3332</v>
      </c>
      <c r="I3919" t="s">
        <v>1311</v>
      </c>
      <c r="J3919" s="2">
        <v>440501</v>
      </c>
      <c r="K3919" t="s">
        <v>3332</v>
      </c>
      <c r="L3919" t="s">
        <v>3333</v>
      </c>
      <c r="O3919" t="s">
        <v>265</v>
      </c>
    </row>
    <row r="3920" spans="1:29" x14ac:dyDescent="0.25">
      <c r="A3920">
        <v>201109</v>
      </c>
      <c r="B3920" t="s">
        <v>3411</v>
      </c>
      <c r="C3920" s="8">
        <v>3343</v>
      </c>
      <c r="D3920" s="8" t="str">
        <f t="shared" si="61"/>
        <v>POLS-3343</v>
      </c>
      <c r="E3920" t="s">
        <v>3438</v>
      </c>
      <c r="F3920" t="s">
        <v>1312</v>
      </c>
      <c r="G3920" t="s">
        <v>265</v>
      </c>
      <c r="H3920" t="s">
        <v>166</v>
      </c>
      <c r="I3920" t="s">
        <v>1311</v>
      </c>
      <c r="J3920" s="2">
        <v>451001</v>
      </c>
      <c r="K3920" t="s">
        <v>166</v>
      </c>
      <c r="L3920" t="s">
        <v>3413</v>
      </c>
      <c r="M3920" t="s">
        <v>333</v>
      </c>
      <c r="O3920" t="s">
        <v>265</v>
      </c>
      <c r="P3920">
        <v>1</v>
      </c>
      <c r="Q3920">
        <v>1</v>
      </c>
      <c r="R3920">
        <v>2570</v>
      </c>
      <c r="S3920">
        <v>1</v>
      </c>
      <c r="T3920">
        <v>3</v>
      </c>
      <c r="U3920">
        <v>0</v>
      </c>
      <c r="V3920">
        <v>0</v>
      </c>
      <c r="AA3920" t="s">
        <v>334</v>
      </c>
      <c r="AB3920" t="s">
        <v>282</v>
      </c>
      <c r="AC3920" t="s">
        <v>282</v>
      </c>
    </row>
    <row r="3921" spans="1:29" x14ac:dyDescent="0.25">
      <c r="A3921">
        <v>202509</v>
      </c>
      <c r="B3921" t="s">
        <v>3411</v>
      </c>
      <c r="C3921" s="8">
        <v>3351</v>
      </c>
      <c r="D3921" s="8" t="str">
        <f t="shared" si="61"/>
        <v>POLS-3351</v>
      </c>
      <c r="E3921" t="s">
        <v>4052</v>
      </c>
      <c r="F3921" t="s">
        <v>1312</v>
      </c>
      <c r="G3921" t="s">
        <v>265</v>
      </c>
      <c r="H3921" t="s">
        <v>166</v>
      </c>
      <c r="I3921" t="s">
        <v>1311</v>
      </c>
      <c r="J3921" s="2">
        <v>451002</v>
      </c>
      <c r="K3921" t="s">
        <v>166</v>
      </c>
      <c r="L3921" t="s">
        <v>1345</v>
      </c>
      <c r="O3921" t="s">
        <v>265</v>
      </c>
    </row>
    <row r="3922" spans="1:29" x14ac:dyDescent="0.25">
      <c r="A3922">
        <v>200609</v>
      </c>
      <c r="B3922" t="s">
        <v>3411</v>
      </c>
      <c r="C3922" s="8">
        <v>3361</v>
      </c>
      <c r="D3922" s="8" t="str">
        <f t="shared" si="61"/>
        <v>POLS-3361</v>
      </c>
      <c r="E3922" t="s">
        <v>3440</v>
      </c>
      <c r="F3922" t="s">
        <v>1312</v>
      </c>
      <c r="G3922" t="s">
        <v>265</v>
      </c>
      <c r="H3922" t="s">
        <v>166</v>
      </c>
      <c r="I3922" t="s">
        <v>1311</v>
      </c>
      <c r="J3922" s="2">
        <v>451001</v>
      </c>
      <c r="K3922" t="s">
        <v>166</v>
      </c>
      <c r="L3922" t="s">
        <v>3413</v>
      </c>
      <c r="O3922" t="s">
        <v>265</v>
      </c>
    </row>
    <row r="3923" spans="1:29" x14ac:dyDescent="0.25">
      <c r="A3923">
        <v>202209</v>
      </c>
      <c r="B3923" t="s">
        <v>3411</v>
      </c>
      <c r="C3923" s="8">
        <v>3363</v>
      </c>
      <c r="D3923" s="8" t="str">
        <f t="shared" si="61"/>
        <v>POLS-3363</v>
      </c>
      <c r="E3923" t="s">
        <v>3441</v>
      </c>
      <c r="F3923" t="s">
        <v>1312</v>
      </c>
      <c r="G3923" t="s">
        <v>261</v>
      </c>
      <c r="H3923" t="s">
        <v>166</v>
      </c>
      <c r="I3923" t="s">
        <v>1311</v>
      </c>
      <c r="J3923" s="2">
        <v>451001</v>
      </c>
      <c r="K3923" t="s">
        <v>166</v>
      </c>
      <c r="L3923" t="s">
        <v>3413</v>
      </c>
      <c r="O3923" t="s">
        <v>265</v>
      </c>
    </row>
    <row r="3924" spans="1:29" x14ac:dyDescent="0.25">
      <c r="A3924">
        <v>200609</v>
      </c>
      <c r="B3924" t="s">
        <v>3411</v>
      </c>
      <c r="C3924" s="8">
        <v>3365</v>
      </c>
      <c r="D3924" s="8" t="str">
        <f t="shared" si="61"/>
        <v>POLS-3365</v>
      </c>
      <c r="E3924" t="s">
        <v>3442</v>
      </c>
      <c r="F3924" t="s">
        <v>1312</v>
      </c>
      <c r="G3924" t="s">
        <v>265</v>
      </c>
      <c r="H3924" t="s">
        <v>166</v>
      </c>
      <c r="I3924" t="s">
        <v>1311</v>
      </c>
      <c r="J3924" s="2">
        <v>451001</v>
      </c>
      <c r="K3924" t="s">
        <v>166</v>
      </c>
      <c r="L3924" t="s">
        <v>3413</v>
      </c>
      <c r="O3924" t="s">
        <v>265</v>
      </c>
    </row>
    <row r="3925" spans="1:29" x14ac:dyDescent="0.25">
      <c r="A3925">
        <v>202409</v>
      </c>
      <c r="B3925" t="s">
        <v>3411</v>
      </c>
      <c r="C3925" s="8">
        <v>3367</v>
      </c>
      <c r="D3925" s="8" t="str">
        <f t="shared" si="61"/>
        <v>POLS-3367</v>
      </c>
      <c r="E3925" t="s">
        <v>3421</v>
      </c>
      <c r="F3925" t="s">
        <v>1312</v>
      </c>
      <c r="G3925" t="s">
        <v>265</v>
      </c>
      <c r="H3925" t="s">
        <v>166</v>
      </c>
      <c r="I3925" t="s">
        <v>1311</v>
      </c>
      <c r="J3925" s="2">
        <v>451001</v>
      </c>
      <c r="K3925" t="s">
        <v>166</v>
      </c>
      <c r="L3925" t="s">
        <v>3413</v>
      </c>
      <c r="M3925" t="s">
        <v>333</v>
      </c>
      <c r="P3925">
        <v>1</v>
      </c>
      <c r="Q3925">
        <v>1</v>
      </c>
      <c r="R3925">
        <v>2570</v>
      </c>
      <c r="S3925">
        <v>1</v>
      </c>
      <c r="T3925">
        <v>3</v>
      </c>
      <c r="U3925">
        <v>0</v>
      </c>
      <c r="V3925">
        <v>0</v>
      </c>
      <c r="AA3925" t="s">
        <v>334</v>
      </c>
      <c r="AB3925" t="s">
        <v>282</v>
      </c>
      <c r="AC3925" t="s">
        <v>282</v>
      </c>
    </row>
    <row r="3926" spans="1:29" x14ac:dyDescent="0.25">
      <c r="A3926">
        <v>200609</v>
      </c>
      <c r="B3926" t="s">
        <v>3411</v>
      </c>
      <c r="C3926" s="8">
        <v>4303</v>
      </c>
      <c r="D3926" s="8" t="str">
        <f t="shared" si="61"/>
        <v>POLS-4303</v>
      </c>
      <c r="E3926" t="s">
        <v>3443</v>
      </c>
      <c r="F3926" t="s">
        <v>1312</v>
      </c>
      <c r="G3926" t="s">
        <v>265</v>
      </c>
      <c r="H3926" t="s">
        <v>166</v>
      </c>
      <c r="I3926" t="s">
        <v>1311</v>
      </c>
      <c r="J3926" s="2">
        <v>451001</v>
      </c>
      <c r="K3926" t="s">
        <v>166</v>
      </c>
      <c r="L3926" t="s">
        <v>3413</v>
      </c>
      <c r="M3926" t="s">
        <v>333</v>
      </c>
      <c r="O3926" t="s">
        <v>265</v>
      </c>
      <c r="P3926">
        <v>1</v>
      </c>
      <c r="Q3926">
        <v>1</v>
      </c>
      <c r="R3926">
        <v>2570</v>
      </c>
      <c r="S3926">
        <v>1</v>
      </c>
      <c r="T3926">
        <v>4</v>
      </c>
      <c r="U3926">
        <v>0</v>
      </c>
      <c r="V3926">
        <v>0</v>
      </c>
      <c r="AA3926" t="s">
        <v>334</v>
      </c>
      <c r="AB3926" t="s">
        <v>282</v>
      </c>
      <c r="AC3926" t="s">
        <v>282</v>
      </c>
    </row>
    <row r="3927" spans="1:29" x14ac:dyDescent="0.25">
      <c r="A3927">
        <v>200609</v>
      </c>
      <c r="B3927" t="s">
        <v>3411</v>
      </c>
      <c r="C3927" s="8">
        <v>4311</v>
      </c>
      <c r="D3927" s="8" t="str">
        <f t="shared" si="61"/>
        <v>POLS-4311</v>
      </c>
      <c r="E3927" t="s">
        <v>3444</v>
      </c>
      <c r="F3927" t="s">
        <v>1312</v>
      </c>
      <c r="G3927" t="s">
        <v>265</v>
      </c>
      <c r="H3927" t="s">
        <v>3332</v>
      </c>
      <c r="I3927" t="s">
        <v>1311</v>
      </c>
      <c r="J3927" s="2">
        <v>440501</v>
      </c>
      <c r="K3927" t="s">
        <v>3332</v>
      </c>
      <c r="L3927" t="s">
        <v>3333</v>
      </c>
      <c r="O3927" t="s">
        <v>265</v>
      </c>
    </row>
    <row r="3928" spans="1:29" x14ac:dyDescent="0.25">
      <c r="A3928">
        <v>200609</v>
      </c>
      <c r="B3928" t="s">
        <v>3411</v>
      </c>
      <c r="C3928" s="8">
        <v>4312</v>
      </c>
      <c r="D3928" s="8" t="str">
        <f t="shared" si="61"/>
        <v>POLS-4312</v>
      </c>
      <c r="E3928" t="s">
        <v>3445</v>
      </c>
      <c r="F3928" t="s">
        <v>1312</v>
      </c>
      <c r="G3928" t="s">
        <v>265</v>
      </c>
      <c r="H3928" t="s">
        <v>166</v>
      </c>
      <c r="I3928" t="s">
        <v>1311</v>
      </c>
      <c r="J3928" s="2">
        <v>451001</v>
      </c>
      <c r="K3928" t="s">
        <v>166</v>
      </c>
      <c r="L3928" t="s">
        <v>3413</v>
      </c>
      <c r="M3928" t="s">
        <v>333</v>
      </c>
      <c r="O3928" t="s">
        <v>265</v>
      </c>
      <c r="P3928">
        <v>1</v>
      </c>
      <c r="Q3928">
        <v>1</v>
      </c>
      <c r="R3928">
        <v>2570</v>
      </c>
      <c r="S3928">
        <v>1</v>
      </c>
      <c r="T3928">
        <v>4</v>
      </c>
      <c r="U3928">
        <v>0</v>
      </c>
      <c r="V3928">
        <v>0</v>
      </c>
      <c r="AA3928" t="s">
        <v>334</v>
      </c>
      <c r="AB3928" t="s">
        <v>282</v>
      </c>
      <c r="AC3928" t="s">
        <v>282</v>
      </c>
    </row>
    <row r="3929" spans="1:29" x14ac:dyDescent="0.25">
      <c r="A3929">
        <v>200609</v>
      </c>
      <c r="B3929" t="s">
        <v>3411</v>
      </c>
      <c r="C3929" s="8">
        <v>4314</v>
      </c>
      <c r="D3929" s="8" t="str">
        <f t="shared" si="61"/>
        <v>POLS-4314</v>
      </c>
      <c r="E3929" t="s">
        <v>3446</v>
      </c>
      <c r="F3929" t="s">
        <v>1312</v>
      </c>
      <c r="G3929" t="s">
        <v>265</v>
      </c>
      <c r="H3929" t="s">
        <v>166</v>
      </c>
      <c r="I3929" t="s">
        <v>1311</v>
      </c>
      <c r="J3929" s="2">
        <v>451002</v>
      </c>
      <c r="K3929" t="s">
        <v>166</v>
      </c>
      <c r="L3929" t="s">
        <v>1345</v>
      </c>
      <c r="O3929" t="s">
        <v>265</v>
      </c>
    </row>
    <row r="3930" spans="1:29" x14ac:dyDescent="0.25">
      <c r="A3930">
        <v>202009</v>
      </c>
      <c r="B3930" t="s">
        <v>3411</v>
      </c>
      <c r="C3930" s="8">
        <v>4315</v>
      </c>
      <c r="D3930" s="8" t="str">
        <f t="shared" si="61"/>
        <v>POLS-4315</v>
      </c>
      <c r="E3930" t="s">
        <v>3447</v>
      </c>
      <c r="F3930" t="s">
        <v>1312</v>
      </c>
      <c r="G3930" t="s">
        <v>261</v>
      </c>
      <c r="H3930" t="s">
        <v>166</v>
      </c>
      <c r="I3930" t="s">
        <v>1311</v>
      </c>
      <c r="J3930" s="2">
        <v>451001</v>
      </c>
      <c r="K3930" t="s">
        <v>166</v>
      </c>
      <c r="L3930" t="s">
        <v>3413</v>
      </c>
      <c r="O3930" t="s">
        <v>265</v>
      </c>
    </row>
    <row r="3931" spans="1:29" x14ac:dyDescent="0.25">
      <c r="A3931">
        <v>200909</v>
      </c>
      <c r="B3931" t="s">
        <v>3411</v>
      </c>
      <c r="C3931" s="8">
        <v>4320</v>
      </c>
      <c r="D3931" s="8" t="str">
        <f t="shared" si="61"/>
        <v>POLS-4320</v>
      </c>
      <c r="E3931" t="s">
        <v>3448</v>
      </c>
      <c r="F3931" t="s">
        <v>1312</v>
      </c>
      <c r="G3931" t="s">
        <v>265</v>
      </c>
      <c r="H3931" t="s">
        <v>166</v>
      </c>
      <c r="I3931" t="s">
        <v>1311</v>
      </c>
      <c r="J3931" s="2">
        <v>451001</v>
      </c>
      <c r="K3931" t="s">
        <v>166</v>
      </c>
      <c r="L3931" t="s">
        <v>3413</v>
      </c>
      <c r="O3931" t="s">
        <v>265</v>
      </c>
    </row>
    <row r="3932" spans="1:29" x14ac:dyDescent="0.25">
      <c r="A3932">
        <v>201109</v>
      </c>
      <c r="B3932" t="s">
        <v>3411</v>
      </c>
      <c r="C3932" s="8">
        <v>4321</v>
      </c>
      <c r="D3932" s="8" t="str">
        <f t="shared" si="61"/>
        <v>POLS-4321</v>
      </c>
      <c r="E3932" t="s">
        <v>3449</v>
      </c>
      <c r="F3932" t="s">
        <v>1312</v>
      </c>
      <c r="G3932" t="s">
        <v>265</v>
      </c>
      <c r="H3932" t="s">
        <v>166</v>
      </c>
      <c r="I3932" t="s">
        <v>1311</v>
      </c>
      <c r="J3932" s="2">
        <v>451001</v>
      </c>
      <c r="K3932" t="s">
        <v>166</v>
      </c>
      <c r="L3932" t="s">
        <v>3413</v>
      </c>
      <c r="M3932" t="s">
        <v>333</v>
      </c>
      <c r="O3932" t="s">
        <v>265</v>
      </c>
      <c r="P3932">
        <v>1</v>
      </c>
      <c r="Q3932">
        <v>1</v>
      </c>
      <c r="R3932">
        <v>2570</v>
      </c>
      <c r="S3932">
        <v>1</v>
      </c>
      <c r="T3932">
        <v>4</v>
      </c>
      <c r="U3932">
        <v>0</v>
      </c>
      <c r="V3932">
        <v>0</v>
      </c>
      <c r="AA3932" t="s">
        <v>334</v>
      </c>
      <c r="AB3932" t="s">
        <v>282</v>
      </c>
      <c r="AC3932" t="s">
        <v>282</v>
      </c>
    </row>
    <row r="3933" spans="1:29" x14ac:dyDescent="0.25">
      <c r="A3933">
        <v>200609</v>
      </c>
      <c r="B3933" t="s">
        <v>3411</v>
      </c>
      <c r="C3933" s="8">
        <v>4322</v>
      </c>
      <c r="D3933" s="8" t="str">
        <f t="shared" si="61"/>
        <v>POLS-4322</v>
      </c>
      <c r="E3933" t="s">
        <v>3450</v>
      </c>
      <c r="F3933" t="s">
        <v>1312</v>
      </c>
      <c r="G3933" t="s">
        <v>265</v>
      </c>
      <c r="H3933" t="s">
        <v>166</v>
      </c>
      <c r="I3933" t="s">
        <v>1311</v>
      </c>
      <c r="J3933" s="2">
        <v>451001</v>
      </c>
      <c r="K3933" t="s">
        <v>166</v>
      </c>
      <c r="L3933" t="s">
        <v>3413</v>
      </c>
      <c r="M3933" t="s">
        <v>333</v>
      </c>
      <c r="O3933" t="s">
        <v>265</v>
      </c>
      <c r="P3933">
        <v>1</v>
      </c>
      <c r="Q3933">
        <v>1</v>
      </c>
      <c r="R3933">
        <v>2570</v>
      </c>
      <c r="S3933">
        <v>1</v>
      </c>
      <c r="T3933">
        <v>4</v>
      </c>
      <c r="U3933">
        <v>0</v>
      </c>
      <c r="V3933">
        <v>0</v>
      </c>
      <c r="AA3933" t="s">
        <v>334</v>
      </c>
      <c r="AB3933" t="s">
        <v>282</v>
      </c>
      <c r="AC3933" t="s">
        <v>282</v>
      </c>
    </row>
    <row r="3934" spans="1:29" x14ac:dyDescent="0.25">
      <c r="A3934">
        <v>200609</v>
      </c>
      <c r="B3934" t="s">
        <v>3411</v>
      </c>
      <c r="C3934" s="8">
        <v>4325</v>
      </c>
      <c r="D3934" s="8" t="str">
        <f t="shared" si="61"/>
        <v>POLS-4325</v>
      </c>
      <c r="E3934" t="s">
        <v>3451</v>
      </c>
      <c r="F3934" t="s">
        <v>1312</v>
      </c>
      <c r="G3934" t="s">
        <v>265</v>
      </c>
      <c r="H3934" t="s">
        <v>166</v>
      </c>
      <c r="I3934" t="s">
        <v>1311</v>
      </c>
      <c r="J3934" s="2">
        <v>451001</v>
      </c>
      <c r="K3934" t="s">
        <v>166</v>
      </c>
      <c r="L3934" t="s">
        <v>3413</v>
      </c>
      <c r="O3934" t="s">
        <v>265</v>
      </c>
    </row>
    <row r="3935" spans="1:29" x14ac:dyDescent="0.25">
      <c r="A3935">
        <v>202309</v>
      </c>
      <c r="B3935" t="s">
        <v>3411</v>
      </c>
      <c r="C3935" s="8">
        <v>4327</v>
      </c>
      <c r="D3935" s="8" t="str">
        <f t="shared" si="61"/>
        <v>POLS-4327</v>
      </c>
      <c r="E3935" t="s">
        <v>3422</v>
      </c>
      <c r="F3935" t="s">
        <v>1312</v>
      </c>
      <c r="G3935" t="s">
        <v>261</v>
      </c>
      <c r="H3935" t="s">
        <v>166</v>
      </c>
      <c r="I3935" t="s">
        <v>1311</v>
      </c>
      <c r="J3935" s="2">
        <v>451001</v>
      </c>
      <c r="K3935" t="s">
        <v>166</v>
      </c>
      <c r="L3935" t="s">
        <v>3413</v>
      </c>
      <c r="O3935" t="s">
        <v>265</v>
      </c>
    </row>
    <row r="3936" spans="1:29" x14ac:dyDescent="0.25">
      <c r="A3936">
        <v>200609</v>
      </c>
      <c r="B3936" t="s">
        <v>3411</v>
      </c>
      <c r="C3936" s="8">
        <v>4361</v>
      </c>
      <c r="D3936" s="8" t="str">
        <f t="shared" si="61"/>
        <v>POLS-4361</v>
      </c>
      <c r="E3936" t="s">
        <v>3452</v>
      </c>
      <c r="F3936" t="s">
        <v>1312</v>
      </c>
      <c r="G3936" t="s">
        <v>265</v>
      </c>
      <c r="H3936" t="s">
        <v>166</v>
      </c>
      <c r="I3936" t="s">
        <v>1311</v>
      </c>
      <c r="J3936" s="2">
        <v>451001</v>
      </c>
      <c r="K3936" t="s">
        <v>166</v>
      </c>
      <c r="L3936" t="s">
        <v>3413</v>
      </c>
      <c r="M3936" t="s">
        <v>333</v>
      </c>
      <c r="O3936" t="s">
        <v>265</v>
      </c>
      <c r="P3936">
        <v>1</v>
      </c>
      <c r="Q3936">
        <v>1</v>
      </c>
      <c r="R3936">
        <v>2570</v>
      </c>
      <c r="S3936">
        <v>1</v>
      </c>
      <c r="T3936">
        <v>4</v>
      </c>
      <c r="U3936">
        <v>0</v>
      </c>
      <c r="V3936">
        <v>0</v>
      </c>
      <c r="AA3936" t="s">
        <v>334</v>
      </c>
      <c r="AB3936" t="s">
        <v>282</v>
      </c>
      <c r="AC3936" t="s">
        <v>282</v>
      </c>
    </row>
    <row r="3937" spans="1:29" x14ac:dyDescent="0.25">
      <c r="A3937">
        <v>200609</v>
      </c>
      <c r="B3937" t="s">
        <v>3411</v>
      </c>
      <c r="C3937" s="8">
        <v>4390</v>
      </c>
      <c r="D3937" s="8" t="str">
        <f t="shared" si="61"/>
        <v>POLS-4390</v>
      </c>
      <c r="E3937" t="s">
        <v>3453</v>
      </c>
      <c r="F3937" t="s">
        <v>1312</v>
      </c>
      <c r="G3937" t="s">
        <v>265</v>
      </c>
      <c r="H3937" t="s">
        <v>166</v>
      </c>
      <c r="I3937" t="s">
        <v>1311</v>
      </c>
      <c r="J3937" s="2">
        <v>451001</v>
      </c>
      <c r="K3937" t="s">
        <v>166</v>
      </c>
      <c r="L3937" t="s">
        <v>3413</v>
      </c>
      <c r="O3937" t="s">
        <v>265</v>
      </c>
    </row>
    <row r="3938" spans="1:29" x14ac:dyDescent="0.25">
      <c r="A3938">
        <v>200609</v>
      </c>
      <c r="B3938" t="s">
        <v>3411</v>
      </c>
      <c r="C3938" s="8">
        <v>4396</v>
      </c>
      <c r="D3938" s="8" t="str">
        <f t="shared" si="61"/>
        <v>POLS-4396</v>
      </c>
      <c r="E3938" t="s">
        <v>297</v>
      </c>
      <c r="F3938" t="s">
        <v>1312</v>
      </c>
      <c r="G3938" t="s">
        <v>265</v>
      </c>
      <c r="H3938" t="s">
        <v>166</v>
      </c>
      <c r="I3938" t="s">
        <v>1311</v>
      </c>
      <c r="J3938" s="2">
        <v>451001</v>
      </c>
      <c r="K3938" t="s">
        <v>166</v>
      </c>
      <c r="L3938" t="s">
        <v>3413</v>
      </c>
      <c r="O3938" t="s">
        <v>265</v>
      </c>
    </row>
    <row r="3939" spans="1:29" x14ac:dyDescent="0.25">
      <c r="A3939">
        <v>200609</v>
      </c>
      <c r="B3939" t="s">
        <v>3411</v>
      </c>
      <c r="C3939" s="8">
        <v>4398</v>
      </c>
      <c r="D3939" s="8" t="str">
        <f t="shared" si="61"/>
        <v>POLS-4398</v>
      </c>
      <c r="E3939" t="s">
        <v>411</v>
      </c>
      <c r="F3939" t="s">
        <v>1312</v>
      </c>
      <c r="G3939" t="s">
        <v>265</v>
      </c>
      <c r="H3939" t="s">
        <v>166</v>
      </c>
      <c r="I3939" t="s">
        <v>1311</v>
      </c>
      <c r="J3939" s="2">
        <v>451001</v>
      </c>
      <c r="K3939" t="s">
        <v>166</v>
      </c>
      <c r="L3939" t="s">
        <v>3413</v>
      </c>
      <c r="M3939" t="s">
        <v>333</v>
      </c>
      <c r="O3939" t="s">
        <v>265</v>
      </c>
      <c r="P3939">
        <v>1</v>
      </c>
      <c r="Q3939">
        <v>1</v>
      </c>
      <c r="R3939">
        <v>2570</v>
      </c>
      <c r="S3939">
        <v>1</v>
      </c>
      <c r="T3939">
        <v>4</v>
      </c>
      <c r="U3939">
        <v>0</v>
      </c>
      <c r="V3939">
        <v>0</v>
      </c>
      <c r="AA3939" t="s">
        <v>334</v>
      </c>
      <c r="AB3939" t="s">
        <v>282</v>
      </c>
      <c r="AC3939" t="s">
        <v>282</v>
      </c>
    </row>
    <row r="3940" spans="1:29" x14ac:dyDescent="0.25">
      <c r="A3940">
        <v>200609</v>
      </c>
      <c r="B3940" t="s">
        <v>3411</v>
      </c>
      <c r="C3940" s="8">
        <v>5300</v>
      </c>
      <c r="D3940" s="8" t="str">
        <f t="shared" si="61"/>
        <v>POLS-5300</v>
      </c>
      <c r="E3940" t="s">
        <v>3454</v>
      </c>
      <c r="F3940" t="s">
        <v>1312</v>
      </c>
      <c r="G3940" t="s">
        <v>265</v>
      </c>
      <c r="H3940" t="s">
        <v>166</v>
      </c>
      <c r="I3940" t="s">
        <v>1311</v>
      </c>
      <c r="J3940" s="2">
        <v>451002</v>
      </c>
      <c r="K3940" t="s">
        <v>166</v>
      </c>
      <c r="L3940" t="s">
        <v>1345</v>
      </c>
      <c r="M3940" t="s">
        <v>333</v>
      </c>
      <c r="O3940" t="s">
        <v>265</v>
      </c>
      <c r="P3940">
        <v>1</v>
      </c>
      <c r="Q3940">
        <v>1</v>
      </c>
      <c r="R3940">
        <v>2570</v>
      </c>
      <c r="S3940">
        <v>1</v>
      </c>
      <c r="T3940">
        <v>5</v>
      </c>
      <c r="U3940">
        <v>0</v>
      </c>
      <c r="V3940">
        <v>0</v>
      </c>
      <c r="AA3940" t="s">
        <v>334</v>
      </c>
      <c r="AB3940" t="s">
        <v>282</v>
      </c>
      <c r="AC3940" t="s">
        <v>282</v>
      </c>
    </row>
    <row r="3941" spans="1:29" x14ac:dyDescent="0.25">
      <c r="A3941">
        <v>200609</v>
      </c>
      <c r="B3941" t="s">
        <v>3411</v>
      </c>
      <c r="C3941" s="8">
        <v>5302</v>
      </c>
      <c r="D3941" s="8" t="str">
        <f t="shared" si="61"/>
        <v>POLS-5302</v>
      </c>
      <c r="E3941" t="s">
        <v>3455</v>
      </c>
      <c r="F3941" t="s">
        <v>1312</v>
      </c>
      <c r="G3941" t="s">
        <v>265</v>
      </c>
      <c r="H3941" t="s">
        <v>154</v>
      </c>
      <c r="I3941" t="s">
        <v>1311</v>
      </c>
      <c r="J3941" s="2">
        <v>440401</v>
      </c>
      <c r="K3941" t="s">
        <v>154</v>
      </c>
      <c r="L3941" t="s">
        <v>1480</v>
      </c>
      <c r="M3941" t="s">
        <v>333</v>
      </c>
      <c r="O3941" t="s">
        <v>265</v>
      </c>
      <c r="P3941">
        <v>1</v>
      </c>
      <c r="Q3941">
        <v>1</v>
      </c>
      <c r="R3941">
        <v>2570</v>
      </c>
      <c r="S3941">
        <v>1</v>
      </c>
      <c r="T3941">
        <v>5</v>
      </c>
      <c r="U3941">
        <v>0</v>
      </c>
      <c r="V3941">
        <v>0</v>
      </c>
      <c r="AA3941" t="s">
        <v>334</v>
      </c>
      <c r="AB3941" t="s">
        <v>282</v>
      </c>
      <c r="AC3941" t="s">
        <v>282</v>
      </c>
    </row>
    <row r="3942" spans="1:29" x14ac:dyDescent="0.25">
      <c r="A3942">
        <v>200609</v>
      </c>
      <c r="B3942" t="s">
        <v>3411</v>
      </c>
      <c r="C3942" s="8">
        <v>5308</v>
      </c>
      <c r="D3942" s="8" t="str">
        <f t="shared" si="61"/>
        <v>POLS-5308</v>
      </c>
      <c r="E3942" t="s">
        <v>3328</v>
      </c>
      <c r="F3942" t="s">
        <v>1312</v>
      </c>
      <c r="G3942" t="s">
        <v>265</v>
      </c>
      <c r="H3942" t="s">
        <v>154</v>
      </c>
      <c r="I3942" t="s">
        <v>1311</v>
      </c>
      <c r="J3942" s="2">
        <v>440401</v>
      </c>
      <c r="K3942" t="s">
        <v>154</v>
      </c>
      <c r="L3942" t="s">
        <v>1480</v>
      </c>
      <c r="M3942" t="s">
        <v>333</v>
      </c>
      <c r="O3942" t="s">
        <v>265</v>
      </c>
      <c r="P3942">
        <v>1</v>
      </c>
      <c r="Q3942">
        <v>1</v>
      </c>
      <c r="R3942">
        <v>2570</v>
      </c>
      <c r="S3942">
        <v>1</v>
      </c>
      <c r="T3942">
        <v>5</v>
      </c>
      <c r="U3942">
        <v>0</v>
      </c>
      <c r="V3942">
        <v>0</v>
      </c>
      <c r="AA3942" t="s">
        <v>334</v>
      </c>
      <c r="AB3942" t="s">
        <v>282</v>
      </c>
      <c r="AC3942" t="s">
        <v>282</v>
      </c>
    </row>
    <row r="3943" spans="1:29" x14ac:dyDescent="0.25">
      <c r="A3943">
        <v>200609</v>
      </c>
      <c r="B3943" t="s">
        <v>3411</v>
      </c>
      <c r="C3943" s="8">
        <v>5330</v>
      </c>
      <c r="D3943" s="8" t="str">
        <f t="shared" si="61"/>
        <v>POLS-5330</v>
      </c>
      <c r="E3943" t="s">
        <v>3338</v>
      </c>
      <c r="F3943" t="s">
        <v>1312</v>
      </c>
      <c r="G3943" t="s">
        <v>265</v>
      </c>
      <c r="H3943" t="s">
        <v>166</v>
      </c>
      <c r="I3943" t="s">
        <v>1311</v>
      </c>
      <c r="J3943" s="2">
        <v>451002</v>
      </c>
      <c r="K3943" t="s">
        <v>166</v>
      </c>
      <c r="L3943" t="s">
        <v>1345</v>
      </c>
      <c r="M3943" t="s">
        <v>333</v>
      </c>
      <c r="O3943" t="s">
        <v>265</v>
      </c>
      <c r="P3943">
        <v>1</v>
      </c>
      <c r="Q3943">
        <v>1</v>
      </c>
      <c r="R3943">
        <v>2570</v>
      </c>
      <c r="S3943">
        <v>1</v>
      </c>
      <c r="T3943">
        <v>5</v>
      </c>
      <c r="U3943">
        <v>0</v>
      </c>
      <c r="V3943">
        <v>0</v>
      </c>
      <c r="AA3943" t="s">
        <v>334</v>
      </c>
      <c r="AB3943" t="s">
        <v>282</v>
      </c>
      <c r="AC3943" t="s">
        <v>282</v>
      </c>
    </row>
    <row r="3944" spans="1:29" x14ac:dyDescent="0.25">
      <c r="A3944">
        <v>200609</v>
      </c>
      <c r="B3944" t="s">
        <v>3411</v>
      </c>
      <c r="C3944" s="8">
        <v>5340</v>
      </c>
      <c r="D3944" s="8" t="str">
        <f t="shared" si="61"/>
        <v>POLS-5340</v>
      </c>
      <c r="E3944" t="s">
        <v>3342</v>
      </c>
      <c r="F3944" t="s">
        <v>1312</v>
      </c>
      <c r="G3944" t="s">
        <v>265</v>
      </c>
      <c r="H3944" t="s">
        <v>166</v>
      </c>
      <c r="I3944" t="s">
        <v>1311</v>
      </c>
      <c r="J3944" s="2">
        <v>451002</v>
      </c>
      <c r="K3944" t="s">
        <v>166</v>
      </c>
      <c r="L3944" t="s">
        <v>1345</v>
      </c>
      <c r="M3944" t="s">
        <v>333</v>
      </c>
      <c r="O3944" t="s">
        <v>265</v>
      </c>
      <c r="P3944">
        <v>1</v>
      </c>
      <c r="Q3944">
        <v>1</v>
      </c>
      <c r="R3944">
        <v>2570</v>
      </c>
      <c r="S3944">
        <v>1</v>
      </c>
      <c r="T3944">
        <v>5</v>
      </c>
      <c r="U3944">
        <v>0</v>
      </c>
      <c r="V3944">
        <v>0</v>
      </c>
      <c r="AA3944" t="s">
        <v>334</v>
      </c>
      <c r="AB3944" t="s">
        <v>282</v>
      </c>
      <c r="AC3944" t="s">
        <v>282</v>
      </c>
    </row>
    <row r="3945" spans="1:29" x14ac:dyDescent="0.25">
      <c r="A3945">
        <v>200609</v>
      </c>
      <c r="B3945" t="s">
        <v>3411</v>
      </c>
      <c r="C3945" s="8">
        <v>5396</v>
      </c>
      <c r="D3945" s="8" t="str">
        <f t="shared" si="61"/>
        <v>POLS-5396</v>
      </c>
      <c r="E3945" t="s">
        <v>436</v>
      </c>
      <c r="F3945" t="s">
        <v>1312</v>
      </c>
      <c r="G3945" t="s">
        <v>265</v>
      </c>
      <c r="H3945" t="s">
        <v>166</v>
      </c>
      <c r="I3945" t="s">
        <v>1311</v>
      </c>
      <c r="J3945" s="2">
        <v>451001</v>
      </c>
      <c r="K3945" t="s">
        <v>166</v>
      </c>
      <c r="L3945" t="s">
        <v>3413</v>
      </c>
      <c r="M3945" t="s">
        <v>333</v>
      </c>
      <c r="O3945" t="s">
        <v>265</v>
      </c>
      <c r="P3945">
        <v>1</v>
      </c>
      <c r="Q3945">
        <v>1</v>
      </c>
      <c r="R3945">
        <v>2570</v>
      </c>
      <c r="S3945">
        <v>1</v>
      </c>
      <c r="T3945">
        <v>5</v>
      </c>
      <c r="U3945">
        <v>0</v>
      </c>
      <c r="V3945">
        <v>0</v>
      </c>
      <c r="AA3945" t="s">
        <v>334</v>
      </c>
      <c r="AB3945" t="s">
        <v>282</v>
      </c>
      <c r="AC3945" t="s">
        <v>282</v>
      </c>
    </row>
    <row r="3946" spans="1:29" x14ac:dyDescent="0.25">
      <c r="A3946">
        <v>201909</v>
      </c>
      <c r="B3946" t="s">
        <v>3456</v>
      </c>
      <c r="C3946" s="8">
        <v>2315</v>
      </c>
      <c r="D3946" s="8" t="str">
        <f t="shared" si="61"/>
        <v>PORT-2315</v>
      </c>
      <c r="E3946" t="s">
        <v>3457</v>
      </c>
      <c r="F3946" t="s">
        <v>331</v>
      </c>
      <c r="G3946" t="s">
        <v>265</v>
      </c>
      <c r="H3946" t="s">
        <v>85</v>
      </c>
      <c r="I3946" t="s">
        <v>330</v>
      </c>
      <c r="J3946" s="2">
        <v>160904</v>
      </c>
      <c r="K3946" t="s">
        <v>85</v>
      </c>
      <c r="L3946" t="s">
        <v>3458</v>
      </c>
      <c r="O3946" t="s">
        <v>265</v>
      </c>
    </row>
    <row r="3947" spans="1:29" x14ac:dyDescent="0.25">
      <c r="A3947">
        <v>202109</v>
      </c>
      <c r="B3947" t="s">
        <v>3456</v>
      </c>
      <c r="C3947" s="8">
        <v>2317</v>
      </c>
      <c r="D3947" s="8" t="str">
        <f t="shared" si="61"/>
        <v>PORT-2317</v>
      </c>
      <c r="E3947" t="s">
        <v>3459</v>
      </c>
      <c r="F3947" t="s">
        <v>331</v>
      </c>
      <c r="G3947" t="s">
        <v>265</v>
      </c>
      <c r="H3947" t="s">
        <v>85</v>
      </c>
      <c r="I3947" t="s">
        <v>330</v>
      </c>
      <c r="J3947" s="2">
        <v>160904</v>
      </c>
      <c r="K3947" t="s">
        <v>85</v>
      </c>
      <c r="L3947" t="s">
        <v>3458</v>
      </c>
      <c r="M3947" t="s">
        <v>333</v>
      </c>
      <c r="O3947" t="s">
        <v>265</v>
      </c>
      <c r="P3947">
        <v>1</v>
      </c>
      <c r="Q3947">
        <v>1</v>
      </c>
      <c r="R3947">
        <v>1570</v>
      </c>
      <c r="S3947">
        <v>1</v>
      </c>
      <c r="T3947">
        <v>2</v>
      </c>
      <c r="U3947">
        <v>0</v>
      </c>
      <c r="V3947">
        <v>0</v>
      </c>
      <c r="AA3947" t="s">
        <v>334</v>
      </c>
      <c r="AB3947" t="s">
        <v>282</v>
      </c>
      <c r="AC3947" t="s">
        <v>282</v>
      </c>
    </row>
    <row r="3948" spans="1:29" x14ac:dyDescent="0.25">
      <c r="A3948">
        <v>202009</v>
      </c>
      <c r="B3948" t="s">
        <v>3460</v>
      </c>
      <c r="C3948" s="8">
        <v>5302</v>
      </c>
      <c r="D3948" s="8" t="str">
        <f t="shared" si="61"/>
        <v>PSCI-5302</v>
      </c>
      <c r="E3948" t="s">
        <v>3461</v>
      </c>
      <c r="F3948" t="s">
        <v>546</v>
      </c>
      <c r="G3948" t="s">
        <v>261</v>
      </c>
      <c r="H3948" t="s">
        <v>3462</v>
      </c>
      <c r="I3948" t="s">
        <v>545</v>
      </c>
      <c r="J3948" s="2">
        <v>400101</v>
      </c>
      <c r="K3948" t="s">
        <v>3462</v>
      </c>
      <c r="L3948" t="s">
        <v>3463</v>
      </c>
      <c r="M3948" t="s">
        <v>467</v>
      </c>
      <c r="O3948" t="s">
        <v>265</v>
      </c>
      <c r="P3948">
        <v>1</v>
      </c>
      <c r="Q3948">
        <v>1</v>
      </c>
      <c r="R3948">
        <v>1750</v>
      </c>
      <c r="S3948">
        <v>1</v>
      </c>
      <c r="T3948">
        <v>5</v>
      </c>
      <c r="U3948">
        <v>0</v>
      </c>
      <c r="V3948">
        <v>0</v>
      </c>
      <c r="AA3948" t="s">
        <v>468</v>
      </c>
      <c r="AB3948" t="s">
        <v>282</v>
      </c>
      <c r="AC3948" t="s">
        <v>282</v>
      </c>
    </row>
    <row r="3949" spans="1:29" x14ac:dyDescent="0.25">
      <c r="A3949">
        <v>202009</v>
      </c>
      <c r="B3949" t="s">
        <v>3460</v>
      </c>
      <c r="C3949" s="8">
        <v>5490</v>
      </c>
      <c r="D3949" s="8" t="str">
        <f t="shared" si="61"/>
        <v>PSCI-5490</v>
      </c>
      <c r="E3949" t="s">
        <v>917</v>
      </c>
      <c r="F3949" t="s">
        <v>546</v>
      </c>
      <c r="G3949" t="s">
        <v>261</v>
      </c>
      <c r="H3949" t="s">
        <v>3462</v>
      </c>
      <c r="I3949" t="s">
        <v>545</v>
      </c>
      <c r="J3949" s="2">
        <v>400101</v>
      </c>
      <c r="K3949" t="s">
        <v>3462</v>
      </c>
      <c r="L3949" t="s">
        <v>3463</v>
      </c>
      <c r="M3949" t="s">
        <v>467</v>
      </c>
      <c r="O3949" t="s">
        <v>265</v>
      </c>
      <c r="P3949">
        <v>1</v>
      </c>
      <c r="Q3949">
        <v>1</v>
      </c>
      <c r="R3949">
        <v>1750</v>
      </c>
      <c r="S3949">
        <v>1</v>
      </c>
      <c r="T3949">
        <v>5</v>
      </c>
      <c r="U3949">
        <v>0</v>
      </c>
      <c r="V3949">
        <v>0</v>
      </c>
      <c r="AA3949" t="s">
        <v>468</v>
      </c>
      <c r="AB3949" t="s">
        <v>282</v>
      </c>
      <c r="AC3949" t="s">
        <v>282</v>
      </c>
    </row>
    <row r="3950" spans="1:29" x14ac:dyDescent="0.25">
      <c r="A3950">
        <v>202009</v>
      </c>
      <c r="B3950" t="s">
        <v>3460</v>
      </c>
      <c r="C3950" s="8">
        <v>5596</v>
      </c>
      <c r="D3950" s="8" t="str">
        <f t="shared" si="61"/>
        <v>PSCI-5596</v>
      </c>
      <c r="E3950" t="s">
        <v>469</v>
      </c>
      <c r="F3950" t="s">
        <v>546</v>
      </c>
      <c r="G3950" t="s">
        <v>261</v>
      </c>
      <c r="H3950" t="s">
        <v>3462</v>
      </c>
      <c r="I3950" t="s">
        <v>545</v>
      </c>
      <c r="J3950" s="2">
        <v>400101</v>
      </c>
      <c r="K3950" t="s">
        <v>3462</v>
      </c>
      <c r="L3950" t="s">
        <v>3463</v>
      </c>
      <c r="M3950" t="s">
        <v>467</v>
      </c>
      <c r="O3950" t="s">
        <v>265</v>
      </c>
      <c r="P3950">
        <v>1</v>
      </c>
      <c r="Q3950">
        <v>1</v>
      </c>
      <c r="R3950">
        <v>1750</v>
      </c>
      <c r="S3950">
        <v>1</v>
      </c>
      <c r="T3950">
        <v>5</v>
      </c>
      <c r="U3950">
        <v>0</v>
      </c>
      <c r="V3950">
        <v>0</v>
      </c>
      <c r="AA3950" t="s">
        <v>468</v>
      </c>
      <c r="AB3950" t="s">
        <v>282</v>
      </c>
      <c r="AC3950" t="s">
        <v>282</v>
      </c>
    </row>
    <row r="3951" spans="1:29" x14ac:dyDescent="0.25">
      <c r="A3951">
        <v>202409</v>
      </c>
      <c r="B3951" t="s">
        <v>323</v>
      </c>
      <c r="C3951" s="8">
        <v>2301</v>
      </c>
      <c r="D3951" s="8" t="str">
        <f t="shared" si="61"/>
        <v>PSYC-2301</v>
      </c>
      <c r="E3951" t="s">
        <v>3464</v>
      </c>
      <c r="F3951" t="s">
        <v>3466</v>
      </c>
      <c r="G3951" t="s">
        <v>265</v>
      </c>
      <c r="H3951" t="s">
        <v>143</v>
      </c>
      <c r="I3951" t="s">
        <v>3465</v>
      </c>
      <c r="J3951" s="2">
        <v>420101</v>
      </c>
      <c r="K3951" t="s">
        <v>143</v>
      </c>
      <c r="L3951" t="s">
        <v>3467</v>
      </c>
      <c r="O3951" t="s">
        <v>265</v>
      </c>
    </row>
    <row r="3952" spans="1:29" x14ac:dyDescent="0.25">
      <c r="A3952">
        <v>202409</v>
      </c>
      <c r="B3952" t="s">
        <v>323</v>
      </c>
      <c r="C3952" s="8">
        <v>2314</v>
      </c>
      <c r="D3952" s="8" t="str">
        <f t="shared" si="61"/>
        <v>PSYC-2314</v>
      </c>
      <c r="E3952" t="s">
        <v>3468</v>
      </c>
      <c r="F3952" t="s">
        <v>3466</v>
      </c>
      <c r="G3952" t="s">
        <v>265</v>
      </c>
      <c r="H3952" t="s">
        <v>147</v>
      </c>
      <c r="I3952" t="s">
        <v>3465</v>
      </c>
      <c r="J3952" s="2">
        <v>422703</v>
      </c>
      <c r="K3952" t="s">
        <v>147</v>
      </c>
      <c r="L3952" t="s">
        <v>3469</v>
      </c>
      <c r="O3952" t="s">
        <v>265</v>
      </c>
    </row>
    <row r="3953" spans="1:29" x14ac:dyDescent="0.25">
      <c r="A3953">
        <v>202109</v>
      </c>
      <c r="B3953" t="s">
        <v>323</v>
      </c>
      <c r="C3953" s="8">
        <v>2319</v>
      </c>
      <c r="D3953" s="8" t="str">
        <f t="shared" si="61"/>
        <v>PSYC-2319</v>
      </c>
      <c r="E3953" t="s">
        <v>3470</v>
      </c>
      <c r="F3953" t="s">
        <v>3466</v>
      </c>
      <c r="G3953" t="s">
        <v>265</v>
      </c>
      <c r="H3953" t="s">
        <v>147</v>
      </c>
      <c r="I3953" t="s">
        <v>3465</v>
      </c>
      <c r="J3953" s="2">
        <v>422707</v>
      </c>
      <c r="K3953" t="s">
        <v>147</v>
      </c>
      <c r="L3953" t="s">
        <v>3471</v>
      </c>
      <c r="O3953" t="s">
        <v>265</v>
      </c>
    </row>
    <row r="3954" spans="1:29" x14ac:dyDescent="0.25">
      <c r="A3954">
        <v>202209</v>
      </c>
      <c r="B3954" t="s">
        <v>323</v>
      </c>
      <c r="C3954" s="8">
        <v>2326</v>
      </c>
      <c r="D3954" s="8" t="str">
        <f t="shared" si="61"/>
        <v>PSYC-2326</v>
      </c>
      <c r="E3954" t="s">
        <v>3470</v>
      </c>
      <c r="F3954" t="s">
        <v>3466</v>
      </c>
      <c r="G3954" t="s">
        <v>261</v>
      </c>
      <c r="H3954" t="s">
        <v>147</v>
      </c>
      <c r="I3954" t="s">
        <v>3465</v>
      </c>
      <c r="J3954" s="2">
        <v>422707</v>
      </c>
      <c r="K3954" t="s">
        <v>147</v>
      </c>
      <c r="L3954" t="s">
        <v>3471</v>
      </c>
      <c r="O3954" t="s">
        <v>265</v>
      </c>
    </row>
    <row r="3955" spans="1:29" x14ac:dyDescent="0.25">
      <c r="A3955">
        <v>202009</v>
      </c>
      <c r="B3955" t="s">
        <v>323</v>
      </c>
      <c r="C3955" s="8">
        <v>2390</v>
      </c>
      <c r="D3955" s="8" t="str">
        <f t="shared" si="61"/>
        <v>PSYC-2390</v>
      </c>
      <c r="E3955" t="s">
        <v>3472</v>
      </c>
      <c r="F3955" t="s">
        <v>3466</v>
      </c>
      <c r="G3955" t="s">
        <v>265</v>
      </c>
      <c r="H3955" t="s">
        <v>143</v>
      </c>
      <c r="I3955" t="s">
        <v>3465</v>
      </c>
      <c r="J3955" s="2">
        <v>420101</v>
      </c>
      <c r="K3955" t="s">
        <v>143</v>
      </c>
      <c r="L3955" t="s">
        <v>3467</v>
      </c>
      <c r="M3955" t="s">
        <v>333</v>
      </c>
      <c r="O3955" t="s">
        <v>265</v>
      </c>
      <c r="P3955">
        <v>1</v>
      </c>
      <c r="Q3955">
        <v>1</v>
      </c>
      <c r="R3955">
        <v>2400</v>
      </c>
      <c r="S3955">
        <v>1</v>
      </c>
      <c r="T3955">
        <v>2</v>
      </c>
      <c r="U3955">
        <v>0</v>
      </c>
      <c r="V3955">
        <v>0</v>
      </c>
      <c r="AA3955" t="s">
        <v>334</v>
      </c>
      <c r="AB3955" t="s">
        <v>282</v>
      </c>
      <c r="AC3955" t="s">
        <v>282</v>
      </c>
    </row>
    <row r="3956" spans="1:29" x14ac:dyDescent="0.25">
      <c r="A3956">
        <v>202109</v>
      </c>
      <c r="B3956" t="s">
        <v>323</v>
      </c>
      <c r="C3956" s="8">
        <v>3325</v>
      </c>
      <c r="D3956" s="8" t="str">
        <f t="shared" si="61"/>
        <v>PSYC-3325</v>
      </c>
      <c r="E3956" t="s">
        <v>3473</v>
      </c>
      <c r="F3956" t="s">
        <v>3466</v>
      </c>
      <c r="G3956" t="s">
        <v>265</v>
      </c>
      <c r="H3956" t="s">
        <v>143</v>
      </c>
      <c r="I3956" t="s">
        <v>3465</v>
      </c>
      <c r="J3956" s="2">
        <v>420101</v>
      </c>
      <c r="K3956" t="s">
        <v>143</v>
      </c>
      <c r="L3956" t="s">
        <v>3467</v>
      </c>
      <c r="M3956" t="s">
        <v>333</v>
      </c>
      <c r="O3956" t="s">
        <v>265</v>
      </c>
      <c r="P3956">
        <v>1</v>
      </c>
      <c r="Q3956">
        <v>1</v>
      </c>
      <c r="R3956">
        <v>2400</v>
      </c>
      <c r="S3956">
        <v>1</v>
      </c>
      <c r="T3956">
        <v>3</v>
      </c>
      <c r="U3956">
        <v>0</v>
      </c>
      <c r="V3956">
        <v>0</v>
      </c>
      <c r="AA3956" t="s">
        <v>334</v>
      </c>
      <c r="AB3956" t="s">
        <v>282</v>
      </c>
      <c r="AC3956" t="s">
        <v>282</v>
      </c>
    </row>
    <row r="3957" spans="1:29" x14ac:dyDescent="0.25">
      <c r="A3957">
        <v>202209</v>
      </c>
      <c r="B3957" t="s">
        <v>323</v>
      </c>
      <c r="C3957" s="8">
        <v>3326</v>
      </c>
      <c r="D3957" s="8" t="str">
        <f t="shared" si="61"/>
        <v>PSYC-3326</v>
      </c>
      <c r="E3957" t="s">
        <v>3474</v>
      </c>
      <c r="F3957" t="s">
        <v>3466</v>
      </c>
      <c r="G3957" t="s">
        <v>261</v>
      </c>
      <c r="H3957" t="s">
        <v>3475</v>
      </c>
      <c r="I3957" t="s">
        <v>3465</v>
      </c>
      <c r="J3957" s="2">
        <v>420701</v>
      </c>
      <c r="K3957" t="s">
        <v>3475</v>
      </c>
      <c r="L3957" t="s">
        <v>3476</v>
      </c>
      <c r="O3957" t="s">
        <v>265</v>
      </c>
    </row>
    <row r="3958" spans="1:29" x14ac:dyDescent="0.25">
      <c r="A3958">
        <v>202109</v>
      </c>
      <c r="B3958" t="s">
        <v>323</v>
      </c>
      <c r="C3958" s="8">
        <v>3335</v>
      </c>
      <c r="D3958" s="8" t="str">
        <f t="shared" si="61"/>
        <v>PSYC-3335</v>
      </c>
      <c r="E3958" t="s">
        <v>3477</v>
      </c>
      <c r="F3958" t="s">
        <v>3466</v>
      </c>
      <c r="G3958" t="s">
        <v>265</v>
      </c>
      <c r="H3958" t="s">
        <v>149</v>
      </c>
      <c r="I3958" t="s">
        <v>3465</v>
      </c>
      <c r="J3958" s="2">
        <v>422812</v>
      </c>
      <c r="K3958" t="s">
        <v>149</v>
      </c>
      <c r="L3958" t="s">
        <v>3478</v>
      </c>
      <c r="M3958" t="s">
        <v>333</v>
      </c>
      <c r="O3958" t="s">
        <v>265</v>
      </c>
      <c r="P3958">
        <v>1</v>
      </c>
      <c r="Q3958">
        <v>1</v>
      </c>
      <c r="R3958">
        <v>2400</v>
      </c>
      <c r="S3958">
        <v>1</v>
      </c>
      <c r="T3958">
        <v>3</v>
      </c>
      <c r="U3958">
        <v>0</v>
      </c>
      <c r="V3958">
        <v>0</v>
      </c>
      <c r="AA3958" t="s">
        <v>334</v>
      </c>
      <c r="AB3958" t="s">
        <v>282</v>
      </c>
      <c r="AC3958" t="s">
        <v>282</v>
      </c>
    </row>
    <row r="3959" spans="1:29" x14ac:dyDescent="0.25">
      <c r="A3959">
        <v>202109</v>
      </c>
      <c r="B3959" t="s">
        <v>323</v>
      </c>
      <c r="C3959" s="8">
        <v>3342</v>
      </c>
      <c r="D3959" s="8" t="str">
        <f t="shared" si="61"/>
        <v>PSYC-3342</v>
      </c>
      <c r="E3959" t="s">
        <v>3479</v>
      </c>
      <c r="F3959" t="s">
        <v>3466</v>
      </c>
      <c r="G3959" t="s">
        <v>265</v>
      </c>
      <c r="H3959" t="s">
        <v>147</v>
      </c>
      <c r="I3959" t="s">
        <v>3465</v>
      </c>
      <c r="J3959" s="2">
        <v>422701</v>
      </c>
      <c r="K3959" t="s">
        <v>147</v>
      </c>
      <c r="L3959" t="s">
        <v>3480</v>
      </c>
      <c r="M3959" t="s">
        <v>333</v>
      </c>
      <c r="O3959" t="s">
        <v>265</v>
      </c>
      <c r="P3959">
        <v>1</v>
      </c>
      <c r="Q3959">
        <v>1</v>
      </c>
      <c r="R3959">
        <v>2400</v>
      </c>
      <c r="S3959">
        <v>1</v>
      </c>
      <c r="T3959">
        <v>3</v>
      </c>
      <c r="U3959">
        <v>0</v>
      </c>
      <c r="V3959">
        <v>0</v>
      </c>
      <c r="AA3959" t="s">
        <v>334</v>
      </c>
      <c r="AB3959" t="s">
        <v>282</v>
      </c>
      <c r="AC3959" t="s">
        <v>282</v>
      </c>
    </row>
    <row r="3960" spans="1:29" x14ac:dyDescent="0.25">
      <c r="A3960">
        <v>202109</v>
      </c>
      <c r="B3960" t="s">
        <v>323</v>
      </c>
      <c r="C3960" s="8">
        <v>3343</v>
      </c>
      <c r="D3960" s="8" t="str">
        <f t="shared" si="61"/>
        <v>PSYC-3343</v>
      </c>
      <c r="E3960" t="s">
        <v>3481</v>
      </c>
      <c r="F3960" t="s">
        <v>3466</v>
      </c>
      <c r="G3960" t="s">
        <v>265</v>
      </c>
      <c r="H3960" t="s">
        <v>147</v>
      </c>
      <c r="I3960" t="s">
        <v>3465</v>
      </c>
      <c r="J3960" s="2">
        <v>422701</v>
      </c>
      <c r="K3960" t="s">
        <v>147</v>
      </c>
      <c r="L3960" t="s">
        <v>3480</v>
      </c>
      <c r="M3960" t="s">
        <v>333</v>
      </c>
      <c r="O3960" t="s">
        <v>265</v>
      </c>
      <c r="P3960">
        <v>1</v>
      </c>
      <c r="Q3960">
        <v>1</v>
      </c>
      <c r="R3960">
        <v>2400</v>
      </c>
      <c r="S3960">
        <v>1</v>
      </c>
      <c r="T3960">
        <v>3</v>
      </c>
      <c r="U3960">
        <v>0</v>
      </c>
      <c r="V3960">
        <v>0</v>
      </c>
      <c r="AA3960" t="s">
        <v>334</v>
      </c>
      <c r="AB3960" t="s">
        <v>282</v>
      </c>
      <c r="AC3960" t="s">
        <v>282</v>
      </c>
    </row>
    <row r="3961" spans="1:29" x14ac:dyDescent="0.25">
      <c r="A3961">
        <v>202109</v>
      </c>
      <c r="B3961" t="s">
        <v>323</v>
      </c>
      <c r="C3961" s="8">
        <v>3346</v>
      </c>
      <c r="D3961" s="8" t="str">
        <f t="shared" si="61"/>
        <v>PSYC-3346</v>
      </c>
      <c r="E3961" t="s">
        <v>3482</v>
      </c>
      <c r="F3961" t="s">
        <v>3466</v>
      </c>
      <c r="G3961" t="s">
        <v>265</v>
      </c>
      <c r="H3961" t="s">
        <v>143</v>
      </c>
      <c r="I3961" t="s">
        <v>3465</v>
      </c>
      <c r="J3961" s="2">
        <v>420101</v>
      </c>
      <c r="K3961" t="s">
        <v>143</v>
      </c>
      <c r="L3961" t="s">
        <v>3467</v>
      </c>
      <c r="M3961" t="s">
        <v>333</v>
      </c>
      <c r="O3961" t="s">
        <v>265</v>
      </c>
      <c r="P3961">
        <v>1</v>
      </c>
      <c r="Q3961">
        <v>1</v>
      </c>
      <c r="R3961">
        <v>2400</v>
      </c>
      <c r="S3961">
        <v>1</v>
      </c>
      <c r="T3961">
        <v>3</v>
      </c>
      <c r="U3961">
        <v>0</v>
      </c>
      <c r="V3961">
        <v>0</v>
      </c>
      <c r="AA3961" t="s">
        <v>334</v>
      </c>
      <c r="AB3961" t="s">
        <v>282</v>
      </c>
      <c r="AC3961" t="s">
        <v>282</v>
      </c>
    </row>
    <row r="3962" spans="1:29" x14ac:dyDescent="0.25">
      <c r="A3962">
        <v>202409</v>
      </c>
      <c r="B3962" t="s">
        <v>323</v>
      </c>
      <c r="C3962" s="8">
        <v>3350</v>
      </c>
      <c r="D3962" s="8" t="str">
        <f t="shared" si="61"/>
        <v>PSYC-3350</v>
      </c>
      <c r="E3962" t="s">
        <v>3483</v>
      </c>
      <c r="F3962" t="s">
        <v>3466</v>
      </c>
      <c r="G3962" t="s">
        <v>265</v>
      </c>
      <c r="H3962" t="s">
        <v>147</v>
      </c>
      <c r="I3962" t="s">
        <v>3465</v>
      </c>
      <c r="J3962" s="2">
        <v>422701</v>
      </c>
      <c r="K3962" t="s">
        <v>147</v>
      </c>
      <c r="L3962" t="s">
        <v>3480</v>
      </c>
      <c r="O3962" t="s">
        <v>265</v>
      </c>
    </row>
    <row r="3963" spans="1:29" x14ac:dyDescent="0.25">
      <c r="A3963">
        <v>202109</v>
      </c>
      <c r="B3963" t="s">
        <v>323</v>
      </c>
      <c r="C3963" s="8">
        <v>3360</v>
      </c>
      <c r="D3963" s="8" t="str">
        <f t="shared" si="61"/>
        <v>PSYC-3360</v>
      </c>
      <c r="E3963" t="s">
        <v>3484</v>
      </c>
      <c r="F3963" t="s">
        <v>3466</v>
      </c>
      <c r="G3963" t="s">
        <v>265</v>
      </c>
      <c r="H3963" t="s">
        <v>143</v>
      </c>
      <c r="I3963" t="s">
        <v>3465</v>
      </c>
      <c r="J3963" s="2">
        <v>420101</v>
      </c>
      <c r="K3963" t="s">
        <v>143</v>
      </c>
      <c r="L3963" t="s">
        <v>3467</v>
      </c>
      <c r="M3963" t="s">
        <v>333</v>
      </c>
      <c r="O3963" t="s">
        <v>265</v>
      </c>
      <c r="P3963">
        <v>1</v>
      </c>
      <c r="Q3963">
        <v>1</v>
      </c>
      <c r="R3963">
        <v>2400</v>
      </c>
      <c r="S3963">
        <v>1</v>
      </c>
      <c r="T3963">
        <v>3</v>
      </c>
      <c r="U3963">
        <v>0</v>
      </c>
      <c r="V3963">
        <v>0</v>
      </c>
      <c r="AA3963" t="s">
        <v>334</v>
      </c>
      <c r="AB3963" t="s">
        <v>282</v>
      </c>
      <c r="AC3963" t="s">
        <v>282</v>
      </c>
    </row>
    <row r="3964" spans="1:29" x14ac:dyDescent="0.25">
      <c r="A3964">
        <v>202109</v>
      </c>
      <c r="B3964" t="s">
        <v>323</v>
      </c>
      <c r="C3964" s="8">
        <v>3361</v>
      </c>
      <c r="D3964" s="8" t="str">
        <f t="shared" si="61"/>
        <v>PSYC-3361</v>
      </c>
      <c r="E3964" t="s">
        <v>3485</v>
      </c>
      <c r="F3964" t="s">
        <v>3466</v>
      </c>
      <c r="G3964" t="s">
        <v>265</v>
      </c>
      <c r="H3964" t="s">
        <v>147</v>
      </c>
      <c r="I3964" t="s">
        <v>3465</v>
      </c>
      <c r="J3964" s="2">
        <v>422705</v>
      </c>
      <c r="K3964" t="s">
        <v>147</v>
      </c>
      <c r="L3964" t="s">
        <v>3486</v>
      </c>
      <c r="M3964" t="s">
        <v>333</v>
      </c>
      <c r="O3964" t="s">
        <v>265</v>
      </c>
      <c r="P3964">
        <v>1</v>
      </c>
      <c r="Q3964">
        <v>1</v>
      </c>
      <c r="R3964">
        <v>2400</v>
      </c>
      <c r="S3964">
        <v>1</v>
      </c>
      <c r="T3964">
        <v>3</v>
      </c>
      <c r="U3964">
        <v>0</v>
      </c>
      <c r="V3964">
        <v>0</v>
      </c>
      <c r="AA3964" t="s">
        <v>334</v>
      </c>
      <c r="AB3964" t="s">
        <v>282</v>
      </c>
      <c r="AC3964" t="s">
        <v>282</v>
      </c>
    </row>
    <row r="3965" spans="1:29" x14ac:dyDescent="0.25">
      <c r="A3965">
        <v>202109</v>
      </c>
      <c r="B3965" t="s">
        <v>323</v>
      </c>
      <c r="C3965" s="8">
        <v>3363</v>
      </c>
      <c r="D3965" s="8" t="str">
        <f t="shared" si="61"/>
        <v>PSYC-3363</v>
      </c>
      <c r="E3965" t="s">
        <v>3487</v>
      </c>
      <c r="F3965" t="s">
        <v>3466</v>
      </c>
      <c r="G3965" t="s">
        <v>265</v>
      </c>
      <c r="H3965" t="s">
        <v>149</v>
      </c>
      <c r="I3965" t="s">
        <v>3465</v>
      </c>
      <c r="J3965" s="2">
        <v>422801</v>
      </c>
      <c r="K3965" t="s">
        <v>149</v>
      </c>
      <c r="L3965" t="s">
        <v>3488</v>
      </c>
      <c r="M3965" t="s">
        <v>333</v>
      </c>
      <c r="O3965" t="s">
        <v>265</v>
      </c>
      <c r="P3965">
        <v>1</v>
      </c>
      <c r="Q3965">
        <v>1</v>
      </c>
      <c r="R3965">
        <v>2400</v>
      </c>
      <c r="S3965">
        <v>1</v>
      </c>
      <c r="T3965">
        <v>3</v>
      </c>
      <c r="U3965">
        <v>0</v>
      </c>
      <c r="V3965">
        <v>0</v>
      </c>
      <c r="AA3965" t="s">
        <v>334</v>
      </c>
      <c r="AB3965" t="s">
        <v>282</v>
      </c>
      <c r="AC3965" t="s">
        <v>282</v>
      </c>
    </row>
    <row r="3966" spans="1:29" x14ac:dyDescent="0.25">
      <c r="A3966">
        <v>202109</v>
      </c>
      <c r="B3966" t="s">
        <v>323</v>
      </c>
      <c r="C3966" s="8">
        <v>3370</v>
      </c>
      <c r="D3966" s="8" t="str">
        <f t="shared" si="61"/>
        <v>PSYC-3370</v>
      </c>
      <c r="E3966" t="s">
        <v>3489</v>
      </c>
      <c r="F3966" t="s">
        <v>3466</v>
      </c>
      <c r="G3966" t="s">
        <v>265</v>
      </c>
      <c r="H3966" t="s">
        <v>143</v>
      </c>
      <c r="I3966" t="s">
        <v>3465</v>
      </c>
      <c r="J3966" s="2">
        <v>420101</v>
      </c>
      <c r="K3966" t="s">
        <v>143</v>
      </c>
      <c r="L3966" t="s">
        <v>3467</v>
      </c>
      <c r="M3966" t="s">
        <v>333</v>
      </c>
      <c r="O3966" t="s">
        <v>265</v>
      </c>
      <c r="P3966">
        <v>1</v>
      </c>
      <c r="Q3966">
        <v>1</v>
      </c>
      <c r="R3966">
        <v>2400</v>
      </c>
      <c r="S3966">
        <v>1</v>
      </c>
      <c r="T3966">
        <v>3</v>
      </c>
      <c r="U3966">
        <v>0</v>
      </c>
      <c r="V3966">
        <v>0</v>
      </c>
      <c r="AA3966" t="s">
        <v>334</v>
      </c>
      <c r="AB3966" t="s">
        <v>282</v>
      </c>
      <c r="AC3966" t="s">
        <v>282</v>
      </c>
    </row>
    <row r="3967" spans="1:29" x14ac:dyDescent="0.25">
      <c r="A3967">
        <v>202109</v>
      </c>
      <c r="B3967" t="s">
        <v>323</v>
      </c>
      <c r="C3967" s="8">
        <v>3374</v>
      </c>
      <c r="D3967" s="8" t="str">
        <f t="shared" si="61"/>
        <v>PSYC-3374</v>
      </c>
      <c r="E3967" t="s">
        <v>3490</v>
      </c>
      <c r="F3967" t="s">
        <v>3466</v>
      </c>
      <c r="G3967" t="s">
        <v>265</v>
      </c>
      <c r="H3967" t="s">
        <v>147</v>
      </c>
      <c r="I3967" t="s">
        <v>3465</v>
      </c>
      <c r="J3967" s="2">
        <v>422702</v>
      </c>
      <c r="K3967" t="s">
        <v>147</v>
      </c>
      <c r="L3967" t="s">
        <v>3491</v>
      </c>
      <c r="M3967" t="s">
        <v>333</v>
      </c>
      <c r="O3967" t="s">
        <v>265</v>
      </c>
      <c r="P3967">
        <v>1</v>
      </c>
      <c r="Q3967">
        <v>1</v>
      </c>
      <c r="R3967">
        <v>2400</v>
      </c>
      <c r="S3967">
        <v>1</v>
      </c>
      <c r="T3967">
        <v>3</v>
      </c>
      <c r="U3967">
        <v>0</v>
      </c>
      <c r="V3967">
        <v>0</v>
      </c>
      <c r="AA3967" t="s">
        <v>334</v>
      </c>
      <c r="AB3967" t="s">
        <v>282</v>
      </c>
      <c r="AC3967" t="s">
        <v>282</v>
      </c>
    </row>
    <row r="3968" spans="1:29" x14ac:dyDescent="0.25">
      <c r="A3968">
        <v>202109</v>
      </c>
      <c r="B3968" t="s">
        <v>323</v>
      </c>
      <c r="C3968" s="8">
        <v>3375</v>
      </c>
      <c r="D3968" s="8" t="str">
        <f t="shared" si="61"/>
        <v>PSYC-3375</v>
      </c>
      <c r="E3968" t="s">
        <v>3492</v>
      </c>
      <c r="F3968" t="s">
        <v>3466</v>
      </c>
      <c r="G3968" t="s">
        <v>265</v>
      </c>
      <c r="H3968" t="s">
        <v>149</v>
      </c>
      <c r="I3968" t="s">
        <v>3465</v>
      </c>
      <c r="J3968" s="2">
        <v>422801</v>
      </c>
      <c r="K3968" t="s">
        <v>149</v>
      </c>
      <c r="L3968" t="s">
        <v>3488</v>
      </c>
      <c r="M3968" t="s">
        <v>333</v>
      </c>
      <c r="O3968" t="s">
        <v>265</v>
      </c>
      <c r="P3968">
        <v>1</v>
      </c>
      <c r="Q3968">
        <v>1</v>
      </c>
      <c r="R3968">
        <v>2400</v>
      </c>
      <c r="S3968">
        <v>1</v>
      </c>
      <c r="T3968">
        <v>3</v>
      </c>
      <c r="U3968">
        <v>0</v>
      </c>
      <c r="V3968">
        <v>0</v>
      </c>
      <c r="AA3968" t="s">
        <v>334</v>
      </c>
      <c r="AB3968" t="s">
        <v>282</v>
      </c>
      <c r="AC3968" t="s">
        <v>282</v>
      </c>
    </row>
    <row r="3969" spans="1:29" x14ac:dyDescent="0.25">
      <c r="A3969">
        <v>202109</v>
      </c>
      <c r="B3969" t="s">
        <v>323</v>
      </c>
      <c r="C3969" s="8">
        <v>3411</v>
      </c>
      <c r="D3969" s="8" t="str">
        <f t="shared" si="61"/>
        <v>PSYC-3411</v>
      </c>
      <c r="E3969" t="s">
        <v>3493</v>
      </c>
      <c r="F3969" t="s">
        <v>3466</v>
      </c>
      <c r="G3969" t="s">
        <v>265</v>
      </c>
      <c r="H3969" t="s">
        <v>147</v>
      </c>
      <c r="I3969" t="s">
        <v>3465</v>
      </c>
      <c r="J3969" s="2">
        <v>422704</v>
      </c>
      <c r="K3969" t="s">
        <v>147</v>
      </c>
      <c r="L3969" t="s">
        <v>3494</v>
      </c>
      <c r="M3969" t="s">
        <v>333</v>
      </c>
      <c r="O3969" t="s">
        <v>265</v>
      </c>
      <c r="P3969">
        <v>1</v>
      </c>
      <c r="Q3969">
        <v>1</v>
      </c>
      <c r="R3969">
        <v>2400</v>
      </c>
      <c r="S3969">
        <v>1</v>
      </c>
      <c r="T3969">
        <v>3</v>
      </c>
      <c r="U3969">
        <v>0</v>
      </c>
      <c r="V3969">
        <v>0</v>
      </c>
      <c r="AA3969" t="s">
        <v>334</v>
      </c>
      <c r="AB3969" t="s">
        <v>282</v>
      </c>
      <c r="AC3969" t="s">
        <v>282</v>
      </c>
    </row>
    <row r="3970" spans="1:29" x14ac:dyDescent="0.25">
      <c r="A3970">
        <v>202509</v>
      </c>
      <c r="B3970" t="s">
        <v>323</v>
      </c>
      <c r="C3970" s="8">
        <v>4309</v>
      </c>
      <c r="D3970" s="8" t="str">
        <f t="shared" ref="D3970:D4033" si="62">B3970&amp;"-"&amp;C3970</f>
        <v>PSYC-4309</v>
      </c>
      <c r="E3970" t="s">
        <v>3495</v>
      </c>
      <c r="F3970" t="s">
        <v>3466</v>
      </c>
      <c r="G3970" t="s">
        <v>265</v>
      </c>
      <c r="H3970" t="s">
        <v>143</v>
      </c>
      <c r="I3970" t="s">
        <v>3465</v>
      </c>
      <c r="J3970" s="2">
        <v>420101</v>
      </c>
      <c r="K3970" t="s">
        <v>143</v>
      </c>
      <c r="L3970" t="s">
        <v>3467</v>
      </c>
      <c r="O3970" t="s">
        <v>265</v>
      </c>
    </row>
    <row r="3971" spans="1:29" x14ac:dyDescent="0.25">
      <c r="A3971">
        <v>202409</v>
      </c>
      <c r="B3971" t="s">
        <v>323</v>
      </c>
      <c r="C3971" s="8">
        <v>4310</v>
      </c>
      <c r="D3971" s="8" t="str">
        <f t="shared" si="62"/>
        <v>PSYC-4310</v>
      </c>
      <c r="E3971" t="s">
        <v>3496</v>
      </c>
      <c r="F3971" t="s">
        <v>3466</v>
      </c>
      <c r="G3971" t="s">
        <v>265</v>
      </c>
      <c r="H3971" t="s">
        <v>143</v>
      </c>
      <c r="I3971" t="s">
        <v>3465</v>
      </c>
      <c r="J3971" s="2">
        <v>420101</v>
      </c>
      <c r="K3971" t="s">
        <v>143</v>
      </c>
      <c r="L3971" t="s">
        <v>3467</v>
      </c>
      <c r="O3971" t="s">
        <v>265</v>
      </c>
    </row>
    <row r="3972" spans="1:29" x14ac:dyDescent="0.25">
      <c r="A3972">
        <v>202109</v>
      </c>
      <c r="B3972" t="s">
        <v>323</v>
      </c>
      <c r="C3972" s="8">
        <v>4332</v>
      </c>
      <c r="D3972" s="8" t="str">
        <f t="shared" si="62"/>
        <v>PSYC-4332</v>
      </c>
      <c r="E3972" t="s">
        <v>3497</v>
      </c>
      <c r="F3972" t="s">
        <v>3466</v>
      </c>
      <c r="G3972" t="s">
        <v>265</v>
      </c>
      <c r="H3972" t="s">
        <v>147</v>
      </c>
      <c r="I3972" t="s">
        <v>3465</v>
      </c>
      <c r="J3972" s="2">
        <v>422707</v>
      </c>
      <c r="K3972" t="s">
        <v>147</v>
      </c>
      <c r="L3972" t="s">
        <v>3471</v>
      </c>
      <c r="M3972" t="s">
        <v>333</v>
      </c>
      <c r="O3972" t="s">
        <v>265</v>
      </c>
      <c r="P3972">
        <v>1</v>
      </c>
      <c r="Q3972">
        <v>1</v>
      </c>
      <c r="R3972">
        <v>2400</v>
      </c>
      <c r="S3972">
        <v>1</v>
      </c>
      <c r="T3972">
        <v>4</v>
      </c>
      <c r="U3972">
        <v>0</v>
      </c>
      <c r="V3972">
        <v>0</v>
      </c>
      <c r="AA3972" t="s">
        <v>334</v>
      </c>
      <c r="AB3972" t="s">
        <v>282</v>
      </c>
      <c r="AC3972" t="s">
        <v>282</v>
      </c>
    </row>
    <row r="3973" spans="1:29" x14ac:dyDescent="0.25">
      <c r="A3973">
        <v>202509</v>
      </c>
      <c r="B3973" t="s">
        <v>323</v>
      </c>
      <c r="C3973" s="8">
        <v>4344</v>
      </c>
      <c r="D3973" s="8" t="str">
        <f t="shared" si="62"/>
        <v>PSYC-4344</v>
      </c>
      <c r="E3973" t="s">
        <v>3498</v>
      </c>
      <c r="F3973" t="s">
        <v>3466</v>
      </c>
      <c r="G3973" t="s">
        <v>265</v>
      </c>
      <c r="H3973" t="s">
        <v>149</v>
      </c>
      <c r="I3973" t="s">
        <v>3465</v>
      </c>
      <c r="J3973" s="2">
        <v>422801</v>
      </c>
      <c r="K3973" t="s">
        <v>149</v>
      </c>
      <c r="L3973" t="s">
        <v>3488</v>
      </c>
      <c r="O3973" t="s">
        <v>265</v>
      </c>
    </row>
    <row r="3974" spans="1:29" x14ac:dyDescent="0.25">
      <c r="A3974">
        <v>202009</v>
      </c>
      <c r="B3974" t="s">
        <v>323</v>
      </c>
      <c r="C3974" s="8">
        <v>4346</v>
      </c>
      <c r="D3974" s="8" t="str">
        <f t="shared" si="62"/>
        <v>PSYC-4346</v>
      </c>
      <c r="E3974" t="s">
        <v>3499</v>
      </c>
      <c r="F3974" t="s">
        <v>3466</v>
      </c>
      <c r="G3974" t="s">
        <v>261</v>
      </c>
      <c r="H3974" t="s">
        <v>143</v>
      </c>
      <c r="I3974" t="s">
        <v>3465</v>
      </c>
      <c r="J3974" s="2">
        <v>420101</v>
      </c>
      <c r="K3974" t="s">
        <v>143</v>
      </c>
      <c r="L3974" t="s">
        <v>3467</v>
      </c>
      <c r="M3974" t="s">
        <v>333</v>
      </c>
      <c r="O3974" t="s">
        <v>265</v>
      </c>
      <c r="P3974">
        <v>1</v>
      </c>
      <c r="Q3974">
        <v>1</v>
      </c>
      <c r="R3974">
        <v>2400</v>
      </c>
      <c r="S3974">
        <v>1</v>
      </c>
      <c r="T3974">
        <v>4</v>
      </c>
      <c r="U3974">
        <v>0</v>
      </c>
      <c r="V3974">
        <v>0</v>
      </c>
      <c r="AA3974" t="s">
        <v>334</v>
      </c>
      <c r="AB3974" t="s">
        <v>282</v>
      </c>
      <c r="AC3974" t="s">
        <v>282</v>
      </c>
    </row>
    <row r="3975" spans="1:29" x14ac:dyDescent="0.25">
      <c r="A3975">
        <v>202509</v>
      </c>
      <c r="B3975" t="s">
        <v>323</v>
      </c>
      <c r="C3975" s="8">
        <v>4350</v>
      </c>
      <c r="D3975" s="8" t="str">
        <f t="shared" si="62"/>
        <v>PSYC-4350</v>
      </c>
      <c r="E3975" t="s">
        <v>3500</v>
      </c>
      <c r="F3975" t="s">
        <v>3466</v>
      </c>
      <c r="G3975" t="s">
        <v>265</v>
      </c>
      <c r="H3975" t="s">
        <v>143</v>
      </c>
      <c r="I3975" t="s">
        <v>3465</v>
      </c>
      <c r="J3975" s="2">
        <v>420101</v>
      </c>
      <c r="K3975" t="s">
        <v>143</v>
      </c>
      <c r="L3975" t="s">
        <v>3467</v>
      </c>
    </row>
    <row r="3976" spans="1:29" x14ac:dyDescent="0.25">
      <c r="A3976">
        <v>202409</v>
      </c>
      <c r="B3976" t="s">
        <v>323</v>
      </c>
      <c r="C3976" s="8">
        <v>4352</v>
      </c>
      <c r="D3976" s="8" t="str">
        <f t="shared" si="62"/>
        <v>PSYC-4352</v>
      </c>
      <c r="E3976" t="s">
        <v>3501</v>
      </c>
      <c r="F3976" t="s">
        <v>3466</v>
      </c>
      <c r="G3976" t="s">
        <v>265</v>
      </c>
      <c r="H3976" t="s">
        <v>3502</v>
      </c>
      <c r="I3976" t="s">
        <v>3465</v>
      </c>
      <c r="J3976" s="2">
        <v>421101</v>
      </c>
      <c r="K3976" t="s">
        <v>3502</v>
      </c>
      <c r="L3976" t="s">
        <v>3503</v>
      </c>
      <c r="O3976" t="s">
        <v>265</v>
      </c>
    </row>
    <row r="3977" spans="1:29" x14ac:dyDescent="0.25">
      <c r="A3977">
        <v>202409</v>
      </c>
      <c r="B3977" t="s">
        <v>323</v>
      </c>
      <c r="C3977" s="8">
        <v>4354</v>
      </c>
      <c r="D3977" s="8" t="str">
        <f t="shared" si="62"/>
        <v>PSYC-4354</v>
      </c>
      <c r="E3977" t="s">
        <v>3504</v>
      </c>
      <c r="F3977" t="s">
        <v>3466</v>
      </c>
      <c r="G3977" t="s">
        <v>265</v>
      </c>
      <c r="H3977" t="s">
        <v>3502</v>
      </c>
      <c r="I3977" t="s">
        <v>3465</v>
      </c>
      <c r="J3977" s="2">
        <v>421101</v>
      </c>
      <c r="K3977" t="s">
        <v>3502</v>
      </c>
      <c r="L3977" t="s">
        <v>3503</v>
      </c>
      <c r="O3977" t="s">
        <v>265</v>
      </c>
    </row>
    <row r="3978" spans="1:29" x14ac:dyDescent="0.25">
      <c r="A3978">
        <v>202509</v>
      </c>
      <c r="B3978" t="s">
        <v>323</v>
      </c>
      <c r="C3978" s="8">
        <v>4367</v>
      </c>
      <c r="D3978" s="8" t="str">
        <f t="shared" si="62"/>
        <v>PSYC-4367</v>
      </c>
      <c r="E3978" t="s">
        <v>3505</v>
      </c>
      <c r="F3978" t="s">
        <v>3466</v>
      </c>
      <c r="G3978" t="s">
        <v>265</v>
      </c>
      <c r="H3978" t="s">
        <v>143</v>
      </c>
      <c r="I3978" t="s">
        <v>3465</v>
      </c>
      <c r="J3978" s="2">
        <v>420101</v>
      </c>
      <c r="K3978" t="s">
        <v>143</v>
      </c>
      <c r="L3978" t="s">
        <v>3467</v>
      </c>
      <c r="O3978" t="s">
        <v>265</v>
      </c>
    </row>
    <row r="3979" spans="1:29" x14ac:dyDescent="0.25">
      <c r="A3979">
        <v>202209</v>
      </c>
      <c r="B3979" t="s">
        <v>323</v>
      </c>
      <c r="C3979" s="8">
        <v>4370</v>
      </c>
      <c r="D3979" s="8" t="str">
        <f t="shared" si="62"/>
        <v>PSYC-4370</v>
      </c>
      <c r="E3979" t="s">
        <v>3506</v>
      </c>
      <c r="F3979" t="s">
        <v>3466</v>
      </c>
      <c r="G3979" t="s">
        <v>265</v>
      </c>
      <c r="H3979" t="s">
        <v>143</v>
      </c>
      <c r="I3979" t="s">
        <v>3465</v>
      </c>
      <c r="J3979" s="2">
        <v>420101</v>
      </c>
      <c r="K3979" t="s">
        <v>143</v>
      </c>
      <c r="L3979" t="s">
        <v>3467</v>
      </c>
      <c r="M3979" t="s">
        <v>333</v>
      </c>
      <c r="O3979" t="s">
        <v>265</v>
      </c>
      <c r="P3979">
        <v>1</v>
      </c>
      <c r="Q3979">
        <v>1</v>
      </c>
      <c r="R3979">
        <v>2400</v>
      </c>
      <c r="S3979">
        <v>1</v>
      </c>
      <c r="T3979">
        <v>4</v>
      </c>
      <c r="U3979">
        <v>0</v>
      </c>
      <c r="V3979">
        <v>0</v>
      </c>
      <c r="AA3979" t="s">
        <v>334</v>
      </c>
      <c r="AB3979" t="s">
        <v>282</v>
      </c>
      <c r="AC3979" t="s">
        <v>282</v>
      </c>
    </row>
    <row r="3980" spans="1:29" x14ac:dyDescent="0.25">
      <c r="A3980">
        <v>202509</v>
      </c>
      <c r="B3980" t="s">
        <v>323</v>
      </c>
      <c r="C3980" s="8">
        <v>4372</v>
      </c>
      <c r="D3980" s="8" t="str">
        <f t="shared" si="62"/>
        <v>PSYC-4372</v>
      </c>
      <c r="E3980" t="s">
        <v>3507</v>
      </c>
      <c r="F3980" t="s">
        <v>3466</v>
      </c>
      <c r="G3980" t="s">
        <v>261</v>
      </c>
      <c r="H3980" t="s">
        <v>3508</v>
      </c>
      <c r="I3980" t="s">
        <v>3465</v>
      </c>
      <c r="J3980" s="2">
        <v>421901</v>
      </c>
      <c r="K3980" t="s">
        <v>3508</v>
      </c>
      <c r="L3980" t="s">
        <v>3509</v>
      </c>
      <c r="O3980" t="s">
        <v>265</v>
      </c>
    </row>
    <row r="3981" spans="1:29" x14ac:dyDescent="0.25">
      <c r="A3981">
        <v>202409</v>
      </c>
      <c r="B3981" t="s">
        <v>323</v>
      </c>
      <c r="C3981" s="8">
        <v>4377</v>
      </c>
      <c r="D3981" s="8" t="str">
        <f t="shared" si="62"/>
        <v>PSYC-4377</v>
      </c>
      <c r="E3981" t="s">
        <v>3510</v>
      </c>
      <c r="F3981" t="s">
        <v>3466</v>
      </c>
      <c r="G3981" t="s">
        <v>265</v>
      </c>
      <c r="H3981" t="s">
        <v>3511</v>
      </c>
      <c r="I3981" t="s">
        <v>3465</v>
      </c>
      <c r="J3981" s="2">
        <v>420901</v>
      </c>
      <c r="K3981" t="s">
        <v>3511</v>
      </c>
      <c r="L3981" t="s">
        <v>3512</v>
      </c>
      <c r="O3981" t="s">
        <v>265</v>
      </c>
    </row>
    <row r="3982" spans="1:29" x14ac:dyDescent="0.25">
      <c r="A3982">
        <v>202109</v>
      </c>
      <c r="B3982" t="s">
        <v>323</v>
      </c>
      <c r="C3982" s="8">
        <v>4390</v>
      </c>
      <c r="D3982" s="8" t="str">
        <f t="shared" si="62"/>
        <v>PSYC-4390</v>
      </c>
      <c r="E3982" t="s">
        <v>3472</v>
      </c>
      <c r="F3982" t="s">
        <v>3466</v>
      </c>
      <c r="G3982" t="s">
        <v>265</v>
      </c>
      <c r="H3982" t="s">
        <v>143</v>
      </c>
      <c r="I3982" t="s">
        <v>3465</v>
      </c>
      <c r="J3982" s="2">
        <v>420101</v>
      </c>
      <c r="K3982" t="s">
        <v>143</v>
      </c>
      <c r="L3982" t="s">
        <v>3467</v>
      </c>
      <c r="M3982" t="s">
        <v>333</v>
      </c>
      <c r="O3982" t="s">
        <v>265</v>
      </c>
      <c r="P3982">
        <v>1</v>
      </c>
      <c r="Q3982">
        <v>1</v>
      </c>
      <c r="R3982">
        <v>2400</v>
      </c>
      <c r="S3982">
        <v>1</v>
      </c>
      <c r="T3982">
        <v>4</v>
      </c>
      <c r="U3982">
        <v>0</v>
      </c>
      <c r="V3982">
        <v>0</v>
      </c>
      <c r="AA3982" t="s">
        <v>334</v>
      </c>
      <c r="AB3982" t="s">
        <v>282</v>
      </c>
      <c r="AC3982" t="s">
        <v>282</v>
      </c>
    </row>
    <row r="3983" spans="1:29" x14ac:dyDescent="0.25">
      <c r="A3983">
        <v>202409</v>
      </c>
      <c r="B3983" t="s">
        <v>323</v>
      </c>
      <c r="C3983" s="8">
        <v>4395</v>
      </c>
      <c r="D3983" s="8" t="str">
        <f t="shared" si="62"/>
        <v>PSYC-4395</v>
      </c>
      <c r="E3983" t="s">
        <v>3513</v>
      </c>
      <c r="F3983" t="s">
        <v>3466</v>
      </c>
      <c r="G3983" t="s">
        <v>265</v>
      </c>
      <c r="H3983" t="s">
        <v>143</v>
      </c>
      <c r="I3983" t="s">
        <v>3465</v>
      </c>
      <c r="J3983" s="2">
        <v>420101</v>
      </c>
      <c r="K3983" t="s">
        <v>143</v>
      </c>
      <c r="L3983" t="s">
        <v>3467</v>
      </c>
      <c r="O3983" t="s">
        <v>265</v>
      </c>
    </row>
    <row r="3984" spans="1:29" x14ac:dyDescent="0.25">
      <c r="A3984">
        <v>202409</v>
      </c>
      <c r="B3984" t="s">
        <v>323</v>
      </c>
      <c r="C3984" s="8">
        <v>4396</v>
      </c>
      <c r="D3984" s="8" t="str">
        <f t="shared" si="62"/>
        <v>PSYC-4396</v>
      </c>
      <c r="E3984" t="s">
        <v>297</v>
      </c>
      <c r="F3984" t="s">
        <v>3466</v>
      </c>
      <c r="G3984" t="s">
        <v>265</v>
      </c>
      <c r="H3984" t="s">
        <v>143</v>
      </c>
      <c r="I3984" t="s">
        <v>3465</v>
      </c>
      <c r="J3984" s="2">
        <v>420101</v>
      </c>
      <c r="K3984" t="s">
        <v>143</v>
      </c>
      <c r="L3984" t="s">
        <v>3467</v>
      </c>
      <c r="O3984" t="s">
        <v>265</v>
      </c>
    </row>
    <row r="3985" spans="1:29" x14ac:dyDescent="0.25">
      <c r="A3985">
        <v>202409</v>
      </c>
      <c r="B3985" t="s">
        <v>323</v>
      </c>
      <c r="C3985" s="8">
        <v>4398</v>
      </c>
      <c r="D3985" s="8" t="str">
        <f t="shared" si="62"/>
        <v>PSYC-4398</v>
      </c>
      <c r="E3985" t="s">
        <v>411</v>
      </c>
      <c r="F3985" t="s">
        <v>3466</v>
      </c>
      <c r="G3985" t="s">
        <v>265</v>
      </c>
      <c r="H3985" t="s">
        <v>143</v>
      </c>
      <c r="I3985" t="s">
        <v>3465</v>
      </c>
      <c r="J3985" s="2">
        <v>420101</v>
      </c>
      <c r="K3985" t="s">
        <v>143</v>
      </c>
      <c r="L3985" t="s">
        <v>3467</v>
      </c>
      <c r="O3985" t="s">
        <v>265</v>
      </c>
    </row>
    <row r="3986" spans="1:29" x14ac:dyDescent="0.25">
      <c r="A3986">
        <v>201907</v>
      </c>
      <c r="B3986" t="s">
        <v>323</v>
      </c>
      <c r="C3986" s="8">
        <v>5301</v>
      </c>
      <c r="D3986" s="8" t="str">
        <f t="shared" si="62"/>
        <v>PSYC-5301</v>
      </c>
      <c r="E3986" t="s">
        <v>3514</v>
      </c>
      <c r="F3986" t="s">
        <v>3466</v>
      </c>
      <c r="G3986" t="s">
        <v>261</v>
      </c>
      <c r="H3986" t="s">
        <v>145</v>
      </c>
      <c r="I3986" t="s">
        <v>3465</v>
      </c>
      <c r="J3986" s="2">
        <v>420201</v>
      </c>
      <c r="K3986" t="s">
        <v>145</v>
      </c>
      <c r="L3986" t="s">
        <v>3488</v>
      </c>
      <c r="O3986" t="s">
        <v>265</v>
      </c>
    </row>
    <row r="3987" spans="1:29" x14ac:dyDescent="0.25">
      <c r="A3987">
        <v>202109</v>
      </c>
      <c r="B3987" t="s">
        <v>323</v>
      </c>
      <c r="C3987" s="8">
        <v>5302</v>
      </c>
      <c r="D3987" s="8" t="str">
        <f t="shared" si="62"/>
        <v>PSYC-5302</v>
      </c>
      <c r="E3987" t="s">
        <v>1100</v>
      </c>
      <c r="F3987" t="s">
        <v>3466</v>
      </c>
      <c r="G3987" t="s">
        <v>261</v>
      </c>
      <c r="H3987" t="s">
        <v>145</v>
      </c>
      <c r="I3987" t="s">
        <v>3465</v>
      </c>
      <c r="J3987" s="2">
        <v>420201</v>
      </c>
      <c r="K3987" t="s">
        <v>145</v>
      </c>
      <c r="L3987" t="s">
        <v>3488</v>
      </c>
      <c r="O3987" t="s">
        <v>265</v>
      </c>
    </row>
    <row r="3988" spans="1:29" x14ac:dyDescent="0.25">
      <c r="A3988">
        <v>202209</v>
      </c>
      <c r="B3988" t="s">
        <v>323</v>
      </c>
      <c r="C3988" s="8">
        <v>5303</v>
      </c>
      <c r="D3988" s="8" t="str">
        <f t="shared" si="62"/>
        <v>PSYC-5303</v>
      </c>
      <c r="E3988" t="s">
        <v>3515</v>
      </c>
      <c r="F3988" t="s">
        <v>3466</v>
      </c>
      <c r="G3988" t="s">
        <v>261</v>
      </c>
      <c r="H3988" t="s">
        <v>143</v>
      </c>
      <c r="I3988" t="s">
        <v>3465</v>
      </c>
      <c r="J3988" s="2">
        <v>420101</v>
      </c>
      <c r="K3988" t="s">
        <v>143</v>
      </c>
      <c r="L3988" t="s">
        <v>3467</v>
      </c>
      <c r="O3988" t="s">
        <v>265</v>
      </c>
    </row>
    <row r="3989" spans="1:29" x14ac:dyDescent="0.25">
      <c r="A3989">
        <v>202209</v>
      </c>
      <c r="B3989" t="s">
        <v>323</v>
      </c>
      <c r="C3989" s="8">
        <v>5311</v>
      </c>
      <c r="D3989" s="8" t="str">
        <f t="shared" si="62"/>
        <v>PSYC-5311</v>
      </c>
      <c r="E3989" t="s">
        <v>3514</v>
      </c>
      <c r="F3989" t="s">
        <v>3466</v>
      </c>
      <c r="G3989" t="s">
        <v>265</v>
      </c>
      <c r="H3989" t="s">
        <v>149</v>
      </c>
      <c r="I3989" t="s">
        <v>3465</v>
      </c>
      <c r="J3989" s="2">
        <v>422801</v>
      </c>
      <c r="K3989" t="s">
        <v>149</v>
      </c>
      <c r="L3989" t="s">
        <v>3488</v>
      </c>
      <c r="M3989" t="s">
        <v>333</v>
      </c>
      <c r="O3989" t="s">
        <v>265</v>
      </c>
      <c r="P3989">
        <v>1</v>
      </c>
      <c r="Q3989">
        <v>1</v>
      </c>
      <c r="R3989">
        <v>2400</v>
      </c>
      <c r="S3989">
        <v>1</v>
      </c>
      <c r="T3989">
        <v>5</v>
      </c>
      <c r="U3989">
        <v>0</v>
      </c>
      <c r="V3989">
        <v>0</v>
      </c>
      <c r="AA3989" t="s">
        <v>334</v>
      </c>
      <c r="AB3989" t="s">
        <v>282</v>
      </c>
      <c r="AC3989" t="s">
        <v>282</v>
      </c>
    </row>
    <row r="3990" spans="1:29" x14ac:dyDescent="0.25">
      <c r="A3990">
        <v>202009</v>
      </c>
      <c r="B3990" t="s">
        <v>323</v>
      </c>
      <c r="C3990" s="8">
        <v>5312</v>
      </c>
      <c r="D3990" s="8" t="str">
        <f t="shared" si="62"/>
        <v>PSYC-5312</v>
      </c>
      <c r="E3990" t="s">
        <v>3516</v>
      </c>
      <c r="F3990" t="s">
        <v>3466</v>
      </c>
      <c r="G3990" t="s">
        <v>265</v>
      </c>
      <c r="H3990" t="s">
        <v>149</v>
      </c>
      <c r="I3990" t="s">
        <v>3465</v>
      </c>
      <c r="J3990" s="2">
        <v>422801</v>
      </c>
      <c r="K3990" t="s">
        <v>149</v>
      </c>
      <c r="L3990" t="s">
        <v>3488</v>
      </c>
      <c r="M3990" t="s">
        <v>333</v>
      </c>
      <c r="O3990" t="s">
        <v>265</v>
      </c>
      <c r="P3990">
        <v>1</v>
      </c>
      <c r="Q3990">
        <v>1</v>
      </c>
      <c r="R3990">
        <v>2400</v>
      </c>
      <c r="S3990">
        <v>1</v>
      </c>
      <c r="T3990">
        <v>5</v>
      </c>
      <c r="U3990">
        <v>0</v>
      </c>
      <c r="V3990">
        <v>0</v>
      </c>
      <c r="AA3990" t="s">
        <v>334</v>
      </c>
      <c r="AB3990" t="s">
        <v>282</v>
      </c>
      <c r="AC3990" t="s">
        <v>282</v>
      </c>
    </row>
    <row r="3991" spans="1:29" x14ac:dyDescent="0.25">
      <c r="A3991">
        <v>202009</v>
      </c>
      <c r="B3991" t="s">
        <v>323</v>
      </c>
      <c r="C3991" s="8">
        <v>5321</v>
      </c>
      <c r="D3991" s="8" t="str">
        <f t="shared" si="62"/>
        <v>PSYC-5321</v>
      </c>
      <c r="E3991" t="s">
        <v>691</v>
      </c>
      <c r="F3991" t="s">
        <v>3466</v>
      </c>
      <c r="G3991" t="s">
        <v>265</v>
      </c>
      <c r="H3991" t="s">
        <v>147</v>
      </c>
      <c r="I3991" t="s">
        <v>3465</v>
      </c>
      <c r="J3991" s="2">
        <v>422706</v>
      </c>
      <c r="K3991" t="s">
        <v>147</v>
      </c>
      <c r="L3991" t="s">
        <v>3517</v>
      </c>
      <c r="M3991" t="s">
        <v>333</v>
      </c>
      <c r="O3991" t="s">
        <v>265</v>
      </c>
      <c r="P3991">
        <v>1</v>
      </c>
      <c r="Q3991">
        <v>1</v>
      </c>
      <c r="R3991">
        <v>2400</v>
      </c>
      <c r="S3991">
        <v>1</v>
      </c>
      <c r="T3991">
        <v>5</v>
      </c>
      <c r="U3991">
        <v>0</v>
      </c>
      <c r="V3991">
        <v>0</v>
      </c>
      <c r="AA3991" t="s">
        <v>334</v>
      </c>
      <c r="AB3991" t="s">
        <v>282</v>
      </c>
      <c r="AC3991" t="s">
        <v>282</v>
      </c>
    </row>
    <row r="3992" spans="1:29" x14ac:dyDescent="0.25">
      <c r="A3992">
        <v>202009</v>
      </c>
      <c r="B3992" t="s">
        <v>323</v>
      </c>
      <c r="C3992" s="8">
        <v>5322</v>
      </c>
      <c r="D3992" s="8" t="str">
        <f t="shared" si="62"/>
        <v>PSYC-5322</v>
      </c>
      <c r="E3992" t="s">
        <v>3518</v>
      </c>
      <c r="F3992" t="s">
        <v>3466</v>
      </c>
      <c r="G3992" t="s">
        <v>265</v>
      </c>
      <c r="H3992" t="s">
        <v>147</v>
      </c>
      <c r="I3992" t="s">
        <v>3465</v>
      </c>
      <c r="J3992" s="2">
        <v>422705</v>
      </c>
      <c r="K3992" t="s">
        <v>147</v>
      </c>
      <c r="L3992" t="s">
        <v>3486</v>
      </c>
      <c r="M3992" t="s">
        <v>333</v>
      </c>
      <c r="O3992" t="s">
        <v>265</v>
      </c>
      <c r="P3992">
        <v>1</v>
      </c>
      <c r="Q3992">
        <v>1</v>
      </c>
      <c r="R3992">
        <v>2400</v>
      </c>
      <c r="S3992">
        <v>1</v>
      </c>
      <c r="T3992">
        <v>5</v>
      </c>
      <c r="U3992">
        <v>0</v>
      </c>
      <c r="V3992">
        <v>0</v>
      </c>
      <c r="AA3992" t="s">
        <v>334</v>
      </c>
      <c r="AB3992" t="s">
        <v>282</v>
      </c>
      <c r="AC3992" t="s">
        <v>282</v>
      </c>
    </row>
    <row r="3993" spans="1:29" x14ac:dyDescent="0.25">
      <c r="A3993">
        <v>202009</v>
      </c>
      <c r="B3993" t="s">
        <v>323</v>
      </c>
      <c r="C3993" s="8">
        <v>5323</v>
      </c>
      <c r="D3993" s="8" t="str">
        <f t="shared" si="62"/>
        <v>PSYC-5323</v>
      </c>
      <c r="E3993" t="s">
        <v>3519</v>
      </c>
      <c r="F3993" t="s">
        <v>3466</v>
      </c>
      <c r="G3993" t="s">
        <v>265</v>
      </c>
      <c r="H3993" t="s">
        <v>147</v>
      </c>
      <c r="I3993" t="s">
        <v>3465</v>
      </c>
      <c r="J3993" s="2">
        <v>422707</v>
      </c>
      <c r="K3993" t="s">
        <v>147</v>
      </c>
      <c r="L3993" t="s">
        <v>3471</v>
      </c>
      <c r="M3993" t="s">
        <v>333</v>
      </c>
      <c r="O3993" t="s">
        <v>265</v>
      </c>
      <c r="P3993">
        <v>1</v>
      </c>
      <c r="Q3993">
        <v>1</v>
      </c>
      <c r="R3993">
        <v>2400</v>
      </c>
      <c r="S3993">
        <v>1</v>
      </c>
      <c r="T3993">
        <v>5</v>
      </c>
      <c r="U3993">
        <v>0</v>
      </c>
      <c r="V3993">
        <v>0</v>
      </c>
      <c r="AA3993" t="s">
        <v>334</v>
      </c>
      <c r="AB3993" t="s">
        <v>282</v>
      </c>
      <c r="AC3993" t="s">
        <v>282</v>
      </c>
    </row>
    <row r="3994" spans="1:29" x14ac:dyDescent="0.25">
      <c r="A3994">
        <v>202009</v>
      </c>
      <c r="B3994" t="s">
        <v>323</v>
      </c>
      <c r="C3994" s="8">
        <v>5324</v>
      </c>
      <c r="D3994" s="8" t="str">
        <f t="shared" si="62"/>
        <v>PSYC-5324</v>
      </c>
      <c r="E3994" t="s">
        <v>3520</v>
      </c>
      <c r="F3994" t="s">
        <v>3466</v>
      </c>
      <c r="G3994" t="s">
        <v>265</v>
      </c>
      <c r="H3994" t="s">
        <v>3475</v>
      </c>
      <c r="I3994" t="s">
        <v>3465</v>
      </c>
      <c r="J3994" s="2">
        <v>420701</v>
      </c>
      <c r="K3994" t="s">
        <v>3475</v>
      </c>
      <c r="L3994" t="s">
        <v>3476</v>
      </c>
      <c r="M3994" t="s">
        <v>333</v>
      </c>
      <c r="O3994" t="s">
        <v>265</v>
      </c>
      <c r="P3994">
        <v>1</v>
      </c>
      <c r="Q3994">
        <v>1</v>
      </c>
      <c r="R3994">
        <v>2400</v>
      </c>
      <c r="S3994">
        <v>1</v>
      </c>
      <c r="T3994">
        <v>5</v>
      </c>
      <c r="U3994">
        <v>0</v>
      </c>
      <c r="V3994">
        <v>0</v>
      </c>
      <c r="AA3994" t="s">
        <v>334</v>
      </c>
      <c r="AB3994" t="s">
        <v>282</v>
      </c>
      <c r="AC3994" t="s">
        <v>282</v>
      </c>
    </row>
    <row r="3995" spans="1:29" x14ac:dyDescent="0.25">
      <c r="A3995">
        <v>202009</v>
      </c>
      <c r="B3995" t="s">
        <v>323</v>
      </c>
      <c r="C3995" s="8">
        <v>5325</v>
      </c>
      <c r="D3995" s="8" t="str">
        <f t="shared" si="62"/>
        <v>PSYC-5325</v>
      </c>
      <c r="E3995" t="s">
        <v>3521</v>
      </c>
      <c r="F3995" t="s">
        <v>3466</v>
      </c>
      <c r="G3995" t="s">
        <v>261</v>
      </c>
      <c r="H3995" t="s">
        <v>3522</v>
      </c>
      <c r="I3995" t="s">
        <v>3465</v>
      </c>
      <c r="J3995" s="2">
        <v>420301</v>
      </c>
      <c r="K3995" t="s">
        <v>3522</v>
      </c>
      <c r="L3995" t="s">
        <v>3523</v>
      </c>
      <c r="M3995" t="s">
        <v>333</v>
      </c>
      <c r="O3995" t="s">
        <v>265</v>
      </c>
      <c r="P3995">
        <v>1</v>
      </c>
      <c r="Q3995">
        <v>1</v>
      </c>
      <c r="R3995">
        <v>2400</v>
      </c>
      <c r="S3995">
        <v>1</v>
      </c>
      <c r="T3995">
        <v>5</v>
      </c>
      <c r="U3995">
        <v>0</v>
      </c>
      <c r="V3995">
        <v>0</v>
      </c>
      <c r="AA3995" t="s">
        <v>334</v>
      </c>
      <c r="AB3995" t="s">
        <v>282</v>
      </c>
      <c r="AC3995" t="s">
        <v>282</v>
      </c>
    </row>
    <row r="3996" spans="1:29" x14ac:dyDescent="0.25">
      <c r="A3996">
        <v>202309</v>
      </c>
      <c r="B3996" t="s">
        <v>323</v>
      </c>
      <c r="C3996" s="8">
        <v>5341</v>
      </c>
      <c r="D3996" s="8" t="str">
        <f t="shared" si="62"/>
        <v>PSYC-5341</v>
      </c>
      <c r="E3996" t="s">
        <v>3524</v>
      </c>
      <c r="F3996" t="s">
        <v>3466</v>
      </c>
      <c r="G3996" t="s">
        <v>265</v>
      </c>
      <c r="H3996" t="s">
        <v>149</v>
      </c>
      <c r="I3996" t="s">
        <v>3465</v>
      </c>
      <c r="J3996" s="2">
        <v>422801</v>
      </c>
      <c r="K3996" t="s">
        <v>149</v>
      </c>
      <c r="L3996" t="s">
        <v>3488</v>
      </c>
      <c r="M3996" t="s">
        <v>333</v>
      </c>
      <c r="O3996" t="s">
        <v>265</v>
      </c>
      <c r="P3996">
        <v>1</v>
      </c>
      <c r="Q3996">
        <v>1</v>
      </c>
      <c r="R3996">
        <v>2400</v>
      </c>
      <c r="S3996">
        <v>1</v>
      </c>
      <c r="T3996">
        <v>5</v>
      </c>
      <c r="U3996">
        <v>0</v>
      </c>
      <c r="V3996">
        <v>0</v>
      </c>
      <c r="AA3996" t="s">
        <v>334</v>
      </c>
      <c r="AB3996" t="s">
        <v>282</v>
      </c>
      <c r="AC3996" t="s">
        <v>282</v>
      </c>
    </row>
    <row r="3997" spans="1:29" x14ac:dyDescent="0.25">
      <c r="A3997">
        <v>201909</v>
      </c>
      <c r="B3997" t="s">
        <v>323</v>
      </c>
      <c r="C3997" s="8">
        <v>5342</v>
      </c>
      <c r="D3997" s="8" t="str">
        <f t="shared" si="62"/>
        <v>PSYC-5342</v>
      </c>
      <c r="E3997" t="s">
        <v>3525</v>
      </c>
      <c r="F3997" t="s">
        <v>3466</v>
      </c>
      <c r="G3997" t="s">
        <v>265</v>
      </c>
      <c r="H3997" t="s">
        <v>149</v>
      </c>
      <c r="I3997" t="s">
        <v>3465</v>
      </c>
      <c r="J3997" s="2">
        <v>422801</v>
      </c>
      <c r="K3997" t="s">
        <v>149</v>
      </c>
      <c r="L3997" t="s">
        <v>3488</v>
      </c>
      <c r="O3997" t="s">
        <v>265</v>
      </c>
    </row>
    <row r="3998" spans="1:29" x14ac:dyDescent="0.25">
      <c r="A3998">
        <v>201909</v>
      </c>
      <c r="B3998" t="s">
        <v>323</v>
      </c>
      <c r="C3998" s="8">
        <v>5343</v>
      </c>
      <c r="D3998" s="8" t="str">
        <f t="shared" si="62"/>
        <v>PSYC-5343</v>
      </c>
      <c r="E3998" t="s">
        <v>3526</v>
      </c>
      <c r="F3998" t="s">
        <v>3466</v>
      </c>
      <c r="G3998" t="s">
        <v>265</v>
      </c>
      <c r="H3998" t="s">
        <v>149</v>
      </c>
      <c r="I3998" t="s">
        <v>3465</v>
      </c>
      <c r="J3998" s="2">
        <v>422801</v>
      </c>
      <c r="K3998" t="s">
        <v>149</v>
      </c>
      <c r="L3998" t="s">
        <v>3488</v>
      </c>
      <c r="O3998" t="s">
        <v>265</v>
      </c>
    </row>
    <row r="3999" spans="1:29" x14ac:dyDescent="0.25">
      <c r="A3999">
        <v>202509</v>
      </c>
      <c r="B3999" t="s">
        <v>323</v>
      </c>
      <c r="C3999" s="8">
        <v>5344</v>
      </c>
      <c r="D3999" s="8" t="str">
        <f t="shared" si="62"/>
        <v>PSYC-5344</v>
      </c>
      <c r="E3999" t="s">
        <v>3527</v>
      </c>
      <c r="F3999" t="s">
        <v>3466</v>
      </c>
      <c r="G3999" t="s">
        <v>265</v>
      </c>
      <c r="H3999" t="s">
        <v>147</v>
      </c>
      <c r="I3999" t="s">
        <v>3465</v>
      </c>
      <c r="J3999" s="2">
        <v>422708</v>
      </c>
      <c r="K3999" t="s">
        <v>147</v>
      </c>
      <c r="L3999" t="s">
        <v>3528</v>
      </c>
      <c r="O3999" t="s">
        <v>265</v>
      </c>
    </row>
    <row r="4000" spans="1:29" x14ac:dyDescent="0.25">
      <c r="A4000">
        <v>202009</v>
      </c>
      <c r="B4000" t="s">
        <v>323</v>
      </c>
      <c r="C4000" s="8">
        <v>5345</v>
      </c>
      <c r="D4000" s="8" t="str">
        <f t="shared" si="62"/>
        <v>PSYC-5345</v>
      </c>
      <c r="E4000" t="s">
        <v>3529</v>
      </c>
      <c r="F4000" t="s">
        <v>3466</v>
      </c>
      <c r="G4000" t="s">
        <v>265</v>
      </c>
      <c r="H4000" t="s">
        <v>149</v>
      </c>
      <c r="I4000" t="s">
        <v>3465</v>
      </c>
      <c r="J4000" s="2">
        <v>422801</v>
      </c>
      <c r="K4000" t="s">
        <v>149</v>
      </c>
      <c r="L4000" t="s">
        <v>3488</v>
      </c>
      <c r="M4000" t="s">
        <v>333</v>
      </c>
      <c r="O4000" t="s">
        <v>265</v>
      </c>
      <c r="P4000">
        <v>1</v>
      </c>
      <c r="Q4000">
        <v>1</v>
      </c>
      <c r="R4000">
        <v>2400</v>
      </c>
      <c r="S4000">
        <v>1</v>
      </c>
      <c r="T4000">
        <v>5</v>
      </c>
      <c r="U4000">
        <v>0</v>
      </c>
      <c r="V4000">
        <v>0</v>
      </c>
      <c r="AA4000" t="s">
        <v>334</v>
      </c>
      <c r="AB4000" t="s">
        <v>282</v>
      </c>
      <c r="AC4000" t="s">
        <v>282</v>
      </c>
    </row>
    <row r="4001" spans="1:29" x14ac:dyDescent="0.25">
      <c r="A4001">
        <v>202509</v>
      </c>
      <c r="B4001" t="s">
        <v>323</v>
      </c>
      <c r="C4001" s="8">
        <v>5348</v>
      </c>
      <c r="D4001" s="8" t="str">
        <f t="shared" si="62"/>
        <v>PSYC-5348</v>
      </c>
      <c r="E4001" t="s">
        <v>3530</v>
      </c>
      <c r="F4001" t="s">
        <v>3466</v>
      </c>
      <c r="G4001" t="s">
        <v>261</v>
      </c>
      <c r="H4001" t="s">
        <v>3508</v>
      </c>
      <c r="I4001" t="s">
        <v>3465</v>
      </c>
      <c r="J4001" s="2">
        <v>421901</v>
      </c>
      <c r="K4001" t="s">
        <v>3508</v>
      </c>
      <c r="L4001" t="s">
        <v>3509</v>
      </c>
      <c r="O4001" t="s">
        <v>265</v>
      </c>
    </row>
    <row r="4002" spans="1:29" x14ac:dyDescent="0.25">
      <c r="A4002">
        <v>201909</v>
      </c>
      <c r="B4002" t="s">
        <v>323</v>
      </c>
      <c r="C4002" s="8">
        <v>5349</v>
      </c>
      <c r="D4002" s="8" t="str">
        <f t="shared" si="62"/>
        <v>PSYC-5349</v>
      </c>
      <c r="E4002" t="s">
        <v>3531</v>
      </c>
      <c r="F4002" t="s">
        <v>3466</v>
      </c>
      <c r="G4002" t="s">
        <v>265</v>
      </c>
      <c r="H4002" t="s">
        <v>149</v>
      </c>
      <c r="I4002" t="s">
        <v>3465</v>
      </c>
      <c r="J4002" s="2">
        <v>422804</v>
      </c>
      <c r="K4002" t="s">
        <v>149</v>
      </c>
      <c r="L4002" t="s">
        <v>3532</v>
      </c>
      <c r="O4002" t="s">
        <v>265</v>
      </c>
    </row>
    <row r="4003" spans="1:29" x14ac:dyDescent="0.25">
      <c r="A4003">
        <v>202009</v>
      </c>
      <c r="B4003" t="s">
        <v>323</v>
      </c>
      <c r="C4003" s="8">
        <v>5350</v>
      </c>
      <c r="D4003" s="8" t="str">
        <f t="shared" si="62"/>
        <v>PSYC-5350</v>
      </c>
      <c r="E4003" t="s">
        <v>3533</v>
      </c>
      <c r="F4003" t="s">
        <v>3466</v>
      </c>
      <c r="G4003" t="s">
        <v>265</v>
      </c>
      <c r="H4003" t="s">
        <v>145</v>
      </c>
      <c r="I4003" t="s">
        <v>3465</v>
      </c>
      <c r="J4003" s="2">
        <v>420201</v>
      </c>
      <c r="K4003" t="s">
        <v>145</v>
      </c>
      <c r="L4003" t="s">
        <v>3488</v>
      </c>
      <c r="M4003" t="s">
        <v>333</v>
      </c>
      <c r="O4003" t="s">
        <v>265</v>
      </c>
      <c r="P4003">
        <v>1</v>
      </c>
      <c r="Q4003">
        <v>1</v>
      </c>
      <c r="R4003">
        <v>2400</v>
      </c>
      <c r="S4003">
        <v>1</v>
      </c>
      <c r="T4003">
        <v>5</v>
      </c>
      <c r="U4003">
        <v>0</v>
      </c>
      <c r="V4003">
        <v>0</v>
      </c>
      <c r="AA4003" t="s">
        <v>334</v>
      </c>
      <c r="AB4003" t="s">
        <v>282</v>
      </c>
      <c r="AC4003" t="s">
        <v>282</v>
      </c>
    </row>
    <row r="4004" spans="1:29" x14ac:dyDescent="0.25">
      <c r="A4004">
        <v>202309</v>
      </c>
      <c r="B4004" t="s">
        <v>323</v>
      </c>
      <c r="C4004" s="8">
        <v>5351</v>
      </c>
      <c r="D4004" s="8" t="str">
        <f t="shared" si="62"/>
        <v>PSYC-5351</v>
      </c>
      <c r="E4004" t="s">
        <v>3534</v>
      </c>
      <c r="F4004" t="s">
        <v>3466</v>
      </c>
      <c r="G4004" t="s">
        <v>265</v>
      </c>
      <c r="H4004" t="s">
        <v>149</v>
      </c>
      <c r="I4004" t="s">
        <v>3465</v>
      </c>
      <c r="J4004" s="2">
        <v>422801</v>
      </c>
      <c r="K4004" t="s">
        <v>149</v>
      </c>
      <c r="L4004" t="s">
        <v>3488</v>
      </c>
      <c r="O4004" t="s">
        <v>265</v>
      </c>
    </row>
    <row r="4005" spans="1:29" x14ac:dyDescent="0.25">
      <c r="A4005">
        <v>202009</v>
      </c>
      <c r="B4005" t="s">
        <v>323</v>
      </c>
      <c r="C4005" s="8">
        <v>5352</v>
      </c>
      <c r="D4005" s="8" t="str">
        <f t="shared" si="62"/>
        <v>PSYC-5352</v>
      </c>
      <c r="E4005" t="s">
        <v>3535</v>
      </c>
      <c r="F4005" t="s">
        <v>3466</v>
      </c>
      <c r="G4005" t="s">
        <v>265</v>
      </c>
      <c r="H4005" t="s">
        <v>143</v>
      </c>
      <c r="I4005" t="s">
        <v>3465</v>
      </c>
      <c r="J4005" s="2">
        <v>420101</v>
      </c>
      <c r="K4005" t="s">
        <v>143</v>
      </c>
      <c r="L4005" t="s">
        <v>3467</v>
      </c>
      <c r="M4005" t="s">
        <v>333</v>
      </c>
      <c r="O4005" t="s">
        <v>265</v>
      </c>
      <c r="P4005">
        <v>1</v>
      </c>
      <c r="Q4005">
        <v>1</v>
      </c>
      <c r="R4005">
        <v>2400</v>
      </c>
      <c r="S4005">
        <v>1</v>
      </c>
      <c r="T4005">
        <v>5</v>
      </c>
      <c r="U4005">
        <v>0</v>
      </c>
      <c r="V4005">
        <v>0</v>
      </c>
      <c r="AA4005" t="s">
        <v>334</v>
      </c>
      <c r="AB4005" t="s">
        <v>282</v>
      </c>
      <c r="AC4005" t="s">
        <v>282</v>
      </c>
    </row>
    <row r="4006" spans="1:29" x14ac:dyDescent="0.25">
      <c r="A4006">
        <v>200609</v>
      </c>
      <c r="B4006" t="s">
        <v>323</v>
      </c>
      <c r="C4006" s="8">
        <v>5355</v>
      </c>
      <c r="D4006" s="8" t="str">
        <f t="shared" si="62"/>
        <v>PSYC-5355</v>
      </c>
      <c r="E4006" t="s">
        <v>3536</v>
      </c>
      <c r="F4006" t="s">
        <v>3466</v>
      </c>
      <c r="G4006" t="s">
        <v>265</v>
      </c>
      <c r="H4006" t="s">
        <v>145</v>
      </c>
      <c r="I4006" t="s">
        <v>3465</v>
      </c>
      <c r="J4006" s="2">
        <v>420201</v>
      </c>
      <c r="K4006" t="s">
        <v>145</v>
      </c>
      <c r="L4006" t="s">
        <v>3488</v>
      </c>
      <c r="O4006" t="s">
        <v>265</v>
      </c>
    </row>
    <row r="4007" spans="1:29" x14ac:dyDescent="0.25">
      <c r="A4007">
        <v>202009</v>
      </c>
      <c r="B4007" t="s">
        <v>323</v>
      </c>
      <c r="C4007" s="8">
        <v>5356</v>
      </c>
      <c r="D4007" s="8" t="str">
        <f t="shared" si="62"/>
        <v>PSYC-5356</v>
      </c>
      <c r="E4007" t="s">
        <v>3537</v>
      </c>
      <c r="F4007" t="s">
        <v>3466</v>
      </c>
      <c r="G4007" t="s">
        <v>265</v>
      </c>
      <c r="H4007" t="s">
        <v>149</v>
      </c>
      <c r="I4007" t="s">
        <v>3465</v>
      </c>
      <c r="J4007" s="2">
        <v>422801</v>
      </c>
      <c r="K4007" t="s">
        <v>149</v>
      </c>
      <c r="L4007" t="s">
        <v>3488</v>
      </c>
      <c r="M4007" t="s">
        <v>333</v>
      </c>
      <c r="O4007" t="s">
        <v>265</v>
      </c>
      <c r="P4007">
        <v>1</v>
      </c>
      <c r="Q4007">
        <v>1</v>
      </c>
      <c r="R4007">
        <v>2400</v>
      </c>
      <c r="S4007">
        <v>1</v>
      </c>
      <c r="T4007">
        <v>5</v>
      </c>
      <c r="U4007">
        <v>0</v>
      </c>
      <c r="V4007">
        <v>0</v>
      </c>
      <c r="AA4007" t="s">
        <v>334</v>
      </c>
      <c r="AB4007" t="s">
        <v>282</v>
      </c>
      <c r="AC4007" t="s">
        <v>282</v>
      </c>
    </row>
    <row r="4008" spans="1:29" x14ac:dyDescent="0.25">
      <c r="A4008">
        <v>202009</v>
      </c>
      <c r="B4008" t="s">
        <v>323</v>
      </c>
      <c r="C4008" s="8">
        <v>5357</v>
      </c>
      <c r="D4008" s="8" t="str">
        <f t="shared" si="62"/>
        <v>PSYC-5357</v>
      </c>
      <c r="E4008" t="s">
        <v>3538</v>
      </c>
      <c r="F4008" t="s">
        <v>3466</v>
      </c>
      <c r="G4008" t="s">
        <v>265</v>
      </c>
      <c r="H4008" t="s">
        <v>149</v>
      </c>
      <c r="I4008" t="s">
        <v>3465</v>
      </c>
      <c r="J4008" s="2">
        <v>422801</v>
      </c>
      <c r="K4008" t="s">
        <v>149</v>
      </c>
      <c r="L4008" t="s">
        <v>3488</v>
      </c>
      <c r="M4008" t="s">
        <v>333</v>
      </c>
      <c r="O4008" t="s">
        <v>265</v>
      </c>
      <c r="P4008">
        <v>1</v>
      </c>
      <c r="Q4008">
        <v>1</v>
      </c>
      <c r="R4008">
        <v>2400</v>
      </c>
      <c r="S4008">
        <v>1</v>
      </c>
      <c r="T4008">
        <v>5</v>
      </c>
      <c r="U4008">
        <v>0</v>
      </c>
      <c r="V4008">
        <v>0</v>
      </c>
      <c r="AA4008" t="s">
        <v>334</v>
      </c>
      <c r="AB4008" t="s">
        <v>282</v>
      </c>
      <c r="AC4008" t="s">
        <v>282</v>
      </c>
    </row>
    <row r="4009" spans="1:29" x14ac:dyDescent="0.25">
      <c r="A4009">
        <v>202309</v>
      </c>
      <c r="B4009" t="s">
        <v>323</v>
      </c>
      <c r="C4009" s="8">
        <v>5360</v>
      </c>
      <c r="D4009" s="8" t="str">
        <f t="shared" si="62"/>
        <v>PSYC-5360</v>
      </c>
      <c r="E4009" t="s">
        <v>3539</v>
      </c>
      <c r="F4009" t="s">
        <v>3466</v>
      </c>
      <c r="G4009" t="s">
        <v>265</v>
      </c>
      <c r="H4009" t="s">
        <v>143</v>
      </c>
      <c r="I4009" t="s">
        <v>3465</v>
      </c>
      <c r="J4009" s="2">
        <v>420101</v>
      </c>
      <c r="K4009" t="s">
        <v>143</v>
      </c>
      <c r="L4009" t="s">
        <v>3467</v>
      </c>
      <c r="O4009" t="s">
        <v>265</v>
      </c>
    </row>
    <row r="4010" spans="1:29" x14ac:dyDescent="0.25">
      <c r="A4010">
        <v>202109</v>
      </c>
      <c r="B4010" t="s">
        <v>323</v>
      </c>
      <c r="C4010" s="8">
        <v>5390</v>
      </c>
      <c r="D4010" s="8" t="str">
        <f t="shared" si="62"/>
        <v>PSYC-5390</v>
      </c>
      <c r="E4010" t="s">
        <v>1171</v>
      </c>
      <c r="F4010" t="s">
        <v>3466</v>
      </c>
      <c r="G4010" t="s">
        <v>261</v>
      </c>
      <c r="H4010" t="s">
        <v>143</v>
      </c>
      <c r="I4010" t="s">
        <v>3465</v>
      </c>
      <c r="J4010" s="2">
        <v>420101</v>
      </c>
      <c r="K4010" t="s">
        <v>143</v>
      </c>
      <c r="L4010" t="s">
        <v>3467</v>
      </c>
      <c r="O4010" t="s">
        <v>265</v>
      </c>
    </row>
    <row r="4011" spans="1:29" x14ac:dyDescent="0.25">
      <c r="A4011">
        <v>201609</v>
      </c>
      <c r="B4011" t="s">
        <v>323</v>
      </c>
      <c r="C4011" s="8">
        <v>5395</v>
      </c>
      <c r="D4011" s="8" t="str">
        <f t="shared" si="62"/>
        <v>PSYC-5395</v>
      </c>
      <c r="E4011" t="s">
        <v>1171</v>
      </c>
      <c r="F4011" t="s">
        <v>3466</v>
      </c>
      <c r="G4011" t="s">
        <v>265</v>
      </c>
      <c r="H4011" t="s">
        <v>143</v>
      </c>
      <c r="I4011" t="s">
        <v>3465</v>
      </c>
      <c r="J4011" s="2">
        <v>420101</v>
      </c>
      <c r="K4011" t="s">
        <v>143</v>
      </c>
      <c r="L4011" t="s">
        <v>3467</v>
      </c>
      <c r="O4011" t="s">
        <v>265</v>
      </c>
    </row>
    <row r="4012" spans="1:29" x14ac:dyDescent="0.25">
      <c r="A4012">
        <v>202207</v>
      </c>
      <c r="B4012" t="s">
        <v>323</v>
      </c>
      <c r="C4012" s="8">
        <v>5396</v>
      </c>
      <c r="D4012" s="8" t="str">
        <f t="shared" si="62"/>
        <v>PSYC-5396</v>
      </c>
      <c r="E4012" t="s">
        <v>436</v>
      </c>
      <c r="F4012" t="s">
        <v>3466</v>
      </c>
      <c r="G4012" t="s">
        <v>265</v>
      </c>
      <c r="H4012" t="s">
        <v>143</v>
      </c>
      <c r="I4012" t="s">
        <v>3465</v>
      </c>
      <c r="J4012" s="2">
        <v>420101</v>
      </c>
      <c r="K4012" t="s">
        <v>143</v>
      </c>
      <c r="L4012" t="s">
        <v>3467</v>
      </c>
      <c r="O4012" t="s">
        <v>265</v>
      </c>
    </row>
    <row r="4013" spans="1:29" x14ac:dyDescent="0.25">
      <c r="A4013">
        <v>202009</v>
      </c>
      <c r="B4013" t="s">
        <v>323</v>
      </c>
      <c r="C4013" s="8">
        <v>5398</v>
      </c>
      <c r="D4013" s="8" t="str">
        <f t="shared" si="62"/>
        <v>PSYC-5398</v>
      </c>
      <c r="E4013" t="s">
        <v>3540</v>
      </c>
      <c r="F4013" t="s">
        <v>3466</v>
      </c>
      <c r="G4013" t="s">
        <v>265</v>
      </c>
      <c r="H4013" t="s">
        <v>149</v>
      </c>
      <c r="I4013" t="s">
        <v>3465</v>
      </c>
      <c r="J4013" s="2">
        <v>422801</v>
      </c>
      <c r="K4013" t="s">
        <v>149</v>
      </c>
      <c r="L4013" t="s">
        <v>3488</v>
      </c>
      <c r="M4013" t="s">
        <v>333</v>
      </c>
      <c r="O4013" t="s">
        <v>265</v>
      </c>
      <c r="P4013">
        <v>3</v>
      </c>
      <c r="Q4013">
        <v>1</v>
      </c>
      <c r="R4013">
        <v>2400</v>
      </c>
      <c r="S4013">
        <v>1</v>
      </c>
      <c r="T4013">
        <v>5</v>
      </c>
      <c r="U4013">
        <v>0</v>
      </c>
      <c r="V4013">
        <v>0</v>
      </c>
      <c r="AA4013" t="s">
        <v>334</v>
      </c>
      <c r="AB4013" t="s">
        <v>282</v>
      </c>
      <c r="AC4013" t="s">
        <v>282</v>
      </c>
    </row>
    <row r="4014" spans="1:29" x14ac:dyDescent="0.25">
      <c r="A4014">
        <v>202409</v>
      </c>
      <c r="B4014" t="s">
        <v>323</v>
      </c>
      <c r="C4014" s="8">
        <v>5399</v>
      </c>
      <c r="D4014" s="8" t="str">
        <f t="shared" si="62"/>
        <v>PSYC-5399</v>
      </c>
      <c r="E4014" t="s">
        <v>3541</v>
      </c>
      <c r="F4014" t="s">
        <v>3466</v>
      </c>
      <c r="G4014" t="s">
        <v>265</v>
      </c>
      <c r="H4014" t="s">
        <v>143</v>
      </c>
      <c r="I4014" t="s">
        <v>3465</v>
      </c>
      <c r="J4014" s="2">
        <v>420101</v>
      </c>
      <c r="K4014" t="s">
        <v>143</v>
      </c>
      <c r="L4014" t="s">
        <v>3467</v>
      </c>
      <c r="M4014" t="s">
        <v>333</v>
      </c>
      <c r="P4014">
        <v>3</v>
      </c>
      <c r="Q4014">
        <v>1</v>
      </c>
      <c r="R4014">
        <v>2400</v>
      </c>
      <c r="S4014">
        <v>1</v>
      </c>
      <c r="T4014">
        <v>5</v>
      </c>
      <c r="U4014">
        <v>0</v>
      </c>
      <c r="V4014">
        <v>0</v>
      </c>
      <c r="AA4014" t="s">
        <v>334</v>
      </c>
      <c r="AB4014" t="s">
        <v>282</v>
      </c>
      <c r="AC4014" t="s">
        <v>282</v>
      </c>
    </row>
    <row r="4015" spans="1:29" x14ac:dyDescent="0.25">
      <c r="A4015">
        <v>201909</v>
      </c>
      <c r="B4015" t="s">
        <v>323</v>
      </c>
      <c r="C4015" s="8">
        <v>5443</v>
      </c>
      <c r="D4015" s="8" t="str">
        <f t="shared" si="62"/>
        <v>PSYC-5443</v>
      </c>
      <c r="E4015" t="s">
        <v>3526</v>
      </c>
      <c r="F4015" t="s">
        <v>3466</v>
      </c>
      <c r="G4015" t="s">
        <v>261</v>
      </c>
      <c r="H4015" t="s">
        <v>3522</v>
      </c>
      <c r="I4015" t="s">
        <v>3465</v>
      </c>
      <c r="J4015" s="2">
        <v>420301</v>
      </c>
      <c r="K4015" t="s">
        <v>3522</v>
      </c>
      <c r="L4015" t="s">
        <v>3523</v>
      </c>
      <c r="O4015" t="s">
        <v>265</v>
      </c>
    </row>
    <row r="4016" spans="1:29" x14ac:dyDescent="0.25">
      <c r="A4016">
        <v>202409</v>
      </c>
      <c r="B4016" t="s">
        <v>3542</v>
      </c>
      <c r="C4016" s="8">
        <v>1310</v>
      </c>
      <c r="D4016" s="8" t="str">
        <f t="shared" si="62"/>
        <v>PUHE-1310</v>
      </c>
      <c r="E4016" t="s">
        <v>3543</v>
      </c>
      <c r="F4016" t="s">
        <v>924</v>
      </c>
      <c r="G4016" t="s">
        <v>265</v>
      </c>
      <c r="H4016" t="s">
        <v>192</v>
      </c>
      <c r="I4016" t="s">
        <v>923</v>
      </c>
      <c r="J4016" s="2">
        <v>512201</v>
      </c>
      <c r="K4016" t="s">
        <v>192</v>
      </c>
      <c r="L4016" t="s">
        <v>3544</v>
      </c>
      <c r="M4016" t="s">
        <v>925</v>
      </c>
      <c r="P4016">
        <v>1</v>
      </c>
      <c r="Q4016">
        <v>1</v>
      </c>
      <c r="R4016">
        <v>1387</v>
      </c>
      <c r="S4016">
        <v>1</v>
      </c>
      <c r="T4016">
        <v>1</v>
      </c>
      <c r="U4016">
        <v>0</v>
      </c>
      <c r="V4016">
        <v>0</v>
      </c>
      <c r="AA4016">
        <v>14</v>
      </c>
      <c r="AB4016" t="s">
        <v>282</v>
      </c>
      <c r="AC4016" t="s">
        <v>282</v>
      </c>
    </row>
    <row r="4017" spans="1:29" x14ac:dyDescent="0.25">
      <c r="A4017">
        <v>202409</v>
      </c>
      <c r="B4017" t="s">
        <v>3542</v>
      </c>
      <c r="C4017" s="8">
        <v>1320</v>
      </c>
      <c r="D4017" s="8" t="str">
        <f t="shared" si="62"/>
        <v>PUHE-1320</v>
      </c>
      <c r="E4017" t="s">
        <v>3545</v>
      </c>
      <c r="F4017" t="s">
        <v>924</v>
      </c>
      <c r="G4017" t="s">
        <v>265</v>
      </c>
      <c r="H4017" t="s">
        <v>192</v>
      </c>
      <c r="I4017" t="s">
        <v>923</v>
      </c>
      <c r="J4017" s="2">
        <v>512201</v>
      </c>
      <c r="K4017" t="s">
        <v>192</v>
      </c>
      <c r="L4017" t="s">
        <v>3544</v>
      </c>
      <c r="M4017" t="s">
        <v>925</v>
      </c>
      <c r="P4017">
        <v>1</v>
      </c>
      <c r="Q4017">
        <v>1</v>
      </c>
      <c r="R4017">
        <v>1387</v>
      </c>
      <c r="S4017">
        <v>1</v>
      </c>
      <c r="T4017">
        <v>1</v>
      </c>
      <c r="U4017">
        <v>0</v>
      </c>
      <c r="V4017">
        <v>0</v>
      </c>
      <c r="AA4017">
        <v>14</v>
      </c>
      <c r="AB4017" t="s">
        <v>282</v>
      </c>
      <c r="AC4017" t="s">
        <v>282</v>
      </c>
    </row>
    <row r="4018" spans="1:29" x14ac:dyDescent="0.25">
      <c r="A4018">
        <v>202409</v>
      </c>
      <c r="B4018" t="s">
        <v>3542</v>
      </c>
      <c r="C4018" s="8">
        <v>1340</v>
      </c>
      <c r="D4018" s="8" t="str">
        <f t="shared" si="62"/>
        <v>PUHE-1340</v>
      </c>
      <c r="E4018" t="s">
        <v>3546</v>
      </c>
      <c r="F4018" t="s">
        <v>924</v>
      </c>
      <c r="G4018" t="s">
        <v>265</v>
      </c>
      <c r="H4018" t="s">
        <v>192</v>
      </c>
      <c r="I4018" t="s">
        <v>923</v>
      </c>
      <c r="J4018" s="2">
        <v>512201</v>
      </c>
      <c r="K4018" t="s">
        <v>192</v>
      </c>
      <c r="L4018" t="s">
        <v>3544</v>
      </c>
      <c r="M4018" t="s">
        <v>925</v>
      </c>
      <c r="P4018">
        <v>1</v>
      </c>
      <c r="Q4018">
        <v>1</v>
      </c>
      <c r="R4018">
        <v>1387</v>
      </c>
      <c r="S4018">
        <v>1</v>
      </c>
      <c r="T4018">
        <v>1</v>
      </c>
      <c r="U4018">
        <v>0</v>
      </c>
      <c r="V4018">
        <v>0</v>
      </c>
      <c r="AA4018">
        <v>14</v>
      </c>
      <c r="AB4018" t="s">
        <v>282</v>
      </c>
      <c r="AC4018" t="s">
        <v>282</v>
      </c>
    </row>
    <row r="4019" spans="1:29" x14ac:dyDescent="0.25">
      <c r="A4019">
        <v>202409</v>
      </c>
      <c r="B4019" t="s">
        <v>3542</v>
      </c>
      <c r="C4019" s="8">
        <v>3320</v>
      </c>
      <c r="D4019" s="8" t="str">
        <f t="shared" si="62"/>
        <v>PUHE-3320</v>
      </c>
      <c r="E4019" t="s">
        <v>3547</v>
      </c>
      <c r="F4019" t="s">
        <v>924</v>
      </c>
      <c r="G4019" t="s">
        <v>265</v>
      </c>
      <c r="H4019" t="s">
        <v>192</v>
      </c>
      <c r="I4019" t="s">
        <v>923</v>
      </c>
      <c r="J4019" s="2">
        <v>512201</v>
      </c>
      <c r="K4019" t="s">
        <v>192</v>
      </c>
      <c r="L4019" t="s">
        <v>3544</v>
      </c>
      <c r="M4019" t="s">
        <v>925</v>
      </c>
      <c r="P4019">
        <v>1</v>
      </c>
      <c r="Q4019">
        <v>1</v>
      </c>
      <c r="R4019">
        <v>1387</v>
      </c>
      <c r="S4019">
        <v>1</v>
      </c>
      <c r="T4019">
        <v>3</v>
      </c>
      <c r="U4019">
        <v>0</v>
      </c>
      <c r="V4019">
        <v>0</v>
      </c>
      <c r="AA4019">
        <v>14</v>
      </c>
      <c r="AB4019" t="s">
        <v>282</v>
      </c>
      <c r="AC4019" t="s">
        <v>282</v>
      </c>
    </row>
    <row r="4020" spans="1:29" x14ac:dyDescent="0.25">
      <c r="A4020">
        <v>202409</v>
      </c>
      <c r="B4020" t="s">
        <v>3542</v>
      </c>
      <c r="C4020" s="8">
        <v>3330</v>
      </c>
      <c r="D4020" s="8" t="str">
        <f t="shared" si="62"/>
        <v>PUHE-3330</v>
      </c>
      <c r="E4020" t="s">
        <v>3548</v>
      </c>
      <c r="F4020" t="s">
        <v>924</v>
      </c>
      <c r="G4020" t="s">
        <v>265</v>
      </c>
      <c r="H4020" t="s">
        <v>192</v>
      </c>
      <c r="I4020" t="s">
        <v>923</v>
      </c>
      <c r="J4020" s="2">
        <v>512201</v>
      </c>
      <c r="K4020" t="s">
        <v>192</v>
      </c>
      <c r="L4020" t="s">
        <v>3544</v>
      </c>
      <c r="M4020" t="s">
        <v>925</v>
      </c>
      <c r="P4020">
        <v>1</v>
      </c>
      <c r="Q4020">
        <v>1</v>
      </c>
      <c r="R4020">
        <v>1387</v>
      </c>
      <c r="S4020">
        <v>1</v>
      </c>
      <c r="T4020">
        <v>3</v>
      </c>
      <c r="U4020">
        <v>0</v>
      </c>
      <c r="V4020">
        <v>0</v>
      </c>
      <c r="AA4020">
        <v>14</v>
      </c>
      <c r="AB4020" t="s">
        <v>282</v>
      </c>
      <c r="AC4020" t="s">
        <v>282</v>
      </c>
    </row>
    <row r="4021" spans="1:29" x14ac:dyDescent="0.25">
      <c r="A4021">
        <v>202409</v>
      </c>
      <c r="B4021" t="s">
        <v>3542</v>
      </c>
      <c r="C4021" s="8">
        <v>3340</v>
      </c>
      <c r="D4021" s="8" t="str">
        <f t="shared" si="62"/>
        <v>PUHE-3340</v>
      </c>
      <c r="E4021" t="s">
        <v>3549</v>
      </c>
      <c r="F4021" t="s">
        <v>924</v>
      </c>
      <c r="G4021" t="s">
        <v>265</v>
      </c>
      <c r="H4021" t="s">
        <v>192</v>
      </c>
      <c r="I4021" t="s">
        <v>923</v>
      </c>
      <c r="J4021" s="2">
        <v>512201</v>
      </c>
      <c r="K4021" t="s">
        <v>192</v>
      </c>
      <c r="L4021" t="s">
        <v>3544</v>
      </c>
      <c r="M4021" t="s">
        <v>925</v>
      </c>
      <c r="P4021">
        <v>1</v>
      </c>
      <c r="Q4021">
        <v>1</v>
      </c>
      <c r="R4021">
        <v>1387</v>
      </c>
      <c r="S4021">
        <v>1</v>
      </c>
      <c r="T4021">
        <v>3</v>
      </c>
      <c r="U4021">
        <v>0</v>
      </c>
      <c r="V4021">
        <v>0</v>
      </c>
      <c r="AA4021">
        <v>14</v>
      </c>
      <c r="AB4021" t="s">
        <v>282</v>
      </c>
      <c r="AC4021" t="s">
        <v>282</v>
      </c>
    </row>
    <row r="4022" spans="1:29" x14ac:dyDescent="0.25">
      <c r="A4022">
        <v>202409</v>
      </c>
      <c r="B4022" t="s">
        <v>3542</v>
      </c>
      <c r="C4022" s="8">
        <v>3360</v>
      </c>
      <c r="D4022" s="8" t="str">
        <f t="shared" si="62"/>
        <v>PUHE-3360</v>
      </c>
      <c r="E4022" t="s">
        <v>3550</v>
      </c>
      <c r="F4022" t="s">
        <v>924</v>
      </c>
      <c r="G4022" t="s">
        <v>265</v>
      </c>
      <c r="H4022" t="s">
        <v>192</v>
      </c>
      <c r="I4022" t="s">
        <v>923</v>
      </c>
      <c r="J4022" s="2">
        <v>512201</v>
      </c>
      <c r="K4022" t="s">
        <v>192</v>
      </c>
      <c r="L4022" t="s">
        <v>3544</v>
      </c>
      <c r="M4022" t="s">
        <v>925</v>
      </c>
      <c r="P4022">
        <v>1</v>
      </c>
      <c r="Q4022">
        <v>1</v>
      </c>
      <c r="R4022">
        <v>1387</v>
      </c>
      <c r="S4022">
        <v>1</v>
      </c>
      <c r="T4022">
        <v>3</v>
      </c>
      <c r="U4022">
        <v>0</v>
      </c>
      <c r="V4022">
        <v>0</v>
      </c>
      <c r="AA4022">
        <v>14</v>
      </c>
      <c r="AB4022" t="s">
        <v>282</v>
      </c>
      <c r="AC4022" t="s">
        <v>282</v>
      </c>
    </row>
    <row r="4023" spans="1:29" x14ac:dyDescent="0.25">
      <c r="A4023">
        <v>202409</v>
      </c>
      <c r="B4023" t="s">
        <v>3542</v>
      </c>
      <c r="C4023" s="8">
        <v>3380</v>
      </c>
      <c r="D4023" s="8" t="str">
        <f t="shared" si="62"/>
        <v>PUHE-3380</v>
      </c>
      <c r="E4023" t="s">
        <v>3551</v>
      </c>
      <c r="F4023" t="s">
        <v>924</v>
      </c>
      <c r="G4023" t="s">
        <v>265</v>
      </c>
      <c r="H4023" t="s">
        <v>192</v>
      </c>
      <c r="I4023" t="s">
        <v>923</v>
      </c>
      <c r="J4023" s="2">
        <v>512201</v>
      </c>
      <c r="K4023" t="s">
        <v>192</v>
      </c>
      <c r="L4023" t="s">
        <v>3544</v>
      </c>
      <c r="M4023" t="s">
        <v>925</v>
      </c>
      <c r="P4023">
        <v>1</v>
      </c>
      <c r="Q4023">
        <v>1</v>
      </c>
      <c r="R4023">
        <v>1387</v>
      </c>
      <c r="S4023">
        <v>1</v>
      </c>
      <c r="T4023">
        <v>3</v>
      </c>
      <c r="U4023">
        <v>0</v>
      </c>
      <c r="V4023">
        <v>0</v>
      </c>
      <c r="AA4023">
        <v>14</v>
      </c>
      <c r="AB4023" t="s">
        <v>282</v>
      </c>
      <c r="AC4023" t="s">
        <v>282</v>
      </c>
    </row>
    <row r="4024" spans="1:29" x14ac:dyDescent="0.25">
      <c r="A4024">
        <v>202409</v>
      </c>
      <c r="B4024" t="s">
        <v>3542</v>
      </c>
      <c r="C4024" s="8">
        <v>4380</v>
      </c>
      <c r="D4024" s="8" t="str">
        <f t="shared" si="62"/>
        <v>PUHE-4380</v>
      </c>
      <c r="E4024" t="s">
        <v>3552</v>
      </c>
      <c r="F4024" t="s">
        <v>924</v>
      </c>
      <c r="G4024" t="s">
        <v>265</v>
      </c>
      <c r="H4024" t="s">
        <v>192</v>
      </c>
      <c r="I4024" t="s">
        <v>923</v>
      </c>
      <c r="J4024" s="2">
        <v>512201</v>
      </c>
      <c r="K4024" t="s">
        <v>192</v>
      </c>
      <c r="L4024" t="s">
        <v>3544</v>
      </c>
      <c r="M4024" t="s">
        <v>925</v>
      </c>
      <c r="O4024" t="s">
        <v>265</v>
      </c>
      <c r="P4024">
        <v>1</v>
      </c>
      <c r="Q4024">
        <v>1</v>
      </c>
      <c r="R4024">
        <v>1387</v>
      </c>
      <c r="S4024">
        <v>1</v>
      </c>
      <c r="T4024">
        <v>4</v>
      </c>
      <c r="U4024">
        <v>0</v>
      </c>
      <c r="V4024">
        <v>0</v>
      </c>
      <c r="AA4024">
        <v>14</v>
      </c>
      <c r="AB4024" t="s">
        <v>282</v>
      </c>
      <c r="AC4024" t="s">
        <v>282</v>
      </c>
    </row>
    <row r="4025" spans="1:29" x14ac:dyDescent="0.25">
      <c r="A4025">
        <v>202409</v>
      </c>
      <c r="B4025" t="s">
        <v>3542</v>
      </c>
      <c r="C4025" s="8">
        <v>4390</v>
      </c>
      <c r="D4025" s="8" t="str">
        <f t="shared" si="62"/>
        <v>PUHE-4390</v>
      </c>
      <c r="E4025" t="s">
        <v>3553</v>
      </c>
      <c r="F4025" t="s">
        <v>924</v>
      </c>
      <c r="G4025" t="s">
        <v>265</v>
      </c>
      <c r="H4025" t="s">
        <v>192</v>
      </c>
      <c r="I4025" t="s">
        <v>923</v>
      </c>
      <c r="J4025" s="2">
        <v>512201</v>
      </c>
      <c r="K4025" t="s">
        <v>192</v>
      </c>
      <c r="L4025" t="s">
        <v>3544</v>
      </c>
      <c r="M4025" t="s">
        <v>925</v>
      </c>
      <c r="O4025" t="s">
        <v>265</v>
      </c>
      <c r="P4025">
        <v>1</v>
      </c>
      <c r="Q4025">
        <v>1</v>
      </c>
      <c r="R4025">
        <v>1387</v>
      </c>
      <c r="S4025">
        <v>1</v>
      </c>
      <c r="T4025">
        <v>4</v>
      </c>
      <c r="U4025">
        <v>0</v>
      </c>
      <c r="V4025">
        <v>0</v>
      </c>
      <c r="AA4025">
        <v>14</v>
      </c>
      <c r="AB4025" t="s">
        <v>282</v>
      </c>
      <c r="AC4025" t="s">
        <v>282</v>
      </c>
    </row>
    <row r="4026" spans="1:29" x14ac:dyDescent="0.25">
      <c r="A4026">
        <v>202409</v>
      </c>
      <c r="B4026" t="s">
        <v>3542</v>
      </c>
      <c r="C4026" s="8">
        <v>4600</v>
      </c>
      <c r="D4026" s="8" t="str">
        <f t="shared" si="62"/>
        <v>PUHE-4600</v>
      </c>
      <c r="E4026" t="s">
        <v>3554</v>
      </c>
      <c r="F4026" t="s">
        <v>924</v>
      </c>
      <c r="G4026" t="s">
        <v>265</v>
      </c>
      <c r="H4026" t="s">
        <v>192</v>
      </c>
      <c r="I4026" t="s">
        <v>923</v>
      </c>
      <c r="J4026" s="2">
        <v>512201</v>
      </c>
      <c r="K4026" t="s">
        <v>192</v>
      </c>
      <c r="L4026" t="s">
        <v>3544</v>
      </c>
      <c r="M4026" t="s">
        <v>925</v>
      </c>
      <c r="P4026">
        <v>3</v>
      </c>
      <c r="Q4026">
        <v>1</v>
      </c>
      <c r="R4026">
        <v>1387</v>
      </c>
      <c r="S4026">
        <v>1</v>
      </c>
      <c r="T4026">
        <v>4</v>
      </c>
      <c r="U4026">
        <v>0</v>
      </c>
      <c r="V4026">
        <v>0</v>
      </c>
      <c r="AA4026">
        <v>14</v>
      </c>
      <c r="AB4026" t="s">
        <v>282</v>
      </c>
      <c r="AC4026" t="s">
        <v>282</v>
      </c>
    </row>
    <row r="4027" spans="1:29" x14ac:dyDescent="0.25">
      <c r="A4027">
        <v>202409</v>
      </c>
      <c r="B4027" t="s">
        <v>3542</v>
      </c>
      <c r="C4027" s="8">
        <v>5100</v>
      </c>
      <c r="D4027" s="8" t="str">
        <f t="shared" si="62"/>
        <v>PUHE-5100</v>
      </c>
      <c r="E4027" t="s">
        <v>3555</v>
      </c>
      <c r="F4027" t="s">
        <v>924</v>
      </c>
      <c r="G4027" t="s">
        <v>265</v>
      </c>
      <c r="H4027" t="s">
        <v>192</v>
      </c>
      <c r="I4027" t="s">
        <v>923</v>
      </c>
      <c r="J4027" s="2">
        <v>512201</v>
      </c>
      <c r="K4027" t="s">
        <v>192</v>
      </c>
      <c r="L4027" t="s">
        <v>3544</v>
      </c>
      <c r="M4027" t="s">
        <v>925</v>
      </c>
      <c r="P4027">
        <v>1</v>
      </c>
      <c r="Q4027">
        <v>1</v>
      </c>
      <c r="R4027">
        <v>1387</v>
      </c>
      <c r="S4027">
        <v>1</v>
      </c>
      <c r="T4027">
        <v>5</v>
      </c>
      <c r="U4027">
        <v>0</v>
      </c>
      <c r="V4027">
        <v>0</v>
      </c>
      <c r="AA4027">
        <v>14</v>
      </c>
      <c r="AB4027" t="s">
        <v>282</v>
      </c>
      <c r="AC4027" t="s">
        <v>282</v>
      </c>
    </row>
    <row r="4028" spans="1:29" x14ac:dyDescent="0.25">
      <c r="A4028">
        <v>202409</v>
      </c>
      <c r="B4028" t="s">
        <v>3542</v>
      </c>
      <c r="C4028" s="8">
        <v>5250</v>
      </c>
      <c r="D4028" s="8" t="str">
        <f t="shared" si="62"/>
        <v>PUHE-5250</v>
      </c>
      <c r="E4028" t="s">
        <v>3556</v>
      </c>
      <c r="F4028" t="s">
        <v>924</v>
      </c>
      <c r="G4028" t="s">
        <v>265</v>
      </c>
      <c r="H4028" t="s">
        <v>192</v>
      </c>
      <c r="I4028" t="s">
        <v>923</v>
      </c>
      <c r="J4028" s="2">
        <v>512201</v>
      </c>
      <c r="K4028" t="s">
        <v>192</v>
      </c>
      <c r="L4028" t="s">
        <v>3544</v>
      </c>
      <c r="M4028" t="s">
        <v>925</v>
      </c>
      <c r="P4028">
        <v>1</v>
      </c>
      <c r="Q4028">
        <v>1</v>
      </c>
      <c r="R4028">
        <v>1387</v>
      </c>
      <c r="S4028">
        <v>1</v>
      </c>
      <c r="T4028">
        <v>5</v>
      </c>
      <c r="U4028">
        <v>0</v>
      </c>
      <c r="V4028">
        <v>0</v>
      </c>
      <c r="AA4028">
        <v>14</v>
      </c>
      <c r="AB4028" t="s">
        <v>282</v>
      </c>
      <c r="AC4028" t="s">
        <v>282</v>
      </c>
    </row>
    <row r="4029" spans="1:29" x14ac:dyDescent="0.25">
      <c r="A4029">
        <v>202409</v>
      </c>
      <c r="B4029" t="s">
        <v>3542</v>
      </c>
      <c r="C4029" s="8">
        <v>5300</v>
      </c>
      <c r="D4029" s="8" t="str">
        <f t="shared" si="62"/>
        <v>PUHE-5300</v>
      </c>
      <c r="E4029" t="s">
        <v>659</v>
      </c>
      <c r="F4029" t="s">
        <v>924</v>
      </c>
      <c r="G4029" t="s">
        <v>265</v>
      </c>
      <c r="H4029" t="s">
        <v>192</v>
      </c>
      <c r="I4029" t="s">
        <v>923</v>
      </c>
      <c r="J4029" s="2">
        <v>512201</v>
      </c>
      <c r="K4029" t="s">
        <v>192</v>
      </c>
      <c r="L4029" t="s">
        <v>3544</v>
      </c>
      <c r="M4029" t="s">
        <v>925</v>
      </c>
      <c r="P4029">
        <v>1</v>
      </c>
      <c r="Q4029">
        <v>1</v>
      </c>
      <c r="R4029">
        <v>1387</v>
      </c>
      <c r="S4029">
        <v>1</v>
      </c>
      <c r="T4029">
        <v>5</v>
      </c>
      <c r="U4029">
        <v>0</v>
      </c>
      <c r="V4029">
        <v>0</v>
      </c>
      <c r="AA4029">
        <v>14</v>
      </c>
      <c r="AB4029" t="s">
        <v>282</v>
      </c>
      <c r="AC4029" t="s">
        <v>282</v>
      </c>
    </row>
    <row r="4030" spans="1:29" x14ac:dyDescent="0.25">
      <c r="A4030">
        <v>202409</v>
      </c>
      <c r="B4030" t="s">
        <v>3542</v>
      </c>
      <c r="C4030" s="8">
        <v>5310</v>
      </c>
      <c r="D4030" s="8" t="str">
        <f t="shared" si="62"/>
        <v>PUHE-5310</v>
      </c>
      <c r="E4030" t="s">
        <v>2000</v>
      </c>
      <c r="F4030" t="s">
        <v>924</v>
      </c>
      <c r="G4030" t="s">
        <v>265</v>
      </c>
      <c r="H4030" t="s">
        <v>192</v>
      </c>
      <c r="I4030" t="s">
        <v>923</v>
      </c>
      <c r="J4030" s="2">
        <v>512201</v>
      </c>
      <c r="K4030" t="s">
        <v>192</v>
      </c>
      <c r="L4030" t="s">
        <v>3544</v>
      </c>
      <c r="M4030" t="s">
        <v>925</v>
      </c>
      <c r="P4030">
        <v>1</v>
      </c>
      <c r="Q4030">
        <v>1</v>
      </c>
      <c r="R4030">
        <v>1387</v>
      </c>
      <c r="S4030">
        <v>1</v>
      </c>
      <c r="T4030">
        <v>5</v>
      </c>
      <c r="U4030">
        <v>0</v>
      </c>
      <c r="V4030">
        <v>0</v>
      </c>
      <c r="AA4030">
        <v>14</v>
      </c>
      <c r="AB4030" t="s">
        <v>282</v>
      </c>
      <c r="AC4030" t="s">
        <v>282</v>
      </c>
    </row>
    <row r="4031" spans="1:29" x14ac:dyDescent="0.25">
      <c r="A4031">
        <v>202409</v>
      </c>
      <c r="B4031" t="s">
        <v>3542</v>
      </c>
      <c r="C4031" s="8">
        <v>5320</v>
      </c>
      <c r="D4031" s="8" t="str">
        <f t="shared" si="62"/>
        <v>PUHE-5320</v>
      </c>
      <c r="E4031" t="s">
        <v>3557</v>
      </c>
      <c r="F4031" t="s">
        <v>924</v>
      </c>
      <c r="G4031" t="s">
        <v>265</v>
      </c>
      <c r="H4031" t="s">
        <v>192</v>
      </c>
      <c r="I4031" t="s">
        <v>923</v>
      </c>
      <c r="J4031" s="2">
        <v>512201</v>
      </c>
      <c r="K4031" t="s">
        <v>192</v>
      </c>
      <c r="L4031" t="s">
        <v>3544</v>
      </c>
      <c r="M4031" t="s">
        <v>925</v>
      </c>
      <c r="P4031">
        <v>1</v>
      </c>
      <c r="Q4031">
        <v>1</v>
      </c>
      <c r="R4031">
        <v>1387</v>
      </c>
      <c r="S4031">
        <v>1</v>
      </c>
      <c r="T4031">
        <v>5</v>
      </c>
      <c r="U4031">
        <v>0</v>
      </c>
      <c r="V4031">
        <v>0</v>
      </c>
      <c r="AA4031">
        <v>14</v>
      </c>
      <c r="AB4031" t="s">
        <v>282</v>
      </c>
      <c r="AC4031" t="s">
        <v>282</v>
      </c>
    </row>
    <row r="4032" spans="1:29" x14ac:dyDescent="0.25">
      <c r="A4032">
        <v>202409</v>
      </c>
      <c r="B4032" t="s">
        <v>3542</v>
      </c>
      <c r="C4032" s="8">
        <v>5321</v>
      </c>
      <c r="D4032" s="8" t="str">
        <f t="shared" si="62"/>
        <v>PUHE-5321</v>
      </c>
      <c r="E4032" t="s">
        <v>3558</v>
      </c>
      <c r="F4032" t="s">
        <v>924</v>
      </c>
      <c r="G4032" t="s">
        <v>265</v>
      </c>
      <c r="H4032" t="s">
        <v>192</v>
      </c>
      <c r="I4032" t="s">
        <v>923</v>
      </c>
      <c r="J4032" s="2">
        <v>512201</v>
      </c>
      <c r="K4032" t="s">
        <v>192</v>
      </c>
      <c r="L4032" t="s">
        <v>3544</v>
      </c>
      <c r="M4032" t="s">
        <v>925</v>
      </c>
      <c r="P4032">
        <v>1</v>
      </c>
      <c r="Q4032">
        <v>1</v>
      </c>
      <c r="R4032">
        <v>1387</v>
      </c>
      <c r="S4032">
        <v>1</v>
      </c>
      <c r="T4032">
        <v>5</v>
      </c>
      <c r="U4032">
        <v>0</v>
      </c>
      <c r="V4032">
        <v>0</v>
      </c>
      <c r="AA4032">
        <v>14</v>
      </c>
      <c r="AB4032" t="s">
        <v>282</v>
      </c>
      <c r="AC4032" t="s">
        <v>282</v>
      </c>
    </row>
    <row r="4033" spans="1:29" x14ac:dyDescent="0.25">
      <c r="A4033">
        <v>202409</v>
      </c>
      <c r="B4033" t="s">
        <v>3542</v>
      </c>
      <c r="C4033" s="8">
        <v>5325</v>
      </c>
      <c r="D4033" s="8" t="str">
        <f t="shared" si="62"/>
        <v>PUHE-5325</v>
      </c>
      <c r="E4033" t="s">
        <v>2309</v>
      </c>
      <c r="F4033" t="s">
        <v>924</v>
      </c>
      <c r="G4033" t="s">
        <v>265</v>
      </c>
      <c r="H4033" t="s">
        <v>192</v>
      </c>
      <c r="I4033" t="s">
        <v>923</v>
      </c>
      <c r="J4033" s="2">
        <v>512201</v>
      </c>
      <c r="K4033" t="s">
        <v>192</v>
      </c>
      <c r="L4033" t="s">
        <v>3544</v>
      </c>
      <c r="M4033" t="s">
        <v>925</v>
      </c>
      <c r="P4033">
        <v>1</v>
      </c>
      <c r="Q4033">
        <v>1</v>
      </c>
      <c r="R4033">
        <v>1387</v>
      </c>
      <c r="S4033">
        <v>1</v>
      </c>
      <c r="T4033">
        <v>5</v>
      </c>
      <c r="U4033">
        <v>0</v>
      </c>
      <c r="V4033">
        <v>0</v>
      </c>
      <c r="AA4033">
        <v>14</v>
      </c>
      <c r="AB4033" t="s">
        <v>282</v>
      </c>
      <c r="AC4033" t="s">
        <v>282</v>
      </c>
    </row>
    <row r="4034" spans="1:29" x14ac:dyDescent="0.25">
      <c r="A4034">
        <v>202409</v>
      </c>
      <c r="B4034" t="s">
        <v>3542</v>
      </c>
      <c r="C4034" s="8">
        <v>5330</v>
      </c>
      <c r="D4034" s="8" t="str">
        <f t="shared" ref="D4034:D4097" si="63">B4034&amp;"-"&amp;C4034</f>
        <v>PUHE-5330</v>
      </c>
      <c r="E4034" t="s">
        <v>3559</v>
      </c>
      <c r="F4034" t="s">
        <v>924</v>
      </c>
      <c r="G4034" t="s">
        <v>265</v>
      </c>
      <c r="H4034" t="s">
        <v>192</v>
      </c>
      <c r="I4034" t="s">
        <v>923</v>
      </c>
      <c r="J4034" s="2">
        <v>512201</v>
      </c>
      <c r="K4034" t="s">
        <v>192</v>
      </c>
      <c r="L4034" t="s">
        <v>3544</v>
      </c>
      <c r="M4034" t="s">
        <v>925</v>
      </c>
      <c r="P4034">
        <v>1</v>
      </c>
      <c r="Q4034">
        <v>1</v>
      </c>
      <c r="R4034">
        <v>1387</v>
      </c>
      <c r="S4034">
        <v>1</v>
      </c>
      <c r="T4034">
        <v>5</v>
      </c>
      <c r="U4034">
        <v>0</v>
      </c>
      <c r="V4034">
        <v>0</v>
      </c>
      <c r="AA4034">
        <v>14</v>
      </c>
      <c r="AB4034" t="s">
        <v>282</v>
      </c>
      <c r="AC4034" t="s">
        <v>282</v>
      </c>
    </row>
    <row r="4035" spans="1:29" x14ac:dyDescent="0.25">
      <c r="A4035">
        <v>202409</v>
      </c>
      <c r="B4035" t="s">
        <v>3542</v>
      </c>
      <c r="C4035" s="8">
        <v>5335</v>
      </c>
      <c r="D4035" s="8" t="str">
        <f t="shared" si="63"/>
        <v>PUHE-5335</v>
      </c>
      <c r="E4035" t="s">
        <v>3560</v>
      </c>
      <c r="F4035" t="s">
        <v>924</v>
      </c>
      <c r="G4035" t="s">
        <v>265</v>
      </c>
      <c r="H4035" t="s">
        <v>192</v>
      </c>
      <c r="I4035" t="s">
        <v>923</v>
      </c>
      <c r="J4035" s="2">
        <v>512201</v>
      </c>
      <c r="K4035" t="s">
        <v>192</v>
      </c>
      <c r="L4035" t="s">
        <v>3544</v>
      </c>
      <c r="M4035" t="s">
        <v>925</v>
      </c>
      <c r="P4035">
        <v>1</v>
      </c>
      <c r="Q4035">
        <v>1</v>
      </c>
      <c r="R4035">
        <v>1387</v>
      </c>
      <c r="S4035">
        <v>1</v>
      </c>
      <c r="T4035">
        <v>5</v>
      </c>
      <c r="U4035">
        <v>0</v>
      </c>
      <c r="V4035">
        <v>0</v>
      </c>
      <c r="AA4035">
        <v>14</v>
      </c>
      <c r="AB4035" t="s">
        <v>282</v>
      </c>
      <c r="AC4035" t="s">
        <v>282</v>
      </c>
    </row>
    <row r="4036" spans="1:29" x14ac:dyDescent="0.25">
      <c r="A4036">
        <v>202409</v>
      </c>
      <c r="B4036" t="s">
        <v>3542</v>
      </c>
      <c r="C4036" s="8">
        <v>5340</v>
      </c>
      <c r="D4036" s="8" t="str">
        <f t="shared" si="63"/>
        <v>PUHE-5340</v>
      </c>
      <c r="E4036" t="s">
        <v>3561</v>
      </c>
      <c r="F4036" t="s">
        <v>924</v>
      </c>
      <c r="G4036" t="s">
        <v>265</v>
      </c>
      <c r="H4036" t="s">
        <v>192</v>
      </c>
      <c r="I4036" t="s">
        <v>923</v>
      </c>
      <c r="J4036" s="2">
        <v>512201</v>
      </c>
      <c r="K4036" t="s">
        <v>192</v>
      </c>
      <c r="L4036" t="s">
        <v>3544</v>
      </c>
      <c r="M4036" t="s">
        <v>925</v>
      </c>
      <c r="P4036">
        <v>1</v>
      </c>
      <c r="Q4036">
        <v>1</v>
      </c>
      <c r="R4036">
        <v>1387</v>
      </c>
      <c r="S4036">
        <v>1</v>
      </c>
      <c r="T4036">
        <v>5</v>
      </c>
      <c r="U4036">
        <v>0</v>
      </c>
      <c r="V4036">
        <v>0</v>
      </c>
      <c r="AA4036">
        <v>14</v>
      </c>
      <c r="AB4036" t="s">
        <v>282</v>
      </c>
      <c r="AC4036" t="s">
        <v>282</v>
      </c>
    </row>
    <row r="4037" spans="1:29" x14ac:dyDescent="0.25">
      <c r="A4037">
        <v>202409</v>
      </c>
      <c r="B4037" t="s">
        <v>3542</v>
      </c>
      <c r="C4037" s="8">
        <v>5345</v>
      </c>
      <c r="D4037" s="8" t="str">
        <f t="shared" si="63"/>
        <v>PUHE-5345</v>
      </c>
      <c r="E4037" t="s">
        <v>3562</v>
      </c>
      <c r="F4037" t="s">
        <v>924</v>
      </c>
      <c r="G4037" t="s">
        <v>265</v>
      </c>
      <c r="H4037" t="s">
        <v>192</v>
      </c>
      <c r="I4037" t="s">
        <v>923</v>
      </c>
      <c r="J4037" s="2">
        <v>512201</v>
      </c>
      <c r="K4037" t="s">
        <v>192</v>
      </c>
      <c r="L4037" t="s">
        <v>3544</v>
      </c>
      <c r="M4037" t="s">
        <v>925</v>
      </c>
      <c r="P4037">
        <v>1</v>
      </c>
      <c r="Q4037">
        <v>1</v>
      </c>
      <c r="R4037">
        <v>1387</v>
      </c>
      <c r="S4037">
        <v>1</v>
      </c>
      <c r="T4037">
        <v>5</v>
      </c>
      <c r="U4037">
        <v>0</v>
      </c>
      <c r="V4037">
        <v>0</v>
      </c>
      <c r="AA4037">
        <v>14</v>
      </c>
      <c r="AB4037" t="s">
        <v>282</v>
      </c>
      <c r="AC4037" t="s">
        <v>282</v>
      </c>
    </row>
    <row r="4038" spans="1:29" x14ac:dyDescent="0.25">
      <c r="A4038">
        <v>202409</v>
      </c>
      <c r="B4038" t="s">
        <v>3542</v>
      </c>
      <c r="C4038" s="8">
        <v>5350</v>
      </c>
      <c r="D4038" s="8" t="str">
        <f t="shared" si="63"/>
        <v>PUHE-5350</v>
      </c>
      <c r="E4038" t="s">
        <v>3563</v>
      </c>
      <c r="F4038" t="s">
        <v>924</v>
      </c>
      <c r="G4038" t="s">
        <v>265</v>
      </c>
      <c r="H4038" t="s">
        <v>192</v>
      </c>
      <c r="I4038" t="s">
        <v>923</v>
      </c>
      <c r="J4038" s="2">
        <v>512201</v>
      </c>
      <c r="K4038" t="s">
        <v>192</v>
      </c>
      <c r="L4038" t="s">
        <v>3544</v>
      </c>
      <c r="M4038" t="s">
        <v>925</v>
      </c>
      <c r="P4038">
        <v>1</v>
      </c>
      <c r="Q4038">
        <v>1</v>
      </c>
      <c r="R4038">
        <v>1387</v>
      </c>
      <c r="S4038">
        <v>1</v>
      </c>
      <c r="T4038">
        <v>5</v>
      </c>
      <c r="U4038">
        <v>0</v>
      </c>
      <c r="V4038">
        <v>0</v>
      </c>
      <c r="AA4038">
        <v>14</v>
      </c>
      <c r="AB4038" t="s">
        <v>282</v>
      </c>
      <c r="AC4038" t="s">
        <v>282</v>
      </c>
    </row>
    <row r="4039" spans="1:29" x14ac:dyDescent="0.25">
      <c r="A4039">
        <v>202409</v>
      </c>
      <c r="B4039" t="s">
        <v>3542</v>
      </c>
      <c r="C4039" s="8">
        <v>5355</v>
      </c>
      <c r="D4039" s="8" t="str">
        <f t="shared" si="63"/>
        <v>PUHE-5355</v>
      </c>
      <c r="E4039" t="s">
        <v>3564</v>
      </c>
      <c r="F4039" t="s">
        <v>924</v>
      </c>
      <c r="G4039" t="s">
        <v>265</v>
      </c>
      <c r="H4039" t="s">
        <v>192</v>
      </c>
      <c r="I4039" t="s">
        <v>923</v>
      </c>
      <c r="J4039" s="2">
        <v>512201</v>
      </c>
      <c r="K4039" t="s">
        <v>192</v>
      </c>
      <c r="L4039" t="s">
        <v>3544</v>
      </c>
      <c r="M4039" t="s">
        <v>925</v>
      </c>
      <c r="P4039">
        <v>1</v>
      </c>
      <c r="Q4039">
        <v>1</v>
      </c>
      <c r="R4039">
        <v>1387</v>
      </c>
      <c r="S4039">
        <v>1</v>
      </c>
      <c r="T4039">
        <v>5</v>
      </c>
      <c r="U4039">
        <v>0</v>
      </c>
      <c r="V4039">
        <v>0</v>
      </c>
      <c r="AA4039">
        <v>14</v>
      </c>
      <c r="AB4039" t="s">
        <v>282</v>
      </c>
      <c r="AC4039" t="s">
        <v>282</v>
      </c>
    </row>
    <row r="4040" spans="1:29" x14ac:dyDescent="0.25">
      <c r="A4040">
        <v>202409</v>
      </c>
      <c r="B4040" t="s">
        <v>3542</v>
      </c>
      <c r="C4040" s="8">
        <v>5360</v>
      </c>
      <c r="D4040" s="8" t="str">
        <f t="shared" si="63"/>
        <v>PUHE-5360</v>
      </c>
      <c r="E4040" t="s">
        <v>3565</v>
      </c>
      <c r="F4040" t="s">
        <v>924</v>
      </c>
      <c r="G4040" t="s">
        <v>265</v>
      </c>
      <c r="H4040" t="s">
        <v>192</v>
      </c>
      <c r="I4040" t="s">
        <v>923</v>
      </c>
      <c r="J4040" s="2">
        <v>512201</v>
      </c>
      <c r="K4040" t="s">
        <v>192</v>
      </c>
      <c r="L4040" t="s">
        <v>3544</v>
      </c>
      <c r="M4040" t="s">
        <v>925</v>
      </c>
      <c r="P4040">
        <v>1</v>
      </c>
      <c r="Q4040">
        <v>1</v>
      </c>
      <c r="R4040">
        <v>1387</v>
      </c>
      <c r="S4040">
        <v>1</v>
      </c>
      <c r="T4040">
        <v>5</v>
      </c>
      <c r="U4040">
        <v>0</v>
      </c>
      <c r="V4040">
        <v>0</v>
      </c>
      <c r="AA4040">
        <v>14</v>
      </c>
      <c r="AB4040" t="s">
        <v>282</v>
      </c>
      <c r="AC4040" t="s">
        <v>282</v>
      </c>
    </row>
    <row r="4041" spans="1:29" x14ac:dyDescent="0.25">
      <c r="A4041">
        <v>201609</v>
      </c>
      <c r="B4041" t="s">
        <v>3566</v>
      </c>
      <c r="C4041" s="8">
        <v>3357</v>
      </c>
      <c r="D4041" s="8" t="str">
        <f t="shared" si="63"/>
        <v>RCSP-3357</v>
      </c>
      <c r="E4041" t="s">
        <v>3567</v>
      </c>
      <c r="F4041" t="s">
        <v>2432</v>
      </c>
      <c r="G4041" t="s">
        <v>265</v>
      </c>
      <c r="H4041" t="s">
        <v>3568</v>
      </c>
      <c r="I4041" t="s">
        <v>2431</v>
      </c>
      <c r="J4041" s="2">
        <v>310101</v>
      </c>
      <c r="K4041" t="s">
        <v>3568</v>
      </c>
      <c r="L4041" t="s">
        <v>3569</v>
      </c>
      <c r="O4041" t="s">
        <v>265</v>
      </c>
    </row>
    <row r="4042" spans="1:29" x14ac:dyDescent="0.25">
      <c r="A4042">
        <v>201601</v>
      </c>
      <c r="B4042" t="s">
        <v>3566</v>
      </c>
      <c r="C4042" s="8">
        <v>3365</v>
      </c>
      <c r="D4042" s="8" t="str">
        <f t="shared" si="63"/>
        <v>RCSP-3365</v>
      </c>
      <c r="E4042" t="s">
        <v>3570</v>
      </c>
      <c r="F4042" t="s">
        <v>3571</v>
      </c>
      <c r="G4042" t="s">
        <v>265</v>
      </c>
      <c r="H4042" t="s">
        <v>127</v>
      </c>
      <c r="I4042" t="s">
        <v>2531</v>
      </c>
      <c r="J4042" s="2">
        <v>310504</v>
      </c>
      <c r="K4042" t="s">
        <v>127</v>
      </c>
      <c r="L4042" t="s">
        <v>2594</v>
      </c>
      <c r="O4042" t="s">
        <v>265</v>
      </c>
    </row>
    <row r="4043" spans="1:29" x14ac:dyDescent="0.25">
      <c r="A4043">
        <v>201601</v>
      </c>
      <c r="B4043" t="s">
        <v>3566</v>
      </c>
      <c r="C4043" s="8">
        <v>3366</v>
      </c>
      <c r="D4043" s="8" t="str">
        <f t="shared" si="63"/>
        <v>RCSP-3366</v>
      </c>
      <c r="E4043" t="s">
        <v>2629</v>
      </c>
      <c r="F4043" t="s">
        <v>3571</v>
      </c>
      <c r="G4043" t="s">
        <v>265</v>
      </c>
      <c r="H4043" t="s">
        <v>127</v>
      </c>
      <c r="I4043" t="s">
        <v>2531</v>
      </c>
      <c r="J4043" s="2">
        <v>310504</v>
      </c>
      <c r="K4043" t="s">
        <v>127</v>
      </c>
      <c r="L4043" t="s">
        <v>2594</v>
      </c>
      <c r="O4043" t="s">
        <v>265</v>
      </c>
    </row>
    <row r="4044" spans="1:29" x14ac:dyDescent="0.25">
      <c r="A4044">
        <v>201601</v>
      </c>
      <c r="B4044" t="s">
        <v>3566</v>
      </c>
      <c r="C4044" s="8">
        <v>4308</v>
      </c>
      <c r="D4044" s="8" t="str">
        <f t="shared" si="63"/>
        <v>RCSP-4308</v>
      </c>
      <c r="E4044" t="s">
        <v>3572</v>
      </c>
      <c r="F4044" t="s">
        <v>3571</v>
      </c>
      <c r="G4044" t="s">
        <v>261</v>
      </c>
      <c r="H4044" t="s">
        <v>2603</v>
      </c>
      <c r="I4044" t="s">
        <v>2531</v>
      </c>
      <c r="J4044" s="2">
        <v>310301</v>
      </c>
      <c r="K4044" t="s">
        <v>2603</v>
      </c>
      <c r="L4044" t="s">
        <v>2604</v>
      </c>
      <c r="O4044" t="s">
        <v>265</v>
      </c>
    </row>
    <row r="4045" spans="1:29" x14ac:dyDescent="0.25">
      <c r="A4045">
        <v>201601</v>
      </c>
      <c r="B4045" t="s">
        <v>3566</v>
      </c>
      <c r="C4045" s="8">
        <v>4363</v>
      </c>
      <c r="D4045" s="8" t="str">
        <f t="shared" si="63"/>
        <v>RCSP-4363</v>
      </c>
      <c r="E4045" t="s">
        <v>3573</v>
      </c>
      <c r="F4045" t="s">
        <v>3571</v>
      </c>
      <c r="G4045" t="s">
        <v>261</v>
      </c>
      <c r="H4045" t="s">
        <v>127</v>
      </c>
      <c r="I4045" t="s">
        <v>2531</v>
      </c>
      <c r="J4045" s="2">
        <v>310504</v>
      </c>
      <c r="K4045" t="s">
        <v>127</v>
      </c>
      <c r="L4045" t="s">
        <v>2594</v>
      </c>
      <c r="O4045" t="s">
        <v>265</v>
      </c>
    </row>
    <row r="4046" spans="1:29" x14ac:dyDescent="0.25">
      <c r="A4046">
        <v>202209</v>
      </c>
      <c r="B4046" t="s">
        <v>3574</v>
      </c>
      <c r="C4046" s="8" t="s">
        <v>815</v>
      </c>
      <c r="D4046" s="8" t="str">
        <f t="shared" si="63"/>
        <v>READ-0010</v>
      </c>
      <c r="E4046" t="s">
        <v>816</v>
      </c>
      <c r="F4046" t="s">
        <v>523</v>
      </c>
      <c r="G4046" t="s">
        <v>261</v>
      </c>
      <c r="H4046" t="s">
        <v>37</v>
      </c>
      <c r="I4046" t="s">
        <v>522</v>
      </c>
      <c r="J4046" s="2">
        <v>130101</v>
      </c>
      <c r="K4046" t="s">
        <v>37</v>
      </c>
      <c r="L4046" t="s">
        <v>1514</v>
      </c>
      <c r="O4046" t="s">
        <v>265</v>
      </c>
    </row>
    <row r="4047" spans="1:29" x14ac:dyDescent="0.25">
      <c r="A4047">
        <v>202209</v>
      </c>
      <c r="B4047" t="s">
        <v>3574</v>
      </c>
      <c r="C4047" s="8" t="s">
        <v>1720</v>
      </c>
      <c r="D4047" s="8" t="str">
        <f t="shared" si="63"/>
        <v>READ-0099</v>
      </c>
      <c r="E4047" t="s">
        <v>1742</v>
      </c>
      <c r="F4047" t="s">
        <v>523</v>
      </c>
      <c r="G4047" t="s">
        <v>261</v>
      </c>
      <c r="H4047" t="s">
        <v>129</v>
      </c>
      <c r="I4047" t="s">
        <v>522</v>
      </c>
      <c r="J4047" s="2">
        <v>320108</v>
      </c>
      <c r="K4047" t="s">
        <v>129</v>
      </c>
      <c r="L4047" t="s">
        <v>1743</v>
      </c>
      <c r="O4047" t="s">
        <v>265</v>
      </c>
    </row>
    <row r="4048" spans="1:29" x14ac:dyDescent="0.25">
      <c r="A4048">
        <v>201909</v>
      </c>
      <c r="B4048" t="s">
        <v>3574</v>
      </c>
      <c r="C4048" s="8" t="s">
        <v>1747</v>
      </c>
      <c r="D4048" s="8" t="str">
        <f t="shared" si="63"/>
        <v>READ-0399</v>
      </c>
      <c r="E4048" t="s">
        <v>3575</v>
      </c>
      <c r="F4048" t="s">
        <v>523</v>
      </c>
      <c r="G4048" t="s">
        <v>265</v>
      </c>
      <c r="H4048" t="s">
        <v>129</v>
      </c>
      <c r="I4048" t="s">
        <v>522</v>
      </c>
      <c r="J4048" s="2">
        <v>320108</v>
      </c>
      <c r="K4048" t="s">
        <v>129</v>
      </c>
      <c r="L4048" t="s">
        <v>1743</v>
      </c>
      <c r="M4048" t="s">
        <v>1746</v>
      </c>
      <c r="O4048" t="s">
        <v>265</v>
      </c>
      <c r="P4048">
        <v>0</v>
      </c>
      <c r="Q4048">
        <v>1</v>
      </c>
      <c r="R4048" t="s">
        <v>526</v>
      </c>
      <c r="S4048">
        <v>1</v>
      </c>
      <c r="T4048">
        <v>1</v>
      </c>
      <c r="U4048">
        <v>0</v>
      </c>
      <c r="V4048">
        <v>0</v>
      </c>
      <c r="AA4048">
        <v>21</v>
      </c>
      <c r="AB4048" t="s">
        <v>282</v>
      </c>
      <c r="AC4048" t="s">
        <v>1722</v>
      </c>
    </row>
    <row r="4049" spans="1:29" x14ac:dyDescent="0.25">
      <c r="A4049">
        <v>202209</v>
      </c>
      <c r="B4049" t="s">
        <v>3574</v>
      </c>
      <c r="C4049" s="8">
        <v>3310</v>
      </c>
      <c r="D4049" s="8" t="str">
        <f t="shared" si="63"/>
        <v>READ-3310</v>
      </c>
      <c r="E4049" t="s">
        <v>3576</v>
      </c>
      <c r="F4049" t="s">
        <v>523</v>
      </c>
      <c r="G4049" t="s">
        <v>265</v>
      </c>
      <c r="H4049" t="s">
        <v>55</v>
      </c>
      <c r="I4049" t="s">
        <v>522</v>
      </c>
      <c r="J4049" s="2">
        <v>131315</v>
      </c>
      <c r="K4049" t="s">
        <v>55</v>
      </c>
      <c r="L4049" t="s">
        <v>3577</v>
      </c>
      <c r="M4049" t="s">
        <v>525</v>
      </c>
      <c r="O4049" t="s">
        <v>265</v>
      </c>
      <c r="P4049">
        <v>1</v>
      </c>
      <c r="Q4049">
        <v>1</v>
      </c>
      <c r="R4049" t="s">
        <v>526</v>
      </c>
      <c r="S4049">
        <v>1</v>
      </c>
      <c r="T4049">
        <v>3</v>
      </c>
      <c r="U4049">
        <v>0</v>
      </c>
      <c r="V4049">
        <v>0</v>
      </c>
      <c r="AA4049" t="s">
        <v>527</v>
      </c>
      <c r="AB4049" t="s">
        <v>282</v>
      </c>
      <c r="AC4049" t="s">
        <v>282</v>
      </c>
    </row>
    <row r="4050" spans="1:29" x14ac:dyDescent="0.25">
      <c r="A4050">
        <v>202209</v>
      </c>
      <c r="B4050" t="s">
        <v>3574</v>
      </c>
      <c r="C4050" s="8">
        <v>3320</v>
      </c>
      <c r="D4050" s="8" t="str">
        <f t="shared" si="63"/>
        <v>READ-3320</v>
      </c>
      <c r="E4050" t="s">
        <v>3578</v>
      </c>
      <c r="F4050" t="s">
        <v>523</v>
      </c>
      <c r="G4050" t="s">
        <v>265</v>
      </c>
      <c r="H4050" t="s">
        <v>55</v>
      </c>
      <c r="I4050" t="s">
        <v>522</v>
      </c>
      <c r="J4050" s="2">
        <v>131315</v>
      </c>
      <c r="K4050" t="s">
        <v>55</v>
      </c>
      <c r="L4050" t="s">
        <v>3577</v>
      </c>
      <c r="M4050" t="s">
        <v>333</v>
      </c>
      <c r="O4050" t="s">
        <v>265</v>
      </c>
      <c r="P4050">
        <v>1</v>
      </c>
      <c r="Q4050">
        <v>1</v>
      </c>
      <c r="R4050" t="s">
        <v>526</v>
      </c>
      <c r="S4050">
        <v>1</v>
      </c>
      <c r="T4050">
        <v>3</v>
      </c>
      <c r="U4050">
        <v>0</v>
      </c>
      <c r="V4050">
        <v>0</v>
      </c>
      <c r="AA4050" t="s">
        <v>334</v>
      </c>
      <c r="AB4050" t="s">
        <v>282</v>
      </c>
      <c r="AC4050" t="s">
        <v>282</v>
      </c>
    </row>
    <row r="4051" spans="1:29" x14ac:dyDescent="0.25">
      <c r="A4051">
        <v>202209</v>
      </c>
      <c r="B4051" t="s">
        <v>3574</v>
      </c>
      <c r="C4051" s="8">
        <v>3321</v>
      </c>
      <c r="D4051" s="8" t="str">
        <f t="shared" si="63"/>
        <v>READ-3321</v>
      </c>
      <c r="E4051" t="s">
        <v>3578</v>
      </c>
      <c r="F4051" t="s">
        <v>523</v>
      </c>
      <c r="G4051" t="s">
        <v>265</v>
      </c>
      <c r="H4051" t="s">
        <v>55</v>
      </c>
      <c r="I4051" t="s">
        <v>522</v>
      </c>
      <c r="J4051" s="2">
        <v>131315</v>
      </c>
      <c r="K4051" t="s">
        <v>55</v>
      </c>
      <c r="L4051" t="s">
        <v>3577</v>
      </c>
      <c r="M4051" t="s">
        <v>525</v>
      </c>
      <c r="O4051" t="s">
        <v>265</v>
      </c>
      <c r="P4051">
        <v>1</v>
      </c>
      <c r="Q4051">
        <v>1</v>
      </c>
      <c r="R4051" t="s">
        <v>526</v>
      </c>
      <c r="S4051">
        <v>1</v>
      </c>
      <c r="T4051">
        <v>3</v>
      </c>
      <c r="U4051">
        <v>0</v>
      </c>
      <c r="V4051">
        <v>0</v>
      </c>
      <c r="AA4051" t="s">
        <v>527</v>
      </c>
      <c r="AB4051" t="s">
        <v>282</v>
      </c>
      <c r="AC4051" t="s">
        <v>282</v>
      </c>
    </row>
    <row r="4052" spans="1:29" x14ac:dyDescent="0.25">
      <c r="A4052">
        <v>202209</v>
      </c>
      <c r="B4052" t="s">
        <v>3574</v>
      </c>
      <c r="C4052" s="8">
        <v>3351</v>
      </c>
      <c r="D4052" s="8" t="str">
        <f t="shared" si="63"/>
        <v>READ-3351</v>
      </c>
      <c r="E4052" t="s">
        <v>3579</v>
      </c>
      <c r="F4052" t="s">
        <v>523</v>
      </c>
      <c r="G4052" t="s">
        <v>265</v>
      </c>
      <c r="H4052" t="s">
        <v>55</v>
      </c>
      <c r="I4052" t="s">
        <v>522</v>
      </c>
      <c r="J4052" s="2">
        <v>131315</v>
      </c>
      <c r="K4052" t="s">
        <v>55</v>
      </c>
      <c r="L4052" t="s">
        <v>3577</v>
      </c>
      <c r="M4052" t="s">
        <v>525</v>
      </c>
      <c r="O4052" t="s">
        <v>265</v>
      </c>
      <c r="P4052">
        <v>1</v>
      </c>
      <c r="Q4052">
        <v>1</v>
      </c>
      <c r="R4052" t="s">
        <v>526</v>
      </c>
      <c r="S4052">
        <v>1</v>
      </c>
      <c r="T4052">
        <v>3</v>
      </c>
      <c r="U4052">
        <v>0</v>
      </c>
      <c r="V4052">
        <v>0</v>
      </c>
      <c r="AA4052" t="s">
        <v>527</v>
      </c>
      <c r="AB4052" t="s">
        <v>282</v>
      </c>
      <c r="AC4052" t="s">
        <v>282</v>
      </c>
    </row>
    <row r="4053" spans="1:29" x14ac:dyDescent="0.25">
      <c r="A4053">
        <v>202209</v>
      </c>
      <c r="B4053" t="s">
        <v>3574</v>
      </c>
      <c r="C4053" s="8">
        <v>3352</v>
      </c>
      <c r="D4053" s="8" t="str">
        <f t="shared" si="63"/>
        <v>READ-3352</v>
      </c>
      <c r="E4053" t="s">
        <v>3580</v>
      </c>
      <c r="F4053" t="s">
        <v>523</v>
      </c>
      <c r="G4053" t="s">
        <v>265</v>
      </c>
      <c r="H4053" t="s">
        <v>55</v>
      </c>
      <c r="I4053" t="s">
        <v>522</v>
      </c>
      <c r="J4053" s="2">
        <v>131315</v>
      </c>
      <c r="K4053" t="s">
        <v>55</v>
      </c>
      <c r="L4053" t="s">
        <v>3577</v>
      </c>
      <c r="M4053" t="s">
        <v>525</v>
      </c>
      <c r="O4053" t="s">
        <v>265</v>
      </c>
      <c r="P4053">
        <v>1</v>
      </c>
      <c r="Q4053">
        <v>1</v>
      </c>
      <c r="R4053" t="s">
        <v>526</v>
      </c>
      <c r="S4053">
        <v>1</v>
      </c>
      <c r="T4053">
        <v>3</v>
      </c>
      <c r="U4053">
        <v>0</v>
      </c>
      <c r="V4053">
        <v>0</v>
      </c>
      <c r="AA4053" t="s">
        <v>527</v>
      </c>
      <c r="AB4053" t="s">
        <v>282</v>
      </c>
      <c r="AC4053" t="s">
        <v>282</v>
      </c>
    </row>
    <row r="4054" spans="1:29" x14ac:dyDescent="0.25">
      <c r="A4054">
        <v>202209</v>
      </c>
      <c r="B4054" t="s">
        <v>3574</v>
      </c>
      <c r="C4054" s="8">
        <v>3353</v>
      </c>
      <c r="D4054" s="8" t="str">
        <f t="shared" si="63"/>
        <v>READ-3353</v>
      </c>
      <c r="E4054" t="s">
        <v>3581</v>
      </c>
      <c r="F4054" t="s">
        <v>523</v>
      </c>
      <c r="G4054" t="s">
        <v>265</v>
      </c>
      <c r="H4054" t="s">
        <v>55</v>
      </c>
      <c r="I4054" t="s">
        <v>522</v>
      </c>
      <c r="J4054" s="2">
        <v>131315</v>
      </c>
      <c r="K4054" t="s">
        <v>55</v>
      </c>
      <c r="L4054" t="s">
        <v>3577</v>
      </c>
      <c r="M4054" t="s">
        <v>525</v>
      </c>
      <c r="O4054" t="s">
        <v>265</v>
      </c>
      <c r="P4054">
        <v>1</v>
      </c>
      <c r="Q4054">
        <v>1</v>
      </c>
      <c r="R4054" t="s">
        <v>526</v>
      </c>
      <c r="S4054">
        <v>1</v>
      </c>
      <c r="T4054">
        <v>3</v>
      </c>
      <c r="U4054">
        <v>0</v>
      </c>
      <c r="V4054">
        <v>0</v>
      </c>
      <c r="AA4054" t="s">
        <v>527</v>
      </c>
      <c r="AB4054" t="s">
        <v>282</v>
      </c>
      <c r="AC4054" t="s">
        <v>282</v>
      </c>
    </row>
    <row r="4055" spans="1:29" x14ac:dyDescent="0.25">
      <c r="A4055">
        <v>202209</v>
      </c>
      <c r="B4055" t="s">
        <v>3574</v>
      </c>
      <c r="C4055" s="8">
        <v>3355</v>
      </c>
      <c r="D4055" s="8" t="str">
        <f t="shared" si="63"/>
        <v>READ-3355</v>
      </c>
      <c r="E4055" t="s">
        <v>3582</v>
      </c>
      <c r="F4055" t="s">
        <v>523</v>
      </c>
      <c r="G4055" t="s">
        <v>265</v>
      </c>
      <c r="H4055" t="s">
        <v>55</v>
      </c>
      <c r="I4055" t="s">
        <v>522</v>
      </c>
      <c r="J4055" s="2">
        <v>131315</v>
      </c>
      <c r="K4055" t="s">
        <v>55</v>
      </c>
      <c r="L4055" t="s">
        <v>3577</v>
      </c>
      <c r="M4055" t="s">
        <v>525</v>
      </c>
      <c r="O4055" t="s">
        <v>265</v>
      </c>
      <c r="P4055">
        <v>1</v>
      </c>
      <c r="Q4055">
        <v>1</v>
      </c>
      <c r="R4055" t="s">
        <v>526</v>
      </c>
      <c r="S4055">
        <v>1</v>
      </c>
      <c r="T4055">
        <v>3</v>
      </c>
      <c r="U4055">
        <v>0</v>
      </c>
      <c r="V4055">
        <v>0</v>
      </c>
      <c r="AA4055" t="s">
        <v>527</v>
      </c>
      <c r="AB4055" t="s">
        <v>282</v>
      </c>
      <c r="AC4055" t="s">
        <v>282</v>
      </c>
    </row>
    <row r="4056" spans="1:29" x14ac:dyDescent="0.25">
      <c r="A4056">
        <v>202209</v>
      </c>
      <c r="B4056" t="s">
        <v>3574</v>
      </c>
      <c r="C4056" s="8">
        <v>3356</v>
      </c>
      <c r="D4056" s="8" t="str">
        <f t="shared" si="63"/>
        <v>READ-3356</v>
      </c>
      <c r="E4056" t="s">
        <v>3583</v>
      </c>
      <c r="F4056" t="s">
        <v>523</v>
      </c>
      <c r="G4056" t="s">
        <v>265</v>
      </c>
      <c r="H4056" t="s">
        <v>55</v>
      </c>
      <c r="I4056" t="s">
        <v>522</v>
      </c>
      <c r="J4056" s="2">
        <v>131305</v>
      </c>
      <c r="K4056" t="s">
        <v>55</v>
      </c>
      <c r="L4056" t="s">
        <v>1121</v>
      </c>
      <c r="M4056" t="s">
        <v>333</v>
      </c>
      <c r="O4056" t="s">
        <v>265</v>
      </c>
      <c r="P4056">
        <v>1</v>
      </c>
      <c r="Q4056">
        <v>1</v>
      </c>
      <c r="R4056" t="s">
        <v>526</v>
      </c>
      <c r="S4056">
        <v>1</v>
      </c>
      <c r="T4056">
        <v>3</v>
      </c>
      <c r="U4056">
        <v>0</v>
      </c>
      <c r="V4056">
        <v>0</v>
      </c>
      <c r="AA4056" t="s">
        <v>334</v>
      </c>
      <c r="AB4056" t="s">
        <v>282</v>
      </c>
      <c r="AC4056" t="s">
        <v>282</v>
      </c>
    </row>
    <row r="4057" spans="1:29" x14ac:dyDescent="0.25">
      <c r="A4057">
        <v>202209</v>
      </c>
      <c r="B4057" t="s">
        <v>3574</v>
      </c>
      <c r="C4057" s="8">
        <v>3380</v>
      </c>
      <c r="D4057" s="8" t="str">
        <f t="shared" si="63"/>
        <v>READ-3380</v>
      </c>
      <c r="E4057" t="s">
        <v>3584</v>
      </c>
      <c r="F4057" t="s">
        <v>523</v>
      </c>
      <c r="G4057" t="s">
        <v>265</v>
      </c>
      <c r="H4057" t="s">
        <v>55</v>
      </c>
      <c r="I4057" t="s">
        <v>522</v>
      </c>
      <c r="J4057" s="2">
        <v>131315</v>
      </c>
      <c r="K4057" t="s">
        <v>55</v>
      </c>
      <c r="L4057" t="s">
        <v>3577</v>
      </c>
      <c r="M4057" t="s">
        <v>525</v>
      </c>
      <c r="O4057" t="s">
        <v>265</v>
      </c>
      <c r="P4057">
        <v>1</v>
      </c>
      <c r="Q4057">
        <v>1</v>
      </c>
      <c r="R4057" t="s">
        <v>526</v>
      </c>
      <c r="S4057">
        <v>1</v>
      </c>
      <c r="T4057">
        <v>3</v>
      </c>
      <c r="U4057">
        <v>0</v>
      </c>
      <c r="V4057">
        <v>0</v>
      </c>
      <c r="AA4057" t="s">
        <v>527</v>
      </c>
      <c r="AB4057" t="s">
        <v>282</v>
      </c>
      <c r="AC4057" t="s">
        <v>282</v>
      </c>
    </row>
    <row r="4058" spans="1:29" x14ac:dyDescent="0.25">
      <c r="A4058">
        <v>202209</v>
      </c>
      <c r="B4058" t="s">
        <v>3574</v>
      </c>
      <c r="C4058" s="8">
        <v>4352</v>
      </c>
      <c r="D4058" s="8" t="str">
        <f t="shared" si="63"/>
        <v>READ-4352</v>
      </c>
      <c r="E4058" t="s">
        <v>3585</v>
      </c>
      <c r="F4058" t="s">
        <v>523</v>
      </c>
      <c r="G4058" t="s">
        <v>265</v>
      </c>
      <c r="H4058" t="s">
        <v>55</v>
      </c>
      <c r="I4058" t="s">
        <v>522</v>
      </c>
      <c r="J4058" s="2">
        <v>131315</v>
      </c>
      <c r="K4058" t="s">
        <v>55</v>
      </c>
      <c r="L4058" t="s">
        <v>3577</v>
      </c>
      <c r="M4058" t="s">
        <v>525</v>
      </c>
      <c r="O4058" t="s">
        <v>265</v>
      </c>
      <c r="P4058">
        <v>1</v>
      </c>
      <c r="Q4058">
        <v>1</v>
      </c>
      <c r="R4058" t="s">
        <v>526</v>
      </c>
      <c r="S4058">
        <v>1</v>
      </c>
      <c r="T4058">
        <v>4</v>
      </c>
      <c r="U4058">
        <v>0</v>
      </c>
      <c r="V4058">
        <v>0</v>
      </c>
      <c r="AA4058" t="s">
        <v>527</v>
      </c>
      <c r="AB4058" t="s">
        <v>282</v>
      </c>
      <c r="AC4058" t="s">
        <v>282</v>
      </c>
    </row>
    <row r="4059" spans="1:29" x14ac:dyDescent="0.25">
      <c r="A4059">
        <v>202009</v>
      </c>
      <c r="B4059" t="s">
        <v>3574</v>
      </c>
      <c r="C4059" s="8">
        <v>4380</v>
      </c>
      <c r="D4059" s="8" t="str">
        <f t="shared" si="63"/>
        <v>READ-4380</v>
      </c>
      <c r="E4059" t="s">
        <v>3586</v>
      </c>
      <c r="F4059" t="s">
        <v>523</v>
      </c>
      <c r="G4059" t="s">
        <v>261</v>
      </c>
      <c r="H4059" t="s">
        <v>79</v>
      </c>
      <c r="I4059" t="s">
        <v>522</v>
      </c>
      <c r="J4059" s="2">
        <v>160104</v>
      </c>
      <c r="K4059" t="s">
        <v>79</v>
      </c>
      <c r="L4059" t="s">
        <v>1778</v>
      </c>
      <c r="O4059" t="s">
        <v>265</v>
      </c>
    </row>
    <row r="4060" spans="1:29" x14ac:dyDescent="0.25">
      <c r="A4060">
        <v>202209</v>
      </c>
      <c r="B4060" t="s">
        <v>3574</v>
      </c>
      <c r="C4060" s="8">
        <v>4394</v>
      </c>
      <c r="D4060" s="8" t="str">
        <f t="shared" si="63"/>
        <v>READ-4394</v>
      </c>
      <c r="E4060" t="s">
        <v>3587</v>
      </c>
      <c r="F4060" t="s">
        <v>523</v>
      </c>
      <c r="G4060" t="s">
        <v>265</v>
      </c>
      <c r="H4060" t="s">
        <v>55</v>
      </c>
      <c r="I4060" t="s">
        <v>522</v>
      </c>
      <c r="J4060" s="2">
        <v>131315</v>
      </c>
      <c r="K4060" t="s">
        <v>55</v>
      </c>
      <c r="L4060" t="s">
        <v>3577</v>
      </c>
      <c r="M4060" t="s">
        <v>525</v>
      </c>
      <c r="O4060" t="s">
        <v>265</v>
      </c>
      <c r="P4060">
        <v>1</v>
      </c>
      <c r="Q4060">
        <v>1</v>
      </c>
      <c r="R4060" t="s">
        <v>526</v>
      </c>
      <c r="S4060">
        <v>1</v>
      </c>
      <c r="T4060">
        <v>4</v>
      </c>
      <c r="U4060">
        <v>0</v>
      </c>
      <c r="V4060">
        <v>0</v>
      </c>
      <c r="AA4060" t="s">
        <v>527</v>
      </c>
      <c r="AB4060" t="s">
        <v>282</v>
      </c>
      <c r="AC4060" t="s">
        <v>282</v>
      </c>
    </row>
    <row r="4061" spans="1:29" x14ac:dyDescent="0.25">
      <c r="A4061">
        <v>202209</v>
      </c>
      <c r="B4061" t="s">
        <v>3574</v>
      </c>
      <c r="C4061" s="8">
        <v>4696</v>
      </c>
      <c r="D4061" s="8" t="str">
        <f t="shared" si="63"/>
        <v>READ-4696</v>
      </c>
      <c r="E4061" t="s">
        <v>297</v>
      </c>
      <c r="F4061" t="s">
        <v>523</v>
      </c>
      <c r="G4061" t="s">
        <v>265</v>
      </c>
      <c r="H4061" t="s">
        <v>55</v>
      </c>
      <c r="I4061" t="s">
        <v>522</v>
      </c>
      <c r="J4061" s="2">
        <v>131315</v>
      </c>
      <c r="K4061" t="s">
        <v>55</v>
      </c>
      <c r="L4061" t="s">
        <v>3577</v>
      </c>
      <c r="M4061" t="s">
        <v>525</v>
      </c>
      <c r="O4061" t="s">
        <v>265</v>
      </c>
      <c r="P4061">
        <v>5</v>
      </c>
      <c r="Q4061">
        <v>1</v>
      </c>
      <c r="R4061" t="s">
        <v>526</v>
      </c>
      <c r="S4061">
        <v>1</v>
      </c>
      <c r="T4061">
        <v>4</v>
      </c>
      <c r="U4061">
        <v>0</v>
      </c>
      <c r="V4061">
        <v>0</v>
      </c>
      <c r="AA4061" t="s">
        <v>527</v>
      </c>
      <c r="AB4061" t="s">
        <v>282</v>
      </c>
      <c r="AC4061" t="s">
        <v>282</v>
      </c>
    </row>
    <row r="4062" spans="1:29" x14ac:dyDescent="0.25">
      <c r="A4062">
        <v>202209</v>
      </c>
      <c r="B4062" t="s">
        <v>3574</v>
      </c>
      <c r="C4062" s="8">
        <v>5310</v>
      </c>
      <c r="D4062" s="8" t="str">
        <f t="shared" si="63"/>
        <v>READ-5310</v>
      </c>
      <c r="E4062" t="s">
        <v>3588</v>
      </c>
      <c r="F4062" t="s">
        <v>523</v>
      </c>
      <c r="G4062" t="s">
        <v>265</v>
      </c>
      <c r="H4062" t="s">
        <v>53</v>
      </c>
      <c r="I4062" t="s">
        <v>522</v>
      </c>
      <c r="J4062" s="2">
        <v>131210</v>
      </c>
      <c r="K4062" t="s">
        <v>53</v>
      </c>
      <c r="L4062" t="s">
        <v>1426</v>
      </c>
      <c r="M4062" t="s">
        <v>525</v>
      </c>
      <c r="O4062" t="s">
        <v>265</v>
      </c>
      <c r="P4062">
        <v>1</v>
      </c>
      <c r="Q4062">
        <v>1</v>
      </c>
      <c r="R4062" t="s">
        <v>526</v>
      </c>
      <c r="S4062">
        <v>1</v>
      </c>
      <c r="T4062">
        <v>5</v>
      </c>
      <c r="U4062">
        <v>0</v>
      </c>
      <c r="V4062">
        <v>0</v>
      </c>
      <c r="AA4062" t="s">
        <v>527</v>
      </c>
      <c r="AB4062" t="s">
        <v>282</v>
      </c>
      <c r="AC4062" t="s">
        <v>282</v>
      </c>
    </row>
    <row r="4063" spans="1:29" x14ac:dyDescent="0.25">
      <c r="A4063">
        <v>202209</v>
      </c>
      <c r="B4063" t="s">
        <v>3574</v>
      </c>
      <c r="C4063" s="8">
        <v>5314</v>
      </c>
      <c r="D4063" s="8" t="str">
        <f t="shared" si="63"/>
        <v>READ-5314</v>
      </c>
      <c r="E4063" t="s">
        <v>3589</v>
      </c>
      <c r="F4063" t="s">
        <v>523</v>
      </c>
      <c r="G4063" t="s">
        <v>265</v>
      </c>
      <c r="H4063" t="s">
        <v>55</v>
      </c>
      <c r="I4063" t="s">
        <v>522</v>
      </c>
      <c r="J4063" s="2">
        <v>131315</v>
      </c>
      <c r="K4063" t="s">
        <v>55</v>
      </c>
      <c r="L4063" t="s">
        <v>3577</v>
      </c>
      <c r="M4063" t="s">
        <v>525</v>
      </c>
      <c r="O4063" t="s">
        <v>265</v>
      </c>
      <c r="P4063">
        <v>1</v>
      </c>
      <c r="Q4063">
        <v>1</v>
      </c>
      <c r="R4063" t="s">
        <v>526</v>
      </c>
      <c r="S4063">
        <v>1</v>
      </c>
      <c r="T4063">
        <v>5</v>
      </c>
      <c r="U4063">
        <v>0</v>
      </c>
      <c r="V4063">
        <v>0</v>
      </c>
      <c r="AA4063" t="s">
        <v>527</v>
      </c>
      <c r="AB4063" t="s">
        <v>282</v>
      </c>
      <c r="AC4063" t="s">
        <v>282</v>
      </c>
    </row>
    <row r="4064" spans="1:29" x14ac:dyDescent="0.25">
      <c r="A4064">
        <v>201909</v>
      </c>
      <c r="B4064" t="s">
        <v>3574</v>
      </c>
      <c r="C4064" s="8">
        <v>5321</v>
      </c>
      <c r="D4064" s="8" t="str">
        <f t="shared" si="63"/>
        <v>READ-5321</v>
      </c>
      <c r="E4064" t="s">
        <v>3590</v>
      </c>
      <c r="F4064" t="s">
        <v>523</v>
      </c>
      <c r="G4064" t="s">
        <v>265</v>
      </c>
      <c r="H4064" t="s">
        <v>55</v>
      </c>
      <c r="I4064" t="s">
        <v>522</v>
      </c>
      <c r="J4064" s="2">
        <v>131315</v>
      </c>
      <c r="K4064" t="s">
        <v>55</v>
      </c>
      <c r="L4064" t="s">
        <v>3577</v>
      </c>
      <c r="M4064" t="s">
        <v>525</v>
      </c>
      <c r="O4064" t="s">
        <v>265</v>
      </c>
      <c r="P4064">
        <v>1</v>
      </c>
      <c r="Q4064">
        <v>1</v>
      </c>
      <c r="R4064" t="s">
        <v>526</v>
      </c>
      <c r="S4064">
        <v>1</v>
      </c>
      <c r="T4064">
        <v>5</v>
      </c>
      <c r="U4064">
        <v>0</v>
      </c>
      <c r="V4064">
        <v>0</v>
      </c>
      <c r="AA4064" t="s">
        <v>527</v>
      </c>
      <c r="AB4064" t="s">
        <v>282</v>
      </c>
      <c r="AC4064" t="s">
        <v>282</v>
      </c>
    </row>
    <row r="4065" spans="1:29" x14ac:dyDescent="0.25">
      <c r="A4065">
        <v>201909</v>
      </c>
      <c r="B4065" t="s">
        <v>3574</v>
      </c>
      <c r="C4065" s="8">
        <v>5322</v>
      </c>
      <c r="D4065" s="8" t="str">
        <f t="shared" si="63"/>
        <v>READ-5322</v>
      </c>
      <c r="E4065" t="s">
        <v>3591</v>
      </c>
      <c r="F4065" t="s">
        <v>523</v>
      </c>
      <c r="G4065" t="s">
        <v>265</v>
      </c>
      <c r="H4065" t="s">
        <v>55</v>
      </c>
      <c r="I4065" t="s">
        <v>522</v>
      </c>
      <c r="J4065" s="2">
        <v>131315</v>
      </c>
      <c r="K4065" t="s">
        <v>55</v>
      </c>
      <c r="L4065" t="s">
        <v>3577</v>
      </c>
      <c r="M4065" t="s">
        <v>525</v>
      </c>
      <c r="O4065" t="s">
        <v>265</v>
      </c>
      <c r="P4065">
        <v>1</v>
      </c>
      <c r="Q4065">
        <v>1</v>
      </c>
      <c r="R4065" t="s">
        <v>526</v>
      </c>
      <c r="S4065">
        <v>1</v>
      </c>
      <c r="T4065">
        <v>5</v>
      </c>
      <c r="U4065">
        <v>0</v>
      </c>
      <c r="V4065">
        <v>0</v>
      </c>
      <c r="AA4065" t="s">
        <v>527</v>
      </c>
      <c r="AB4065" t="s">
        <v>282</v>
      </c>
      <c r="AC4065" t="s">
        <v>282</v>
      </c>
    </row>
    <row r="4066" spans="1:29" x14ac:dyDescent="0.25">
      <c r="A4066">
        <v>201909</v>
      </c>
      <c r="B4066" t="s">
        <v>3574</v>
      </c>
      <c r="C4066" s="8">
        <v>5323</v>
      </c>
      <c r="D4066" s="8" t="str">
        <f t="shared" si="63"/>
        <v>READ-5323</v>
      </c>
      <c r="E4066" t="s">
        <v>3592</v>
      </c>
      <c r="F4066" t="s">
        <v>523</v>
      </c>
      <c r="G4066" t="s">
        <v>265</v>
      </c>
      <c r="H4066" t="s">
        <v>55</v>
      </c>
      <c r="I4066" t="s">
        <v>522</v>
      </c>
      <c r="J4066" s="2">
        <v>131315</v>
      </c>
      <c r="K4066" t="s">
        <v>55</v>
      </c>
      <c r="L4066" t="s">
        <v>3577</v>
      </c>
      <c r="M4066" t="s">
        <v>525</v>
      </c>
      <c r="O4066" t="s">
        <v>265</v>
      </c>
      <c r="P4066">
        <v>1</v>
      </c>
      <c r="Q4066">
        <v>1</v>
      </c>
      <c r="R4066" t="s">
        <v>526</v>
      </c>
      <c r="S4066">
        <v>1</v>
      </c>
      <c r="T4066">
        <v>5</v>
      </c>
      <c r="U4066">
        <v>0</v>
      </c>
      <c r="V4066">
        <v>0</v>
      </c>
      <c r="AA4066" t="s">
        <v>527</v>
      </c>
      <c r="AB4066" t="s">
        <v>282</v>
      </c>
      <c r="AC4066" t="s">
        <v>282</v>
      </c>
    </row>
    <row r="4067" spans="1:29" x14ac:dyDescent="0.25">
      <c r="A4067">
        <v>202209</v>
      </c>
      <c r="B4067" t="s">
        <v>3574</v>
      </c>
      <c r="C4067" s="8">
        <v>5345</v>
      </c>
      <c r="D4067" s="8" t="str">
        <f t="shared" si="63"/>
        <v>READ-5345</v>
      </c>
      <c r="E4067" t="s">
        <v>3593</v>
      </c>
      <c r="F4067" t="s">
        <v>523</v>
      </c>
      <c r="G4067" t="s">
        <v>265</v>
      </c>
      <c r="H4067" t="s">
        <v>55</v>
      </c>
      <c r="I4067" t="s">
        <v>522</v>
      </c>
      <c r="J4067" s="2">
        <v>131315</v>
      </c>
      <c r="K4067" t="s">
        <v>55</v>
      </c>
      <c r="L4067" t="s">
        <v>3577</v>
      </c>
      <c r="M4067" t="s">
        <v>525</v>
      </c>
      <c r="O4067" t="s">
        <v>265</v>
      </c>
      <c r="P4067">
        <v>1</v>
      </c>
      <c r="Q4067">
        <v>1</v>
      </c>
      <c r="R4067" t="s">
        <v>526</v>
      </c>
      <c r="S4067">
        <v>1</v>
      </c>
      <c r="T4067">
        <v>5</v>
      </c>
      <c r="U4067">
        <v>0</v>
      </c>
      <c r="V4067">
        <v>0</v>
      </c>
      <c r="AA4067" t="s">
        <v>527</v>
      </c>
      <c r="AB4067" t="s">
        <v>282</v>
      </c>
      <c r="AC4067" t="s">
        <v>282</v>
      </c>
    </row>
    <row r="4068" spans="1:29" x14ac:dyDescent="0.25">
      <c r="A4068">
        <v>202209</v>
      </c>
      <c r="B4068" t="s">
        <v>3574</v>
      </c>
      <c r="C4068" s="8">
        <v>5346</v>
      </c>
      <c r="D4068" s="8" t="str">
        <f t="shared" si="63"/>
        <v>READ-5346</v>
      </c>
      <c r="E4068" t="s">
        <v>3594</v>
      </c>
      <c r="F4068" t="s">
        <v>523</v>
      </c>
      <c r="G4068" t="s">
        <v>265</v>
      </c>
      <c r="H4068" t="s">
        <v>55</v>
      </c>
      <c r="I4068" t="s">
        <v>522</v>
      </c>
      <c r="J4068" s="2">
        <v>131315</v>
      </c>
      <c r="K4068" t="s">
        <v>55</v>
      </c>
      <c r="L4068" t="s">
        <v>3577</v>
      </c>
      <c r="M4068" t="s">
        <v>525</v>
      </c>
      <c r="O4068" t="s">
        <v>265</v>
      </c>
      <c r="P4068">
        <v>1</v>
      </c>
      <c r="Q4068">
        <v>1</v>
      </c>
      <c r="R4068" t="s">
        <v>526</v>
      </c>
      <c r="S4068">
        <v>1</v>
      </c>
      <c r="T4068">
        <v>5</v>
      </c>
      <c r="U4068">
        <v>0</v>
      </c>
      <c r="V4068">
        <v>0</v>
      </c>
      <c r="AA4068" t="s">
        <v>527</v>
      </c>
      <c r="AB4068" t="s">
        <v>282</v>
      </c>
      <c r="AC4068" t="s">
        <v>282</v>
      </c>
    </row>
    <row r="4069" spans="1:29" x14ac:dyDescent="0.25">
      <c r="A4069">
        <v>202209</v>
      </c>
      <c r="B4069" t="s">
        <v>3574</v>
      </c>
      <c r="C4069" s="8">
        <v>5350</v>
      </c>
      <c r="D4069" s="8" t="str">
        <f t="shared" si="63"/>
        <v>READ-5350</v>
      </c>
      <c r="E4069" t="s">
        <v>3595</v>
      </c>
      <c r="F4069" t="s">
        <v>523</v>
      </c>
      <c r="G4069" t="s">
        <v>265</v>
      </c>
      <c r="H4069" t="s">
        <v>55</v>
      </c>
      <c r="I4069" t="s">
        <v>522</v>
      </c>
      <c r="J4069" s="2">
        <v>131315</v>
      </c>
      <c r="K4069" t="s">
        <v>55</v>
      </c>
      <c r="L4069" t="s">
        <v>3577</v>
      </c>
      <c r="M4069" t="s">
        <v>525</v>
      </c>
      <c r="O4069" t="s">
        <v>265</v>
      </c>
      <c r="P4069">
        <v>1</v>
      </c>
      <c r="Q4069">
        <v>1</v>
      </c>
      <c r="R4069" t="s">
        <v>526</v>
      </c>
      <c r="S4069">
        <v>1</v>
      </c>
      <c r="T4069">
        <v>5</v>
      </c>
      <c r="U4069">
        <v>0</v>
      </c>
      <c r="V4069">
        <v>0</v>
      </c>
      <c r="AA4069" t="s">
        <v>527</v>
      </c>
      <c r="AB4069" t="s">
        <v>282</v>
      </c>
      <c r="AC4069" t="s">
        <v>282</v>
      </c>
    </row>
    <row r="4070" spans="1:29" x14ac:dyDescent="0.25">
      <c r="A4070">
        <v>202209</v>
      </c>
      <c r="B4070" t="s">
        <v>3574</v>
      </c>
      <c r="C4070" s="8">
        <v>5352</v>
      </c>
      <c r="D4070" s="8" t="str">
        <f t="shared" si="63"/>
        <v>READ-5352</v>
      </c>
      <c r="E4070" t="s">
        <v>3596</v>
      </c>
      <c r="F4070" t="s">
        <v>523</v>
      </c>
      <c r="G4070" t="s">
        <v>265</v>
      </c>
      <c r="H4070" t="s">
        <v>55</v>
      </c>
      <c r="I4070" t="s">
        <v>522</v>
      </c>
      <c r="J4070" s="2">
        <v>131315</v>
      </c>
      <c r="K4070" t="s">
        <v>55</v>
      </c>
      <c r="L4070" t="s">
        <v>3577</v>
      </c>
      <c r="M4070" t="s">
        <v>525</v>
      </c>
      <c r="O4070" t="s">
        <v>265</v>
      </c>
      <c r="P4070">
        <v>1</v>
      </c>
      <c r="Q4070">
        <v>1</v>
      </c>
      <c r="R4070" t="s">
        <v>526</v>
      </c>
      <c r="S4070">
        <v>1</v>
      </c>
      <c r="T4070">
        <v>5</v>
      </c>
      <c r="U4070">
        <v>0</v>
      </c>
      <c r="V4070">
        <v>0</v>
      </c>
      <c r="AA4070" t="s">
        <v>527</v>
      </c>
      <c r="AB4070" t="s">
        <v>282</v>
      </c>
      <c r="AC4070" t="s">
        <v>282</v>
      </c>
    </row>
    <row r="4071" spans="1:29" x14ac:dyDescent="0.25">
      <c r="A4071">
        <v>202209</v>
      </c>
      <c r="B4071" t="s">
        <v>3574</v>
      </c>
      <c r="C4071" s="8">
        <v>5355</v>
      </c>
      <c r="D4071" s="8" t="str">
        <f t="shared" si="63"/>
        <v>READ-5355</v>
      </c>
      <c r="E4071" t="s">
        <v>3597</v>
      </c>
      <c r="F4071" t="s">
        <v>523</v>
      </c>
      <c r="G4071" t="s">
        <v>265</v>
      </c>
      <c r="H4071" t="s">
        <v>55</v>
      </c>
      <c r="I4071" t="s">
        <v>522</v>
      </c>
      <c r="J4071" s="2">
        <v>131315</v>
      </c>
      <c r="K4071" t="s">
        <v>55</v>
      </c>
      <c r="L4071" t="s">
        <v>3577</v>
      </c>
      <c r="M4071" t="s">
        <v>525</v>
      </c>
      <c r="O4071" t="s">
        <v>265</v>
      </c>
      <c r="P4071">
        <v>1</v>
      </c>
      <c r="Q4071">
        <v>1</v>
      </c>
      <c r="R4071" t="s">
        <v>526</v>
      </c>
      <c r="S4071">
        <v>1</v>
      </c>
      <c r="T4071">
        <v>5</v>
      </c>
      <c r="U4071">
        <v>0</v>
      </c>
      <c r="V4071">
        <v>0</v>
      </c>
      <c r="AA4071" t="s">
        <v>527</v>
      </c>
      <c r="AB4071" t="s">
        <v>282</v>
      </c>
      <c r="AC4071" t="s">
        <v>282</v>
      </c>
    </row>
    <row r="4072" spans="1:29" x14ac:dyDescent="0.25">
      <c r="A4072">
        <v>202209</v>
      </c>
      <c r="B4072" t="s">
        <v>3574</v>
      </c>
      <c r="C4072" s="8">
        <v>5357</v>
      </c>
      <c r="D4072" s="8" t="str">
        <f t="shared" si="63"/>
        <v>READ-5357</v>
      </c>
      <c r="E4072" t="s">
        <v>3598</v>
      </c>
      <c r="F4072" t="s">
        <v>523</v>
      </c>
      <c r="G4072" t="s">
        <v>265</v>
      </c>
      <c r="H4072" t="s">
        <v>55</v>
      </c>
      <c r="I4072" t="s">
        <v>522</v>
      </c>
      <c r="J4072" s="2">
        <v>131315</v>
      </c>
      <c r="K4072" t="s">
        <v>55</v>
      </c>
      <c r="L4072" t="s">
        <v>3577</v>
      </c>
      <c r="M4072" t="s">
        <v>525</v>
      </c>
      <c r="O4072" t="s">
        <v>265</v>
      </c>
      <c r="P4072">
        <v>1</v>
      </c>
      <c r="Q4072">
        <v>1</v>
      </c>
      <c r="R4072" t="s">
        <v>526</v>
      </c>
      <c r="S4072">
        <v>1</v>
      </c>
      <c r="T4072">
        <v>5</v>
      </c>
      <c r="U4072">
        <v>0</v>
      </c>
      <c r="V4072">
        <v>0</v>
      </c>
      <c r="AA4072" t="s">
        <v>527</v>
      </c>
      <c r="AB4072" t="s">
        <v>282</v>
      </c>
      <c r="AC4072" t="s">
        <v>282</v>
      </c>
    </row>
    <row r="4073" spans="1:29" x14ac:dyDescent="0.25">
      <c r="A4073">
        <v>202209</v>
      </c>
      <c r="B4073" t="s">
        <v>3574</v>
      </c>
      <c r="C4073" s="8">
        <v>5369</v>
      </c>
      <c r="D4073" s="8" t="str">
        <f t="shared" si="63"/>
        <v>READ-5369</v>
      </c>
      <c r="E4073" t="s">
        <v>3599</v>
      </c>
      <c r="F4073" t="s">
        <v>523</v>
      </c>
      <c r="G4073" t="s">
        <v>265</v>
      </c>
      <c r="H4073" t="s">
        <v>55</v>
      </c>
      <c r="I4073" t="s">
        <v>522</v>
      </c>
      <c r="J4073" s="2">
        <v>131315</v>
      </c>
      <c r="K4073" t="s">
        <v>55</v>
      </c>
      <c r="L4073" t="s">
        <v>3577</v>
      </c>
      <c r="M4073" t="s">
        <v>525</v>
      </c>
      <c r="O4073" t="s">
        <v>265</v>
      </c>
      <c r="P4073">
        <v>1</v>
      </c>
      <c r="Q4073">
        <v>1</v>
      </c>
      <c r="R4073" t="s">
        <v>526</v>
      </c>
      <c r="S4073">
        <v>1</v>
      </c>
      <c r="T4073">
        <v>5</v>
      </c>
      <c r="U4073">
        <v>0</v>
      </c>
      <c r="V4073">
        <v>0</v>
      </c>
      <c r="AA4073" t="s">
        <v>527</v>
      </c>
      <c r="AB4073" t="s">
        <v>282</v>
      </c>
      <c r="AC4073" t="s">
        <v>282</v>
      </c>
    </row>
    <row r="4074" spans="1:29" x14ac:dyDescent="0.25">
      <c r="A4074">
        <v>202209</v>
      </c>
      <c r="B4074" t="s">
        <v>3574</v>
      </c>
      <c r="C4074" s="8">
        <v>5371</v>
      </c>
      <c r="D4074" s="8" t="str">
        <f t="shared" si="63"/>
        <v>READ-5371</v>
      </c>
      <c r="E4074" t="s">
        <v>3600</v>
      </c>
      <c r="F4074" t="s">
        <v>523</v>
      </c>
      <c r="G4074" t="s">
        <v>265</v>
      </c>
      <c r="H4074" t="s">
        <v>55</v>
      </c>
      <c r="I4074" t="s">
        <v>522</v>
      </c>
      <c r="J4074" s="2">
        <v>131315</v>
      </c>
      <c r="K4074" t="s">
        <v>55</v>
      </c>
      <c r="L4074" t="s">
        <v>3577</v>
      </c>
      <c r="M4074" t="s">
        <v>525</v>
      </c>
      <c r="O4074" t="s">
        <v>265</v>
      </c>
      <c r="P4074">
        <v>1</v>
      </c>
      <c r="Q4074">
        <v>1</v>
      </c>
      <c r="R4074" t="s">
        <v>526</v>
      </c>
      <c r="S4074">
        <v>1</v>
      </c>
      <c r="T4074">
        <v>5</v>
      </c>
      <c r="U4074">
        <v>0</v>
      </c>
      <c r="V4074">
        <v>0</v>
      </c>
      <c r="AA4074" t="s">
        <v>527</v>
      </c>
      <c r="AB4074" t="s">
        <v>282</v>
      </c>
      <c r="AC4074" t="s">
        <v>282</v>
      </c>
    </row>
    <row r="4075" spans="1:29" x14ac:dyDescent="0.25">
      <c r="A4075">
        <v>202209</v>
      </c>
      <c r="B4075" t="s">
        <v>3574</v>
      </c>
      <c r="C4075" s="8">
        <v>5372</v>
      </c>
      <c r="D4075" s="8" t="str">
        <f t="shared" si="63"/>
        <v>READ-5372</v>
      </c>
      <c r="E4075" t="s">
        <v>3601</v>
      </c>
      <c r="F4075" t="s">
        <v>523</v>
      </c>
      <c r="G4075" t="s">
        <v>265</v>
      </c>
      <c r="H4075" t="s">
        <v>55</v>
      </c>
      <c r="I4075" t="s">
        <v>522</v>
      </c>
      <c r="J4075" s="2">
        <v>131315</v>
      </c>
      <c r="K4075" t="s">
        <v>55</v>
      </c>
      <c r="L4075" t="s">
        <v>3577</v>
      </c>
      <c r="M4075" t="s">
        <v>525</v>
      </c>
      <c r="O4075" t="s">
        <v>265</v>
      </c>
      <c r="P4075">
        <v>1</v>
      </c>
      <c r="Q4075">
        <v>1</v>
      </c>
      <c r="R4075" t="s">
        <v>526</v>
      </c>
      <c r="S4075">
        <v>1</v>
      </c>
      <c r="T4075">
        <v>5</v>
      </c>
      <c r="U4075">
        <v>0</v>
      </c>
      <c r="V4075">
        <v>0</v>
      </c>
      <c r="AA4075" t="s">
        <v>527</v>
      </c>
      <c r="AB4075" t="s">
        <v>282</v>
      </c>
      <c r="AC4075" t="s">
        <v>282</v>
      </c>
    </row>
    <row r="4076" spans="1:29" x14ac:dyDescent="0.25">
      <c r="A4076">
        <v>202209</v>
      </c>
      <c r="B4076" t="s">
        <v>3574</v>
      </c>
      <c r="C4076" s="8">
        <v>5380</v>
      </c>
      <c r="D4076" s="8" t="str">
        <f t="shared" si="63"/>
        <v>READ-5380</v>
      </c>
      <c r="E4076" t="s">
        <v>3602</v>
      </c>
      <c r="F4076" t="s">
        <v>523</v>
      </c>
      <c r="G4076" t="s">
        <v>261</v>
      </c>
      <c r="H4076" t="s">
        <v>55</v>
      </c>
      <c r="I4076" t="s">
        <v>522</v>
      </c>
      <c r="J4076" s="2">
        <v>131315</v>
      </c>
      <c r="K4076" t="s">
        <v>55</v>
      </c>
      <c r="L4076" t="s">
        <v>3577</v>
      </c>
      <c r="O4076" t="s">
        <v>265</v>
      </c>
    </row>
    <row r="4077" spans="1:29" x14ac:dyDescent="0.25">
      <c r="A4077">
        <v>202209</v>
      </c>
      <c r="B4077" t="s">
        <v>3574</v>
      </c>
      <c r="C4077" s="8">
        <v>5381</v>
      </c>
      <c r="D4077" s="8" t="str">
        <f t="shared" si="63"/>
        <v>READ-5381</v>
      </c>
      <c r="E4077" t="s">
        <v>3603</v>
      </c>
      <c r="F4077" t="s">
        <v>523</v>
      </c>
      <c r="G4077" t="s">
        <v>265</v>
      </c>
      <c r="H4077" t="s">
        <v>55</v>
      </c>
      <c r="I4077" t="s">
        <v>522</v>
      </c>
      <c r="J4077" s="2">
        <v>131315</v>
      </c>
      <c r="K4077" t="s">
        <v>55</v>
      </c>
      <c r="L4077" t="s">
        <v>3577</v>
      </c>
      <c r="M4077" t="s">
        <v>525</v>
      </c>
      <c r="O4077" t="s">
        <v>265</v>
      </c>
      <c r="P4077">
        <v>1</v>
      </c>
      <c r="Q4077">
        <v>1</v>
      </c>
      <c r="R4077" t="s">
        <v>526</v>
      </c>
      <c r="S4077">
        <v>1</v>
      </c>
      <c r="T4077">
        <v>5</v>
      </c>
      <c r="U4077">
        <v>0</v>
      </c>
      <c r="V4077">
        <v>0</v>
      </c>
      <c r="AA4077" t="s">
        <v>527</v>
      </c>
      <c r="AB4077" t="s">
        <v>282</v>
      </c>
      <c r="AC4077" t="s">
        <v>282</v>
      </c>
    </row>
    <row r="4078" spans="1:29" x14ac:dyDescent="0.25">
      <c r="A4078">
        <v>202209</v>
      </c>
      <c r="B4078" t="s">
        <v>3574</v>
      </c>
      <c r="C4078" s="8">
        <v>5390</v>
      </c>
      <c r="D4078" s="8" t="str">
        <f t="shared" si="63"/>
        <v>READ-5390</v>
      </c>
      <c r="E4078" t="s">
        <v>3604</v>
      </c>
      <c r="F4078" t="s">
        <v>523</v>
      </c>
      <c r="G4078" t="s">
        <v>265</v>
      </c>
      <c r="H4078" t="s">
        <v>55</v>
      </c>
      <c r="I4078" t="s">
        <v>522</v>
      </c>
      <c r="J4078" s="2">
        <v>131315</v>
      </c>
      <c r="K4078" t="s">
        <v>55</v>
      </c>
      <c r="L4078" t="s">
        <v>3577</v>
      </c>
      <c r="M4078" t="s">
        <v>525</v>
      </c>
      <c r="O4078" t="s">
        <v>265</v>
      </c>
      <c r="P4078">
        <v>4</v>
      </c>
      <c r="Q4078">
        <v>1</v>
      </c>
      <c r="R4078" t="s">
        <v>526</v>
      </c>
      <c r="S4078">
        <v>1</v>
      </c>
      <c r="T4078">
        <v>5</v>
      </c>
      <c r="U4078">
        <v>0</v>
      </c>
      <c r="V4078">
        <v>0</v>
      </c>
      <c r="AA4078" t="s">
        <v>527</v>
      </c>
      <c r="AB4078" t="s">
        <v>282</v>
      </c>
      <c r="AC4078" t="s">
        <v>282</v>
      </c>
    </row>
    <row r="4079" spans="1:29" x14ac:dyDescent="0.25">
      <c r="A4079">
        <v>202209</v>
      </c>
      <c r="B4079" t="s">
        <v>3574</v>
      </c>
      <c r="C4079" s="8">
        <v>5392</v>
      </c>
      <c r="D4079" s="8" t="str">
        <f t="shared" si="63"/>
        <v>READ-5392</v>
      </c>
      <c r="E4079" t="s">
        <v>3605</v>
      </c>
      <c r="F4079" t="s">
        <v>523</v>
      </c>
      <c r="G4079" t="s">
        <v>265</v>
      </c>
      <c r="H4079" t="s">
        <v>53</v>
      </c>
      <c r="I4079" t="s">
        <v>522</v>
      </c>
      <c r="J4079" s="2">
        <v>131210</v>
      </c>
      <c r="K4079" t="s">
        <v>53</v>
      </c>
      <c r="L4079" t="s">
        <v>1426</v>
      </c>
      <c r="M4079" t="s">
        <v>525</v>
      </c>
      <c r="O4079" t="s">
        <v>265</v>
      </c>
      <c r="P4079">
        <v>1</v>
      </c>
      <c r="Q4079">
        <v>1</v>
      </c>
      <c r="R4079" t="s">
        <v>526</v>
      </c>
      <c r="S4079">
        <v>1</v>
      </c>
      <c r="T4079">
        <v>5</v>
      </c>
      <c r="U4079">
        <v>0</v>
      </c>
      <c r="V4079">
        <v>0</v>
      </c>
      <c r="AA4079" t="s">
        <v>527</v>
      </c>
      <c r="AB4079" t="s">
        <v>282</v>
      </c>
      <c r="AC4079" t="s">
        <v>282</v>
      </c>
    </row>
    <row r="4080" spans="1:29" x14ac:dyDescent="0.25">
      <c r="A4080">
        <v>202209</v>
      </c>
      <c r="B4080" t="s">
        <v>3574</v>
      </c>
      <c r="C4080" s="8">
        <v>5393</v>
      </c>
      <c r="D4080" s="8" t="str">
        <f t="shared" si="63"/>
        <v>READ-5393</v>
      </c>
      <c r="E4080" t="s">
        <v>3606</v>
      </c>
      <c r="F4080" t="s">
        <v>523</v>
      </c>
      <c r="G4080" t="s">
        <v>265</v>
      </c>
      <c r="H4080" t="s">
        <v>55</v>
      </c>
      <c r="I4080" t="s">
        <v>522</v>
      </c>
      <c r="J4080" s="2">
        <v>131315</v>
      </c>
      <c r="K4080" t="s">
        <v>55</v>
      </c>
      <c r="L4080" t="s">
        <v>3577</v>
      </c>
      <c r="M4080" t="s">
        <v>525</v>
      </c>
      <c r="O4080" t="s">
        <v>265</v>
      </c>
      <c r="P4080">
        <v>1</v>
      </c>
      <c r="Q4080">
        <v>1</v>
      </c>
      <c r="R4080" t="s">
        <v>526</v>
      </c>
      <c r="S4080">
        <v>1</v>
      </c>
      <c r="T4080">
        <v>5</v>
      </c>
      <c r="U4080">
        <v>0</v>
      </c>
      <c r="V4080">
        <v>0</v>
      </c>
      <c r="AA4080" t="s">
        <v>527</v>
      </c>
      <c r="AB4080" t="s">
        <v>282</v>
      </c>
      <c r="AC4080" t="s">
        <v>282</v>
      </c>
    </row>
    <row r="4081" spans="1:29" x14ac:dyDescent="0.25">
      <c r="A4081">
        <v>202209</v>
      </c>
      <c r="B4081" t="s">
        <v>3574</v>
      </c>
      <c r="C4081" s="8">
        <v>5395</v>
      </c>
      <c r="D4081" s="8" t="str">
        <f t="shared" si="63"/>
        <v>READ-5395</v>
      </c>
      <c r="E4081" t="s">
        <v>3607</v>
      </c>
      <c r="F4081" t="s">
        <v>523</v>
      </c>
      <c r="G4081" t="s">
        <v>265</v>
      </c>
      <c r="H4081" t="s">
        <v>55</v>
      </c>
      <c r="I4081" t="s">
        <v>522</v>
      </c>
      <c r="J4081" s="2">
        <v>131315</v>
      </c>
      <c r="K4081" t="s">
        <v>55</v>
      </c>
      <c r="L4081" t="s">
        <v>3577</v>
      </c>
      <c r="M4081" t="s">
        <v>525</v>
      </c>
      <c r="O4081" t="s">
        <v>265</v>
      </c>
      <c r="P4081">
        <v>1</v>
      </c>
      <c r="Q4081">
        <v>1</v>
      </c>
      <c r="R4081" t="s">
        <v>526</v>
      </c>
      <c r="S4081">
        <v>1</v>
      </c>
      <c r="T4081">
        <v>5</v>
      </c>
      <c r="U4081">
        <v>0</v>
      </c>
      <c r="V4081">
        <v>0</v>
      </c>
      <c r="AA4081" t="s">
        <v>527</v>
      </c>
      <c r="AB4081" t="s">
        <v>282</v>
      </c>
      <c r="AC4081" t="s">
        <v>282</v>
      </c>
    </row>
    <row r="4082" spans="1:29" x14ac:dyDescent="0.25">
      <c r="A4082">
        <v>202209</v>
      </c>
      <c r="B4082" t="s">
        <v>3574</v>
      </c>
      <c r="C4082" s="8">
        <v>5396</v>
      </c>
      <c r="D4082" s="8" t="str">
        <f t="shared" si="63"/>
        <v>READ-5396</v>
      </c>
      <c r="E4082" t="s">
        <v>3608</v>
      </c>
      <c r="F4082" t="s">
        <v>523</v>
      </c>
      <c r="G4082" t="s">
        <v>265</v>
      </c>
      <c r="H4082" t="s">
        <v>55</v>
      </c>
      <c r="I4082" t="s">
        <v>522</v>
      </c>
      <c r="J4082" s="2">
        <v>131315</v>
      </c>
      <c r="K4082" t="s">
        <v>55</v>
      </c>
      <c r="L4082" t="s">
        <v>3577</v>
      </c>
      <c r="M4082" t="s">
        <v>525</v>
      </c>
      <c r="O4082" t="s">
        <v>265</v>
      </c>
      <c r="P4082">
        <v>4</v>
      </c>
      <c r="Q4082">
        <v>1</v>
      </c>
      <c r="R4082" t="s">
        <v>526</v>
      </c>
      <c r="S4082">
        <v>1</v>
      </c>
      <c r="T4082">
        <v>5</v>
      </c>
      <c r="U4082">
        <v>0</v>
      </c>
      <c r="V4082">
        <v>0</v>
      </c>
      <c r="AA4082" t="s">
        <v>527</v>
      </c>
      <c r="AB4082" t="s">
        <v>282</v>
      </c>
      <c r="AC4082" t="s">
        <v>282</v>
      </c>
    </row>
    <row r="4083" spans="1:29" x14ac:dyDescent="0.25">
      <c r="A4083">
        <v>202209</v>
      </c>
      <c r="B4083" t="s">
        <v>3574</v>
      </c>
      <c r="C4083" s="8">
        <v>5690</v>
      </c>
      <c r="D4083" s="8" t="str">
        <f t="shared" si="63"/>
        <v>READ-5690</v>
      </c>
      <c r="E4083" t="s">
        <v>3609</v>
      </c>
      <c r="F4083" t="s">
        <v>523</v>
      </c>
      <c r="G4083" t="s">
        <v>261</v>
      </c>
      <c r="H4083" t="s">
        <v>53</v>
      </c>
      <c r="I4083" t="s">
        <v>522</v>
      </c>
      <c r="J4083" s="2">
        <v>131210</v>
      </c>
      <c r="K4083" t="s">
        <v>53</v>
      </c>
      <c r="L4083" t="s">
        <v>1426</v>
      </c>
      <c r="O4083" t="s">
        <v>265</v>
      </c>
    </row>
    <row r="4084" spans="1:29" x14ac:dyDescent="0.25">
      <c r="A4084">
        <v>202209</v>
      </c>
      <c r="B4084" t="s">
        <v>3574</v>
      </c>
      <c r="C4084" s="8">
        <v>5696</v>
      </c>
      <c r="D4084" s="8" t="str">
        <f t="shared" si="63"/>
        <v>READ-5696</v>
      </c>
      <c r="E4084" t="s">
        <v>297</v>
      </c>
      <c r="F4084" t="s">
        <v>523</v>
      </c>
      <c r="G4084" t="s">
        <v>265</v>
      </c>
      <c r="H4084" t="s">
        <v>55</v>
      </c>
      <c r="I4084" t="s">
        <v>522</v>
      </c>
      <c r="J4084" s="2">
        <v>131315</v>
      </c>
      <c r="K4084" t="s">
        <v>55</v>
      </c>
      <c r="L4084" t="s">
        <v>3577</v>
      </c>
      <c r="M4084" t="s">
        <v>525</v>
      </c>
      <c r="O4084" t="s">
        <v>265</v>
      </c>
      <c r="P4084">
        <v>5</v>
      </c>
      <c r="Q4084">
        <v>1</v>
      </c>
      <c r="R4084" t="s">
        <v>526</v>
      </c>
      <c r="S4084">
        <v>1</v>
      </c>
      <c r="T4084">
        <v>5</v>
      </c>
      <c r="U4084">
        <v>0</v>
      </c>
      <c r="V4084">
        <v>0</v>
      </c>
      <c r="AA4084" t="s">
        <v>527</v>
      </c>
      <c r="AB4084" t="s">
        <v>282</v>
      </c>
      <c r="AC4084" t="s">
        <v>282</v>
      </c>
    </row>
    <row r="4085" spans="1:29" x14ac:dyDescent="0.25">
      <c r="A4085">
        <v>202209</v>
      </c>
      <c r="B4085" t="s">
        <v>3574</v>
      </c>
      <c r="C4085" s="8">
        <v>5697</v>
      </c>
      <c r="D4085" s="8" t="str">
        <f t="shared" si="63"/>
        <v>READ-5697</v>
      </c>
      <c r="E4085" t="s">
        <v>3610</v>
      </c>
      <c r="F4085" t="s">
        <v>523</v>
      </c>
      <c r="G4085" t="s">
        <v>265</v>
      </c>
      <c r="H4085" t="s">
        <v>55</v>
      </c>
      <c r="I4085" t="s">
        <v>522</v>
      </c>
      <c r="J4085" s="2">
        <v>131315</v>
      </c>
      <c r="K4085" t="s">
        <v>55</v>
      </c>
      <c r="L4085" t="s">
        <v>3577</v>
      </c>
      <c r="M4085" t="s">
        <v>525</v>
      </c>
      <c r="O4085" t="s">
        <v>265</v>
      </c>
      <c r="P4085">
        <v>3</v>
      </c>
      <c r="Q4085">
        <v>1</v>
      </c>
      <c r="R4085" t="s">
        <v>526</v>
      </c>
      <c r="S4085">
        <v>1</v>
      </c>
      <c r="T4085">
        <v>5</v>
      </c>
      <c r="U4085">
        <v>0</v>
      </c>
      <c r="V4085">
        <v>0</v>
      </c>
      <c r="AA4085" t="s">
        <v>527</v>
      </c>
      <c r="AB4085" t="s">
        <v>282</v>
      </c>
      <c r="AC4085" t="s">
        <v>282</v>
      </c>
    </row>
    <row r="4086" spans="1:29" x14ac:dyDescent="0.25">
      <c r="A4086">
        <v>202209</v>
      </c>
      <c r="B4086" t="s">
        <v>3574</v>
      </c>
      <c r="C4086" s="8">
        <v>6310</v>
      </c>
      <c r="D4086" s="8" t="str">
        <f t="shared" si="63"/>
        <v>READ-6310</v>
      </c>
      <c r="E4086" t="s">
        <v>3588</v>
      </c>
      <c r="F4086" t="s">
        <v>523</v>
      </c>
      <c r="G4086" t="s">
        <v>265</v>
      </c>
      <c r="H4086" t="s">
        <v>55</v>
      </c>
      <c r="I4086" t="s">
        <v>522</v>
      </c>
      <c r="J4086" s="2">
        <v>131315</v>
      </c>
      <c r="K4086" t="s">
        <v>55</v>
      </c>
      <c r="L4086" t="s">
        <v>3577</v>
      </c>
      <c r="M4086" t="s">
        <v>525</v>
      </c>
      <c r="O4086" t="s">
        <v>265</v>
      </c>
      <c r="P4086">
        <v>1</v>
      </c>
      <c r="Q4086">
        <v>1</v>
      </c>
      <c r="R4086" t="s">
        <v>526</v>
      </c>
      <c r="S4086">
        <v>1</v>
      </c>
      <c r="T4086">
        <v>6</v>
      </c>
      <c r="U4086">
        <v>0</v>
      </c>
      <c r="V4086">
        <v>0</v>
      </c>
      <c r="AA4086" t="s">
        <v>527</v>
      </c>
      <c r="AB4086" t="s">
        <v>282</v>
      </c>
      <c r="AC4086" t="s">
        <v>282</v>
      </c>
    </row>
    <row r="4087" spans="1:29" x14ac:dyDescent="0.25">
      <c r="A4087">
        <v>202209</v>
      </c>
      <c r="B4087" t="s">
        <v>3574</v>
      </c>
      <c r="C4087" s="8">
        <v>6314</v>
      </c>
      <c r="D4087" s="8" t="str">
        <f t="shared" si="63"/>
        <v>READ-6314</v>
      </c>
      <c r="E4087" t="s">
        <v>3589</v>
      </c>
      <c r="F4087" t="s">
        <v>523</v>
      </c>
      <c r="G4087" t="s">
        <v>265</v>
      </c>
      <c r="H4087" t="s">
        <v>55</v>
      </c>
      <c r="I4087" t="s">
        <v>522</v>
      </c>
      <c r="J4087" s="2">
        <v>131315</v>
      </c>
      <c r="K4087" t="s">
        <v>55</v>
      </c>
      <c r="L4087" t="s">
        <v>3577</v>
      </c>
      <c r="M4087" t="s">
        <v>525</v>
      </c>
      <c r="O4087" t="s">
        <v>265</v>
      </c>
      <c r="P4087">
        <v>1</v>
      </c>
      <c r="Q4087">
        <v>1</v>
      </c>
      <c r="R4087" t="s">
        <v>526</v>
      </c>
      <c r="S4087">
        <v>1</v>
      </c>
      <c r="T4087">
        <v>6</v>
      </c>
      <c r="U4087">
        <v>0</v>
      </c>
      <c r="V4087">
        <v>0</v>
      </c>
      <c r="AA4087" t="s">
        <v>527</v>
      </c>
      <c r="AB4087" t="s">
        <v>282</v>
      </c>
      <c r="AC4087" t="s">
        <v>282</v>
      </c>
    </row>
    <row r="4088" spans="1:29" x14ac:dyDescent="0.25">
      <c r="A4088">
        <v>202209</v>
      </c>
      <c r="B4088" t="s">
        <v>3574</v>
      </c>
      <c r="C4088" s="8">
        <v>6345</v>
      </c>
      <c r="D4088" s="8" t="str">
        <f t="shared" si="63"/>
        <v>READ-6345</v>
      </c>
      <c r="E4088" t="s">
        <v>3593</v>
      </c>
      <c r="F4088" t="s">
        <v>523</v>
      </c>
      <c r="G4088" t="s">
        <v>265</v>
      </c>
      <c r="H4088" t="s">
        <v>55</v>
      </c>
      <c r="I4088" t="s">
        <v>522</v>
      </c>
      <c r="J4088" s="2">
        <v>131315</v>
      </c>
      <c r="K4088" t="s">
        <v>55</v>
      </c>
      <c r="L4088" t="s">
        <v>3577</v>
      </c>
      <c r="M4088" t="s">
        <v>525</v>
      </c>
      <c r="O4088" t="s">
        <v>265</v>
      </c>
      <c r="P4088">
        <v>1</v>
      </c>
      <c r="Q4088">
        <v>1</v>
      </c>
      <c r="R4088" t="s">
        <v>526</v>
      </c>
      <c r="S4088">
        <v>1</v>
      </c>
      <c r="T4088">
        <v>6</v>
      </c>
      <c r="U4088">
        <v>0</v>
      </c>
      <c r="V4088">
        <v>0</v>
      </c>
      <c r="AA4088" t="s">
        <v>527</v>
      </c>
      <c r="AB4088" t="s">
        <v>282</v>
      </c>
      <c r="AC4088" t="s">
        <v>282</v>
      </c>
    </row>
    <row r="4089" spans="1:29" x14ac:dyDescent="0.25">
      <c r="A4089">
        <v>202209</v>
      </c>
      <c r="B4089" t="s">
        <v>3574</v>
      </c>
      <c r="C4089" s="8">
        <v>6350</v>
      </c>
      <c r="D4089" s="8" t="str">
        <f t="shared" si="63"/>
        <v>READ-6350</v>
      </c>
      <c r="E4089" t="s">
        <v>3595</v>
      </c>
      <c r="F4089" t="s">
        <v>523</v>
      </c>
      <c r="G4089" t="s">
        <v>265</v>
      </c>
      <c r="H4089" t="s">
        <v>55</v>
      </c>
      <c r="I4089" t="s">
        <v>522</v>
      </c>
      <c r="J4089" s="2">
        <v>131315</v>
      </c>
      <c r="K4089" t="s">
        <v>55</v>
      </c>
      <c r="L4089" t="s">
        <v>3577</v>
      </c>
      <c r="M4089" t="s">
        <v>525</v>
      </c>
      <c r="O4089" t="s">
        <v>265</v>
      </c>
      <c r="P4089">
        <v>1</v>
      </c>
      <c r="Q4089">
        <v>1</v>
      </c>
      <c r="R4089" t="s">
        <v>526</v>
      </c>
      <c r="S4089">
        <v>1</v>
      </c>
      <c r="T4089">
        <v>6</v>
      </c>
      <c r="U4089">
        <v>0</v>
      </c>
      <c r="V4089">
        <v>0</v>
      </c>
      <c r="AA4089" t="s">
        <v>527</v>
      </c>
      <c r="AB4089" t="s">
        <v>282</v>
      </c>
      <c r="AC4089" t="s">
        <v>282</v>
      </c>
    </row>
    <row r="4090" spans="1:29" x14ac:dyDescent="0.25">
      <c r="A4090">
        <v>202209</v>
      </c>
      <c r="B4090" t="s">
        <v>3574</v>
      </c>
      <c r="C4090" s="8">
        <v>6352</v>
      </c>
      <c r="D4090" s="8" t="str">
        <f t="shared" si="63"/>
        <v>READ-6352</v>
      </c>
      <c r="E4090" t="s">
        <v>3611</v>
      </c>
      <c r="F4090" t="s">
        <v>523</v>
      </c>
      <c r="G4090" t="s">
        <v>265</v>
      </c>
      <c r="H4090" t="s">
        <v>55</v>
      </c>
      <c r="I4090" t="s">
        <v>522</v>
      </c>
      <c r="J4090" s="2">
        <v>131315</v>
      </c>
      <c r="K4090" t="s">
        <v>55</v>
      </c>
      <c r="L4090" t="s">
        <v>3577</v>
      </c>
      <c r="M4090" t="s">
        <v>525</v>
      </c>
      <c r="O4090" t="s">
        <v>265</v>
      </c>
      <c r="P4090">
        <v>1</v>
      </c>
      <c r="Q4090">
        <v>1</v>
      </c>
      <c r="R4090" t="s">
        <v>526</v>
      </c>
      <c r="S4090">
        <v>1</v>
      </c>
      <c r="T4090">
        <v>6</v>
      </c>
      <c r="U4090">
        <v>0</v>
      </c>
      <c r="V4090">
        <v>0</v>
      </c>
      <c r="AA4090" t="s">
        <v>527</v>
      </c>
      <c r="AB4090" t="s">
        <v>282</v>
      </c>
      <c r="AC4090" t="s">
        <v>282</v>
      </c>
    </row>
    <row r="4091" spans="1:29" x14ac:dyDescent="0.25">
      <c r="A4091">
        <v>202209</v>
      </c>
      <c r="B4091" t="s">
        <v>3574</v>
      </c>
      <c r="C4091" s="8">
        <v>6356</v>
      </c>
      <c r="D4091" s="8" t="str">
        <f t="shared" si="63"/>
        <v>READ-6356</v>
      </c>
      <c r="E4091" t="s">
        <v>1593</v>
      </c>
      <c r="F4091" t="s">
        <v>523</v>
      </c>
      <c r="G4091" t="s">
        <v>265</v>
      </c>
      <c r="H4091" t="s">
        <v>37</v>
      </c>
      <c r="I4091" t="s">
        <v>522</v>
      </c>
      <c r="J4091" s="2">
        <v>130101</v>
      </c>
      <c r="K4091" t="s">
        <v>37</v>
      </c>
      <c r="L4091" t="s">
        <v>1514</v>
      </c>
      <c r="M4091" t="s">
        <v>525</v>
      </c>
      <c r="O4091" t="s">
        <v>265</v>
      </c>
      <c r="P4091">
        <v>1</v>
      </c>
      <c r="Q4091">
        <v>1</v>
      </c>
      <c r="R4091" t="s">
        <v>526</v>
      </c>
      <c r="S4091">
        <v>1</v>
      </c>
      <c r="T4091">
        <v>6</v>
      </c>
      <c r="U4091">
        <v>0</v>
      </c>
      <c r="V4091">
        <v>0</v>
      </c>
      <c r="AA4091" t="s">
        <v>527</v>
      </c>
      <c r="AB4091" t="s">
        <v>282</v>
      </c>
      <c r="AC4091" t="s">
        <v>282</v>
      </c>
    </row>
    <row r="4092" spans="1:29" x14ac:dyDescent="0.25">
      <c r="A4092">
        <v>202209</v>
      </c>
      <c r="B4092" t="s">
        <v>3574</v>
      </c>
      <c r="C4092" s="8">
        <v>6357</v>
      </c>
      <c r="D4092" s="8" t="str">
        <f t="shared" si="63"/>
        <v>READ-6357</v>
      </c>
      <c r="E4092" t="s">
        <v>3598</v>
      </c>
      <c r="F4092" t="s">
        <v>523</v>
      </c>
      <c r="G4092" t="s">
        <v>265</v>
      </c>
      <c r="H4092" t="s">
        <v>55</v>
      </c>
      <c r="I4092" t="s">
        <v>522</v>
      </c>
      <c r="J4092" s="2">
        <v>131315</v>
      </c>
      <c r="K4092" t="s">
        <v>55</v>
      </c>
      <c r="L4092" t="s">
        <v>3577</v>
      </c>
      <c r="M4092" t="s">
        <v>525</v>
      </c>
      <c r="O4092" t="s">
        <v>265</v>
      </c>
      <c r="P4092">
        <v>1</v>
      </c>
      <c r="Q4092">
        <v>1</v>
      </c>
      <c r="R4092" t="s">
        <v>526</v>
      </c>
      <c r="S4092">
        <v>1</v>
      </c>
      <c r="T4092">
        <v>6</v>
      </c>
      <c r="U4092">
        <v>0</v>
      </c>
      <c r="V4092">
        <v>0</v>
      </c>
      <c r="AA4092" t="s">
        <v>527</v>
      </c>
      <c r="AB4092" t="s">
        <v>282</v>
      </c>
      <c r="AC4092" t="s">
        <v>282</v>
      </c>
    </row>
    <row r="4093" spans="1:29" x14ac:dyDescent="0.25">
      <c r="A4093">
        <v>202209</v>
      </c>
      <c r="B4093" t="s">
        <v>3574</v>
      </c>
      <c r="C4093" s="8">
        <v>6369</v>
      </c>
      <c r="D4093" s="8" t="str">
        <f t="shared" si="63"/>
        <v>READ-6369</v>
      </c>
      <c r="E4093" t="s">
        <v>3599</v>
      </c>
      <c r="F4093" t="s">
        <v>523</v>
      </c>
      <c r="G4093" t="s">
        <v>265</v>
      </c>
      <c r="H4093" t="s">
        <v>55</v>
      </c>
      <c r="I4093" t="s">
        <v>522</v>
      </c>
      <c r="J4093" s="2">
        <v>131315</v>
      </c>
      <c r="K4093" t="s">
        <v>55</v>
      </c>
      <c r="L4093" t="s">
        <v>3577</v>
      </c>
      <c r="M4093" t="s">
        <v>525</v>
      </c>
      <c r="O4093" t="s">
        <v>265</v>
      </c>
      <c r="P4093">
        <v>1</v>
      </c>
      <c r="Q4093">
        <v>1</v>
      </c>
      <c r="R4093" t="s">
        <v>526</v>
      </c>
      <c r="S4093">
        <v>1</v>
      </c>
      <c r="T4093">
        <v>6</v>
      </c>
      <c r="U4093">
        <v>0</v>
      </c>
      <c r="V4093">
        <v>0</v>
      </c>
      <c r="AA4093" t="s">
        <v>527</v>
      </c>
      <c r="AB4093" t="s">
        <v>282</v>
      </c>
      <c r="AC4093" t="s">
        <v>282</v>
      </c>
    </row>
    <row r="4094" spans="1:29" x14ac:dyDescent="0.25">
      <c r="A4094">
        <v>202209</v>
      </c>
      <c r="B4094" t="s">
        <v>3574</v>
      </c>
      <c r="C4094" s="8">
        <v>6371</v>
      </c>
      <c r="D4094" s="8" t="str">
        <f t="shared" si="63"/>
        <v>READ-6371</v>
      </c>
      <c r="E4094" t="s">
        <v>3600</v>
      </c>
      <c r="F4094" t="s">
        <v>523</v>
      </c>
      <c r="G4094" t="s">
        <v>265</v>
      </c>
      <c r="H4094" t="s">
        <v>49</v>
      </c>
      <c r="I4094" t="s">
        <v>522</v>
      </c>
      <c r="J4094" s="2">
        <v>131001</v>
      </c>
      <c r="K4094" t="s">
        <v>49</v>
      </c>
      <c r="L4094" t="s">
        <v>1540</v>
      </c>
      <c r="M4094" t="s">
        <v>525</v>
      </c>
      <c r="O4094" t="s">
        <v>265</v>
      </c>
      <c r="P4094">
        <v>1</v>
      </c>
      <c r="Q4094">
        <v>1</v>
      </c>
      <c r="R4094" t="s">
        <v>526</v>
      </c>
      <c r="S4094">
        <v>1</v>
      </c>
      <c r="T4094">
        <v>6</v>
      </c>
      <c r="U4094">
        <v>0</v>
      </c>
      <c r="V4094">
        <v>0</v>
      </c>
      <c r="AA4094" t="s">
        <v>527</v>
      </c>
      <c r="AB4094" t="s">
        <v>282</v>
      </c>
      <c r="AC4094" t="s">
        <v>282</v>
      </c>
    </row>
    <row r="4095" spans="1:29" x14ac:dyDescent="0.25">
      <c r="A4095">
        <v>202209</v>
      </c>
      <c r="B4095" t="s">
        <v>3574</v>
      </c>
      <c r="C4095" s="8">
        <v>6372</v>
      </c>
      <c r="D4095" s="8" t="str">
        <f t="shared" si="63"/>
        <v>READ-6372</v>
      </c>
      <c r="E4095" t="s">
        <v>3601</v>
      </c>
      <c r="F4095" t="s">
        <v>523</v>
      </c>
      <c r="G4095" t="s">
        <v>265</v>
      </c>
      <c r="H4095" t="s">
        <v>55</v>
      </c>
      <c r="I4095" t="s">
        <v>522</v>
      </c>
      <c r="J4095" s="2">
        <v>131315</v>
      </c>
      <c r="K4095" t="s">
        <v>55</v>
      </c>
      <c r="L4095" t="s">
        <v>3577</v>
      </c>
      <c r="M4095" t="s">
        <v>525</v>
      </c>
      <c r="O4095" t="s">
        <v>265</v>
      </c>
      <c r="P4095">
        <v>1</v>
      </c>
      <c r="Q4095">
        <v>1</v>
      </c>
      <c r="R4095" t="s">
        <v>526</v>
      </c>
      <c r="S4095">
        <v>1</v>
      </c>
      <c r="T4095">
        <v>6</v>
      </c>
      <c r="U4095">
        <v>0</v>
      </c>
      <c r="V4095">
        <v>0</v>
      </c>
      <c r="AA4095" t="s">
        <v>527</v>
      </c>
      <c r="AB4095" t="s">
        <v>282</v>
      </c>
      <c r="AC4095" t="s">
        <v>282</v>
      </c>
    </row>
    <row r="4096" spans="1:29" x14ac:dyDescent="0.25">
      <c r="A4096">
        <v>202209</v>
      </c>
      <c r="B4096" t="s">
        <v>3574</v>
      </c>
      <c r="C4096" s="8">
        <v>6380</v>
      </c>
      <c r="D4096" s="8" t="str">
        <f t="shared" si="63"/>
        <v>READ-6380</v>
      </c>
      <c r="E4096" t="s">
        <v>3612</v>
      </c>
      <c r="F4096" t="s">
        <v>523</v>
      </c>
      <c r="G4096" t="s">
        <v>265</v>
      </c>
      <c r="H4096" t="s">
        <v>55</v>
      </c>
      <c r="I4096" t="s">
        <v>522</v>
      </c>
      <c r="J4096" s="2">
        <v>131315</v>
      </c>
      <c r="K4096" t="s">
        <v>55</v>
      </c>
      <c r="L4096" t="s">
        <v>3577</v>
      </c>
      <c r="M4096" t="s">
        <v>525</v>
      </c>
      <c r="O4096" t="s">
        <v>265</v>
      </c>
      <c r="P4096">
        <v>1</v>
      </c>
      <c r="Q4096">
        <v>1</v>
      </c>
      <c r="R4096" t="s">
        <v>526</v>
      </c>
      <c r="S4096">
        <v>1</v>
      </c>
      <c r="T4096">
        <v>6</v>
      </c>
      <c r="U4096">
        <v>0</v>
      </c>
      <c r="V4096">
        <v>0</v>
      </c>
      <c r="AA4096" t="s">
        <v>527</v>
      </c>
      <c r="AB4096" t="s">
        <v>282</v>
      </c>
      <c r="AC4096" t="s">
        <v>282</v>
      </c>
    </row>
    <row r="4097" spans="1:29" x14ac:dyDescent="0.25">
      <c r="A4097">
        <v>202209</v>
      </c>
      <c r="B4097" t="s">
        <v>3574</v>
      </c>
      <c r="C4097" s="8">
        <v>6390</v>
      </c>
      <c r="D4097" s="8" t="str">
        <f t="shared" si="63"/>
        <v>READ-6390</v>
      </c>
      <c r="E4097" t="s">
        <v>3613</v>
      </c>
      <c r="F4097" t="s">
        <v>523</v>
      </c>
      <c r="G4097" t="s">
        <v>265</v>
      </c>
      <c r="H4097" t="s">
        <v>55</v>
      </c>
      <c r="I4097" t="s">
        <v>522</v>
      </c>
      <c r="J4097" s="2">
        <v>131315</v>
      </c>
      <c r="K4097" t="s">
        <v>55</v>
      </c>
      <c r="L4097" t="s">
        <v>3577</v>
      </c>
      <c r="M4097" t="s">
        <v>525</v>
      </c>
      <c r="O4097" t="s">
        <v>265</v>
      </c>
      <c r="P4097">
        <v>1</v>
      </c>
      <c r="Q4097">
        <v>1</v>
      </c>
      <c r="R4097" t="s">
        <v>526</v>
      </c>
      <c r="S4097">
        <v>1</v>
      </c>
      <c r="T4097">
        <v>6</v>
      </c>
      <c r="U4097">
        <v>0</v>
      </c>
      <c r="V4097">
        <v>0</v>
      </c>
      <c r="AA4097" t="s">
        <v>527</v>
      </c>
      <c r="AB4097" t="s">
        <v>282</v>
      </c>
      <c r="AC4097" t="s">
        <v>282</v>
      </c>
    </row>
    <row r="4098" spans="1:29" x14ac:dyDescent="0.25">
      <c r="A4098">
        <v>202209</v>
      </c>
      <c r="B4098" t="s">
        <v>3574</v>
      </c>
      <c r="C4098" s="8">
        <v>6391</v>
      </c>
      <c r="D4098" s="8" t="str">
        <f t="shared" ref="D4098:D4161" si="64">B4098&amp;"-"&amp;C4098</f>
        <v>READ-6391</v>
      </c>
      <c r="E4098" t="s">
        <v>3614</v>
      </c>
      <c r="F4098" t="s">
        <v>523</v>
      </c>
      <c r="G4098" t="s">
        <v>265</v>
      </c>
      <c r="H4098" t="s">
        <v>55</v>
      </c>
      <c r="I4098" t="s">
        <v>522</v>
      </c>
      <c r="J4098" s="2">
        <v>131315</v>
      </c>
      <c r="K4098" t="s">
        <v>55</v>
      </c>
      <c r="L4098" t="s">
        <v>3577</v>
      </c>
      <c r="M4098" t="s">
        <v>525</v>
      </c>
      <c r="O4098" t="s">
        <v>265</v>
      </c>
      <c r="P4098">
        <v>1</v>
      </c>
      <c r="Q4098">
        <v>1</v>
      </c>
      <c r="R4098" t="s">
        <v>526</v>
      </c>
      <c r="S4098">
        <v>1</v>
      </c>
      <c r="T4098">
        <v>6</v>
      </c>
      <c r="U4098">
        <v>0</v>
      </c>
      <c r="V4098">
        <v>0</v>
      </c>
      <c r="AA4098" t="s">
        <v>527</v>
      </c>
      <c r="AB4098" t="s">
        <v>282</v>
      </c>
      <c r="AC4098" t="s">
        <v>282</v>
      </c>
    </row>
    <row r="4099" spans="1:29" x14ac:dyDescent="0.25">
      <c r="A4099">
        <v>202209</v>
      </c>
      <c r="B4099" t="s">
        <v>3574</v>
      </c>
      <c r="C4099" s="8">
        <v>6392</v>
      </c>
      <c r="D4099" s="8" t="str">
        <f t="shared" si="64"/>
        <v>READ-6392</v>
      </c>
      <c r="E4099" t="s">
        <v>3605</v>
      </c>
      <c r="F4099" t="s">
        <v>523</v>
      </c>
      <c r="G4099" t="s">
        <v>265</v>
      </c>
      <c r="H4099" t="s">
        <v>55</v>
      </c>
      <c r="I4099" t="s">
        <v>522</v>
      </c>
      <c r="J4099" s="2">
        <v>131315</v>
      </c>
      <c r="K4099" t="s">
        <v>55</v>
      </c>
      <c r="L4099" t="s">
        <v>3577</v>
      </c>
      <c r="M4099" t="s">
        <v>525</v>
      </c>
      <c r="O4099" t="s">
        <v>265</v>
      </c>
      <c r="P4099">
        <v>1</v>
      </c>
      <c r="Q4099">
        <v>1</v>
      </c>
      <c r="R4099" t="s">
        <v>526</v>
      </c>
      <c r="S4099">
        <v>1</v>
      </c>
      <c r="T4099">
        <v>6</v>
      </c>
      <c r="U4099">
        <v>0</v>
      </c>
      <c r="V4099">
        <v>0</v>
      </c>
      <c r="AA4099" t="s">
        <v>527</v>
      </c>
      <c r="AB4099" t="s">
        <v>282</v>
      </c>
      <c r="AC4099" t="s">
        <v>282</v>
      </c>
    </row>
    <row r="4100" spans="1:29" x14ac:dyDescent="0.25">
      <c r="A4100">
        <v>202209</v>
      </c>
      <c r="B4100" t="s">
        <v>3574</v>
      </c>
      <c r="C4100" s="8">
        <v>6393</v>
      </c>
      <c r="D4100" s="8" t="str">
        <f t="shared" si="64"/>
        <v>READ-6393</v>
      </c>
      <c r="E4100" t="s">
        <v>3606</v>
      </c>
      <c r="F4100" t="s">
        <v>523</v>
      </c>
      <c r="G4100" t="s">
        <v>265</v>
      </c>
      <c r="H4100" t="s">
        <v>55</v>
      </c>
      <c r="I4100" t="s">
        <v>522</v>
      </c>
      <c r="J4100" s="2">
        <v>131315</v>
      </c>
      <c r="K4100" t="s">
        <v>55</v>
      </c>
      <c r="L4100" t="s">
        <v>3577</v>
      </c>
      <c r="M4100" t="s">
        <v>525</v>
      </c>
      <c r="O4100" t="s">
        <v>265</v>
      </c>
      <c r="P4100">
        <v>1</v>
      </c>
      <c r="Q4100">
        <v>1</v>
      </c>
      <c r="R4100" t="s">
        <v>526</v>
      </c>
      <c r="S4100">
        <v>1</v>
      </c>
      <c r="T4100">
        <v>6</v>
      </c>
      <c r="U4100">
        <v>0</v>
      </c>
      <c r="V4100">
        <v>0</v>
      </c>
      <c r="AA4100" t="s">
        <v>527</v>
      </c>
      <c r="AB4100" t="s">
        <v>282</v>
      </c>
      <c r="AC4100" t="s">
        <v>282</v>
      </c>
    </row>
    <row r="4101" spans="1:29" x14ac:dyDescent="0.25">
      <c r="A4101">
        <v>202209</v>
      </c>
      <c r="B4101" t="s">
        <v>3574</v>
      </c>
      <c r="C4101" s="8">
        <v>6395</v>
      </c>
      <c r="D4101" s="8" t="str">
        <f t="shared" si="64"/>
        <v>READ-6395</v>
      </c>
      <c r="E4101" t="s">
        <v>3607</v>
      </c>
      <c r="F4101" t="s">
        <v>523</v>
      </c>
      <c r="G4101" t="s">
        <v>265</v>
      </c>
      <c r="H4101" t="s">
        <v>55</v>
      </c>
      <c r="I4101" t="s">
        <v>522</v>
      </c>
      <c r="J4101" s="2">
        <v>131315</v>
      </c>
      <c r="K4101" t="s">
        <v>55</v>
      </c>
      <c r="L4101" t="s">
        <v>3577</v>
      </c>
      <c r="M4101" t="s">
        <v>525</v>
      </c>
      <c r="O4101" t="s">
        <v>265</v>
      </c>
      <c r="P4101">
        <v>1</v>
      </c>
      <c r="Q4101">
        <v>1</v>
      </c>
      <c r="R4101" t="s">
        <v>526</v>
      </c>
      <c r="S4101">
        <v>1</v>
      </c>
      <c r="T4101">
        <v>6</v>
      </c>
      <c r="U4101">
        <v>0</v>
      </c>
      <c r="V4101">
        <v>0</v>
      </c>
      <c r="AA4101" t="s">
        <v>527</v>
      </c>
      <c r="AB4101" t="s">
        <v>282</v>
      </c>
      <c r="AC4101" t="s">
        <v>282</v>
      </c>
    </row>
    <row r="4102" spans="1:29" x14ac:dyDescent="0.25">
      <c r="A4102">
        <v>202209</v>
      </c>
      <c r="B4102" t="s">
        <v>3574</v>
      </c>
      <c r="C4102" s="8">
        <v>6396</v>
      </c>
      <c r="D4102" s="8" t="str">
        <f t="shared" si="64"/>
        <v>READ-6396</v>
      </c>
      <c r="E4102" t="s">
        <v>3608</v>
      </c>
      <c r="F4102" t="s">
        <v>523</v>
      </c>
      <c r="G4102" t="s">
        <v>265</v>
      </c>
      <c r="H4102" t="s">
        <v>55</v>
      </c>
      <c r="I4102" t="s">
        <v>522</v>
      </c>
      <c r="J4102" s="2">
        <v>131315</v>
      </c>
      <c r="K4102" t="s">
        <v>55</v>
      </c>
      <c r="L4102" t="s">
        <v>3577</v>
      </c>
      <c r="M4102" t="s">
        <v>525</v>
      </c>
      <c r="O4102" t="s">
        <v>265</v>
      </c>
      <c r="P4102">
        <v>4</v>
      </c>
      <c r="Q4102">
        <v>1</v>
      </c>
      <c r="R4102" t="s">
        <v>526</v>
      </c>
      <c r="S4102">
        <v>1</v>
      </c>
      <c r="T4102">
        <v>6</v>
      </c>
      <c r="U4102">
        <v>0</v>
      </c>
      <c r="V4102">
        <v>0</v>
      </c>
      <c r="AA4102" t="s">
        <v>527</v>
      </c>
      <c r="AB4102" t="s">
        <v>282</v>
      </c>
      <c r="AC4102" t="s">
        <v>282</v>
      </c>
    </row>
    <row r="4103" spans="1:29" x14ac:dyDescent="0.25">
      <c r="A4103">
        <v>202209</v>
      </c>
      <c r="B4103" t="s">
        <v>3574</v>
      </c>
      <c r="C4103" s="8">
        <v>6398</v>
      </c>
      <c r="D4103" s="8" t="str">
        <f t="shared" si="64"/>
        <v>READ-6398</v>
      </c>
      <c r="E4103" t="s">
        <v>3615</v>
      </c>
      <c r="F4103" t="s">
        <v>523</v>
      </c>
      <c r="G4103" t="s">
        <v>265</v>
      </c>
      <c r="H4103" t="s">
        <v>55</v>
      </c>
      <c r="I4103" t="s">
        <v>522</v>
      </c>
      <c r="J4103" s="2">
        <v>131315</v>
      </c>
      <c r="K4103" t="s">
        <v>55</v>
      </c>
      <c r="L4103" t="s">
        <v>3577</v>
      </c>
      <c r="M4103" t="s">
        <v>525</v>
      </c>
      <c r="O4103" t="s">
        <v>265</v>
      </c>
      <c r="P4103">
        <v>3</v>
      </c>
      <c r="Q4103">
        <v>1</v>
      </c>
      <c r="R4103" t="s">
        <v>526</v>
      </c>
      <c r="S4103">
        <v>1</v>
      </c>
      <c r="T4103">
        <v>6</v>
      </c>
      <c r="U4103">
        <v>0</v>
      </c>
      <c r="V4103">
        <v>0</v>
      </c>
      <c r="AA4103" t="s">
        <v>527</v>
      </c>
      <c r="AB4103" t="s">
        <v>282</v>
      </c>
      <c r="AC4103" t="s">
        <v>282</v>
      </c>
    </row>
    <row r="4104" spans="1:29" x14ac:dyDescent="0.25">
      <c r="A4104">
        <v>202209</v>
      </c>
      <c r="B4104" t="s">
        <v>3574</v>
      </c>
      <c r="C4104" s="8">
        <v>6399</v>
      </c>
      <c r="D4104" s="8" t="str">
        <f t="shared" si="64"/>
        <v>READ-6399</v>
      </c>
      <c r="E4104" t="s">
        <v>3616</v>
      </c>
      <c r="F4104" t="s">
        <v>523</v>
      </c>
      <c r="G4104" t="s">
        <v>265</v>
      </c>
      <c r="H4104" t="s">
        <v>55</v>
      </c>
      <c r="I4104" t="s">
        <v>522</v>
      </c>
      <c r="J4104" s="2">
        <v>131315</v>
      </c>
      <c r="K4104" t="s">
        <v>55</v>
      </c>
      <c r="L4104" t="s">
        <v>3577</v>
      </c>
      <c r="M4104" t="s">
        <v>525</v>
      </c>
      <c r="O4104" t="s">
        <v>265</v>
      </c>
      <c r="P4104">
        <v>4</v>
      </c>
      <c r="Q4104">
        <v>1</v>
      </c>
      <c r="R4104" t="s">
        <v>526</v>
      </c>
      <c r="S4104">
        <v>1</v>
      </c>
      <c r="T4104">
        <v>6</v>
      </c>
      <c r="U4104">
        <v>0</v>
      </c>
      <c r="V4104">
        <v>0</v>
      </c>
      <c r="AA4104" t="s">
        <v>527</v>
      </c>
      <c r="AB4104" t="s">
        <v>282</v>
      </c>
      <c r="AC4104" t="s">
        <v>282</v>
      </c>
    </row>
    <row r="4105" spans="1:29" x14ac:dyDescent="0.25">
      <c r="A4105">
        <v>202209</v>
      </c>
      <c r="B4105" t="s">
        <v>3574</v>
      </c>
      <c r="C4105" s="8">
        <v>6696</v>
      </c>
      <c r="D4105" s="8" t="str">
        <f t="shared" si="64"/>
        <v>READ-6696</v>
      </c>
      <c r="E4105" t="s">
        <v>297</v>
      </c>
      <c r="F4105" t="s">
        <v>523</v>
      </c>
      <c r="G4105" t="s">
        <v>265</v>
      </c>
      <c r="H4105" t="s">
        <v>55</v>
      </c>
      <c r="I4105" t="s">
        <v>522</v>
      </c>
      <c r="J4105" s="2">
        <v>131315</v>
      </c>
      <c r="K4105" t="s">
        <v>55</v>
      </c>
      <c r="L4105" t="s">
        <v>3577</v>
      </c>
      <c r="M4105" t="s">
        <v>525</v>
      </c>
      <c r="O4105" t="s">
        <v>265</v>
      </c>
      <c r="P4105">
        <v>5</v>
      </c>
      <c r="Q4105">
        <v>1</v>
      </c>
      <c r="R4105" t="s">
        <v>526</v>
      </c>
      <c r="S4105">
        <v>1</v>
      </c>
      <c r="T4105">
        <v>6</v>
      </c>
      <c r="U4105">
        <v>0</v>
      </c>
      <c r="V4105">
        <v>0</v>
      </c>
      <c r="AA4105" t="s">
        <v>527</v>
      </c>
      <c r="AB4105" t="s">
        <v>282</v>
      </c>
      <c r="AC4105" t="s">
        <v>282</v>
      </c>
    </row>
    <row r="4106" spans="1:29" x14ac:dyDescent="0.25">
      <c r="A4106">
        <v>202209</v>
      </c>
      <c r="B4106" t="s">
        <v>3574</v>
      </c>
      <c r="C4106" s="8">
        <v>6697</v>
      </c>
      <c r="D4106" s="8" t="str">
        <f t="shared" si="64"/>
        <v>READ-6697</v>
      </c>
      <c r="E4106" t="s">
        <v>3617</v>
      </c>
      <c r="F4106" t="s">
        <v>523</v>
      </c>
      <c r="G4106" t="s">
        <v>265</v>
      </c>
      <c r="H4106" t="s">
        <v>55</v>
      </c>
      <c r="I4106" t="s">
        <v>522</v>
      </c>
      <c r="J4106" s="2">
        <v>131315</v>
      </c>
      <c r="K4106" t="s">
        <v>55</v>
      </c>
      <c r="L4106" t="s">
        <v>3577</v>
      </c>
      <c r="M4106" t="s">
        <v>525</v>
      </c>
      <c r="O4106" t="s">
        <v>265</v>
      </c>
      <c r="P4106">
        <v>3</v>
      </c>
      <c r="Q4106">
        <v>1</v>
      </c>
      <c r="R4106" t="s">
        <v>526</v>
      </c>
      <c r="S4106">
        <v>1</v>
      </c>
      <c r="T4106">
        <v>6</v>
      </c>
      <c r="U4106">
        <v>0</v>
      </c>
      <c r="V4106">
        <v>0</v>
      </c>
      <c r="AA4106" t="s">
        <v>527</v>
      </c>
      <c r="AB4106" t="s">
        <v>282</v>
      </c>
      <c r="AC4106" t="s">
        <v>282</v>
      </c>
    </row>
    <row r="4107" spans="1:29" x14ac:dyDescent="0.25">
      <c r="A4107">
        <v>201909</v>
      </c>
      <c r="B4107" t="s">
        <v>3574</v>
      </c>
      <c r="C4107" s="8">
        <v>6698</v>
      </c>
      <c r="D4107" s="8" t="str">
        <f t="shared" si="64"/>
        <v>READ-6698</v>
      </c>
      <c r="E4107" t="s">
        <v>3618</v>
      </c>
      <c r="F4107" t="s">
        <v>523</v>
      </c>
      <c r="G4107" t="s">
        <v>265</v>
      </c>
      <c r="H4107" t="s">
        <v>55</v>
      </c>
      <c r="I4107" t="s">
        <v>522</v>
      </c>
      <c r="J4107" s="2">
        <v>131315</v>
      </c>
      <c r="K4107" t="s">
        <v>55</v>
      </c>
      <c r="L4107" t="s">
        <v>3577</v>
      </c>
      <c r="M4107" t="s">
        <v>525</v>
      </c>
      <c r="O4107" t="s">
        <v>265</v>
      </c>
      <c r="P4107">
        <v>1</v>
      </c>
      <c r="Q4107">
        <v>1</v>
      </c>
      <c r="R4107" t="s">
        <v>526</v>
      </c>
      <c r="S4107">
        <v>1</v>
      </c>
      <c r="T4107">
        <v>6</v>
      </c>
      <c r="U4107">
        <v>0</v>
      </c>
      <c r="V4107">
        <v>0</v>
      </c>
      <c r="AA4107" t="s">
        <v>527</v>
      </c>
      <c r="AC4107" t="s">
        <v>282</v>
      </c>
    </row>
    <row r="4108" spans="1:29" x14ac:dyDescent="0.25">
      <c r="A4108">
        <v>202409</v>
      </c>
      <c r="B4108" t="s">
        <v>3619</v>
      </c>
      <c r="C4108" s="8">
        <v>4096</v>
      </c>
      <c r="D4108" s="8" t="str">
        <f t="shared" si="64"/>
        <v>REEP-4096</v>
      </c>
      <c r="E4108" t="s">
        <v>3620</v>
      </c>
      <c r="F4108" t="s">
        <v>2057</v>
      </c>
      <c r="G4108" t="s">
        <v>265</v>
      </c>
      <c r="H4108" t="s">
        <v>3621</v>
      </c>
      <c r="I4108" t="s">
        <v>2056</v>
      </c>
      <c r="J4108" s="2"/>
      <c r="K4108" t="s">
        <v>3621</v>
      </c>
      <c r="O4108" t="s">
        <v>265</v>
      </c>
    </row>
    <row r="4109" spans="1:29" x14ac:dyDescent="0.25">
      <c r="A4109">
        <v>202101</v>
      </c>
      <c r="B4109" t="s">
        <v>3619</v>
      </c>
      <c r="C4109" s="8">
        <v>5096</v>
      </c>
      <c r="D4109" s="8" t="str">
        <f t="shared" si="64"/>
        <v>REEP-5096</v>
      </c>
      <c r="E4109" t="s">
        <v>3620</v>
      </c>
      <c r="F4109" t="s">
        <v>2057</v>
      </c>
      <c r="G4109" t="s">
        <v>265</v>
      </c>
      <c r="H4109" t="s">
        <v>23</v>
      </c>
      <c r="I4109" t="s">
        <v>2056</v>
      </c>
      <c r="J4109" s="2" t="s">
        <v>799</v>
      </c>
      <c r="K4109" t="s">
        <v>23</v>
      </c>
      <c r="L4109" t="s">
        <v>800</v>
      </c>
      <c r="M4109" t="s">
        <v>333</v>
      </c>
      <c r="O4109" t="s">
        <v>265</v>
      </c>
      <c r="P4109">
        <v>5</v>
      </c>
      <c r="Q4109">
        <v>1</v>
      </c>
      <c r="R4109">
        <v>2248</v>
      </c>
      <c r="S4109" t="s">
        <v>261</v>
      </c>
      <c r="T4109">
        <v>5</v>
      </c>
      <c r="U4109">
        <v>0</v>
      </c>
      <c r="V4109">
        <v>0</v>
      </c>
      <c r="Y4109" t="s">
        <v>282</v>
      </c>
      <c r="AA4109" t="s">
        <v>334</v>
      </c>
      <c r="AB4109" t="s">
        <v>282</v>
      </c>
      <c r="AC4109" t="s">
        <v>282</v>
      </c>
    </row>
    <row r="4110" spans="1:29" x14ac:dyDescent="0.25">
      <c r="A4110">
        <v>201909</v>
      </c>
      <c r="B4110" t="s">
        <v>3622</v>
      </c>
      <c r="C4110" s="8">
        <v>3301</v>
      </c>
      <c r="D4110" s="8" t="str">
        <f t="shared" si="64"/>
        <v>RELS-3301</v>
      </c>
      <c r="E4110" t="s">
        <v>2340</v>
      </c>
      <c r="F4110" t="s">
        <v>331</v>
      </c>
      <c r="G4110" t="s">
        <v>261</v>
      </c>
      <c r="H4110" t="s">
        <v>133</v>
      </c>
      <c r="I4110" t="s">
        <v>330</v>
      </c>
      <c r="J4110" s="2">
        <v>380201</v>
      </c>
      <c r="K4110" t="s">
        <v>133</v>
      </c>
      <c r="L4110" t="s">
        <v>3623</v>
      </c>
      <c r="O4110" t="s">
        <v>265</v>
      </c>
    </row>
    <row r="4111" spans="1:29" x14ac:dyDescent="0.25">
      <c r="A4111">
        <v>201909</v>
      </c>
      <c r="B4111" t="s">
        <v>3622</v>
      </c>
      <c r="C4111" s="8">
        <v>4390</v>
      </c>
      <c r="D4111" s="8" t="str">
        <f t="shared" si="64"/>
        <v>RELS-4390</v>
      </c>
      <c r="E4111" t="s">
        <v>3624</v>
      </c>
      <c r="F4111" t="s">
        <v>331</v>
      </c>
      <c r="G4111" t="s">
        <v>261</v>
      </c>
      <c r="H4111" t="s">
        <v>133</v>
      </c>
      <c r="I4111" t="s">
        <v>330</v>
      </c>
      <c r="J4111" s="2">
        <v>380201</v>
      </c>
      <c r="K4111" t="s">
        <v>133</v>
      </c>
      <c r="L4111" t="s">
        <v>3623</v>
      </c>
      <c r="O4111" t="s">
        <v>265</v>
      </c>
    </row>
    <row r="4112" spans="1:29" x14ac:dyDescent="0.25">
      <c r="A4112">
        <v>201909</v>
      </c>
      <c r="B4112" t="s">
        <v>3622</v>
      </c>
      <c r="C4112" s="8">
        <v>4396</v>
      </c>
      <c r="D4112" s="8" t="str">
        <f t="shared" si="64"/>
        <v>RELS-4396</v>
      </c>
      <c r="E4112" t="s">
        <v>469</v>
      </c>
      <c r="F4112" t="s">
        <v>331</v>
      </c>
      <c r="G4112" t="s">
        <v>261</v>
      </c>
      <c r="H4112" t="s">
        <v>133</v>
      </c>
      <c r="I4112" t="s">
        <v>330</v>
      </c>
      <c r="J4112" s="2">
        <v>380201</v>
      </c>
      <c r="K4112" t="s">
        <v>133</v>
      </c>
      <c r="L4112" t="s">
        <v>3623</v>
      </c>
      <c r="O4112" t="s">
        <v>265</v>
      </c>
    </row>
    <row r="4113" spans="1:29" x14ac:dyDescent="0.25">
      <c r="A4113">
        <v>202201</v>
      </c>
      <c r="B4113" t="s">
        <v>3625</v>
      </c>
      <c r="C4113" s="8">
        <v>4096</v>
      </c>
      <c r="D4113" s="8" t="str">
        <f t="shared" si="64"/>
        <v>SAPR-4096</v>
      </c>
      <c r="E4113" t="s">
        <v>3626</v>
      </c>
      <c r="F4113" t="s">
        <v>2057</v>
      </c>
      <c r="G4113" t="s">
        <v>265</v>
      </c>
      <c r="H4113" t="s">
        <v>23</v>
      </c>
      <c r="I4113" t="s">
        <v>2056</v>
      </c>
      <c r="J4113" s="2" t="s">
        <v>799</v>
      </c>
      <c r="K4113" t="s">
        <v>23</v>
      </c>
      <c r="L4113" t="s">
        <v>800</v>
      </c>
      <c r="O4113" t="s">
        <v>265</v>
      </c>
    </row>
    <row r="4114" spans="1:29" x14ac:dyDescent="0.25">
      <c r="A4114">
        <v>201506</v>
      </c>
      <c r="B4114" t="s">
        <v>3625</v>
      </c>
      <c r="C4114" s="8">
        <v>5096</v>
      </c>
      <c r="D4114" s="8" t="str">
        <f t="shared" si="64"/>
        <v>SAPR-5096</v>
      </c>
      <c r="E4114" t="s">
        <v>3626</v>
      </c>
      <c r="F4114" t="s">
        <v>2057</v>
      </c>
      <c r="G4114" t="s">
        <v>265</v>
      </c>
      <c r="H4114" t="s">
        <v>101</v>
      </c>
      <c r="I4114" t="s">
        <v>2056</v>
      </c>
      <c r="J4114" s="2">
        <v>240101</v>
      </c>
      <c r="K4114" t="s">
        <v>101</v>
      </c>
      <c r="L4114" t="s">
        <v>2444</v>
      </c>
      <c r="M4114" t="s">
        <v>333</v>
      </c>
      <c r="O4114" t="s">
        <v>265</v>
      </c>
      <c r="P4114">
        <v>1</v>
      </c>
      <c r="Q4114">
        <v>1</v>
      </c>
      <c r="R4114">
        <v>3333</v>
      </c>
      <c r="S4114">
        <v>1</v>
      </c>
      <c r="T4114">
        <v>5</v>
      </c>
      <c r="U4114">
        <v>0</v>
      </c>
      <c r="V4114">
        <v>0</v>
      </c>
      <c r="AA4114" t="s">
        <v>334</v>
      </c>
      <c r="AB4114" t="s">
        <v>282</v>
      </c>
      <c r="AC4114" t="s">
        <v>282</v>
      </c>
    </row>
    <row r="4115" spans="1:29" x14ac:dyDescent="0.25">
      <c r="A4115">
        <v>202409</v>
      </c>
      <c r="B4115" t="s">
        <v>3627</v>
      </c>
      <c r="C4115" s="8">
        <v>5100</v>
      </c>
      <c r="D4115" s="8" t="str">
        <f t="shared" si="64"/>
        <v>SMED-5100</v>
      </c>
      <c r="E4115" t="s">
        <v>3628</v>
      </c>
      <c r="F4115" t="s">
        <v>2432</v>
      </c>
      <c r="G4115" t="s">
        <v>261</v>
      </c>
      <c r="H4115" t="s">
        <v>184</v>
      </c>
      <c r="I4115" t="s">
        <v>2431</v>
      </c>
      <c r="J4115" s="2">
        <v>510913</v>
      </c>
      <c r="K4115" t="s">
        <v>184</v>
      </c>
      <c r="L4115" t="s">
        <v>2571</v>
      </c>
      <c r="O4115" t="s">
        <v>265</v>
      </c>
    </row>
    <row r="4116" spans="1:29" x14ac:dyDescent="0.25">
      <c r="A4116">
        <v>202209</v>
      </c>
      <c r="B4116" t="s">
        <v>3627</v>
      </c>
      <c r="C4116" s="8">
        <v>5101</v>
      </c>
      <c r="D4116" s="8" t="str">
        <f t="shared" si="64"/>
        <v>SMED-5101</v>
      </c>
      <c r="E4116" t="s">
        <v>3629</v>
      </c>
      <c r="F4116" t="s">
        <v>2432</v>
      </c>
      <c r="G4116" t="s">
        <v>265</v>
      </c>
      <c r="H4116" t="s">
        <v>184</v>
      </c>
      <c r="I4116" t="s">
        <v>2431</v>
      </c>
      <c r="J4116" s="2">
        <v>510913</v>
      </c>
      <c r="K4116" t="s">
        <v>184</v>
      </c>
      <c r="L4116" t="s">
        <v>2571</v>
      </c>
      <c r="M4116" t="s">
        <v>467</v>
      </c>
      <c r="O4116" t="s">
        <v>265</v>
      </c>
      <c r="P4116">
        <v>3</v>
      </c>
      <c r="Q4116">
        <v>1</v>
      </c>
      <c r="R4116">
        <v>1702</v>
      </c>
      <c r="S4116">
        <v>1</v>
      </c>
      <c r="T4116">
        <v>5</v>
      </c>
      <c r="U4116">
        <v>0</v>
      </c>
      <c r="V4116">
        <v>0</v>
      </c>
      <c r="AA4116" t="s">
        <v>468</v>
      </c>
      <c r="AB4116" t="s">
        <v>282</v>
      </c>
      <c r="AC4116" t="s">
        <v>282</v>
      </c>
    </row>
    <row r="4117" spans="1:29" x14ac:dyDescent="0.25">
      <c r="A4117">
        <v>202509</v>
      </c>
      <c r="B4117" t="s">
        <v>3627</v>
      </c>
      <c r="C4117" s="8">
        <v>5102</v>
      </c>
      <c r="D4117" s="8" t="str">
        <f t="shared" si="64"/>
        <v>SMED-5102</v>
      </c>
      <c r="E4117" t="s">
        <v>3629</v>
      </c>
      <c r="F4117" t="s">
        <v>2432</v>
      </c>
      <c r="G4117" t="s">
        <v>265</v>
      </c>
      <c r="H4117" t="s">
        <v>184</v>
      </c>
      <c r="I4117" t="s">
        <v>2431</v>
      </c>
      <c r="J4117" s="2">
        <v>510913</v>
      </c>
      <c r="K4117" t="s">
        <v>184</v>
      </c>
      <c r="L4117" t="s">
        <v>2571</v>
      </c>
      <c r="O4117" t="s">
        <v>265</v>
      </c>
    </row>
    <row r="4118" spans="1:29" x14ac:dyDescent="0.25">
      <c r="A4118">
        <v>202509</v>
      </c>
      <c r="B4118" t="s">
        <v>3627</v>
      </c>
      <c r="C4118" s="8">
        <v>5103</v>
      </c>
      <c r="D4118" s="8" t="str">
        <f t="shared" si="64"/>
        <v>SMED-5103</v>
      </c>
      <c r="E4118" t="s">
        <v>3629</v>
      </c>
      <c r="F4118" t="s">
        <v>2432</v>
      </c>
      <c r="G4118" t="s">
        <v>265</v>
      </c>
      <c r="H4118" t="s">
        <v>184</v>
      </c>
      <c r="I4118" t="s">
        <v>2431</v>
      </c>
      <c r="J4118" s="2">
        <v>510913</v>
      </c>
      <c r="K4118" t="s">
        <v>184</v>
      </c>
      <c r="L4118" t="s">
        <v>2571</v>
      </c>
      <c r="O4118" t="s">
        <v>265</v>
      </c>
    </row>
    <row r="4119" spans="1:29" x14ac:dyDescent="0.25">
      <c r="A4119">
        <v>202509</v>
      </c>
      <c r="B4119" t="s">
        <v>3627</v>
      </c>
      <c r="C4119" s="8">
        <v>5104</v>
      </c>
      <c r="D4119" s="8" t="str">
        <f t="shared" si="64"/>
        <v>SMED-5104</v>
      </c>
      <c r="E4119" t="s">
        <v>3629</v>
      </c>
      <c r="F4119" t="s">
        <v>2432</v>
      </c>
      <c r="G4119" t="s">
        <v>265</v>
      </c>
      <c r="H4119" t="s">
        <v>184</v>
      </c>
      <c r="I4119" t="s">
        <v>2431</v>
      </c>
      <c r="J4119" s="2">
        <v>510913</v>
      </c>
      <c r="K4119" t="s">
        <v>184</v>
      </c>
      <c r="L4119" t="s">
        <v>2571</v>
      </c>
      <c r="O4119" t="s">
        <v>265</v>
      </c>
    </row>
    <row r="4120" spans="1:29" x14ac:dyDescent="0.25">
      <c r="A4120">
        <v>202509</v>
      </c>
      <c r="B4120" t="s">
        <v>3627</v>
      </c>
      <c r="C4120" s="8">
        <v>5105</v>
      </c>
      <c r="D4120" s="8" t="str">
        <f t="shared" si="64"/>
        <v>SMED-5105</v>
      </c>
      <c r="E4120" t="s">
        <v>3629</v>
      </c>
      <c r="F4120" t="s">
        <v>2432</v>
      </c>
      <c r="G4120" t="s">
        <v>265</v>
      </c>
      <c r="H4120" t="s">
        <v>184</v>
      </c>
      <c r="I4120" t="s">
        <v>2431</v>
      </c>
      <c r="J4120" s="2">
        <v>510913</v>
      </c>
      <c r="K4120" t="s">
        <v>184</v>
      </c>
      <c r="L4120" t="s">
        <v>2571</v>
      </c>
      <c r="O4120" t="s">
        <v>265</v>
      </c>
    </row>
    <row r="4121" spans="1:29" x14ac:dyDescent="0.25">
      <c r="A4121">
        <v>202409</v>
      </c>
      <c r="B4121" t="s">
        <v>3627</v>
      </c>
      <c r="C4121" s="8">
        <v>5200</v>
      </c>
      <c r="D4121" s="8" t="str">
        <f t="shared" si="64"/>
        <v>SMED-5200</v>
      </c>
      <c r="E4121" t="s">
        <v>3630</v>
      </c>
      <c r="F4121" t="s">
        <v>2432</v>
      </c>
      <c r="G4121" t="s">
        <v>261</v>
      </c>
      <c r="H4121" t="s">
        <v>184</v>
      </c>
      <c r="I4121" t="s">
        <v>2431</v>
      </c>
      <c r="J4121" s="2">
        <v>510913</v>
      </c>
      <c r="K4121" t="s">
        <v>184</v>
      </c>
      <c r="L4121" t="s">
        <v>2571</v>
      </c>
      <c r="O4121" t="s">
        <v>265</v>
      </c>
    </row>
    <row r="4122" spans="1:29" x14ac:dyDescent="0.25">
      <c r="A4122">
        <v>202209</v>
      </c>
      <c r="B4122" t="s">
        <v>3627</v>
      </c>
      <c r="C4122" s="8">
        <v>5300</v>
      </c>
      <c r="D4122" s="8" t="str">
        <f t="shared" si="64"/>
        <v>SMED-5300</v>
      </c>
      <c r="E4122" t="s">
        <v>3631</v>
      </c>
      <c r="F4122" t="s">
        <v>2432</v>
      </c>
      <c r="G4122" t="s">
        <v>265</v>
      </c>
      <c r="H4122" t="s">
        <v>184</v>
      </c>
      <c r="I4122" t="s">
        <v>2431</v>
      </c>
      <c r="J4122" s="2">
        <v>510913</v>
      </c>
      <c r="K4122" t="s">
        <v>184</v>
      </c>
      <c r="L4122" t="s">
        <v>2571</v>
      </c>
      <c r="M4122" t="s">
        <v>467</v>
      </c>
      <c r="O4122" t="s">
        <v>265</v>
      </c>
      <c r="P4122">
        <v>1</v>
      </c>
      <c r="Q4122">
        <v>1</v>
      </c>
      <c r="R4122">
        <v>1702</v>
      </c>
      <c r="S4122">
        <v>1</v>
      </c>
      <c r="T4122">
        <v>5</v>
      </c>
      <c r="U4122">
        <v>0</v>
      </c>
      <c r="V4122">
        <v>0</v>
      </c>
      <c r="AA4122" t="s">
        <v>468</v>
      </c>
      <c r="AB4122" t="s">
        <v>282</v>
      </c>
      <c r="AC4122" t="s">
        <v>282</v>
      </c>
    </row>
    <row r="4123" spans="1:29" x14ac:dyDescent="0.25">
      <c r="A4123">
        <v>202409</v>
      </c>
      <c r="B4123" t="s">
        <v>3627</v>
      </c>
      <c r="C4123" s="8">
        <v>5301</v>
      </c>
      <c r="D4123" s="8" t="str">
        <f t="shared" si="64"/>
        <v>SMED-5301</v>
      </c>
      <c r="E4123" t="s">
        <v>3628</v>
      </c>
      <c r="F4123" t="s">
        <v>2432</v>
      </c>
      <c r="G4123" t="s">
        <v>265</v>
      </c>
      <c r="H4123" t="s">
        <v>184</v>
      </c>
      <c r="I4123" t="s">
        <v>2431</v>
      </c>
      <c r="J4123" s="2">
        <v>510913</v>
      </c>
      <c r="K4123" t="s">
        <v>184</v>
      </c>
      <c r="L4123" t="s">
        <v>2571</v>
      </c>
      <c r="M4123" t="s">
        <v>467</v>
      </c>
      <c r="P4123">
        <v>1</v>
      </c>
      <c r="Q4123">
        <v>1</v>
      </c>
      <c r="R4123">
        <v>1702</v>
      </c>
      <c r="S4123">
        <v>1</v>
      </c>
      <c r="T4123">
        <v>5</v>
      </c>
      <c r="U4123">
        <v>0</v>
      </c>
      <c r="V4123">
        <v>0</v>
      </c>
      <c r="AA4123" t="s">
        <v>468</v>
      </c>
      <c r="AB4123" t="s">
        <v>282</v>
      </c>
      <c r="AC4123" t="s">
        <v>282</v>
      </c>
    </row>
    <row r="4124" spans="1:29" x14ac:dyDescent="0.25">
      <c r="A4124">
        <v>202409</v>
      </c>
      <c r="B4124" t="s">
        <v>3627</v>
      </c>
      <c r="C4124" s="8">
        <v>5302</v>
      </c>
      <c r="D4124" s="8" t="str">
        <f t="shared" si="64"/>
        <v>SMED-5302</v>
      </c>
      <c r="E4124" t="s">
        <v>3632</v>
      </c>
      <c r="F4124" t="s">
        <v>2432</v>
      </c>
      <c r="G4124" t="s">
        <v>265</v>
      </c>
      <c r="H4124" t="s">
        <v>184</v>
      </c>
      <c r="I4124" t="s">
        <v>2431</v>
      </c>
      <c r="J4124" s="2">
        <v>510913</v>
      </c>
      <c r="K4124" t="s">
        <v>184</v>
      </c>
      <c r="L4124" t="s">
        <v>2571</v>
      </c>
      <c r="M4124" t="s">
        <v>467</v>
      </c>
      <c r="P4124">
        <v>1</v>
      </c>
      <c r="Q4124">
        <v>1</v>
      </c>
      <c r="R4124">
        <v>1702</v>
      </c>
      <c r="S4124">
        <v>1</v>
      </c>
      <c r="T4124">
        <v>5</v>
      </c>
      <c r="U4124">
        <v>0</v>
      </c>
      <c r="V4124">
        <v>0</v>
      </c>
      <c r="AA4124" t="s">
        <v>468</v>
      </c>
      <c r="AB4124" t="s">
        <v>282</v>
      </c>
      <c r="AC4124" t="s">
        <v>282</v>
      </c>
    </row>
    <row r="4125" spans="1:29" x14ac:dyDescent="0.25">
      <c r="A4125">
        <v>202209</v>
      </c>
      <c r="B4125" t="s">
        <v>3627</v>
      </c>
      <c r="C4125" s="8">
        <v>5310</v>
      </c>
      <c r="D4125" s="8" t="str">
        <f t="shared" si="64"/>
        <v>SMED-5310</v>
      </c>
      <c r="E4125" t="s">
        <v>3633</v>
      </c>
      <c r="F4125" t="s">
        <v>2432</v>
      </c>
      <c r="G4125" t="s">
        <v>265</v>
      </c>
      <c r="H4125" t="s">
        <v>184</v>
      </c>
      <c r="I4125" t="s">
        <v>2431</v>
      </c>
      <c r="J4125" s="2">
        <v>510913</v>
      </c>
      <c r="K4125" t="s">
        <v>184</v>
      </c>
      <c r="L4125" t="s">
        <v>2571</v>
      </c>
      <c r="M4125" t="s">
        <v>467</v>
      </c>
      <c r="O4125" t="s">
        <v>265</v>
      </c>
      <c r="P4125">
        <v>1</v>
      </c>
      <c r="Q4125">
        <v>1</v>
      </c>
      <c r="R4125">
        <v>1702</v>
      </c>
      <c r="S4125">
        <v>1</v>
      </c>
      <c r="T4125">
        <v>5</v>
      </c>
      <c r="U4125">
        <v>0</v>
      </c>
      <c r="V4125">
        <v>0</v>
      </c>
      <c r="AA4125" t="s">
        <v>468</v>
      </c>
      <c r="AB4125" t="s">
        <v>282</v>
      </c>
      <c r="AC4125" t="s">
        <v>282</v>
      </c>
    </row>
    <row r="4126" spans="1:29" x14ac:dyDescent="0.25">
      <c r="A4126">
        <v>202209</v>
      </c>
      <c r="B4126" t="s">
        <v>3627</v>
      </c>
      <c r="C4126" s="8">
        <v>5311</v>
      </c>
      <c r="D4126" s="8" t="str">
        <f t="shared" si="64"/>
        <v>SMED-5311</v>
      </c>
      <c r="E4126" t="s">
        <v>3634</v>
      </c>
      <c r="F4126" t="s">
        <v>2432</v>
      </c>
      <c r="G4126" t="s">
        <v>261</v>
      </c>
      <c r="H4126" t="s">
        <v>184</v>
      </c>
      <c r="I4126" t="s">
        <v>2431</v>
      </c>
      <c r="J4126" s="2">
        <v>510913</v>
      </c>
      <c r="K4126" t="s">
        <v>184</v>
      </c>
      <c r="L4126" t="s">
        <v>2571</v>
      </c>
      <c r="O4126" t="s">
        <v>265</v>
      </c>
    </row>
    <row r="4127" spans="1:29" x14ac:dyDescent="0.25">
      <c r="A4127">
        <v>202209</v>
      </c>
      <c r="B4127" t="s">
        <v>3627</v>
      </c>
      <c r="C4127" s="8">
        <v>5312</v>
      </c>
      <c r="D4127" s="8" t="str">
        <f t="shared" si="64"/>
        <v>SMED-5312</v>
      </c>
      <c r="E4127" t="s">
        <v>3635</v>
      </c>
      <c r="F4127" t="s">
        <v>2432</v>
      </c>
      <c r="G4127" t="s">
        <v>265</v>
      </c>
      <c r="H4127" t="s">
        <v>184</v>
      </c>
      <c r="I4127" t="s">
        <v>2431</v>
      </c>
      <c r="J4127" s="2">
        <v>510913</v>
      </c>
      <c r="K4127" t="s">
        <v>184</v>
      </c>
      <c r="L4127" t="s">
        <v>2571</v>
      </c>
      <c r="M4127" t="s">
        <v>467</v>
      </c>
      <c r="O4127" t="s">
        <v>265</v>
      </c>
      <c r="P4127">
        <v>1</v>
      </c>
      <c r="Q4127">
        <v>1</v>
      </c>
      <c r="R4127">
        <v>1702</v>
      </c>
      <c r="S4127">
        <v>1</v>
      </c>
      <c r="T4127">
        <v>5</v>
      </c>
      <c r="U4127">
        <v>0</v>
      </c>
      <c r="V4127">
        <v>0</v>
      </c>
      <c r="AA4127" t="s">
        <v>468</v>
      </c>
      <c r="AB4127" t="s">
        <v>282</v>
      </c>
      <c r="AC4127" t="s">
        <v>282</v>
      </c>
    </row>
    <row r="4128" spans="1:29" x14ac:dyDescent="0.25">
      <c r="A4128">
        <v>202309</v>
      </c>
      <c r="B4128" t="s">
        <v>3627</v>
      </c>
      <c r="C4128" s="8">
        <v>5313</v>
      </c>
      <c r="D4128" s="8" t="str">
        <f t="shared" si="64"/>
        <v>SMED-5313</v>
      </c>
      <c r="E4128" t="s">
        <v>3636</v>
      </c>
      <c r="F4128" t="s">
        <v>2432</v>
      </c>
      <c r="G4128" t="s">
        <v>265</v>
      </c>
      <c r="H4128" t="s">
        <v>184</v>
      </c>
      <c r="I4128" t="s">
        <v>2431</v>
      </c>
      <c r="J4128" s="2">
        <v>510913</v>
      </c>
      <c r="K4128" t="s">
        <v>184</v>
      </c>
      <c r="L4128" t="s">
        <v>2571</v>
      </c>
      <c r="O4128" t="s">
        <v>265</v>
      </c>
    </row>
    <row r="4129" spans="1:29" x14ac:dyDescent="0.25">
      <c r="A4129">
        <v>202209</v>
      </c>
      <c r="B4129" t="s">
        <v>3627</v>
      </c>
      <c r="C4129" s="8">
        <v>5321</v>
      </c>
      <c r="D4129" s="8" t="str">
        <f t="shared" si="64"/>
        <v>SMED-5321</v>
      </c>
      <c r="E4129" t="s">
        <v>3637</v>
      </c>
      <c r="F4129" t="s">
        <v>2432</v>
      </c>
      <c r="G4129" t="s">
        <v>265</v>
      </c>
      <c r="H4129" t="s">
        <v>184</v>
      </c>
      <c r="I4129" t="s">
        <v>2431</v>
      </c>
      <c r="J4129" s="2">
        <v>510913</v>
      </c>
      <c r="K4129" t="s">
        <v>184</v>
      </c>
      <c r="L4129" t="s">
        <v>2571</v>
      </c>
      <c r="M4129" t="s">
        <v>467</v>
      </c>
      <c r="O4129" t="s">
        <v>265</v>
      </c>
      <c r="P4129">
        <v>1</v>
      </c>
      <c r="Q4129">
        <v>1</v>
      </c>
      <c r="R4129">
        <v>1702</v>
      </c>
      <c r="S4129">
        <v>1</v>
      </c>
      <c r="T4129">
        <v>5</v>
      </c>
      <c r="U4129">
        <v>0</v>
      </c>
      <c r="V4129">
        <v>0</v>
      </c>
      <c r="AA4129" t="s">
        <v>468</v>
      </c>
      <c r="AB4129" t="s">
        <v>282</v>
      </c>
      <c r="AC4129" t="s">
        <v>282</v>
      </c>
    </row>
    <row r="4130" spans="1:29" x14ac:dyDescent="0.25">
      <c r="A4130">
        <v>202209</v>
      </c>
      <c r="B4130" t="s">
        <v>3627</v>
      </c>
      <c r="C4130" s="8">
        <v>5322</v>
      </c>
      <c r="D4130" s="8" t="str">
        <f t="shared" si="64"/>
        <v>SMED-5322</v>
      </c>
      <c r="E4130" t="s">
        <v>3638</v>
      </c>
      <c r="F4130" t="s">
        <v>2432</v>
      </c>
      <c r="G4130" t="s">
        <v>265</v>
      </c>
      <c r="H4130" t="s">
        <v>184</v>
      </c>
      <c r="I4130" t="s">
        <v>2431</v>
      </c>
      <c r="J4130" s="2">
        <v>510913</v>
      </c>
      <c r="K4130" t="s">
        <v>184</v>
      </c>
      <c r="L4130" t="s">
        <v>2571</v>
      </c>
      <c r="M4130" t="s">
        <v>467</v>
      </c>
      <c r="O4130" t="s">
        <v>265</v>
      </c>
      <c r="P4130">
        <v>1</v>
      </c>
      <c r="Q4130">
        <v>1</v>
      </c>
      <c r="R4130">
        <v>1702</v>
      </c>
      <c r="S4130">
        <v>1</v>
      </c>
      <c r="T4130">
        <v>5</v>
      </c>
      <c r="U4130">
        <v>0</v>
      </c>
      <c r="V4130">
        <v>0</v>
      </c>
      <c r="AA4130" t="s">
        <v>468</v>
      </c>
      <c r="AB4130" t="s">
        <v>282</v>
      </c>
      <c r="AC4130" t="s">
        <v>282</v>
      </c>
    </row>
    <row r="4131" spans="1:29" x14ac:dyDescent="0.25">
      <c r="A4131">
        <v>202509</v>
      </c>
      <c r="B4131" t="s">
        <v>3627</v>
      </c>
      <c r="C4131" s="8">
        <v>5323</v>
      </c>
      <c r="D4131" s="8" t="str">
        <f t="shared" si="64"/>
        <v>SMED-5323</v>
      </c>
      <c r="E4131" t="s">
        <v>4053</v>
      </c>
      <c r="F4131" t="s">
        <v>2432</v>
      </c>
      <c r="G4131" t="s">
        <v>265</v>
      </c>
      <c r="H4131" t="s">
        <v>184</v>
      </c>
      <c r="I4131" t="s">
        <v>2431</v>
      </c>
      <c r="J4131" s="2">
        <v>510913</v>
      </c>
      <c r="K4131" t="s">
        <v>184</v>
      </c>
      <c r="L4131" t="s">
        <v>2571</v>
      </c>
      <c r="O4131" t="s">
        <v>265</v>
      </c>
    </row>
    <row r="4132" spans="1:29" x14ac:dyDescent="0.25">
      <c r="A4132">
        <v>202309</v>
      </c>
      <c r="B4132" t="s">
        <v>3627</v>
      </c>
      <c r="C4132" s="8">
        <v>5324</v>
      </c>
      <c r="D4132" s="8" t="str">
        <f t="shared" si="64"/>
        <v>SMED-5324</v>
      </c>
      <c r="E4132" t="s">
        <v>3640</v>
      </c>
      <c r="F4132" t="s">
        <v>2432</v>
      </c>
      <c r="G4132" t="s">
        <v>265</v>
      </c>
      <c r="H4132" t="s">
        <v>184</v>
      </c>
      <c r="I4132" t="s">
        <v>2431</v>
      </c>
      <c r="J4132" s="2">
        <v>510913</v>
      </c>
      <c r="K4132" t="s">
        <v>184</v>
      </c>
      <c r="L4132" t="s">
        <v>2571</v>
      </c>
      <c r="O4132" t="s">
        <v>265</v>
      </c>
    </row>
    <row r="4133" spans="1:29" x14ac:dyDescent="0.25">
      <c r="A4133">
        <v>202209</v>
      </c>
      <c r="B4133" t="s">
        <v>3627</v>
      </c>
      <c r="C4133" s="8">
        <v>5331</v>
      </c>
      <c r="D4133" s="8" t="str">
        <f t="shared" si="64"/>
        <v>SMED-5331</v>
      </c>
      <c r="E4133" t="s">
        <v>3641</v>
      </c>
      <c r="F4133" t="s">
        <v>2432</v>
      </c>
      <c r="G4133" t="s">
        <v>265</v>
      </c>
      <c r="H4133" t="s">
        <v>184</v>
      </c>
      <c r="I4133" t="s">
        <v>2431</v>
      </c>
      <c r="J4133" s="2">
        <v>510913</v>
      </c>
      <c r="K4133" t="s">
        <v>184</v>
      </c>
      <c r="L4133" t="s">
        <v>2571</v>
      </c>
      <c r="M4133" t="s">
        <v>467</v>
      </c>
      <c r="O4133" t="s">
        <v>265</v>
      </c>
      <c r="P4133">
        <v>1</v>
      </c>
      <c r="Q4133">
        <v>1</v>
      </c>
      <c r="R4133">
        <v>1702</v>
      </c>
      <c r="S4133">
        <v>1</v>
      </c>
      <c r="T4133">
        <v>5</v>
      </c>
      <c r="U4133">
        <v>0</v>
      </c>
      <c r="V4133">
        <v>0</v>
      </c>
      <c r="AA4133" t="s">
        <v>468</v>
      </c>
      <c r="AB4133" t="s">
        <v>282</v>
      </c>
      <c r="AC4133" t="s">
        <v>282</v>
      </c>
    </row>
    <row r="4134" spans="1:29" x14ac:dyDescent="0.25">
      <c r="A4134">
        <v>202209</v>
      </c>
      <c r="B4134" t="s">
        <v>3627</v>
      </c>
      <c r="C4134" s="8">
        <v>5332</v>
      </c>
      <c r="D4134" s="8" t="str">
        <f t="shared" si="64"/>
        <v>SMED-5332</v>
      </c>
      <c r="E4134" t="s">
        <v>3642</v>
      </c>
      <c r="F4134" t="s">
        <v>2432</v>
      </c>
      <c r="G4134" t="s">
        <v>265</v>
      </c>
      <c r="H4134" t="s">
        <v>184</v>
      </c>
      <c r="I4134" t="s">
        <v>2431</v>
      </c>
      <c r="J4134" s="2">
        <v>510913</v>
      </c>
      <c r="K4134" t="s">
        <v>184</v>
      </c>
      <c r="L4134" t="s">
        <v>2571</v>
      </c>
      <c r="M4134" t="s">
        <v>467</v>
      </c>
      <c r="O4134" t="s">
        <v>265</v>
      </c>
      <c r="P4134">
        <v>1</v>
      </c>
      <c r="Q4134">
        <v>1</v>
      </c>
      <c r="R4134">
        <v>1702</v>
      </c>
      <c r="S4134">
        <v>1</v>
      </c>
      <c r="T4134">
        <v>5</v>
      </c>
      <c r="U4134">
        <v>0</v>
      </c>
      <c r="V4134">
        <v>0</v>
      </c>
      <c r="AA4134" t="s">
        <v>468</v>
      </c>
      <c r="AB4134" t="s">
        <v>282</v>
      </c>
      <c r="AC4134" t="s">
        <v>282</v>
      </c>
    </row>
    <row r="4135" spans="1:29" x14ac:dyDescent="0.25">
      <c r="A4135">
        <v>202509</v>
      </c>
      <c r="B4135" t="s">
        <v>3627</v>
      </c>
      <c r="C4135" s="8">
        <v>5333</v>
      </c>
      <c r="D4135" s="8" t="str">
        <f t="shared" si="64"/>
        <v>SMED-5333</v>
      </c>
      <c r="E4135" t="s">
        <v>3643</v>
      </c>
      <c r="F4135" t="s">
        <v>2432</v>
      </c>
      <c r="G4135" t="s">
        <v>265</v>
      </c>
      <c r="H4135" t="s">
        <v>184</v>
      </c>
      <c r="I4135" t="s">
        <v>2431</v>
      </c>
      <c r="J4135" s="2">
        <v>510913</v>
      </c>
      <c r="K4135" t="s">
        <v>184</v>
      </c>
      <c r="L4135" t="s">
        <v>2571</v>
      </c>
      <c r="O4135" t="s">
        <v>265</v>
      </c>
    </row>
    <row r="4136" spans="1:29" x14ac:dyDescent="0.25">
      <c r="A4136">
        <v>202309</v>
      </c>
      <c r="B4136" t="s">
        <v>3627</v>
      </c>
      <c r="C4136" s="8">
        <v>5334</v>
      </c>
      <c r="D4136" s="8" t="str">
        <f t="shared" si="64"/>
        <v>SMED-5334</v>
      </c>
      <c r="E4136" t="s">
        <v>3644</v>
      </c>
      <c r="F4136" t="s">
        <v>2432</v>
      </c>
      <c r="G4136" t="s">
        <v>265</v>
      </c>
      <c r="H4136" t="s">
        <v>184</v>
      </c>
      <c r="I4136" t="s">
        <v>2431</v>
      </c>
      <c r="J4136" s="2">
        <v>510913</v>
      </c>
      <c r="K4136" t="s">
        <v>184</v>
      </c>
      <c r="L4136" t="s">
        <v>2571</v>
      </c>
      <c r="O4136" t="s">
        <v>265</v>
      </c>
    </row>
    <row r="4137" spans="1:29" x14ac:dyDescent="0.25">
      <c r="A4137">
        <v>202509</v>
      </c>
      <c r="B4137" t="s">
        <v>3627</v>
      </c>
      <c r="C4137" s="8">
        <v>5335</v>
      </c>
      <c r="D4137" s="8" t="str">
        <f t="shared" si="64"/>
        <v>SMED-5335</v>
      </c>
      <c r="E4137" t="s">
        <v>3645</v>
      </c>
      <c r="F4137" t="s">
        <v>2432</v>
      </c>
      <c r="G4137" t="s">
        <v>265</v>
      </c>
      <c r="H4137" t="s">
        <v>184</v>
      </c>
      <c r="I4137" t="s">
        <v>2431</v>
      </c>
      <c r="J4137" s="2">
        <v>510913</v>
      </c>
      <c r="K4137" t="s">
        <v>184</v>
      </c>
      <c r="L4137" t="s">
        <v>2571</v>
      </c>
      <c r="O4137" t="s">
        <v>265</v>
      </c>
    </row>
    <row r="4138" spans="1:29" x14ac:dyDescent="0.25">
      <c r="A4138">
        <v>202409</v>
      </c>
      <c r="B4138" t="s">
        <v>3627</v>
      </c>
      <c r="C4138" s="8">
        <v>5341</v>
      </c>
      <c r="D4138" s="8" t="str">
        <f t="shared" si="64"/>
        <v>SMED-5341</v>
      </c>
      <c r="E4138" t="s">
        <v>3646</v>
      </c>
      <c r="F4138" t="s">
        <v>2432</v>
      </c>
      <c r="G4138" t="s">
        <v>261</v>
      </c>
      <c r="H4138" t="s">
        <v>184</v>
      </c>
      <c r="I4138" t="s">
        <v>2431</v>
      </c>
      <c r="J4138" s="2">
        <v>510913</v>
      </c>
      <c r="K4138" t="s">
        <v>184</v>
      </c>
      <c r="L4138" t="s">
        <v>2571</v>
      </c>
      <c r="O4138" t="s">
        <v>265</v>
      </c>
    </row>
    <row r="4139" spans="1:29" x14ac:dyDescent="0.25">
      <c r="A4139">
        <v>202509</v>
      </c>
      <c r="B4139" t="s">
        <v>3627</v>
      </c>
      <c r="C4139" s="8">
        <v>5342</v>
      </c>
      <c r="D4139" s="8" t="str">
        <f t="shared" si="64"/>
        <v>SMED-5342</v>
      </c>
      <c r="E4139" t="s">
        <v>3647</v>
      </c>
      <c r="F4139" t="s">
        <v>2432</v>
      </c>
      <c r="G4139" t="s">
        <v>265</v>
      </c>
      <c r="H4139" t="s">
        <v>184</v>
      </c>
      <c r="I4139" t="s">
        <v>2431</v>
      </c>
      <c r="J4139" s="2">
        <v>510913</v>
      </c>
      <c r="K4139" t="s">
        <v>184</v>
      </c>
      <c r="L4139" t="s">
        <v>2571</v>
      </c>
      <c r="O4139" t="s">
        <v>265</v>
      </c>
    </row>
    <row r="4140" spans="1:29" x14ac:dyDescent="0.25">
      <c r="A4140">
        <v>202409</v>
      </c>
      <c r="B4140" t="s">
        <v>3627</v>
      </c>
      <c r="C4140" s="8">
        <v>5343</v>
      </c>
      <c r="D4140" s="8" t="str">
        <f t="shared" si="64"/>
        <v>SMED-5343</v>
      </c>
      <c r="E4140" t="s">
        <v>3648</v>
      </c>
      <c r="F4140" t="s">
        <v>2432</v>
      </c>
      <c r="G4140" t="s">
        <v>265</v>
      </c>
      <c r="H4140" t="s">
        <v>184</v>
      </c>
      <c r="I4140" t="s">
        <v>2431</v>
      </c>
      <c r="J4140" s="2">
        <v>510913</v>
      </c>
      <c r="K4140" t="s">
        <v>184</v>
      </c>
      <c r="L4140" t="s">
        <v>2571</v>
      </c>
      <c r="O4140" t="s">
        <v>265</v>
      </c>
    </row>
    <row r="4141" spans="1:29" x14ac:dyDescent="0.25">
      <c r="A4141">
        <v>202209</v>
      </c>
      <c r="B4141" t="s">
        <v>3627</v>
      </c>
      <c r="C4141" s="8">
        <v>5390</v>
      </c>
      <c r="D4141" s="8" t="str">
        <f t="shared" si="64"/>
        <v>SMED-5390</v>
      </c>
      <c r="E4141" t="s">
        <v>641</v>
      </c>
      <c r="F4141" t="s">
        <v>2432</v>
      </c>
      <c r="G4141" t="s">
        <v>265</v>
      </c>
      <c r="H4141" t="s">
        <v>184</v>
      </c>
      <c r="I4141" t="s">
        <v>2431</v>
      </c>
      <c r="J4141" s="2">
        <v>510913</v>
      </c>
      <c r="K4141" t="s">
        <v>184</v>
      </c>
      <c r="L4141" t="s">
        <v>2571</v>
      </c>
      <c r="M4141" t="s">
        <v>467</v>
      </c>
      <c r="O4141" t="s">
        <v>265</v>
      </c>
      <c r="P4141">
        <v>4</v>
      </c>
      <c r="Q4141">
        <v>1</v>
      </c>
      <c r="R4141">
        <v>1702</v>
      </c>
      <c r="S4141">
        <v>1</v>
      </c>
      <c r="T4141">
        <v>5</v>
      </c>
      <c r="U4141">
        <v>0</v>
      </c>
      <c r="V4141">
        <v>0</v>
      </c>
      <c r="AA4141" t="s">
        <v>468</v>
      </c>
      <c r="AB4141" t="s">
        <v>282</v>
      </c>
      <c r="AC4141" t="s">
        <v>282</v>
      </c>
    </row>
    <row r="4142" spans="1:29" x14ac:dyDescent="0.25">
      <c r="A4142">
        <v>202209</v>
      </c>
      <c r="B4142" t="s">
        <v>3627</v>
      </c>
      <c r="C4142" s="8">
        <v>5696</v>
      </c>
      <c r="D4142" s="8" t="str">
        <f t="shared" si="64"/>
        <v>SMED-5696</v>
      </c>
      <c r="E4142" t="s">
        <v>297</v>
      </c>
      <c r="F4142" t="s">
        <v>2432</v>
      </c>
      <c r="G4142" t="s">
        <v>265</v>
      </c>
      <c r="H4142" t="s">
        <v>184</v>
      </c>
      <c r="I4142" t="s">
        <v>2431</v>
      </c>
      <c r="J4142" s="2">
        <v>510913</v>
      </c>
      <c r="K4142" t="s">
        <v>184</v>
      </c>
      <c r="L4142" t="s">
        <v>2571</v>
      </c>
      <c r="M4142" t="s">
        <v>467</v>
      </c>
      <c r="O4142" t="s">
        <v>265</v>
      </c>
      <c r="P4142">
        <v>5</v>
      </c>
      <c r="Q4142">
        <v>1</v>
      </c>
      <c r="R4142">
        <v>1702</v>
      </c>
      <c r="S4142">
        <v>1</v>
      </c>
      <c r="T4142">
        <v>5</v>
      </c>
      <c r="U4142">
        <v>0</v>
      </c>
      <c r="V4142">
        <v>0</v>
      </c>
      <c r="AA4142" t="s">
        <v>468</v>
      </c>
      <c r="AB4142" t="s">
        <v>282</v>
      </c>
      <c r="AC4142" t="s">
        <v>282</v>
      </c>
    </row>
    <row r="4143" spans="1:29" x14ac:dyDescent="0.25">
      <c r="A4143">
        <v>202109</v>
      </c>
      <c r="B4143" t="s">
        <v>3649</v>
      </c>
      <c r="C4143" s="8">
        <v>2301</v>
      </c>
      <c r="D4143" s="8" t="str">
        <f t="shared" si="64"/>
        <v>SMGT-2301</v>
      </c>
      <c r="E4143" t="s">
        <v>3650</v>
      </c>
      <c r="F4143" t="s">
        <v>2432</v>
      </c>
      <c r="G4143" t="s">
        <v>265</v>
      </c>
      <c r="H4143" t="s">
        <v>127</v>
      </c>
      <c r="I4143" t="s">
        <v>2431</v>
      </c>
      <c r="J4143" s="2">
        <v>310504</v>
      </c>
      <c r="K4143" t="s">
        <v>127</v>
      </c>
      <c r="L4143" t="s">
        <v>2594</v>
      </c>
      <c r="O4143" t="s">
        <v>265</v>
      </c>
    </row>
    <row r="4144" spans="1:29" x14ac:dyDescent="0.25">
      <c r="A4144">
        <v>202109</v>
      </c>
      <c r="B4144" t="s">
        <v>3649</v>
      </c>
      <c r="C4144" s="8">
        <v>2314</v>
      </c>
      <c r="D4144" s="8" t="str">
        <f t="shared" si="64"/>
        <v>SMGT-2314</v>
      </c>
      <c r="E4144" t="s">
        <v>3651</v>
      </c>
      <c r="F4144" t="s">
        <v>2432</v>
      </c>
      <c r="G4144" t="s">
        <v>265</v>
      </c>
      <c r="H4144" t="s">
        <v>127</v>
      </c>
      <c r="I4144" t="s">
        <v>2431</v>
      </c>
      <c r="J4144" s="2">
        <v>310504</v>
      </c>
      <c r="K4144" t="s">
        <v>127</v>
      </c>
      <c r="L4144" t="s">
        <v>2594</v>
      </c>
      <c r="O4144" t="s">
        <v>265</v>
      </c>
    </row>
    <row r="4145" spans="1:29" x14ac:dyDescent="0.25">
      <c r="A4145">
        <v>202109</v>
      </c>
      <c r="B4145" t="s">
        <v>3649</v>
      </c>
      <c r="C4145" s="8">
        <v>2315</v>
      </c>
      <c r="D4145" s="8" t="str">
        <f t="shared" si="64"/>
        <v>SMGT-2315</v>
      </c>
      <c r="E4145" t="s">
        <v>3652</v>
      </c>
      <c r="F4145" t="s">
        <v>2432</v>
      </c>
      <c r="G4145" t="s">
        <v>265</v>
      </c>
      <c r="H4145" t="s">
        <v>127</v>
      </c>
      <c r="I4145" t="s">
        <v>2431</v>
      </c>
      <c r="J4145" s="2">
        <v>310504</v>
      </c>
      <c r="K4145" t="s">
        <v>127</v>
      </c>
      <c r="L4145" t="s">
        <v>2594</v>
      </c>
      <c r="O4145" t="s">
        <v>265</v>
      </c>
    </row>
    <row r="4146" spans="1:29" x14ac:dyDescent="0.25">
      <c r="A4146">
        <v>202109</v>
      </c>
      <c r="B4146" t="s">
        <v>3649</v>
      </c>
      <c r="C4146" s="8">
        <v>3301</v>
      </c>
      <c r="D4146" s="8" t="str">
        <f t="shared" si="64"/>
        <v>SMGT-3301</v>
      </c>
      <c r="E4146" t="s">
        <v>3653</v>
      </c>
      <c r="F4146" t="s">
        <v>2432</v>
      </c>
      <c r="G4146" t="s">
        <v>265</v>
      </c>
      <c r="H4146" t="s">
        <v>127</v>
      </c>
      <c r="I4146" t="s">
        <v>2431</v>
      </c>
      <c r="J4146" s="2">
        <v>310504</v>
      </c>
      <c r="K4146" t="s">
        <v>127</v>
      </c>
      <c r="L4146" t="s">
        <v>2594</v>
      </c>
      <c r="O4146" t="s">
        <v>265</v>
      </c>
    </row>
    <row r="4147" spans="1:29" x14ac:dyDescent="0.25">
      <c r="A4147">
        <v>202109</v>
      </c>
      <c r="B4147" t="s">
        <v>3649</v>
      </c>
      <c r="C4147" s="8">
        <v>3320</v>
      </c>
      <c r="D4147" s="8" t="str">
        <f t="shared" si="64"/>
        <v>SMGT-3320</v>
      </c>
      <c r="E4147" t="s">
        <v>3654</v>
      </c>
      <c r="F4147" t="s">
        <v>2432</v>
      </c>
      <c r="G4147" t="s">
        <v>265</v>
      </c>
      <c r="H4147" t="s">
        <v>127</v>
      </c>
      <c r="I4147" t="s">
        <v>2431</v>
      </c>
      <c r="J4147" s="2">
        <v>310504</v>
      </c>
      <c r="K4147" t="s">
        <v>127</v>
      </c>
      <c r="L4147" t="s">
        <v>2594</v>
      </c>
      <c r="O4147" t="s">
        <v>265</v>
      </c>
    </row>
    <row r="4148" spans="1:29" x14ac:dyDescent="0.25">
      <c r="A4148">
        <v>202109</v>
      </c>
      <c r="B4148" t="s">
        <v>3649</v>
      </c>
      <c r="C4148" s="8">
        <v>3325</v>
      </c>
      <c r="D4148" s="8" t="str">
        <f t="shared" si="64"/>
        <v>SMGT-3325</v>
      </c>
      <c r="E4148" t="s">
        <v>3655</v>
      </c>
      <c r="F4148" t="s">
        <v>2432</v>
      </c>
      <c r="G4148" t="s">
        <v>265</v>
      </c>
      <c r="H4148" t="s">
        <v>127</v>
      </c>
      <c r="I4148" t="s">
        <v>2431</v>
      </c>
      <c r="J4148" s="2">
        <v>310504</v>
      </c>
      <c r="K4148" t="s">
        <v>127</v>
      </c>
      <c r="L4148" t="s">
        <v>2594</v>
      </c>
      <c r="O4148" t="s">
        <v>265</v>
      </c>
    </row>
    <row r="4149" spans="1:29" x14ac:dyDescent="0.25">
      <c r="A4149">
        <v>202209</v>
      </c>
      <c r="B4149" t="s">
        <v>3649</v>
      </c>
      <c r="C4149" s="8">
        <v>3330</v>
      </c>
      <c r="D4149" s="8" t="str">
        <f t="shared" si="64"/>
        <v>SMGT-3330</v>
      </c>
      <c r="E4149" t="s">
        <v>2621</v>
      </c>
      <c r="F4149" t="s">
        <v>2432</v>
      </c>
      <c r="G4149" t="s">
        <v>265</v>
      </c>
      <c r="H4149" t="s">
        <v>127</v>
      </c>
      <c r="I4149" t="s">
        <v>2431</v>
      </c>
      <c r="J4149" s="2">
        <v>310504</v>
      </c>
      <c r="K4149" t="s">
        <v>127</v>
      </c>
      <c r="L4149" t="s">
        <v>2594</v>
      </c>
      <c r="M4149" t="s">
        <v>280</v>
      </c>
      <c r="O4149" t="s">
        <v>265</v>
      </c>
      <c r="P4149">
        <v>1</v>
      </c>
      <c r="Q4149">
        <v>1</v>
      </c>
      <c r="R4149">
        <v>1702</v>
      </c>
      <c r="S4149">
        <v>1</v>
      </c>
      <c r="T4149">
        <v>3</v>
      </c>
      <c r="U4149">
        <v>0</v>
      </c>
      <c r="V4149">
        <v>0</v>
      </c>
      <c r="AA4149">
        <v>16</v>
      </c>
      <c r="AB4149" t="s">
        <v>282</v>
      </c>
      <c r="AC4149" t="s">
        <v>282</v>
      </c>
    </row>
    <row r="4150" spans="1:29" x14ac:dyDescent="0.25">
      <c r="A4150">
        <v>202209</v>
      </c>
      <c r="B4150" t="s">
        <v>3649</v>
      </c>
      <c r="C4150" s="8">
        <v>3335</v>
      </c>
      <c r="D4150" s="8" t="str">
        <f t="shared" si="64"/>
        <v>SMGT-3335</v>
      </c>
      <c r="E4150" t="s">
        <v>2622</v>
      </c>
      <c r="F4150" t="s">
        <v>2432</v>
      </c>
      <c r="G4150" t="s">
        <v>265</v>
      </c>
      <c r="H4150" t="s">
        <v>127</v>
      </c>
      <c r="I4150" t="s">
        <v>2431</v>
      </c>
      <c r="J4150" s="2">
        <v>310504</v>
      </c>
      <c r="K4150" t="s">
        <v>127</v>
      </c>
      <c r="L4150" t="s">
        <v>2594</v>
      </c>
      <c r="M4150" t="s">
        <v>280</v>
      </c>
      <c r="O4150" t="s">
        <v>265</v>
      </c>
      <c r="P4150">
        <v>1</v>
      </c>
      <c r="Q4150">
        <v>1</v>
      </c>
      <c r="R4150">
        <v>1702</v>
      </c>
      <c r="S4150">
        <v>1</v>
      </c>
      <c r="T4150">
        <v>3</v>
      </c>
      <c r="U4150">
        <v>0</v>
      </c>
      <c r="V4150">
        <v>0</v>
      </c>
      <c r="AA4150">
        <v>16</v>
      </c>
      <c r="AB4150" t="s">
        <v>282</v>
      </c>
      <c r="AC4150" t="s">
        <v>282</v>
      </c>
    </row>
    <row r="4151" spans="1:29" x14ac:dyDescent="0.25">
      <c r="A4151">
        <v>202209</v>
      </c>
      <c r="B4151" t="s">
        <v>3649</v>
      </c>
      <c r="C4151" s="8">
        <v>3366</v>
      </c>
      <c r="D4151" s="8" t="str">
        <f t="shared" si="64"/>
        <v>SMGT-3366</v>
      </c>
      <c r="E4151" t="s">
        <v>3656</v>
      </c>
      <c r="F4151" t="s">
        <v>2432</v>
      </c>
      <c r="G4151" t="s">
        <v>265</v>
      </c>
      <c r="H4151" t="s">
        <v>127</v>
      </c>
      <c r="I4151" t="s">
        <v>2431</v>
      </c>
      <c r="J4151" s="2">
        <v>310504</v>
      </c>
      <c r="K4151" t="s">
        <v>127</v>
      </c>
      <c r="L4151" t="s">
        <v>2594</v>
      </c>
      <c r="M4151" t="s">
        <v>280</v>
      </c>
      <c r="O4151" t="s">
        <v>265</v>
      </c>
      <c r="P4151">
        <v>1</v>
      </c>
      <c r="Q4151">
        <v>1</v>
      </c>
      <c r="R4151">
        <v>1702</v>
      </c>
      <c r="S4151">
        <v>1</v>
      </c>
      <c r="T4151">
        <v>3</v>
      </c>
      <c r="U4151">
        <v>0</v>
      </c>
      <c r="V4151">
        <v>0</v>
      </c>
      <c r="AA4151">
        <v>16</v>
      </c>
      <c r="AB4151" t="s">
        <v>282</v>
      </c>
      <c r="AC4151" t="s">
        <v>282</v>
      </c>
    </row>
    <row r="4152" spans="1:29" x14ac:dyDescent="0.25">
      <c r="A4152">
        <v>202209</v>
      </c>
      <c r="B4152" t="s">
        <v>3649</v>
      </c>
      <c r="C4152" s="8">
        <v>3367</v>
      </c>
      <c r="D4152" s="8" t="str">
        <f t="shared" si="64"/>
        <v>SMGT-3367</v>
      </c>
      <c r="E4152" t="s">
        <v>2630</v>
      </c>
      <c r="F4152" t="s">
        <v>2432</v>
      </c>
      <c r="G4152" t="s">
        <v>265</v>
      </c>
      <c r="H4152" t="s">
        <v>127</v>
      </c>
      <c r="I4152" t="s">
        <v>2431</v>
      </c>
      <c r="J4152" s="2">
        <v>310504</v>
      </c>
      <c r="K4152" t="s">
        <v>127</v>
      </c>
      <c r="L4152" t="s">
        <v>2594</v>
      </c>
      <c r="M4152" t="s">
        <v>280</v>
      </c>
      <c r="O4152" t="s">
        <v>265</v>
      </c>
      <c r="P4152">
        <v>1</v>
      </c>
      <c r="Q4152">
        <v>1</v>
      </c>
      <c r="R4152">
        <v>1702</v>
      </c>
      <c r="S4152">
        <v>1</v>
      </c>
      <c r="T4152">
        <v>3</v>
      </c>
      <c r="U4152">
        <v>0</v>
      </c>
      <c r="V4152">
        <v>0</v>
      </c>
      <c r="AA4152">
        <v>16</v>
      </c>
      <c r="AB4152" t="s">
        <v>282</v>
      </c>
      <c r="AC4152" t="s">
        <v>282</v>
      </c>
    </row>
    <row r="4153" spans="1:29" x14ac:dyDescent="0.25">
      <c r="A4153">
        <v>202509</v>
      </c>
      <c r="B4153" t="s">
        <v>3649</v>
      </c>
      <c r="C4153" s="8">
        <v>3370</v>
      </c>
      <c r="D4153" s="8" t="str">
        <f t="shared" si="64"/>
        <v>SMGT-3370</v>
      </c>
      <c r="E4153" t="s">
        <v>4054</v>
      </c>
      <c r="F4153" t="s">
        <v>2432</v>
      </c>
      <c r="G4153" t="s">
        <v>265</v>
      </c>
      <c r="H4153" t="s">
        <v>127</v>
      </c>
      <c r="I4153" t="s">
        <v>2431</v>
      </c>
      <c r="J4153" s="2">
        <v>310504</v>
      </c>
      <c r="K4153" t="s">
        <v>127</v>
      </c>
      <c r="L4153" t="s">
        <v>2594</v>
      </c>
      <c r="M4153" t="s">
        <v>280</v>
      </c>
      <c r="P4153">
        <v>1</v>
      </c>
      <c r="Q4153">
        <v>1</v>
      </c>
      <c r="R4153">
        <v>1702</v>
      </c>
      <c r="S4153">
        <v>1</v>
      </c>
      <c r="T4153">
        <v>3</v>
      </c>
      <c r="U4153">
        <v>0</v>
      </c>
      <c r="V4153">
        <v>0</v>
      </c>
      <c r="AA4153">
        <v>16</v>
      </c>
      <c r="AB4153" t="s">
        <v>282</v>
      </c>
      <c r="AC4153" t="s">
        <v>282</v>
      </c>
    </row>
    <row r="4154" spans="1:29" x14ac:dyDescent="0.25">
      <c r="A4154">
        <v>202509</v>
      </c>
      <c r="B4154" t="s">
        <v>3649</v>
      </c>
      <c r="C4154" s="8">
        <v>3375</v>
      </c>
      <c r="D4154" s="8" t="str">
        <f t="shared" si="64"/>
        <v>SMGT-3375</v>
      </c>
      <c r="E4154" t="s">
        <v>4055</v>
      </c>
      <c r="F4154" t="s">
        <v>2432</v>
      </c>
      <c r="G4154" t="s">
        <v>265</v>
      </c>
      <c r="H4154" t="s">
        <v>127</v>
      </c>
      <c r="I4154" t="s">
        <v>2431</v>
      </c>
      <c r="J4154" s="2">
        <v>310504</v>
      </c>
      <c r="K4154" t="s">
        <v>127</v>
      </c>
      <c r="L4154" t="s">
        <v>2594</v>
      </c>
      <c r="M4154" t="s">
        <v>280</v>
      </c>
      <c r="P4154">
        <v>1</v>
      </c>
      <c r="Q4154">
        <v>1</v>
      </c>
      <c r="R4154">
        <v>1702</v>
      </c>
      <c r="S4154">
        <v>1</v>
      </c>
      <c r="T4154">
        <v>3</v>
      </c>
      <c r="U4154">
        <v>0</v>
      </c>
      <c r="V4154">
        <v>0</v>
      </c>
      <c r="AA4154">
        <v>16</v>
      </c>
      <c r="AB4154" t="s">
        <v>282</v>
      </c>
      <c r="AC4154" t="s">
        <v>282</v>
      </c>
    </row>
    <row r="4155" spans="1:29" x14ac:dyDescent="0.25">
      <c r="A4155">
        <v>202509</v>
      </c>
      <c r="B4155" t="s">
        <v>3649</v>
      </c>
      <c r="C4155" s="8">
        <v>3380</v>
      </c>
      <c r="D4155" s="8" t="str">
        <f t="shared" si="64"/>
        <v>SMGT-3380</v>
      </c>
      <c r="E4155" t="s">
        <v>4056</v>
      </c>
      <c r="F4155" t="s">
        <v>2432</v>
      </c>
      <c r="G4155" t="s">
        <v>265</v>
      </c>
      <c r="H4155" t="s">
        <v>127</v>
      </c>
      <c r="I4155" t="s">
        <v>2431</v>
      </c>
      <c r="J4155" s="2">
        <v>310504</v>
      </c>
      <c r="K4155" t="s">
        <v>127</v>
      </c>
      <c r="L4155" t="s">
        <v>2594</v>
      </c>
      <c r="M4155" t="s">
        <v>280</v>
      </c>
      <c r="P4155">
        <v>1</v>
      </c>
      <c r="Q4155">
        <v>1</v>
      </c>
      <c r="R4155">
        <v>1702</v>
      </c>
      <c r="S4155">
        <v>1</v>
      </c>
      <c r="T4155">
        <v>3</v>
      </c>
      <c r="U4155">
        <v>0</v>
      </c>
      <c r="V4155">
        <v>0</v>
      </c>
      <c r="AA4155">
        <v>16</v>
      </c>
      <c r="AB4155" t="s">
        <v>282</v>
      </c>
      <c r="AC4155" t="s">
        <v>282</v>
      </c>
    </row>
    <row r="4156" spans="1:29" x14ac:dyDescent="0.25">
      <c r="A4156">
        <v>202309</v>
      </c>
      <c r="B4156" t="s">
        <v>3649</v>
      </c>
      <c r="C4156" s="8">
        <v>4301</v>
      </c>
      <c r="D4156" s="8" t="str">
        <f t="shared" si="64"/>
        <v>SMGT-4301</v>
      </c>
      <c r="E4156" t="s">
        <v>3657</v>
      </c>
      <c r="F4156" t="s">
        <v>2432</v>
      </c>
      <c r="G4156" t="s">
        <v>265</v>
      </c>
      <c r="H4156" t="s">
        <v>127</v>
      </c>
      <c r="I4156" t="s">
        <v>2431</v>
      </c>
      <c r="J4156" s="2">
        <v>310504</v>
      </c>
      <c r="K4156" t="s">
        <v>127</v>
      </c>
      <c r="L4156" t="s">
        <v>2594</v>
      </c>
      <c r="M4156" t="s">
        <v>280</v>
      </c>
      <c r="P4156">
        <v>1</v>
      </c>
      <c r="Q4156">
        <v>1</v>
      </c>
      <c r="R4156">
        <v>1702</v>
      </c>
      <c r="S4156">
        <v>1</v>
      </c>
      <c r="T4156">
        <v>4</v>
      </c>
      <c r="U4156">
        <v>0</v>
      </c>
      <c r="V4156">
        <v>0</v>
      </c>
      <c r="AA4156">
        <v>16</v>
      </c>
      <c r="AB4156" t="s">
        <v>282</v>
      </c>
      <c r="AC4156" t="s">
        <v>282</v>
      </c>
    </row>
    <row r="4157" spans="1:29" x14ac:dyDescent="0.25">
      <c r="A4157">
        <v>202309</v>
      </c>
      <c r="B4157" t="s">
        <v>3649</v>
      </c>
      <c r="C4157" s="8">
        <v>4302</v>
      </c>
      <c r="D4157" s="8" t="str">
        <f t="shared" si="64"/>
        <v>SMGT-4302</v>
      </c>
      <c r="E4157" t="s">
        <v>3658</v>
      </c>
      <c r="F4157" t="s">
        <v>2432</v>
      </c>
      <c r="G4157" t="s">
        <v>265</v>
      </c>
      <c r="H4157" t="s">
        <v>127</v>
      </c>
      <c r="I4157" t="s">
        <v>2431</v>
      </c>
      <c r="J4157" s="2">
        <v>310504</v>
      </c>
      <c r="K4157" t="s">
        <v>127</v>
      </c>
      <c r="L4157" t="s">
        <v>2594</v>
      </c>
      <c r="M4157" t="s">
        <v>280</v>
      </c>
      <c r="P4157">
        <v>1</v>
      </c>
      <c r="Q4157">
        <v>1</v>
      </c>
      <c r="R4157">
        <v>1702</v>
      </c>
      <c r="S4157">
        <v>1</v>
      </c>
      <c r="T4157">
        <v>4</v>
      </c>
      <c r="U4157">
        <v>0</v>
      </c>
      <c r="V4157">
        <v>0</v>
      </c>
      <c r="AA4157">
        <v>16</v>
      </c>
      <c r="AB4157" t="s">
        <v>282</v>
      </c>
      <c r="AC4157" t="s">
        <v>282</v>
      </c>
    </row>
    <row r="4158" spans="1:29" x14ac:dyDescent="0.25">
      <c r="A4158">
        <v>202109</v>
      </c>
      <c r="B4158" t="s">
        <v>3649</v>
      </c>
      <c r="C4158" s="8">
        <v>4308</v>
      </c>
      <c r="D4158" s="8" t="str">
        <f t="shared" si="64"/>
        <v>SMGT-4308</v>
      </c>
      <c r="E4158" t="s">
        <v>3659</v>
      </c>
      <c r="F4158" t="s">
        <v>2432</v>
      </c>
      <c r="G4158" t="s">
        <v>265</v>
      </c>
      <c r="H4158" t="s">
        <v>127</v>
      </c>
      <c r="I4158" t="s">
        <v>2431</v>
      </c>
      <c r="J4158" s="2">
        <v>310504</v>
      </c>
      <c r="K4158" t="s">
        <v>127</v>
      </c>
      <c r="L4158" t="s">
        <v>2594</v>
      </c>
      <c r="O4158" t="s">
        <v>265</v>
      </c>
    </row>
    <row r="4159" spans="1:29" x14ac:dyDescent="0.25">
      <c r="A4159">
        <v>202109</v>
      </c>
      <c r="B4159" t="s">
        <v>3649</v>
      </c>
      <c r="C4159" s="8">
        <v>4309</v>
      </c>
      <c r="D4159" s="8" t="str">
        <f t="shared" si="64"/>
        <v>SMGT-4309</v>
      </c>
      <c r="E4159" t="s">
        <v>3660</v>
      </c>
      <c r="F4159" t="s">
        <v>2432</v>
      </c>
      <c r="G4159" t="s">
        <v>265</v>
      </c>
      <c r="H4159" t="s">
        <v>127</v>
      </c>
      <c r="I4159" t="s">
        <v>2431</v>
      </c>
      <c r="J4159" s="2">
        <v>310504</v>
      </c>
      <c r="K4159" t="s">
        <v>127</v>
      </c>
      <c r="L4159" t="s">
        <v>2594</v>
      </c>
      <c r="O4159" t="s">
        <v>265</v>
      </c>
    </row>
    <row r="4160" spans="1:29" x14ac:dyDescent="0.25">
      <c r="A4160">
        <v>202109</v>
      </c>
      <c r="B4160" t="s">
        <v>3649</v>
      </c>
      <c r="C4160" s="8">
        <v>4351</v>
      </c>
      <c r="D4160" s="8" t="str">
        <f t="shared" si="64"/>
        <v>SMGT-4351</v>
      </c>
      <c r="E4160" t="s">
        <v>3661</v>
      </c>
      <c r="F4160" t="s">
        <v>2432</v>
      </c>
      <c r="G4160" t="s">
        <v>265</v>
      </c>
      <c r="H4160" t="s">
        <v>127</v>
      </c>
      <c r="I4160" t="s">
        <v>2431</v>
      </c>
      <c r="J4160" s="2">
        <v>310504</v>
      </c>
      <c r="K4160" t="s">
        <v>127</v>
      </c>
      <c r="L4160" t="s">
        <v>2594</v>
      </c>
      <c r="O4160" t="s">
        <v>265</v>
      </c>
    </row>
    <row r="4161" spans="1:29" x14ac:dyDescent="0.25">
      <c r="A4161">
        <v>202109</v>
      </c>
      <c r="B4161" t="s">
        <v>3649</v>
      </c>
      <c r="C4161" s="8">
        <v>4365</v>
      </c>
      <c r="D4161" s="8" t="str">
        <f t="shared" si="64"/>
        <v>SMGT-4365</v>
      </c>
      <c r="E4161" t="s">
        <v>3662</v>
      </c>
      <c r="F4161" t="s">
        <v>2432</v>
      </c>
      <c r="G4161" t="s">
        <v>265</v>
      </c>
      <c r="H4161" t="s">
        <v>127</v>
      </c>
      <c r="I4161" t="s">
        <v>2431</v>
      </c>
      <c r="J4161" s="2">
        <v>310504</v>
      </c>
      <c r="K4161" t="s">
        <v>127</v>
      </c>
      <c r="L4161" t="s">
        <v>2594</v>
      </c>
      <c r="O4161" t="s">
        <v>265</v>
      </c>
    </row>
    <row r="4162" spans="1:29" x14ac:dyDescent="0.25">
      <c r="A4162">
        <v>202509</v>
      </c>
      <c r="B4162" t="s">
        <v>3649</v>
      </c>
      <c r="C4162" s="8">
        <v>4370</v>
      </c>
      <c r="D4162" s="8" t="str">
        <f t="shared" ref="D4162:D4225" si="65">B4162&amp;"-"&amp;C4162</f>
        <v>SMGT-4370</v>
      </c>
      <c r="E4162" t="s">
        <v>4057</v>
      </c>
      <c r="F4162" t="s">
        <v>2432</v>
      </c>
      <c r="G4162" t="s">
        <v>265</v>
      </c>
      <c r="H4162" t="s">
        <v>127</v>
      </c>
      <c r="I4162" t="s">
        <v>2431</v>
      </c>
      <c r="J4162" s="2">
        <v>310504</v>
      </c>
      <c r="K4162" t="s">
        <v>127</v>
      </c>
      <c r="L4162" t="s">
        <v>2594</v>
      </c>
      <c r="M4162" t="s">
        <v>280</v>
      </c>
      <c r="P4162">
        <v>1</v>
      </c>
      <c r="Q4162">
        <v>1</v>
      </c>
      <c r="R4162">
        <v>1702</v>
      </c>
      <c r="S4162">
        <v>1</v>
      </c>
      <c r="T4162">
        <v>4</v>
      </c>
      <c r="U4162">
        <v>0</v>
      </c>
      <c r="V4162">
        <v>0</v>
      </c>
      <c r="AA4162">
        <v>16</v>
      </c>
      <c r="AB4162" t="s">
        <v>282</v>
      </c>
      <c r="AC4162" t="s">
        <v>282</v>
      </c>
    </row>
    <row r="4163" spans="1:29" x14ac:dyDescent="0.25">
      <c r="A4163">
        <v>202509</v>
      </c>
      <c r="B4163" t="s">
        <v>3649</v>
      </c>
      <c r="C4163" s="8">
        <v>4375</v>
      </c>
      <c r="D4163" s="8" t="str">
        <f t="shared" si="65"/>
        <v>SMGT-4375</v>
      </c>
      <c r="E4163" t="s">
        <v>4058</v>
      </c>
      <c r="F4163" t="s">
        <v>2432</v>
      </c>
      <c r="G4163" t="s">
        <v>265</v>
      </c>
      <c r="H4163" t="s">
        <v>127</v>
      </c>
      <c r="I4163" t="s">
        <v>2431</v>
      </c>
      <c r="J4163" s="2">
        <v>310504</v>
      </c>
      <c r="K4163" t="s">
        <v>127</v>
      </c>
      <c r="L4163" t="s">
        <v>2594</v>
      </c>
      <c r="M4163" t="s">
        <v>280</v>
      </c>
      <c r="P4163">
        <v>1</v>
      </c>
      <c r="Q4163">
        <v>1</v>
      </c>
      <c r="R4163">
        <v>1702</v>
      </c>
      <c r="S4163">
        <v>1</v>
      </c>
      <c r="T4163">
        <v>4</v>
      </c>
      <c r="U4163">
        <v>0</v>
      </c>
      <c r="V4163">
        <v>0</v>
      </c>
      <c r="AA4163">
        <v>16</v>
      </c>
      <c r="AB4163" t="s">
        <v>282</v>
      </c>
      <c r="AC4163" t="s">
        <v>282</v>
      </c>
    </row>
    <row r="4164" spans="1:29" x14ac:dyDescent="0.25">
      <c r="A4164">
        <v>202509</v>
      </c>
      <c r="B4164" t="s">
        <v>3649</v>
      </c>
      <c r="C4164" s="8">
        <v>4380</v>
      </c>
      <c r="D4164" s="8" t="str">
        <f t="shared" si="65"/>
        <v>SMGT-4380</v>
      </c>
      <c r="E4164" t="s">
        <v>4059</v>
      </c>
      <c r="F4164" t="s">
        <v>2432</v>
      </c>
      <c r="G4164" t="s">
        <v>265</v>
      </c>
      <c r="H4164" t="s">
        <v>127</v>
      </c>
      <c r="I4164" t="s">
        <v>2431</v>
      </c>
      <c r="J4164" s="2">
        <v>310504</v>
      </c>
      <c r="K4164" t="s">
        <v>127</v>
      </c>
      <c r="L4164" t="s">
        <v>2594</v>
      </c>
      <c r="M4164" t="s">
        <v>280</v>
      </c>
      <c r="P4164">
        <v>1</v>
      </c>
      <c r="Q4164">
        <v>1</v>
      </c>
      <c r="R4164">
        <v>1702</v>
      </c>
      <c r="S4164">
        <v>1</v>
      </c>
      <c r="T4164">
        <v>4</v>
      </c>
      <c r="U4164">
        <v>0</v>
      </c>
      <c r="V4164">
        <v>0</v>
      </c>
      <c r="AA4164">
        <v>16</v>
      </c>
      <c r="AB4164" t="s">
        <v>282</v>
      </c>
      <c r="AC4164" t="s">
        <v>282</v>
      </c>
    </row>
    <row r="4165" spans="1:29" x14ac:dyDescent="0.25">
      <c r="A4165">
        <v>202209</v>
      </c>
      <c r="B4165" t="s">
        <v>3649</v>
      </c>
      <c r="C4165" s="8">
        <v>4693</v>
      </c>
      <c r="D4165" s="8" t="str">
        <f t="shared" si="65"/>
        <v>SMGT-4693</v>
      </c>
      <c r="E4165" t="s">
        <v>3663</v>
      </c>
      <c r="F4165" t="s">
        <v>2432</v>
      </c>
      <c r="G4165" t="s">
        <v>265</v>
      </c>
      <c r="H4165" t="s">
        <v>127</v>
      </c>
      <c r="I4165" t="s">
        <v>2431</v>
      </c>
      <c r="J4165" s="2">
        <v>310504</v>
      </c>
      <c r="K4165" t="s">
        <v>127</v>
      </c>
      <c r="L4165" t="s">
        <v>2594</v>
      </c>
      <c r="M4165" t="s">
        <v>280</v>
      </c>
      <c r="O4165" t="s">
        <v>265</v>
      </c>
      <c r="P4165">
        <v>3</v>
      </c>
      <c r="Q4165">
        <v>1</v>
      </c>
      <c r="R4165">
        <v>1702</v>
      </c>
      <c r="S4165">
        <v>1</v>
      </c>
      <c r="T4165">
        <v>4</v>
      </c>
      <c r="U4165">
        <v>0</v>
      </c>
      <c r="V4165">
        <v>0</v>
      </c>
      <c r="AA4165">
        <v>16</v>
      </c>
      <c r="AB4165" t="s">
        <v>282</v>
      </c>
      <c r="AC4165" t="s">
        <v>282</v>
      </c>
    </row>
    <row r="4166" spans="1:29" x14ac:dyDescent="0.25">
      <c r="A4166">
        <v>202209</v>
      </c>
      <c r="B4166" t="s">
        <v>3649</v>
      </c>
      <c r="C4166" s="8">
        <v>4694</v>
      </c>
      <c r="D4166" s="8" t="str">
        <f t="shared" si="65"/>
        <v>SMGT-4694</v>
      </c>
      <c r="E4166" t="s">
        <v>3663</v>
      </c>
      <c r="F4166" t="s">
        <v>2432</v>
      </c>
      <c r="G4166" t="s">
        <v>265</v>
      </c>
      <c r="H4166" t="s">
        <v>127</v>
      </c>
      <c r="I4166" t="s">
        <v>2431</v>
      </c>
      <c r="J4166" s="2">
        <v>310504</v>
      </c>
      <c r="K4166" t="s">
        <v>127</v>
      </c>
      <c r="L4166" t="s">
        <v>2594</v>
      </c>
      <c r="M4166" t="s">
        <v>280</v>
      </c>
      <c r="O4166" t="s">
        <v>265</v>
      </c>
      <c r="P4166">
        <v>3</v>
      </c>
      <c r="Q4166">
        <v>1</v>
      </c>
      <c r="R4166">
        <v>1702</v>
      </c>
      <c r="S4166">
        <v>1</v>
      </c>
      <c r="T4166">
        <v>4</v>
      </c>
      <c r="U4166">
        <v>0</v>
      </c>
      <c r="V4166">
        <v>0</v>
      </c>
      <c r="AA4166">
        <v>16</v>
      </c>
      <c r="AB4166" t="s">
        <v>282</v>
      </c>
      <c r="AC4166" t="s">
        <v>282</v>
      </c>
    </row>
    <row r="4167" spans="1:29" x14ac:dyDescent="0.25">
      <c r="A4167">
        <v>202309</v>
      </c>
      <c r="B4167" t="s">
        <v>3649</v>
      </c>
      <c r="C4167" s="8">
        <v>4696</v>
      </c>
      <c r="D4167" s="8" t="str">
        <f t="shared" si="65"/>
        <v>SMGT-4696</v>
      </c>
      <c r="E4167" t="s">
        <v>297</v>
      </c>
      <c r="F4167" t="s">
        <v>2432</v>
      </c>
      <c r="G4167" t="s">
        <v>265</v>
      </c>
      <c r="H4167" t="s">
        <v>127</v>
      </c>
      <c r="I4167" t="s">
        <v>2431</v>
      </c>
      <c r="J4167" s="2">
        <v>310504</v>
      </c>
      <c r="K4167" t="s">
        <v>127</v>
      </c>
      <c r="L4167" t="s">
        <v>2594</v>
      </c>
      <c r="M4167" t="s">
        <v>280</v>
      </c>
      <c r="P4167">
        <v>1</v>
      </c>
      <c r="Q4167">
        <v>1</v>
      </c>
      <c r="R4167">
        <v>1702</v>
      </c>
      <c r="S4167">
        <v>1</v>
      </c>
      <c r="T4167">
        <v>4</v>
      </c>
      <c r="U4167">
        <v>0</v>
      </c>
      <c r="V4167">
        <v>0</v>
      </c>
      <c r="AA4167">
        <v>16</v>
      </c>
      <c r="AB4167" t="s">
        <v>282</v>
      </c>
      <c r="AC4167" t="s">
        <v>282</v>
      </c>
    </row>
    <row r="4168" spans="1:29" x14ac:dyDescent="0.25">
      <c r="A4168">
        <v>202209</v>
      </c>
      <c r="B4168" t="s">
        <v>3664</v>
      </c>
      <c r="C4168" s="8" t="s">
        <v>3665</v>
      </c>
      <c r="D4168" s="8" t="str">
        <f t="shared" si="65"/>
        <v>SMTE-0091</v>
      </c>
      <c r="E4168" t="s">
        <v>3666</v>
      </c>
      <c r="F4168" t="s">
        <v>546</v>
      </c>
      <c r="G4168" t="s">
        <v>265</v>
      </c>
      <c r="H4168" t="s">
        <v>103</v>
      </c>
      <c r="I4168" t="s">
        <v>545</v>
      </c>
      <c r="J4168" s="2">
        <v>260101</v>
      </c>
      <c r="K4168" t="s">
        <v>103</v>
      </c>
      <c r="L4168" t="s">
        <v>569</v>
      </c>
      <c r="O4168" t="s">
        <v>265</v>
      </c>
    </row>
    <row r="4169" spans="1:29" x14ac:dyDescent="0.25">
      <c r="A4169">
        <v>202209</v>
      </c>
      <c r="B4169" t="s">
        <v>3664</v>
      </c>
      <c r="C4169" s="8" t="s">
        <v>3667</v>
      </c>
      <c r="D4169" s="8" t="str">
        <f t="shared" si="65"/>
        <v>SMTE-0092</v>
      </c>
      <c r="E4169" t="s">
        <v>3668</v>
      </c>
      <c r="F4169" t="s">
        <v>546</v>
      </c>
      <c r="G4169" t="s">
        <v>265</v>
      </c>
      <c r="H4169" t="s">
        <v>129</v>
      </c>
      <c r="I4169" t="s">
        <v>545</v>
      </c>
      <c r="J4169" s="2">
        <v>320111</v>
      </c>
      <c r="K4169" t="s">
        <v>129</v>
      </c>
      <c r="L4169" t="s">
        <v>2060</v>
      </c>
      <c r="O4169" t="s">
        <v>265</v>
      </c>
    </row>
    <row r="4170" spans="1:29" x14ac:dyDescent="0.25">
      <c r="A4170">
        <v>202209</v>
      </c>
      <c r="B4170" t="s">
        <v>3664</v>
      </c>
      <c r="C4170" s="8" t="s">
        <v>3669</v>
      </c>
      <c r="D4170" s="8" t="str">
        <f t="shared" si="65"/>
        <v>SMTE-0093</v>
      </c>
      <c r="E4170" t="s">
        <v>3670</v>
      </c>
      <c r="F4170" t="s">
        <v>446</v>
      </c>
      <c r="G4170" t="s">
        <v>265</v>
      </c>
      <c r="H4170" t="s">
        <v>129</v>
      </c>
      <c r="I4170" t="s">
        <v>445</v>
      </c>
      <c r="J4170" s="2">
        <v>320111</v>
      </c>
      <c r="K4170" t="s">
        <v>129</v>
      </c>
      <c r="L4170" t="s">
        <v>2060</v>
      </c>
      <c r="M4170" t="s">
        <v>1720</v>
      </c>
      <c r="O4170" t="s">
        <v>265</v>
      </c>
      <c r="P4170">
        <v>4</v>
      </c>
      <c r="Q4170">
        <v>1</v>
      </c>
      <c r="R4170">
        <v>2248</v>
      </c>
      <c r="S4170">
        <v>2</v>
      </c>
      <c r="T4170">
        <v>1</v>
      </c>
      <c r="U4170">
        <v>0</v>
      </c>
      <c r="V4170">
        <v>0</v>
      </c>
      <c r="Y4170" t="s">
        <v>282</v>
      </c>
      <c r="AA4170">
        <v>99</v>
      </c>
      <c r="AB4170" t="s">
        <v>282</v>
      </c>
      <c r="AC4170" t="s">
        <v>282</v>
      </c>
    </row>
    <row r="4171" spans="1:29" x14ac:dyDescent="0.25">
      <c r="A4171">
        <v>202209</v>
      </c>
      <c r="B4171" t="s">
        <v>3664</v>
      </c>
      <c r="C4171" s="8" t="s">
        <v>3671</v>
      </c>
      <c r="D4171" s="8" t="str">
        <f t="shared" si="65"/>
        <v>SMTE-0094</v>
      </c>
      <c r="E4171" t="s">
        <v>3672</v>
      </c>
      <c r="F4171" t="s">
        <v>446</v>
      </c>
      <c r="G4171" t="s">
        <v>265</v>
      </c>
      <c r="H4171" t="s">
        <v>129</v>
      </c>
      <c r="I4171" t="s">
        <v>445</v>
      </c>
      <c r="J4171" s="2">
        <v>320111</v>
      </c>
      <c r="K4171" t="s">
        <v>129</v>
      </c>
      <c r="L4171" t="s">
        <v>2060</v>
      </c>
      <c r="O4171" t="s">
        <v>265</v>
      </c>
    </row>
    <row r="4172" spans="1:29" x14ac:dyDescent="0.25">
      <c r="A4172">
        <v>202209</v>
      </c>
      <c r="B4172" t="s">
        <v>3664</v>
      </c>
      <c r="C4172" s="8" t="s">
        <v>3673</v>
      </c>
      <c r="D4172" s="8" t="str">
        <f t="shared" si="65"/>
        <v>SMTE-0095</v>
      </c>
      <c r="E4172" t="s">
        <v>3674</v>
      </c>
      <c r="F4172" t="s">
        <v>446</v>
      </c>
      <c r="G4172" t="s">
        <v>265</v>
      </c>
      <c r="H4172" t="s">
        <v>129</v>
      </c>
      <c r="I4172" t="s">
        <v>445</v>
      </c>
      <c r="J4172" s="2">
        <v>320111</v>
      </c>
      <c r="K4172" t="s">
        <v>129</v>
      </c>
      <c r="L4172" t="s">
        <v>2060</v>
      </c>
      <c r="M4172" t="s">
        <v>1720</v>
      </c>
      <c r="O4172" t="s">
        <v>265</v>
      </c>
      <c r="P4172">
        <v>4</v>
      </c>
      <c r="Q4172">
        <v>1</v>
      </c>
      <c r="R4172">
        <v>2248</v>
      </c>
      <c r="S4172">
        <v>2</v>
      </c>
      <c r="T4172">
        <v>1</v>
      </c>
      <c r="U4172">
        <v>0</v>
      </c>
      <c r="V4172">
        <v>0</v>
      </c>
      <c r="Y4172" t="s">
        <v>282</v>
      </c>
      <c r="AA4172">
        <v>99</v>
      </c>
      <c r="AB4172" t="s">
        <v>282</v>
      </c>
      <c r="AC4172" t="s">
        <v>282</v>
      </c>
    </row>
    <row r="4173" spans="1:29" x14ac:dyDescent="0.25">
      <c r="A4173">
        <v>202209</v>
      </c>
      <c r="B4173" t="s">
        <v>3664</v>
      </c>
      <c r="C4173" s="8" t="s">
        <v>2054</v>
      </c>
      <c r="D4173" s="8" t="str">
        <f t="shared" si="65"/>
        <v>SMTE-0096</v>
      </c>
      <c r="E4173" t="s">
        <v>3675</v>
      </c>
      <c r="F4173" t="s">
        <v>446</v>
      </c>
      <c r="G4173" t="s">
        <v>265</v>
      </c>
      <c r="H4173" t="s">
        <v>129</v>
      </c>
      <c r="I4173" t="s">
        <v>445</v>
      </c>
      <c r="J4173" s="2">
        <v>320111</v>
      </c>
      <c r="K4173" t="s">
        <v>129</v>
      </c>
      <c r="L4173" t="s">
        <v>2060</v>
      </c>
      <c r="M4173" t="s">
        <v>1720</v>
      </c>
      <c r="O4173" t="s">
        <v>265</v>
      </c>
      <c r="P4173">
        <v>4</v>
      </c>
      <c r="Q4173">
        <v>1</v>
      </c>
      <c r="R4173">
        <v>2248</v>
      </c>
      <c r="S4173">
        <v>2</v>
      </c>
      <c r="T4173">
        <v>1</v>
      </c>
      <c r="U4173">
        <v>0</v>
      </c>
      <c r="V4173">
        <v>0</v>
      </c>
      <c r="Y4173" t="s">
        <v>282</v>
      </c>
      <c r="AA4173">
        <v>99</v>
      </c>
      <c r="AB4173" t="s">
        <v>282</v>
      </c>
      <c r="AC4173" t="s">
        <v>282</v>
      </c>
    </row>
    <row r="4174" spans="1:29" x14ac:dyDescent="0.25">
      <c r="A4174">
        <v>202309</v>
      </c>
      <c r="B4174" t="s">
        <v>3664</v>
      </c>
      <c r="C4174" s="8" t="s">
        <v>3676</v>
      </c>
      <c r="D4174" s="8" t="str">
        <f t="shared" si="65"/>
        <v>SMTE-0097</v>
      </c>
      <c r="E4174" t="s">
        <v>3677</v>
      </c>
      <c r="F4174" t="s">
        <v>340</v>
      </c>
      <c r="G4174" t="s">
        <v>265</v>
      </c>
      <c r="H4174" t="s">
        <v>129</v>
      </c>
      <c r="I4174" t="s">
        <v>339</v>
      </c>
      <c r="J4174" s="2">
        <v>320111</v>
      </c>
      <c r="K4174" t="s">
        <v>129</v>
      </c>
      <c r="L4174" t="s">
        <v>2060</v>
      </c>
      <c r="O4174" t="s">
        <v>265</v>
      </c>
    </row>
    <row r="4175" spans="1:29" x14ac:dyDescent="0.25">
      <c r="A4175">
        <v>202309</v>
      </c>
      <c r="B4175" t="s">
        <v>3664</v>
      </c>
      <c r="C4175" s="8" t="s">
        <v>3678</v>
      </c>
      <c r="D4175" s="8" t="str">
        <f t="shared" si="65"/>
        <v>SMTE-0098</v>
      </c>
      <c r="E4175" t="s">
        <v>3679</v>
      </c>
      <c r="F4175" t="s">
        <v>1374</v>
      </c>
      <c r="G4175" t="s">
        <v>265</v>
      </c>
      <c r="H4175" t="s">
        <v>129</v>
      </c>
      <c r="I4175" t="s">
        <v>1373</v>
      </c>
      <c r="J4175" s="2">
        <v>320111</v>
      </c>
      <c r="K4175" t="s">
        <v>129</v>
      </c>
      <c r="L4175" t="s">
        <v>2060</v>
      </c>
      <c r="O4175" t="s">
        <v>265</v>
      </c>
    </row>
    <row r="4176" spans="1:29" x14ac:dyDescent="0.25">
      <c r="A4176">
        <v>202309</v>
      </c>
      <c r="B4176" t="s">
        <v>3664</v>
      </c>
      <c r="C4176" s="8" t="s">
        <v>1720</v>
      </c>
      <c r="D4176" s="8" t="str">
        <f t="shared" si="65"/>
        <v>SMTE-0099</v>
      </c>
      <c r="E4176" t="s">
        <v>3680</v>
      </c>
      <c r="F4176" t="s">
        <v>836</v>
      </c>
      <c r="G4176" t="s">
        <v>265</v>
      </c>
      <c r="H4176" t="s">
        <v>129</v>
      </c>
      <c r="I4176" t="s">
        <v>835</v>
      </c>
      <c r="J4176" s="2">
        <v>320111</v>
      </c>
      <c r="K4176" t="s">
        <v>129</v>
      </c>
      <c r="L4176" t="s">
        <v>2060</v>
      </c>
      <c r="O4176" t="s">
        <v>265</v>
      </c>
    </row>
    <row r="4177" spans="1:15" x14ac:dyDescent="0.25">
      <c r="A4177">
        <v>202209</v>
      </c>
      <c r="B4177" t="s">
        <v>3664</v>
      </c>
      <c r="C4177" s="8">
        <v>1350</v>
      </c>
      <c r="D4177" s="8" t="str">
        <f t="shared" si="65"/>
        <v>SMTE-1350</v>
      </c>
      <c r="E4177" t="s">
        <v>3681</v>
      </c>
      <c r="F4177" t="s">
        <v>1398</v>
      </c>
      <c r="G4177" t="s">
        <v>265</v>
      </c>
      <c r="H4177" t="s">
        <v>55</v>
      </c>
      <c r="I4177" t="s">
        <v>228</v>
      </c>
      <c r="J4177" s="2">
        <v>131311</v>
      </c>
      <c r="K4177" t="s">
        <v>55</v>
      </c>
      <c r="L4177" t="s">
        <v>1531</v>
      </c>
      <c r="O4177" t="s">
        <v>265</v>
      </c>
    </row>
    <row r="4178" spans="1:15" x14ac:dyDescent="0.25">
      <c r="A4178">
        <v>202209</v>
      </c>
      <c r="B4178" t="s">
        <v>3664</v>
      </c>
      <c r="C4178" s="8">
        <v>1351</v>
      </c>
      <c r="D4178" s="8" t="str">
        <f t="shared" si="65"/>
        <v>SMTE-1351</v>
      </c>
      <c r="E4178" t="s">
        <v>3682</v>
      </c>
      <c r="F4178" t="s">
        <v>1398</v>
      </c>
      <c r="G4178" t="s">
        <v>265</v>
      </c>
      <c r="H4178" t="s">
        <v>55</v>
      </c>
      <c r="I4178" t="s">
        <v>228</v>
      </c>
      <c r="J4178" s="2">
        <v>131311</v>
      </c>
      <c r="K4178" t="s">
        <v>55</v>
      </c>
      <c r="L4178" t="s">
        <v>1531</v>
      </c>
      <c r="O4178" t="s">
        <v>265</v>
      </c>
    </row>
    <row r="4179" spans="1:15" x14ac:dyDescent="0.25">
      <c r="A4179">
        <v>201109</v>
      </c>
      <c r="B4179" t="s">
        <v>3664</v>
      </c>
      <c r="C4179" s="8">
        <v>2350</v>
      </c>
      <c r="D4179" s="8" t="str">
        <f t="shared" si="65"/>
        <v>SMTE-2350</v>
      </c>
      <c r="E4179" t="s">
        <v>3683</v>
      </c>
      <c r="F4179" t="s">
        <v>1398</v>
      </c>
      <c r="G4179" t="s">
        <v>265</v>
      </c>
      <c r="H4179" t="s">
        <v>55</v>
      </c>
      <c r="I4179" t="s">
        <v>228</v>
      </c>
      <c r="J4179" s="2">
        <v>131311</v>
      </c>
      <c r="K4179" t="s">
        <v>55</v>
      </c>
      <c r="L4179" t="s">
        <v>1531</v>
      </c>
      <c r="O4179" t="s">
        <v>265</v>
      </c>
    </row>
    <row r="4180" spans="1:15" x14ac:dyDescent="0.25">
      <c r="A4180">
        <v>201109</v>
      </c>
      <c r="B4180" t="s">
        <v>3664</v>
      </c>
      <c r="C4180" s="8">
        <v>2351</v>
      </c>
      <c r="D4180" s="8" t="str">
        <f t="shared" si="65"/>
        <v>SMTE-2351</v>
      </c>
      <c r="E4180" t="s">
        <v>3684</v>
      </c>
      <c r="F4180" t="s">
        <v>1398</v>
      </c>
      <c r="G4180" t="s">
        <v>265</v>
      </c>
      <c r="H4180" t="s">
        <v>55</v>
      </c>
      <c r="I4180" t="s">
        <v>228</v>
      </c>
      <c r="J4180" s="2">
        <v>131311</v>
      </c>
      <c r="K4180" t="s">
        <v>55</v>
      </c>
      <c r="L4180" t="s">
        <v>1531</v>
      </c>
    </row>
    <row r="4181" spans="1:15" x14ac:dyDescent="0.25">
      <c r="A4181">
        <v>202209</v>
      </c>
      <c r="B4181" t="s">
        <v>3664</v>
      </c>
      <c r="C4181" s="8">
        <v>3315</v>
      </c>
      <c r="D4181" s="8" t="str">
        <f t="shared" si="65"/>
        <v>SMTE-3315</v>
      </c>
      <c r="E4181" t="s">
        <v>3685</v>
      </c>
      <c r="F4181" t="s">
        <v>446</v>
      </c>
      <c r="G4181" t="s">
        <v>265</v>
      </c>
      <c r="H4181" t="s">
        <v>55</v>
      </c>
      <c r="I4181" t="s">
        <v>445</v>
      </c>
      <c r="J4181" s="2">
        <v>131316</v>
      </c>
      <c r="K4181" t="s">
        <v>55</v>
      </c>
      <c r="L4181" t="s">
        <v>1533</v>
      </c>
      <c r="O4181" t="s">
        <v>265</v>
      </c>
    </row>
    <row r="4182" spans="1:15" x14ac:dyDescent="0.25">
      <c r="A4182">
        <v>202209</v>
      </c>
      <c r="B4182" t="s">
        <v>3664</v>
      </c>
      <c r="C4182" s="8">
        <v>3316</v>
      </c>
      <c r="D4182" s="8" t="str">
        <f t="shared" si="65"/>
        <v>SMTE-3316</v>
      </c>
      <c r="E4182" t="s">
        <v>3686</v>
      </c>
      <c r="F4182" t="s">
        <v>546</v>
      </c>
      <c r="G4182" t="s">
        <v>265</v>
      </c>
      <c r="H4182" t="s">
        <v>55</v>
      </c>
      <c r="I4182" t="s">
        <v>545</v>
      </c>
      <c r="J4182" s="2">
        <v>131316</v>
      </c>
      <c r="K4182" t="s">
        <v>55</v>
      </c>
      <c r="L4182" t="s">
        <v>1533</v>
      </c>
      <c r="O4182" t="s">
        <v>265</v>
      </c>
    </row>
    <row r="4183" spans="1:15" x14ac:dyDescent="0.25">
      <c r="A4183">
        <v>202209</v>
      </c>
      <c r="B4183" t="s">
        <v>3664</v>
      </c>
      <c r="C4183" s="8">
        <v>3352</v>
      </c>
      <c r="D4183" s="8" t="str">
        <f t="shared" si="65"/>
        <v>SMTE-3352</v>
      </c>
      <c r="E4183" t="s">
        <v>3687</v>
      </c>
      <c r="F4183" t="s">
        <v>1398</v>
      </c>
      <c r="G4183" t="s">
        <v>265</v>
      </c>
      <c r="H4183" t="s">
        <v>55</v>
      </c>
      <c r="I4183" t="s">
        <v>228</v>
      </c>
      <c r="J4183" s="2">
        <v>131311</v>
      </c>
      <c r="K4183" t="s">
        <v>55</v>
      </c>
      <c r="L4183" t="s">
        <v>1531</v>
      </c>
      <c r="O4183" t="s">
        <v>265</v>
      </c>
    </row>
    <row r="4184" spans="1:15" x14ac:dyDescent="0.25">
      <c r="A4184">
        <v>202209</v>
      </c>
      <c r="B4184" t="s">
        <v>3664</v>
      </c>
      <c r="C4184" s="8">
        <v>4217</v>
      </c>
      <c r="D4184" s="8" t="str">
        <f t="shared" si="65"/>
        <v>SMTE-4217</v>
      </c>
      <c r="E4184" t="s">
        <v>3688</v>
      </c>
      <c r="F4184" t="s">
        <v>546</v>
      </c>
      <c r="G4184" t="s">
        <v>265</v>
      </c>
      <c r="H4184" t="s">
        <v>55</v>
      </c>
      <c r="I4184" t="s">
        <v>545</v>
      </c>
      <c r="J4184" s="2">
        <v>131316</v>
      </c>
      <c r="K4184" t="s">
        <v>55</v>
      </c>
      <c r="L4184" t="s">
        <v>1533</v>
      </c>
      <c r="O4184" t="s">
        <v>265</v>
      </c>
    </row>
    <row r="4185" spans="1:15" x14ac:dyDescent="0.25">
      <c r="A4185">
        <v>202209</v>
      </c>
      <c r="B4185" t="s">
        <v>3664</v>
      </c>
      <c r="C4185" s="8">
        <v>4270</v>
      </c>
      <c r="D4185" s="8" t="str">
        <f t="shared" si="65"/>
        <v>SMTE-4270</v>
      </c>
      <c r="E4185" t="s">
        <v>3689</v>
      </c>
      <c r="F4185" t="s">
        <v>546</v>
      </c>
      <c r="G4185" t="s">
        <v>265</v>
      </c>
      <c r="H4185" t="s">
        <v>55</v>
      </c>
      <c r="I4185" t="s">
        <v>545</v>
      </c>
      <c r="J4185" s="2">
        <v>131316</v>
      </c>
      <c r="K4185" t="s">
        <v>55</v>
      </c>
      <c r="L4185" t="s">
        <v>1533</v>
      </c>
      <c r="O4185" t="s">
        <v>265</v>
      </c>
    </row>
    <row r="4186" spans="1:15" x14ac:dyDescent="0.25">
      <c r="A4186">
        <v>202009</v>
      </c>
      <c r="B4186" t="s">
        <v>3664</v>
      </c>
      <c r="C4186" s="8">
        <v>4271</v>
      </c>
      <c r="D4186" s="8" t="str">
        <f t="shared" si="65"/>
        <v>SMTE-4271</v>
      </c>
      <c r="E4186" t="s">
        <v>3690</v>
      </c>
      <c r="F4186" t="s">
        <v>546</v>
      </c>
      <c r="G4186" t="s">
        <v>261</v>
      </c>
      <c r="H4186" t="s">
        <v>55</v>
      </c>
      <c r="I4186" t="s">
        <v>545</v>
      </c>
      <c r="J4186" s="2">
        <v>131316</v>
      </c>
      <c r="K4186" t="s">
        <v>55</v>
      </c>
      <c r="L4186" t="s">
        <v>1533</v>
      </c>
      <c r="O4186" t="s">
        <v>265</v>
      </c>
    </row>
    <row r="4187" spans="1:15" x14ac:dyDescent="0.25">
      <c r="A4187">
        <v>202209</v>
      </c>
      <c r="B4187" t="s">
        <v>3664</v>
      </c>
      <c r="C4187" s="8">
        <v>4273</v>
      </c>
      <c r="D4187" s="8" t="str">
        <f t="shared" si="65"/>
        <v>SMTE-4273</v>
      </c>
      <c r="E4187" t="s">
        <v>3691</v>
      </c>
      <c r="F4187" t="s">
        <v>546</v>
      </c>
      <c r="G4187" t="s">
        <v>265</v>
      </c>
      <c r="H4187" t="s">
        <v>55</v>
      </c>
      <c r="I4187" t="s">
        <v>545</v>
      </c>
      <c r="J4187" s="2">
        <v>131316</v>
      </c>
      <c r="K4187" t="s">
        <v>55</v>
      </c>
      <c r="L4187" t="s">
        <v>1533</v>
      </c>
      <c r="O4187" t="s">
        <v>265</v>
      </c>
    </row>
    <row r="4188" spans="1:15" x14ac:dyDescent="0.25">
      <c r="A4188">
        <v>201109</v>
      </c>
      <c r="B4188" t="s">
        <v>3664</v>
      </c>
      <c r="C4188" s="8">
        <v>4317</v>
      </c>
      <c r="D4188" s="8" t="str">
        <f t="shared" si="65"/>
        <v>SMTE-4317</v>
      </c>
      <c r="E4188" t="s">
        <v>3688</v>
      </c>
      <c r="F4188" t="s">
        <v>546</v>
      </c>
      <c r="G4188" t="s">
        <v>265</v>
      </c>
      <c r="H4188" t="s">
        <v>55</v>
      </c>
      <c r="I4188" t="s">
        <v>545</v>
      </c>
      <c r="J4188" s="2">
        <v>131316</v>
      </c>
      <c r="K4188" t="s">
        <v>55</v>
      </c>
      <c r="L4188" t="s">
        <v>1533</v>
      </c>
      <c r="O4188" t="s">
        <v>265</v>
      </c>
    </row>
    <row r="4189" spans="1:15" x14ac:dyDescent="0.25">
      <c r="A4189">
        <v>202209</v>
      </c>
      <c r="B4189" t="s">
        <v>3664</v>
      </c>
      <c r="C4189" s="8">
        <v>4320</v>
      </c>
      <c r="D4189" s="8" t="str">
        <f t="shared" si="65"/>
        <v>SMTE-4320</v>
      </c>
      <c r="E4189" t="s">
        <v>3692</v>
      </c>
      <c r="F4189" t="s">
        <v>546</v>
      </c>
      <c r="G4189" t="s">
        <v>265</v>
      </c>
      <c r="H4189" t="s">
        <v>55</v>
      </c>
      <c r="I4189" t="s">
        <v>545</v>
      </c>
      <c r="J4189" s="2">
        <v>131316</v>
      </c>
      <c r="K4189" t="s">
        <v>55</v>
      </c>
      <c r="L4189" t="s">
        <v>1533</v>
      </c>
      <c r="O4189" t="s">
        <v>265</v>
      </c>
    </row>
    <row r="4190" spans="1:15" x14ac:dyDescent="0.25">
      <c r="A4190">
        <v>202209</v>
      </c>
      <c r="B4190" t="s">
        <v>3664</v>
      </c>
      <c r="C4190" s="8">
        <v>4370</v>
      </c>
      <c r="D4190" s="8" t="str">
        <f t="shared" si="65"/>
        <v>SMTE-4370</v>
      </c>
      <c r="E4190" t="s">
        <v>3693</v>
      </c>
      <c r="F4190" t="s">
        <v>1398</v>
      </c>
      <c r="G4190" t="s">
        <v>265</v>
      </c>
      <c r="H4190" t="s">
        <v>55</v>
      </c>
      <c r="I4190" t="s">
        <v>228</v>
      </c>
      <c r="J4190" s="2">
        <v>131311</v>
      </c>
      <c r="K4190" t="s">
        <v>55</v>
      </c>
      <c r="L4190" t="s">
        <v>1531</v>
      </c>
      <c r="O4190" t="s">
        <v>265</v>
      </c>
    </row>
    <row r="4191" spans="1:15" x14ac:dyDescent="0.25">
      <c r="A4191">
        <v>202209</v>
      </c>
      <c r="B4191" t="s">
        <v>3664</v>
      </c>
      <c r="C4191" s="8">
        <v>4382</v>
      </c>
      <c r="D4191" s="8" t="str">
        <f t="shared" si="65"/>
        <v>SMTE-4382</v>
      </c>
      <c r="E4191" t="s">
        <v>3694</v>
      </c>
      <c r="F4191" t="s">
        <v>546</v>
      </c>
      <c r="G4191" t="s">
        <v>265</v>
      </c>
      <c r="H4191" t="s">
        <v>55</v>
      </c>
      <c r="I4191" t="s">
        <v>545</v>
      </c>
      <c r="J4191" s="2">
        <v>131311</v>
      </c>
      <c r="K4191" t="s">
        <v>55</v>
      </c>
      <c r="L4191" t="s">
        <v>1531</v>
      </c>
      <c r="O4191" t="s">
        <v>265</v>
      </c>
    </row>
    <row r="4192" spans="1:15" x14ac:dyDescent="0.25">
      <c r="A4192">
        <v>202209</v>
      </c>
      <c r="B4192" t="s">
        <v>3664</v>
      </c>
      <c r="C4192" s="8">
        <v>4490</v>
      </c>
      <c r="D4192" s="8" t="str">
        <f t="shared" si="65"/>
        <v>SMTE-4490</v>
      </c>
      <c r="E4192" t="s">
        <v>471</v>
      </c>
      <c r="F4192" t="s">
        <v>546</v>
      </c>
      <c r="G4192" t="s">
        <v>265</v>
      </c>
      <c r="H4192" t="s">
        <v>55</v>
      </c>
      <c r="I4192" t="s">
        <v>545</v>
      </c>
      <c r="J4192" s="2">
        <v>131316</v>
      </c>
      <c r="K4192" t="s">
        <v>55</v>
      </c>
      <c r="L4192" t="s">
        <v>1533</v>
      </c>
      <c r="O4192" t="s">
        <v>265</v>
      </c>
    </row>
    <row r="4193" spans="1:29" x14ac:dyDescent="0.25">
      <c r="A4193">
        <v>202309</v>
      </c>
      <c r="B4193" t="s">
        <v>3664</v>
      </c>
      <c r="C4193" s="8">
        <v>4496</v>
      </c>
      <c r="D4193" s="8" t="str">
        <f t="shared" si="65"/>
        <v>SMTE-4496</v>
      </c>
      <c r="E4193" t="s">
        <v>469</v>
      </c>
      <c r="F4193" t="s">
        <v>546</v>
      </c>
      <c r="G4193" t="s">
        <v>265</v>
      </c>
      <c r="H4193" t="s">
        <v>55</v>
      </c>
      <c r="I4193" t="s">
        <v>545</v>
      </c>
      <c r="J4193" s="2">
        <v>131316</v>
      </c>
      <c r="K4193" t="s">
        <v>55</v>
      </c>
      <c r="L4193" t="s">
        <v>1533</v>
      </c>
      <c r="O4193" t="s">
        <v>265</v>
      </c>
    </row>
    <row r="4194" spans="1:29" x14ac:dyDescent="0.25">
      <c r="A4194">
        <v>202209</v>
      </c>
      <c r="B4194" t="s">
        <v>3664</v>
      </c>
      <c r="C4194" s="8">
        <v>5004</v>
      </c>
      <c r="D4194" s="8" t="str">
        <f t="shared" si="65"/>
        <v>SMTE-5004</v>
      </c>
      <c r="E4194" t="s">
        <v>3695</v>
      </c>
      <c r="F4194" t="s">
        <v>546</v>
      </c>
      <c r="G4194" t="s">
        <v>265</v>
      </c>
      <c r="H4194" t="s">
        <v>55</v>
      </c>
      <c r="I4194" t="s">
        <v>545</v>
      </c>
      <c r="J4194" s="2">
        <v>131316</v>
      </c>
      <c r="K4194" t="s">
        <v>55</v>
      </c>
      <c r="L4194" t="s">
        <v>1533</v>
      </c>
      <c r="O4194" t="s">
        <v>265</v>
      </c>
    </row>
    <row r="4195" spans="1:29" x14ac:dyDescent="0.25">
      <c r="A4195">
        <v>202209</v>
      </c>
      <c r="B4195" t="s">
        <v>3664</v>
      </c>
      <c r="C4195" s="8">
        <v>5104</v>
      </c>
      <c r="D4195" s="8" t="str">
        <f t="shared" si="65"/>
        <v>SMTE-5104</v>
      </c>
      <c r="E4195" t="s">
        <v>3696</v>
      </c>
      <c r="F4195" t="s">
        <v>546</v>
      </c>
      <c r="G4195" t="s">
        <v>265</v>
      </c>
      <c r="H4195" t="s">
        <v>55</v>
      </c>
      <c r="I4195" t="s">
        <v>545</v>
      </c>
      <c r="J4195" s="2">
        <v>131316</v>
      </c>
      <c r="K4195" t="s">
        <v>55</v>
      </c>
      <c r="L4195" t="s">
        <v>1533</v>
      </c>
      <c r="O4195" t="s">
        <v>265</v>
      </c>
    </row>
    <row r="4196" spans="1:29" x14ac:dyDescent="0.25">
      <c r="A4196">
        <v>202409</v>
      </c>
      <c r="B4196" t="s">
        <v>3697</v>
      </c>
      <c r="C4196" s="8">
        <v>1301</v>
      </c>
      <c r="D4196" s="8" t="str">
        <f t="shared" si="65"/>
        <v>SOCI-1301</v>
      </c>
      <c r="E4196" t="s">
        <v>3698</v>
      </c>
      <c r="F4196" t="s">
        <v>3466</v>
      </c>
      <c r="G4196" t="s">
        <v>265</v>
      </c>
      <c r="H4196" t="s">
        <v>168</v>
      </c>
      <c r="I4196" t="s">
        <v>3465</v>
      </c>
      <c r="J4196" s="2">
        <v>451101</v>
      </c>
      <c r="K4196" t="s">
        <v>168</v>
      </c>
      <c r="L4196" t="s">
        <v>325</v>
      </c>
      <c r="O4196" t="s">
        <v>265</v>
      </c>
    </row>
    <row r="4197" spans="1:29" x14ac:dyDescent="0.25">
      <c r="A4197">
        <v>201909</v>
      </c>
      <c r="B4197" t="s">
        <v>3697</v>
      </c>
      <c r="C4197" s="8">
        <v>2301</v>
      </c>
      <c r="D4197" s="8" t="str">
        <f t="shared" si="65"/>
        <v>SOCI-2301</v>
      </c>
      <c r="E4197" t="s">
        <v>3699</v>
      </c>
      <c r="F4197" t="s">
        <v>3466</v>
      </c>
      <c r="G4197" t="s">
        <v>265</v>
      </c>
      <c r="H4197" t="s">
        <v>168</v>
      </c>
      <c r="I4197" t="s">
        <v>3465</v>
      </c>
      <c r="J4197" s="2">
        <v>451101</v>
      </c>
      <c r="K4197" t="s">
        <v>168</v>
      </c>
      <c r="L4197" t="s">
        <v>325</v>
      </c>
      <c r="O4197" t="s">
        <v>265</v>
      </c>
    </row>
    <row r="4198" spans="1:29" x14ac:dyDescent="0.25">
      <c r="A4198">
        <v>201609</v>
      </c>
      <c r="B4198" t="s">
        <v>3697</v>
      </c>
      <c r="C4198" s="8">
        <v>2319</v>
      </c>
      <c r="D4198" s="8" t="str">
        <f t="shared" si="65"/>
        <v>SOCI-2319</v>
      </c>
      <c r="E4198" t="s">
        <v>3470</v>
      </c>
      <c r="F4198" t="s">
        <v>3466</v>
      </c>
      <c r="G4198" t="s">
        <v>265</v>
      </c>
      <c r="H4198" t="s">
        <v>147</v>
      </c>
      <c r="I4198" t="s">
        <v>3465</v>
      </c>
      <c r="J4198" s="2">
        <v>422707</v>
      </c>
      <c r="K4198" t="s">
        <v>147</v>
      </c>
      <c r="L4198" t="s">
        <v>3471</v>
      </c>
      <c r="M4198" t="s">
        <v>333</v>
      </c>
      <c r="O4198" t="s">
        <v>265</v>
      </c>
      <c r="P4198">
        <v>1</v>
      </c>
      <c r="Q4198">
        <v>1</v>
      </c>
      <c r="R4198">
        <v>1570</v>
      </c>
      <c r="S4198">
        <v>1</v>
      </c>
      <c r="T4198">
        <v>2</v>
      </c>
      <c r="U4198">
        <v>0</v>
      </c>
      <c r="V4198">
        <v>0</v>
      </c>
      <c r="AA4198" t="s">
        <v>334</v>
      </c>
      <c r="AB4198" t="s">
        <v>282</v>
      </c>
      <c r="AC4198" t="s">
        <v>282</v>
      </c>
    </row>
    <row r="4199" spans="1:29" x14ac:dyDescent="0.25">
      <c r="A4199">
        <v>202209</v>
      </c>
      <c r="B4199" t="s">
        <v>3697</v>
      </c>
      <c r="C4199" s="8">
        <v>2326</v>
      </c>
      <c r="D4199" s="8" t="str">
        <f t="shared" si="65"/>
        <v>SOCI-2326</v>
      </c>
      <c r="E4199" t="s">
        <v>3470</v>
      </c>
      <c r="F4199" t="s">
        <v>3466</v>
      </c>
      <c r="G4199" t="s">
        <v>261</v>
      </c>
      <c r="H4199" t="s">
        <v>147</v>
      </c>
      <c r="I4199" t="s">
        <v>3465</v>
      </c>
      <c r="J4199" s="2">
        <v>422707</v>
      </c>
      <c r="K4199" t="s">
        <v>147</v>
      </c>
      <c r="L4199" t="s">
        <v>3471</v>
      </c>
      <c r="O4199" t="s">
        <v>265</v>
      </c>
    </row>
    <row r="4200" spans="1:29" x14ac:dyDescent="0.25">
      <c r="A4200">
        <v>202209</v>
      </c>
      <c r="B4200" t="s">
        <v>3697</v>
      </c>
      <c r="C4200" s="8">
        <v>2350</v>
      </c>
      <c r="D4200" s="8" t="str">
        <f t="shared" si="65"/>
        <v>SOCI-2350</v>
      </c>
      <c r="E4200" t="s">
        <v>3700</v>
      </c>
      <c r="F4200" t="s">
        <v>3466</v>
      </c>
      <c r="G4200" t="s">
        <v>265</v>
      </c>
      <c r="H4200" t="s">
        <v>168</v>
      </c>
      <c r="I4200" t="s">
        <v>3465</v>
      </c>
      <c r="J4200" s="2">
        <v>451101</v>
      </c>
      <c r="K4200" t="s">
        <v>168</v>
      </c>
      <c r="L4200" t="s">
        <v>325</v>
      </c>
      <c r="M4200" t="s">
        <v>333</v>
      </c>
      <c r="O4200" t="s">
        <v>265</v>
      </c>
      <c r="P4200">
        <v>1</v>
      </c>
      <c r="Q4200">
        <v>1</v>
      </c>
      <c r="R4200">
        <v>2400</v>
      </c>
      <c r="S4200">
        <v>1</v>
      </c>
      <c r="T4200">
        <v>2</v>
      </c>
      <c r="U4200">
        <v>0</v>
      </c>
      <c r="V4200">
        <v>0</v>
      </c>
      <c r="AA4200" t="s">
        <v>334</v>
      </c>
      <c r="AB4200" t="s">
        <v>282</v>
      </c>
      <c r="AC4200" t="s">
        <v>282</v>
      </c>
    </row>
    <row r="4201" spans="1:29" x14ac:dyDescent="0.25">
      <c r="A4201">
        <v>202109</v>
      </c>
      <c r="B4201" t="s">
        <v>3697</v>
      </c>
      <c r="C4201" s="8">
        <v>3301</v>
      </c>
      <c r="D4201" s="8" t="str">
        <f t="shared" si="65"/>
        <v>SOCI-3301</v>
      </c>
      <c r="E4201" t="s">
        <v>322</v>
      </c>
      <c r="F4201" t="s">
        <v>3466</v>
      </c>
      <c r="G4201" t="s">
        <v>261</v>
      </c>
      <c r="H4201" t="s">
        <v>158</v>
      </c>
      <c r="I4201" t="s">
        <v>3465</v>
      </c>
      <c r="J4201" s="2">
        <v>450201</v>
      </c>
      <c r="K4201" t="s">
        <v>158</v>
      </c>
      <c r="L4201" t="s">
        <v>3701</v>
      </c>
      <c r="O4201" t="s">
        <v>265</v>
      </c>
    </row>
    <row r="4202" spans="1:29" x14ac:dyDescent="0.25">
      <c r="A4202">
        <v>201409</v>
      </c>
      <c r="B4202" t="s">
        <v>3697</v>
      </c>
      <c r="C4202" s="8">
        <v>3310</v>
      </c>
      <c r="D4202" s="8" t="str">
        <f t="shared" si="65"/>
        <v>SOCI-3310</v>
      </c>
      <c r="E4202" t="s">
        <v>3702</v>
      </c>
      <c r="F4202" t="s">
        <v>3466</v>
      </c>
      <c r="G4202" t="s">
        <v>265</v>
      </c>
      <c r="H4202" t="s">
        <v>168</v>
      </c>
      <c r="I4202" t="s">
        <v>3465</v>
      </c>
      <c r="J4202" s="2">
        <v>451101</v>
      </c>
      <c r="K4202" t="s">
        <v>168</v>
      </c>
      <c r="L4202" t="s">
        <v>325</v>
      </c>
      <c r="O4202" t="s">
        <v>265</v>
      </c>
    </row>
    <row r="4203" spans="1:29" x14ac:dyDescent="0.25">
      <c r="A4203">
        <v>201409</v>
      </c>
      <c r="B4203" t="s">
        <v>3697</v>
      </c>
      <c r="C4203" s="8">
        <v>3312</v>
      </c>
      <c r="D4203" s="8" t="str">
        <f t="shared" si="65"/>
        <v>SOCI-3312</v>
      </c>
      <c r="E4203" t="s">
        <v>3703</v>
      </c>
      <c r="F4203" t="s">
        <v>3466</v>
      </c>
      <c r="G4203" t="s">
        <v>265</v>
      </c>
      <c r="H4203" t="s">
        <v>168</v>
      </c>
      <c r="I4203" t="s">
        <v>3465</v>
      </c>
      <c r="J4203" s="2">
        <v>451101</v>
      </c>
      <c r="K4203" t="s">
        <v>168</v>
      </c>
      <c r="L4203" t="s">
        <v>325</v>
      </c>
      <c r="O4203" t="s">
        <v>265</v>
      </c>
    </row>
    <row r="4204" spans="1:29" x14ac:dyDescent="0.25">
      <c r="A4204">
        <v>202109</v>
      </c>
      <c r="B4204" t="s">
        <v>3697</v>
      </c>
      <c r="C4204" s="8">
        <v>3315</v>
      </c>
      <c r="D4204" s="8" t="str">
        <f t="shared" si="65"/>
        <v>SOCI-3315</v>
      </c>
      <c r="E4204" t="s">
        <v>3704</v>
      </c>
      <c r="F4204" t="s">
        <v>3466</v>
      </c>
      <c r="G4204" t="s">
        <v>261</v>
      </c>
      <c r="H4204" t="s">
        <v>3705</v>
      </c>
      <c r="I4204" t="s">
        <v>3465</v>
      </c>
      <c r="J4204" s="2">
        <v>450501</v>
      </c>
      <c r="K4204" t="s">
        <v>3705</v>
      </c>
      <c r="L4204" t="s">
        <v>3706</v>
      </c>
      <c r="O4204" t="s">
        <v>265</v>
      </c>
    </row>
    <row r="4205" spans="1:29" x14ac:dyDescent="0.25">
      <c r="A4205">
        <v>201409</v>
      </c>
      <c r="B4205" t="s">
        <v>3697</v>
      </c>
      <c r="C4205" s="8">
        <v>3320</v>
      </c>
      <c r="D4205" s="8" t="str">
        <f t="shared" si="65"/>
        <v>SOCI-3320</v>
      </c>
      <c r="E4205" t="s">
        <v>3707</v>
      </c>
      <c r="F4205" t="s">
        <v>3466</v>
      </c>
      <c r="G4205" t="s">
        <v>265</v>
      </c>
      <c r="H4205" t="s">
        <v>168</v>
      </c>
      <c r="I4205" t="s">
        <v>3465</v>
      </c>
      <c r="J4205" s="2">
        <v>451101</v>
      </c>
      <c r="K4205" t="s">
        <v>168</v>
      </c>
      <c r="L4205" t="s">
        <v>325</v>
      </c>
      <c r="O4205" t="s">
        <v>265</v>
      </c>
    </row>
    <row r="4206" spans="1:29" x14ac:dyDescent="0.25">
      <c r="A4206">
        <v>201409</v>
      </c>
      <c r="B4206" t="s">
        <v>3697</v>
      </c>
      <c r="C4206" s="8">
        <v>3321</v>
      </c>
      <c r="D4206" s="8" t="str">
        <f t="shared" si="65"/>
        <v>SOCI-3321</v>
      </c>
      <c r="E4206" t="s">
        <v>3708</v>
      </c>
      <c r="F4206" t="s">
        <v>3466</v>
      </c>
      <c r="G4206" t="s">
        <v>265</v>
      </c>
      <c r="H4206" t="s">
        <v>23</v>
      </c>
      <c r="I4206" t="s">
        <v>3465</v>
      </c>
      <c r="J4206" s="2" t="s">
        <v>3150</v>
      </c>
      <c r="K4206" t="s">
        <v>23</v>
      </c>
      <c r="L4206" t="s">
        <v>3151</v>
      </c>
      <c r="O4206" t="s">
        <v>265</v>
      </c>
    </row>
    <row r="4207" spans="1:29" x14ac:dyDescent="0.25">
      <c r="A4207">
        <v>201409</v>
      </c>
      <c r="B4207" t="s">
        <v>3697</v>
      </c>
      <c r="C4207" s="8">
        <v>3340</v>
      </c>
      <c r="D4207" s="8" t="str">
        <f t="shared" si="65"/>
        <v>SOCI-3340</v>
      </c>
      <c r="E4207" t="s">
        <v>3709</v>
      </c>
      <c r="F4207" t="s">
        <v>3466</v>
      </c>
      <c r="G4207" t="s">
        <v>265</v>
      </c>
      <c r="H4207" t="s">
        <v>168</v>
      </c>
      <c r="I4207" t="s">
        <v>3465</v>
      </c>
      <c r="J4207" s="2">
        <v>451101</v>
      </c>
      <c r="K4207" t="s">
        <v>168</v>
      </c>
      <c r="L4207" t="s">
        <v>325</v>
      </c>
      <c r="O4207" t="s">
        <v>265</v>
      </c>
    </row>
    <row r="4208" spans="1:29" x14ac:dyDescent="0.25">
      <c r="A4208">
        <v>201409</v>
      </c>
      <c r="B4208" t="s">
        <v>3697</v>
      </c>
      <c r="C4208" s="8">
        <v>3349</v>
      </c>
      <c r="D4208" s="8" t="str">
        <f t="shared" si="65"/>
        <v>SOCI-3349</v>
      </c>
      <c r="E4208" t="s">
        <v>3710</v>
      </c>
      <c r="F4208" t="s">
        <v>3466</v>
      </c>
      <c r="G4208" t="s">
        <v>265</v>
      </c>
      <c r="H4208" t="s">
        <v>168</v>
      </c>
      <c r="I4208" t="s">
        <v>3465</v>
      </c>
      <c r="J4208" s="2">
        <v>451101</v>
      </c>
      <c r="K4208" t="s">
        <v>168</v>
      </c>
      <c r="L4208" t="s">
        <v>325</v>
      </c>
      <c r="O4208" t="s">
        <v>265</v>
      </c>
    </row>
    <row r="4209" spans="1:29" x14ac:dyDescent="0.25">
      <c r="A4209">
        <v>201409</v>
      </c>
      <c r="B4209" t="s">
        <v>3697</v>
      </c>
      <c r="C4209" s="8">
        <v>3350</v>
      </c>
      <c r="D4209" s="8" t="str">
        <f t="shared" si="65"/>
        <v>SOCI-3350</v>
      </c>
      <c r="E4209" t="s">
        <v>3711</v>
      </c>
      <c r="F4209" t="s">
        <v>3466</v>
      </c>
      <c r="G4209" t="s">
        <v>265</v>
      </c>
      <c r="H4209" t="s">
        <v>168</v>
      </c>
      <c r="I4209" t="s">
        <v>3465</v>
      </c>
      <c r="J4209" s="2">
        <v>451101</v>
      </c>
      <c r="K4209" t="s">
        <v>168</v>
      </c>
      <c r="L4209" t="s">
        <v>325</v>
      </c>
      <c r="O4209" t="s">
        <v>265</v>
      </c>
    </row>
    <row r="4210" spans="1:29" x14ac:dyDescent="0.25">
      <c r="A4210">
        <v>202109</v>
      </c>
      <c r="B4210" t="s">
        <v>3697</v>
      </c>
      <c r="C4210" s="8">
        <v>3370</v>
      </c>
      <c r="D4210" s="8" t="str">
        <f t="shared" si="65"/>
        <v>SOCI-3370</v>
      </c>
      <c r="E4210" t="s">
        <v>3712</v>
      </c>
      <c r="F4210" t="s">
        <v>3466</v>
      </c>
      <c r="G4210" t="s">
        <v>261</v>
      </c>
      <c r="H4210" t="s">
        <v>158</v>
      </c>
      <c r="I4210" t="s">
        <v>3465</v>
      </c>
      <c r="J4210" s="2">
        <v>450201</v>
      </c>
      <c r="K4210" t="s">
        <v>158</v>
      </c>
      <c r="L4210" t="s">
        <v>3701</v>
      </c>
      <c r="O4210" t="s">
        <v>265</v>
      </c>
    </row>
    <row r="4211" spans="1:29" x14ac:dyDescent="0.25">
      <c r="A4211">
        <v>201409</v>
      </c>
      <c r="B4211" t="s">
        <v>3697</v>
      </c>
      <c r="C4211" s="8">
        <v>4301</v>
      </c>
      <c r="D4211" s="8" t="str">
        <f t="shared" si="65"/>
        <v>SOCI-4301</v>
      </c>
      <c r="E4211" t="s">
        <v>3713</v>
      </c>
      <c r="F4211" t="s">
        <v>3466</v>
      </c>
      <c r="G4211" t="s">
        <v>265</v>
      </c>
      <c r="H4211" t="s">
        <v>168</v>
      </c>
      <c r="I4211" t="s">
        <v>3465</v>
      </c>
      <c r="J4211" s="2">
        <v>451101</v>
      </c>
      <c r="K4211" t="s">
        <v>168</v>
      </c>
      <c r="L4211" t="s">
        <v>325</v>
      </c>
      <c r="O4211" t="s">
        <v>265</v>
      </c>
    </row>
    <row r="4212" spans="1:29" x14ac:dyDescent="0.25">
      <c r="A4212">
        <v>202409</v>
      </c>
      <c r="B4212" t="s">
        <v>3697</v>
      </c>
      <c r="C4212" s="8">
        <v>4310</v>
      </c>
      <c r="D4212" s="8" t="str">
        <f t="shared" si="65"/>
        <v>SOCI-4310</v>
      </c>
      <c r="E4212" t="s">
        <v>3714</v>
      </c>
      <c r="F4212" t="s">
        <v>3466</v>
      </c>
      <c r="G4212" t="s">
        <v>265</v>
      </c>
      <c r="H4212" t="s">
        <v>168</v>
      </c>
      <c r="I4212" t="s">
        <v>3465</v>
      </c>
      <c r="J4212" s="2">
        <v>451101</v>
      </c>
      <c r="K4212" t="s">
        <v>168</v>
      </c>
      <c r="L4212" t="s">
        <v>325</v>
      </c>
      <c r="O4212" t="s">
        <v>265</v>
      </c>
    </row>
    <row r="4213" spans="1:29" x14ac:dyDescent="0.25">
      <c r="A4213">
        <v>202209</v>
      </c>
      <c r="B4213" t="s">
        <v>3697</v>
      </c>
      <c r="C4213" s="8">
        <v>4312</v>
      </c>
      <c r="D4213" s="8" t="str">
        <f t="shared" si="65"/>
        <v>SOCI-4312</v>
      </c>
      <c r="E4213" t="s">
        <v>3715</v>
      </c>
      <c r="F4213" t="s">
        <v>3466</v>
      </c>
      <c r="G4213" t="s">
        <v>265</v>
      </c>
      <c r="H4213" t="s">
        <v>168</v>
      </c>
      <c r="I4213" t="s">
        <v>3465</v>
      </c>
      <c r="J4213" s="2">
        <v>451101</v>
      </c>
      <c r="K4213" t="s">
        <v>168</v>
      </c>
      <c r="L4213" t="s">
        <v>325</v>
      </c>
      <c r="M4213" t="s">
        <v>333</v>
      </c>
      <c r="O4213" t="s">
        <v>265</v>
      </c>
      <c r="P4213">
        <v>1</v>
      </c>
      <c r="Q4213">
        <v>1</v>
      </c>
      <c r="R4213">
        <v>2400</v>
      </c>
      <c r="S4213">
        <v>1</v>
      </c>
      <c r="T4213">
        <v>4</v>
      </c>
      <c r="U4213">
        <v>0</v>
      </c>
      <c r="V4213">
        <v>0</v>
      </c>
      <c r="AA4213" t="s">
        <v>334</v>
      </c>
      <c r="AB4213" t="s">
        <v>282</v>
      </c>
      <c r="AC4213" t="s">
        <v>282</v>
      </c>
    </row>
    <row r="4214" spans="1:29" x14ac:dyDescent="0.25">
      <c r="A4214">
        <v>202509</v>
      </c>
      <c r="B4214" t="s">
        <v>3697</v>
      </c>
      <c r="C4214" s="8">
        <v>4315</v>
      </c>
      <c r="D4214" s="8" t="str">
        <f t="shared" si="65"/>
        <v>SOCI-4315</v>
      </c>
      <c r="E4214" t="s">
        <v>3716</v>
      </c>
      <c r="F4214" t="s">
        <v>3466</v>
      </c>
      <c r="G4214" t="s">
        <v>261</v>
      </c>
      <c r="H4214" t="s">
        <v>168</v>
      </c>
      <c r="I4214" t="s">
        <v>3465</v>
      </c>
      <c r="J4214" s="2">
        <v>451101</v>
      </c>
      <c r="K4214" t="s">
        <v>168</v>
      </c>
      <c r="L4214" t="s">
        <v>325</v>
      </c>
      <c r="O4214" t="s">
        <v>265</v>
      </c>
    </row>
    <row r="4215" spans="1:29" x14ac:dyDescent="0.25">
      <c r="A4215">
        <v>201909</v>
      </c>
      <c r="B4215" t="s">
        <v>3697</v>
      </c>
      <c r="C4215" s="8">
        <v>4318</v>
      </c>
      <c r="D4215" s="8" t="str">
        <f t="shared" si="65"/>
        <v>SOCI-4318</v>
      </c>
      <c r="E4215" t="s">
        <v>3717</v>
      </c>
      <c r="F4215" t="s">
        <v>3466</v>
      </c>
      <c r="G4215" t="s">
        <v>261</v>
      </c>
      <c r="H4215" t="s">
        <v>168</v>
      </c>
      <c r="I4215" t="s">
        <v>3465</v>
      </c>
      <c r="J4215" s="2">
        <v>451101</v>
      </c>
      <c r="K4215" t="s">
        <v>168</v>
      </c>
      <c r="L4215" t="s">
        <v>325</v>
      </c>
      <c r="O4215" t="s">
        <v>265</v>
      </c>
    </row>
    <row r="4216" spans="1:29" x14ac:dyDescent="0.25">
      <c r="A4216">
        <v>202509</v>
      </c>
      <c r="B4216" t="s">
        <v>3697</v>
      </c>
      <c r="C4216" s="8">
        <v>4320</v>
      </c>
      <c r="D4216" s="8" t="str">
        <f t="shared" si="65"/>
        <v>SOCI-4320</v>
      </c>
      <c r="E4216" t="s">
        <v>3718</v>
      </c>
      <c r="F4216" t="s">
        <v>3466</v>
      </c>
      <c r="G4216" t="s">
        <v>261</v>
      </c>
      <c r="H4216" t="s">
        <v>168</v>
      </c>
      <c r="I4216" t="s">
        <v>3465</v>
      </c>
      <c r="J4216" s="2">
        <v>451101</v>
      </c>
      <c r="K4216" t="s">
        <v>168</v>
      </c>
      <c r="L4216" t="s">
        <v>325</v>
      </c>
      <c r="O4216" t="s">
        <v>265</v>
      </c>
    </row>
    <row r="4217" spans="1:29" x14ac:dyDescent="0.25">
      <c r="A4217">
        <v>201409</v>
      </c>
      <c r="B4217" t="s">
        <v>3697</v>
      </c>
      <c r="C4217" s="8">
        <v>4325</v>
      </c>
      <c r="D4217" s="8" t="str">
        <f t="shared" si="65"/>
        <v>SOCI-4325</v>
      </c>
      <c r="E4217" t="s">
        <v>3719</v>
      </c>
      <c r="F4217" t="s">
        <v>3466</v>
      </c>
      <c r="G4217" t="s">
        <v>265</v>
      </c>
      <c r="H4217" t="s">
        <v>168</v>
      </c>
      <c r="I4217" t="s">
        <v>3465</v>
      </c>
      <c r="J4217" s="2">
        <v>451101</v>
      </c>
      <c r="K4217" t="s">
        <v>168</v>
      </c>
      <c r="L4217" t="s">
        <v>325</v>
      </c>
      <c r="O4217" t="s">
        <v>265</v>
      </c>
    </row>
    <row r="4218" spans="1:29" x14ac:dyDescent="0.25">
      <c r="A4218">
        <v>202109</v>
      </c>
      <c r="B4218" t="s">
        <v>3697</v>
      </c>
      <c r="C4218" s="8">
        <v>4326</v>
      </c>
      <c r="D4218" s="8" t="str">
        <f t="shared" si="65"/>
        <v>SOCI-4326</v>
      </c>
      <c r="E4218" t="s">
        <v>3720</v>
      </c>
      <c r="F4218" t="s">
        <v>3466</v>
      </c>
      <c r="G4218" t="s">
        <v>261</v>
      </c>
      <c r="H4218" t="s">
        <v>168</v>
      </c>
      <c r="I4218" t="s">
        <v>3465</v>
      </c>
      <c r="J4218" s="2">
        <v>451101</v>
      </c>
      <c r="K4218" t="s">
        <v>168</v>
      </c>
      <c r="L4218" t="s">
        <v>325</v>
      </c>
      <c r="O4218" t="s">
        <v>265</v>
      </c>
    </row>
    <row r="4219" spans="1:29" x14ac:dyDescent="0.25">
      <c r="A4219">
        <v>201409</v>
      </c>
      <c r="B4219" t="s">
        <v>3697</v>
      </c>
      <c r="C4219" s="8">
        <v>4331</v>
      </c>
      <c r="D4219" s="8" t="str">
        <f t="shared" si="65"/>
        <v>SOCI-4331</v>
      </c>
      <c r="E4219" t="s">
        <v>1355</v>
      </c>
      <c r="F4219" t="s">
        <v>3466</v>
      </c>
      <c r="G4219" t="s">
        <v>265</v>
      </c>
      <c r="H4219" t="s">
        <v>1335</v>
      </c>
      <c r="I4219" t="s">
        <v>3465</v>
      </c>
      <c r="J4219" s="2">
        <v>450401</v>
      </c>
      <c r="K4219" t="s">
        <v>1335</v>
      </c>
      <c r="L4219" t="s">
        <v>1336</v>
      </c>
      <c r="O4219" t="s">
        <v>265</v>
      </c>
    </row>
    <row r="4220" spans="1:29" x14ac:dyDescent="0.25">
      <c r="A4220">
        <v>201409</v>
      </c>
      <c r="B4220" t="s">
        <v>3697</v>
      </c>
      <c r="C4220" s="8">
        <v>4335</v>
      </c>
      <c r="D4220" s="8" t="str">
        <f t="shared" si="65"/>
        <v>SOCI-4335</v>
      </c>
      <c r="E4220" t="s">
        <v>1356</v>
      </c>
      <c r="F4220" t="s">
        <v>3466</v>
      </c>
      <c r="G4220" t="s">
        <v>265</v>
      </c>
      <c r="H4220" t="s">
        <v>1335</v>
      </c>
      <c r="I4220" t="s">
        <v>3465</v>
      </c>
      <c r="J4220" s="2">
        <v>450401</v>
      </c>
      <c r="K4220" t="s">
        <v>1335</v>
      </c>
      <c r="L4220" t="s">
        <v>1336</v>
      </c>
      <c r="O4220" t="s">
        <v>265</v>
      </c>
    </row>
    <row r="4221" spans="1:29" x14ac:dyDescent="0.25">
      <c r="A4221">
        <v>201909</v>
      </c>
      <c r="B4221" t="s">
        <v>3697</v>
      </c>
      <c r="C4221" s="8">
        <v>4365</v>
      </c>
      <c r="D4221" s="8" t="str">
        <f t="shared" si="65"/>
        <v>SOCI-4365</v>
      </c>
      <c r="E4221" t="s">
        <v>3721</v>
      </c>
      <c r="F4221" t="s">
        <v>3466</v>
      </c>
      <c r="G4221" t="s">
        <v>261</v>
      </c>
      <c r="H4221" t="s">
        <v>168</v>
      </c>
      <c r="I4221" t="s">
        <v>3465</v>
      </c>
      <c r="J4221" s="2">
        <v>451101</v>
      </c>
      <c r="K4221" t="s">
        <v>168</v>
      </c>
      <c r="L4221" t="s">
        <v>325</v>
      </c>
      <c r="O4221" t="s">
        <v>265</v>
      </c>
    </row>
    <row r="4222" spans="1:29" x14ac:dyDescent="0.25">
      <c r="A4222">
        <v>201909</v>
      </c>
      <c r="B4222" t="s">
        <v>3697</v>
      </c>
      <c r="C4222" s="8">
        <v>4375</v>
      </c>
      <c r="D4222" s="8" t="str">
        <f t="shared" si="65"/>
        <v>SOCI-4375</v>
      </c>
      <c r="E4222" t="s">
        <v>3722</v>
      </c>
      <c r="F4222" t="s">
        <v>3466</v>
      </c>
      <c r="G4222" t="s">
        <v>261</v>
      </c>
      <c r="H4222" t="s">
        <v>168</v>
      </c>
      <c r="I4222" t="s">
        <v>3465</v>
      </c>
      <c r="J4222" s="2">
        <v>451101</v>
      </c>
      <c r="K4222" t="s">
        <v>168</v>
      </c>
      <c r="L4222" t="s">
        <v>325</v>
      </c>
      <c r="O4222" t="s">
        <v>265</v>
      </c>
    </row>
    <row r="4223" spans="1:29" x14ac:dyDescent="0.25">
      <c r="A4223">
        <v>202509</v>
      </c>
      <c r="B4223" t="s">
        <v>3697</v>
      </c>
      <c r="C4223" s="8">
        <v>4385</v>
      </c>
      <c r="D4223" s="8" t="str">
        <f t="shared" si="65"/>
        <v>SOCI-4385</v>
      </c>
      <c r="E4223" t="s">
        <v>3723</v>
      </c>
      <c r="F4223" t="s">
        <v>3466</v>
      </c>
      <c r="G4223" t="s">
        <v>265</v>
      </c>
      <c r="H4223" t="s">
        <v>168</v>
      </c>
      <c r="I4223" t="s">
        <v>3465</v>
      </c>
      <c r="J4223" s="2">
        <v>451101</v>
      </c>
      <c r="K4223" t="s">
        <v>168</v>
      </c>
      <c r="L4223" t="s">
        <v>325</v>
      </c>
      <c r="O4223" t="s">
        <v>265</v>
      </c>
    </row>
    <row r="4224" spans="1:29" x14ac:dyDescent="0.25">
      <c r="A4224">
        <v>201409</v>
      </c>
      <c r="B4224" t="s">
        <v>3697</v>
      </c>
      <c r="C4224" s="8">
        <v>4390</v>
      </c>
      <c r="D4224" s="8" t="str">
        <f t="shared" si="65"/>
        <v>SOCI-4390</v>
      </c>
      <c r="E4224" t="s">
        <v>3724</v>
      </c>
      <c r="F4224" t="s">
        <v>3466</v>
      </c>
      <c r="G4224" t="s">
        <v>265</v>
      </c>
      <c r="H4224" t="s">
        <v>168</v>
      </c>
      <c r="I4224" t="s">
        <v>3465</v>
      </c>
      <c r="J4224" s="2">
        <v>451101</v>
      </c>
      <c r="K4224" t="s">
        <v>168</v>
      </c>
      <c r="L4224" t="s">
        <v>325</v>
      </c>
      <c r="O4224" t="s">
        <v>265</v>
      </c>
    </row>
    <row r="4225" spans="1:29" x14ac:dyDescent="0.25">
      <c r="A4225">
        <v>201409</v>
      </c>
      <c r="B4225" t="s">
        <v>3697</v>
      </c>
      <c r="C4225" s="8">
        <v>4396</v>
      </c>
      <c r="D4225" s="8" t="str">
        <f t="shared" si="65"/>
        <v>SOCI-4396</v>
      </c>
      <c r="E4225" t="s">
        <v>297</v>
      </c>
      <c r="F4225" t="s">
        <v>3466</v>
      </c>
      <c r="G4225" t="s">
        <v>265</v>
      </c>
      <c r="H4225" t="s">
        <v>168</v>
      </c>
      <c r="I4225" t="s">
        <v>3465</v>
      </c>
      <c r="J4225" s="2">
        <v>451101</v>
      </c>
      <c r="K4225" t="s">
        <v>168</v>
      </c>
      <c r="L4225" t="s">
        <v>325</v>
      </c>
      <c r="O4225" t="s">
        <v>265</v>
      </c>
    </row>
    <row r="4226" spans="1:29" x14ac:dyDescent="0.25">
      <c r="A4226">
        <v>200609</v>
      </c>
      <c r="B4226" t="s">
        <v>3697</v>
      </c>
      <c r="C4226" s="8">
        <v>4398</v>
      </c>
      <c r="D4226" s="8" t="str">
        <f t="shared" ref="D4226:D4289" si="66">B4226&amp;"-"&amp;C4226</f>
        <v>SOCI-4398</v>
      </c>
      <c r="E4226" t="s">
        <v>411</v>
      </c>
      <c r="F4226" t="s">
        <v>3466</v>
      </c>
      <c r="G4226" t="s">
        <v>265</v>
      </c>
      <c r="H4226" t="s">
        <v>168</v>
      </c>
      <c r="I4226" t="s">
        <v>3465</v>
      </c>
      <c r="J4226" s="2">
        <v>451101</v>
      </c>
      <c r="K4226" t="s">
        <v>168</v>
      </c>
      <c r="L4226" t="s">
        <v>325</v>
      </c>
      <c r="M4226" t="s">
        <v>333</v>
      </c>
      <c r="O4226" t="s">
        <v>265</v>
      </c>
      <c r="P4226">
        <v>1</v>
      </c>
      <c r="Q4226">
        <v>1</v>
      </c>
      <c r="R4226">
        <v>2570</v>
      </c>
      <c r="S4226">
        <v>1</v>
      </c>
      <c r="T4226">
        <v>4</v>
      </c>
      <c r="U4226">
        <v>0</v>
      </c>
      <c r="V4226">
        <v>0</v>
      </c>
      <c r="AA4226" t="s">
        <v>334</v>
      </c>
      <c r="AB4226" t="s">
        <v>282</v>
      </c>
      <c r="AC4226" t="s">
        <v>282</v>
      </c>
    </row>
    <row r="4227" spans="1:29" x14ac:dyDescent="0.25">
      <c r="A4227">
        <v>202509</v>
      </c>
      <c r="B4227" t="s">
        <v>3697</v>
      </c>
      <c r="C4227" s="8">
        <v>4445</v>
      </c>
      <c r="D4227" s="8" t="str">
        <f t="shared" si="66"/>
        <v>SOCI-4445</v>
      </c>
      <c r="E4227" t="s">
        <v>3725</v>
      </c>
      <c r="F4227" t="s">
        <v>3466</v>
      </c>
      <c r="G4227" t="s">
        <v>265</v>
      </c>
      <c r="H4227" t="s">
        <v>1357</v>
      </c>
      <c r="I4227" t="s">
        <v>3465</v>
      </c>
      <c r="J4227" s="2">
        <v>450101</v>
      </c>
      <c r="K4227" t="s">
        <v>1357</v>
      </c>
      <c r="L4227" t="s">
        <v>1358</v>
      </c>
      <c r="O4227" t="s">
        <v>265</v>
      </c>
    </row>
    <row r="4228" spans="1:29" x14ac:dyDescent="0.25">
      <c r="A4228">
        <v>200609</v>
      </c>
      <c r="B4228" t="s">
        <v>3697</v>
      </c>
      <c r="C4228" s="8">
        <v>5396</v>
      </c>
      <c r="D4228" s="8" t="str">
        <f t="shared" si="66"/>
        <v>SOCI-5396</v>
      </c>
      <c r="E4228" t="s">
        <v>436</v>
      </c>
      <c r="F4228" t="s">
        <v>3466</v>
      </c>
      <c r="G4228" t="s">
        <v>265</v>
      </c>
      <c r="H4228" t="s">
        <v>168</v>
      </c>
      <c r="I4228" t="s">
        <v>3465</v>
      </c>
      <c r="J4228" s="2">
        <v>451101</v>
      </c>
      <c r="K4228" t="s">
        <v>168</v>
      </c>
      <c r="L4228" t="s">
        <v>325</v>
      </c>
      <c r="M4228" t="s">
        <v>333</v>
      </c>
      <c r="O4228" t="s">
        <v>265</v>
      </c>
      <c r="P4228">
        <v>1</v>
      </c>
      <c r="Q4228">
        <v>1</v>
      </c>
      <c r="R4228">
        <v>2570</v>
      </c>
      <c r="S4228">
        <v>1</v>
      </c>
      <c r="T4228">
        <v>5</v>
      </c>
      <c r="U4228">
        <v>0</v>
      </c>
      <c r="V4228">
        <v>0</v>
      </c>
      <c r="AA4228" t="s">
        <v>334</v>
      </c>
      <c r="AB4228" t="s">
        <v>282</v>
      </c>
      <c r="AC4228" t="s">
        <v>282</v>
      </c>
    </row>
    <row r="4229" spans="1:29" x14ac:dyDescent="0.25">
      <c r="A4229">
        <v>200609</v>
      </c>
      <c r="B4229" t="s">
        <v>3697</v>
      </c>
      <c r="C4229" s="8">
        <v>6312</v>
      </c>
      <c r="D4229" s="8" t="str">
        <f t="shared" si="66"/>
        <v>SOCI-6312</v>
      </c>
      <c r="E4229" t="s">
        <v>3726</v>
      </c>
      <c r="F4229" t="s">
        <v>3466</v>
      </c>
      <c r="G4229" t="s">
        <v>265</v>
      </c>
      <c r="H4229" t="s">
        <v>168</v>
      </c>
      <c r="I4229" t="s">
        <v>3465</v>
      </c>
      <c r="J4229" s="2">
        <v>451101</v>
      </c>
      <c r="K4229" t="s">
        <v>168</v>
      </c>
      <c r="L4229" t="s">
        <v>325</v>
      </c>
      <c r="M4229" t="s">
        <v>333</v>
      </c>
      <c r="O4229" t="s">
        <v>265</v>
      </c>
      <c r="P4229">
        <v>1</v>
      </c>
      <c r="Q4229">
        <v>1</v>
      </c>
      <c r="R4229">
        <v>2570</v>
      </c>
      <c r="S4229">
        <v>1</v>
      </c>
      <c r="T4229">
        <v>6</v>
      </c>
      <c r="U4229">
        <v>0</v>
      </c>
      <c r="V4229">
        <v>0</v>
      </c>
      <c r="AA4229" t="s">
        <v>334</v>
      </c>
      <c r="AB4229" t="s">
        <v>282</v>
      </c>
      <c r="AC4229" t="s">
        <v>282</v>
      </c>
    </row>
    <row r="4230" spans="1:29" x14ac:dyDescent="0.25">
      <c r="A4230">
        <v>200609</v>
      </c>
      <c r="B4230" t="s">
        <v>3697</v>
      </c>
      <c r="C4230" s="8">
        <v>6313</v>
      </c>
      <c r="D4230" s="8" t="str">
        <f t="shared" si="66"/>
        <v>SOCI-6313</v>
      </c>
      <c r="E4230" t="s">
        <v>3727</v>
      </c>
      <c r="F4230" t="s">
        <v>3466</v>
      </c>
      <c r="G4230" t="s">
        <v>265</v>
      </c>
      <c r="H4230" t="s">
        <v>168</v>
      </c>
      <c r="I4230" t="s">
        <v>3465</v>
      </c>
      <c r="J4230" s="2">
        <v>451101</v>
      </c>
      <c r="K4230" t="s">
        <v>168</v>
      </c>
      <c r="L4230" t="s">
        <v>325</v>
      </c>
      <c r="M4230" t="s">
        <v>333</v>
      </c>
      <c r="O4230" t="s">
        <v>265</v>
      </c>
      <c r="P4230">
        <v>1</v>
      </c>
      <c r="Q4230">
        <v>1</v>
      </c>
      <c r="R4230">
        <v>2570</v>
      </c>
      <c r="S4230">
        <v>1</v>
      </c>
      <c r="T4230">
        <v>6</v>
      </c>
      <c r="U4230">
        <v>0</v>
      </c>
      <c r="V4230">
        <v>0</v>
      </c>
      <c r="AA4230" t="s">
        <v>334</v>
      </c>
      <c r="AB4230" t="s">
        <v>282</v>
      </c>
      <c r="AC4230" t="s">
        <v>282</v>
      </c>
    </row>
    <row r="4231" spans="1:29" x14ac:dyDescent="0.25">
      <c r="A4231">
        <v>202109</v>
      </c>
      <c r="B4231" t="s">
        <v>3728</v>
      </c>
      <c r="C4231" s="8">
        <v>2361</v>
      </c>
      <c r="D4231" s="8" t="str">
        <f t="shared" si="66"/>
        <v>SOCW-2361</v>
      </c>
      <c r="E4231" t="s">
        <v>3729</v>
      </c>
      <c r="F4231" t="s">
        <v>3466</v>
      </c>
      <c r="G4231" t="s">
        <v>265</v>
      </c>
      <c r="H4231" t="s">
        <v>156</v>
      </c>
      <c r="I4231" t="s">
        <v>3465</v>
      </c>
      <c r="J4231" s="2">
        <v>440701</v>
      </c>
      <c r="K4231" t="s">
        <v>156</v>
      </c>
      <c r="L4231" t="s">
        <v>3336</v>
      </c>
      <c r="M4231" t="s">
        <v>3323</v>
      </c>
      <c r="O4231" t="s">
        <v>265</v>
      </c>
      <c r="P4231">
        <v>1</v>
      </c>
      <c r="Q4231">
        <v>1</v>
      </c>
      <c r="R4231">
        <v>2400</v>
      </c>
      <c r="S4231">
        <v>1</v>
      </c>
      <c r="T4231">
        <v>2</v>
      </c>
      <c r="U4231">
        <v>0</v>
      </c>
      <c r="V4231">
        <v>0</v>
      </c>
      <c r="AA4231" t="s">
        <v>3324</v>
      </c>
      <c r="AB4231" t="s">
        <v>282</v>
      </c>
      <c r="AC4231" t="s">
        <v>282</v>
      </c>
    </row>
    <row r="4232" spans="1:29" x14ac:dyDescent="0.25">
      <c r="A4232">
        <v>202309</v>
      </c>
      <c r="B4232" t="s">
        <v>3728</v>
      </c>
      <c r="C4232" s="8">
        <v>2362</v>
      </c>
      <c r="D4232" s="8" t="str">
        <f t="shared" si="66"/>
        <v>SOCW-2362</v>
      </c>
      <c r="E4232" t="s">
        <v>3730</v>
      </c>
      <c r="F4232" t="s">
        <v>3466</v>
      </c>
      <c r="G4232" t="s">
        <v>265</v>
      </c>
      <c r="H4232" t="s">
        <v>156</v>
      </c>
      <c r="I4232" t="s">
        <v>3465</v>
      </c>
      <c r="J4232" s="2">
        <v>440701</v>
      </c>
      <c r="K4232" t="s">
        <v>156</v>
      </c>
      <c r="L4232" t="s">
        <v>3336</v>
      </c>
      <c r="M4232" t="s">
        <v>3323</v>
      </c>
      <c r="P4232">
        <v>1</v>
      </c>
      <c r="Q4232">
        <v>1</v>
      </c>
      <c r="R4232">
        <v>2400</v>
      </c>
      <c r="S4232">
        <v>1</v>
      </c>
      <c r="T4232">
        <v>2</v>
      </c>
      <c r="U4232">
        <v>0</v>
      </c>
      <c r="V4232">
        <v>0</v>
      </c>
      <c r="AA4232" t="s">
        <v>3324</v>
      </c>
      <c r="AB4232" t="s">
        <v>282</v>
      </c>
      <c r="AC4232" t="s">
        <v>282</v>
      </c>
    </row>
    <row r="4233" spans="1:29" x14ac:dyDescent="0.25">
      <c r="A4233">
        <v>202109</v>
      </c>
      <c r="B4233" t="s">
        <v>3728</v>
      </c>
      <c r="C4233" s="8">
        <v>3301</v>
      </c>
      <c r="D4233" s="8" t="str">
        <f t="shared" si="66"/>
        <v>SOCW-3301</v>
      </c>
      <c r="E4233" t="s">
        <v>3729</v>
      </c>
      <c r="F4233" t="s">
        <v>3466</v>
      </c>
      <c r="G4233" t="s">
        <v>261</v>
      </c>
      <c r="H4233" t="s">
        <v>156</v>
      </c>
      <c r="I4233" t="s">
        <v>3465</v>
      </c>
      <c r="J4233" s="2">
        <v>440701</v>
      </c>
      <c r="K4233" t="s">
        <v>156</v>
      </c>
      <c r="L4233" t="s">
        <v>3336</v>
      </c>
      <c r="O4233" t="s">
        <v>265</v>
      </c>
    </row>
    <row r="4234" spans="1:29" x14ac:dyDescent="0.25">
      <c r="A4234">
        <v>202309</v>
      </c>
      <c r="B4234" t="s">
        <v>3728</v>
      </c>
      <c r="C4234" s="8">
        <v>3310</v>
      </c>
      <c r="D4234" s="8" t="str">
        <f t="shared" si="66"/>
        <v>SOCW-3310</v>
      </c>
      <c r="E4234" t="s">
        <v>3731</v>
      </c>
      <c r="F4234" t="s">
        <v>3466</v>
      </c>
      <c r="G4234" t="s">
        <v>261</v>
      </c>
      <c r="H4234" t="s">
        <v>156</v>
      </c>
      <c r="I4234" t="s">
        <v>3465</v>
      </c>
      <c r="J4234" s="2">
        <v>440701</v>
      </c>
      <c r="K4234" t="s">
        <v>156</v>
      </c>
      <c r="L4234" t="s">
        <v>3336</v>
      </c>
      <c r="M4234" t="s">
        <v>333</v>
      </c>
      <c r="O4234" t="s">
        <v>265</v>
      </c>
      <c r="P4234">
        <v>1</v>
      </c>
      <c r="Q4234">
        <v>1</v>
      </c>
      <c r="R4234">
        <v>2400</v>
      </c>
      <c r="S4234">
        <v>1</v>
      </c>
      <c r="T4234">
        <v>3</v>
      </c>
      <c r="U4234">
        <v>0</v>
      </c>
      <c r="V4234">
        <v>0</v>
      </c>
      <c r="AA4234" t="s">
        <v>334</v>
      </c>
      <c r="AB4234" t="s">
        <v>282</v>
      </c>
      <c r="AC4234" t="s">
        <v>282</v>
      </c>
    </row>
    <row r="4235" spans="1:29" x14ac:dyDescent="0.25">
      <c r="A4235">
        <v>202509</v>
      </c>
      <c r="B4235" t="s">
        <v>3728</v>
      </c>
      <c r="C4235" s="8">
        <v>3320</v>
      </c>
      <c r="D4235" s="8" t="str">
        <f t="shared" si="66"/>
        <v>SOCW-3320</v>
      </c>
      <c r="E4235" t="s">
        <v>3732</v>
      </c>
      <c r="F4235" t="s">
        <v>3466</v>
      </c>
      <c r="G4235" t="s">
        <v>261</v>
      </c>
      <c r="H4235" t="s">
        <v>156</v>
      </c>
      <c r="I4235" t="s">
        <v>3465</v>
      </c>
      <c r="J4235" s="2">
        <v>440701</v>
      </c>
      <c r="K4235" t="s">
        <v>156</v>
      </c>
      <c r="L4235" t="s">
        <v>3336</v>
      </c>
      <c r="O4235" t="s">
        <v>265</v>
      </c>
    </row>
    <row r="4236" spans="1:29" x14ac:dyDescent="0.25">
      <c r="A4236">
        <v>202409</v>
      </c>
      <c r="B4236" t="s">
        <v>3728</v>
      </c>
      <c r="C4236" s="8">
        <v>3340</v>
      </c>
      <c r="D4236" s="8" t="str">
        <f t="shared" si="66"/>
        <v>SOCW-3340</v>
      </c>
      <c r="E4236" t="s">
        <v>3733</v>
      </c>
      <c r="F4236" t="s">
        <v>3466</v>
      </c>
      <c r="G4236" t="s">
        <v>265</v>
      </c>
      <c r="H4236" t="s">
        <v>156</v>
      </c>
      <c r="I4236" t="s">
        <v>3465</v>
      </c>
      <c r="J4236" s="2">
        <v>440701</v>
      </c>
      <c r="K4236" t="s">
        <v>156</v>
      </c>
      <c r="L4236" t="s">
        <v>3336</v>
      </c>
      <c r="M4236" t="s">
        <v>3323</v>
      </c>
      <c r="P4236">
        <v>1</v>
      </c>
      <c r="Q4236">
        <v>1</v>
      </c>
      <c r="R4236">
        <v>2400</v>
      </c>
      <c r="S4236">
        <v>1</v>
      </c>
      <c r="T4236">
        <v>3</v>
      </c>
      <c r="U4236">
        <v>0</v>
      </c>
      <c r="V4236">
        <v>0</v>
      </c>
      <c r="AA4236" t="s">
        <v>3324</v>
      </c>
      <c r="AB4236" t="s">
        <v>282</v>
      </c>
      <c r="AC4236" t="s">
        <v>282</v>
      </c>
    </row>
    <row r="4237" spans="1:29" x14ac:dyDescent="0.25">
      <c r="A4237">
        <v>202009</v>
      </c>
      <c r="B4237" t="s">
        <v>3728</v>
      </c>
      <c r="C4237" s="8">
        <v>3350</v>
      </c>
      <c r="D4237" s="8" t="str">
        <f t="shared" si="66"/>
        <v>SOCW-3350</v>
      </c>
      <c r="E4237" t="s">
        <v>3734</v>
      </c>
      <c r="F4237" t="s">
        <v>3466</v>
      </c>
      <c r="G4237" t="s">
        <v>265</v>
      </c>
      <c r="H4237" t="s">
        <v>156</v>
      </c>
      <c r="I4237" t="s">
        <v>3465</v>
      </c>
      <c r="J4237" s="2">
        <v>440701</v>
      </c>
      <c r="K4237" t="s">
        <v>156</v>
      </c>
      <c r="L4237" t="s">
        <v>3336</v>
      </c>
      <c r="M4237" t="s">
        <v>333</v>
      </c>
      <c r="O4237" t="s">
        <v>265</v>
      </c>
      <c r="P4237">
        <v>1</v>
      </c>
      <c r="Q4237">
        <v>1</v>
      </c>
      <c r="R4237">
        <v>2400</v>
      </c>
      <c r="S4237">
        <v>1</v>
      </c>
      <c r="T4237">
        <v>3</v>
      </c>
      <c r="U4237">
        <v>0</v>
      </c>
      <c r="V4237">
        <v>0</v>
      </c>
      <c r="AA4237" t="s">
        <v>334</v>
      </c>
      <c r="AB4237" t="s">
        <v>282</v>
      </c>
      <c r="AC4237" t="s">
        <v>282</v>
      </c>
    </row>
    <row r="4238" spans="1:29" x14ac:dyDescent="0.25">
      <c r="A4238">
        <v>202409</v>
      </c>
      <c r="B4238" t="s">
        <v>3728</v>
      </c>
      <c r="C4238" s="8">
        <v>3375</v>
      </c>
      <c r="D4238" s="8" t="str">
        <f t="shared" si="66"/>
        <v>SOCW-3375</v>
      </c>
      <c r="E4238" t="s">
        <v>3735</v>
      </c>
      <c r="F4238" t="s">
        <v>3466</v>
      </c>
      <c r="G4238" t="s">
        <v>265</v>
      </c>
      <c r="H4238" t="s">
        <v>156</v>
      </c>
      <c r="I4238" t="s">
        <v>3465</v>
      </c>
      <c r="J4238" s="2">
        <v>440701</v>
      </c>
      <c r="K4238" t="s">
        <v>156</v>
      </c>
      <c r="L4238" t="s">
        <v>3336</v>
      </c>
      <c r="M4238" t="s">
        <v>3323</v>
      </c>
      <c r="P4238">
        <v>1</v>
      </c>
      <c r="Q4238">
        <v>1</v>
      </c>
      <c r="R4238">
        <v>2400</v>
      </c>
      <c r="S4238">
        <v>1</v>
      </c>
      <c r="T4238">
        <v>3</v>
      </c>
      <c r="U4238">
        <v>0</v>
      </c>
      <c r="V4238">
        <v>0</v>
      </c>
      <c r="AA4238" t="s">
        <v>3324</v>
      </c>
      <c r="AB4238" t="s">
        <v>282</v>
      </c>
      <c r="AC4238" t="s">
        <v>282</v>
      </c>
    </row>
    <row r="4239" spans="1:29" x14ac:dyDescent="0.25">
      <c r="A4239">
        <v>201409</v>
      </c>
      <c r="B4239" t="s">
        <v>3728</v>
      </c>
      <c r="C4239" s="8">
        <v>4396</v>
      </c>
      <c r="D4239" s="8" t="str">
        <f t="shared" si="66"/>
        <v>SOCW-4396</v>
      </c>
      <c r="E4239" t="s">
        <v>297</v>
      </c>
      <c r="F4239" t="s">
        <v>3466</v>
      </c>
      <c r="G4239" t="s">
        <v>265</v>
      </c>
      <c r="H4239" t="s">
        <v>156</v>
      </c>
      <c r="I4239" t="s">
        <v>3465</v>
      </c>
      <c r="J4239" s="2">
        <v>440701</v>
      </c>
      <c r="K4239" t="s">
        <v>156</v>
      </c>
      <c r="L4239" t="s">
        <v>3336</v>
      </c>
      <c r="O4239" t="s">
        <v>265</v>
      </c>
    </row>
    <row r="4240" spans="1:29" x14ac:dyDescent="0.25">
      <c r="A4240">
        <v>201409</v>
      </c>
      <c r="B4240" t="s">
        <v>3728</v>
      </c>
      <c r="C4240" s="8">
        <v>4398</v>
      </c>
      <c r="D4240" s="8" t="str">
        <f t="shared" si="66"/>
        <v>SOCW-4398</v>
      </c>
      <c r="E4240" t="s">
        <v>411</v>
      </c>
      <c r="F4240" t="s">
        <v>3466</v>
      </c>
      <c r="G4240" t="s">
        <v>265</v>
      </c>
      <c r="H4240" t="s">
        <v>156</v>
      </c>
      <c r="I4240" t="s">
        <v>3465</v>
      </c>
      <c r="J4240" s="2">
        <v>440701</v>
      </c>
      <c r="K4240" t="s">
        <v>156</v>
      </c>
      <c r="L4240" t="s">
        <v>3336</v>
      </c>
      <c r="O4240" t="s">
        <v>265</v>
      </c>
    </row>
    <row r="4241" spans="1:29" x14ac:dyDescent="0.25">
      <c r="A4241">
        <v>202009</v>
      </c>
      <c r="B4241" t="s">
        <v>3736</v>
      </c>
      <c r="C4241" s="8">
        <v>1100</v>
      </c>
      <c r="D4241" s="8" t="str">
        <f t="shared" si="66"/>
        <v>SPAN-1100</v>
      </c>
      <c r="E4241" t="s">
        <v>3737</v>
      </c>
      <c r="F4241" t="s">
        <v>331</v>
      </c>
      <c r="G4241" t="s">
        <v>265</v>
      </c>
      <c r="H4241" t="s">
        <v>85</v>
      </c>
      <c r="I4241" t="s">
        <v>330</v>
      </c>
      <c r="J4241" s="2">
        <v>160905</v>
      </c>
      <c r="K4241" t="s">
        <v>85</v>
      </c>
      <c r="L4241" t="s">
        <v>3738</v>
      </c>
      <c r="M4241" t="s">
        <v>333</v>
      </c>
      <c r="O4241" t="s">
        <v>265</v>
      </c>
      <c r="P4241">
        <v>1</v>
      </c>
      <c r="Q4241">
        <v>1</v>
      </c>
      <c r="R4241">
        <v>1570</v>
      </c>
      <c r="S4241">
        <v>1</v>
      </c>
      <c r="T4241">
        <v>1</v>
      </c>
      <c r="U4241">
        <v>0</v>
      </c>
      <c r="V4241">
        <v>0</v>
      </c>
      <c r="AA4241" t="s">
        <v>334</v>
      </c>
      <c r="AB4241" t="s">
        <v>282</v>
      </c>
      <c r="AC4241" t="s">
        <v>282</v>
      </c>
    </row>
    <row r="4242" spans="1:29" x14ac:dyDescent="0.25">
      <c r="A4242">
        <v>201009</v>
      </c>
      <c r="B4242" t="s">
        <v>3736</v>
      </c>
      <c r="C4242" s="8">
        <v>1311</v>
      </c>
      <c r="D4242" s="8" t="str">
        <f t="shared" si="66"/>
        <v>SPAN-1311</v>
      </c>
      <c r="E4242" t="s">
        <v>3739</v>
      </c>
      <c r="F4242" t="s">
        <v>331</v>
      </c>
      <c r="G4242" t="s">
        <v>265</v>
      </c>
      <c r="H4242" t="s">
        <v>85</v>
      </c>
      <c r="I4242" t="s">
        <v>330</v>
      </c>
      <c r="J4242" s="2">
        <v>160905</v>
      </c>
      <c r="K4242" t="s">
        <v>85</v>
      </c>
      <c r="L4242" t="s">
        <v>3738</v>
      </c>
      <c r="O4242" t="s">
        <v>265</v>
      </c>
    </row>
    <row r="4243" spans="1:29" x14ac:dyDescent="0.25">
      <c r="A4243">
        <v>202409</v>
      </c>
      <c r="B4243" t="s">
        <v>3736</v>
      </c>
      <c r="C4243" s="8">
        <v>1312</v>
      </c>
      <c r="D4243" s="8" t="str">
        <f t="shared" si="66"/>
        <v>SPAN-1312</v>
      </c>
      <c r="E4243" t="s">
        <v>3740</v>
      </c>
      <c r="F4243" t="s">
        <v>331</v>
      </c>
      <c r="G4243" t="s">
        <v>265</v>
      </c>
      <c r="H4243" t="s">
        <v>85</v>
      </c>
      <c r="I4243" t="s">
        <v>330</v>
      </c>
      <c r="J4243" s="2">
        <v>160905</v>
      </c>
      <c r="K4243" t="s">
        <v>85</v>
      </c>
      <c r="L4243" t="s">
        <v>3738</v>
      </c>
      <c r="O4243" t="s">
        <v>265</v>
      </c>
    </row>
    <row r="4244" spans="1:29" x14ac:dyDescent="0.25">
      <c r="A4244">
        <v>202509</v>
      </c>
      <c r="B4244" t="s">
        <v>3736</v>
      </c>
      <c r="C4244" s="8">
        <v>2311</v>
      </c>
      <c r="D4244" s="8" t="str">
        <f t="shared" si="66"/>
        <v>SPAN-2311</v>
      </c>
      <c r="E4244" t="s">
        <v>4060</v>
      </c>
      <c r="F4244" t="s">
        <v>331</v>
      </c>
      <c r="G4244" t="s">
        <v>265</v>
      </c>
      <c r="H4244" t="s">
        <v>85</v>
      </c>
      <c r="I4244" t="s">
        <v>330</v>
      </c>
      <c r="J4244" s="2">
        <v>160905</v>
      </c>
      <c r="K4244" t="s">
        <v>85</v>
      </c>
      <c r="L4244" t="s">
        <v>3738</v>
      </c>
      <c r="O4244" t="s">
        <v>265</v>
      </c>
    </row>
    <row r="4245" spans="1:29" x14ac:dyDescent="0.25">
      <c r="A4245">
        <v>202509</v>
      </c>
      <c r="B4245" t="s">
        <v>3736</v>
      </c>
      <c r="C4245" s="8">
        <v>2312</v>
      </c>
      <c r="D4245" s="8" t="str">
        <f t="shared" si="66"/>
        <v>SPAN-2312</v>
      </c>
      <c r="E4245" t="s">
        <v>4061</v>
      </c>
      <c r="F4245" t="s">
        <v>331</v>
      </c>
      <c r="G4245" t="s">
        <v>265</v>
      </c>
      <c r="H4245" t="s">
        <v>85</v>
      </c>
      <c r="I4245" t="s">
        <v>330</v>
      </c>
      <c r="J4245" s="2">
        <v>160905</v>
      </c>
      <c r="K4245" t="s">
        <v>85</v>
      </c>
      <c r="L4245" t="s">
        <v>3738</v>
      </c>
      <c r="O4245" t="s">
        <v>265</v>
      </c>
    </row>
    <row r="4246" spans="1:29" x14ac:dyDescent="0.25">
      <c r="A4246">
        <v>202509</v>
      </c>
      <c r="B4246" t="s">
        <v>3736</v>
      </c>
      <c r="C4246" s="8">
        <v>2313</v>
      </c>
      <c r="D4246" s="8" t="str">
        <f t="shared" si="66"/>
        <v>SPAN-2313</v>
      </c>
      <c r="E4246" t="s">
        <v>4062</v>
      </c>
      <c r="F4246" t="s">
        <v>331</v>
      </c>
      <c r="G4246" t="s">
        <v>265</v>
      </c>
      <c r="H4246" t="s">
        <v>85</v>
      </c>
      <c r="I4246" t="s">
        <v>330</v>
      </c>
      <c r="J4246" s="2">
        <v>160905</v>
      </c>
      <c r="K4246" t="s">
        <v>85</v>
      </c>
      <c r="L4246" t="s">
        <v>3738</v>
      </c>
      <c r="O4246" t="s">
        <v>265</v>
      </c>
    </row>
    <row r="4247" spans="1:29" x14ac:dyDescent="0.25">
      <c r="A4247">
        <v>202509</v>
      </c>
      <c r="B4247" t="s">
        <v>3736</v>
      </c>
      <c r="C4247" s="8">
        <v>2315</v>
      </c>
      <c r="D4247" s="8" t="str">
        <f t="shared" si="66"/>
        <v>SPAN-2315</v>
      </c>
      <c r="E4247" t="s">
        <v>4063</v>
      </c>
      <c r="F4247" t="s">
        <v>331</v>
      </c>
      <c r="G4247" t="s">
        <v>265</v>
      </c>
      <c r="H4247" t="s">
        <v>85</v>
      </c>
      <c r="I4247" t="s">
        <v>330</v>
      </c>
      <c r="J4247" s="2">
        <v>160905</v>
      </c>
      <c r="K4247" t="s">
        <v>85</v>
      </c>
      <c r="L4247" t="s">
        <v>3738</v>
      </c>
      <c r="O4247" t="s">
        <v>265</v>
      </c>
    </row>
    <row r="4248" spans="1:29" x14ac:dyDescent="0.25">
      <c r="A4248">
        <v>202309</v>
      </c>
      <c r="B4248" t="s">
        <v>3736</v>
      </c>
      <c r="C4248" s="8">
        <v>2316</v>
      </c>
      <c r="D4248" s="8" t="str">
        <f t="shared" si="66"/>
        <v>SPAN-2316</v>
      </c>
      <c r="E4248" t="s">
        <v>3745</v>
      </c>
      <c r="F4248" t="s">
        <v>331</v>
      </c>
      <c r="G4248" t="s">
        <v>265</v>
      </c>
      <c r="H4248" t="s">
        <v>85</v>
      </c>
      <c r="I4248" t="s">
        <v>330</v>
      </c>
      <c r="J4248" s="2">
        <v>160905</v>
      </c>
      <c r="K4248" t="s">
        <v>85</v>
      </c>
      <c r="L4248" t="s">
        <v>3738</v>
      </c>
      <c r="O4248" t="s">
        <v>265</v>
      </c>
    </row>
    <row r="4249" spans="1:29" x14ac:dyDescent="0.25">
      <c r="A4249">
        <v>202509</v>
      </c>
      <c r="B4249" t="s">
        <v>3736</v>
      </c>
      <c r="C4249" s="8">
        <v>2317</v>
      </c>
      <c r="D4249" s="8" t="str">
        <f t="shared" si="66"/>
        <v>SPAN-2317</v>
      </c>
      <c r="E4249" t="s">
        <v>4064</v>
      </c>
      <c r="F4249" t="s">
        <v>331</v>
      </c>
      <c r="G4249" t="s">
        <v>265</v>
      </c>
      <c r="H4249" t="s">
        <v>85</v>
      </c>
      <c r="I4249" t="s">
        <v>330</v>
      </c>
      <c r="J4249" s="2">
        <v>160905</v>
      </c>
      <c r="K4249" t="s">
        <v>85</v>
      </c>
      <c r="L4249" t="s">
        <v>3738</v>
      </c>
      <c r="M4249" t="s">
        <v>333</v>
      </c>
      <c r="P4249">
        <v>1</v>
      </c>
      <c r="Q4249">
        <v>1</v>
      </c>
      <c r="R4249">
        <v>1570</v>
      </c>
      <c r="S4249">
        <v>1</v>
      </c>
      <c r="T4249">
        <v>2</v>
      </c>
      <c r="U4249">
        <v>0</v>
      </c>
      <c r="V4249">
        <v>0</v>
      </c>
      <c r="AA4249" t="s">
        <v>334</v>
      </c>
      <c r="AB4249" t="s">
        <v>282</v>
      </c>
      <c r="AC4249" t="s">
        <v>282</v>
      </c>
    </row>
    <row r="4250" spans="1:29" x14ac:dyDescent="0.25">
      <c r="A4250">
        <v>202409</v>
      </c>
      <c r="B4250" t="s">
        <v>3736</v>
      </c>
      <c r="C4250" s="8">
        <v>3302</v>
      </c>
      <c r="D4250" s="8" t="str">
        <f t="shared" si="66"/>
        <v>SPAN-3302</v>
      </c>
      <c r="E4250" t="s">
        <v>3746</v>
      </c>
      <c r="F4250" t="s">
        <v>331</v>
      </c>
      <c r="G4250" t="s">
        <v>265</v>
      </c>
      <c r="H4250" t="s">
        <v>85</v>
      </c>
      <c r="I4250" t="s">
        <v>330</v>
      </c>
      <c r="J4250" s="2">
        <v>160905</v>
      </c>
      <c r="K4250" t="s">
        <v>85</v>
      </c>
      <c r="L4250" t="s">
        <v>3738</v>
      </c>
      <c r="O4250" t="s">
        <v>265</v>
      </c>
    </row>
    <row r="4251" spans="1:29" x14ac:dyDescent="0.25">
      <c r="A4251">
        <v>202409</v>
      </c>
      <c r="B4251" t="s">
        <v>3736</v>
      </c>
      <c r="C4251" s="8">
        <v>3303</v>
      </c>
      <c r="D4251" s="8" t="str">
        <f t="shared" si="66"/>
        <v>SPAN-3303</v>
      </c>
      <c r="E4251" t="s">
        <v>3747</v>
      </c>
      <c r="F4251" t="s">
        <v>331</v>
      </c>
      <c r="G4251" t="s">
        <v>265</v>
      </c>
      <c r="H4251" t="s">
        <v>85</v>
      </c>
      <c r="I4251" t="s">
        <v>330</v>
      </c>
      <c r="J4251" s="2">
        <v>160905</v>
      </c>
      <c r="K4251" t="s">
        <v>85</v>
      </c>
      <c r="L4251" t="s">
        <v>3738</v>
      </c>
      <c r="O4251" t="s">
        <v>265</v>
      </c>
    </row>
    <row r="4252" spans="1:29" x14ac:dyDescent="0.25">
      <c r="A4252">
        <v>202509</v>
      </c>
      <c r="B4252" t="s">
        <v>3736</v>
      </c>
      <c r="C4252" s="8">
        <v>3304</v>
      </c>
      <c r="D4252" s="8" t="str">
        <f t="shared" si="66"/>
        <v>SPAN-3304</v>
      </c>
      <c r="E4252" t="s">
        <v>3748</v>
      </c>
      <c r="F4252" t="s">
        <v>331</v>
      </c>
      <c r="G4252" t="s">
        <v>689</v>
      </c>
      <c r="H4252" t="s">
        <v>85</v>
      </c>
      <c r="I4252" t="s">
        <v>330</v>
      </c>
      <c r="J4252" s="2">
        <v>160905</v>
      </c>
      <c r="K4252" t="s">
        <v>85</v>
      </c>
      <c r="L4252" t="s">
        <v>3738</v>
      </c>
      <c r="O4252" t="s">
        <v>265</v>
      </c>
    </row>
    <row r="4253" spans="1:29" x14ac:dyDescent="0.25">
      <c r="A4253">
        <v>202509</v>
      </c>
      <c r="B4253" t="s">
        <v>3736</v>
      </c>
      <c r="C4253" s="8">
        <v>3305</v>
      </c>
      <c r="D4253" s="8" t="str">
        <f t="shared" si="66"/>
        <v>SPAN-3305</v>
      </c>
      <c r="E4253" t="s">
        <v>3749</v>
      </c>
      <c r="F4253" t="s">
        <v>331</v>
      </c>
      <c r="G4253" t="s">
        <v>689</v>
      </c>
      <c r="H4253" t="s">
        <v>85</v>
      </c>
      <c r="I4253" t="s">
        <v>330</v>
      </c>
      <c r="J4253" s="2">
        <v>160905</v>
      </c>
      <c r="K4253" t="s">
        <v>85</v>
      </c>
      <c r="L4253" t="s">
        <v>3738</v>
      </c>
      <c r="O4253" t="s">
        <v>265</v>
      </c>
    </row>
    <row r="4254" spans="1:29" x14ac:dyDescent="0.25">
      <c r="A4254">
        <v>202209</v>
      </c>
      <c r="B4254" t="s">
        <v>3736</v>
      </c>
      <c r="C4254" s="8">
        <v>3306</v>
      </c>
      <c r="D4254" s="8" t="str">
        <f t="shared" si="66"/>
        <v>SPAN-3306</v>
      </c>
      <c r="E4254" t="s">
        <v>3750</v>
      </c>
      <c r="F4254" t="s">
        <v>331</v>
      </c>
      <c r="G4254" t="s">
        <v>261</v>
      </c>
      <c r="H4254" t="s">
        <v>85</v>
      </c>
      <c r="I4254" t="s">
        <v>330</v>
      </c>
      <c r="J4254" s="2">
        <v>160905</v>
      </c>
      <c r="K4254" t="s">
        <v>85</v>
      </c>
      <c r="L4254" t="s">
        <v>3738</v>
      </c>
      <c r="O4254" t="s">
        <v>265</v>
      </c>
    </row>
    <row r="4255" spans="1:29" x14ac:dyDescent="0.25">
      <c r="A4255">
        <v>202509</v>
      </c>
      <c r="B4255" t="s">
        <v>3736</v>
      </c>
      <c r="C4255" s="8">
        <v>3307</v>
      </c>
      <c r="D4255" s="8" t="str">
        <f t="shared" si="66"/>
        <v>SPAN-3307</v>
      </c>
      <c r="E4255" t="s">
        <v>3750</v>
      </c>
      <c r="F4255" t="s">
        <v>331</v>
      </c>
      <c r="G4255" t="s">
        <v>689</v>
      </c>
      <c r="H4255" t="s">
        <v>85</v>
      </c>
      <c r="I4255" t="s">
        <v>330</v>
      </c>
      <c r="J4255" s="2">
        <v>160905</v>
      </c>
      <c r="K4255" t="s">
        <v>85</v>
      </c>
      <c r="L4255" t="s">
        <v>3738</v>
      </c>
      <c r="O4255" t="s">
        <v>265</v>
      </c>
    </row>
    <row r="4256" spans="1:29" x14ac:dyDescent="0.25">
      <c r="A4256">
        <v>202509</v>
      </c>
      <c r="B4256" t="s">
        <v>3736</v>
      </c>
      <c r="C4256" s="8">
        <v>3308</v>
      </c>
      <c r="D4256" s="8" t="str">
        <f t="shared" si="66"/>
        <v>SPAN-3308</v>
      </c>
      <c r="E4256" t="s">
        <v>3751</v>
      </c>
      <c r="F4256" t="s">
        <v>331</v>
      </c>
      <c r="G4256" t="s">
        <v>689</v>
      </c>
      <c r="H4256" t="s">
        <v>85</v>
      </c>
      <c r="I4256" t="s">
        <v>330</v>
      </c>
      <c r="J4256" s="2">
        <v>160905</v>
      </c>
      <c r="K4256" t="s">
        <v>85</v>
      </c>
      <c r="L4256" t="s">
        <v>3738</v>
      </c>
      <c r="O4256" t="s">
        <v>265</v>
      </c>
    </row>
    <row r="4257" spans="1:29" x14ac:dyDescent="0.25">
      <c r="A4257">
        <v>202509</v>
      </c>
      <c r="B4257" t="s">
        <v>3736</v>
      </c>
      <c r="C4257" s="8">
        <v>3309</v>
      </c>
      <c r="D4257" s="8" t="str">
        <f t="shared" si="66"/>
        <v>SPAN-3309</v>
      </c>
      <c r="E4257" t="s">
        <v>3752</v>
      </c>
      <c r="F4257" t="s">
        <v>331</v>
      </c>
      <c r="G4257" t="s">
        <v>689</v>
      </c>
      <c r="H4257" t="s">
        <v>85</v>
      </c>
      <c r="I4257" t="s">
        <v>330</v>
      </c>
      <c r="J4257" s="2">
        <v>160905</v>
      </c>
      <c r="K4257" t="s">
        <v>85</v>
      </c>
      <c r="L4257" t="s">
        <v>3738</v>
      </c>
      <c r="O4257" t="s">
        <v>265</v>
      </c>
    </row>
    <row r="4258" spans="1:29" x14ac:dyDescent="0.25">
      <c r="A4258">
        <v>202509</v>
      </c>
      <c r="B4258" t="s">
        <v>3736</v>
      </c>
      <c r="C4258" s="8">
        <v>3310</v>
      </c>
      <c r="D4258" s="8" t="str">
        <f t="shared" si="66"/>
        <v>SPAN-3310</v>
      </c>
      <c r="E4258" t="s">
        <v>3753</v>
      </c>
      <c r="F4258" t="s">
        <v>331</v>
      </c>
      <c r="G4258" t="s">
        <v>689</v>
      </c>
      <c r="H4258" t="s">
        <v>85</v>
      </c>
      <c r="I4258" t="s">
        <v>330</v>
      </c>
      <c r="J4258" s="2">
        <v>160905</v>
      </c>
      <c r="K4258" t="s">
        <v>85</v>
      </c>
      <c r="L4258" t="s">
        <v>3738</v>
      </c>
      <c r="O4258" t="s">
        <v>265</v>
      </c>
    </row>
    <row r="4259" spans="1:29" x14ac:dyDescent="0.25">
      <c r="A4259">
        <v>200609</v>
      </c>
      <c r="B4259" t="s">
        <v>3736</v>
      </c>
      <c r="C4259" s="8">
        <v>3311</v>
      </c>
      <c r="D4259" s="8" t="str">
        <f t="shared" si="66"/>
        <v>SPAN-3311</v>
      </c>
      <c r="E4259" t="s">
        <v>3754</v>
      </c>
      <c r="F4259" t="s">
        <v>331</v>
      </c>
      <c r="G4259" t="s">
        <v>265</v>
      </c>
      <c r="H4259" t="s">
        <v>85</v>
      </c>
      <c r="I4259" t="s">
        <v>330</v>
      </c>
      <c r="J4259" s="2">
        <v>160905</v>
      </c>
      <c r="K4259" t="s">
        <v>85</v>
      </c>
      <c r="L4259" t="s">
        <v>3738</v>
      </c>
      <c r="O4259" t="s">
        <v>265</v>
      </c>
    </row>
    <row r="4260" spans="1:29" x14ac:dyDescent="0.25">
      <c r="A4260">
        <v>201909</v>
      </c>
      <c r="B4260" t="s">
        <v>3736</v>
      </c>
      <c r="C4260" s="8">
        <v>3312</v>
      </c>
      <c r="D4260" s="8" t="str">
        <f t="shared" si="66"/>
        <v>SPAN-3312</v>
      </c>
      <c r="E4260" t="s">
        <v>3755</v>
      </c>
      <c r="F4260" t="s">
        <v>331</v>
      </c>
      <c r="G4260" t="s">
        <v>265</v>
      </c>
      <c r="H4260" t="s">
        <v>85</v>
      </c>
      <c r="I4260" t="s">
        <v>330</v>
      </c>
      <c r="J4260" s="2">
        <v>160905</v>
      </c>
      <c r="K4260" t="s">
        <v>85</v>
      </c>
      <c r="L4260" t="s">
        <v>3738</v>
      </c>
      <c r="M4260" t="s">
        <v>333</v>
      </c>
      <c r="O4260" t="s">
        <v>265</v>
      </c>
      <c r="P4260">
        <v>1</v>
      </c>
      <c r="Q4260">
        <v>1</v>
      </c>
      <c r="R4260">
        <v>1570</v>
      </c>
      <c r="S4260">
        <v>1</v>
      </c>
      <c r="T4260">
        <v>3</v>
      </c>
      <c r="U4260">
        <v>0</v>
      </c>
      <c r="V4260">
        <v>0</v>
      </c>
      <c r="AA4260" t="s">
        <v>334</v>
      </c>
      <c r="AB4260" t="s">
        <v>282</v>
      </c>
      <c r="AC4260" t="s">
        <v>282</v>
      </c>
    </row>
    <row r="4261" spans="1:29" x14ac:dyDescent="0.25">
      <c r="A4261">
        <v>201909</v>
      </c>
      <c r="B4261" t="s">
        <v>3736</v>
      </c>
      <c r="C4261" s="8">
        <v>3313</v>
      </c>
      <c r="D4261" s="8" t="str">
        <f t="shared" si="66"/>
        <v>SPAN-3313</v>
      </c>
      <c r="E4261" t="s">
        <v>3756</v>
      </c>
      <c r="F4261" t="s">
        <v>331</v>
      </c>
      <c r="G4261" t="s">
        <v>265</v>
      </c>
      <c r="H4261" t="s">
        <v>85</v>
      </c>
      <c r="I4261" t="s">
        <v>330</v>
      </c>
      <c r="J4261" s="2">
        <v>160905</v>
      </c>
      <c r="K4261" t="s">
        <v>85</v>
      </c>
      <c r="L4261" t="s">
        <v>3738</v>
      </c>
      <c r="M4261" t="s">
        <v>333</v>
      </c>
      <c r="O4261" t="s">
        <v>265</v>
      </c>
      <c r="P4261">
        <v>1</v>
      </c>
      <c r="Q4261">
        <v>1</v>
      </c>
      <c r="R4261">
        <v>1570</v>
      </c>
      <c r="S4261">
        <v>1</v>
      </c>
      <c r="T4261">
        <v>3</v>
      </c>
      <c r="U4261">
        <v>0</v>
      </c>
      <c r="V4261">
        <v>0</v>
      </c>
      <c r="AA4261" t="s">
        <v>334</v>
      </c>
      <c r="AB4261" t="s">
        <v>282</v>
      </c>
      <c r="AC4261" t="s">
        <v>282</v>
      </c>
    </row>
    <row r="4262" spans="1:29" x14ac:dyDescent="0.25">
      <c r="A4262">
        <v>202409</v>
      </c>
      <c r="B4262" t="s">
        <v>3736</v>
      </c>
      <c r="C4262" s="8">
        <v>3315</v>
      </c>
      <c r="D4262" s="8" t="str">
        <f t="shared" si="66"/>
        <v>SPAN-3315</v>
      </c>
      <c r="E4262" t="s">
        <v>3757</v>
      </c>
      <c r="F4262" t="s">
        <v>331</v>
      </c>
      <c r="G4262" t="s">
        <v>265</v>
      </c>
      <c r="H4262" t="s">
        <v>85</v>
      </c>
      <c r="I4262" t="s">
        <v>330</v>
      </c>
      <c r="J4262" s="2">
        <v>160905</v>
      </c>
      <c r="K4262" t="s">
        <v>85</v>
      </c>
      <c r="L4262" t="s">
        <v>3738</v>
      </c>
      <c r="O4262" t="s">
        <v>265</v>
      </c>
    </row>
    <row r="4263" spans="1:29" x14ac:dyDescent="0.25">
      <c r="A4263">
        <v>202309</v>
      </c>
      <c r="B4263" t="s">
        <v>3736</v>
      </c>
      <c r="C4263" s="8">
        <v>3316</v>
      </c>
      <c r="D4263" s="8" t="str">
        <f t="shared" si="66"/>
        <v>SPAN-3316</v>
      </c>
      <c r="E4263" t="s">
        <v>3745</v>
      </c>
      <c r="F4263" t="s">
        <v>331</v>
      </c>
      <c r="G4263" t="s">
        <v>261</v>
      </c>
      <c r="H4263" t="s">
        <v>85</v>
      </c>
      <c r="I4263" t="s">
        <v>330</v>
      </c>
      <c r="J4263" s="2">
        <v>160905</v>
      </c>
      <c r="K4263" t="s">
        <v>85</v>
      </c>
      <c r="L4263" t="s">
        <v>3738</v>
      </c>
      <c r="O4263" t="s">
        <v>265</v>
      </c>
    </row>
    <row r="4264" spans="1:29" x14ac:dyDescent="0.25">
      <c r="A4264">
        <v>201709</v>
      </c>
      <c r="B4264" t="s">
        <v>3736</v>
      </c>
      <c r="C4264" s="8">
        <v>3317</v>
      </c>
      <c r="D4264" s="8" t="str">
        <f t="shared" si="66"/>
        <v>SPAN-3317</v>
      </c>
      <c r="E4264" t="s">
        <v>3758</v>
      </c>
      <c r="F4264" t="s">
        <v>331</v>
      </c>
      <c r="G4264" t="s">
        <v>265</v>
      </c>
      <c r="H4264" t="s">
        <v>85</v>
      </c>
      <c r="I4264" t="s">
        <v>330</v>
      </c>
      <c r="J4264" s="2">
        <v>160905</v>
      </c>
      <c r="K4264" t="s">
        <v>85</v>
      </c>
      <c r="L4264" t="s">
        <v>3738</v>
      </c>
      <c r="M4264" t="s">
        <v>333</v>
      </c>
      <c r="O4264" t="s">
        <v>265</v>
      </c>
      <c r="P4264">
        <v>1</v>
      </c>
      <c r="Q4264">
        <v>1</v>
      </c>
      <c r="R4264">
        <v>1570</v>
      </c>
      <c r="S4264">
        <v>1</v>
      </c>
      <c r="T4264">
        <v>3</v>
      </c>
      <c r="U4264">
        <v>0</v>
      </c>
      <c r="V4264">
        <v>0</v>
      </c>
      <c r="AA4264" t="s">
        <v>334</v>
      </c>
      <c r="AB4264" t="s">
        <v>282</v>
      </c>
      <c r="AC4264" t="s">
        <v>282</v>
      </c>
    </row>
    <row r="4265" spans="1:29" x14ac:dyDescent="0.25">
      <c r="A4265">
        <v>202509</v>
      </c>
      <c r="B4265" t="s">
        <v>3736</v>
      </c>
      <c r="C4265" s="8">
        <v>3320</v>
      </c>
      <c r="D4265" s="8" t="str">
        <f t="shared" si="66"/>
        <v>SPAN-3320</v>
      </c>
      <c r="E4265" t="s">
        <v>3759</v>
      </c>
      <c r="F4265" t="s">
        <v>331</v>
      </c>
      <c r="G4265" t="s">
        <v>265</v>
      </c>
      <c r="H4265" t="s">
        <v>85</v>
      </c>
      <c r="I4265" t="s">
        <v>330</v>
      </c>
      <c r="J4265" s="2">
        <v>160905</v>
      </c>
      <c r="K4265" t="s">
        <v>85</v>
      </c>
      <c r="L4265" t="s">
        <v>3738</v>
      </c>
      <c r="O4265" t="s">
        <v>265</v>
      </c>
    </row>
    <row r="4266" spans="1:29" x14ac:dyDescent="0.25">
      <c r="A4266">
        <v>202509</v>
      </c>
      <c r="B4266" t="s">
        <v>3736</v>
      </c>
      <c r="C4266" s="8">
        <v>3325</v>
      </c>
      <c r="D4266" s="8" t="str">
        <f t="shared" si="66"/>
        <v>SPAN-3325</v>
      </c>
      <c r="E4266" t="s">
        <v>3760</v>
      </c>
      <c r="F4266" t="s">
        <v>331</v>
      </c>
      <c r="G4266" t="s">
        <v>265</v>
      </c>
      <c r="H4266" t="s">
        <v>85</v>
      </c>
      <c r="I4266" t="s">
        <v>330</v>
      </c>
      <c r="J4266" s="2">
        <v>160905</v>
      </c>
      <c r="K4266" t="s">
        <v>85</v>
      </c>
      <c r="L4266" t="s">
        <v>3738</v>
      </c>
      <c r="O4266" t="s">
        <v>265</v>
      </c>
    </row>
    <row r="4267" spans="1:29" x14ac:dyDescent="0.25">
      <c r="A4267">
        <v>202009</v>
      </c>
      <c r="B4267" t="s">
        <v>3736</v>
      </c>
      <c r="C4267" s="8">
        <v>4100</v>
      </c>
      <c r="D4267" s="8" t="str">
        <f t="shared" si="66"/>
        <v>SPAN-4100</v>
      </c>
      <c r="E4267" t="s">
        <v>3761</v>
      </c>
      <c r="F4267" t="s">
        <v>331</v>
      </c>
      <c r="G4267" t="s">
        <v>265</v>
      </c>
      <c r="H4267" t="s">
        <v>85</v>
      </c>
      <c r="I4267" t="s">
        <v>330</v>
      </c>
      <c r="J4267" s="2">
        <v>160905</v>
      </c>
      <c r="K4267" t="s">
        <v>85</v>
      </c>
      <c r="L4267" t="s">
        <v>3738</v>
      </c>
      <c r="M4267" t="s">
        <v>333</v>
      </c>
      <c r="O4267" t="s">
        <v>265</v>
      </c>
      <c r="P4267">
        <v>1</v>
      </c>
      <c r="Q4267">
        <v>1</v>
      </c>
      <c r="R4267">
        <v>1570</v>
      </c>
      <c r="S4267">
        <v>1</v>
      </c>
      <c r="T4267">
        <v>4</v>
      </c>
      <c r="U4267">
        <v>0</v>
      </c>
      <c r="V4267">
        <v>0</v>
      </c>
      <c r="AA4267" t="s">
        <v>334</v>
      </c>
      <c r="AB4267" t="s">
        <v>282</v>
      </c>
      <c r="AC4267" t="s">
        <v>282</v>
      </c>
    </row>
    <row r="4268" spans="1:29" x14ac:dyDescent="0.25">
      <c r="A4268">
        <v>202509</v>
      </c>
      <c r="B4268" t="s">
        <v>3736</v>
      </c>
      <c r="C4268" s="8">
        <v>4301</v>
      </c>
      <c r="D4268" s="8" t="str">
        <f t="shared" si="66"/>
        <v>SPAN-4301</v>
      </c>
      <c r="E4268" t="s">
        <v>3762</v>
      </c>
      <c r="F4268" t="s">
        <v>331</v>
      </c>
      <c r="G4268" t="s">
        <v>689</v>
      </c>
      <c r="H4268" t="s">
        <v>85</v>
      </c>
      <c r="I4268" t="s">
        <v>330</v>
      </c>
      <c r="J4268" s="2">
        <v>160905</v>
      </c>
      <c r="K4268" t="s">
        <v>85</v>
      </c>
      <c r="L4268" t="s">
        <v>3738</v>
      </c>
      <c r="O4268" t="s">
        <v>265</v>
      </c>
    </row>
    <row r="4269" spans="1:29" x14ac:dyDescent="0.25">
      <c r="A4269">
        <v>202509</v>
      </c>
      <c r="B4269" t="s">
        <v>3736</v>
      </c>
      <c r="C4269" s="8">
        <v>4302</v>
      </c>
      <c r="D4269" s="8" t="str">
        <f t="shared" si="66"/>
        <v>SPAN-4302</v>
      </c>
      <c r="E4269" t="s">
        <v>3763</v>
      </c>
      <c r="F4269" t="s">
        <v>331</v>
      </c>
      <c r="G4269" t="s">
        <v>689</v>
      </c>
      <c r="H4269" t="s">
        <v>85</v>
      </c>
      <c r="I4269" t="s">
        <v>330</v>
      </c>
      <c r="J4269" s="2">
        <v>160905</v>
      </c>
      <c r="K4269" t="s">
        <v>85</v>
      </c>
      <c r="L4269" t="s">
        <v>3738</v>
      </c>
      <c r="O4269" t="s">
        <v>265</v>
      </c>
    </row>
    <row r="4270" spans="1:29" x14ac:dyDescent="0.25">
      <c r="A4270">
        <v>202509</v>
      </c>
      <c r="B4270" t="s">
        <v>3736</v>
      </c>
      <c r="C4270" s="8">
        <v>4303</v>
      </c>
      <c r="D4270" s="8" t="str">
        <f t="shared" si="66"/>
        <v>SPAN-4303</v>
      </c>
      <c r="E4270" t="s">
        <v>3764</v>
      </c>
      <c r="F4270" t="s">
        <v>331</v>
      </c>
      <c r="G4270" t="s">
        <v>689</v>
      </c>
      <c r="H4270" t="s">
        <v>85</v>
      </c>
      <c r="I4270" t="s">
        <v>330</v>
      </c>
      <c r="J4270" s="2">
        <v>160905</v>
      </c>
      <c r="K4270" t="s">
        <v>85</v>
      </c>
      <c r="L4270" t="s">
        <v>3738</v>
      </c>
      <c r="O4270" t="s">
        <v>265</v>
      </c>
    </row>
    <row r="4271" spans="1:29" x14ac:dyDescent="0.25">
      <c r="A4271">
        <v>202509</v>
      </c>
      <c r="B4271" t="s">
        <v>3736</v>
      </c>
      <c r="C4271" s="8">
        <v>4304</v>
      </c>
      <c r="D4271" s="8" t="str">
        <f t="shared" si="66"/>
        <v>SPAN-4304</v>
      </c>
      <c r="E4271" t="s">
        <v>3765</v>
      </c>
      <c r="F4271" t="s">
        <v>331</v>
      </c>
      <c r="G4271" t="s">
        <v>689</v>
      </c>
      <c r="H4271" t="s">
        <v>85</v>
      </c>
      <c r="I4271" t="s">
        <v>330</v>
      </c>
      <c r="J4271" s="2">
        <v>160905</v>
      </c>
      <c r="K4271" t="s">
        <v>85</v>
      </c>
      <c r="L4271" t="s">
        <v>3738</v>
      </c>
      <c r="O4271" t="s">
        <v>265</v>
      </c>
    </row>
    <row r="4272" spans="1:29" x14ac:dyDescent="0.25">
      <c r="A4272">
        <v>202509</v>
      </c>
      <c r="B4272" t="s">
        <v>3736</v>
      </c>
      <c r="C4272" s="8">
        <v>4305</v>
      </c>
      <c r="D4272" s="8" t="str">
        <f t="shared" si="66"/>
        <v>SPAN-4305</v>
      </c>
      <c r="E4272" t="s">
        <v>3766</v>
      </c>
      <c r="F4272" t="s">
        <v>331</v>
      </c>
      <c r="G4272" t="s">
        <v>689</v>
      </c>
      <c r="H4272" t="s">
        <v>85</v>
      </c>
      <c r="I4272" t="s">
        <v>330</v>
      </c>
      <c r="J4272" s="2">
        <v>160905</v>
      </c>
      <c r="K4272" t="s">
        <v>85</v>
      </c>
      <c r="L4272" t="s">
        <v>3738</v>
      </c>
      <c r="O4272" t="s">
        <v>265</v>
      </c>
    </row>
    <row r="4273" spans="1:29" x14ac:dyDescent="0.25">
      <c r="A4273">
        <v>202509</v>
      </c>
      <c r="B4273" t="s">
        <v>3736</v>
      </c>
      <c r="C4273" s="8">
        <v>4306</v>
      </c>
      <c r="D4273" s="8" t="str">
        <f t="shared" si="66"/>
        <v>SPAN-4306</v>
      </c>
      <c r="E4273" t="s">
        <v>3767</v>
      </c>
      <c r="F4273" t="s">
        <v>331</v>
      </c>
      <c r="G4273" t="s">
        <v>689</v>
      </c>
      <c r="H4273" t="s">
        <v>85</v>
      </c>
      <c r="I4273" t="s">
        <v>330</v>
      </c>
      <c r="J4273" s="2">
        <v>160905</v>
      </c>
      <c r="K4273" t="s">
        <v>85</v>
      </c>
      <c r="L4273" t="s">
        <v>3738</v>
      </c>
      <c r="O4273" t="s">
        <v>265</v>
      </c>
    </row>
    <row r="4274" spans="1:29" x14ac:dyDescent="0.25">
      <c r="A4274">
        <v>202509</v>
      </c>
      <c r="B4274" t="s">
        <v>3736</v>
      </c>
      <c r="C4274" s="8">
        <v>4313</v>
      </c>
      <c r="D4274" s="8" t="str">
        <f t="shared" si="66"/>
        <v>SPAN-4313</v>
      </c>
      <c r="E4274" t="s">
        <v>3768</v>
      </c>
      <c r="F4274" t="s">
        <v>331</v>
      </c>
      <c r="G4274" t="s">
        <v>689</v>
      </c>
      <c r="H4274" t="s">
        <v>85</v>
      </c>
      <c r="I4274" t="s">
        <v>330</v>
      </c>
      <c r="J4274" s="2">
        <v>160905</v>
      </c>
      <c r="K4274" t="s">
        <v>85</v>
      </c>
      <c r="L4274" t="s">
        <v>3738</v>
      </c>
      <c r="O4274" t="s">
        <v>265</v>
      </c>
    </row>
    <row r="4275" spans="1:29" x14ac:dyDescent="0.25">
      <c r="A4275">
        <v>202509</v>
      </c>
      <c r="B4275" t="s">
        <v>3736</v>
      </c>
      <c r="C4275" s="8">
        <v>4320</v>
      </c>
      <c r="D4275" s="8" t="str">
        <f t="shared" si="66"/>
        <v>SPAN-4320</v>
      </c>
      <c r="E4275" t="s">
        <v>3769</v>
      </c>
      <c r="F4275" t="s">
        <v>331</v>
      </c>
      <c r="G4275" t="s">
        <v>689</v>
      </c>
      <c r="H4275" t="s">
        <v>85</v>
      </c>
      <c r="I4275" t="s">
        <v>330</v>
      </c>
      <c r="J4275" s="2">
        <v>160905</v>
      </c>
      <c r="K4275" t="s">
        <v>85</v>
      </c>
      <c r="L4275" t="s">
        <v>3738</v>
      </c>
      <c r="O4275" t="s">
        <v>265</v>
      </c>
    </row>
    <row r="4276" spans="1:29" x14ac:dyDescent="0.25">
      <c r="A4276">
        <v>202409</v>
      </c>
      <c r="B4276" t="s">
        <v>3736</v>
      </c>
      <c r="C4276" s="8">
        <v>4322</v>
      </c>
      <c r="D4276" s="8" t="str">
        <f t="shared" si="66"/>
        <v>SPAN-4322</v>
      </c>
      <c r="E4276" t="s">
        <v>3770</v>
      </c>
      <c r="F4276" t="s">
        <v>331</v>
      </c>
      <c r="G4276" t="s">
        <v>265</v>
      </c>
      <c r="H4276" t="s">
        <v>85</v>
      </c>
      <c r="I4276" t="s">
        <v>330</v>
      </c>
      <c r="J4276" s="2">
        <v>160905</v>
      </c>
      <c r="K4276" t="s">
        <v>85</v>
      </c>
      <c r="L4276" t="s">
        <v>3738</v>
      </c>
      <c r="O4276" t="s">
        <v>265</v>
      </c>
    </row>
    <row r="4277" spans="1:29" x14ac:dyDescent="0.25">
      <c r="A4277">
        <v>200609</v>
      </c>
      <c r="B4277" t="s">
        <v>3736</v>
      </c>
      <c r="C4277" s="8">
        <v>4327</v>
      </c>
      <c r="D4277" s="8" t="str">
        <f t="shared" si="66"/>
        <v>SPAN-4327</v>
      </c>
      <c r="E4277" t="s">
        <v>3771</v>
      </c>
      <c r="F4277" t="s">
        <v>331</v>
      </c>
      <c r="G4277" t="s">
        <v>265</v>
      </c>
      <c r="H4277" t="s">
        <v>85</v>
      </c>
      <c r="I4277" t="s">
        <v>330</v>
      </c>
      <c r="J4277" s="2">
        <v>160905</v>
      </c>
      <c r="K4277" t="s">
        <v>85</v>
      </c>
      <c r="L4277" t="s">
        <v>3738</v>
      </c>
      <c r="O4277" t="s">
        <v>265</v>
      </c>
    </row>
    <row r="4278" spans="1:29" x14ac:dyDescent="0.25">
      <c r="A4278">
        <v>200609</v>
      </c>
      <c r="B4278" t="s">
        <v>3736</v>
      </c>
      <c r="C4278" s="8">
        <v>4390</v>
      </c>
      <c r="D4278" s="8" t="str">
        <f t="shared" si="66"/>
        <v>SPAN-4390</v>
      </c>
      <c r="E4278" t="s">
        <v>3772</v>
      </c>
      <c r="F4278" t="s">
        <v>331</v>
      </c>
      <c r="G4278" t="s">
        <v>265</v>
      </c>
      <c r="H4278" t="s">
        <v>85</v>
      </c>
      <c r="I4278" t="s">
        <v>330</v>
      </c>
      <c r="J4278" s="2">
        <v>160905</v>
      </c>
      <c r="K4278" t="s">
        <v>85</v>
      </c>
      <c r="L4278" t="s">
        <v>3738</v>
      </c>
      <c r="O4278" t="s">
        <v>265</v>
      </c>
    </row>
    <row r="4279" spans="1:29" x14ac:dyDescent="0.25">
      <c r="A4279">
        <v>200609</v>
      </c>
      <c r="B4279" t="s">
        <v>3736</v>
      </c>
      <c r="C4279" s="8">
        <v>4396</v>
      </c>
      <c r="D4279" s="8" t="str">
        <f t="shared" si="66"/>
        <v>SPAN-4396</v>
      </c>
      <c r="E4279" t="s">
        <v>297</v>
      </c>
      <c r="F4279" t="s">
        <v>331</v>
      </c>
      <c r="G4279" t="s">
        <v>265</v>
      </c>
      <c r="H4279" t="s">
        <v>85</v>
      </c>
      <c r="I4279" t="s">
        <v>330</v>
      </c>
      <c r="J4279" s="2">
        <v>160905</v>
      </c>
      <c r="K4279" t="s">
        <v>85</v>
      </c>
      <c r="L4279" t="s">
        <v>3738</v>
      </c>
      <c r="M4279" t="s">
        <v>333</v>
      </c>
      <c r="O4279" t="s">
        <v>265</v>
      </c>
      <c r="P4279">
        <v>1</v>
      </c>
      <c r="Q4279">
        <v>1</v>
      </c>
      <c r="R4279">
        <v>1570</v>
      </c>
      <c r="S4279">
        <v>1</v>
      </c>
      <c r="T4279">
        <v>4</v>
      </c>
      <c r="U4279">
        <v>0</v>
      </c>
      <c r="V4279">
        <v>0</v>
      </c>
      <c r="AA4279" t="s">
        <v>334</v>
      </c>
      <c r="AB4279" t="s">
        <v>282</v>
      </c>
      <c r="AC4279" t="s">
        <v>282</v>
      </c>
    </row>
    <row r="4280" spans="1:29" x14ac:dyDescent="0.25">
      <c r="A4280">
        <v>202009</v>
      </c>
      <c r="B4280" t="s">
        <v>3736</v>
      </c>
      <c r="C4280" s="8">
        <v>4398</v>
      </c>
      <c r="D4280" s="8" t="str">
        <f t="shared" si="66"/>
        <v>SPAN-4398</v>
      </c>
      <c r="E4280" t="s">
        <v>411</v>
      </c>
      <c r="F4280" t="s">
        <v>331</v>
      </c>
      <c r="G4280" t="s">
        <v>265</v>
      </c>
      <c r="H4280" t="s">
        <v>85</v>
      </c>
      <c r="I4280" t="s">
        <v>330</v>
      </c>
      <c r="J4280" s="2">
        <v>160905</v>
      </c>
      <c r="K4280" t="s">
        <v>85</v>
      </c>
      <c r="L4280" t="s">
        <v>3738</v>
      </c>
      <c r="M4280" t="s">
        <v>333</v>
      </c>
      <c r="O4280" t="s">
        <v>265</v>
      </c>
      <c r="P4280">
        <v>1</v>
      </c>
      <c r="Q4280">
        <v>1</v>
      </c>
      <c r="R4280">
        <v>1570</v>
      </c>
      <c r="S4280">
        <v>1</v>
      </c>
      <c r="T4280">
        <v>4</v>
      </c>
      <c r="U4280">
        <v>0</v>
      </c>
      <c r="V4280">
        <v>0</v>
      </c>
      <c r="AA4280" t="s">
        <v>334</v>
      </c>
      <c r="AB4280" t="s">
        <v>282</v>
      </c>
      <c r="AC4280" t="s">
        <v>282</v>
      </c>
    </row>
    <row r="4281" spans="1:29" x14ac:dyDescent="0.25">
      <c r="A4281">
        <v>201909</v>
      </c>
      <c r="B4281" t="s">
        <v>3736</v>
      </c>
      <c r="C4281" s="8">
        <v>4421</v>
      </c>
      <c r="D4281" s="8" t="str">
        <f t="shared" si="66"/>
        <v>SPAN-4421</v>
      </c>
      <c r="E4281" t="s">
        <v>3773</v>
      </c>
      <c r="F4281" t="s">
        <v>331</v>
      </c>
      <c r="G4281" t="s">
        <v>265</v>
      </c>
      <c r="H4281" t="s">
        <v>85</v>
      </c>
      <c r="I4281" t="s">
        <v>330</v>
      </c>
      <c r="J4281" s="2">
        <v>160905</v>
      </c>
      <c r="K4281" t="s">
        <v>85</v>
      </c>
      <c r="L4281" t="s">
        <v>3738</v>
      </c>
      <c r="O4281" t="s">
        <v>265</v>
      </c>
    </row>
    <row r="4282" spans="1:29" x14ac:dyDescent="0.25">
      <c r="A4282">
        <v>201909</v>
      </c>
      <c r="B4282" t="s">
        <v>3736</v>
      </c>
      <c r="C4282" s="8">
        <v>5320</v>
      </c>
      <c r="D4282" s="8" t="str">
        <f t="shared" si="66"/>
        <v>SPAN-5320</v>
      </c>
      <c r="E4282" t="s">
        <v>3774</v>
      </c>
      <c r="F4282" t="s">
        <v>331</v>
      </c>
      <c r="G4282" t="s">
        <v>261</v>
      </c>
      <c r="H4282" t="s">
        <v>85</v>
      </c>
      <c r="I4282" t="s">
        <v>330</v>
      </c>
      <c r="J4282" s="2">
        <v>160905</v>
      </c>
      <c r="K4282" t="s">
        <v>85</v>
      </c>
      <c r="L4282" t="s">
        <v>3738</v>
      </c>
      <c r="O4282" t="s">
        <v>265</v>
      </c>
    </row>
    <row r="4283" spans="1:29" x14ac:dyDescent="0.25">
      <c r="A4283">
        <v>201909</v>
      </c>
      <c r="B4283" t="s">
        <v>3736</v>
      </c>
      <c r="C4283" s="8">
        <v>5330</v>
      </c>
      <c r="D4283" s="8" t="str">
        <f t="shared" si="66"/>
        <v>SPAN-5330</v>
      </c>
      <c r="E4283" t="s">
        <v>3775</v>
      </c>
      <c r="F4283" t="s">
        <v>331</v>
      </c>
      <c r="G4283" t="s">
        <v>261</v>
      </c>
      <c r="H4283" t="s">
        <v>85</v>
      </c>
      <c r="I4283" t="s">
        <v>330</v>
      </c>
      <c r="J4283" s="2">
        <v>160905</v>
      </c>
      <c r="K4283" t="s">
        <v>85</v>
      </c>
      <c r="L4283" t="s">
        <v>3738</v>
      </c>
      <c r="O4283" t="s">
        <v>265</v>
      </c>
    </row>
    <row r="4284" spans="1:29" x14ac:dyDescent="0.25">
      <c r="A4284">
        <v>201909</v>
      </c>
      <c r="B4284" t="s">
        <v>3736</v>
      </c>
      <c r="C4284" s="8">
        <v>5340</v>
      </c>
      <c r="D4284" s="8" t="str">
        <f t="shared" si="66"/>
        <v>SPAN-5340</v>
      </c>
      <c r="E4284" t="s">
        <v>3776</v>
      </c>
      <c r="F4284" t="s">
        <v>331</v>
      </c>
      <c r="G4284" t="s">
        <v>261</v>
      </c>
      <c r="H4284" t="s">
        <v>85</v>
      </c>
      <c r="I4284" t="s">
        <v>330</v>
      </c>
      <c r="J4284" s="2">
        <v>160905</v>
      </c>
      <c r="K4284" t="s">
        <v>85</v>
      </c>
      <c r="L4284" t="s">
        <v>3738</v>
      </c>
      <c r="O4284" t="s">
        <v>265</v>
      </c>
    </row>
    <row r="4285" spans="1:29" x14ac:dyDescent="0.25">
      <c r="A4285">
        <v>201909</v>
      </c>
      <c r="B4285" t="s">
        <v>3736</v>
      </c>
      <c r="C4285" s="8">
        <v>5396</v>
      </c>
      <c r="D4285" s="8" t="str">
        <f t="shared" si="66"/>
        <v>SPAN-5396</v>
      </c>
      <c r="E4285" t="s">
        <v>436</v>
      </c>
      <c r="F4285" t="s">
        <v>331</v>
      </c>
      <c r="G4285" t="s">
        <v>261</v>
      </c>
      <c r="H4285" t="s">
        <v>85</v>
      </c>
      <c r="I4285" t="s">
        <v>330</v>
      </c>
      <c r="J4285" s="2">
        <v>160905</v>
      </c>
      <c r="K4285" t="s">
        <v>85</v>
      </c>
      <c r="L4285" t="s">
        <v>3738</v>
      </c>
      <c r="O4285" t="s">
        <v>265</v>
      </c>
    </row>
    <row r="4286" spans="1:29" x14ac:dyDescent="0.25">
      <c r="A4286">
        <v>201909</v>
      </c>
      <c r="B4286" t="s">
        <v>3736</v>
      </c>
      <c r="C4286" s="8">
        <v>5699</v>
      </c>
      <c r="D4286" s="8" t="str">
        <f t="shared" si="66"/>
        <v>SPAN-5699</v>
      </c>
      <c r="E4286" t="s">
        <v>3777</v>
      </c>
      <c r="F4286" t="s">
        <v>331</v>
      </c>
      <c r="G4286" t="s">
        <v>261</v>
      </c>
      <c r="H4286" t="s">
        <v>85</v>
      </c>
      <c r="I4286" t="s">
        <v>330</v>
      </c>
      <c r="J4286" s="2">
        <v>160905</v>
      </c>
      <c r="K4286" t="s">
        <v>85</v>
      </c>
      <c r="L4286" t="s">
        <v>3738</v>
      </c>
      <c r="O4286" t="s">
        <v>265</v>
      </c>
    </row>
    <row r="4287" spans="1:29" x14ac:dyDescent="0.25">
      <c r="A4287">
        <v>202509</v>
      </c>
      <c r="B4287" t="s">
        <v>3778</v>
      </c>
      <c r="C4287" s="8">
        <v>2397</v>
      </c>
      <c r="D4287" s="8" t="str">
        <f t="shared" si="66"/>
        <v>SPED-2397</v>
      </c>
      <c r="E4287" t="s">
        <v>3779</v>
      </c>
      <c r="F4287" t="s">
        <v>523</v>
      </c>
      <c r="G4287" t="s">
        <v>265</v>
      </c>
      <c r="H4287" t="s">
        <v>49</v>
      </c>
      <c r="I4287" t="s">
        <v>522</v>
      </c>
      <c r="J4287" s="2">
        <v>131001</v>
      </c>
      <c r="K4287" t="s">
        <v>49</v>
      </c>
      <c r="L4287" t="s">
        <v>1540</v>
      </c>
      <c r="O4287" t="s">
        <v>265</v>
      </c>
    </row>
    <row r="4288" spans="1:29" x14ac:dyDescent="0.25">
      <c r="A4288">
        <v>202309</v>
      </c>
      <c r="B4288" t="s">
        <v>3778</v>
      </c>
      <c r="C4288" s="8">
        <v>3310</v>
      </c>
      <c r="D4288" s="8" t="str">
        <f t="shared" si="66"/>
        <v>SPED-3310</v>
      </c>
      <c r="E4288" t="s">
        <v>3780</v>
      </c>
      <c r="F4288" t="s">
        <v>523</v>
      </c>
      <c r="G4288" t="s">
        <v>265</v>
      </c>
      <c r="H4288" t="s">
        <v>49</v>
      </c>
      <c r="I4288" t="s">
        <v>522</v>
      </c>
      <c r="J4288" s="2">
        <v>131001</v>
      </c>
      <c r="K4288" t="s">
        <v>49</v>
      </c>
      <c r="L4288" t="s">
        <v>1540</v>
      </c>
      <c r="M4288" t="s">
        <v>525</v>
      </c>
      <c r="P4288">
        <v>1</v>
      </c>
      <c r="Q4288">
        <v>1</v>
      </c>
      <c r="R4288" t="s">
        <v>526</v>
      </c>
      <c r="S4288">
        <v>1</v>
      </c>
      <c r="T4288">
        <v>3</v>
      </c>
      <c r="U4288">
        <v>0</v>
      </c>
      <c r="V4288">
        <v>0</v>
      </c>
      <c r="AA4288" t="s">
        <v>527</v>
      </c>
      <c r="AB4288" t="s">
        <v>282</v>
      </c>
      <c r="AC4288" t="s">
        <v>282</v>
      </c>
    </row>
    <row r="4289" spans="1:29" x14ac:dyDescent="0.25">
      <c r="A4289">
        <v>202509</v>
      </c>
      <c r="B4289" t="s">
        <v>3778</v>
      </c>
      <c r="C4289" s="8">
        <v>3315</v>
      </c>
      <c r="D4289" s="8" t="str">
        <f t="shared" si="66"/>
        <v>SPED-3315</v>
      </c>
      <c r="E4289" t="s">
        <v>3781</v>
      </c>
      <c r="F4289" t="s">
        <v>523</v>
      </c>
      <c r="G4289" t="s">
        <v>265</v>
      </c>
      <c r="H4289" t="s">
        <v>49</v>
      </c>
      <c r="I4289" t="s">
        <v>522</v>
      </c>
      <c r="J4289" s="2">
        <v>131001</v>
      </c>
      <c r="K4289" t="s">
        <v>49</v>
      </c>
      <c r="L4289" t="s">
        <v>1540</v>
      </c>
      <c r="O4289" t="s">
        <v>265</v>
      </c>
    </row>
    <row r="4290" spans="1:29" x14ac:dyDescent="0.25">
      <c r="A4290">
        <v>202509</v>
      </c>
      <c r="B4290" t="s">
        <v>3778</v>
      </c>
      <c r="C4290" s="8">
        <v>3320</v>
      </c>
      <c r="D4290" s="8" t="str">
        <f t="shared" ref="D4290:D4353" si="67">B4290&amp;"-"&amp;C4290</f>
        <v>SPED-3320</v>
      </c>
      <c r="E4290" t="s">
        <v>3782</v>
      </c>
      <c r="F4290" t="s">
        <v>523</v>
      </c>
      <c r="G4290" t="s">
        <v>265</v>
      </c>
      <c r="H4290" t="s">
        <v>49</v>
      </c>
      <c r="I4290" t="s">
        <v>522</v>
      </c>
      <c r="J4290" s="2">
        <v>131001</v>
      </c>
      <c r="K4290" t="s">
        <v>49</v>
      </c>
      <c r="L4290" t="s">
        <v>1540</v>
      </c>
    </row>
    <row r="4291" spans="1:29" x14ac:dyDescent="0.25">
      <c r="A4291">
        <v>202209</v>
      </c>
      <c r="B4291" t="s">
        <v>3778</v>
      </c>
      <c r="C4291" s="8">
        <v>3325</v>
      </c>
      <c r="D4291" s="8" t="str">
        <f t="shared" si="67"/>
        <v>SPED-3325</v>
      </c>
      <c r="E4291" t="s">
        <v>3783</v>
      </c>
      <c r="F4291" t="s">
        <v>523</v>
      </c>
      <c r="G4291" t="s">
        <v>265</v>
      </c>
      <c r="H4291" t="s">
        <v>49</v>
      </c>
      <c r="I4291" t="s">
        <v>522</v>
      </c>
      <c r="J4291" s="2">
        <v>131001</v>
      </c>
      <c r="K4291" t="s">
        <v>49</v>
      </c>
      <c r="L4291" t="s">
        <v>1540</v>
      </c>
      <c r="M4291" t="s">
        <v>525</v>
      </c>
      <c r="O4291" t="s">
        <v>265</v>
      </c>
      <c r="P4291">
        <v>1</v>
      </c>
      <c r="Q4291">
        <v>1</v>
      </c>
      <c r="R4291" t="s">
        <v>526</v>
      </c>
      <c r="S4291">
        <v>1</v>
      </c>
      <c r="T4291">
        <v>3</v>
      </c>
      <c r="U4291">
        <v>0</v>
      </c>
      <c r="V4291">
        <v>0</v>
      </c>
      <c r="AA4291" t="s">
        <v>527</v>
      </c>
      <c r="AB4291" t="s">
        <v>282</v>
      </c>
      <c r="AC4291" t="s">
        <v>282</v>
      </c>
    </row>
    <row r="4292" spans="1:29" x14ac:dyDescent="0.25">
      <c r="A4292">
        <v>202209</v>
      </c>
      <c r="B4292" t="s">
        <v>3778</v>
      </c>
      <c r="C4292" s="8">
        <v>3330</v>
      </c>
      <c r="D4292" s="8" t="str">
        <f t="shared" si="67"/>
        <v>SPED-3330</v>
      </c>
      <c r="E4292" t="s">
        <v>3784</v>
      </c>
      <c r="F4292" t="s">
        <v>523</v>
      </c>
      <c r="G4292" t="s">
        <v>265</v>
      </c>
      <c r="H4292" t="s">
        <v>49</v>
      </c>
      <c r="I4292" t="s">
        <v>522</v>
      </c>
      <c r="J4292" s="2">
        <v>131001</v>
      </c>
      <c r="K4292" t="s">
        <v>49</v>
      </c>
      <c r="L4292" t="s">
        <v>1540</v>
      </c>
      <c r="M4292" t="s">
        <v>525</v>
      </c>
      <c r="O4292" t="s">
        <v>265</v>
      </c>
      <c r="P4292">
        <v>1</v>
      </c>
      <c r="Q4292">
        <v>1</v>
      </c>
      <c r="R4292" t="s">
        <v>526</v>
      </c>
      <c r="S4292">
        <v>1</v>
      </c>
      <c r="T4292">
        <v>3</v>
      </c>
      <c r="U4292">
        <v>0</v>
      </c>
      <c r="V4292">
        <v>0</v>
      </c>
      <c r="AA4292" t="s">
        <v>527</v>
      </c>
      <c r="AB4292" t="s">
        <v>282</v>
      </c>
      <c r="AC4292" t="s">
        <v>282</v>
      </c>
    </row>
    <row r="4293" spans="1:29" x14ac:dyDescent="0.25">
      <c r="A4293">
        <v>202209</v>
      </c>
      <c r="B4293" t="s">
        <v>3778</v>
      </c>
      <c r="C4293" s="8">
        <v>3335</v>
      </c>
      <c r="D4293" s="8" t="str">
        <f t="shared" si="67"/>
        <v>SPED-3335</v>
      </c>
      <c r="E4293" t="s">
        <v>3785</v>
      </c>
      <c r="F4293" t="s">
        <v>523</v>
      </c>
      <c r="G4293" t="s">
        <v>265</v>
      </c>
      <c r="H4293" t="s">
        <v>49</v>
      </c>
      <c r="I4293" t="s">
        <v>522</v>
      </c>
      <c r="J4293" s="2">
        <v>131001</v>
      </c>
      <c r="K4293" t="s">
        <v>49</v>
      </c>
      <c r="L4293" t="s">
        <v>1540</v>
      </c>
      <c r="M4293" t="s">
        <v>525</v>
      </c>
      <c r="O4293" t="s">
        <v>265</v>
      </c>
      <c r="P4293">
        <v>1</v>
      </c>
      <c r="Q4293">
        <v>1</v>
      </c>
      <c r="R4293" t="s">
        <v>526</v>
      </c>
      <c r="S4293">
        <v>1</v>
      </c>
      <c r="T4293">
        <v>3</v>
      </c>
      <c r="U4293">
        <v>0</v>
      </c>
      <c r="V4293">
        <v>0</v>
      </c>
      <c r="AA4293" t="s">
        <v>527</v>
      </c>
      <c r="AB4293" t="s">
        <v>282</v>
      </c>
      <c r="AC4293" t="s">
        <v>282</v>
      </c>
    </row>
    <row r="4294" spans="1:29" x14ac:dyDescent="0.25">
      <c r="A4294">
        <v>202209</v>
      </c>
      <c r="B4294" t="s">
        <v>3778</v>
      </c>
      <c r="C4294" s="8">
        <v>3340</v>
      </c>
      <c r="D4294" s="8" t="str">
        <f t="shared" si="67"/>
        <v>SPED-3340</v>
      </c>
      <c r="E4294" t="s">
        <v>3786</v>
      </c>
      <c r="F4294" t="s">
        <v>523</v>
      </c>
      <c r="G4294" t="s">
        <v>265</v>
      </c>
      <c r="H4294" t="s">
        <v>49</v>
      </c>
      <c r="I4294" t="s">
        <v>522</v>
      </c>
      <c r="J4294" s="2">
        <v>131001</v>
      </c>
      <c r="K4294" t="s">
        <v>49</v>
      </c>
      <c r="L4294" t="s">
        <v>1540</v>
      </c>
      <c r="M4294" t="s">
        <v>525</v>
      </c>
      <c r="O4294" t="s">
        <v>265</v>
      </c>
      <c r="P4294">
        <v>1</v>
      </c>
      <c r="Q4294">
        <v>1</v>
      </c>
      <c r="R4294" t="s">
        <v>526</v>
      </c>
      <c r="S4294">
        <v>1</v>
      </c>
      <c r="T4294">
        <v>3</v>
      </c>
      <c r="U4294">
        <v>0</v>
      </c>
      <c r="V4294">
        <v>0</v>
      </c>
      <c r="AA4294" t="s">
        <v>527</v>
      </c>
      <c r="AB4294" t="s">
        <v>282</v>
      </c>
      <c r="AC4294" t="s">
        <v>282</v>
      </c>
    </row>
    <row r="4295" spans="1:29" x14ac:dyDescent="0.25">
      <c r="A4295">
        <v>202509</v>
      </c>
      <c r="B4295" t="s">
        <v>3778</v>
      </c>
      <c r="C4295" s="8">
        <v>3350</v>
      </c>
      <c r="D4295" s="8" t="str">
        <f t="shared" si="67"/>
        <v>SPED-3350</v>
      </c>
      <c r="E4295" t="s">
        <v>3787</v>
      </c>
      <c r="F4295" t="s">
        <v>523</v>
      </c>
      <c r="G4295" t="s">
        <v>265</v>
      </c>
      <c r="H4295" t="s">
        <v>49</v>
      </c>
      <c r="I4295" t="s">
        <v>522</v>
      </c>
      <c r="J4295" s="2">
        <v>131001</v>
      </c>
      <c r="K4295" t="s">
        <v>49</v>
      </c>
      <c r="L4295" t="s">
        <v>1540</v>
      </c>
    </row>
    <row r="4296" spans="1:29" x14ac:dyDescent="0.25">
      <c r="A4296">
        <v>202309</v>
      </c>
      <c r="B4296" t="s">
        <v>3778</v>
      </c>
      <c r="C4296" s="8">
        <v>4310</v>
      </c>
      <c r="D4296" s="8" t="str">
        <f t="shared" si="67"/>
        <v>SPED-4310</v>
      </c>
      <c r="E4296" t="s">
        <v>3788</v>
      </c>
      <c r="F4296" t="s">
        <v>523</v>
      </c>
      <c r="G4296" t="s">
        <v>261</v>
      </c>
      <c r="H4296" t="s">
        <v>49</v>
      </c>
      <c r="I4296" t="s">
        <v>522</v>
      </c>
      <c r="J4296" s="2">
        <v>131001</v>
      </c>
      <c r="K4296" t="s">
        <v>49</v>
      </c>
      <c r="L4296" t="s">
        <v>1540</v>
      </c>
      <c r="O4296" t="s">
        <v>265</v>
      </c>
    </row>
    <row r="4297" spans="1:29" x14ac:dyDescent="0.25">
      <c r="A4297">
        <v>201909</v>
      </c>
      <c r="B4297" t="s">
        <v>3778</v>
      </c>
      <c r="C4297" s="8">
        <v>4315</v>
      </c>
      <c r="D4297" s="8" t="str">
        <f t="shared" si="67"/>
        <v>SPED-4315</v>
      </c>
      <c r="E4297" t="s">
        <v>3789</v>
      </c>
      <c r="F4297" t="s">
        <v>523</v>
      </c>
      <c r="G4297" t="s">
        <v>265</v>
      </c>
      <c r="H4297" t="s">
        <v>49</v>
      </c>
      <c r="I4297" t="s">
        <v>522</v>
      </c>
      <c r="J4297" s="2">
        <v>131001</v>
      </c>
      <c r="K4297" t="s">
        <v>49</v>
      </c>
      <c r="L4297" t="s">
        <v>1540</v>
      </c>
      <c r="M4297" t="s">
        <v>525</v>
      </c>
      <c r="O4297" t="s">
        <v>265</v>
      </c>
      <c r="P4297">
        <v>1</v>
      </c>
      <c r="Q4297">
        <v>1</v>
      </c>
      <c r="R4297" t="s">
        <v>526</v>
      </c>
      <c r="S4297">
        <v>1</v>
      </c>
      <c r="T4297">
        <v>4</v>
      </c>
      <c r="U4297">
        <v>0</v>
      </c>
      <c r="V4297">
        <v>0</v>
      </c>
      <c r="AA4297" t="s">
        <v>527</v>
      </c>
      <c r="AB4297" t="s">
        <v>282</v>
      </c>
      <c r="AC4297" t="s">
        <v>282</v>
      </c>
    </row>
    <row r="4298" spans="1:29" x14ac:dyDescent="0.25">
      <c r="A4298">
        <v>201909</v>
      </c>
      <c r="B4298" t="s">
        <v>3778</v>
      </c>
      <c r="C4298" s="8">
        <v>4320</v>
      </c>
      <c r="D4298" s="8" t="str">
        <f t="shared" si="67"/>
        <v>SPED-4320</v>
      </c>
      <c r="E4298" t="s">
        <v>3790</v>
      </c>
      <c r="F4298" t="s">
        <v>523</v>
      </c>
      <c r="G4298" t="s">
        <v>265</v>
      </c>
      <c r="H4298" t="s">
        <v>55</v>
      </c>
      <c r="I4298" t="s">
        <v>522</v>
      </c>
      <c r="J4298" s="2">
        <v>131320</v>
      </c>
      <c r="K4298" t="s">
        <v>55</v>
      </c>
      <c r="L4298" t="s">
        <v>3291</v>
      </c>
      <c r="M4298" t="s">
        <v>525</v>
      </c>
      <c r="O4298" t="s">
        <v>265</v>
      </c>
      <c r="P4298">
        <v>1</v>
      </c>
      <c r="Q4298">
        <v>1</v>
      </c>
      <c r="R4298" t="s">
        <v>526</v>
      </c>
      <c r="S4298">
        <v>1</v>
      </c>
      <c r="T4298">
        <v>4</v>
      </c>
      <c r="U4298">
        <v>0</v>
      </c>
      <c r="V4298">
        <v>0</v>
      </c>
      <c r="AA4298" t="s">
        <v>527</v>
      </c>
      <c r="AB4298" t="s">
        <v>282</v>
      </c>
      <c r="AC4298" t="s">
        <v>282</v>
      </c>
    </row>
    <row r="4299" spans="1:29" x14ac:dyDescent="0.25">
      <c r="A4299">
        <v>202009</v>
      </c>
      <c r="B4299" t="s">
        <v>3778</v>
      </c>
      <c r="C4299" s="8">
        <v>4325</v>
      </c>
      <c r="D4299" s="8" t="str">
        <f t="shared" si="67"/>
        <v>SPED-4325</v>
      </c>
      <c r="E4299" t="s">
        <v>3783</v>
      </c>
      <c r="F4299" t="s">
        <v>523</v>
      </c>
      <c r="G4299" t="s">
        <v>261</v>
      </c>
      <c r="H4299" t="s">
        <v>49</v>
      </c>
      <c r="I4299" t="s">
        <v>522</v>
      </c>
      <c r="J4299" s="2">
        <v>131001</v>
      </c>
      <c r="K4299" t="s">
        <v>49</v>
      </c>
      <c r="L4299" t="s">
        <v>1540</v>
      </c>
      <c r="O4299" t="s">
        <v>265</v>
      </c>
    </row>
    <row r="4300" spans="1:29" x14ac:dyDescent="0.25">
      <c r="A4300">
        <v>202009</v>
      </c>
      <c r="B4300" t="s">
        <v>3778</v>
      </c>
      <c r="C4300" s="8">
        <v>4330</v>
      </c>
      <c r="D4300" s="8" t="str">
        <f t="shared" si="67"/>
        <v>SPED-4330</v>
      </c>
      <c r="E4300" t="s">
        <v>3784</v>
      </c>
      <c r="F4300" t="s">
        <v>523</v>
      </c>
      <c r="G4300" t="s">
        <v>261</v>
      </c>
      <c r="H4300" t="s">
        <v>49</v>
      </c>
      <c r="I4300" t="s">
        <v>522</v>
      </c>
      <c r="J4300" s="2">
        <v>131001</v>
      </c>
      <c r="K4300" t="s">
        <v>49</v>
      </c>
      <c r="L4300" t="s">
        <v>1540</v>
      </c>
      <c r="O4300" t="s">
        <v>265</v>
      </c>
    </row>
    <row r="4301" spans="1:29" x14ac:dyDescent="0.25">
      <c r="A4301">
        <v>202009</v>
      </c>
      <c r="B4301" t="s">
        <v>3778</v>
      </c>
      <c r="C4301" s="8">
        <v>4335</v>
      </c>
      <c r="D4301" s="8" t="str">
        <f t="shared" si="67"/>
        <v>SPED-4335</v>
      </c>
      <c r="E4301" t="s">
        <v>3785</v>
      </c>
      <c r="F4301" t="s">
        <v>523</v>
      </c>
      <c r="G4301" t="s">
        <v>261</v>
      </c>
      <c r="H4301" t="s">
        <v>3791</v>
      </c>
      <c r="I4301" t="s">
        <v>522</v>
      </c>
      <c r="J4301" s="2">
        <v>421801</v>
      </c>
      <c r="K4301" t="s">
        <v>3791</v>
      </c>
      <c r="L4301" t="s">
        <v>3792</v>
      </c>
      <c r="O4301" t="s">
        <v>265</v>
      </c>
    </row>
    <row r="4302" spans="1:29" x14ac:dyDescent="0.25">
      <c r="A4302">
        <v>202009</v>
      </c>
      <c r="B4302" t="s">
        <v>3778</v>
      </c>
      <c r="C4302" s="8">
        <v>4340</v>
      </c>
      <c r="D4302" s="8" t="str">
        <f t="shared" si="67"/>
        <v>SPED-4340</v>
      </c>
      <c r="E4302" t="s">
        <v>3786</v>
      </c>
      <c r="F4302" t="s">
        <v>523</v>
      </c>
      <c r="G4302" t="s">
        <v>261</v>
      </c>
      <c r="H4302" t="s">
        <v>49</v>
      </c>
      <c r="I4302" t="s">
        <v>522</v>
      </c>
      <c r="J4302" s="2">
        <v>131005</v>
      </c>
      <c r="K4302" t="s">
        <v>49</v>
      </c>
      <c r="L4302" t="s">
        <v>3793</v>
      </c>
      <c r="M4302" t="s">
        <v>525</v>
      </c>
      <c r="O4302" t="s">
        <v>265</v>
      </c>
      <c r="P4302">
        <v>1</v>
      </c>
      <c r="Q4302">
        <v>1</v>
      </c>
      <c r="R4302" t="s">
        <v>526</v>
      </c>
      <c r="S4302">
        <v>1</v>
      </c>
      <c r="T4302">
        <v>4</v>
      </c>
      <c r="U4302">
        <v>0</v>
      </c>
      <c r="V4302">
        <v>0</v>
      </c>
      <c r="AA4302" t="s">
        <v>527</v>
      </c>
      <c r="AB4302" t="s">
        <v>282</v>
      </c>
      <c r="AC4302" t="s">
        <v>282</v>
      </c>
    </row>
    <row r="4303" spans="1:29" x14ac:dyDescent="0.25">
      <c r="A4303">
        <v>202509</v>
      </c>
      <c r="B4303" t="s">
        <v>3778</v>
      </c>
      <c r="C4303" s="8">
        <v>4345</v>
      </c>
      <c r="D4303" s="8" t="str">
        <f t="shared" si="67"/>
        <v>SPED-4345</v>
      </c>
      <c r="E4303" t="s">
        <v>3794</v>
      </c>
      <c r="F4303" t="s">
        <v>523</v>
      </c>
      <c r="G4303" t="s">
        <v>265</v>
      </c>
      <c r="H4303" t="s">
        <v>49</v>
      </c>
      <c r="I4303" t="s">
        <v>522</v>
      </c>
      <c r="J4303" s="2">
        <v>131005</v>
      </c>
      <c r="K4303" t="s">
        <v>49</v>
      </c>
      <c r="L4303" t="s">
        <v>3793</v>
      </c>
      <c r="O4303" t="s">
        <v>265</v>
      </c>
    </row>
    <row r="4304" spans="1:29" x14ac:dyDescent="0.25">
      <c r="A4304">
        <v>202509</v>
      </c>
      <c r="B4304" t="s">
        <v>3778</v>
      </c>
      <c r="C4304" s="8">
        <v>4355</v>
      </c>
      <c r="D4304" s="8" t="str">
        <f t="shared" si="67"/>
        <v>SPED-4355</v>
      </c>
      <c r="E4304" t="s">
        <v>3795</v>
      </c>
      <c r="F4304" t="s">
        <v>523</v>
      </c>
      <c r="G4304" t="s">
        <v>265</v>
      </c>
      <c r="H4304" t="s">
        <v>49</v>
      </c>
      <c r="I4304" t="s">
        <v>522</v>
      </c>
      <c r="J4304" s="2">
        <v>131001</v>
      </c>
      <c r="K4304" t="s">
        <v>49</v>
      </c>
      <c r="L4304" t="s">
        <v>1540</v>
      </c>
    </row>
    <row r="4305" spans="1:29" x14ac:dyDescent="0.25">
      <c r="A4305">
        <v>202509</v>
      </c>
      <c r="B4305" t="s">
        <v>3778</v>
      </c>
      <c r="C4305" s="8">
        <v>4360</v>
      </c>
      <c r="D4305" s="8" t="str">
        <f t="shared" si="67"/>
        <v>SPED-4360</v>
      </c>
      <c r="E4305" t="s">
        <v>3796</v>
      </c>
      <c r="F4305" t="s">
        <v>523</v>
      </c>
      <c r="G4305" t="s">
        <v>265</v>
      </c>
      <c r="H4305" t="s">
        <v>49</v>
      </c>
      <c r="I4305" t="s">
        <v>522</v>
      </c>
      <c r="J4305" s="2">
        <v>131001</v>
      </c>
      <c r="K4305" t="s">
        <v>49</v>
      </c>
      <c r="L4305" t="s">
        <v>1540</v>
      </c>
    </row>
    <row r="4306" spans="1:29" x14ac:dyDescent="0.25">
      <c r="A4306">
        <v>202009</v>
      </c>
      <c r="B4306" t="s">
        <v>3778</v>
      </c>
      <c r="C4306" s="8">
        <v>4397</v>
      </c>
      <c r="D4306" s="8" t="str">
        <f t="shared" si="67"/>
        <v>SPED-4397</v>
      </c>
      <c r="E4306" t="s">
        <v>3779</v>
      </c>
      <c r="F4306" t="s">
        <v>523</v>
      </c>
      <c r="G4306" t="s">
        <v>261</v>
      </c>
      <c r="H4306" t="s">
        <v>49</v>
      </c>
      <c r="I4306" t="s">
        <v>522</v>
      </c>
      <c r="J4306" s="2">
        <v>131001</v>
      </c>
      <c r="K4306" t="s">
        <v>49</v>
      </c>
      <c r="L4306" t="s">
        <v>1540</v>
      </c>
      <c r="O4306" t="s">
        <v>265</v>
      </c>
    </row>
    <row r="4307" spans="1:29" x14ac:dyDescent="0.25">
      <c r="A4307">
        <v>202209</v>
      </c>
      <c r="B4307" t="s">
        <v>3778</v>
      </c>
      <c r="C4307" s="8">
        <v>4398</v>
      </c>
      <c r="D4307" s="8" t="str">
        <f t="shared" si="67"/>
        <v>SPED-4398</v>
      </c>
      <c r="E4307" t="s">
        <v>3797</v>
      </c>
      <c r="F4307" t="s">
        <v>523</v>
      </c>
      <c r="G4307" t="s">
        <v>261</v>
      </c>
      <c r="H4307" t="s">
        <v>49</v>
      </c>
      <c r="I4307" t="s">
        <v>522</v>
      </c>
      <c r="J4307" s="2">
        <v>131001</v>
      </c>
      <c r="K4307" t="s">
        <v>49</v>
      </c>
      <c r="L4307" t="s">
        <v>1540</v>
      </c>
      <c r="O4307" t="s">
        <v>265</v>
      </c>
    </row>
    <row r="4308" spans="1:29" x14ac:dyDescent="0.25">
      <c r="A4308">
        <v>201909</v>
      </c>
      <c r="B4308" t="s">
        <v>3778</v>
      </c>
      <c r="C4308" s="8">
        <v>4696</v>
      </c>
      <c r="D4308" s="8" t="str">
        <f t="shared" si="67"/>
        <v>SPED-4696</v>
      </c>
      <c r="E4308" t="s">
        <v>297</v>
      </c>
      <c r="F4308" t="s">
        <v>523</v>
      </c>
      <c r="G4308" t="s">
        <v>265</v>
      </c>
      <c r="H4308" t="s">
        <v>49</v>
      </c>
      <c r="I4308" t="s">
        <v>522</v>
      </c>
      <c r="J4308" s="2">
        <v>131001</v>
      </c>
      <c r="K4308" t="s">
        <v>49</v>
      </c>
      <c r="L4308" t="s">
        <v>1540</v>
      </c>
      <c r="M4308" t="s">
        <v>525</v>
      </c>
      <c r="O4308" t="s">
        <v>265</v>
      </c>
      <c r="P4308">
        <v>5</v>
      </c>
      <c r="Q4308">
        <v>1</v>
      </c>
      <c r="R4308" t="s">
        <v>526</v>
      </c>
      <c r="S4308">
        <v>1</v>
      </c>
      <c r="T4308">
        <v>4</v>
      </c>
      <c r="U4308">
        <v>0</v>
      </c>
      <c r="V4308">
        <v>0</v>
      </c>
      <c r="AA4308" t="s">
        <v>527</v>
      </c>
      <c r="AB4308" t="s">
        <v>282</v>
      </c>
      <c r="AC4308" t="s">
        <v>282</v>
      </c>
    </row>
    <row r="4309" spans="1:29" x14ac:dyDescent="0.25">
      <c r="A4309">
        <v>202509</v>
      </c>
      <c r="B4309" t="s">
        <v>3778</v>
      </c>
      <c r="C4309" s="8">
        <v>5305</v>
      </c>
      <c r="D4309" s="8" t="str">
        <f t="shared" si="67"/>
        <v>SPED-5305</v>
      </c>
      <c r="E4309" t="s">
        <v>4065</v>
      </c>
      <c r="F4309" t="s">
        <v>523</v>
      </c>
      <c r="G4309" t="s">
        <v>265</v>
      </c>
      <c r="H4309" t="s">
        <v>49</v>
      </c>
      <c r="I4309" t="s">
        <v>522</v>
      </c>
      <c r="J4309" s="2">
        <v>131001</v>
      </c>
      <c r="K4309" t="s">
        <v>49</v>
      </c>
      <c r="L4309" t="s">
        <v>1540</v>
      </c>
      <c r="M4309" t="s">
        <v>525</v>
      </c>
      <c r="P4309">
        <v>1</v>
      </c>
      <c r="Q4309">
        <v>1</v>
      </c>
      <c r="R4309" t="s">
        <v>526</v>
      </c>
      <c r="S4309">
        <v>1</v>
      </c>
      <c r="T4309">
        <v>5</v>
      </c>
      <c r="U4309">
        <v>0</v>
      </c>
      <c r="V4309">
        <v>0</v>
      </c>
      <c r="AA4309" t="s">
        <v>527</v>
      </c>
      <c r="AB4309" t="s">
        <v>282</v>
      </c>
      <c r="AC4309" t="s">
        <v>282</v>
      </c>
    </row>
    <row r="4310" spans="1:29" x14ac:dyDescent="0.25">
      <c r="A4310">
        <v>202209</v>
      </c>
      <c r="B4310" t="s">
        <v>3778</v>
      </c>
      <c r="C4310" s="8">
        <v>5310</v>
      </c>
      <c r="D4310" s="8" t="str">
        <f t="shared" si="67"/>
        <v>SPED-5310</v>
      </c>
      <c r="E4310" t="s">
        <v>3798</v>
      </c>
      <c r="F4310" t="s">
        <v>523</v>
      </c>
      <c r="G4310" t="s">
        <v>265</v>
      </c>
      <c r="H4310" t="s">
        <v>49</v>
      </c>
      <c r="I4310" t="s">
        <v>522</v>
      </c>
      <c r="J4310" s="2">
        <v>131001</v>
      </c>
      <c r="K4310" t="s">
        <v>49</v>
      </c>
      <c r="L4310" t="s">
        <v>1540</v>
      </c>
      <c r="M4310" t="s">
        <v>3799</v>
      </c>
      <c r="O4310" t="s">
        <v>265</v>
      </c>
      <c r="P4310">
        <v>1</v>
      </c>
      <c r="Q4310">
        <v>1</v>
      </c>
      <c r="R4310" t="s">
        <v>526</v>
      </c>
      <c r="S4310">
        <v>1</v>
      </c>
      <c r="T4310">
        <v>5</v>
      </c>
      <c r="U4310">
        <v>0</v>
      </c>
      <c r="V4310">
        <v>0</v>
      </c>
      <c r="AA4310" t="s">
        <v>527</v>
      </c>
      <c r="AB4310" t="s">
        <v>282</v>
      </c>
      <c r="AC4310" t="s">
        <v>282</v>
      </c>
    </row>
    <row r="4311" spans="1:29" x14ac:dyDescent="0.25">
      <c r="A4311">
        <v>202209</v>
      </c>
      <c r="B4311" t="s">
        <v>3778</v>
      </c>
      <c r="C4311" s="8">
        <v>5311</v>
      </c>
      <c r="D4311" s="8" t="str">
        <f t="shared" si="67"/>
        <v>SPED-5311</v>
      </c>
      <c r="E4311" t="s">
        <v>3800</v>
      </c>
      <c r="F4311" t="s">
        <v>523</v>
      </c>
      <c r="G4311" t="s">
        <v>265</v>
      </c>
      <c r="H4311" t="s">
        <v>49</v>
      </c>
      <c r="I4311" t="s">
        <v>522</v>
      </c>
      <c r="J4311" s="2">
        <v>131001</v>
      </c>
      <c r="K4311" t="s">
        <v>49</v>
      </c>
      <c r="L4311" t="s">
        <v>1540</v>
      </c>
      <c r="M4311" t="s">
        <v>525</v>
      </c>
      <c r="O4311" t="s">
        <v>265</v>
      </c>
      <c r="P4311">
        <v>1</v>
      </c>
      <c r="Q4311">
        <v>1</v>
      </c>
      <c r="R4311" t="s">
        <v>526</v>
      </c>
      <c r="S4311">
        <v>1</v>
      </c>
      <c r="T4311">
        <v>5</v>
      </c>
      <c r="U4311">
        <v>0</v>
      </c>
      <c r="V4311">
        <v>0</v>
      </c>
      <c r="AA4311" t="s">
        <v>527</v>
      </c>
      <c r="AB4311" t="s">
        <v>282</v>
      </c>
      <c r="AC4311" t="s">
        <v>282</v>
      </c>
    </row>
    <row r="4312" spans="1:29" x14ac:dyDescent="0.25">
      <c r="A4312">
        <v>201909</v>
      </c>
      <c r="B4312" t="s">
        <v>3778</v>
      </c>
      <c r="C4312" s="8">
        <v>5315</v>
      </c>
      <c r="D4312" s="8" t="str">
        <f t="shared" si="67"/>
        <v>SPED-5315</v>
      </c>
      <c r="E4312" t="s">
        <v>3801</v>
      </c>
      <c r="F4312" t="s">
        <v>523</v>
      </c>
      <c r="G4312" t="s">
        <v>265</v>
      </c>
      <c r="H4312" t="s">
        <v>49</v>
      </c>
      <c r="I4312" t="s">
        <v>522</v>
      </c>
      <c r="J4312" s="2">
        <v>131001</v>
      </c>
      <c r="K4312" t="s">
        <v>49</v>
      </c>
      <c r="L4312" t="s">
        <v>1540</v>
      </c>
      <c r="M4312" t="s">
        <v>525</v>
      </c>
      <c r="O4312" t="s">
        <v>265</v>
      </c>
      <c r="P4312">
        <v>1</v>
      </c>
      <c r="Q4312">
        <v>1</v>
      </c>
      <c r="R4312" t="s">
        <v>526</v>
      </c>
      <c r="S4312">
        <v>1</v>
      </c>
      <c r="T4312">
        <v>5</v>
      </c>
      <c r="U4312">
        <v>0</v>
      </c>
      <c r="V4312">
        <v>0</v>
      </c>
      <c r="AA4312" t="s">
        <v>527</v>
      </c>
      <c r="AB4312" t="s">
        <v>282</v>
      </c>
      <c r="AC4312" t="s">
        <v>282</v>
      </c>
    </row>
    <row r="4313" spans="1:29" x14ac:dyDescent="0.25">
      <c r="A4313">
        <v>201909</v>
      </c>
      <c r="B4313" t="s">
        <v>3778</v>
      </c>
      <c r="C4313" s="8">
        <v>5319</v>
      </c>
      <c r="D4313" s="8" t="str">
        <f t="shared" si="67"/>
        <v>SPED-5319</v>
      </c>
      <c r="E4313" t="s">
        <v>3802</v>
      </c>
      <c r="F4313" t="s">
        <v>523</v>
      </c>
      <c r="G4313" t="s">
        <v>265</v>
      </c>
      <c r="H4313" t="s">
        <v>49</v>
      </c>
      <c r="I4313" t="s">
        <v>522</v>
      </c>
      <c r="J4313" s="2">
        <v>131001</v>
      </c>
      <c r="K4313" t="s">
        <v>49</v>
      </c>
      <c r="L4313" t="s">
        <v>1540</v>
      </c>
      <c r="M4313" t="s">
        <v>525</v>
      </c>
      <c r="O4313" t="s">
        <v>265</v>
      </c>
      <c r="P4313">
        <v>1</v>
      </c>
      <c r="Q4313">
        <v>1</v>
      </c>
      <c r="R4313" t="s">
        <v>526</v>
      </c>
      <c r="S4313">
        <v>1</v>
      </c>
      <c r="T4313">
        <v>5</v>
      </c>
      <c r="U4313">
        <v>0</v>
      </c>
      <c r="V4313">
        <v>0</v>
      </c>
      <c r="AA4313" t="s">
        <v>527</v>
      </c>
      <c r="AB4313" t="s">
        <v>282</v>
      </c>
      <c r="AC4313" t="s">
        <v>282</v>
      </c>
    </row>
    <row r="4314" spans="1:29" x14ac:dyDescent="0.25">
      <c r="A4314">
        <v>202109</v>
      </c>
      <c r="B4314" t="s">
        <v>3778</v>
      </c>
      <c r="C4314" s="8">
        <v>5320</v>
      </c>
      <c r="D4314" s="8" t="str">
        <f t="shared" si="67"/>
        <v>SPED-5320</v>
      </c>
      <c r="E4314" t="s">
        <v>3803</v>
      </c>
      <c r="F4314" t="s">
        <v>523</v>
      </c>
      <c r="G4314" t="s">
        <v>265</v>
      </c>
      <c r="H4314" t="s">
        <v>49</v>
      </c>
      <c r="I4314" t="s">
        <v>522</v>
      </c>
      <c r="J4314" s="2">
        <v>131001</v>
      </c>
      <c r="K4314" t="s">
        <v>49</v>
      </c>
      <c r="L4314" t="s">
        <v>1540</v>
      </c>
      <c r="M4314" t="s">
        <v>3799</v>
      </c>
      <c r="O4314" t="s">
        <v>265</v>
      </c>
      <c r="P4314">
        <v>1</v>
      </c>
      <c r="Q4314">
        <v>1</v>
      </c>
      <c r="R4314" t="s">
        <v>526</v>
      </c>
      <c r="S4314">
        <v>1</v>
      </c>
      <c r="T4314">
        <v>5</v>
      </c>
      <c r="U4314">
        <v>0</v>
      </c>
      <c r="V4314">
        <v>0</v>
      </c>
      <c r="AA4314" t="s">
        <v>527</v>
      </c>
      <c r="AB4314" t="s">
        <v>282</v>
      </c>
      <c r="AC4314" t="s">
        <v>282</v>
      </c>
    </row>
    <row r="4315" spans="1:29" x14ac:dyDescent="0.25">
      <c r="A4315">
        <v>201909</v>
      </c>
      <c r="B4315" t="s">
        <v>3778</v>
      </c>
      <c r="C4315" s="8">
        <v>5321</v>
      </c>
      <c r="D4315" s="8" t="str">
        <f t="shared" si="67"/>
        <v>SPED-5321</v>
      </c>
      <c r="E4315" t="s">
        <v>3804</v>
      </c>
      <c r="F4315" t="s">
        <v>523</v>
      </c>
      <c r="G4315" t="s">
        <v>265</v>
      </c>
      <c r="H4315" t="s">
        <v>49</v>
      </c>
      <c r="I4315" t="s">
        <v>522</v>
      </c>
      <c r="J4315" s="2">
        <v>131001</v>
      </c>
      <c r="K4315" t="s">
        <v>49</v>
      </c>
      <c r="L4315" t="s">
        <v>1540</v>
      </c>
      <c r="M4315" t="s">
        <v>525</v>
      </c>
      <c r="O4315" t="s">
        <v>265</v>
      </c>
      <c r="P4315">
        <v>1</v>
      </c>
      <c r="Q4315">
        <v>1</v>
      </c>
      <c r="R4315" t="s">
        <v>526</v>
      </c>
      <c r="S4315">
        <v>1</v>
      </c>
      <c r="T4315">
        <v>5</v>
      </c>
      <c r="U4315">
        <v>0</v>
      </c>
      <c r="V4315">
        <v>0</v>
      </c>
      <c r="AA4315" t="s">
        <v>527</v>
      </c>
      <c r="AB4315" t="s">
        <v>282</v>
      </c>
      <c r="AC4315" t="s">
        <v>282</v>
      </c>
    </row>
    <row r="4316" spans="1:29" x14ac:dyDescent="0.25">
      <c r="A4316">
        <v>202509</v>
      </c>
      <c r="B4316" t="s">
        <v>3778</v>
      </c>
      <c r="C4316" s="8">
        <v>5324</v>
      </c>
      <c r="D4316" s="8" t="str">
        <f t="shared" si="67"/>
        <v>SPED-5324</v>
      </c>
      <c r="E4316" t="s">
        <v>3805</v>
      </c>
      <c r="F4316" t="s">
        <v>523</v>
      </c>
      <c r="G4316" t="s">
        <v>261</v>
      </c>
      <c r="H4316" t="s">
        <v>49</v>
      </c>
      <c r="I4316" t="s">
        <v>522</v>
      </c>
      <c r="J4316" s="2">
        <v>131001</v>
      </c>
      <c r="K4316" t="s">
        <v>49</v>
      </c>
      <c r="L4316" t="s">
        <v>1540</v>
      </c>
      <c r="O4316" t="s">
        <v>265</v>
      </c>
    </row>
    <row r="4317" spans="1:29" x14ac:dyDescent="0.25">
      <c r="A4317">
        <v>202509</v>
      </c>
      <c r="B4317" t="s">
        <v>3778</v>
      </c>
      <c r="C4317" s="8">
        <v>5325</v>
      </c>
      <c r="D4317" s="8" t="str">
        <f t="shared" si="67"/>
        <v>SPED-5325</v>
      </c>
      <c r="E4317" t="s">
        <v>3806</v>
      </c>
      <c r="F4317" t="s">
        <v>523</v>
      </c>
      <c r="G4317" t="s">
        <v>261</v>
      </c>
      <c r="H4317" t="s">
        <v>49</v>
      </c>
      <c r="I4317" t="s">
        <v>522</v>
      </c>
      <c r="J4317" s="2">
        <v>131001</v>
      </c>
      <c r="K4317" t="s">
        <v>49</v>
      </c>
      <c r="L4317" t="s">
        <v>1540</v>
      </c>
      <c r="O4317" t="s">
        <v>265</v>
      </c>
    </row>
    <row r="4318" spans="1:29" x14ac:dyDescent="0.25">
      <c r="A4318">
        <v>202509</v>
      </c>
      <c r="B4318" t="s">
        <v>3778</v>
      </c>
      <c r="C4318" s="8">
        <v>5326</v>
      </c>
      <c r="D4318" s="8" t="str">
        <f t="shared" si="67"/>
        <v>SPED-5326</v>
      </c>
      <c r="E4318" t="s">
        <v>3807</v>
      </c>
      <c r="F4318" t="s">
        <v>523</v>
      </c>
      <c r="G4318" t="s">
        <v>261</v>
      </c>
      <c r="H4318" t="s">
        <v>49</v>
      </c>
      <c r="I4318" t="s">
        <v>522</v>
      </c>
      <c r="J4318" s="2">
        <v>131001</v>
      </c>
      <c r="K4318" t="s">
        <v>49</v>
      </c>
      <c r="L4318" t="s">
        <v>1540</v>
      </c>
      <c r="O4318" t="s">
        <v>265</v>
      </c>
    </row>
    <row r="4319" spans="1:29" x14ac:dyDescent="0.25">
      <c r="A4319">
        <v>202509</v>
      </c>
      <c r="B4319" t="s">
        <v>3778</v>
      </c>
      <c r="C4319" s="8">
        <v>5327</v>
      </c>
      <c r="D4319" s="8" t="str">
        <f t="shared" si="67"/>
        <v>SPED-5327</v>
      </c>
      <c r="E4319" t="s">
        <v>3808</v>
      </c>
      <c r="F4319" t="s">
        <v>523</v>
      </c>
      <c r="G4319" t="s">
        <v>261</v>
      </c>
      <c r="H4319" t="s">
        <v>49</v>
      </c>
      <c r="I4319" t="s">
        <v>522</v>
      </c>
      <c r="J4319" s="2">
        <v>131001</v>
      </c>
      <c r="K4319" t="s">
        <v>49</v>
      </c>
      <c r="L4319" t="s">
        <v>1540</v>
      </c>
      <c r="O4319" t="s">
        <v>265</v>
      </c>
    </row>
    <row r="4320" spans="1:29" x14ac:dyDescent="0.25">
      <c r="A4320">
        <v>202509</v>
      </c>
      <c r="B4320" t="s">
        <v>3778</v>
      </c>
      <c r="C4320" s="8">
        <v>5340</v>
      </c>
      <c r="D4320" s="8" t="str">
        <f t="shared" si="67"/>
        <v>SPED-5340</v>
      </c>
      <c r="E4320" t="s">
        <v>3809</v>
      </c>
      <c r="F4320" t="s">
        <v>523</v>
      </c>
      <c r="G4320" t="s">
        <v>261</v>
      </c>
      <c r="H4320" t="s">
        <v>49</v>
      </c>
      <c r="I4320" t="s">
        <v>522</v>
      </c>
      <c r="J4320" s="2">
        <v>131001</v>
      </c>
      <c r="K4320" t="s">
        <v>49</v>
      </c>
      <c r="L4320" t="s">
        <v>1540</v>
      </c>
      <c r="O4320" t="s">
        <v>265</v>
      </c>
    </row>
    <row r="4321" spans="1:29" x14ac:dyDescent="0.25">
      <c r="A4321">
        <v>202209</v>
      </c>
      <c r="B4321" t="s">
        <v>3778</v>
      </c>
      <c r="C4321" s="8">
        <v>5380</v>
      </c>
      <c r="D4321" s="8" t="str">
        <f t="shared" si="67"/>
        <v>SPED-5380</v>
      </c>
      <c r="E4321" t="s">
        <v>3794</v>
      </c>
      <c r="F4321" t="s">
        <v>523</v>
      </c>
      <c r="G4321" t="s">
        <v>265</v>
      </c>
      <c r="H4321" t="s">
        <v>49</v>
      </c>
      <c r="I4321" t="s">
        <v>522</v>
      </c>
      <c r="J4321" s="2">
        <v>131001</v>
      </c>
      <c r="K4321" t="s">
        <v>49</v>
      </c>
      <c r="L4321" t="s">
        <v>1540</v>
      </c>
      <c r="M4321" t="s">
        <v>525</v>
      </c>
      <c r="O4321" t="s">
        <v>265</v>
      </c>
      <c r="P4321">
        <v>1</v>
      </c>
      <c r="Q4321">
        <v>1</v>
      </c>
      <c r="R4321" t="s">
        <v>526</v>
      </c>
      <c r="S4321">
        <v>1</v>
      </c>
      <c r="T4321">
        <v>5</v>
      </c>
      <c r="U4321">
        <v>0</v>
      </c>
      <c r="V4321">
        <v>0</v>
      </c>
      <c r="AA4321" t="s">
        <v>527</v>
      </c>
      <c r="AB4321" t="s">
        <v>282</v>
      </c>
      <c r="AC4321" t="s">
        <v>282</v>
      </c>
    </row>
    <row r="4322" spans="1:29" x14ac:dyDescent="0.25">
      <c r="A4322">
        <v>202409</v>
      </c>
      <c r="B4322" t="s">
        <v>3778</v>
      </c>
      <c r="C4322" s="8">
        <v>5385</v>
      </c>
      <c r="D4322" s="8" t="str">
        <f t="shared" si="67"/>
        <v>SPED-5385</v>
      </c>
      <c r="E4322" t="s">
        <v>3810</v>
      </c>
      <c r="F4322" t="s">
        <v>523</v>
      </c>
      <c r="G4322" t="s">
        <v>265</v>
      </c>
      <c r="H4322" t="s">
        <v>49</v>
      </c>
      <c r="I4322" t="s">
        <v>522</v>
      </c>
      <c r="J4322" s="2">
        <v>131001</v>
      </c>
      <c r="K4322" t="s">
        <v>49</v>
      </c>
      <c r="L4322" t="s">
        <v>1540</v>
      </c>
      <c r="O4322" t="s">
        <v>265</v>
      </c>
    </row>
    <row r="4323" spans="1:29" x14ac:dyDescent="0.25">
      <c r="A4323">
        <v>202409</v>
      </c>
      <c r="B4323" t="s">
        <v>3778</v>
      </c>
      <c r="C4323" s="8">
        <v>5386</v>
      </c>
      <c r="D4323" s="8" t="str">
        <f t="shared" si="67"/>
        <v>SPED-5386</v>
      </c>
      <c r="E4323" t="s">
        <v>3811</v>
      </c>
      <c r="F4323" t="s">
        <v>523</v>
      </c>
      <c r="G4323" t="s">
        <v>265</v>
      </c>
      <c r="H4323" t="s">
        <v>49</v>
      </c>
      <c r="I4323" t="s">
        <v>522</v>
      </c>
      <c r="J4323" s="2">
        <v>131001</v>
      </c>
      <c r="K4323" t="s">
        <v>49</v>
      </c>
      <c r="L4323" t="s">
        <v>1540</v>
      </c>
      <c r="O4323" t="s">
        <v>265</v>
      </c>
    </row>
    <row r="4324" spans="1:29" x14ac:dyDescent="0.25">
      <c r="A4324">
        <v>202209</v>
      </c>
      <c r="B4324" t="s">
        <v>3778</v>
      </c>
      <c r="C4324" s="8">
        <v>5387</v>
      </c>
      <c r="D4324" s="8" t="str">
        <f t="shared" si="67"/>
        <v>SPED-5387</v>
      </c>
      <c r="E4324" t="s">
        <v>3812</v>
      </c>
      <c r="F4324" t="s">
        <v>523</v>
      </c>
      <c r="G4324" t="s">
        <v>265</v>
      </c>
      <c r="H4324" t="s">
        <v>49</v>
      </c>
      <c r="I4324" t="s">
        <v>522</v>
      </c>
      <c r="J4324" s="2">
        <v>131001</v>
      </c>
      <c r="K4324" t="s">
        <v>49</v>
      </c>
      <c r="L4324" t="s">
        <v>1540</v>
      </c>
      <c r="M4324" t="s">
        <v>525</v>
      </c>
      <c r="O4324" t="s">
        <v>265</v>
      </c>
      <c r="P4324">
        <v>1</v>
      </c>
      <c r="Q4324">
        <v>1</v>
      </c>
      <c r="R4324" t="s">
        <v>526</v>
      </c>
      <c r="S4324">
        <v>1</v>
      </c>
      <c r="T4324">
        <v>5</v>
      </c>
      <c r="U4324">
        <v>0</v>
      </c>
      <c r="V4324">
        <v>0</v>
      </c>
      <c r="AA4324" t="s">
        <v>527</v>
      </c>
      <c r="AB4324" t="s">
        <v>282</v>
      </c>
      <c r="AC4324" t="s">
        <v>282</v>
      </c>
    </row>
    <row r="4325" spans="1:29" x14ac:dyDescent="0.25">
      <c r="A4325">
        <v>202509</v>
      </c>
      <c r="B4325" t="s">
        <v>3778</v>
      </c>
      <c r="C4325" s="8">
        <v>5388</v>
      </c>
      <c r="D4325" s="8" t="str">
        <f t="shared" si="67"/>
        <v>SPED-5388</v>
      </c>
      <c r="E4325" t="s">
        <v>3813</v>
      </c>
      <c r="F4325" t="s">
        <v>523</v>
      </c>
      <c r="G4325" t="s">
        <v>261</v>
      </c>
      <c r="H4325" t="s">
        <v>49</v>
      </c>
      <c r="I4325" t="s">
        <v>522</v>
      </c>
      <c r="J4325" s="2">
        <v>131001</v>
      </c>
      <c r="K4325" t="s">
        <v>49</v>
      </c>
      <c r="L4325" t="s">
        <v>1540</v>
      </c>
      <c r="O4325" t="s">
        <v>265</v>
      </c>
    </row>
    <row r="4326" spans="1:29" x14ac:dyDescent="0.25">
      <c r="A4326">
        <v>201909</v>
      </c>
      <c r="B4326" t="s">
        <v>3778</v>
      </c>
      <c r="C4326" s="8">
        <v>5390</v>
      </c>
      <c r="D4326" s="8" t="str">
        <f t="shared" si="67"/>
        <v>SPED-5390</v>
      </c>
      <c r="E4326" t="s">
        <v>542</v>
      </c>
      <c r="F4326" t="s">
        <v>523</v>
      </c>
      <c r="G4326" t="s">
        <v>265</v>
      </c>
      <c r="H4326" t="s">
        <v>49</v>
      </c>
      <c r="I4326" t="s">
        <v>522</v>
      </c>
      <c r="J4326" s="2">
        <v>131011</v>
      </c>
      <c r="K4326" t="s">
        <v>49</v>
      </c>
      <c r="L4326" t="s">
        <v>3814</v>
      </c>
      <c r="M4326" t="s">
        <v>525</v>
      </c>
      <c r="O4326" t="s">
        <v>265</v>
      </c>
      <c r="P4326">
        <v>1</v>
      </c>
      <c r="Q4326">
        <v>1</v>
      </c>
      <c r="R4326" t="s">
        <v>526</v>
      </c>
      <c r="S4326">
        <v>1</v>
      </c>
      <c r="T4326">
        <v>5</v>
      </c>
      <c r="U4326">
        <v>0</v>
      </c>
      <c r="V4326">
        <v>0</v>
      </c>
      <c r="AA4326" t="s">
        <v>527</v>
      </c>
      <c r="AB4326" t="s">
        <v>282</v>
      </c>
      <c r="AC4326" t="s">
        <v>282</v>
      </c>
    </row>
    <row r="4327" spans="1:29" x14ac:dyDescent="0.25">
      <c r="A4327">
        <v>202209</v>
      </c>
      <c r="B4327" t="s">
        <v>3778</v>
      </c>
      <c r="C4327" s="8">
        <v>5397</v>
      </c>
      <c r="D4327" s="8" t="str">
        <f t="shared" si="67"/>
        <v>SPED-5397</v>
      </c>
      <c r="E4327" t="s">
        <v>3779</v>
      </c>
      <c r="F4327" t="s">
        <v>523</v>
      </c>
      <c r="G4327" t="s">
        <v>265</v>
      </c>
      <c r="H4327" t="s">
        <v>49</v>
      </c>
      <c r="I4327" t="s">
        <v>522</v>
      </c>
      <c r="J4327" s="2">
        <v>131001</v>
      </c>
      <c r="K4327" t="s">
        <v>49</v>
      </c>
      <c r="L4327" t="s">
        <v>1540</v>
      </c>
      <c r="M4327" t="s">
        <v>525</v>
      </c>
      <c r="O4327" t="s">
        <v>265</v>
      </c>
      <c r="P4327">
        <v>1</v>
      </c>
      <c r="Q4327">
        <v>1</v>
      </c>
      <c r="R4327" t="s">
        <v>526</v>
      </c>
      <c r="S4327">
        <v>1</v>
      </c>
      <c r="T4327">
        <v>5</v>
      </c>
      <c r="U4327">
        <v>0</v>
      </c>
      <c r="V4327">
        <v>0</v>
      </c>
      <c r="AA4327" t="s">
        <v>527</v>
      </c>
      <c r="AB4327" t="s">
        <v>282</v>
      </c>
      <c r="AC4327" t="s">
        <v>282</v>
      </c>
    </row>
    <row r="4328" spans="1:29" x14ac:dyDescent="0.25">
      <c r="A4328">
        <v>202309</v>
      </c>
      <c r="B4328" t="s">
        <v>3778</v>
      </c>
      <c r="C4328" s="8">
        <v>5399</v>
      </c>
      <c r="D4328" s="8" t="str">
        <f t="shared" si="67"/>
        <v>SPED-5399</v>
      </c>
      <c r="E4328" t="s">
        <v>3815</v>
      </c>
      <c r="F4328" t="s">
        <v>523</v>
      </c>
      <c r="G4328" t="s">
        <v>265</v>
      </c>
      <c r="H4328" t="s">
        <v>49</v>
      </c>
      <c r="I4328" t="s">
        <v>522</v>
      </c>
      <c r="J4328" s="2">
        <v>131011</v>
      </c>
      <c r="K4328" t="s">
        <v>49</v>
      </c>
      <c r="L4328" t="s">
        <v>3814</v>
      </c>
      <c r="O4328" t="s">
        <v>265</v>
      </c>
    </row>
    <row r="4329" spans="1:29" x14ac:dyDescent="0.25">
      <c r="A4329">
        <v>201909</v>
      </c>
      <c r="B4329" t="s">
        <v>3778</v>
      </c>
      <c r="C4329" s="8">
        <v>5696</v>
      </c>
      <c r="D4329" s="8" t="str">
        <f t="shared" si="67"/>
        <v>SPED-5696</v>
      </c>
      <c r="E4329" t="s">
        <v>297</v>
      </c>
      <c r="F4329" t="s">
        <v>523</v>
      </c>
      <c r="G4329" t="s">
        <v>265</v>
      </c>
      <c r="H4329" t="s">
        <v>49</v>
      </c>
      <c r="I4329" t="s">
        <v>522</v>
      </c>
      <c r="J4329" s="2">
        <v>131011</v>
      </c>
      <c r="K4329" t="s">
        <v>49</v>
      </c>
      <c r="L4329" t="s">
        <v>3814</v>
      </c>
      <c r="M4329" t="s">
        <v>525</v>
      </c>
      <c r="O4329" t="s">
        <v>265</v>
      </c>
      <c r="P4329">
        <v>5</v>
      </c>
      <c r="Q4329">
        <v>1</v>
      </c>
      <c r="R4329" t="s">
        <v>526</v>
      </c>
      <c r="S4329">
        <v>1</v>
      </c>
      <c r="T4329">
        <v>5</v>
      </c>
      <c r="U4329">
        <v>0</v>
      </c>
      <c r="V4329">
        <v>0</v>
      </c>
      <c r="AA4329" t="s">
        <v>527</v>
      </c>
      <c r="AB4329" t="s">
        <v>282</v>
      </c>
      <c r="AC4329" t="s">
        <v>282</v>
      </c>
    </row>
    <row r="4330" spans="1:29" x14ac:dyDescent="0.25">
      <c r="A4330">
        <v>202209</v>
      </c>
      <c r="B4330" t="s">
        <v>3778</v>
      </c>
      <c r="C4330" s="8">
        <v>6315</v>
      </c>
      <c r="D4330" s="8" t="str">
        <f t="shared" si="67"/>
        <v>SPED-6315</v>
      </c>
      <c r="E4330" t="s">
        <v>3801</v>
      </c>
      <c r="F4330" t="s">
        <v>523</v>
      </c>
      <c r="G4330" t="s">
        <v>265</v>
      </c>
      <c r="H4330" t="s">
        <v>49</v>
      </c>
      <c r="I4330" t="s">
        <v>522</v>
      </c>
      <c r="J4330" s="2">
        <v>131001</v>
      </c>
      <c r="K4330" t="s">
        <v>49</v>
      </c>
      <c r="L4330" t="s">
        <v>1540</v>
      </c>
      <c r="M4330" t="s">
        <v>525</v>
      </c>
      <c r="O4330" t="s">
        <v>265</v>
      </c>
      <c r="P4330">
        <v>1</v>
      </c>
      <c r="Q4330">
        <v>1</v>
      </c>
      <c r="R4330" t="s">
        <v>526</v>
      </c>
      <c r="S4330">
        <v>1</v>
      </c>
      <c r="T4330">
        <v>6</v>
      </c>
      <c r="U4330">
        <v>0</v>
      </c>
      <c r="V4330">
        <v>0</v>
      </c>
      <c r="AA4330" t="s">
        <v>527</v>
      </c>
      <c r="AB4330" t="s">
        <v>282</v>
      </c>
      <c r="AC4330" t="s">
        <v>282</v>
      </c>
    </row>
    <row r="4331" spans="1:29" x14ac:dyDescent="0.25">
      <c r="A4331">
        <v>202209</v>
      </c>
      <c r="B4331" t="s">
        <v>3778</v>
      </c>
      <c r="C4331" s="8">
        <v>6319</v>
      </c>
      <c r="D4331" s="8" t="str">
        <f t="shared" si="67"/>
        <v>SPED-6319</v>
      </c>
      <c r="E4331" t="s">
        <v>3816</v>
      </c>
      <c r="F4331" t="s">
        <v>523</v>
      </c>
      <c r="G4331" t="s">
        <v>265</v>
      </c>
      <c r="H4331" t="s">
        <v>49</v>
      </c>
      <c r="I4331" t="s">
        <v>522</v>
      </c>
      <c r="J4331" s="2">
        <v>131001</v>
      </c>
      <c r="K4331" t="s">
        <v>49</v>
      </c>
      <c r="L4331" t="s">
        <v>1540</v>
      </c>
      <c r="M4331" t="s">
        <v>525</v>
      </c>
      <c r="O4331" t="s">
        <v>265</v>
      </c>
      <c r="P4331">
        <v>1</v>
      </c>
      <c r="Q4331">
        <v>1</v>
      </c>
      <c r="R4331" t="s">
        <v>526</v>
      </c>
      <c r="S4331">
        <v>1</v>
      </c>
      <c r="T4331">
        <v>6</v>
      </c>
      <c r="U4331">
        <v>0</v>
      </c>
      <c r="V4331">
        <v>0</v>
      </c>
      <c r="AA4331" t="s">
        <v>527</v>
      </c>
      <c r="AB4331" t="s">
        <v>282</v>
      </c>
      <c r="AC4331" t="s">
        <v>282</v>
      </c>
    </row>
    <row r="4332" spans="1:29" x14ac:dyDescent="0.25">
      <c r="A4332">
        <v>202209</v>
      </c>
      <c r="B4332" t="s">
        <v>3778</v>
      </c>
      <c r="C4332" s="8">
        <v>6320</v>
      </c>
      <c r="D4332" s="8" t="str">
        <f t="shared" si="67"/>
        <v>SPED-6320</v>
      </c>
      <c r="E4332" t="s">
        <v>3817</v>
      </c>
      <c r="F4332" t="s">
        <v>523</v>
      </c>
      <c r="G4332" t="s">
        <v>265</v>
      </c>
      <c r="H4332" t="s">
        <v>49</v>
      </c>
      <c r="I4332" t="s">
        <v>522</v>
      </c>
      <c r="J4332" s="2">
        <v>131001</v>
      </c>
      <c r="K4332" t="s">
        <v>49</v>
      </c>
      <c r="L4332" t="s">
        <v>1540</v>
      </c>
      <c r="M4332" t="s">
        <v>525</v>
      </c>
      <c r="O4332" t="s">
        <v>265</v>
      </c>
      <c r="P4332">
        <v>1</v>
      </c>
      <c r="Q4332">
        <v>1</v>
      </c>
      <c r="R4332" t="s">
        <v>526</v>
      </c>
      <c r="S4332">
        <v>1</v>
      </c>
      <c r="T4332">
        <v>6</v>
      </c>
      <c r="U4332">
        <v>0</v>
      </c>
      <c r="V4332">
        <v>0</v>
      </c>
      <c r="AA4332" t="s">
        <v>527</v>
      </c>
      <c r="AB4332" t="s">
        <v>282</v>
      </c>
      <c r="AC4332" t="s">
        <v>282</v>
      </c>
    </row>
    <row r="4333" spans="1:29" x14ac:dyDescent="0.25">
      <c r="A4333">
        <v>202209</v>
      </c>
      <c r="B4333" t="s">
        <v>3778</v>
      </c>
      <c r="C4333" s="8">
        <v>6321</v>
      </c>
      <c r="D4333" s="8" t="str">
        <f t="shared" si="67"/>
        <v>SPED-6321</v>
      </c>
      <c r="E4333" t="s">
        <v>3818</v>
      </c>
      <c r="F4333" t="s">
        <v>523</v>
      </c>
      <c r="G4333" t="s">
        <v>265</v>
      </c>
      <c r="H4333" t="s">
        <v>49</v>
      </c>
      <c r="I4333" t="s">
        <v>522</v>
      </c>
      <c r="J4333" s="2">
        <v>131001</v>
      </c>
      <c r="K4333" t="s">
        <v>49</v>
      </c>
      <c r="L4333" t="s">
        <v>1540</v>
      </c>
      <c r="M4333" t="s">
        <v>525</v>
      </c>
      <c r="O4333" t="s">
        <v>265</v>
      </c>
      <c r="P4333">
        <v>1</v>
      </c>
      <c r="Q4333">
        <v>1</v>
      </c>
      <c r="R4333" t="s">
        <v>526</v>
      </c>
      <c r="S4333">
        <v>1</v>
      </c>
      <c r="T4333">
        <v>6</v>
      </c>
      <c r="U4333">
        <v>0</v>
      </c>
      <c r="V4333">
        <v>0</v>
      </c>
      <c r="AA4333" t="s">
        <v>527</v>
      </c>
      <c r="AB4333" t="s">
        <v>282</v>
      </c>
      <c r="AC4333" t="s">
        <v>282</v>
      </c>
    </row>
    <row r="4334" spans="1:29" x14ac:dyDescent="0.25">
      <c r="A4334">
        <v>202209</v>
      </c>
      <c r="B4334" t="s">
        <v>3778</v>
      </c>
      <c r="C4334" s="8">
        <v>6380</v>
      </c>
      <c r="D4334" s="8" t="str">
        <f t="shared" si="67"/>
        <v>SPED-6380</v>
      </c>
      <c r="E4334" t="s">
        <v>3819</v>
      </c>
      <c r="F4334" t="s">
        <v>523</v>
      </c>
      <c r="G4334" t="s">
        <v>265</v>
      </c>
      <c r="H4334" t="s">
        <v>49</v>
      </c>
      <c r="I4334" t="s">
        <v>522</v>
      </c>
      <c r="J4334" s="2">
        <v>131001</v>
      </c>
      <c r="K4334" t="s">
        <v>49</v>
      </c>
      <c r="L4334" t="s">
        <v>1540</v>
      </c>
      <c r="M4334" t="s">
        <v>525</v>
      </c>
      <c r="O4334" t="s">
        <v>265</v>
      </c>
      <c r="P4334">
        <v>1</v>
      </c>
      <c r="Q4334">
        <v>1</v>
      </c>
      <c r="R4334" t="s">
        <v>526</v>
      </c>
      <c r="S4334">
        <v>1</v>
      </c>
      <c r="T4334">
        <v>6</v>
      </c>
      <c r="U4334">
        <v>0</v>
      </c>
      <c r="V4334">
        <v>0</v>
      </c>
      <c r="AA4334" t="s">
        <v>527</v>
      </c>
      <c r="AB4334" t="s">
        <v>282</v>
      </c>
      <c r="AC4334" t="s">
        <v>282</v>
      </c>
    </row>
    <row r="4335" spans="1:29" x14ac:dyDescent="0.25">
      <c r="A4335">
        <v>202409</v>
      </c>
      <c r="B4335" t="s">
        <v>3778</v>
      </c>
      <c r="C4335" s="8">
        <v>6385</v>
      </c>
      <c r="D4335" s="8" t="str">
        <f t="shared" si="67"/>
        <v>SPED-6385</v>
      </c>
      <c r="E4335" t="s">
        <v>3810</v>
      </c>
      <c r="F4335" t="s">
        <v>523</v>
      </c>
      <c r="G4335" t="s">
        <v>265</v>
      </c>
      <c r="H4335" t="s">
        <v>49</v>
      </c>
      <c r="I4335" t="s">
        <v>522</v>
      </c>
      <c r="J4335" s="2">
        <v>131001</v>
      </c>
      <c r="K4335" t="s">
        <v>49</v>
      </c>
      <c r="L4335" t="s">
        <v>1540</v>
      </c>
      <c r="O4335" t="s">
        <v>265</v>
      </c>
    </row>
    <row r="4336" spans="1:29" x14ac:dyDescent="0.25">
      <c r="A4336">
        <v>202209</v>
      </c>
      <c r="B4336" t="s">
        <v>3778</v>
      </c>
      <c r="C4336" s="8">
        <v>6386</v>
      </c>
      <c r="D4336" s="8" t="str">
        <f t="shared" si="67"/>
        <v>SPED-6386</v>
      </c>
      <c r="E4336" t="s">
        <v>3811</v>
      </c>
      <c r="F4336" t="s">
        <v>523</v>
      </c>
      <c r="G4336" t="s">
        <v>265</v>
      </c>
      <c r="H4336" t="s">
        <v>49</v>
      </c>
      <c r="I4336" t="s">
        <v>522</v>
      </c>
      <c r="J4336" s="2">
        <v>131001</v>
      </c>
      <c r="K4336" t="s">
        <v>49</v>
      </c>
      <c r="L4336" t="s">
        <v>1540</v>
      </c>
      <c r="M4336" t="s">
        <v>525</v>
      </c>
      <c r="O4336" t="s">
        <v>265</v>
      </c>
      <c r="P4336">
        <v>1</v>
      </c>
      <c r="Q4336">
        <v>1</v>
      </c>
      <c r="R4336" t="s">
        <v>526</v>
      </c>
      <c r="S4336">
        <v>1</v>
      </c>
      <c r="T4336">
        <v>6</v>
      </c>
      <c r="U4336">
        <v>0</v>
      </c>
      <c r="V4336">
        <v>0</v>
      </c>
      <c r="AA4336" t="s">
        <v>527</v>
      </c>
      <c r="AB4336" t="s">
        <v>282</v>
      </c>
      <c r="AC4336" t="s">
        <v>282</v>
      </c>
    </row>
    <row r="4337" spans="1:29" x14ac:dyDescent="0.25">
      <c r="A4337">
        <v>202209</v>
      </c>
      <c r="B4337" t="s">
        <v>3778</v>
      </c>
      <c r="C4337" s="8">
        <v>6387</v>
      </c>
      <c r="D4337" s="8" t="str">
        <f t="shared" si="67"/>
        <v>SPED-6387</v>
      </c>
      <c r="E4337" t="s">
        <v>3812</v>
      </c>
      <c r="F4337" t="s">
        <v>523</v>
      </c>
      <c r="G4337" t="s">
        <v>265</v>
      </c>
      <c r="H4337" t="s">
        <v>49</v>
      </c>
      <c r="I4337" t="s">
        <v>522</v>
      </c>
      <c r="J4337" s="2">
        <v>131001</v>
      </c>
      <c r="K4337" t="s">
        <v>49</v>
      </c>
      <c r="L4337" t="s">
        <v>1540</v>
      </c>
      <c r="M4337" t="s">
        <v>525</v>
      </c>
      <c r="O4337" t="s">
        <v>265</v>
      </c>
      <c r="P4337">
        <v>1</v>
      </c>
      <c r="Q4337">
        <v>1</v>
      </c>
      <c r="R4337" t="s">
        <v>526</v>
      </c>
      <c r="S4337">
        <v>1</v>
      </c>
      <c r="T4337">
        <v>6</v>
      </c>
      <c r="U4337">
        <v>0</v>
      </c>
      <c r="V4337">
        <v>0</v>
      </c>
      <c r="AA4337" t="s">
        <v>527</v>
      </c>
      <c r="AB4337" t="s">
        <v>282</v>
      </c>
      <c r="AC4337" t="s">
        <v>282</v>
      </c>
    </row>
    <row r="4338" spans="1:29" x14ac:dyDescent="0.25">
      <c r="A4338">
        <v>202309</v>
      </c>
      <c r="B4338" t="s">
        <v>3778</v>
      </c>
      <c r="C4338" s="8">
        <v>6390</v>
      </c>
      <c r="D4338" s="8" t="str">
        <f t="shared" si="67"/>
        <v>SPED-6390</v>
      </c>
      <c r="E4338" t="s">
        <v>3820</v>
      </c>
      <c r="F4338" t="s">
        <v>523</v>
      </c>
      <c r="G4338" t="s">
        <v>265</v>
      </c>
      <c r="H4338" t="s">
        <v>49</v>
      </c>
      <c r="I4338" t="s">
        <v>522</v>
      </c>
      <c r="J4338" s="2">
        <v>131001</v>
      </c>
      <c r="K4338" t="s">
        <v>49</v>
      </c>
      <c r="L4338" t="s">
        <v>1540</v>
      </c>
      <c r="M4338" t="s">
        <v>525</v>
      </c>
      <c r="P4338">
        <v>1</v>
      </c>
      <c r="Q4338">
        <v>1</v>
      </c>
      <c r="R4338" t="s">
        <v>526</v>
      </c>
      <c r="S4338">
        <v>1</v>
      </c>
      <c r="T4338">
        <v>6</v>
      </c>
      <c r="U4338">
        <v>0</v>
      </c>
      <c r="V4338">
        <v>0</v>
      </c>
      <c r="AA4338" t="s">
        <v>527</v>
      </c>
      <c r="AB4338" t="s">
        <v>282</v>
      </c>
      <c r="AC4338" t="s">
        <v>282</v>
      </c>
    </row>
    <row r="4339" spans="1:29" x14ac:dyDescent="0.25">
      <c r="A4339">
        <v>202309</v>
      </c>
      <c r="B4339" t="s">
        <v>3821</v>
      </c>
      <c r="C4339" s="8">
        <v>1100</v>
      </c>
      <c r="D4339" s="8" t="str">
        <f t="shared" si="67"/>
        <v>THEA-1100</v>
      </c>
      <c r="E4339" t="s">
        <v>3822</v>
      </c>
      <c r="F4339" t="s">
        <v>1374</v>
      </c>
      <c r="G4339" t="s">
        <v>261</v>
      </c>
      <c r="H4339" t="s">
        <v>174</v>
      </c>
      <c r="I4339" t="s">
        <v>1373</v>
      </c>
      <c r="J4339" s="2">
        <v>500501</v>
      </c>
      <c r="K4339" t="s">
        <v>174</v>
      </c>
      <c r="L4339" t="s">
        <v>1071</v>
      </c>
      <c r="O4339" t="s">
        <v>265</v>
      </c>
    </row>
    <row r="4340" spans="1:29" x14ac:dyDescent="0.25">
      <c r="A4340">
        <v>202309</v>
      </c>
      <c r="B4340" t="s">
        <v>3821</v>
      </c>
      <c r="C4340" s="8">
        <v>1101</v>
      </c>
      <c r="D4340" s="8" t="str">
        <f t="shared" si="67"/>
        <v>THEA-1101</v>
      </c>
      <c r="E4340" t="s">
        <v>3823</v>
      </c>
      <c r="F4340" t="s">
        <v>1374</v>
      </c>
      <c r="G4340" t="s">
        <v>261</v>
      </c>
      <c r="H4340" t="s">
        <v>174</v>
      </c>
      <c r="I4340" t="s">
        <v>1373</v>
      </c>
      <c r="J4340" s="2">
        <v>500502</v>
      </c>
      <c r="K4340" t="s">
        <v>174</v>
      </c>
      <c r="L4340" t="s">
        <v>3824</v>
      </c>
      <c r="O4340" t="s">
        <v>265</v>
      </c>
    </row>
    <row r="4341" spans="1:29" x14ac:dyDescent="0.25">
      <c r="A4341">
        <v>202309</v>
      </c>
      <c r="B4341" t="s">
        <v>3821</v>
      </c>
      <c r="C4341" s="8">
        <v>1120</v>
      </c>
      <c r="D4341" s="8" t="str">
        <f t="shared" si="67"/>
        <v>THEA-1120</v>
      </c>
      <c r="E4341" t="s">
        <v>3825</v>
      </c>
      <c r="F4341" t="s">
        <v>1374</v>
      </c>
      <c r="G4341" t="s">
        <v>265</v>
      </c>
      <c r="H4341" t="s">
        <v>174</v>
      </c>
      <c r="I4341" t="s">
        <v>1373</v>
      </c>
      <c r="J4341" s="2">
        <v>500501</v>
      </c>
      <c r="K4341" t="s">
        <v>174</v>
      </c>
      <c r="L4341" t="s">
        <v>1071</v>
      </c>
      <c r="O4341" t="s">
        <v>265</v>
      </c>
    </row>
    <row r="4342" spans="1:29" x14ac:dyDescent="0.25">
      <c r="A4342">
        <v>202309</v>
      </c>
      <c r="B4342" t="s">
        <v>3821</v>
      </c>
      <c r="C4342" s="8">
        <v>1121</v>
      </c>
      <c r="D4342" s="8" t="str">
        <f t="shared" si="67"/>
        <v>THEA-1121</v>
      </c>
      <c r="E4342" t="s">
        <v>3826</v>
      </c>
      <c r="F4342" t="s">
        <v>1374</v>
      </c>
      <c r="G4342" t="s">
        <v>265</v>
      </c>
      <c r="H4342" t="s">
        <v>174</v>
      </c>
      <c r="I4342" t="s">
        <v>1373</v>
      </c>
      <c r="J4342" s="2">
        <v>500502</v>
      </c>
      <c r="K4342" t="s">
        <v>174</v>
      </c>
      <c r="L4342" t="s">
        <v>3824</v>
      </c>
      <c r="O4342" t="s">
        <v>265</v>
      </c>
    </row>
    <row r="4343" spans="1:29" x14ac:dyDescent="0.25">
      <c r="A4343">
        <v>202309</v>
      </c>
      <c r="B4343" t="s">
        <v>3821</v>
      </c>
      <c r="C4343" s="8">
        <v>1310</v>
      </c>
      <c r="D4343" s="8" t="str">
        <f t="shared" si="67"/>
        <v>THEA-1310</v>
      </c>
      <c r="E4343" t="s">
        <v>3827</v>
      </c>
      <c r="F4343" t="s">
        <v>1374</v>
      </c>
      <c r="G4343" t="s">
        <v>265</v>
      </c>
      <c r="H4343" t="s">
        <v>174</v>
      </c>
      <c r="I4343" t="s">
        <v>1373</v>
      </c>
      <c r="J4343" s="2">
        <v>500505</v>
      </c>
      <c r="K4343" t="s">
        <v>174</v>
      </c>
      <c r="L4343" t="s">
        <v>3828</v>
      </c>
      <c r="O4343" t="s">
        <v>265</v>
      </c>
    </row>
    <row r="4344" spans="1:29" x14ac:dyDescent="0.25">
      <c r="A4344">
        <v>202309</v>
      </c>
      <c r="B4344" t="s">
        <v>3821</v>
      </c>
      <c r="C4344" s="8">
        <v>1330</v>
      </c>
      <c r="D4344" s="8" t="str">
        <f t="shared" si="67"/>
        <v>THEA-1330</v>
      </c>
      <c r="E4344" t="s">
        <v>3829</v>
      </c>
      <c r="F4344" t="s">
        <v>1374</v>
      </c>
      <c r="G4344" t="s">
        <v>265</v>
      </c>
      <c r="H4344" t="s">
        <v>174</v>
      </c>
      <c r="I4344" t="s">
        <v>1373</v>
      </c>
      <c r="J4344" s="2">
        <v>500502</v>
      </c>
      <c r="K4344" t="s">
        <v>174</v>
      </c>
      <c r="L4344" t="s">
        <v>3824</v>
      </c>
      <c r="O4344" t="s">
        <v>265</v>
      </c>
    </row>
    <row r="4345" spans="1:29" x14ac:dyDescent="0.25">
      <c r="A4345">
        <v>202309</v>
      </c>
      <c r="B4345" t="s">
        <v>3821</v>
      </c>
      <c r="C4345" s="8">
        <v>1341</v>
      </c>
      <c r="D4345" s="8" t="str">
        <f t="shared" si="67"/>
        <v>THEA-1341</v>
      </c>
      <c r="E4345" t="s">
        <v>3830</v>
      </c>
      <c r="F4345" t="s">
        <v>1374</v>
      </c>
      <c r="G4345" t="s">
        <v>265</v>
      </c>
      <c r="H4345" t="s">
        <v>174</v>
      </c>
      <c r="I4345" t="s">
        <v>1373</v>
      </c>
      <c r="J4345" s="2">
        <v>500502</v>
      </c>
      <c r="K4345" t="s">
        <v>174</v>
      </c>
      <c r="L4345" t="s">
        <v>3824</v>
      </c>
      <c r="O4345" t="s">
        <v>265</v>
      </c>
    </row>
    <row r="4346" spans="1:29" x14ac:dyDescent="0.25">
      <c r="A4346">
        <v>202309</v>
      </c>
      <c r="B4346" t="s">
        <v>3821</v>
      </c>
      <c r="C4346" s="8">
        <v>1342</v>
      </c>
      <c r="D4346" s="8" t="str">
        <f t="shared" si="67"/>
        <v>THEA-1342</v>
      </c>
      <c r="E4346" t="s">
        <v>3831</v>
      </c>
      <c r="F4346" t="s">
        <v>1374</v>
      </c>
      <c r="G4346" t="s">
        <v>261</v>
      </c>
      <c r="H4346" t="s">
        <v>174</v>
      </c>
      <c r="I4346" t="s">
        <v>1373</v>
      </c>
      <c r="J4346" s="2">
        <v>500501</v>
      </c>
      <c r="K4346" t="s">
        <v>174</v>
      </c>
      <c r="L4346" t="s">
        <v>1071</v>
      </c>
      <c r="O4346" t="s">
        <v>265</v>
      </c>
    </row>
    <row r="4347" spans="1:29" x14ac:dyDescent="0.25">
      <c r="A4347">
        <v>202309</v>
      </c>
      <c r="B4347" t="s">
        <v>3821</v>
      </c>
      <c r="C4347" s="8">
        <v>1351</v>
      </c>
      <c r="D4347" s="8" t="str">
        <f t="shared" si="67"/>
        <v>THEA-1351</v>
      </c>
      <c r="E4347" t="s">
        <v>3832</v>
      </c>
      <c r="F4347" t="s">
        <v>1374</v>
      </c>
      <c r="G4347" t="s">
        <v>265</v>
      </c>
      <c r="H4347" t="s">
        <v>174</v>
      </c>
      <c r="I4347" t="s">
        <v>1373</v>
      </c>
      <c r="J4347" s="2">
        <v>500506</v>
      </c>
      <c r="K4347" t="s">
        <v>174</v>
      </c>
      <c r="L4347" t="s">
        <v>1138</v>
      </c>
      <c r="O4347" t="s">
        <v>265</v>
      </c>
    </row>
    <row r="4348" spans="1:29" x14ac:dyDescent="0.25">
      <c r="A4348">
        <v>202309</v>
      </c>
      <c r="B4348" t="s">
        <v>3821</v>
      </c>
      <c r="C4348" s="8">
        <v>1352</v>
      </c>
      <c r="D4348" s="8" t="str">
        <f t="shared" si="67"/>
        <v>THEA-1352</v>
      </c>
      <c r="E4348" t="s">
        <v>3833</v>
      </c>
      <c r="F4348" t="s">
        <v>1374</v>
      </c>
      <c r="G4348" t="s">
        <v>265</v>
      </c>
      <c r="H4348" t="s">
        <v>174</v>
      </c>
      <c r="I4348" t="s">
        <v>1373</v>
      </c>
      <c r="J4348" s="2">
        <v>500502</v>
      </c>
      <c r="K4348" t="s">
        <v>174</v>
      </c>
      <c r="L4348" t="s">
        <v>3824</v>
      </c>
      <c r="O4348" t="s">
        <v>265</v>
      </c>
    </row>
    <row r="4349" spans="1:29" x14ac:dyDescent="0.25">
      <c r="A4349">
        <v>202309</v>
      </c>
      <c r="B4349" t="s">
        <v>3821</v>
      </c>
      <c r="C4349" s="8">
        <v>1371</v>
      </c>
      <c r="D4349" s="8" t="str">
        <f t="shared" si="67"/>
        <v>THEA-1371</v>
      </c>
      <c r="E4349" t="s">
        <v>3834</v>
      </c>
      <c r="F4349" t="s">
        <v>1374</v>
      </c>
      <c r="G4349" t="s">
        <v>265</v>
      </c>
      <c r="H4349" t="s">
        <v>174</v>
      </c>
      <c r="I4349" t="s">
        <v>1373</v>
      </c>
      <c r="J4349" s="2">
        <v>500502</v>
      </c>
      <c r="K4349" t="s">
        <v>174</v>
      </c>
      <c r="L4349" t="s">
        <v>3824</v>
      </c>
      <c r="O4349" t="s">
        <v>265</v>
      </c>
    </row>
    <row r="4350" spans="1:29" x14ac:dyDescent="0.25">
      <c r="A4350">
        <v>202309</v>
      </c>
      <c r="B4350" t="s">
        <v>3821</v>
      </c>
      <c r="C4350" s="8">
        <v>2100</v>
      </c>
      <c r="D4350" s="8" t="str">
        <f t="shared" si="67"/>
        <v>THEA-2100</v>
      </c>
      <c r="E4350" t="s">
        <v>3835</v>
      </c>
      <c r="F4350" t="s">
        <v>1374</v>
      </c>
      <c r="G4350" t="s">
        <v>261</v>
      </c>
      <c r="H4350" t="s">
        <v>174</v>
      </c>
      <c r="I4350" t="s">
        <v>1373</v>
      </c>
      <c r="J4350" s="2">
        <v>500502</v>
      </c>
      <c r="K4350" t="s">
        <v>174</v>
      </c>
      <c r="L4350" t="s">
        <v>3824</v>
      </c>
      <c r="O4350" t="s">
        <v>265</v>
      </c>
    </row>
    <row r="4351" spans="1:29" x14ac:dyDescent="0.25">
      <c r="A4351">
        <v>202309</v>
      </c>
      <c r="B4351" t="s">
        <v>3821</v>
      </c>
      <c r="C4351" s="8">
        <v>2101</v>
      </c>
      <c r="D4351" s="8" t="str">
        <f t="shared" si="67"/>
        <v>THEA-2101</v>
      </c>
      <c r="E4351" t="s">
        <v>3836</v>
      </c>
      <c r="F4351" t="s">
        <v>1374</v>
      </c>
      <c r="G4351" t="s">
        <v>261</v>
      </c>
      <c r="H4351" t="s">
        <v>174</v>
      </c>
      <c r="I4351" t="s">
        <v>1373</v>
      </c>
      <c r="J4351" s="2">
        <v>500502</v>
      </c>
      <c r="K4351" t="s">
        <v>174</v>
      </c>
      <c r="L4351" t="s">
        <v>3824</v>
      </c>
      <c r="O4351" t="s">
        <v>265</v>
      </c>
    </row>
    <row r="4352" spans="1:29" x14ac:dyDescent="0.25">
      <c r="A4352">
        <v>202309</v>
      </c>
      <c r="B4352" t="s">
        <v>3821</v>
      </c>
      <c r="C4352" s="8">
        <v>2120</v>
      </c>
      <c r="D4352" s="8" t="str">
        <f t="shared" si="67"/>
        <v>THEA-2120</v>
      </c>
      <c r="E4352" t="s">
        <v>3837</v>
      </c>
      <c r="F4352" t="s">
        <v>1374</v>
      </c>
      <c r="G4352" t="s">
        <v>265</v>
      </c>
      <c r="H4352" t="s">
        <v>174</v>
      </c>
      <c r="I4352" t="s">
        <v>1373</v>
      </c>
      <c r="J4352" s="2">
        <v>500502</v>
      </c>
      <c r="K4352" t="s">
        <v>174</v>
      </c>
      <c r="L4352" t="s">
        <v>3824</v>
      </c>
      <c r="O4352" t="s">
        <v>265</v>
      </c>
    </row>
    <row r="4353" spans="1:29" x14ac:dyDescent="0.25">
      <c r="A4353">
        <v>202309</v>
      </c>
      <c r="B4353" t="s">
        <v>3821</v>
      </c>
      <c r="C4353" s="8">
        <v>2121</v>
      </c>
      <c r="D4353" s="8" t="str">
        <f t="shared" si="67"/>
        <v>THEA-2121</v>
      </c>
      <c r="E4353" t="s">
        <v>3838</v>
      </c>
      <c r="F4353" t="s">
        <v>1374</v>
      </c>
      <c r="G4353" t="s">
        <v>265</v>
      </c>
      <c r="H4353" t="s">
        <v>174</v>
      </c>
      <c r="I4353" t="s">
        <v>1373</v>
      </c>
      <c r="J4353" s="2">
        <v>500502</v>
      </c>
      <c r="K4353" t="s">
        <v>174</v>
      </c>
      <c r="L4353" t="s">
        <v>3824</v>
      </c>
      <c r="O4353" t="s">
        <v>265</v>
      </c>
    </row>
    <row r="4354" spans="1:29" x14ac:dyDescent="0.25">
      <c r="A4354">
        <v>202309</v>
      </c>
      <c r="B4354" t="s">
        <v>3821</v>
      </c>
      <c r="C4354" s="8">
        <v>2310</v>
      </c>
      <c r="D4354" s="8" t="str">
        <f t="shared" ref="D4354:D4417" si="68">B4354&amp;"-"&amp;C4354</f>
        <v>THEA-2310</v>
      </c>
      <c r="E4354" t="s">
        <v>3839</v>
      </c>
      <c r="F4354" t="s">
        <v>1374</v>
      </c>
      <c r="G4354" t="s">
        <v>261</v>
      </c>
      <c r="H4354" t="s">
        <v>174</v>
      </c>
      <c r="I4354" t="s">
        <v>1373</v>
      </c>
      <c r="J4354" s="2">
        <v>500502</v>
      </c>
      <c r="K4354" t="s">
        <v>174</v>
      </c>
      <c r="L4354" t="s">
        <v>3824</v>
      </c>
      <c r="O4354" t="s">
        <v>265</v>
      </c>
    </row>
    <row r="4355" spans="1:29" x14ac:dyDescent="0.25">
      <c r="A4355">
        <v>202309</v>
      </c>
      <c r="B4355" t="s">
        <v>3821</v>
      </c>
      <c r="C4355" s="8">
        <v>2336</v>
      </c>
      <c r="D4355" s="8" t="str">
        <f t="shared" si="68"/>
        <v>THEA-2336</v>
      </c>
      <c r="E4355" t="s">
        <v>3840</v>
      </c>
      <c r="F4355" t="s">
        <v>1374</v>
      </c>
      <c r="G4355" t="s">
        <v>265</v>
      </c>
      <c r="H4355" t="s">
        <v>174</v>
      </c>
      <c r="I4355" t="s">
        <v>1373</v>
      </c>
      <c r="J4355" s="2">
        <v>500501</v>
      </c>
      <c r="K4355" t="s">
        <v>174</v>
      </c>
      <c r="L4355" t="s">
        <v>1071</v>
      </c>
      <c r="O4355" t="s">
        <v>265</v>
      </c>
    </row>
    <row r="4356" spans="1:29" x14ac:dyDescent="0.25">
      <c r="A4356">
        <v>202309</v>
      </c>
      <c r="B4356" t="s">
        <v>3821</v>
      </c>
      <c r="C4356" s="8">
        <v>2355</v>
      </c>
      <c r="D4356" s="8" t="str">
        <f t="shared" si="68"/>
        <v>THEA-2355</v>
      </c>
      <c r="E4356" t="s">
        <v>3839</v>
      </c>
      <c r="F4356" t="s">
        <v>1374</v>
      </c>
      <c r="G4356" t="s">
        <v>265</v>
      </c>
      <c r="H4356" t="s">
        <v>174</v>
      </c>
      <c r="I4356" t="s">
        <v>1373</v>
      </c>
      <c r="J4356" s="2">
        <v>500505</v>
      </c>
      <c r="K4356" t="s">
        <v>174</v>
      </c>
      <c r="L4356" t="s">
        <v>3828</v>
      </c>
      <c r="O4356" t="s">
        <v>265</v>
      </c>
    </row>
    <row r="4357" spans="1:29" x14ac:dyDescent="0.25">
      <c r="A4357">
        <v>202309</v>
      </c>
      <c r="B4357" t="s">
        <v>3821</v>
      </c>
      <c r="C4357" s="8">
        <v>2370</v>
      </c>
      <c r="D4357" s="8" t="str">
        <f t="shared" si="68"/>
        <v>THEA-2370</v>
      </c>
      <c r="E4357" t="s">
        <v>3829</v>
      </c>
      <c r="F4357" t="s">
        <v>1374</v>
      </c>
      <c r="G4357" t="s">
        <v>261</v>
      </c>
      <c r="H4357" t="s">
        <v>174</v>
      </c>
      <c r="I4357" t="s">
        <v>1373</v>
      </c>
      <c r="J4357" s="2">
        <v>500502</v>
      </c>
      <c r="K4357" t="s">
        <v>174</v>
      </c>
      <c r="L4357" t="s">
        <v>3824</v>
      </c>
      <c r="O4357" t="s">
        <v>265</v>
      </c>
    </row>
    <row r="4358" spans="1:29" x14ac:dyDescent="0.25">
      <c r="A4358">
        <v>200609</v>
      </c>
      <c r="B4358" t="s">
        <v>3821</v>
      </c>
      <c r="C4358" s="8">
        <v>2373</v>
      </c>
      <c r="D4358" s="8" t="str">
        <f t="shared" si="68"/>
        <v>THEA-2373</v>
      </c>
      <c r="E4358" t="s">
        <v>3841</v>
      </c>
      <c r="F4358" t="s">
        <v>1374</v>
      </c>
      <c r="G4358" t="s">
        <v>261</v>
      </c>
      <c r="H4358" t="s">
        <v>174</v>
      </c>
      <c r="I4358" t="s">
        <v>1373</v>
      </c>
      <c r="J4358" s="2">
        <v>500502</v>
      </c>
      <c r="K4358" t="s">
        <v>174</v>
      </c>
      <c r="L4358" t="s">
        <v>3824</v>
      </c>
      <c r="M4358" t="s">
        <v>349</v>
      </c>
      <c r="O4358" t="s">
        <v>265</v>
      </c>
      <c r="P4358">
        <v>1</v>
      </c>
      <c r="Q4358">
        <v>1</v>
      </c>
      <c r="R4358" t="s">
        <v>1166</v>
      </c>
      <c r="S4358">
        <v>1</v>
      </c>
      <c r="T4358">
        <v>2</v>
      </c>
      <c r="U4358">
        <v>0</v>
      </c>
      <c r="V4358">
        <v>0</v>
      </c>
      <c r="AA4358" t="s">
        <v>351</v>
      </c>
      <c r="AB4358" t="s">
        <v>282</v>
      </c>
      <c r="AC4358" t="s">
        <v>282</v>
      </c>
    </row>
    <row r="4359" spans="1:29" x14ac:dyDescent="0.25">
      <c r="A4359">
        <v>202309</v>
      </c>
      <c r="B4359" t="s">
        <v>3821</v>
      </c>
      <c r="C4359" s="8">
        <v>3100</v>
      </c>
      <c r="D4359" s="8" t="str">
        <f t="shared" si="68"/>
        <v>THEA-3100</v>
      </c>
      <c r="E4359" t="s">
        <v>3842</v>
      </c>
      <c r="F4359" t="s">
        <v>1374</v>
      </c>
      <c r="G4359" t="s">
        <v>261</v>
      </c>
      <c r="H4359" t="s">
        <v>174</v>
      </c>
      <c r="I4359" t="s">
        <v>1373</v>
      </c>
      <c r="J4359" s="2">
        <v>500505</v>
      </c>
      <c r="K4359" t="s">
        <v>174</v>
      </c>
      <c r="L4359" t="s">
        <v>3828</v>
      </c>
      <c r="O4359" t="s">
        <v>265</v>
      </c>
    </row>
    <row r="4360" spans="1:29" x14ac:dyDescent="0.25">
      <c r="A4360">
        <v>202309</v>
      </c>
      <c r="B4360" t="s">
        <v>3821</v>
      </c>
      <c r="C4360" s="8">
        <v>3101</v>
      </c>
      <c r="D4360" s="8" t="str">
        <f t="shared" si="68"/>
        <v>THEA-3101</v>
      </c>
      <c r="E4360" t="s">
        <v>3843</v>
      </c>
      <c r="F4360" t="s">
        <v>1374</v>
      </c>
      <c r="G4360" t="s">
        <v>261</v>
      </c>
      <c r="H4360" t="s">
        <v>174</v>
      </c>
      <c r="I4360" t="s">
        <v>1373</v>
      </c>
      <c r="J4360" s="2">
        <v>500505</v>
      </c>
      <c r="K4360" t="s">
        <v>174</v>
      </c>
      <c r="L4360" t="s">
        <v>3828</v>
      </c>
      <c r="O4360" t="s">
        <v>265</v>
      </c>
    </row>
    <row r="4361" spans="1:29" x14ac:dyDescent="0.25">
      <c r="A4361">
        <v>202309</v>
      </c>
      <c r="B4361" t="s">
        <v>3821</v>
      </c>
      <c r="C4361" s="8">
        <v>3120</v>
      </c>
      <c r="D4361" s="8" t="str">
        <f t="shared" si="68"/>
        <v>THEA-3120</v>
      </c>
      <c r="E4361" t="s">
        <v>3844</v>
      </c>
      <c r="F4361" t="s">
        <v>1374</v>
      </c>
      <c r="G4361" t="s">
        <v>265</v>
      </c>
      <c r="H4361" t="s">
        <v>174</v>
      </c>
      <c r="I4361" t="s">
        <v>1373</v>
      </c>
      <c r="J4361" s="2">
        <v>500505</v>
      </c>
      <c r="K4361" t="s">
        <v>174</v>
      </c>
      <c r="L4361" t="s">
        <v>3828</v>
      </c>
      <c r="O4361" t="s">
        <v>265</v>
      </c>
    </row>
    <row r="4362" spans="1:29" x14ac:dyDescent="0.25">
      <c r="A4362">
        <v>202309</v>
      </c>
      <c r="B4362" t="s">
        <v>3821</v>
      </c>
      <c r="C4362" s="8">
        <v>3121</v>
      </c>
      <c r="D4362" s="8" t="str">
        <f t="shared" si="68"/>
        <v>THEA-3121</v>
      </c>
      <c r="E4362" t="s">
        <v>3845</v>
      </c>
      <c r="F4362" t="s">
        <v>1374</v>
      </c>
      <c r="G4362" t="s">
        <v>265</v>
      </c>
      <c r="H4362" t="s">
        <v>174</v>
      </c>
      <c r="I4362" t="s">
        <v>1373</v>
      </c>
      <c r="J4362" s="2">
        <v>500505</v>
      </c>
      <c r="K4362" t="s">
        <v>174</v>
      </c>
      <c r="L4362" t="s">
        <v>3828</v>
      </c>
      <c r="O4362" t="s">
        <v>265</v>
      </c>
    </row>
    <row r="4363" spans="1:29" x14ac:dyDescent="0.25">
      <c r="A4363">
        <v>202309</v>
      </c>
      <c r="B4363" t="s">
        <v>3821</v>
      </c>
      <c r="C4363" s="8">
        <v>3165</v>
      </c>
      <c r="D4363" s="8" t="str">
        <f t="shared" si="68"/>
        <v>THEA-3165</v>
      </c>
      <c r="E4363" t="s">
        <v>3846</v>
      </c>
      <c r="F4363" t="s">
        <v>1374</v>
      </c>
      <c r="G4363" t="s">
        <v>265</v>
      </c>
      <c r="H4363" t="s">
        <v>174</v>
      </c>
      <c r="I4363" t="s">
        <v>1373</v>
      </c>
      <c r="J4363" s="2">
        <v>500501</v>
      </c>
      <c r="K4363" t="s">
        <v>174</v>
      </c>
      <c r="L4363" t="s">
        <v>1071</v>
      </c>
      <c r="O4363" t="s">
        <v>265</v>
      </c>
    </row>
    <row r="4364" spans="1:29" x14ac:dyDescent="0.25">
      <c r="A4364">
        <v>202309</v>
      </c>
      <c r="B4364" t="s">
        <v>3821</v>
      </c>
      <c r="C4364" s="8">
        <v>3300</v>
      </c>
      <c r="D4364" s="8" t="str">
        <f t="shared" si="68"/>
        <v>THEA-3300</v>
      </c>
      <c r="E4364" t="s">
        <v>3847</v>
      </c>
      <c r="F4364" t="s">
        <v>1374</v>
      </c>
      <c r="G4364" t="s">
        <v>265</v>
      </c>
      <c r="H4364" t="s">
        <v>174</v>
      </c>
      <c r="I4364" t="s">
        <v>1373</v>
      </c>
      <c r="J4364" s="2">
        <v>500506</v>
      </c>
      <c r="K4364" t="s">
        <v>174</v>
      </c>
      <c r="L4364" t="s">
        <v>1138</v>
      </c>
      <c r="O4364" t="s">
        <v>265</v>
      </c>
    </row>
    <row r="4365" spans="1:29" x14ac:dyDescent="0.25">
      <c r="A4365">
        <v>202309</v>
      </c>
      <c r="B4365" t="s">
        <v>3821</v>
      </c>
      <c r="C4365" s="8">
        <v>3301</v>
      </c>
      <c r="D4365" s="8" t="str">
        <f t="shared" si="68"/>
        <v>THEA-3301</v>
      </c>
      <c r="E4365" t="s">
        <v>3848</v>
      </c>
      <c r="F4365" t="s">
        <v>1374</v>
      </c>
      <c r="G4365" t="s">
        <v>261</v>
      </c>
      <c r="H4365" t="s">
        <v>174</v>
      </c>
      <c r="I4365" t="s">
        <v>1373</v>
      </c>
      <c r="J4365" s="2">
        <v>500505</v>
      </c>
      <c r="K4365" t="s">
        <v>174</v>
      </c>
      <c r="L4365" t="s">
        <v>3828</v>
      </c>
      <c r="O4365" t="s">
        <v>265</v>
      </c>
    </row>
    <row r="4366" spans="1:29" x14ac:dyDescent="0.25">
      <c r="A4366">
        <v>202309</v>
      </c>
      <c r="B4366" t="s">
        <v>3821</v>
      </c>
      <c r="C4366" s="8">
        <v>3302</v>
      </c>
      <c r="D4366" s="8" t="str">
        <f t="shared" si="68"/>
        <v>THEA-3302</v>
      </c>
      <c r="E4366" t="s">
        <v>3849</v>
      </c>
      <c r="F4366" t="s">
        <v>1374</v>
      </c>
      <c r="G4366" t="s">
        <v>265</v>
      </c>
      <c r="H4366" t="s">
        <v>174</v>
      </c>
      <c r="I4366" t="s">
        <v>1373</v>
      </c>
      <c r="J4366" s="2">
        <v>500502</v>
      </c>
      <c r="K4366" t="s">
        <v>174</v>
      </c>
      <c r="L4366" t="s">
        <v>3824</v>
      </c>
      <c r="O4366" t="s">
        <v>265</v>
      </c>
    </row>
    <row r="4367" spans="1:29" x14ac:dyDescent="0.25">
      <c r="A4367">
        <v>202309</v>
      </c>
      <c r="B4367" t="s">
        <v>3821</v>
      </c>
      <c r="C4367" s="8">
        <v>3303</v>
      </c>
      <c r="D4367" s="8" t="str">
        <f t="shared" si="68"/>
        <v>THEA-3303</v>
      </c>
      <c r="E4367" t="s">
        <v>3850</v>
      </c>
      <c r="F4367" t="s">
        <v>1374</v>
      </c>
      <c r="G4367" t="s">
        <v>265</v>
      </c>
      <c r="H4367" t="s">
        <v>174</v>
      </c>
      <c r="I4367" t="s">
        <v>1373</v>
      </c>
      <c r="J4367" s="2">
        <v>500502</v>
      </c>
      <c r="K4367" t="s">
        <v>174</v>
      </c>
      <c r="L4367" t="s">
        <v>3824</v>
      </c>
      <c r="O4367" t="s">
        <v>265</v>
      </c>
    </row>
    <row r="4368" spans="1:29" x14ac:dyDescent="0.25">
      <c r="A4368">
        <v>202309</v>
      </c>
      <c r="B4368" t="s">
        <v>3821</v>
      </c>
      <c r="C4368" s="8">
        <v>3310</v>
      </c>
      <c r="D4368" s="8" t="str">
        <f t="shared" si="68"/>
        <v>THEA-3310</v>
      </c>
      <c r="E4368" t="s">
        <v>3851</v>
      </c>
      <c r="F4368" t="s">
        <v>1374</v>
      </c>
      <c r="G4368" t="s">
        <v>265</v>
      </c>
      <c r="H4368" t="s">
        <v>174</v>
      </c>
      <c r="I4368" t="s">
        <v>1373</v>
      </c>
      <c r="J4368" s="2">
        <v>500505</v>
      </c>
      <c r="K4368" t="s">
        <v>174</v>
      </c>
      <c r="L4368" t="s">
        <v>3828</v>
      </c>
      <c r="O4368" t="s">
        <v>265</v>
      </c>
    </row>
    <row r="4369" spans="1:29" x14ac:dyDescent="0.25">
      <c r="A4369">
        <v>202309</v>
      </c>
      <c r="B4369" t="s">
        <v>3821</v>
      </c>
      <c r="C4369" s="8">
        <v>3311</v>
      </c>
      <c r="D4369" s="8" t="str">
        <f t="shared" si="68"/>
        <v>THEA-3311</v>
      </c>
      <c r="E4369" t="s">
        <v>3839</v>
      </c>
      <c r="F4369" t="s">
        <v>1374</v>
      </c>
      <c r="G4369" t="s">
        <v>261</v>
      </c>
      <c r="H4369" t="s">
        <v>174</v>
      </c>
      <c r="I4369" t="s">
        <v>1373</v>
      </c>
      <c r="J4369" s="2">
        <v>500505</v>
      </c>
      <c r="K4369" t="s">
        <v>174</v>
      </c>
      <c r="L4369" t="s">
        <v>3828</v>
      </c>
      <c r="O4369" t="s">
        <v>265</v>
      </c>
    </row>
    <row r="4370" spans="1:29" x14ac:dyDescent="0.25">
      <c r="A4370">
        <v>202309</v>
      </c>
      <c r="B4370" t="s">
        <v>3821</v>
      </c>
      <c r="C4370" s="8">
        <v>3312</v>
      </c>
      <c r="D4370" s="8" t="str">
        <f t="shared" si="68"/>
        <v>THEA-3312</v>
      </c>
      <c r="E4370" t="s">
        <v>3852</v>
      </c>
      <c r="F4370" t="s">
        <v>1374</v>
      </c>
      <c r="G4370" t="s">
        <v>265</v>
      </c>
      <c r="H4370" t="s">
        <v>174</v>
      </c>
      <c r="I4370" t="s">
        <v>1373</v>
      </c>
      <c r="J4370" s="2">
        <v>500506</v>
      </c>
      <c r="K4370" t="s">
        <v>174</v>
      </c>
      <c r="L4370" t="s">
        <v>1138</v>
      </c>
      <c r="O4370" t="s">
        <v>265</v>
      </c>
    </row>
    <row r="4371" spans="1:29" x14ac:dyDescent="0.25">
      <c r="A4371">
        <v>200609</v>
      </c>
      <c r="B4371" t="s">
        <v>3821</v>
      </c>
      <c r="C4371" s="8">
        <v>3313</v>
      </c>
      <c r="D4371" s="8" t="str">
        <f t="shared" si="68"/>
        <v>THEA-3313</v>
      </c>
      <c r="E4371" t="s">
        <v>3853</v>
      </c>
      <c r="F4371" t="s">
        <v>1374</v>
      </c>
      <c r="G4371" t="s">
        <v>261</v>
      </c>
      <c r="H4371" t="s">
        <v>174</v>
      </c>
      <c r="I4371" t="s">
        <v>1373</v>
      </c>
      <c r="J4371" s="2">
        <v>500502</v>
      </c>
      <c r="K4371" t="s">
        <v>174</v>
      </c>
      <c r="L4371" t="s">
        <v>3824</v>
      </c>
      <c r="M4371" t="s">
        <v>349</v>
      </c>
      <c r="O4371" t="s">
        <v>265</v>
      </c>
      <c r="P4371">
        <v>1</v>
      </c>
      <c r="Q4371">
        <v>1</v>
      </c>
      <c r="R4371" t="s">
        <v>1166</v>
      </c>
      <c r="S4371">
        <v>1</v>
      </c>
      <c r="T4371">
        <v>3</v>
      </c>
      <c r="U4371">
        <v>0</v>
      </c>
      <c r="V4371">
        <v>0</v>
      </c>
      <c r="AA4371" t="s">
        <v>351</v>
      </c>
      <c r="AB4371" t="s">
        <v>282</v>
      </c>
      <c r="AC4371" t="s">
        <v>282</v>
      </c>
    </row>
    <row r="4372" spans="1:29" x14ac:dyDescent="0.25">
      <c r="A4372">
        <v>202309</v>
      </c>
      <c r="B4372" t="s">
        <v>3821</v>
      </c>
      <c r="C4372" s="8">
        <v>3335</v>
      </c>
      <c r="D4372" s="8" t="str">
        <f t="shared" si="68"/>
        <v>THEA-3335</v>
      </c>
      <c r="E4372" t="s">
        <v>1104</v>
      </c>
      <c r="F4372" t="s">
        <v>1374</v>
      </c>
      <c r="G4372" t="s">
        <v>265</v>
      </c>
      <c r="H4372" t="s">
        <v>99</v>
      </c>
      <c r="I4372" t="s">
        <v>1373</v>
      </c>
      <c r="J4372" s="2">
        <v>231304</v>
      </c>
      <c r="K4372" t="s">
        <v>99</v>
      </c>
      <c r="L4372" t="s">
        <v>1102</v>
      </c>
      <c r="O4372" t="s">
        <v>265</v>
      </c>
    </row>
    <row r="4373" spans="1:29" x14ac:dyDescent="0.25">
      <c r="A4373">
        <v>202309</v>
      </c>
      <c r="B4373" t="s">
        <v>3821</v>
      </c>
      <c r="C4373" s="8">
        <v>3340</v>
      </c>
      <c r="D4373" s="8" t="str">
        <f t="shared" si="68"/>
        <v>THEA-3340</v>
      </c>
      <c r="E4373" t="s">
        <v>3854</v>
      </c>
      <c r="F4373" t="s">
        <v>1374</v>
      </c>
      <c r="G4373" t="s">
        <v>265</v>
      </c>
      <c r="H4373" t="s">
        <v>174</v>
      </c>
      <c r="I4373" t="s">
        <v>1373</v>
      </c>
      <c r="J4373" s="2">
        <v>500502</v>
      </c>
      <c r="K4373" t="s">
        <v>174</v>
      </c>
      <c r="L4373" t="s">
        <v>3824</v>
      </c>
      <c r="O4373" t="s">
        <v>265</v>
      </c>
    </row>
    <row r="4374" spans="1:29" x14ac:dyDescent="0.25">
      <c r="A4374">
        <v>202309</v>
      </c>
      <c r="B4374" t="s">
        <v>3821</v>
      </c>
      <c r="C4374" s="8">
        <v>3350</v>
      </c>
      <c r="D4374" s="8" t="str">
        <f t="shared" si="68"/>
        <v>THEA-3350</v>
      </c>
      <c r="E4374" t="s">
        <v>3855</v>
      </c>
      <c r="F4374" t="s">
        <v>1374</v>
      </c>
      <c r="G4374" t="s">
        <v>265</v>
      </c>
      <c r="H4374" t="s">
        <v>174</v>
      </c>
      <c r="I4374" t="s">
        <v>1373</v>
      </c>
      <c r="J4374" s="2">
        <v>500502</v>
      </c>
      <c r="K4374" t="s">
        <v>174</v>
      </c>
      <c r="L4374" t="s">
        <v>3824</v>
      </c>
      <c r="O4374" t="s">
        <v>265</v>
      </c>
    </row>
    <row r="4375" spans="1:29" x14ac:dyDescent="0.25">
      <c r="A4375">
        <v>202309</v>
      </c>
      <c r="B4375" t="s">
        <v>3821</v>
      </c>
      <c r="C4375" s="8">
        <v>3365</v>
      </c>
      <c r="D4375" s="8" t="str">
        <f t="shared" si="68"/>
        <v>THEA-3365</v>
      </c>
      <c r="E4375" t="s">
        <v>3856</v>
      </c>
      <c r="F4375" t="s">
        <v>1374</v>
      </c>
      <c r="G4375" t="s">
        <v>261</v>
      </c>
      <c r="H4375" t="s">
        <v>174</v>
      </c>
      <c r="I4375" t="s">
        <v>1373</v>
      </c>
      <c r="J4375" s="2">
        <v>500502</v>
      </c>
      <c r="K4375" t="s">
        <v>174</v>
      </c>
      <c r="L4375" t="s">
        <v>3824</v>
      </c>
      <c r="O4375" t="s">
        <v>265</v>
      </c>
    </row>
    <row r="4376" spans="1:29" x14ac:dyDescent="0.25">
      <c r="A4376">
        <v>202309</v>
      </c>
      <c r="B4376" t="s">
        <v>3821</v>
      </c>
      <c r="C4376" s="8">
        <v>3370</v>
      </c>
      <c r="D4376" s="8" t="str">
        <f t="shared" si="68"/>
        <v>THEA-3370</v>
      </c>
      <c r="E4376" t="s">
        <v>3857</v>
      </c>
      <c r="F4376" t="s">
        <v>1374</v>
      </c>
      <c r="G4376" t="s">
        <v>265</v>
      </c>
      <c r="H4376" t="s">
        <v>174</v>
      </c>
      <c r="I4376" t="s">
        <v>1373</v>
      </c>
      <c r="J4376" s="2">
        <v>500505</v>
      </c>
      <c r="K4376" t="s">
        <v>174</v>
      </c>
      <c r="L4376" t="s">
        <v>3828</v>
      </c>
      <c r="O4376" t="s">
        <v>265</v>
      </c>
    </row>
    <row r="4377" spans="1:29" x14ac:dyDescent="0.25">
      <c r="A4377">
        <v>202309</v>
      </c>
      <c r="B4377" t="s">
        <v>3821</v>
      </c>
      <c r="C4377" s="8">
        <v>3371</v>
      </c>
      <c r="D4377" s="8" t="str">
        <f t="shared" si="68"/>
        <v>THEA-3371</v>
      </c>
      <c r="E4377" t="s">
        <v>3858</v>
      </c>
      <c r="F4377" t="s">
        <v>1374</v>
      </c>
      <c r="G4377" t="s">
        <v>265</v>
      </c>
      <c r="H4377" t="s">
        <v>174</v>
      </c>
      <c r="I4377" t="s">
        <v>1373</v>
      </c>
      <c r="J4377" s="2">
        <v>500505</v>
      </c>
      <c r="K4377" t="s">
        <v>174</v>
      </c>
      <c r="L4377" t="s">
        <v>3828</v>
      </c>
      <c r="O4377" t="s">
        <v>265</v>
      </c>
    </row>
    <row r="4378" spans="1:29" x14ac:dyDescent="0.25">
      <c r="A4378">
        <v>202509</v>
      </c>
      <c r="B4378" t="s">
        <v>3821</v>
      </c>
      <c r="C4378" s="8">
        <v>3373</v>
      </c>
      <c r="D4378" s="8" t="str">
        <f t="shared" si="68"/>
        <v>THEA-3373</v>
      </c>
      <c r="E4378" t="s">
        <v>3841</v>
      </c>
      <c r="F4378" t="s">
        <v>1374</v>
      </c>
      <c r="G4378" t="s">
        <v>265</v>
      </c>
      <c r="H4378" t="s">
        <v>174</v>
      </c>
      <c r="I4378" t="s">
        <v>1373</v>
      </c>
      <c r="J4378" s="2">
        <v>500505</v>
      </c>
      <c r="K4378" t="s">
        <v>174</v>
      </c>
      <c r="L4378" t="s">
        <v>3828</v>
      </c>
      <c r="O4378" t="s">
        <v>265</v>
      </c>
    </row>
    <row r="4379" spans="1:29" x14ac:dyDescent="0.25">
      <c r="A4379">
        <v>202309</v>
      </c>
      <c r="B4379" t="s">
        <v>3821</v>
      </c>
      <c r="C4379" s="8">
        <v>3375</v>
      </c>
      <c r="D4379" s="8" t="str">
        <f t="shared" si="68"/>
        <v>THEA-3375</v>
      </c>
      <c r="E4379" t="s">
        <v>3859</v>
      </c>
      <c r="F4379" t="s">
        <v>1374</v>
      </c>
      <c r="G4379" t="s">
        <v>265</v>
      </c>
      <c r="H4379" t="s">
        <v>174</v>
      </c>
      <c r="I4379" t="s">
        <v>1373</v>
      </c>
      <c r="J4379" s="2">
        <v>500506</v>
      </c>
      <c r="K4379" t="s">
        <v>174</v>
      </c>
      <c r="L4379" t="s">
        <v>1138</v>
      </c>
      <c r="O4379" t="s">
        <v>265</v>
      </c>
    </row>
    <row r="4380" spans="1:29" x14ac:dyDescent="0.25">
      <c r="A4380">
        <v>202309</v>
      </c>
      <c r="B4380" t="s">
        <v>3821</v>
      </c>
      <c r="C4380" s="8">
        <v>3377</v>
      </c>
      <c r="D4380" s="8" t="str">
        <f t="shared" si="68"/>
        <v>THEA-3377</v>
      </c>
      <c r="E4380" t="s">
        <v>3860</v>
      </c>
      <c r="F4380" t="s">
        <v>1374</v>
      </c>
      <c r="G4380" t="s">
        <v>265</v>
      </c>
      <c r="H4380" t="s">
        <v>174</v>
      </c>
      <c r="I4380" t="s">
        <v>1373</v>
      </c>
      <c r="J4380" s="2">
        <v>500506</v>
      </c>
      <c r="K4380" t="s">
        <v>174</v>
      </c>
      <c r="L4380" t="s">
        <v>1138</v>
      </c>
      <c r="O4380" t="s">
        <v>265</v>
      </c>
    </row>
    <row r="4381" spans="1:29" x14ac:dyDescent="0.25">
      <c r="A4381">
        <v>202309</v>
      </c>
      <c r="B4381" t="s">
        <v>3821</v>
      </c>
      <c r="C4381" s="8">
        <v>3380</v>
      </c>
      <c r="D4381" s="8" t="str">
        <f t="shared" si="68"/>
        <v>THEA-3380</v>
      </c>
      <c r="E4381" t="s">
        <v>3861</v>
      </c>
      <c r="F4381" t="s">
        <v>1374</v>
      </c>
      <c r="G4381" t="s">
        <v>265</v>
      </c>
      <c r="H4381" t="s">
        <v>174</v>
      </c>
      <c r="I4381" t="s">
        <v>1373</v>
      </c>
      <c r="J4381" s="2">
        <v>500502</v>
      </c>
      <c r="K4381" t="s">
        <v>174</v>
      </c>
      <c r="L4381" t="s">
        <v>3824</v>
      </c>
      <c r="O4381" t="s">
        <v>265</v>
      </c>
    </row>
    <row r="4382" spans="1:29" x14ac:dyDescent="0.25">
      <c r="A4382">
        <v>202309</v>
      </c>
      <c r="B4382" t="s">
        <v>3821</v>
      </c>
      <c r="C4382" s="8">
        <v>3381</v>
      </c>
      <c r="D4382" s="8" t="str">
        <f t="shared" si="68"/>
        <v>THEA-3381</v>
      </c>
      <c r="E4382" t="s">
        <v>3862</v>
      </c>
      <c r="F4382" t="s">
        <v>1374</v>
      </c>
      <c r="G4382" t="s">
        <v>265</v>
      </c>
      <c r="H4382" t="s">
        <v>174</v>
      </c>
      <c r="I4382" t="s">
        <v>1373</v>
      </c>
      <c r="J4382" s="2">
        <v>500502</v>
      </c>
      <c r="K4382" t="s">
        <v>174</v>
      </c>
      <c r="L4382" t="s">
        <v>3824</v>
      </c>
      <c r="O4382" t="s">
        <v>265</v>
      </c>
    </row>
    <row r="4383" spans="1:29" x14ac:dyDescent="0.25">
      <c r="A4383">
        <v>202309</v>
      </c>
      <c r="B4383" t="s">
        <v>3821</v>
      </c>
      <c r="C4383" s="8">
        <v>3382</v>
      </c>
      <c r="D4383" s="8" t="str">
        <f t="shared" si="68"/>
        <v>THEA-3382</v>
      </c>
      <c r="E4383" t="s">
        <v>3863</v>
      </c>
      <c r="F4383" t="s">
        <v>1374</v>
      </c>
      <c r="G4383" t="s">
        <v>265</v>
      </c>
      <c r="H4383" t="s">
        <v>1926</v>
      </c>
      <c r="I4383" t="s">
        <v>1373</v>
      </c>
      <c r="J4383" s="2">
        <v>151301</v>
      </c>
      <c r="K4383" t="s">
        <v>1926</v>
      </c>
      <c r="L4383" t="s">
        <v>1927</v>
      </c>
      <c r="M4383" t="s">
        <v>349</v>
      </c>
      <c r="O4383" t="s">
        <v>265</v>
      </c>
      <c r="P4383">
        <v>1</v>
      </c>
      <c r="Q4383">
        <v>1</v>
      </c>
      <c r="R4383">
        <v>2833</v>
      </c>
      <c r="S4383">
        <v>1</v>
      </c>
      <c r="T4383">
        <v>3</v>
      </c>
      <c r="U4383">
        <v>0</v>
      </c>
      <c r="V4383">
        <v>0</v>
      </c>
      <c r="AA4383" t="s">
        <v>351</v>
      </c>
      <c r="AB4383" t="s">
        <v>282</v>
      </c>
      <c r="AC4383" t="s">
        <v>282</v>
      </c>
    </row>
    <row r="4384" spans="1:29" x14ac:dyDescent="0.25">
      <c r="A4384">
        <v>202309</v>
      </c>
      <c r="B4384" t="s">
        <v>3821</v>
      </c>
      <c r="C4384" s="8">
        <v>3385</v>
      </c>
      <c r="D4384" s="8" t="str">
        <f t="shared" si="68"/>
        <v>THEA-3385</v>
      </c>
      <c r="E4384" t="s">
        <v>3864</v>
      </c>
      <c r="F4384" t="s">
        <v>1374</v>
      </c>
      <c r="G4384" t="s">
        <v>265</v>
      </c>
      <c r="H4384" t="s">
        <v>174</v>
      </c>
      <c r="I4384" t="s">
        <v>1373</v>
      </c>
      <c r="J4384" s="2">
        <v>500502</v>
      </c>
      <c r="K4384" t="s">
        <v>174</v>
      </c>
      <c r="L4384" t="s">
        <v>3824</v>
      </c>
      <c r="O4384" t="s">
        <v>265</v>
      </c>
    </row>
    <row r="4385" spans="1:15" x14ac:dyDescent="0.25">
      <c r="A4385">
        <v>202309</v>
      </c>
      <c r="B4385" t="s">
        <v>3821</v>
      </c>
      <c r="C4385" s="8">
        <v>3386</v>
      </c>
      <c r="D4385" s="8" t="str">
        <f t="shared" si="68"/>
        <v>THEA-3386</v>
      </c>
      <c r="E4385" t="s">
        <v>3865</v>
      </c>
      <c r="F4385" t="s">
        <v>1374</v>
      </c>
      <c r="G4385" t="s">
        <v>265</v>
      </c>
      <c r="H4385" t="s">
        <v>174</v>
      </c>
      <c r="I4385" t="s">
        <v>1373</v>
      </c>
      <c r="J4385" s="2">
        <v>500504</v>
      </c>
      <c r="K4385" t="s">
        <v>174</v>
      </c>
      <c r="L4385" t="s">
        <v>1113</v>
      </c>
      <c r="O4385" t="s">
        <v>265</v>
      </c>
    </row>
    <row r="4386" spans="1:15" x14ac:dyDescent="0.25">
      <c r="A4386">
        <v>202309</v>
      </c>
      <c r="B4386" t="s">
        <v>3821</v>
      </c>
      <c r="C4386" s="8">
        <v>3387</v>
      </c>
      <c r="D4386" s="8" t="str">
        <f t="shared" si="68"/>
        <v>THEA-3387</v>
      </c>
      <c r="E4386" t="s">
        <v>3866</v>
      </c>
      <c r="F4386" t="s">
        <v>1374</v>
      </c>
      <c r="G4386" t="s">
        <v>265</v>
      </c>
      <c r="H4386" t="s">
        <v>174</v>
      </c>
      <c r="I4386" t="s">
        <v>1373</v>
      </c>
      <c r="J4386" s="2">
        <v>500501</v>
      </c>
      <c r="K4386" t="s">
        <v>174</v>
      </c>
      <c r="L4386" t="s">
        <v>1071</v>
      </c>
      <c r="O4386" t="s">
        <v>265</v>
      </c>
    </row>
    <row r="4387" spans="1:15" x14ac:dyDescent="0.25">
      <c r="A4387">
        <v>202309</v>
      </c>
      <c r="B4387" t="s">
        <v>3821</v>
      </c>
      <c r="C4387" s="8">
        <v>4100</v>
      </c>
      <c r="D4387" s="8" t="str">
        <f t="shared" si="68"/>
        <v>THEA-4100</v>
      </c>
      <c r="E4387" t="s">
        <v>3867</v>
      </c>
      <c r="F4387" t="s">
        <v>1374</v>
      </c>
      <c r="G4387" t="s">
        <v>265</v>
      </c>
      <c r="H4387" t="s">
        <v>174</v>
      </c>
      <c r="I4387" t="s">
        <v>1373</v>
      </c>
      <c r="J4387" s="2">
        <v>500502</v>
      </c>
      <c r="K4387" t="s">
        <v>174</v>
      </c>
      <c r="L4387" t="s">
        <v>3824</v>
      </c>
      <c r="O4387" t="s">
        <v>265</v>
      </c>
    </row>
    <row r="4388" spans="1:15" x14ac:dyDescent="0.25">
      <c r="A4388">
        <v>202309</v>
      </c>
      <c r="B4388" t="s">
        <v>3821</v>
      </c>
      <c r="C4388" s="8">
        <v>4200</v>
      </c>
      <c r="D4388" s="8" t="str">
        <f t="shared" si="68"/>
        <v>THEA-4200</v>
      </c>
      <c r="E4388" t="s">
        <v>393</v>
      </c>
      <c r="F4388" t="s">
        <v>1374</v>
      </c>
      <c r="G4388" t="s">
        <v>265</v>
      </c>
      <c r="H4388" t="s">
        <v>174</v>
      </c>
      <c r="I4388" t="s">
        <v>1373</v>
      </c>
      <c r="J4388" s="2">
        <v>500502</v>
      </c>
      <c r="K4388" t="s">
        <v>174</v>
      </c>
      <c r="L4388" t="s">
        <v>3824</v>
      </c>
      <c r="O4388" t="s">
        <v>265</v>
      </c>
    </row>
    <row r="4389" spans="1:15" x14ac:dyDescent="0.25">
      <c r="A4389">
        <v>202309</v>
      </c>
      <c r="B4389" t="s">
        <v>3821</v>
      </c>
      <c r="C4389" s="8">
        <v>4312</v>
      </c>
      <c r="D4389" s="8" t="str">
        <f t="shared" si="68"/>
        <v>THEA-4312</v>
      </c>
      <c r="E4389" t="s">
        <v>3868</v>
      </c>
      <c r="F4389" t="s">
        <v>1374</v>
      </c>
      <c r="G4389" t="s">
        <v>265</v>
      </c>
      <c r="H4389" t="s">
        <v>174</v>
      </c>
      <c r="I4389" t="s">
        <v>1373</v>
      </c>
      <c r="J4389" s="2">
        <v>500506</v>
      </c>
      <c r="K4389" t="s">
        <v>174</v>
      </c>
      <c r="L4389" t="s">
        <v>1138</v>
      </c>
      <c r="O4389" t="s">
        <v>265</v>
      </c>
    </row>
    <row r="4390" spans="1:15" x14ac:dyDescent="0.25">
      <c r="A4390">
        <v>202309</v>
      </c>
      <c r="B4390" t="s">
        <v>3821</v>
      </c>
      <c r="C4390" s="8">
        <v>4313</v>
      </c>
      <c r="D4390" s="8" t="str">
        <f t="shared" si="68"/>
        <v>THEA-4313</v>
      </c>
      <c r="E4390" t="s">
        <v>3869</v>
      </c>
      <c r="F4390" t="s">
        <v>1374</v>
      </c>
      <c r="G4390" t="s">
        <v>265</v>
      </c>
      <c r="H4390" t="s">
        <v>174</v>
      </c>
      <c r="I4390" t="s">
        <v>1373</v>
      </c>
      <c r="J4390" s="2">
        <v>500502</v>
      </c>
      <c r="K4390" t="s">
        <v>174</v>
      </c>
      <c r="L4390" t="s">
        <v>3824</v>
      </c>
      <c r="O4390" t="s">
        <v>265</v>
      </c>
    </row>
    <row r="4391" spans="1:15" x14ac:dyDescent="0.25">
      <c r="A4391">
        <v>202309</v>
      </c>
      <c r="B4391" t="s">
        <v>3821</v>
      </c>
      <c r="C4391" s="8">
        <v>4314</v>
      </c>
      <c r="D4391" s="8" t="str">
        <f t="shared" si="68"/>
        <v>THEA-4314</v>
      </c>
      <c r="E4391" t="s">
        <v>3870</v>
      </c>
      <c r="F4391" t="s">
        <v>1374</v>
      </c>
      <c r="G4391" t="s">
        <v>265</v>
      </c>
      <c r="H4391" t="s">
        <v>174</v>
      </c>
      <c r="I4391" t="s">
        <v>1373</v>
      </c>
      <c r="J4391" s="2">
        <v>500502</v>
      </c>
      <c r="K4391" t="s">
        <v>174</v>
      </c>
      <c r="L4391" t="s">
        <v>3824</v>
      </c>
      <c r="O4391" t="s">
        <v>265</v>
      </c>
    </row>
    <row r="4392" spans="1:15" x14ac:dyDescent="0.25">
      <c r="A4392">
        <v>202309</v>
      </c>
      <c r="B4392" t="s">
        <v>3821</v>
      </c>
      <c r="C4392" s="8">
        <v>4315</v>
      </c>
      <c r="D4392" s="8" t="str">
        <f t="shared" si="68"/>
        <v>THEA-4315</v>
      </c>
      <c r="E4392" t="s">
        <v>3871</v>
      </c>
      <c r="F4392" t="s">
        <v>1374</v>
      </c>
      <c r="G4392" t="s">
        <v>261</v>
      </c>
      <c r="H4392" t="s">
        <v>174</v>
      </c>
      <c r="I4392" t="s">
        <v>1373</v>
      </c>
      <c r="J4392" s="2">
        <v>500501</v>
      </c>
      <c r="K4392" t="s">
        <v>174</v>
      </c>
      <c r="L4392" t="s">
        <v>1071</v>
      </c>
      <c r="O4392" t="s">
        <v>265</v>
      </c>
    </row>
    <row r="4393" spans="1:15" x14ac:dyDescent="0.25">
      <c r="A4393">
        <v>202309</v>
      </c>
      <c r="B4393" t="s">
        <v>3821</v>
      </c>
      <c r="C4393" s="8">
        <v>4323</v>
      </c>
      <c r="D4393" s="8" t="str">
        <f t="shared" si="68"/>
        <v>THEA-4323</v>
      </c>
      <c r="E4393" t="s">
        <v>1841</v>
      </c>
      <c r="F4393" t="s">
        <v>1374</v>
      </c>
      <c r="G4393" t="s">
        <v>265</v>
      </c>
      <c r="H4393" t="s">
        <v>55</v>
      </c>
      <c r="I4393" t="s">
        <v>1373</v>
      </c>
      <c r="J4393" s="2">
        <v>131305</v>
      </c>
      <c r="K4393" t="s">
        <v>55</v>
      </c>
      <c r="L4393" t="s">
        <v>1121</v>
      </c>
      <c r="O4393" t="s">
        <v>265</v>
      </c>
    </row>
    <row r="4394" spans="1:15" x14ac:dyDescent="0.25">
      <c r="A4394">
        <v>202309</v>
      </c>
      <c r="B4394" t="s">
        <v>3821</v>
      </c>
      <c r="C4394" s="8">
        <v>4333</v>
      </c>
      <c r="D4394" s="8" t="str">
        <f t="shared" si="68"/>
        <v>THEA-4333</v>
      </c>
      <c r="E4394" t="s">
        <v>3872</v>
      </c>
      <c r="F4394" t="s">
        <v>1374</v>
      </c>
      <c r="G4394" t="s">
        <v>265</v>
      </c>
      <c r="H4394" t="s">
        <v>174</v>
      </c>
      <c r="I4394" t="s">
        <v>1373</v>
      </c>
      <c r="J4394" s="2">
        <v>500507</v>
      </c>
      <c r="K4394" t="s">
        <v>174</v>
      </c>
      <c r="L4394" t="s">
        <v>3076</v>
      </c>
      <c r="O4394" t="s">
        <v>265</v>
      </c>
    </row>
    <row r="4395" spans="1:15" x14ac:dyDescent="0.25">
      <c r="A4395">
        <v>202309</v>
      </c>
      <c r="B4395" t="s">
        <v>3821</v>
      </c>
      <c r="C4395" s="8">
        <v>4360</v>
      </c>
      <c r="D4395" s="8" t="str">
        <f t="shared" si="68"/>
        <v>THEA-4360</v>
      </c>
      <c r="E4395" t="s">
        <v>3873</v>
      </c>
      <c r="F4395" t="s">
        <v>1374</v>
      </c>
      <c r="G4395" t="s">
        <v>265</v>
      </c>
      <c r="H4395" t="s">
        <v>174</v>
      </c>
      <c r="I4395" t="s">
        <v>1373</v>
      </c>
      <c r="J4395" s="2">
        <v>500507</v>
      </c>
      <c r="K4395" t="s">
        <v>174</v>
      </c>
      <c r="L4395" t="s">
        <v>3076</v>
      </c>
      <c r="O4395" t="s">
        <v>265</v>
      </c>
    </row>
    <row r="4396" spans="1:15" x14ac:dyDescent="0.25">
      <c r="A4396">
        <v>202309</v>
      </c>
      <c r="B4396" t="s">
        <v>3821</v>
      </c>
      <c r="C4396" s="8">
        <v>4361</v>
      </c>
      <c r="D4396" s="8" t="str">
        <f t="shared" si="68"/>
        <v>THEA-4361</v>
      </c>
      <c r="E4396" t="s">
        <v>3874</v>
      </c>
      <c r="F4396" t="s">
        <v>1374</v>
      </c>
      <c r="G4396" t="s">
        <v>265</v>
      </c>
      <c r="H4396" t="s">
        <v>174</v>
      </c>
      <c r="I4396" t="s">
        <v>1373</v>
      </c>
      <c r="J4396" s="2">
        <v>500507</v>
      </c>
      <c r="K4396" t="s">
        <v>174</v>
      </c>
      <c r="L4396" t="s">
        <v>3076</v>
      </c>
      <c r="O4396" t="s">
        <v>265</v>
      </c>
    </row>
    <row r="4397" spans="1:15" x14ac:dyDescent="0.25">
      <c r="A4397">
        <v>202309</v>
      </c>
      <c r="B4397" t="s">
        <v>3821</v>
      </c>
      <c r="C4397" s="8">
        <v>4364</v>
      </c>
      <c r="D4397" s="8" t="str">
        <f t="shared" si="68"/>
        <v>THEA-4364</v>
      </c>
      <c r="E4397" t="s">
        <v>3875</v>
      </c>
      <c r="F4397" t="s">
        <v>1374</v>
      </c>
      <c r="G4397" t="s">
        <v>265</v>
      </c>
      <c r="H4397" t="s">
        <v>174</v>
      </c>
      <c r="I4397" t="s">
        <v>1373</v>
      </c>
      <c r="J4397" s="2">
        <v>500510</v>
      </c>
      <c r="K4397" t="s">
        <v>174</v>
      </c>
      <c r="L4397" t="s">
        <v>3876</v>
      </c>
      <c r="O4397" t="s">
        <v>265</v>
      </c>
    </row>
    <row r="4398" spans="1:15" x14ac:dyDescent="0.25">
      <c r="A4398">
        <v>202309</v>
      </c>
      <c r="B4398" t="s">
        <v>3821</v>
      </c>
      <c r="C4398" s="8">
        <v>4365</v>
      </c>
      <c r="D4398" s="8" t="str">
        <f t="shared" si="68"/>
        <v>THEA-4365</v>
      </c>
      <c r="E4398" t="s">
        <v>3877</v>
      </c>
      <c r="F4398" t="s">
        <v>1374</v>
      </c>
      <c r="G4398" t="s">
        <v>265</v>
      </c>
      <c r="H4398" t="s">
        <v>174</v>
      </c>
      <c r="I4398" t="s">
        <v>1373</v>
      </c>
      <c r="J4398" s="2">
        <v>500501</v>
      </c>
      <c r="K4398" t="s">
        <v>174</v>
      </c>
      <c r="L4398" t="s">
        <v>1071</v>
      </c>
      <c r="O4398" t="s">
        <v>265</v>
      </c>
    </row>
    <row r="4399" spans="1:15" x14ac:dyDescent="0.25">
      <c r="A4399">
        <v>202309</v>
      </c>
      <c r="B4399" t="s">
        <v>3821</v>
      </c>
      <c r="C4399" s="8">
        <v>4366</v>
      </c>
      <c r="D4399" s="8" t="str">
        <f t="shared" si="68"/>
        <v>THEA-4366</v>
      </c>
      <c r="E4399" t="s">
        <v>3878</v>
      </c>
      <c r="F4399" t="s">
        <v>1374</v>
      </c>
      <c r="G4399" t="s">
        <v>265</v>
      </c>
      <c r="H4399" t="s">
        <v>174</v>
      </c>
      <c r="I4399" t="s">
        <v>1373</v>
      </c>
      <c r="J4399" s="2">
        <v>500502</v>
      </c>
      <c r="K4399" t="s">
        <v>174</v>
      </c>
      <c r="L4399" t="s">
        <v>3824</v>
      </c>
      <c r="O4399" t="s">
        <v>265</v>
      </c>
    </row>
    <row r="4400" spans="1:15" x14ac:dyDescent="0.25">
      <c r="A4400">
        <v>202309</v>
      </c>
      <c r="B4400" t="s">
        <v>3821</v>
      </c>
      <c r="C4400" s="8">
        <v>4370</v>
      </c>
      <c r="D4400" s="8" t="str">
        <f t="shared" si="68"/>
        <v>THEA-4370</v>
      </c>
      <c r="E4400" t="s">
        <v>3879</v>
      </c>
      <c r="F4400" t="s">
        <v>1374</v>
      </c>
      <c r="G4400" t="s">
        <v>265</v>
      </c>
      <c r="H4400" t="s">
        <v>174</v>
      </c>
      <c r="I4400" t="s">
        <v>1373</v>
      </c>
      <c r="J4400" s="2">
        <v>500502</v>
      </c>
      <c r="K4400" t="s">
        <v>174</v>
      </c>
      <c r="L4400" t="s">
        <v>3824</v>
      </c>
      <c r="O4400" t="s">
        <v>265</v>
      </c>
    </row>
    <row r="4401" spans="1:15" x14ac:dyDescent="0.25">
      <c r="A4401">
        <v>202309</v>
      </c>
      <c r="B4401" t="s">
        <v>3821</v>
      </c>
      <c r="C4401" s="8">
        <v>4371</v>
      </c>
      <c r="D4401" s="8" t="str">
        <f t="shared" si="68"/>
        <v>THEA-4371</v>
      </c>
      <c r="E4401" t="s">
        <v>1137</v>
      </c>
      <c r="F4401" t="s">
        <v>1374</v>
      </c>
      <c r="G4401" t="s">
        <v>265</v>
      </c>
      <c r="H4401" t="s">
        <v>174</v>
      </c>
      <c r="I4401" t="s">
        <v>1373</v>
      </c>
      <c r="J4401" s="2">
        <v>500506</v>
      </c>
      <c r="K4401" t="s">
        <v>174</v>
      </c>
      <c r="L4401" t="s">
        <v>1138</v>
      </c>
      <c r="O4401" t="s">
        <v>265</v>
      </c>
    </row>
    <row r="4402" spans="1:15" x14ac:dyDescent="0.25">
      <c r="A4402">
        <v>202309</v>
      </c>
      <c r="B4402" t="s">
        <v>3821</v>
      </c>
      <c r="C4402" s="8">
        <v>4372</v>
      </c>
      <c r="D4402" s="8" t="str">
        <f t="shared" si="68"/>
        <v>THEA-4372</v>
      </c>
      <c r="E4402" t="s">
        <v>3880</v>
      </c>
      <c r="F4402" t="s">
        <v>1374</v>
      </c>
      <c r="G4402" t="s">
        <v>265</v>
      </c>
      <c r="H4402" t="s">
        <v>174</v>
      </c>
      <c r="I4402" t="s">
        <v>1373</v>
      </c>
      <c r="J4402" s="2">
        <v>500507</v>
      </c>
      <c r="K4402" t="s">
        <v>174</v>
      </c>
      <c r="L4402" t="s">
        <v>3076</v>
      </c>
      <c r="O4402" t="s">
        <v>265</v>
      </c>
    </row>
    <row r="4403" spans="1:15" x14ac:dyDescent="0.25">
      <c r="A4403">
        <v>202309</v>
      </c>
      <c r="B4403" t="s">
        <v>3821</v>
      </c>
      <c r="C4403" s="8">
        <v>4373</v>
      </c>
      <c r="D4403" s="8" t="str">
        <f t="shared" si="68"/>
        <v>THEA-4373</v>
      </c>
      <c r="E4403" t="s">
        <v>3881</v>
      </c>
      <c r="F4403" t="s">
        <v>1374</v>
      </c>
      <c r="G4403" t="s">
        <v>265</v>
      </c>
      <c r="H4403" t="s">
        <v>174</v>
      </c>
      <c r="I4403" t="s">
        <v>1373</v>
      </c>
      <c r="J4403" s="2">
        <v>500506</v>
      </c>
      <c r="K4403" t="s">
        <v>174</v>
      </c>
      <c r="L4403" t="s">
        <v>1138</v>
      </c>
      <c r="O4403" t="s">
        <v>265</v>
      </c>
    </row>
    <row r="4404" spans="1:15" x14ac:dyDescent="0.25">
      <c r="A4404">
        <v>202309</v>
      </c>
      <c r="B4404" t="s">
        <v>3821</v>
      </c>
      <c r="C4404" s="8">
        <v>4374</v>
      </c>
      <c r="D4404" s="8" t="str">
        <f t="shared" si="68"/>
        <v>THEA-4374</v>
      </c>
      <c r="E4404" t="s">
        <v>3882</v>
      </c>
      <c r="F4404" t="s">
        <v>1374</v>
      </c>
      <c r="G4404" t="s">
        <v>265</v>
      </c>
      <c r="H4404" t="s">
        <v>174</v>
      </c>
      <c r="I4404" t="s">
        <v>1373</v>
      </c>
      <c r="J4404" s="2">
        <v>500506</v>
      </c>
      <c r="K4404" t="s">
        <v>174</v>
      </c>
      <c r="L4404" t="s">
        <v>1138</v>
      </c>
      <c r="O4404" t="s">
        <v>265</v>
      </c>
    </row>
    <row r="4405" spans="1:15" x14ac:dyDescent="0.25">
      <c r="A4405">
        <v>202309</v>
      </c>
      <c r="B4405" t="s">
        <v>3821</v>
      </c>
      <c r="C4405" s="8">
        <v>4375</v>
      </c>
      <c r="D4405" s="8" t="str">
        <f t="shared" si="68"/>
        <v>THEA-4375</v>
      </c>
      <c r="E4405" t="s">
        <v>3883</v>
      </c>
      <c r="F4405" t="s">
        <v>1374</v>
      </c>
      <c r="G4405" t="s">
        <v>265</v>
      </c>
      <c r="H4405" t="s">
        <v>174</v>
      </c>
      <c r="I4405" t="s">
        <v>1373</v>
      </c>
      <c r="J4405" s="2">
        <v>500502</v>
      </c>
      <c r="K4405" t="s">
        <v>174</v>
      </c>
      <c r="L4405" t="s">
        <v>3824</v>
      </c>
      <c r="O4405" t="s">
        <v>265</v>
      </c>
    </row>
    <row r="4406" spans="1:15" x14ac:dyDescent="0.25">
      <c r="A4406">
        <v>202309</v>
      </c>
      <c r="B4406" t="s">
        <v>3821</v>
      </c>
      <c r="C4406" s="8">
        <v>4380</v>
      </c>
      <c r="D4406" s="8" t="str">
        <f t="shared" si="68"/>
        <v>THEA-4380</v>
      </c>
      <c r="E4406" t="s">
        <v>3884</v>
      </c>
      <c r="F4406" t="s">
        <v>1374</v>
      </c>
      <c r="G4406" t="s">
        <v>265</v>
      </c>
      <c r="H4406" t="s">
        <v>174</v>
      </c>
      <c r="I4406" t="s">
        <v>1373</v>
      </c>
      <c r="J4406" s="2">
        <v>500501</v>
      </c>
      <c r="K4406" t="s">
        <v>174</v>
      </c>
      <c r="L4406" t="s">
        <v>1071</v>
      </c>
      <c r="O4406" t="s">
        <v>265</v>
      </c>
    </row>
    <row r="4407" spans="1:15" x14ac:dyDescent="0.25">
      <c r="A4407">
        <v>202309</v>
      </c>
      <c r="B4407" t="s">
        <v>3821</v>
      </c>
      <c r="C4407" s="8">
        <v>4384</v>
      </c>
      <c r="D4407" s="8" t="str">
        <f t="shared" si="68"/>
        <v>THEA-4384</v>
      </c>
      <c r="E4407" t="s">
        <v>3885</v>
      </c>
      <c r="F4407" t="s">
        <v>1374</v>
      </c>
      <c r="G4407" t="s">
        <v>265</v>
      </c>
      <c r="H4407" t="s">
        <v>174</v>
      </c>
      <c r="I4407" t="s">
        <v>1373</v>
      </c>
      <c r="J4407" s="2">
        <v>500507</v>
      </c>
      <c r="K4407" t="s">
        <v>174</v>
      </c>
      <c r="L4407" t="s">
        <v>3076</v>
      </c>
      <c r="O4407" t="s">
        <v>265</v>
      </c>
    </row>
    <row r="4408" spans="1:15" x14ac:dyDescent="0.25">
      <c r="A4408">
        <v>202309</v>
      </c>
      <c r="B4408" t="s">
        <v>3821</v>
      </c>
      <c r="C4408" s="8">
        <v>4390</v>
      </c>
      <c r="D4408" s="8" t="str">
        <f t="shared" si="68"/>
        <v>THEA-4390</v>
      </c>
      <c r="E4408" t="s">
        <v>3886</v>
      </c>
      <c r="F4408" t="s">
        <v>1374</v>
      </c>
      <c r="G4408" t="s">
        <v>265</v>
      </c>
      <c r="H4408" t="s">
        <v>174</v>
      </c>
      <c r="I4408" t="s">
        <v>1373</v>
      </c>
      <c r="J4408" s="2">
        <v>500501</v>
      </c>
      <c r="K4408" t="s">
        <v>174</v>
      </c>
      <c r="L4408" t="s">
        <v>1071</v>
      </c>
      <c r="O4408" t="s">
        <v>265</v>
      </c>
    </row>
    <row r="4409" spans="1:15" x14ac:dyDescent="0.25">
      <c r="A4409">
        <v>202309</v>
      </c>
      <c r="B4409" t="s">
        <v>3821</v>
      </c>
      <c r="C4409" s="8">
        <v>4396</v>
      </c>
      <c r="D4409" s="8" t="str">
        <f t="shared" si="68"/>
        <v>THEA-4396</v>
      </c>
      <c r="E4409" t="s">
        <v>297</v>
      </c>
      <c r="F4409" t="s">
        <v>1374</v>
      </c>
      <c r="G4409" t="s">
        <v>265</v>
      </c>
      <c r="H4409" t="s">
        <v>174</v>
      </c>
      <c r="I4409" t="s">
        <v>1373</v>
      </c>
      <c r="J4409" s="2">
        <v>500501</v>
      </c>
      <c r="K4409" t="s">
        <v>174</v>
      </c>
      <c r="L4409" t="s">
        <v>1071</v>
      </c>
      <c r="O4409" t="s">
        <v>265</v>
      </c>
    </row>
    <row r="4410" spans="1:15" x14ac:dyDescent="0.25">
      <c r="A4410">
        <v>202309</v>
      </c>
      <c r="B4410" t="s">
        <v>3821</v>
      </c>
      <c r="C4410" s="8">
        <v>4398</v>
      </c>
      <c r="D4410" s="8" t="str">
        <f t="shared" si="68"/>
        <v>THEA-4398</v>
      </c>
      <c r="E4410" t="s">
        <v>411</v>
      </c>
      <c r="F4410" t="s">
        <v>1374</v>
      </c>
      <c r="G4410" t="s">
        <v>265</v>
      </c>
      <c r="H4410" t="s">
        <v>174</v>
      </c>
      <c r="I4410" t="s">
        <v>1373</v>
      </c>
      <c r="J4410" s="2">
        <v>500501</v>
      </c>
      <c r="K4410" t="s">
        <v>174</v>
      </c>
      <c r="L4410" t="s">
        <v>1071</v>
      </c>
      <c r="O4410" t="s">
        <v>265</v>
      </c>
    </row>
    <row r="4411" spans="1:15" x14ac:dyDescent="0.25">
      <c r="A4411">
        <v>202309</v>
      </c>
      <c r="B4411" t="s">
        <v>3821</v>
      </c>
      <c r="C4411" s="8">
        <v>5370</v>
      </c>
      <c r="D4411" s="8" t="str">
        <f t="shared" si="68"/>
        <v>THEA-5370</v>
      </c>
      <c r="E4411" t="s">
        <v>3887</v>
      </c>
      <c r="F4411" t="s">
        <v>1374</v>
      </c>
      <c r="G4411" t="s">
        <v>265</v>
      </c>
      <c r="H4411" t="s">
        <v>174</v>
      </c>
      <c r="I4411" t="s">
        <v>1373</v>
      </c>
      <c r="J4411" s="2">
        <v>500501</v>
      </c>
      <c r="K4411" t="s">
        <v>174</v>
      </c>
      <c r="L4411" t="s">
        <v>1071</v>
      </c>
      <c r="O4411" t="s">
        <v>265</v>
      </c>
    </row>
    <row r="4412" spans="1:15" x14ac:dyDescent="0.25">
      <c r="A4412">
        <v>202309</v>
      </c>
      <c r="B4412" t="s">
        <v>3821</v>
      </c>
      <c r="C4412" s="8">
        <v>5371</v>
      </c>
      <c r="D4412" s="8" t="str">
        <f t="shared" si="68"/>
        <v>THEA-5371</v>
      </c>
      <c r="E4412" t="s">
        <v>3888</v>
      </c>
      <c r="F4412" t="s">
        <v>1374</v>
      </c>
      <c r="G4412" t="s">
        <v>265</v>
      </c>
      <c r="H4412" t="s">
        <v>174</v>
      </c>
      <c r="I4412" t="s">
        <v>1373</v>
      </c>
      <c r="J4412" s="2">
        <v>500506</v>
      </c>
      <c r="K4412" t="s">
        <v>174</v>
      </c>
      <c r="L4412" t="s">
        <v>1138</v>
      </c>
      <c r="O4412" t="s">
        <v>265</v>
      </c>
    </row>
    <row r="4413" spans="1:15" x14ac:dyDescent="0.25">
      <c r="A4413">
        <v>202309</v>
      </c>
      <c r="B4413" t="s">
        <v>3821</v>
      </c>
      <c r="C4413" s="8">
        <v>5372</v>
      </c>
      <c r="D4413" s="8" t="str">
        <f t="shared" si="68"/>
        <v>THEA-5372</v>
      </c>
      <c r="E4413" t="s">
        <v>3889</v>
      </c>
      <c r="F4413" t="s">
        <v>1374</v>
      </c>
      <c r="G4413" t="s">
        <v>265</v>
      </c>
      <c r="H4413" t="s">
        <v>174</v>
      </c>
      <c r="I4413" t="s">
        <v>1373</v>
      </c>
      <c r="J4413" s="2">
        <v>500507</v>
      </c>
      <c r="K4413" t="s">
        <v>174</v>
      </c>
      <c r="L4413" t="s">
        <v>3076</v>
      </c>
      <c r="O4413" t="s">
        <v>265</v>
      </c>
    </row>
    <row r="4414" spans="1:15" x14ac:dyDescent="0.25">
      <c r="A4414">
        <v>202309</v>
      </c>
      <c r="B4414" t="s">
        <v>3821</v>
      </c>
      <c r="C4414" s="8">
        <v>5384</v>
      </c>
      <c r="D4414" s="8" t="str">
        <f t="shared" si="68"/>
        <v>THEA-5384</v>
      </c>
      <c r="E4414" t="s">
        <v>3885</v>
      </c>
      <c r="F4414" t="s">
        <v>1374</v>
      </c>
      <c r="G4414" t="s">
        <v>265</v>
      </c>
      <c r="H4414" t="s">
        <v>174</v>
      </c>
      <c r="I4414" t="s">
        <v>1373</v>
      </c>
      <c r="J4414" s="2">
        <v>500507</v>
      </c>
      <c r="K4414" t="s">
        <v>174</v>
      </c>
      <c r="L4414" t="s">
        <v>3076</v>
      </c>
      <c r="O4414" t="s">
        <v>265</v>
      </c>
    </row>
    <row r="4415" spans="1:15" x14ac:dyDescent="0.25">
      <c r="A4415">
        <v>202309</v>
      </c>
      <c r="B4415" t="s">
        <v>3821</v>
      </c>
      <c r="C4415" s="8">
        <v>5396</v>
      </c>
      <c r="D4415" s="8" t="str">
        <f t="shared" si="68"/>
        <v>THEA-5396</v>
      </c>
      <c r="E4415" t="s">
        <v>436</v>
      </c>
      <c r="F4415" t="s">
        <v>1374</v>
      </c>
      <c r="G4415" t="s">
        <v>265</v>
      </c>
      <c r="H4415" t="s">
        <v>174</v>
      </c>
      <c r="I4415" t="s">
        <v>1373</v>
      </c>
      <c r="J4415" s="2">
        <v>500501</v>
      </c>
      <c r="K4415" t="s">
        <v>174</v>
      </c>
      <c r="L4415" t="s">
        <v>1071</v>
      </c>
      <c r="O4415" t="s">
        <v>265</v>
      </c>
    </row>
    <row r="4416" spans="1:15" x14ac:dyDescent="0.25">
      <c r="A4416">
        <v>202009</v>
      </c>
      <c r="B4416" t="s">
        <v>3890</v>
      </c>
      <c r="C4416" s="8">
        <v>1100</v>
      </c>
      <c r="D4416" s="8" t="str">
        <f t="shared" si="68"/>
        <v>UCCP-1100</v>
      </c>
      <c r="E4416" t="s">
        <v>3891</v>
      </c>
      <c r="F4416" t="s">
        <v>2450</v>
      </c>
      <c r="G4416" t="s">
        <v>261</v>
      </c>
      <c r="H4416" t="s">
        <v>125</v>
      </c>
      <c r="I4416" t="s">
        <v>2449</v>
      </c>
      <c r="J4416" s="2">
        <v>309999</v>
      </c>
      <c r="K4416" t="s">
        <v>125</v>
      </c>
      <c r="L4416" t="s">
        <v>2506</v>
      </c>
      <c r="O4416" t="s">
        <v>265</v>
      </c>
    </row>
    <row r="4417" spans="1:29" x14ac:dyDescent="0.25">
      <c r="A4417">
        <v>202009</v>
      </c>
      <c r="B4417" t="s">
        <v>3890</v>
      </c>
      <c r="C4417" s="8">
        <v>1101</v>
      </c>
      <c r="D4417" s="8" t="str">
        <f t="shared" si="68"/>
        <v>UCCP-1101</v>
      </c>
      <c r="E4417" t="s">
        <v>3892</v>
      </c>
      <c r="F4417" t="s">
        <v>2450</v>
      </c>
      <c r="G4417" t="s">
        <v>261</v>
      </c>
      <c r="H4417" t="s">
        <v>125</v>
      </c>
      <c r="I4417" t="s">
        <v>2449</v>
      </c>
      <c r="J4417" s="2">
        <v>309999</v>
      </c>
      <c r="K4417" t="s">
        <v>125</v>
      </c>
      <c r="L4417" t="s">
        <v>2506</v>
      </c>
      <c r="O4417" t="s">
        <v>265</v>
      </c>
    </row>
    <row r="4418" spans="1:29" x14ac:dyDescent="0.25">
      <c r="A4418">
        <v>202009</v>
      </c>
      <c r="B4418" t="s">
        <v>3890</v>
      </c>
      <c r="C4418" s="8">
        <v>1102</v>
      </c>
      <c r="D4418" s="8" t="str">
        <f t="shared" ref="D4418:D4447" si="69">B4418&amp;"-"&amp;C4418</f>
        <v>UCCP-1102</v>
      </c>
      <c r="E4418" t="s">
        <v>3893</v>
      </c>
      <c r="F4418" t="s">
        <v>2450</v>
      </c>
      <c r="G4418" t="s">
        <v>261</v>
      </c>
      <c r="H4418" t="s">
        <v>125</v>
      </c>
      <c r="I4418" t="s">
        <v>2449</v>
      </c>
      <c r="J4418" s="2">
        <v>309999</v>
      </c>
      <c r="K4418" t="s">
        <v>125</v>
      </c>
      <c r="L4418" t="s">
        <v>2506</v>
      </c>
      <c r="O4418" t="s">
        <v>265</v>
      </c>
    </row>
    <row r="4419" spans="1:29" x14ac:dyDescent="0.25">
      <c r="A4419">
        <v>202109</v>
      </c>
      <c r="B4419" t="s">
        <v>3890</v>
      </c>
      <c r="C4419" s="8" t="s">
        <v>3894</v>
      </c>
      <c r="D4419" s="8" t="str">
        <f t="shared" si="69"/>
        <v>UCCP-CORE</v>
      </c>
      <c r="E4419" t="s">
        <v>3895</v>
      </c>
      <c r="F4419" t="s">
        <v>2450</v>
      </c>
      <c r="G4419" t="s">
        <v>261</v>
      </c>
      <c r="H4419" t="s">
        <v>101</v>
      </c>
      <c r="I4419" t="s">
        <v>2449</v>
      </c>
      <c r="J4419" s="2">
        <v>240102</v>
      </c>
      <c r="K4419" t="s">
        <v>101</v>
      </c>
      <c r="L4419" t="s">
        <v>3896</v>
      </c>
      <c r="O4419" t="s">
        <v>265</v>
      </c>
    </row>
    <row r="4420" spans="1:29" x14ac:dyDescent="0.25">
      <c r="A4420">
        <v>202509</v>
      </c>
      <c r="B4420" t="s">
        <v>3897</v>
      </c>
      <c r="C4420" s="8">
        <v>1100</v>
      </c>
      <c r="D4420" s="8" t="str">
        <f t="shared" si="69"/>
        <v>UNIV-1100</v>
      </c>
      <c r="E4420" t="s">
        <v>3891</v>
      </c>
      <c r="F4420" t="s">
        <v>1718</v>
      </c>
      <c r="G4420" t="s">
        <v>265</v>
      </c>
      <c r="H4420" t="s">
        <v>101</v>
      </c>
      <c r="I4420" t="s">
        <v>1716</v>
      </c>
      <c r="J4420" s="2">
        <v>240102</v>
      </c>
      <c r="K4420" t="s">
        <v>101</v>
      </c>
      <c r="L4420" t="s">
        <v>3896</v>
      </c>
      <c r="M4420" t="s">
        <v>333</v>
      </c>
      <c r="O4420" t="s">
        <v>265</v>
      </c>
      <c r="P4420">
        <v>1</v>
      </c>
      <c r="Q4420">
        <v>1</v>
      </c>
      <c r="R4420" t="s">
        <v>467</v>
      </c>
      <c r="S4420">
        <v>1</v>
      </c>
      <c r="T4420">
        <v>1</v>
      </c>
      <c r="U4420">
        <v>0</v>
      </c>
      <c r="V4420">
        <v>0</v>
      </c>
      <c r="AA4420" t="s">
        <v>334</v>
      </c>
      <c r="AB4420" t="s">
        <v>282</v>
      </c>
      <c r="AC4420" t="s">
        <v>282</v>
      </c>
    </row>
    <row r="4421" spans="1:29" x14ac:dyDescent="0.25">
      <c r="A4421">
        <v>202509</v>
      </c>
      <c r="B4421" t="s">
        <v>3897</v>
      </c>
      <c r="C4421" s="8">
        <v>1101</v>
      </c>
      <c r="D4421" s="8" t="str">
        <f t="shared" si="69"/>
        <v>UNIV-1101</v>
      </c>
      <c r="E4421" t="s">
        <v>3898</v>
      </c>
      <c r="F4421" t="s">
        <v>2057</v>
      </c>
      <c r="G4421" t="s">
        <v>265</v>
      </c>
      <c r="H4421" t="s">
        <v>101</v>
      </c>
      <c r="I4421" t="s">
        <v>2056</v>
      </c>
      <c r="J4421" s="2">
        <v>240102</v>
      </c>
      <c r="K4421" t="s">
        <v>101</v>
      </c>
      <c r="L4421" t="s">
        <v>3896</v>
      </c>
      <c r="M4421" t="s">
        <v>333</v>
      </c>
      <c r="O4421" t="s">
        <v>265</v>
      </c>
      <c r="P4421">
        <v>1</v>
      </c>
      <c r="Q4421">
        <v>1</v>
      </c>
      <c r="R4421" t="s">
        <v>467</v>
      </c>
      <c r="S4421">
        <v>1</v>
      </c>
      <c r="T4421">
        <v>1</v>
      </c>
      <c r="U4421">
        <v>0</v>
      </c>
      <c r="V4421">
        <v>0</v>
      </c>
      <c r="AA4421" t="s">
        <v>334</v>
      </c>
      <c r="AB4421" t="s">
        <v>282</v>
      </c>
      <c r="AC4421" t="s">
        <v>282</v>
      </c>
    </row>
    <row r="4422" spans="1:29" x14ac:dyDescent="0.25">
      <c r="A4422">
        <v>202509</v>
      </c>
      <c r="B4422" t="s">
        <v>3897</v>
      </c>
      <c r="C4422" s="8">
        <v>1102</v>
      </c>
      <c r="D4422" s="8" t="str">
        <f t="shared" si="69"/>
        <v>UNIV-1102</v>
      </c>
      <c r="E4422" t="s">
        <v>3899</v>
      </c>
      <c r="F4422" t="s">
        <v>2057</v>
      </c>
      <c r="G4422" t="s">
        <v>265</v>
      </c>
      <c r="H4422" t="s">
        <v>101</v>
      </c>
      <c r="I4422" t="s">
        <v>2056</v>
      </c>
      <c r="J4422" s="2">
        <v>240102</v>
      </c>
      <c r="K4422" t="s">
        <v>101</v>
      </c>
      <c r="L4422" t="s">
        <v>3896</v>
      </c>
      <c r="M4422" t="s">
        <v>333</v>
      </c>
      <c r="O4422" t="s">
        <v>265</v>
      </c>
      <c r="P4422">
        <v>1</v>
      </c>
      <c r="Q4422">
        <v>1</v>
      </c>
      <c r="R4422" t="s">
        <v>467</v>
      </c>
      <c r="S4422">
        <v>1</v>
      </c>
      <c r="T4422">
        <v>1</v>
      </c>
      <c r="U4422">
        <v>0</v>
      </c>
      <c r="V4422">
        <v>0</v>
      </c>
      <c r="AA4422" t="s">
        <v>334</v>
      </c>
      <c r="AB4422" t="s">
        <v>282</v>
      </c>
      <c r="AC4422" t="s">
        <v>282</v>
      </c>
    </row>
    <row r="4423" spans="1:29" x14ac:dyDescent="0.25">
      <c r="A4423">
        <v>202509</v>
      </c>
      <c r="B4423" t="s">
        <v>3897</v>
      </c>
      <c r="C4423" s="8">
        <v>2490</v>
      </c>
      <c r="D4423" s="8" t="str">
        <f t="shared" si="69"/>
        <v>UNIV-2490</v>
      </c>
      <c r="E4423" t="s">
        <v>3900</v>
      </c>
      <c r="F4423" t="s">
        <v>1718</v>
      </c>
      <c r="G4423" t="s">
        <v>265</v>
      </c>
      <c r="H4423" t="s">
        <v>125</v>
      </c>
      <c r="I4423" t="s">
        <v>1716</v>
      </c>
      <c r="J4423" s="2">
        <v>309999</v>
      </c>
      <c r="K4423" t="s">
        <v>125</v>
      </c>
      <c r="L4423" t="s">
        <v>2506</v>
      </c>
      <c r="M4423">
        <v>3101</v>
      </c>
      <c r="O4423" t="s">
        <v>265</v>
      </c>
      <c r="P4423">
        <v>1</v>
      </c>
      <c r="Q4423">
        <v>1</v>
      </c>
      <c r="R4423" t="s">
        <v>467</v>
      </c>
      <c r="S4423">
        <v>1</v>
      </c>
      <c r="T4423">
        <v>2</v>
      </c>
      <c r="U4423">
        <v>0</v>
      </c>
      <c r="V4423">
        <v>0</v>
      </c>
      <c r="AA4423" t="s">
        <v>334</v>
      </c>
      <c r="AB4423" t="s">
        <v>282</v>
      </c>
      <c r="AC4423" t="s">
        <v>282</v>
      </c>
    </row>
    <row r="4424" spans="1:29" x14ac:dyDescent="0.25">
      <c r="A4424">
        <v>202509</v>
      </c>
      <c r="B4424" t="s">
        <v>3897</v>
      </c>
      <c r="C4424" s="8">
        <v>3340</v>
      </c>
      <c r="D4424" s="8" t="str">
        <f t="shared" si="69"/>
        <v>UNIV-3340</v>
      </c>
      <c r="E4424" t="s">
        <v>2455</v>
      </c>
      <c r="F4424" t="s">
        <v>1718</v>
      </c>
      <c r="G4424" t="s">
        <v>265</v>
      </c>
      <c r="H4424" t="s">
        <v>125</v>
      </c>
      <c r="I4424" t="s">
        <v>1716</v>
      </c>
      <c r="J4424" s="2">
        <v>309999</v>
      </c>
      <c r="K4424" t="s">
        <v>125</v>
      </c>
      <c r="L4424" t="s">
        <v>2506</v>
      </c>
      <c r="M4424">
        <v>3101</v>
      </c>
      <c r="O4424" t="s">
        <v>265</v>
      </c>
      <c r="P4424">
        <v>1</v>
      </c>
      <c r="Q4424">
        <v>1</v>
      </c>
      <c r="R4424" t="s">
        <v>467</v>
      </c>
      <c r="S4424">
        <v>1</v>
      </c>
      <c r="T4424">
        <v>3</v>
      </c>
      <c r="U4424">
        <v>0</v>
      </c>
      <c r="V4424">
        <v>0</v>
      </c>
      <c r="AA4424" t="s">
        <v>334</v>
      </c>
      <c r="AB4424" t="s">
        <v>282</v>
      </c>
      <c r="AC4424" t="s">
        <v>282</v>
      </c>
    </row>
    <row r="4425" spans="1:29" x14ac:dyDescent="0.25">
      <c r="A4425">
        <v>202509</v>
      </c>
      <c r="B4425" t="s">
        <v>3897</v>
      </c>
      <c r="C4425" s="8">
        <v>3490</v>
      </c>
      <c r="D4425" s="8" t="str">
        <f t="shared" si="69"/>
        <v>UNIV-3490</v>
      </c>
      <c r="E4425" t="s">
        <v>3901</v>
      </c>
      <c r="F4425" t="s">
        <v>1718</v>
      </c>
      <c r="G4425" t="s">
        <v>265</v>
      </c>
      <c r="H4425" t="s">
        <v>125</v>
      </c>
      <c r="I4425" t="s">
        <v>1716</v>
      </c>
      <c r="J4425" s="2">
        <v>309999</v>
      </c>
      <c r="K4425" t="s">
        <v>125</v>
      </c>
      <c r="L4425" t="s">
        <v>2506</v>
      </c>
      <c r="M4425">
        <v>3101</v>
      </c>
      <c r="O4425" t="s">
        <v>265</v>
      </c>
      <c r="P4425">
        <v>1</v>
      </c>
      <c r="Q4425">
        <v>1</v>
      </c>
      <c r="R4425" t="s">
        <v>467</v>
      </c>
      <c r="S4425">
        <v>1</v>
      </c>
      <c r="T4425">
        <v>3</v>
      </c>
      <c r="U4425">
        <v>0</v>
      </c>
      <c r="V4425">
        <v>0</v>
      </c>
      <c r="AA4425" t="s">
        <v>334</v>
      </c>
      <c r="AB4425" t="s">
        <v>282</v>
      </c>
      <c r="AC4425" t="s">
        <v>282</v>
      </c>
    </row>
    <row r="4426" spans="1:29" x14ac:dyDescent="0.25">
      <c r="A4426">
        <v>202509</v>
      </c>
      <c r="B4426" t="s">
        <v>3897</v>
      </c>
      <c r="C4426" s="8">
        <v>4350</v>
      </c>
      <c r="D4426" s="8" t="str">
        <f t="shared" si="69"/>
        <v>UNIV-4350</v>
      </c>
      <c r="E4426" t="s">
        <v>3902</v>
      </c>
      <c r="F4426" t="s">
        <v>1718</v>
      </c>
      <c r="G4426" t="s">
        <v>265</v>
      </c>
      <c r="H4426" t="s">
        <v>125</v>
      </c>
      <c r="I4426" t="s">
        <v>1716</v>
      </c>
      <c r="J4426" s="2">
        <v>309999</v>
      </c>
      <c r="K4426" t="s">
        <v>125</v>
      </c>
      <c r="L4426" t="s">
        <v>2506</v>
      </c>
      <c r="M4426">
        <v>3101</v>
      </c>
      <c r="O4426" t="s">
        <v>265</v>
      </c>
      <c r="P4426">
        <v>1</v>
      </c>
      <c r="Q4426">
        <v>1</v>
      </c>
      <c r="R4426" t="s">
        <v>467</v>
      </c>
      <c r="S4426">
        <v>1</v>
      </c>
      <c r="T4426">
        <v>4</v>
      </c>
      <c r="U4426">
        <v>0</v>
      </c>
      <c r="V4426">
        <v>0</v>
      </c>
      <c r="AA4426" t="s">
        <v>334</v>
      </c>
      <c r="AB4426" t="s">
        <v>282</v>
      </c>
      <c r="AC4426" t="s">
        <v>282</v>
      </c>
    </row>
    <row r="4427" spans="1:29" x14ac:dyDescent="0.25">
      <c r="A4427">
        <v>202509</v>
      </c>
      <c r="B4427" t="s">
        <v>3897</v>
      </c>
      <c r="C4427" s="8">
        <v>4490</v>
      </c>
      <c r="D4427" s="8" t="str">
        <f t="shared" si="69"/>
        <v>UNIV-4490</v>
      </c>
      <c r="E4427" t="s">
        <v>3903</v>
      </c>
      <c r="F4427" t="s">
        <v>1718</v>
      </c>
      <c r="G4427" t="s">
        <v>689</v>
      </c>
      <c r="H4427" t="s">
        <v>125</v>
      </c>
      <c r="I4427" t="s">
        <v>1716</v>
      </c>
      <c r="J4427" s="2">
        <v>309999</v>
      </c>
      <c r="K4427" t="s">
        <v>125</v>
      </c>
      <c r="L4427" t="s">
        <v>2506</v>
      </c>
      <c r="M4427">
        <v>3101</v>
      </c>
      <c r="O4427" t="s">
        <v>265</v>
      </c>
      <c r="P4427">
        <v>1</v>
      </c>
      <c r="Q4427">
        <v>1</v>
      </c>
      <c r="R4427" t="s">
        <v>467</v>
      </c>
      <c r="S4427">
        <v>1</v>
      </c>
      <c r="T4427">
        <v>4</v>
      </c>
      <c r="U4427">
        <v>0</v>
      </c>
      <c r="V4427">
        <v>0</v>
      </c>
      <c r="AA4427" t="s">
        <v>334</v>
      </c>
      <c r="AB4427" t="s">
        <v>282</v>
      </c>
      <c r="AC4427" t="s">
        <v>282</v>
      </c>
    </row>
    <row r="4428" spans="1:29" x14ac:dyDescent="0.25">
      <c r="A4428">
        <v>202101</v>
      </c>
      <c r="B4428" t="s">
        <v>3904</v>
      </c>
      <c r="C4428" s="8">
        <v>4350</v>
      </c>
      <c r="D4428" s="8" t="str">
        <f t="shared" si="69"/>
        <v>UNVS-4350</v>
      </c>
      <c r="E4428" t="s">
        <v>3905</v>
      </c>
      <c r="G4428" t="s">
        <v>261</v>
      </c>
      <c r="H4428" t="s">
        <v>125</v>
      </c>
      <c r="J4428" s="2">
        <v>309999</v>
      </c>
      <c r="K4428" t="s">
        <v>125</v>
      </c>
      <c r="L4428" t="s">
        <v>2506</v>
      </c>
      <c r="O4428" t="s">
        <v>265</v>
      </c>
    </row>
    <row r="4429" spans="1:29" x14ac:dyDescent="0.25">
      <c r="A4429">
        <v>202509</v>
      </c>
      <c r="B4429" t="s">
        <v>3931</v>
      </c>
      <c r="C4429" s="8">
        <v>1201</v>
      </c>
      <c r="D4429" s="8" t="str">
        <f t="shared" si="69"/>
        <v>USSE-1201</v>
      </c>
      <c r="E4429" t="s">
        <v>4066</v>
      </c>
      <c r="F4429" t="s">
        <v>2057</v>
      </c>
      <c r="G4429" t="s">
        <v>265</v>
      </c>
      <c r="H4429" t="s">
        <v>101</v>
      </c>
      <c r="I4429" t="s">
        <v>2056</v>
      </c>
      <c r="J4429" s="2">
        <v>240102</v>
      </c>
      <c r="K4429" t="s">
        <v>101</v>
      </c>
      <c r="L4429" t="s">
        <v>3896</v>
      </c>
      <c r="M4429" t="s">
        <v>333</v>
      </c>
      <c r="O4429" t="s">
        <v>265</v>
      </c>
      <c r="P4429">
        <v>1</v>
      </c>
      <c r="Q4429">
        <v>1</v>
      </c>
      <c r="R4429" t="s">
        <v>467</v>
      </c>
      <c r="S4429">
        <v>1</v>
      </c>
      <c r="T4429">
        <v>1</v>
      </c>
      <c r="U4429">
        <v>0</v>
      </c>
      <c r="V4429">
        <v>0</v>
      </c>
      <c r="AA4429" t="s">
        <v>334</v>
      </c>
      <c r="AB4429" t="s">
        <v>282</v>
      </c>
      <c r="AC4429" t="s">
        <v>282</v>
      </c>
    </row>
    <row r="4430" spans="1:29" x14ac:dyDescent="0.25">
      <c r="A4430">
        <v>202509</v>
      </c>
      <c r="B4430" t="s">
        <v>3906</v>
      </c>
      <c r="C4430" s="8">
        <v>2301</v>
      </c>
      <c r="D4430" s="8" t="str">
        <f t="shared" si="69"/>
        <v>WGST-2301</v>
      </c>
      <c r="E4430" t="s">
        <v>3907</v>
      </c>
      <c r="F4430" t="s">
        <v>3466</v>
      </c>
      <c r="G4430" t="s">
        <v>265</v>
      </c>
      <c r="H4430" t="s">
        <v>23</v>
      </c>
      <c r="I4430" t="s">
        <v>3465</v>
      </c>
      <c r="J4430" s="2" t="s">
        <v>3908</v>
      </c>
      <c r="K4430" t="s">
        <v>23</v>
      </c>
      <c r="L4430" t="s">
        <v>3909</v>
      </c>
      <c r="O4430" t="s">
        <v>265</v>
      </c>
    </row>
    <row r="4431" spans="1:29" x14ac:dyDescent="0.25">
      <c r="A4431">
        <v>202509</v>
      </c>
      <c r="B4431" t="s">
        <v>3906</v>
      </c>
      <c r="C4431" s="8">
        <v>3301</v>
      </c>
      <c r="D4431" s="8" t="str">
        <f t="shared" si="69"/>
        <v>WGST-3301</v>
      </c>
      <c r="E4431" t="s">
        <v>3910</v>
      </c>
      <c r="F4431" t="s">
        <v>3466</v>
      </c>
      <c r="G4431" t="s">
        <v>265</v>
      </c>
      <c r="H4431" t="s">
        <v>23</v>
      </c>
      <c r="I4431" t="s">
        <v>3465</v>
      </c>
      <c r="J4431" s="2" t="s">
        <v>3908</v>
      </c>
      <c r="K4431" t="s">
        <v>23</v>
      </c>
      <c r="L4431" t="s">
        <v>3909</v>
      </c>
      <c r="O4431" t="s">
        <v>265</v>
      </c>
    </row>
    <row r="4432" spans="1:29" x14ac:dyDescent="0.25">
      <c r="A4432">
        <v>202509</v>
      </c>
      <c r="B4432" t="s">
        <v>3906</v>
      </c>
      <c r="C4432" s="8">
        <v>4380</v>
      </c>
      <c r="D4432" s="8" t="str">
        <f t="shared" si="69"/>
        <v>WGST-4380</v>
      </c>
      <c r="E4432" t="s">
        <v>3911</v>
      </c>
      <c r="F4432" t="s">
        <v>3466</v>
      </c>
      <c r="G4432" t="s">
        <v>265</v>
      </c>
      <c r="H4432" t="s">
        <v>23</v>
      </c>
      <c r="I4432" t="s">
        <v>3465</v>
      </c>
      <c r="J4432" s="2" t="s">
        <v>3908</v>
      </c>
      <c r="K4432" t="s">
        <v>23</v>
      </c>
      <c r="L4432" t="s">
        <v>3909</v>
      </c>
      <c r="O4432" t="s">
        <v>265</v>
      </c>
    </row>
    <row r="4433" spans="1:29" x14ac:dyDescent="0.25">
      <c r="A4433">
        <v>202409</v>
      </c>
      <c r="B4433" t="s">
        <v>3912</v>
      </c>
      <c r="C4433" s="8">
        <v>5302</v>
      </c>
      <c r="D4433" s="8" t="str">
        <f t="shared" si="69"/>
        <v>WRIT-5302</v>
      </c>
      <c r="E4433" t="s">
        <v>3913</v>
      </c>
      <c r="F4433" t="s">
        <v>1718</v>
      </c>
      <c r="G4433" t="s">
        <v>265</v>
      </c>
      <c r="H4433" t="s">
        <v>3621</v>
      </c>
      <c r="I4433" t="s">
        <v>1716</v>
      </c>
      <c r="J4433" s="2"/>
      <c r="K4433" t="s">
        <v>3621</v>
      </c>
      <c r="O4433" t="s">
        <v>265</v>
      </c>
    </row>
    <row r="4434" spans="1:29" x14ac:dyDescent="0.25">
      <c r="A4434">
        <v>202409</v>
      </c>
      <c r="B4434" t="s">
        <v>3912</v>
      </c>
      <c r="C4434" s="8">
        <v>5304</v>
      </c>
      <c r="D4434" s="8" t="str">
        <f t="shared" si="69"/>
        <v>WRIT-5304</v>
      </c>
      <c r="E4434" t="s">
        <v>3914</v>
      </c>
      <c r="F4434" t="s">
        <v>1718</v>
      </c>
      <c r="G4434" t="s">
        <v>265</v>
      </c>
      <c r="H4434" t="s">
        <v>3621</v>
      </c>
      <c r="I4434" t="s">
        <v>1716</v>
      </c>
      <c r="J4434" s="2"/>
      <c r="K4434" t="s">
        <v>3621</v>
      </c>
      <c r="O4434" t="s">
        <v>265</v>
      </c>
    </row>
    <row r="4435" spans="1:29" x14ac:dyDescent="0.25">
      <c r="A4435">
        <v>202009</v>
      </c>
      <c r="B4435" t="s">
        <v>3912</v>
      </c>
      <c r="C4435" s="8">
        <v>5334</v>
      </c>
      <c r="D4435" s="8" t="str">
        <f t="shared" si="69"/>
        <v>WRIT-5334</v>
      </c>
      <c r="E4435" t="s">
        <v>3915</v>
      </c>
      <c r="F4435" t="s">
        <v>1718</v>
      </c>
      <c r="G4435" t="s">
        <v>265</v>
      </c>
      <c r="H4435" t="s">
        <v>3621</v>
      </c>
      <c r="I4435" t="s">
        <v>1716</v>
      </c>
      <c r="J4435" s="2"/>
      <c r="K4435" t="s">
        <v>3621</v>
      </c>
      <c r="O4435" t="s">
        <v>265</v>
      </c>
      <c r="P4435">
        <v>4</v>
      </c>
      <c r="Q4435">
        <v>1</v>
      </c>
      <c r="R4435" t="s">
        <v>1721</v>
      </c>
      <c r="S4435">
        <v>1</v>
      </c>
      <c r="T4435">
        <v>5</v>
      </c>
      <c r="U4435">
        <v>0</v>
      </c>
      <c r="V4435">
        <v>0</v>
      </c>
      <c r="AB4435" t="s">
        <v>282</v>
      </c>
      <c r="AC4435" t="s">
        <v>282</v>
      </c>
    </row>
    <row r="4436" spans="1:29" x14ac:dyDescent="0.25">
      <c r="A4436">
        <v>202009</v>
      </c>
      <c r="B4436" t="s">
        <v>3912</v>
      </c>
      <c r="C4436" s="8">
        <v>5350</v>
      </c>
      <c r="D4436" s="8" t="str">
        <f t="shared" si="69"/>
        <v>WRIT-5350</v>
      </c>
      <c r="E4436" t="s">
        <v>3916</v>
      </c>
      <c r="F4436" t="s">
        <v>1718</v>
      </c>
      <c r="G4436" t="s">
        <v>265</v>
      </c>
      <c r="H4436" t="s">
        <v>3621</v>
      </c>
      <c r="I4436" t="s">
        <v>1716</v>
      </c>
      <c r="J4436" s="2"/>
      <c r="K4436" t="s">
        <v>3621</v>
      </c>
      <c r="O4436" t="s">
        <v>265</v>
      </c>
      <c r="P4436">
        <v>4</v>
      </c>
      <c r="Q4436">
        <v>1</v>
      </c>
      <c r="R4436" t="s">
        <v>1721</v>
      </c>
      <c r="S4436">
        <v>1</v>
      </c>
      <c r="T4436">
        <v>5</v>
      </c>
      <c r="U4436">
        <v>0</v>
      </c>
      <c r="V4436">
        <v>0</v>
      </c>
      <c r="AB4436" t="s">
        <v>282</v>
      </c>
      <c r="AC4436" t="s">
        <v>282</v>
      </c>
    </row>
    <row r="4437" spans="1:29" x14ac:dyDescent="0.25">
      <c r="A4437">
        <v>202009</v>
      </c>
      <c r="B4437" t="s">
        <v>3912</v>
      </c>
      <c r="C4437" s="8">
        <v>5351</v>
      </c>
      <c r="D4437" s="8" t="str">
        <f t="shared" si="69"/>
        <v>WRIT-5351</v>
      </c>
      <c r="E4437" t="s">
        <v>3917</v>
      </c>
      <c r="F4437" t="s">
        <v>1718</v>
      </c>
      <c r="G4437" t="s">
        <v>265</v>
      </c>
      <c r="H4437" t="s">
        <v>3621</v>
      </c>
      <c r="I4437" t="s">
        <v>1716</v>
      </c>
      <c r="J4437" s="2"/>
      <c r="K4437" t="s">
        <v>3621</v>
      </c>
      <c r="O4437" t="s">
        <v>265</v>
      </c>
      <c r="P4437">
        <v>4</v>
      </c>
      <c r="Q4437">
        <v>1</v>
      </c>
      <c r="R4437" t="s">
        <v>1721</v>
      </c>
      <c r="S4437">
        <v>1</v>
      </c>
      <c r="T4437">
        <v>5</v>
      </c>
      <c r="U4437">
        <v>0</v>
      </c>
      <c r="V4437">
        <v>0</v>
      </c>
      <c r="AB4437" t="s">
        <v>282</v>
      </c>
      <c r="AC4437" t="s">
        <v>282</v>
      </c>
    </row>
    <row r="4438" spans="1:29" x14ac:dyDescent="0.25">
      <c r="A4438">
        <v>202009</v>
      </c>
      <c r="B4438" t="s">
        <v>3912</v>
      </c>
      <c r="C4438" s="8">
        <v>5352</v>
      </c>
      <c r="D4438" s="8" t="str">
        <f t="shared" si="69"/>
        <v>WRIT-5352</v>
      </c>
      <c r="E4438" t="s">
        <v>3918</v>
      </c>
      <c r="F4438" t="s">
        <v>1718</v>
      </c>
      <c r="G4438" t="s">
        <v>265</v>
      </c>
      <c r="H4438" t="s">
        <v>3621</v>
      </c>
      <c r="I4438" t="s">
        <v>1716</v>
      </c>
      <c r="J4438" s="2"/>
      <c r="K4438" t="s">
        <v>3621</v>
      </c>
      <c r="O4438" t="s">
        <v>265</v>
      </c>
      <c r="P4438">
        <v>4</v>
      </c>
      <c r="Q4438">
        <v>1</v>
      </c>
      <c r="R4438" t="s">
        <v>1721</v>
      </c>
      <c r="S4438">
        <v>1</v>
      </c>
      <c r="T4438">
        <v>5</v>
      </c>
      <c r="U4438">
        <v>0</v>
      </c>
      <c r="V4438">
        <v>0</v>
      </c>
      <c r="AB4438" t="s">
        <v>282</v>
      </c>
      <c r="AC4438" t="s">
        <v>282</v>
      </c>
    </row>
    <row r="4439" spans="1:29" x14ac:dyDescent="0.25">
      <c r="A4439">
        <v>202009</v>
      </c>
      <c r="B4439" t="s">
        <v>3912</v>
      </c>
      <c r="C4439" s="8">
        <v>5353</v>
      </c>
      <c r="D4439" s="8" t="str">
        <f t="shared" si="69"/>
        <v>WRIT-5353</v>
      </c>
      <c r="E4439" t="s">
        <v>3919</v>
      </c>
      <c r="F4439" t="s">
        <v>1718</v>
      </c>
      <c r="G4439" t="s">
        <v>265</v>
      </c>
      <c r="H4439" t="s">
        <v>3621</v>
      </c>
      <c r="I4439" t="s">
        <v>1716</v>
      </c>
      <c r="J4439" s="2"/>
      <c r="K4439" t="s">
        <v>3621</v>
      </c>
      <c r="O4439" t="s">
        <v>265</v>
      </c>
      <c r="P4439">
        <v>4</v>
      </c>
      <c r="Q4439">
        <v>1</v>
      </c>
      <c r="R4439" t="s">
        <v>1721</v>
      </c>
      <c r="S4439">
        <v>1</v>
      </c>
      <c r="T4439">
        <v>5</v>
      </c>
      <c r="U4439">
        <v>0</v>
      </c>
      <c r="V4439">
        <v>0</v>
      </c>
      <c r="AB4439" t="s">
        <v>282</v>
      </c>
      <c r="AC4439" t="s">
        <v>282</v>
      </c>
    </row>
    <row r="4440" spans="1:29" x14ac:dyDescent="0.25">
      <c r="A4440">
        <v>202009</v>
      </c>
      <c r="B4440" t="s">
        <v>3912</v>
      </c>
      <c r="C4440" s="8">
        <v>5354</v>
      </c>
      <c r="D4440" s="8" t="str">
        <f t="shared" si="69"/>
        <v>WRIT-5354</v>
      </c>
      <c r="E4440" t="s">
        <v>3920</v>
      </c>
      <c r="F4440" t="s">
        <v>1718</v>
      </c>
      <c r="G4440" t="s">
        <v>265</v>
      </c>
      <c r="H4440" t="s">
        <v>3621</v>
      </c>
      <c r="I4440" t="s">
        <v>1716</v>
      </c>
      <c r="J4440" s="2"/>
      <c r="K4440" t="s">
        <v>3621</v>
      </c>
      <c r="O4440" t="s">
        <v>265</v>
      </c>
      <c r="P4440">
        <v>4</v>
      </c>
      <c r="Q4440">
        <v>1</v>
      </c>
      <c r="R4440" t="s">
        <v>1721</v>
      </c>
      <c r="S4440">
        <v>1</v>
      </c>
      <c r="T4440">
        <v>5</v>
      </c>
      <c r="U4440">
        <v>0</v>
      </c>
      <c r="V4440">
        <v>0</v>
      </c>
      <c r="AB4440" t="s">
        <v>282</v>
      </c>
      <c r="AC4440" t="s">
        <v>282</v>
      </c>
    </row>
    <row r="4441" spans="1:29" x14ac:dyDescent="0.25">
      <c r="A4441">
        <v>202009</v>
      </c>
      <c r="B4441" t="s">
        <v>3912</v>
      </c>
      <c r="C4441" s="8">
        <v>5355</v>
      </c>
      <c r="D4441" s="8" t="str">
        <f t="shared" si="69"/>
        <v>WRIT-5355</v>
      </c>
      <c r="E4441" t="s">
        <v>3921</v>
      </c>
      <c r="F4441" t="s">
        <v>1718</v>
      </c>
      <c r="G4441" t="s">
        <v>265</v>
      </c>
      <c r="H4441" t="s">
        <v>3621</v>
      </c>
      <c r="I4441" t="s">
        <v>1716</v>
      </c>
      <c r="J4441" s="2"/>
      <c r="K4441" t="s">
        <v>3621</v>
      </c>
      <c r="O4441" t="s">
        <v>265</v>
      </c>
      <c r="P4441">
        <v>4</v>
      </c>
      <c r="Q4441">
        <v>1</v>
      </c>
      <c r="R4441" t="s">
        <v>1721</v>
      </c>
      <c r="S4441">
        <v>1</v>
      </c>
      <c r="T4441">
        <v>5</v>
      </c>
      <c r="U4441">
        <v>0</v>
      </c>
      <c r="V4441">
        <v>0</v>
      </c>
      <c r="AB4441" t="s">
        <v>282</v>
      </c>
      <c r="AC4441" t="s">
        <v>282</v>
      </c>
    </row>
    <row r="4442" spans="1:29" x14ac:dyDescent="0.25">
      <c r="A4442">
        <v>202009</v>
      </c>
      <c r="B4442" t="s">
        <v>3912</v>
      </c>
      <c r="C4442" s="8">
        <v>5356</v>
      </c>
      <c r="D4442" s="8" t="str">
        <f t="shared" si="69"/>
        <v>WRIT-5356</v>
      </c>
      <c r="E4442" t="s">
        <v>3922</v>
      </c>
      <c r="F4442" t="s">
        <v>1718</v>
      </c>
      <c r="G4442" t="s">
        <v>265</v>
      </c>
      <c r="H4442" t="s">
        <v>3621</v>
      </c>
      <c r="I4442" t="s">
        <v>1716</v>
      </c>
      <c r="J4442" s="2"/>
      <c r="K4442" t="s">
        <v>3621</v>
      </c>
      <c r="O4442" t="s">
        <v>265</v>
      </c>
      <c r="P4442">
        <v>4</v>
      </c>
      <c r="Q4442">
        <v>1</v>
      </c>
      <c r="R4442" t="s">
        <v>1721</v>
      </c>
      <c r="S4442">
        <v>1</v>
      </c>
      <c r="T4442">
        <v>5</v>
      </c>
      <c r="U4442">
        <v>0</v>
      </c>
      <c r="V4442">
        <v>0</v>
      </c>
      <c r="AB4442" t="s">
        <v>282</v>
      </c>
      <c r="AC4442" t="s">
        <v>282</v>
      </c>
    </row>
    <row r="4443" spans="1:29" x14ac:dyDescent="0.25">
      <c r="A4443">
        <v>202009</v>
      </c>
      <c r="B4443" t="s">
        <v>3912</v>
      </c>
      <c r="C4443" s="8">
        <v>5357</v>
      </c>
      <c r="D4443" s="8" t="str">
        <f t="shared" si="69"/>
        <v>WRIT-5357</v>
      </c>
      <c r="E4443" t="s">
        <v>3923</v>
      </c>
      <c r="F4443" t="s">
        <v>1718</v>
      </c>
      <c r="G4443" t="s">
        <v>265</v>
      </c>
      <c r="H4443" t="s">
        <v>3621</v>
      </c>
      <c r="I4443" t="s">
        <v>1716</v>
      </c>
      <c r="J4443" s="2"/>
      <c r="K4443" t="s">
        <v>3621</v>
      </c>
      <c r="O4443" t="s">
        <v>265</v>
      </c>
      <c r="P4443">
        <v>4</v>
      </c>
      <c r="Q4443">
        <v>1</v>
      </c>
      <c r="R4443" t="s">
        <v>1721</v>
      </c>
      <c r="S4443">
        <v>1</v>
      </c>
      <c r="T4443">
        <v>5</v>
      </c>
      <c r="U4443">
        <v>0</v>
      </c>
      <c r="V4443">
        <v>0</v>
      </c>
      <c r="AB4443" t="s">
        <v>282</v>
      </c>
      <c r="AC4443" t="s">
        <v>282</v>
      </c>
    </row>
    <row r="4444" spans="1:29" x14ac:dyDescent="0.25">
      <c r="A4444">
        <v>202009</v>
      </c>
      <c r="B4444" t="s">
        <v>3912</v>
      </c>
      <c r="C4444" s="8">
        <v>5358</v>
      </c>
      <c r="D4444" s="8" t="str">
        <f t="shared" si="69"/>
        <v>WRIT-5358</v>
      </c>
      <c r="E4444" t="s">
        <v>3924</v>
      </c>
      <c r="F4444" t="s">
        <v>1718</v>
      </c>
      <c r="G4444" t="s">
        <v>265</v>
      </c>
      <c r="H4444" t="s">
        <v>3621</v>
      </c>
      <c r="I4444" t="s">
        <v>1716</v>
      </c>
      <c r="J4444" s="2"/>
      <c r="K4444" t="s">
        <v>3621</v>
      </c>
      <c r="O4444" t="s">
        <v>265</v>
      </c>
      <c r="P4444">
        <v>4</v>
      </c>
      <c r="Q4444">
        <v>1</v>
      </c>
      <c r="R4444" t="s">
        <v>1721</v>
      </c>
      <c r="S4444">
        <v>1</v>
      </c>
      <c r="T4444">
        <v>5</v>
      </c>
      <c r="U4444">
        <v>0</v>
      </c>
      <c r="V4444">
        <v>0</v>
      </c>
      <c r="AB4444" t="s">
        <v>282</v>
      </c>
      <c r="AC4444" t="s">
        <v>282</v>
      </c>
    </row>
    <row r="4445" spans="1:29" x14ac:dyDescent="0.25">
      <c r="A4445">
        <v>202009</v>
      </c>
      <c r="B4445" t="s">
        <v>3912</v>
      </c>
      <c r="C4445" s="8">
        <v>5359</v>
      </c>
      <c r="D4445" s="8" t="str">
        <f t="shared" si="69"/>
        <v>WRIT-5359</v>
      </c>
      <c r="E4445" t="s">
        <v>3925</v>
      </c>
      <c r="F4445" t="s">
        <v>1718</v>
      </c>
      <c r="G4445" t="s">
        <v>265</v>
      </c>
      <c r="H4445" t="s">
        <v>3621</v>
      </c>
      <c r="I4445" t="s">
        <v>1716</v>
      </c>
      <c r="J4445" s="2"/>
      <c r="K4445" t="s">
        <v>3621</v>
      </c>
      <c r="O4445" t="s">
        <v>265</v>
      </c>
      <c r="P4445">
        <v>4</v>
      </c>
      <c r="Q4445">
        <v>1</v>
      </c>
      <c r="R4445" t="s">
        <v>1721</v>
      </c>
      <c r="S4445">
        <v>1</v>
      </c>
      <c r="T4445">
        <v>5</v>
      </c>
      <c r="U4445">
        <v>0</v>
      </c>
      <c r="V4445">
        <v>0</v>
      </c>
      <c r="AB4445" t="s">
        <v>282</v>
      </c>
      <c r="AC4445" t="s">
        <v>282</v>
      </c>
    </row>
    <row r="4446" spans="1:29" x14ac:dyDescent="0.25">
      <c r="A4446">
        <v>202409</v>
      </c>
      <c r="B4446" t="s">
        <v>3912</v>
      </c>
      <c r="C4446" s="8">
        <v>5374</v>
      </c>
      <c r="D4446" s="8" t="str">
        <f t="shared" si="69"/>
        <v>WRIT-5374</v>
      </c>
      <c r="E4446" t="s">
        <v>3926</v>
      </c>
      <c r="F4446" t="s">
        <v>1718</v>
      </c>
      <c r="G4446" t="s">
        <v>265</v>
      </c>
      <c r="H4446" t="s">
        <v>3621</v>
      </c>
      <c r="I4446" t="s">
        <v>1716</v>
      </c>
      <c r="J4446" s="2"/>
      <c r="K4446" t="s">
        <v>3621</v>
      </c>
      <c r="O4446" t="s">
        <v>265</v>
      </c>
    </row>
    <row r="4447" spans="1:29" x14ac:dyDescent="0.25">
      <c r="A4447">
        <v>202409</v>
      </c>
      <c r="B4447" t="s">
        <v>3912</v>
      </c>
      <c r="C4447" s="8">
        <v>5394</v>
      </c>
      <c r="D4447" s="8" t="str">
        <f t="shared" si="69"/>
        <v>WRIT-5394</v>
      </c>
      <c r="E4447" t="s">
        <v>3927</v>
      </c>
      <c r="F4447" t="s">
        <v>1718</v>
      </c>
      <c r="G4447" t="s">
        <v>265</v>
      </c>
      <c r="H4447" t="s">
        <v>3621</v>
      </c>
      <c r="I4447" t="s">
        <v>1716</v>
      </c>
      <c r="J4447" s="2"/>
      <c r="K4447" t="s">
        <v>3621</v>
      </c>
      <c r="O4447" t="s">
        <v>265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902E6-A530-4686-8E74-7618CF742384}">
  <dimension ref="A1:I141"/>
  <sheetViews>
    <sheetView zoomScale="80" zoomScaleNormal="80" workbookViewId="0">
      <pane ySplit="1" topLeftCell="A2" activePane="bottomLeft" state="frozen"/>
      <selection pane="bottomLeft" activeCell="C23" sqref="C23"/>
    </sheetView>
  </sheetViews>
  <sheetFormatPr defaultRowHeight="15" x14ac:dyDescent="0.25"/>
  <cols>
    <col min="1" max="1" width="14.5703125" style="2" bestFit="1" customWidth="1"/>
    <col min="2" max="2" width="28.140625" customWidth="1"/>
    <col min="3" max="3" width="18.85546875" style="2" customWidth="1"/>
    <col min="4" max="4" width="46.85546875" customWidth="1"/>
    <col min="5" max="5" width="7" bestFit="1" customWidth="1"/>
    <col min="6" max="6" width="53.85546875" customWidth="1"/>
    <col min="7" max="7" width="36.42578125" customWidth="1"/>
    <col min="8" max="8" width="70.42578125" bestFit="1" customWidth="1"/>
    <col min="9" max="9" width="54" bestFit="1" customWidth="1"/>
  </cols>
  <sheetData>
    <row r="1" spans="1:9" x14ac:dyDescent="0.25">
      <c r="A1" s="4" t="s">
        <v>4067</v>
      </c>
      <c r="B1" s="5" t="s">
        <v>4068</v>
      </c>
      <c r="C1" s="6" t="s">
        <v>4069</v>
      </c>
      <c r="D1" s="7" t="s">
        <v>4070</v>
      </c>
      <c r="E1" s="7" t="s">
        <v>4071</v>
      </c>
      <c r="F1" s="7" t="s">
        <v>4072</v>
      </c>
      <c r="G1" s="7" t="s">
        <v>4073</v>
      </c>
      <c r="H1" s="7" t="s">
        <v>4074</v>
      </c>
      <c r="I1" s="7" t="s">
        <v>4075</v>
      </c>
    </row>
    <row r="2" spans="1:9" x14ac:dyDescent="0.25">
      <c r="A2" s="2" t="s">
        <v>19</v>
      </c>
      <c r="B2" t="s">
        <v>2077</v>
      </c>
      <c r="C2" s="3" t="s">
        <v>19</v>
      </c>
      <c r="D2" t="s">
        <v>2077</v>
      </c>
      <c r="E2">
        <f t="shared" ref="E2:E8" si="0">LEN(D2)</f>
        <v>11</v>
      </c>
      <c r="F2" t="s">
        <v>4076</v>
      </c>
      <c r="G2" t="s">
        <v>4077</v>
      </c>
      <c r="H2" t="s">
        <v>4076</v>
      </c>
    </row>
    <row r="3" spans="1:9" x14ac:dyDescent="0.25">
      <c r="A3" s="2" t="s">
        <v>19</v>
      </c>
      <c r="B3" t="s">
        <v>2077</v>
      </c>
      <c r="C3" s="3" t="s">
        <v>19</v>
      </c>
      <c r="D3" t="s">
        <v>2077</v>
      </c>
      <c r="E3">
        <f t="shared" si="0"/>
        <v>11</v>
      </c>
      <c r="F3" t="s">
        <v>4076</v>
      </c>
      <c r="G3" t="s">
        <v>4078</v>
      </c>
      <c r="H3" t="s">
        <v>20</v>
      </c>
    </row>
    <row r="4" spans="1:9" x14ac:dyDescent="0.25">
      <c r="A4" s="2" t="s">
        <v>19</v>
      </c>
      <c r="B4" t="s">
        <v>2077</v>
      </c>
      <c r="C4" s="3" t="s">
        <v>19</v>
      </c>
      <c r="D4" t="s">
        <v>2077</v>
      </c>
      <c r="E4">
        <f t="shared" si="0"/>
        <v>11</v>
      </c>
      <c r="F4" t="s">
        <v>4076</v>
      </c>
      <c r="G4" t="s">
        <v>4079</v>
      </c>
      <c r="H4" t="s">
        <v>4080</v>
      </c>
    </row>
    <row r="5" spans="1:9" x14ac:dyDescent="0.25">
      <c r="A5" s="2" t="s">
        <v>21</v>
      </c>
      <c r="B5" t="s">
        <v>907</v>
      </c>
      <c r="C5" s="2" t="s">
        <v>21</v>
      </c>
      <c r="D5" t="s">
        <v>4081</v>
      </c>
      <c r="E5">
        <f t="shared" si="0"/>
        <v>30</v>
      </c>
      <c r="F5" t="s">
        <v>22</v>
      </c>
      <c r="G5" t="s">
        <v>4082</v>
      </c>
      <c r="H5" t="s">
        <v>22</v>
      </c>
    </row>
    <row r="6" spans="1:9" x14ac:dyDescent="0.25">
      <c r="A6" s="2" t="s">
        <v>21</v>
      </c>
      <c r="B6" t="s">
        <v>907</v>
      </c>
      <c r="C6" s="2" t="s">
        <v>21</v>
      </c>
      <c r="D6" t="s">
        <v>4081</v>
      </c>
      <c r="E6">
        <f t="shared" si="0"/>
        <v>30</v>
      </c>
      <c r="F6" t="s">
        <v>22</v>
      </c>
      <c r="G6" t="s">
        <v>4083</v>
      </c>
      <c r="H6" t="s">
        <v>4084</v>
      </c>
    </row>
    <row r="7" spans="1:9" x14ac:dyDescent="0.25">
      <c r="A7" s="2" t="s">
        <v>21</v>
      </c>
      <c r="B7" t="s">
        <v>907</v>
      </c>
      <c r="C7" s="2" t="s">
        <v>21</v>
      </c>
      <c r="D7" t="s">
        <v>4081</v>
      </c>
      <c r="E7">
        <f t="shared" si="0"/>
        <v>30</v>
      </c>
      <c r="F7" t="s">
        <v>22</v>
      </c>
      <c r="G7" t="s">
        <v>4085</v>
      </c>
      <c r="H7" t="s">
        <v>4086</v>
      </c>
    </row>
    <row r="8" spans="1:9" x14ac:dyDescent="0.25">
      <c r="A8" s="2" t="s">
        <v>23</v>
      </c>
      <c r="B8" t="s">
        <v>3151</v>
      </c>
      <c r="C8" s="2" t="s">
        <v>23</v>
      </c>
      <c r="D8" t="s">
        <v>3151</v>
      </c>
      <c r="E8">
        <f t="shared" si="0"/>
        <v>24</v>
      </c>
      <c r="F8" t="s">
        <v>24</v>
      </c>
      <c r="G8" t="s">
        <v>4087</v>
      </c>
      <c r="H8" t="s">
        <v>24</v>
      </c>
    </row>
    <row r="9" spans="1:9" x14ac:dyDescent="0.25">
      <c r="A9" t="s">
        <v>25</v>
      </c>
      <c r="B9" t="s">
        <v>1065</v>
      </c>
      <c r="C9" s="3" t="s">
        <v>25</v>
      </c>
      <c r="D9" t="s">
        <v>4088</v>
      </c>
      <c r="E9">
        <f t="shared" ref="E9:E72" si="1">LEN(D9)</f>
        <v>30</v>
      </c>
      <c r="F9" t="s">
        <v>26</v>
      </c>
      <c r="G9" t="s">
        <v>4089</v>
      </c>
      <c r="H9" t="s">
        <v>26</v>
      </c>
    </row>
    <row r="10" spans="1:9" x14ac:dyDescent="0.25">
      <c r="A10" t="s">
        <v>25</v>
      </c>
      <c r="B10" t="s">
        <v>1065</v>
      </c>
      <c r="C10" s="3" t="s">
        <v>25</v>
      </c>
      <c r="D10" t="s">
        <v>4088</v>
      </c>
      <c r="E10">
        <f t="shared" si="1"/>
        <v>30</v>
      </c>
      <c r="F10" t="s">
        <v>26</v>
      </c>
      <c r="G10" t="s">
        <v>4090</v>
      </c>
      <c r="H10" t="s">
        <v>4091</v>
      </c>
    </row>
    <row r="11" spans="1:9" x14ac:dyDescent="0.25">
      <c r="A11" t="s">
        <v>25</v>
      </c>
      <c r="B11" t="s">
        <v>1065</v>
      </c>
      <c r="C11" s="3" t="s">
        <v>25</v>
      </c>
      <c r="D11" t="s">
        <v>4088</v>
      </c>
      <c r="E11">
        <f t="shared" si="1"/>
        <v>30</v>
      </c>
      <c r="F11" t="s">
        <v>26</v>
      </c>
      <c r="G11" t="s">
        <v>4092</v>
      </c>
      <c r="H11" t="s">
        <v>4093</v>
      </c>
    </row>
    <row r="12" spans="1:9" x14ac:dyDescent="0.25">
      <c r="A12" t="s">
        <v>25</v>
      </c>
      <c r="B12" t="s">
        <v>1065</v>
      </c>
      <c r="C12" s="3" t="s">
        <v>25</v>
      </c>
      <c r="D12" t="s">
        <v>4088</v>
      </c>
      <c r="E12">
        <f t="shared" si="1"/>
        <v>30</v>
      </c>
      <c r="F12" t="s">
        <v>26</v>
      </c>
      <c r="G12" t="s">
        <v>4094</v>
      </c>
      <c r="H12" t="s">
        <v>4095</v>
      </c>
    </row>
    <row r="13" spans="1:9" x14ac:dyDescent="0.25">
      <c r="A13" t="s">
        <v>29</v>
      </c>
      <c r="B13" t="s">
        <v>483</v>
      </c>
      <c r="C13" s="2" t="s">
        <v>29</v>
      </c>
      <c r="D13" t="s">
        <v>483</v>
      </c>
      <c r="E13">
        <f t="shared" si="1"/>
        <v>16</v>
      </c>
      <c r="F13" t="s">
        <v>30</v>
      </c>
      <c r="G13" t="s">
        <v>4096</v>
      </c>
      <c r="H13" t="s">
        <v>30</v>
      </c>
    </row>
    <row r="14" spans="1:9" x14ac:dyDescent="0.25">
      <c r="C14" s="2" t="s">
        <v>31</v>
      </c>
      <c r="D14" t="s">
        <v>4097</v>
      </c>
      <c r="E14">
        <f t="shared" si="1"/>
        <v>20</v>
      </c>
      <c r="F14" t="s">
        <v>32</v>
      </c>
      <c r="G14" t="s">
        <v>4098</v>
      </c>
      <c r="H14" t="s">
        <v>32</v>
      </c>
    </row>
    <row r="15" spans="1:9" x14ac:dyDescent="0.25">
      <c r="A15" s="2" t="s">
        <v>33</v>
      </c>
      <c r="B15" t="s">
        <v>4099</v>
      </c>
      <c r="C15" s="2">
        <v>1104</v>
      </c>
      <c r="D15" t="s">
        <v>478</v>
      </c>
      <c r="E15">
        <f t="shared" si="1"/>
        <v>27</v>
      </c>
      <c r="F15" t="s">
        <v>30</v>
      </c>
      <c r="G15" t="s">
        <v>4100</v>
      </c>
      <c r="H15" t="s">
        <v>34</v>
      </c>
    </row>
    <row r="16" spans="1:9" x14ac:dyDescent="0.25">
      <c r="C16" s="2" t="s">
        <v>162</v>
      </c>
      <c r="D16" t="s">
        <v>4101</v>
      </c>
      <c r="E16">
        <f t="shared" si="1"/>
        <v>25</v>
      </c>
      <c r="F16" t="s">
        <v>163</v>
      </c>
      <c r="G16" t="s">
        <v>4102</v>
      </c>
      <c r="H16" t="s">
        <v>4103</v>
      </c>
      <c r="I16" t="s">
        <v>4104</v>
      </c>
    </row>
    <row r="17" spans="1:8" x14ac:dyDescent="0.25">
      <c r="A17" s="2" t="s">
        <v>29</v>
      </c>
      <c r="B17" t="s">
        <v>483</v>
      </c>
      <c r="C17" s="2" t="s">
        <v>35</v>
      </c>
      <c r="D17" t="s">
        <v>4105</v>
      </c>
      <c r="E17">
        <f t="shared" si="1"/>
        <v>30</v>
      </c>
      <c r="F17" t="s">
        <v>36</v>
      </c>
      <c r="G17" t="s">
        <v>4106</v>
      </c>
      <c r="H17" t="s">
        <v>36</v>
      </c>
    </row>
    <row r="18" spans="1:8" x14ac:dyDescent="0.25">
      <c r="C18" s="2" t="s">
        <v>29</v>
      </c>
      <c r="D18" t="s">
        <v>483</v>
      </c>
      <c r="E18">
        <f t="shared" si="1"/>
        <v>16</v>
      </c>
      <c r="F18" t="s">
        <v>30</v>
      </c>
      <c r="G18" t="s">
        <v>4107</v>
      </c>
      <c r="H18" t="s">
        <v>4108</v>
      </c>
    </row>
    <row r="19" spans="1:8" x14ac:dyDescent="0.25">
      <c r="C19" s="2" t="s">
        <v>29</v>
      </c>
      <c r="D19" t="s">
        <v>483</v>
      </c>
      <c r="E19">
        <f t="shared" si="1"/>
        <v>16</v>
      </c>
      <c r="F19" t="s">
        <v>30</v>
      </c>
      <c r="G19" t="s">
        <v>4109</v>
      </c>
      <c r="H19" t="s">
        <v>4110</v>
      </c>
    </row>
    <row r="20" spans="1:8" x14ac:dyDescent="0.25">
      <c r="C20" s="2" t="s">
        <v>29</v>
      </c>
      <c r="D20" t="s">
        <v>483</v>
      </c>
      <c r="E20">
        <f t="shared" si="1"/>
        <v>16</v>
      </c>
      <c r="F20" t="s">
        <v>30</v>
      </c>
      <c r="G20" t="s">
        <v>4111</v>
      </c>
      <c r="H20" t="s">
        <v>4112</v>
      </c>
    </row>
    <row r="21" spans="1:8" x14ac:dyDescent="0.25">
      <c r="A21" s="2" t="s">
        <v>37</v>
      </c>
      <c r="B21" t="s">
        <v>4113</v>
      </c>
      <c r="C21" s="2" t="s">
        <v>37</v>
      </c>
      <c r="D21" t="s">
        <v>4113</v>
      </c>
      <c r="E21">
        <f t="shared" si="1"/>
        <v>17</v>
      </c>
      <c r="F21" t="s">
        <v>38</v>
      </c>
      <c r="G21" t="s">
        <v>4114</v>
      </c>
      <c r="H21" t="s">
        <v>38</v>
      </c>
    </row>
    <row r="22" spans="1:8" x14ac:dyDescent="0.25">
      <c r="A22" t="s">
        <v>39</v>
      </c>
      <c r="B22" t="s">
        <v>4115</v>
      </c>
      <c r="C22" s="1" t="s">
        <v>39</v>
      </c>
      <c r="D22" t="s">
        <v>4115</v>
      </c>
      <c r="E22">
        <f t="shared" si="1"/>
        <v>19</v>
      </c>
      <c r="F22" t="s">
        <v>40</v>
      </c>
      <c r="G22" t="s">
        <v>4116</v>
      </c>
      <c r="H22" t="s">
        <v>40</v>
      </c>
    </row>
    <row r="23" spans="1:8" x14ac:dyDescent="0.25">
      <c r="A23" t="s">
        <v>41</v>
      </c>
      <c r="B23" t="s">
        <v>4117</v>
      </c>
      <c r="C23" t="s">
        <v>41</v>
      </c>
      <c r="D23" t="s">
        <v>4117</v>
      </c>
      <c r="E23">
        <f t="shared" si="1"/>
        <v>24</v>
      </c>
      <c r="F23" t="s">
        <v>42</v>
      </c>
      <c r="G23" t="s">
        <v>4118</v>
      </c>
      <c r="H23" t="s">
        <v>42</v>
      </c>
    </row>
    <row r="24" spans="1:8" x14ac:dyDescent="0.25">
      <c r="A24" t="s">
        <v>43</v>
      </c>
      <c r="B24" t="s">
        <v>4119</v>
      </c>
      <c r="C24" s="1">
        <v>1304</v>
      </c>
      <c r="D24" t="s">
        <v>4120</v>
      </c>
      <c r="E24">
        <f t="shared" si="1"/>
        <v>29</v>
      </c>
      <c r="F24" t="s">
        <v>44</v>
      </c>
      <c r="G24" t="s">
        <v>4121</v>
      </c>
      <c r="H24" t="s">
        <v>44</v>
      </c>
    </row>
    <row r="25" spans="1:8" x14ac:dyDescent="0.25">
      <c r="A25" t="s">
        <v>45</v>
      </c>
      <c r="B25" t="s">
        <v>4122</v>
      </c>
      <c r="C25" s="1" t="s">
        <v>45</v>
      </c>
      <c r="D25" t="s">
        <v>4122</v>
      </c>
      <c r="E25">
        <f t="shared" si="1"/>
        <v>29</v>
      </c>
      <c r="F25" t="s">
        <v>46</v>
      </c>
      <c r="G25" t="s">
        <v>4123</v>
      </c>
      <c r="H25" t="s">
        <v>46</v>
      </c>
    </row>
    <row r="26" spans="1:8" x14ac:dyDescent="0.25">
      <c r="A26" t="s">
        <v>47</v>
      </c>
      <c r="B26" t="s">
        <v>4124</v>
      </c>
      <c r="C26" s="1" t="s">
        <v>47</v>
      </c>
      <c r="D26" t="s">
        <v>4125</v>
      </c>
      <c r="E26">
        <f t="shared" si="1"/>
        <v>30</v>
      </c>
      <c r="F26" t="s">
        <v>48</v>
      </c>
      <c r="G26" t="s">
        <v>4126</v>
      </c>
      <c r="H26" t="s">
        <v>48</v>
      </c>
    </row>
    <row r="27" spans="1:8" x14ac:dyDescent="0.25">
      <c r="A27" s="2" t="s">
        <v>37</v>
      </c>
      <c r="B27" t="s">
        <v>4113</v>
      </c>
      <c r="C27" s="2" t="s">
        <v>37</v>
      </c>
      <c r="D27" t="s">
        <v>4113</v>
      </c>
      <c r="E27">
        <f t="shared" si="1"/>
        <v>17</v>
      </c>
      <c r="F27" t="s">
        <v>38</v>
      </c>
      <c r="G27" t="s">
        <v>4127</v>
      </c>
      <c r="H27" t="s">
        <v>4128</v>
      </c>
    </row>
    <row r="28" spans="1:8" x14ac:dyDescent="0.25">
      <c r="A28" t="s">
        <v>49</v>
      </c>
      <c r="B28" t="s">
        <v>1540</v>
      </c>
      <c r="C28" s="1" t="s">
        <v>49</v>
      </c>
      <c r="D28" t="s">
        <v>4129</v>
      </c>
      <c r="E28">
        <f t="shared" si="1"/>
        <v>28</v>
      </c>
      <c r="F28" t="s">
        <v>50</v>
      </c>
      <c r="G28" t="s">
        <v>4130</v>
      </c>
      <c r="H28" t="s">
        <v>50</v>
      </c>
    </row>
    <row r="29" spans="1:8" x14ac:dyDescent="0.25">
      <c r="A29" t="s">
        <v>51</v>
      </c>
      <c r="B29" t="s">
        <v>4131</v>
      </c>
      <c r="C29" s="2" t="s">
        <v>51</v>
      </c>
      <c r="D29" t="s">
        <v>4132</v>
      </c>
      <c r="E29">
        <f t="shared" si="1"/>
        <v>29</v>
      </c>
      <c r="F29" t="s">
        <v>52</v>
      </c>
      <c r="G29" t="s">
        <v>4133</v>
      </c>
      <c r="H29" t="s">
        <v>52</v>
      </c>
    </row>
    <row r="30" spans="1:8" x14ac:dyDescent="0.25">
      <c r="A30" t="s">
        <v>53</v>
      </c>
      <c r="B30" t="s">
        <v>4134</v>
      </c>
      <c r="C30" s="2" t="s">
        <v>53</v>
      </c>
      <c r="D30" t="s">
        <v>4135</v>
      </c>
      <c r="E30">
        <f t="shared" si="1"/>
        <v>26</v>
      </c>
      <c r="F30" t="s">
        <v>54</v>
      </c>
      <c r="G30" t="s">
        <v>4136</v>
      </c>
      <c r="H30" t="s">
        <v>54</v>
      </c>
    </row>
    <row r="31" spans="1:8" x14ac:dyDescent="0.25">
      <c r="A31" t="s">
        <v>55</v>
      </c>
      <c r="B31" t="s">
        <v>4137</v>
      </c>
      <c r="C31" s="1">
        <v>1313</v>
      </c>
      <c r="D31" t="s">
        <v>4138</v>
      </c>
      <c r="E31">
        <f t="shared" si="1"/>
        <v>27</v>
      </c>
      <c r="F31" t="s">
        <v>56</v>
      </c>
      <c r="G31" t="s">
        <v>4139</v>
      </c>
      <c r="H31" t="s">
        <v>56</v>
      </c>
    </row>
    <row r="32" spans="1:8" x14ac:dyDescent="0.25">
      <c r="A32" s="2" t="s">
        <v>85</v>
      </c>
      <c r="B32" t="s">
        <v>4140</v>
      </c>
      <c r="C32" s="2" t="s">
        <v>57</v>
      </c>
      <c r="D32" t="s">
        <v>4141</v>
      </c>
      <c r="E32">
        <f t="shared" si="1"/>
        <v>28</v>
      </c>
      <c r="F32" t="s">
        <v>58</v>
      </c>
      <c r="G32" t="s">
        <v>4142</v>
      </c>
      <c r="H32" t="s">
        <v>58</v>
      </c>
    </row>
    <row r="33" spans="1:9" x14ac:dyDescent="0.25">
      <c r="A33" s="2" t="s">
        <v>37</v>
      </c>
      <c r="B33" t="s">
        <v>4113</v>
      </c>
      <c r="C33" s="2" t="s">
        <v>59</v>
      </c>
      <c r="D33" t="s">
        <v>4143</v>
      </c>
      <c r="E33">
        <f t="shared" si="1"/>
        <v>16</v>
      </c>
      <c r="F33" t="s">
        <v>60</v>
      </c>
      <c r="G33" t="s">
        <v>4144</v>
      </c>
      <c r="H33" t="s">
        <v>60</v>
      </c>
    </row>
    <row r="34" spans="1:9" x14ac:dyDescent="0.25">
      <c r="A34" t="s">
        <v>61</v>
      </c>
      <c r="B34" t="s">
        <v>4145</v>
      </c>
      <c r="C34" s="1">
        <v>1401</v>
      </c>
      <c r="D34" t="s">
        <v>1888</v>
      </c>
      <c r="E34">
        <f t="shared" si="1"/>
        <v>20</v>
      </c>
      <c r="F34" t="s">
        <v>62</v>
      </c>
      <c r="G34" t="s">
        <v>4146</v>
      </c>
      <c r="H34" t="s">
        <v>62</v>
      </c>
    </row>
    <row r="35" spans="1:9" x14ac:dyDescent="0.25">
      <c r="A35" t="s">
        <v>61</v>
      </c>
      <c r="B35" t="s">
        <v>4145</v>
      </c>
      <c r="C35" s="1">
        <v>1419</v>
      </c>
      <c r="D35" t="s">
        <v>2833</v>
      </c>
      <c r="E35">
        <f t="shared" si="1"/>
        <v>22</v>
      </c>
      <c r="F35" t="s">
        <v>68</v>
      </c>
      <c r="G35" t="s">
        <v>4147</v>
      </c>
      <c r="H35" t="s">
        <v>4148</v>
      </c>
    </row>
    <row r="36" spans="1:9" x14ac:dyDescent="0.25">
      <c r="A36" t="s">
        <v>61</v>
      </c>
      <c r="B36" t="s">
        <v>4145</v>
      </c>
      <c r="C36" s="1">
        <v>1408</v>
      </c>
      <c r="D36" t="s">
        <v>4149</v>
      </c>
      <c r="E36">
        <f t="shared" si="1"/>
        <v>17</v>
      </c>
      <c r="F36" t="s">
        <v>64</v>
      </c>
      <c r="G36" t="s">
        <v>4150</v>
      </c>
      <c r="H36" t="s">
        <v>64</v>
      </c>
      <c r="I36" t="s">
        <v>4151</v>
      </c>
    </row>
    <row r="37" spans="1:9" x14ac:dyDescent="0.25">
      <c r="A37" t="s">
        <v>61</v>
      </c>
      <c r="B37" t="s">
        <v>4145</v>
      </c>
      <c r="C37" s="2" t="s">
        <v>61</v>
      </c>
      <c r="D37" t="s">
        <v>1888</v>
      </c>
      <c r="E37">
        <f t="shared" si="1"/>
        <v>20</v>
      </c>
      <c r="F37" t="s">
        <v>62</v>
      </c>
      <c r="G37" t="s">
        <v>4152</v>
      </c>
      <c r="H37" t="s">
        <v>4153</v>
      </c>
    </row>
    <row r="38" spans="1:9" x14ac:dyDescent="0.25">
      <c r="A38" t="s">
        <v>61</v>
      </c>
      <c r="B38" t="s">
        <v>4145</v>
      </c>
      <c r="C38" s="1">
        <v>1410</v>
      </c>
      <c r="D38" t="s">
        <v>1685</v>
      </c>
      <c r="E38">
        <f t="shared" si="1"/>
        <v>22</v>
      </c>
      <c r="F38" t="s">
        <v>66</v>
      </c>
      <c r="G38" t="s">
        <v>4154</v>
      </c>
      <c r="H38" t="s">
        <v>66</v>
      </c>
    </row>
    <row r="39" spans="1:9" x14ac:dyDescent="0.25">
      <c r="A39" t="s">
        <v>61</v>
      </c>
      <c r="B39" t="s">
        <v>4145</v>
      </c>
      <c r="C39" s="1">
        <v>1419</v>
      </c>
      <c r="D39" t="s">
        <v>2833</v>
      </c>
      <c r="E39">
        <f t="shared" si="1"/>
        <v>22</v>
      </c>
      <c r="F39" t="s">
        <v>68</v>
      </c>
      <c r="G39" t="s">
        <v>4155</v>
      </c>
      <c r="H39" t="s">
        <v>4156</v>
      </c>
    </row>
    <row r="40" spans="1:9" x14ac:dyDescent="0.25">
      <c r="A40" t="s">
        <v>61</v>
      </c>
      <c r="B40" t="s">
        <v>4145</v>
      </c>
      <c r="C40" s="1">
        <v>1419</v>
      </c>
      <c r="D40" t="s">
        <v>2833</v>
      </c>
      <c r="E40">
        <f t="shared" si="1"/>
        <v>22</v>
      </c>
      <c r="F40" t="s">
        <v>68</v>
      </c>
      <c r="G40" t="s">
        <v>4157</v>
      </c>
      <c r="H40" t="s">
        <v>68</v>
      </c>
    </row>
    <row r="41" spans="1:9" x14ac:dyDescent="0.25">
      <c r="A41" t="s">
        <v>61</v>
      </c>
      <c r="B41" t="s">
        <v>4145</v>
      </c>
      <c r="C41" s="2" t="s">
        <v>73</v>
      </c>
      <c r="D41" t="s">
        <v>4158</v>
      </c>
      <c r="E41">
        <f t="shared" si="1"/>
        <v>11</v>
      </c>
      <c r="F41" t="s">
        <v>74</v>
      </c>
      <c r="G41" t="s">
        <v>4159</v>
      </c>
      <c r="H41" t="s">
        <v>4160</v>
      </c>
    </row>
    <row r="42" spans="1:9" x14ac:dyDescent="0.25">
      <c r="A42" t="s">
        <v>61</v>
      </c>
      <c r="B42" t="s">
        <v>4145</v>
      </c>
      <c r="C42" s="1">
        <v>1435</v>
      </c>
      <c r="D42" t="s">
        <v>2509</v>
      </c>
      <c r="E42">
        <f t="shared" si="1"/>
        <v>22</v>
      </c>
      <c r="F42" t="s">
        <v>2509</v>
      </c>
      <c r="G42" t="s">
        <v>4161</v>
      </c>
      <c r="H42" t="s">
        <v>2509</v>
      </c>
      <c r="I42" t="s">
        <v>4151</v>
      </c>
    </row>
    <row r="43" spans="1:9" x14ac:dyDescent="0.25">
      <c r="A43" t="s">
        <v>61</v>
      </c>
      <c r="B43" t="s">
        <v>4145</v>
      </c>
      <c r="C43" s="2" t="s">
        <v>71</v>
      </c>
      <c r="D43" t="s">
        <v>4162</v>
      </c>
      <c r="E43">
        <f t="shared" si="1"/>
        <v>21</v>
      </c>
      <c r="F43" t="s">
        <v>72</v>
      </c>
      <c r="G43" t="s">
        <v>4163</v>
      </c>
      <c r="H43" t="s">
        <v>72</v>
      </c>
    </row>
    <row r="44" spans="1:9" x14ac:dyDescent="0.25">
      <c r="A44" t="s">
        <v>61</v>
      </c>
      <c r="B44" t="s">
        <v>4145</v>
      </c>
      <c r="C44" s="1">
        <v>1419</v>
      </c>
      <c r="D44" t="s">
        <v>2833</v>
      </c>
      <c r="E44">
        <f t="shared" si="1"/>
        <v>22</v>
      </c>
      <c r="F44" t="s">
        <v>68</v>
      </c>
      <c r="G44" t="s">
        <v>4164</v>
      </c>
      <c r="H44" t="s">
        <v>4165</v>
      </c>
    </row>
    <row r="45" spans="1:9" x14ac:dyDescent="0.25">
      <c r="C45" s="2" t="s">
        <v>73</v>
      </c>
      <c r="D45" t="s">
        <v>4166</v>
      </c>
      <c r="E45">
        <f t="shared" si="1"/>
        <v>24</v>
      </c>
      <c r="F45" t="s">
        <v>74</v>
      </c>
      <c r="G45" t="s">
        <v>4158</v>
      </c>
      <c r="H45" t="s">
        <v>74</v>
      </c>
    </row>
    <row r="46" spans="1:9" x14ac:dyDescent="0.25">
      <c r="C46" s="2" t="s">
        <v>73</v>
      </c>
      <c r="D46" t="s">
        <v>4166</v>
      </c>
      <c r="E46">
        <f t="shared" ref="E46:E53" si="2">LEN(D46)</f>
        <v>24</v>
      </c>
      <c r="F46" t="s">
        <v>74</v>
      </c>
      <c r="G46" t="s">
        <v>4167</v>
      </c>
      <c r="H46" t="s">
        <v>4168</v>
      </c>
    </row>
    <row r="47" spans="1:9" x14ac:dyDescent="0.25">
      <c r="A47" t="s">
        <v>75</v>
      </c>
      <c r="B47" t="s">
        <v>4169</v>
      </c>
      <c r="C47" s="2" t="s">
        <v>73</v>
      </c>
      <c r="D47" t="s">
        <v>4166</v>
      </c>
      <c r="E47">
        <f t="shared" si="2"/>
        <v>24</v>
      </c>
      <c r="F47" t="s">
        <v>74</v>
      </c>
      <c r="G47" t="s">
        <v>4170</v>
      </c>
      <c r="H47" t="s">
        <v>76</v>
      </c>
    </row>
    <row r="48" spans="1:9" x14ac:dyDescent="0.25">
      <c r="C48" s="2" t="s">
        <v>73</v>
      </c>
      <c r="D48" t="s">
        <v>4166</v>
      </c>
      <c r="E48">
        <f t="shared" si="2"/>
        <v>24</v>
      </c>
      <c r="F48" t="s">
        <v>74</v>
      </c>
      <c r="G48" t="s">
        <v>4171</v>
      </c>
      <c r="H48" t="s">
        <v>4172</v>
      </c>
    </row>
    <row r="49" spans="1:9" x14ac:dyDescent="0.25">
      <c r="C49" s="2" t="s">
        <v>73</v>
      </c>
      <c r="D49" t="s">
        <v>4166</v>
      </c>
      <c r="E49">
        <f t="shared" si="2"/>
        <v>24</v>
      </c>
      <c r="F49" t="s">
        <v>74</v>
      </c>
      <c r="G49" t="s">
        <v>4173</v>
      </c>
      <c r="H49" t="s">
        <v>4174</v>
      </c>
    </row>
    <row r="50" spans="1:9" x14ac:dyDescent="0.25">
      <c r="A50" t="s">
        <v>77</v>
      </c>
      <c r="B50" t="s">
        <v>4175</v>
      </c>
      <c r="C50" s="2" t="s">
        <v>73</v>
      </c>
      <c r="D50" t="s">
        <v>4166</v>
      </c>
      <c r="E50">
        <f t="shared" si="2"/>
        <v>24</v>
      </c>
      <c r="F50" t="s">
        <v>74</v>
      </c>
      <c r="G50" t="s">
        <v>4176</v>
      </c>
      <c r="H50" t="s">
        <v>78</v>
      </c>
    </row>
    <row r="51" spans="1:9" x14ac:dyDescent="0.25">
      <c r="C51" s="2" t="s">
        <v>73</v>
      </c>
      <c r="D51" t="s">
        <v>4166</v>
      </c>
      <c r="E51">
        <f t="shared" si="2"/>
        <v>24</v>
      </c>
      <c r="F51" t="s">
        <v>74</v>
      </c>
      <c r="G51" t="s">
        <v>4177</v>
      </c>
      <c r="H51" t="s">
        <v>4178</v>
      </c>
    </row>
    <row r="52" spans="1:9" x14ac:dyDescent="0.25">
      <c r="C52" s="2" t="s">
        <v>73</v>
      </c>
      <c r="D52" t="s">
        <v>4166</v>
      </c>
      <c r="E52">
        <f t="shared" si="2"/>
        <v>24</v>
      </c>
      <c r="F52" t="s">
        <v>74</v>
      </c>
      <c r="G52" t="s">
        <v>4179</v>
      </c>
      <c r="H52" t="s">
        <v>4180</v>
      </c>
    </row>
    <row r="53" spans="1:9" x14ac:dyDescent="0.25">
      <c r="A53" t="s">
        <v>93</v>
      </c>
      <c r="B53" t="s">
        <v>4181</v>
      </c>
      <c r="C53" s="1">
        <v>1601</v>
      </c>
      <c r="D53" t="s">
        <v>4182</v>
      </c>
      <c r="E53">
        <f t="shared" si="2"/>
        <v>30</v>
      </c>
      <c r="F53" t="s">
        <v>80</v>
      </c>
      <c r="G53" t="s">
        <v>4183</v>
      </c>
      <c r="H53" t="s">
        <v>80</v>
      </c>
    </row>
    <row r="54" spans="1:9" x14ac:dyDescent="0.25">
      <c r="A54" s="2" t="s">
        <v>85</v>
      </c>
      <c r="B54" t="s">
        <v>4140</v>
      </c>
      <c r="C54" s="2" t="s">
        <v>81</v>
      </c>
      <c r="D54" t="s">
        <v>4184</v>
      </c>
      <c r="E54">
        <f t="shared" si="1"/>
        <v>16</v>
      </c>
      <c r="F54" t="s">
        <v>82</v>
      </c>
      <c r="G54" t="s">
        <v>4185</v>
      </c>
      <c r="H54" t="s">
        <v>82</v>
      </c>
    </row>
    <row r="55" spans="1:9" x14ac:dyDescent="0.25">
      <c r="A55" t="s">
        <v>83</v>
      </c>
      <c r="B55" t="s">
        <v>4186</v>
      </c>
      <c r="C55" s="1">
        <v>1605</v>
      </c>
      <c r="D55" t="s">
        <v>4187</v>
      </c>
      <c r="E55">
        <f t="shared" si="1"/>
        <v>15</v>
      </c>
      <c r="F55" t="s">
        <v>84</v>
      </c>
      <c r="G55" t="s">
        <v>4188</v>
      </c>
      <c r="H55" t="s">
        <v>84</v>
      </c>
    </row>
    <row r="56" spans="1:9" x14ac:dyDescent="0.25">
      <c r="A56" t="s">
        <v>85</v>
      </c>
      <c r="B56" t="s">
        <v>4140</v>
      </c>
      <c r="C56" s="1">
        <v>1609</v>
      </c>
      <c r="D56" t="s">
        <v>4189</v>
      </c>
      <c r="E56">
        <f t="shared" si="1"/>
        <v>25</v>
      </c>
      <c r="F56" t="s">
        <v>86</v>
      </c>
      <c r="G56" t="s">
        <v>4190</v>
      </c>
      <c r="H56" t="s">
        <v>86</v>
      </c>
    </row>
    <row r="57" spans="1:9" x14ac:dyDescent="0.25">
      <c r="A57" s="2" t="s">
        <v>85</v>
      </c>
      <c r="B57" t="s">
        <v>4140</v>
      </c>
      <c r="C57" s="2" t="s">
        <v>87</v>
      </c>
      <c r="D57" t="s">
        <v>4191</v>
      </c>
      <c r="E57">
        <f t="shared" si="1"/>
        <v>15</v>
      </c>
      <c r="F57" t="s">
        <v>88</v>
      </c>
      <c r="G57" t="s">
        <v>4192</v>
      </c>
      <c r="H57" t="s">
        <v>88</v>
      </c>
    </row>
    <row r="58" spans="1:9" x14ac:dyDescent="0.25">
      <c r="A58" t="s">
        <v>93</v>
      </c>
      <c r="B58" t="s">
        <v>4181</v>
      </c>
      <c r="C58" s="1">
        <v>2301</v>
      </c>
      <c r="D58" t="s">
        <v>4193</v>
      </c>
      <c r="E58">
        <f t="shared" si="1"/>
        <v>29</v>
      </c>
      <c r="F58" t="s">
        <v>94</v>
      </c>
      <c r="G58" t="s">
        <v>4194</v>
      </c>
      <c r="H58" t="s">
        <v>94</v>
      </c>
    </row>
    <row r="59" spans="1:9" x14ac:dyDescent="0.25">
      <c r="A59" t="s">
        <v>95</v>
      </c>
      <c r="B59" t="s">
        <v>4195</v>
      </c>
      <c r="C59" s="1">
        <v>2313</v>
      </c>
      <c r="D59" t="s">
        <v>4196</v>
      </c>
      <c r="E59">
        <f t="shared" si="1"/>
        <v>29</v>
      </c>
      <c r="F59" t="s">
        <v>100</v>
      </c>
      <c r="G59" t="s">
        <v>4197</v>
      </c>
      <c r="H59" t="s">
        <v>100</v>
      </c>
    </row>
    <row r="60" spans="1:9" x14ac:dyDescent="0.25">
      <c r="A60" s="2" t="s">
        <v>93</v>
      </c>
      <c r="B60" t="s">
        <v>4181</v>
      </c>
      <c r="C60" s="2" t="s">
        <v>93</v>
      </c>
      <c r="D60" t="s">
        <v>4193</v>
      </c>
      <c r="E60">
        <f t="shared" si="1"/>
        <v>29</v>
      </c>
      <c r="F60" t="s">
        <v>94</v>
      </c>
      <c r="G60" t="s">
        <v>4198</v>
      </c>
      <c r="H60" t="s">
        <v>4199</v>
      </c>
    </row>
    <row r="61" spans="1:9" x14ac:dyDescent="0.25">
      <c r="C61" s="2" t="s">
        <v>101</v>
      </c>
      <c r="D61" t="s">
        <v>4200</v>
      </c>
      <c r="E61">
        <f t="shared" si="1"/>
        <v>6</v>
      </c>
      <c r="F61" t="s">
        <v>102</v>
      </c>
      <c r="G61" t="s">
        <v>4201</v>
      </c>
      <c r="H61" t="s">
        <v>102</v>
      </c>
      <c r="I61" t="s">
        <v>4202</v>
      </c>
    </row>
    <row r="62" spans="1:9" x14ac:dyDescent="0.25">
      <c r="A62" t="s">
        <v>103</v>
      </c>
      <c r="B62" t="s">
        <v>4203</v>
      </c>
      <c r="C62" s="1">
        <v>2601</v>
      </c>
      <c r="D62" t="s">
        <v>4204</v>
      </c>
      <c r="E62">
        <f t="shared" si="1"/>
        <v>16</v>
      </c>
      <c r="F62" t="s">
        <v>104</v>
      </c>
      <c r="G62" t="s">
        <v>4205</v>
      </c>
      <c r="H62" t="s">
        <v>104</v>
      </c>
    </row>
    <row r="63" spans="1:9" x14ac:dyDescent="0.25">
      <c r="A63" t="s">
        <v>103</v>
      </c>
      <c r="B63" t="s">
        <v>4203</v>
      </c>
      <c r="C63" s="2" t="s">
        <v>103</v>
      </c>
      <c r="D63" t="s">
        <v>4204</v>
      </c>
      <c r="E63">
        <f t="shared" si="1"/>
        <v>16</v>
      </c>
      <c r="F63" t="s">
        <v>104</v>
      </c>
      <c r="G63" t="s">
        <v>4206</v>
      </c>
      <c r="H63" t="s">
        <v>4207</v>
      </c>
    </row>
    <row r="64" spans="1:9" x14ac:dyDescent="0.25">
      <c r="A64" t="s">
        <v>105</v>
      </c>
      <c r="B64" t="s">
        <v>4208</v>
      </c>
      <c r="C64" s="1">
        <v>2603</v>
      </c>
      <c r="D64" t="s">
        <v>4209</v>
      </c>
      <c r="E64">
        <f t="shared" si="1"/>
        <v>20</v>
      </c>
      <c r="F64" t="s">
        <v>106</v>
      </c>
      <c r="G64" t="s">
        <v>4210</v>
      </c>
      <c r="H64" t="s">
        <v>106</v>
      </c>
    </row>
    <row r="65" spans="1:9" x14ac:dyDescent="0.25">
      <c r="A65" t="s">
        <v>107</v>
      </c>
      <c r="B65" t="s">
        <v>4211</v>
      </c>
      <c r="C65" s="1">
        <v>2604</v>
      </c>
      <c r="D65" t="s">
        <v>4212</v>
      </c>
      <c r="E65">
        <f t="shared" si="1"/>
        <v>30</v>
      </c>
      <c r="F65" t="s">
        <v>108</v>
      </c>
      <c r="G65" t="s">
        <v>4213</v>
      </c>
      <c r="H65" t="s">
        <v>108</v>
      </c>
    </row>
    <row r="66" spans="1:9" x14ac:dyDescent="0.25">
      <c r="A66" t="s">
        <v>103</v>
      </c>
      <c r="B66" t="s">
        <v>4203</v>
      </c>
      <c r="C66" s="1">
        <v>2601</v>
      </c>
      <c r="D66" t="s">
        <v>4204</v>
      </c>
      <c r="E66">
        <f t="shared" si="1"/>
        <v>16</v>
      </c>
      <c r="F66" t="s">
        <v>104</v>
      </c>
      <c r="G66" t="s">
        <v>4214</v>
      </c>
      <c r="H66" t="s">
        <v>4215</v>
      </c>
    </row>
    <row r="67" spans="1:9" x14ac:dyDescent="0.25">
      <c r="A67" t="s">
        <v>109</v>
      </c>
      <c r="B67" t="s">
        <v>4216</v>
      </c>
      <c r="C67" s="1">
        <v>2607</v>
      </c>
      <c r="D67" t="s">
        <v>4217</v>
      </c>
      <c r="E67">
        <f t="shared" si="1"/>
        <v>22</v>
      </c>
      <c r="F67" t="s">
        <v>110</v>
      </c>
      <c r="G67" t="s">
        <v>4218</v>
      </c>
      <c r="H67" t="s">
        <v>110</v>
      </c>
    </row>
    <row r="68" spans="1:9" x14ac:dyDescent="0.25">
      <c r="A68" t="s">
        <v>103</v>
      </c>
      <c r="B68" t="s">
        <v>4203</v>
      </c>
      <c r="C68" s="1">
        <v>2601</v>
      </c>
      <c r="D68" t="s">
        <v>4204</v>
      </c>
      <c r="E68">
        <f t="shared" si="1"/>
        <v>16</v>
      </c>
      <c r="F68" t="s">
        <v>104</v>
      </c>
      <c r="G68" t="s">
        <v>4219</v>
      </c>
      <c r="H68" t="s">
        <v>4220</v>
      </c>
    </row>
    <row r="69" spans="1:9" x14ac:dyDescent="0.25">
      <c r="A69" t="s">
        <v>103</v>
      </c>
      <c r="B69" t="s">
        <v>4203</v>
      </c>
      <c r="C69" s="1">
        <v>2601</v>
      </c>
      <c r="D69" t="s">
        <v>4204</v>
      </c>
      <c r="E69">
        <f t="shared" si="1"/>
        <v>16</v>
      </c>
      <c r="F69" t="s">
        <v>104</v>
      </c>
      <c r="G69" t="s">
        <v>4221</v>
      </c>
      <c r="H69" t="s">
        <v>4222</v>
      </c>
    </row>
    <row r="70" spans="1:9" x14ac:dyDescent="0.25">
      <c r="A70" t="s">
        <v>103</v>
      </c>
      <c r="B70" t="s">
        <v>4203</v>
      </c>
      <c r="C70" s="1">
        <v>2601</v>
      </c>
      <c r="D70" t="s">
        <v>4204</v>
      </c>
      <c r="E70">
        <f t="shared" si="1"/>
        <v>16</v>
      </c>
      <c r="F70" t="s">
        <v>104</v>
      </c>
      <c r="G70" t="s">
        <v>4223</v>
      </c>
      <c r="H70" t="s">
        <v>4224</v>
      </c>
    </row>
    <row r="71" spans="1:9" x14ac:dyDescent="0.25">
      <c r="A71" t="s">
        <v>103</v>
      </c>
      <c r="B71" t="s">
        <v>4203</v>
      </c>
      <c r="C71" s="1">
        <v>2601</v>
      </c>
      <c r="D71" t="s">
        <v>4204</v>
      </c>
      <c r="E71">
        <f t="shared" si="1"/>
        <v>16</v>
      </c>
      <c r="F71" t="s">
        <v>104</v>
      </c>
      <c r="G71" t="s">
        <v>4225</v>
      </c>
      <c r="H71" t="s">
        <v>4226</v>
      </c>
    </row>
    <row r="72" spans="1:9" x14ac:dyDescent="0.25">
      <c r="A72" t="s">
        <v>103</v>
      </c>
      <c r="B72" t="s">
        <v>4203</v>
      </c>
      <c r="C72" s="1">
        <v>2601</v>
      </c>
      <c r="D72" t="s">
        <v>4204</v>
      </c>
      <c r="E72">
        <f t="shared" si="1"/>
        <v>16</v>
      </c>
      <c r="F72" t="s">
        <v>104</v>
      </c>
      <c r="G72" t="s">
        <v>4227</v>
      </c>
      <c r="H72" t="s">
        <v>4228</v>
      </c>
    </row>
    <row r="73" spans="1:9" x14ac:dyDescent="0.25">
      <c r="A73" t="s">
        <v>103</v>
      </c>
      <c r="B73" t="s">
        <v>4203</v>
      </c>
      <c r="C73" s="1">
        <v>2601</v>
      </c>
      <c r="D73" t="s">
        <v>4204</v>
      </c>
      <c r="E73">
        <f t="shared" ref="E73:E135" si="3">LEN(D73)</f>
        <v>16</v>
      </c>
      <c r="F73" t="s">
        <v>104</v>
      </c>
      <c r="G73" t="s">
        <v>4229</v>
      </c>
      <c r="H73" t="s">
        <v>4230</v>
      </c>
    </row>
    <row r="74" spans="1:9" x14ac:dyDescent="0.25">
      <c r="A74" t="s">
        <v>111</v>
      </c>
      <c r="B74" t="s">
        <v>4231</v>
      </c>
      <c r="C74" s="1">
        <v>2701</v>
      </c>
      <c r="D74" t="s">
        <v>4232</v>
      </c>
      <c r="E74">
        <f t="shared" si="3"/>
        <v>11</v>
      </c>
      <c r="F74" t="s">
        <v>112</v>
      </c>
      <c r="G74" t="s">
        <v>4233</v>
      </c>
      <c r="H74" t="s">
        <v>112</v>
      </c>
    </row>
    <row r="75" spans="1:9" x14ac:dyDescent="0.25">
      <c r="A75" t="s">
        <v>113</v>
      </c>
      <c r="B75" t="s">
        <v>4234</v>
      </c>
      <c r="C75" s="1">
        <v>2703</v>
      </c>
      <c r="D75" t="s">
        <v>2190</v>
      </c>
      <c r="E75">
        <f t="shared" si="3"/>
        <v>19</v>
      </c>
      <c r="F75" t="s">
        <v>114</v>
      </c>
      <c r="G75" t="s">
        <v>4235</v>
      </c>
      <c r="H75" t="s">
        <v>114</v>
      </c>
    </row>
    <row r="76" spans="1:9" x14ac:dyDescent="0.25">
      <c r="A76" t="s">
        <v>111</v>
      </c>
      <c r="B76" t="s">
        <v>4231</v>
      </c>
      <c r="C76" s="1">
        <v>2705</v>
      </c>
      <c r="D76" t="s">
        <v>4236</v>
      </c>
      <c r="E76">
        <f t="shared" si="3"/>
        <v>11</v>
      </c>
      <c r="F76" t="s">
        <v>116</v>
      </c>
      <c r="G76" t="s">
        <v>4237</v>
      </c>
      <c r="H76" t="s">
        <v>116</v>
      </c>
    </row>
    <row r="77" spans="1:9" x14ac:dyDescent="0.25">
      <c r="A77" t="s">
        <v>119</v>
      </c>
      <c r="B77" t="s">
        <v>4238</v>
      </c>
      <c r="C77" s="1">
        <v>2803</v>
      </c>
      <c r="D77" t="s">
        <v>4239</v>
      </c>
      <c r="E77">
        <f t="shared" si="3"/>
        <v>28</v>
      </c>
      <c r="F77" t="s">
        <v>120</v>
      </c>
      <c r="G77" t="s">
        <v>4240</v>
      </c>
      <c r="H77" t="s">
        <v>120</v>
      </c>
    </row>
    <row r="78" spans="1:9" x14ac:dyDescent="0.25">
      <c r="A78" t="s">
        <v>119</v>
      </c>
      <c r="B78" t="s">
        <v>4238</v>
      </c>
      <c r="C78" s="1">
        <v>2803</v>
      </c>
      <c r="D78" t="s">
        <v>4239</v>
      </c>
      <c r="E78">
        <f t="shared" si="3"/>
        <v>28</v>
      </c>
      <c r="F78" t="s">
        <v>120</v>
      </c>
      <c r="G78" t="s">
        <v>4241</v>
      </c>
      <c r="H78" t="s">
        <v>4242</v>
      </c>
    </row>
    <row r="79" spans="1:9" x14ac:dyDescent="0.25">
      <c r="G79" t="s">
        <v>4243</v>
      </c>
      <c r="H79" t="s">
        <v>4244</v>
      </c>
      <c r="I79" t="s">
        <v>4245</v>
      </c>
    </row>
    <row r="80" spans="1:9" x14ac:dyDescent="0.25">
      <c r="G80" t="s">
        <v>4246</v>
      </c>
      <c r="H80" t="s">
        <v>4247</v>
      </c>
      <c r="I80" t="s">
        <v>4245</v>
      </c>
    </row>
    <row r="81" spans="1:8" x14ac:dyDescent="0.25">
      <c r="A81" t="s">
        <v>125</v>
      </c>
      <c r="B81" t="s">
        <v>4248</v>
      </c>
      <c r="C81" s="1">
        <v>3099</v>
      </c>
      <c r="D81" t="s">
        <v>4249</v>
      </c>
      <c r="E81">
        <f t="shared" si="3"/>
        <v>29</v>
      </c>
      <c r="F81" t="s">
        <v>126</v>
      </c>
      <c r="G81" t="s">
        <v>4250</v>
      </c>
      <c r="H81" t="s">
        <v>126</v>
      </c>
    </row>
    <row r="82" spans="1:8" x14ac:dyDescent="0.25">
      <c r="A82" t="s">
        <v>127</v>
      </c>
      <c r="B82" t="s">
        <v>4251</v>
      </c>
      <c r="C82" s="1">
        <v>3105</v>
      </c>
      <c r="D82" t="s">
        <v>4252</v>
      </c>
      <c r="E82">
        <f t="shared" si="3"/>
        <v>26</v>
      </c>
      <c r="F82" t="s">
        <v>128</v>
      </c>
      <c r="G82" t="s">
        <v>4253</v>
      </c>
      <c r="H82" t="s">
        <v>4254</v>
      </c>
    </row>
    <row r="83" spans="1:8" x14ac:dyDescent="0.25">
      <c r="A83" t="s">
        <v>127</v>
      </c>
      <c r="B83" t="s">
        <v>4251</v>
      </c>
      <c r="C83" s="1">
        <v>3105</v>
      </c>
      <c r="D83" t="s">
        <v>4255</v>
      </c>
      <c r="E83">
        <f t="shared" si="3"/>
        <v>26</v>
      </c>
      <c r="F83" t="s">
        <v>128</v>
      </c>
      <c r="G83" t="s">
        <v>4256</v>
      </c>
      <c r="H83" t="s">
        <v>128</v>
      </c>
    </row>
    <row r="84" spans="1:8" x14ac:dyDescent="0.25">
      <c r="C84" s="2" t="s">
        <v>129</v>
      </c>
      <c r="D84" t="s">
        <v>4257</v>
      </c>
      <c r="E84">
        <f t="shared" si="3"/>
        <v>23</v>
      </c>
      <c r="F84" t="s">
        <v>130</v>
      </c>
      <c r="G84" t="s">
        <v>4258</v>
      </c>
      <c r="H84" t="s">
        <v>130</v>
      </c>
    </row>
    <row r="85" spans="1:8" x14ac:dyDescent="0.25">
      <c r="A85" t="s">
        <v>127</v>
      </c>
      <c r="B85" t="s">
        <v>4251</v>
      </c>
      <c r="C85" s="1">
        <v>3105</v>
      </c>
      <c r="D85" t="s">
        <v>4255</v>
      </c>
      <c r="E85">
        <f t="shared" si="3"/>
        <v>26</v>
      </c>
      <c r="F85" t="s">
        <v>128</v>
      </c>
      <c r="G85" t="s">
        <v>4259</v>
      </c>
      <c r="H85" t="s">
        <v>4260</v>
      </c>
    </row>
    <row r="86" spans="1:8" x14ac:dyDescent="0.25">
      <c r="A86" t="s">
        <v>131</v>
      </c>
      <c r="B86" t="s">
        <v>4261</v>
      </c>
      <c r="C86" s="1">
        <v>3801</v>
      </c>
      <c r="D86" t="s">
        <v>3357</v>
      </c>
      <c r="E86">
        <f t="shared" si="3"/>
        <v>10</v>
      </c>
      <c r="F86" t="s">
        <v>132</v>
      </c>
      <c r="G86" t="s">
        <v>4262</v>
      </c>
      <c r="H86" t="s">
        <v>132</v>
      </c>
    </row>
    <row r="87" spans="1:8" x14ac:dyDescent="0.25">
      <c r="A87" t="s">
        <v>133</v>
      </c>
      <c r="B87" t="s">
        <v>4263</v>
      </c>
      <c r="C87" s="1">
        <v>3802</v>
      </c>
      <c r="D87" t="s">
        <v>4264</v>
      </c>
      <c r="E87">
        <f t="shared" si="3"/>
        <v>26</v>
      </c>
      <c r="F87" t="s">
        <v>134</v>
      </c>
      <c r="G87" t="s">
        <v>4265</v>
      </c>
      <c r="H87" t="s">
        <v>134</v>
      </c>
    </row>
    <row r="88" spans="1:8" x14ac:dyDescent="0.25">
      <c r="A88" t="s">
        <v>141</v>
      </c>
      <c r="B88" t="s">
        <v>4266</v>
      </c>
      <c r="C88" s="1">
        <v>4008</v>
      </c>
      <c r="D88" t="s">
        <v>4267</v>
      </c>
      <c r="E88">
        <f t="shared" ref="E88:E89" si="4">LEN(D88)</f>
        <v>7</v>
      </c>
      <c r="F88" t="s">
        <v>142</v>
      </c>
      <c r="G88" t="s">
        <v>4268</v>
      </c>
      <c r="H88" t="s">
        <v>4269</v>
      </c>
    </row>
    <row r="89" spans="1:8" x14ac:dyDescent="0.25">
      <c r="A89" t="s">
        <v>141</v>
      </c>
      <c r="B89" t="s">
        <v>4266</v>
      </c>
      <c r="C89" s="1">
        <v>4004</v>
      </c>
      <c r="D89" t="s">
        <v>4270</v>
      </c>
      <c r="E89">
        <f t="shared" si="4"/>
        <v>30</v>
      </c>
      <c r="F89" t="s">
        <v>142</v>
      </c>
      <c r="G89" t="s">
        <v>4271</v>
      </c>
      <c r="H89" t="s">
        <v>136</v>
      </c>
    </row>
    <row r="90" spans="1:8" x14ac:dyDescent="0.25">
      <c r="A90" t="s">
        <v>137</v>
      </c>
      <c r="B90" t="s">
        <v>4272</v>
      </c>
      <c r="C90" s="1">
        <v>4005</v>
      </c>
      <c r="D90" t="s">
        <v>4273</v>
      </c>
      <c r="E90">
        <f t="shared" si="3"/>
        <v>9</v>
      </c>
      <c r="F90" t="s">
        <v>138</v>
      </c>
      <c r="G90" t="s">
        <v>4274</v>
      </c>
      <c r="H90" t="s">
        <v>138</v>
      </c>
    </row>
    <row r="91" spans="1:8" x14ac:dyDescent="0.25">
      <c r="A91" t="s">
        <v>139</v>
      </c>
      <c r="B91" t="s">
        <v>4275</v>
      </c>
      <c r="C91" s="1">
        <v>4006</v>
      </c>
      <c r="D91" t="s">
        <v>4276</v>
      </c>
      <c r="E91">
        <f t="shared" si="3"/>
        <v>27</v>
      </c>
      <c r="F91" t="s">
        <v>140</v>
      </c>
      <c r="G91" t="s">
        <v>4277</v>
      </c>
      <c r="H91" t="s">
        <v>140</v>
      </c>
    </row>
    <row r="92" spans="1:8" x14ac:dyDescent="0.25">
      <c r="A92" t="s">
        <v>141</v>
      </c>
      <c r="B92" t="s">
        <v>4266</v>
      </c>
      <c r="C92" s="1">
        <v>4008</v>
      </c>
      <c r="D92" t="s">
        <v>4267</v>
      </c>
      <c r="E92">
        <f t="shared" si="3"/>
        <v>7</v>
      </c>
      <c r="F92" t="s">
        <v>142</v>
      </c>
      <c r="G92" t="s">
        <v>4278</v>
      </c>
      <c r="H92" t="s">
        <v>142</v>
      </c>
    </row>
    <row r="93" spans="1:8" x14ac:dyDescent="0.25">
      <c r="C93" s="2" t="s">
        <v>73</v>
      </c>
      <c r="D93" t="s">
        <v>4166</v>
      </c>
      <c r="E93">
        <f t="shared" si="3"/>
        <v>24</v>
      </c>
      <c r="F93" t="s">
        <v>74</v>
      </c>
      <c r="G93" t="s">
        <v>4279</v>
      </c>
      <c r="H93" t="s">
        <v>4280</v>
      </c>
    </row>
    <row r="94" spans="1:8" x14ac:dyDescent="0.25">
      <c r="A94" t="s">
        <v>143</v>
      </c>
      <c r="B94" t="s">
        <v>4281</v>
      </c>
      <c r="C94" s="1">
        <v>4201</v>
      </c>
      <c r="D94" t="s">
        <v>3467</v>
      </c>
      <c r="E94">
        <f t="shared" si="3"/>
        <v>19</v>
      </c>
      <c r="F94" t="s">
        <v>144</v>
      </c>
      <c r="G94" t="s">
        <v>4282</v>
      </c>
      <c r="H94" t="s">
        <v>144</v>
      </c>
    </row>
    <row r="95" spans="1:8" x14ac:dyDescent="0.25">
      <c r="A95" t="s">
        <v>145</v>
      </c>
      <c r="B95" t="s">
        <v>4281</v>
      </c>
      <c r="C95" s="1">
        <v>4227</v>
      </c>
      <c r="D95" t="s">
        <v>4283</v>
      </c>
      <c r="E95">
        <f t="shared" si="3"/>
        <v>29</v>
      </c>
      <c r="F95" t="s">
        <v>148</v>
      </c>
      <c r="G95" t="s">
        <v>4284</v>
      </c>
      <c r="H95" t="s">
        <v>148</v>
      </c>
    </row>
    <row r="96" spans="1:8" x14ac:dyDescent="0.25">
      <c r="A96" t="s">
        <v>145</v>
      </c>
      <c r="B96" t="s">
        <v>4285</v>
      </c>
      <c r="C96" s="1">
        <v>4228</v>
      </c>
      <c r="D96" t="s">
        <v>4286</v>
      </c>
      <c r="E96">
        <f t="shared" si="3"/>
        <v>27</v>
      </c>
      <c r="F96" t="s">
        <v>150</v>
      </c>
      <c r="G96" t="s">
        <v>4287</v>
      </c>
      <c r="H96" t="s">
        <v>150</v>
      </c>
    </row>
    <row r="97" spans="1:8" x14ac:dyDescent="0.25">
      <c r="A97" t="s">
        <v>152</v>
      </c>
      <c r="B97" t="s">
        <v>4288</v>
      </c>
      <c r="C97" s="1">
        <v>4301</v>
      </c>
      <c r="D97" t="s">
        <v>4289</v>
      </c>
      <c r="E97">
        <f t="shared" si="3"/>
        <v>30</v>
      </c>
      <c r="F97" t="s">
        <v>153</v>
      </c>
      <c r="G97" t="s">
        <v>4290</v>
      </c>
      <c r="H97" t="s">
        <v>153</v>
      </c>
    </row>
    <row r="98" spans="1:8" x14ac:dyDescent="0.25">
      <c r="A98" t="s">
        <v>152</v>
      </c>
      <c r="B98" t="s">
        <v>4288</v>
      </c>
      <c r="C98" s="1">
        <v>4301</v>
      </c>
      <c r="D98" t="s">
        <v>4289</v>
      </c>
      <c r="E98">
        <f t="shared" ref="E98" si="5">LEN(D98)</f>
        <v>30</v>
      </c>
      <c r="F98" t="s">
        <v>153</v>
      </c>
      <c r="G98" t="s">
        <v>4291</v>
      </c>
      <c r="H98" t="s">
        <v>4292</v>
      </c>
    </row>
    <row r="99" spans="1:8" x14ac:dyDescent="0.25">
      <c r="A99" t="s">
        <v>152</v>
      </c>
      <c r="B99" t="s">
        <v>4288</v>
      </c>
      <c r="C99" s="1">
        <v>4301</v>
      </c>
      <c r="D99" t="s">
        <v>4289</v>
      </c>
      <c r="E99">
        <f t="shared" ref="E99" si="6">LEN(D99)</f>
        <v>30</v>
      </c>
      <c r="F99" t="s">
        <v>153</v>
      </c>
      <c r="G99" t="s">
        <v>4293</v>
      </c>
      <c r="H99" t="s">
        <v>4294</v>
      </c>
    </row>
    <row r="100" spans="1:8" x14ac:dyDescent="0.25">
      <c r="A100" t="s">
        <v>154</v>
      </c>
      <c r="B100" t="s">
        <v>4295</v>
      </c>
      <c r="C100" s="1">
        <v>4404</v>
      </c>
      <c r="D100" t="s">
        <v>1480</v>
      </c>
      <c r="E100">
        <f t="shared" si="3"/>
        <v>21</v>
      </c>
      <c r="F100" t="s">
        <v>155</v>
      </c>
      <c r="G100" t="s">
        <v>4296</v>
      </c>
      <c r="H100" t="s">
        <v>155</v>
      </c>
    </row>
    <row r="101" spans="1:8" x14ac:dyDescent="0.25">
      <c r="A101" t="s">
        <v>166</v>
      </c>
      <c r="B101" t="s">
        <v>4297</v>
      </c>
      <c r="C101" s="1">
        <v>4510</v>
      </c>
      <c r="D101" t="s">
        <v>4298</v>
      </c>
      <c r="E101">
        <f t="shared" ref="E101" si="7">LEN(D101)</f>
        <v>30</v>
      </c>
      <c r="F101" t="s">
        <v>167</v>
      </c>
      <c r="G101" t="s">
        <v>4299</v>
      </c>
      <c r="H101" t="s">
        <v>4300</v>
      </c>
    </row>
    <row r="102" spans="1:8" x14ac:dyDescent="0.25">
      <c r="A102" t="s">
        <v>156</v>
      </c>
      <c r="B102" t="s">
        <v>4301</v>
      </c>
      <c r="C102" s="1">
        <v>4407</v>
      </c>
      <c r="D102" t="s">
        <v>3336</v>
      </c>
      <c r="E102">
        <f t="shared" si="3"/>
        <v>11</v>
      </c>
      <c r="F102" t="s">
        <v>157</v>
      </c>
      <c r="G102" t="s">
        <v>4302</v>
      </c>
      <c r="H102" t="s">
        <v>157</v>
      </c>
    </row>
    <row r="103" spans="1:8" x14ac:dyDescent="0.25">
      <c r="A103" t="s">
        <v>158</v>
      </c>
      <c r="B103" t="s">
        <v>4303</v>
      </c>
      <c r="C103" s="1">
        <v>4502</v>
      </c>
      <c r="D103" t="s">
        <v>3701</v>
      </c>
      <c r="E103">
        <f t="shared" si="3"/>
        <v>12</v>
      </c>
      <c r="F103" t="s">
        <v>159</v>
      </c>
      <c r="G103" t="s">
        <v>4304</v>
      </c>
      <c r="H103" t="s">
        <v>159</v>
      </c>
    </row>
    <row r="104" spans="1:8" x14ac:dyDescent="0.25">
      <c r="A104" t="s">
        <v>152</v>
      </c>
      <c r="B104" t="s">
        <v>4288</v>
      </c>
      <c r="C104" s="1">
        <v>4301</v>
      </c>
      <c r="D104" t="s">
        <v>4289</v>
      </c>
      <c r="E104">
        <f t="shared" si="3"/>
        <v>30</v>
      </c>
      <c r="F104" t="s">
        <v>153</v>
      </c>
      <c r="G104" t="s">
        <v>4305</v>
      </c>
      <c r="H104" t="s">
        <v>4306</v>
      </c>
    </row>
    <row r="105" spans="1:8" x14ac:dyDescent="0.25">
      <c r="A105" t="s">
        <v>168</v>
      </c>
      <c r="B105" t="s">
        <v>4307</v>
      </c>
      <c r="C105" s="1">
        <v>4511</v>
      </c>
      <c r="D105" t="s">
        <v>325</v>
      </c>
      <c r="E105">
        <f t="shared" ref="E105" si="8">LEN(D105)</f>
        <v>9</v>
      </c>
      <c r="F105" t="s">
        <v>169</v>
      </c>
      <c r="G105" t="s">
        <v>4308</v>
      </c>
      <c r="H105" t="s">
        <v>4309</v>
      </c>
    </row>
    <row r="106" spans="1:8" x14ac:dyDescent="0.25">
      <c r="A106" t="s">
        <v>160</v>
      </c>
      <c r="B106" t="s">
        <v>4310</v>
      </c>
      <c r="C106" s="1">
        <v>4506</v>
      </c>
      <c r="D106" t="s">
        <v>1467</v>
      </c>
      <c r="E106">
        <f t="shared" si="3"/>
        <v>9</v>
      </c>
      <c r="F106" t="s">
        <v>161</v>
      </c>
      <c r="G106" t="s">
        <v>4311</v>
      </c>
      <c r="H106" t="s">
        <v>161</v>
      </c>
    </row>
    <row r="107" spans="1:8" x14ac:dyDescent="0.25">
      <c r="A107" t="s">
        <v>162</v>
      </c>
      <c r="B107" t="s">
        <v>4312</v>
      </c>
      <c r="C107" s="1">
        <v>4507</v>
      </c>
      <c r="D107" t="s">
        <v>4313</v>
      </c>
      <c r="E107">
        <f t="shared" si="3"/>
        <v>29</v>
      </c>
      <c r="F107" t="s">
        <v>163</v>
      </c>
      <c r="G107" t="s">
        <v>4314</v>
      </c>
      <c r="H107" t="s">
        <v>163</v>
      </c>
    </row>
    <row r="108" spans="1:8" x14ac:dyDescent="0.25">
      <c r="A108" t="s">
        <v>166</v>
      </c>
      <c r="B108" t="s">
        <v>4297</v>
      </c>
      <c r="C108" s="1">
        <v>4510</v>
      </c>
      <c r="D108" t="s">
        <v>4298</v>
      </c>
      <c r="E108">
        <f t="shared" si="3"/>
        <v>30</v>
      </c>
      <c r="F108" t="s">
        <v>167</v>
      </c>
      <c r="G108" t="s">
        <v>4315</v>
      </c>
      <c r="H108" t="s">
        <v>4316</v>
      </c>
    </row>
    <row r="109" spans="1:8" x14ac:dyDescent="0.25">
      <c r="A109" t="s">
        <v>166</v>
      </c>
      <c r="B109" t="s">
        <v>4297</v>
      </c>
      <c r="C109" s="1">
        <v>4510</v>
      </c>
      <c r="D109" t="s">
        <v>4298</v>
      </c>
      <c r="E109">
        <f t="shared" si="3"/>
        <v>30</v>
      </c>
      <c r="F109" t="s">
        <v>167</v>
      </c>
      <c r="G109" t="s">
        <v>4317</v>
      </c>
      <c r="H109" t="s">
        <v>167</v>
      </c>
    </row>
    <row r="110" spans="1:8" x14ac:dyDescent="0.25">
      <c r="A110" t="s">
        <v>168</v>
      </c>
      <c r="B110" t="s">
        <v>4307</v>
      </c>
      <c r="C110" s="1">
        <v>4511</v>
      </c>
      <c r="D110" t="s">
        <v>325</v>
      </c>
      <c r="E110">
        <f t="shared" si="3"/>
        <v>9</v>
      </c>
      <c r="F110" t="s">
        <v>169</v>
      </c>
      <c r="G110" t="s">
        <v>4318</v>
      </c>
      <c r="H110" t="s">
        <v>169</v>
      </c>
    </row>
    <row r="111" spans="1:8" x14ac:dyDescent="0.25">
      <c r="A111" t="s">
        <v>174</v>
      </c>
      <c r="B111" t="s">
        <v>4319</v>
      </c>
      <c r="C111" s="1">
        <v>5003</v>
      </c>
      <c r="D111" t="s">
        <v>4320</v>
      </c>
      <c r="E111">
        <f t="shared" si="3"/>
        <v>5</v>
      </c>
      <c r="F111" t="s">
        <v>171</v>
      </c>
      <c r="G111" t="s">
        <v>4321</v>
      </c>
      <c r="H111" t="s">
        <v>171</v>
      </c>
    </row>
    <row r="112" spans="1:8" x14ac:dyDescent="0.25">
      <c r="A112" t="s">
        <v>178</v>
      </c>
      <c r="B112" t="s">
        <v>4322</v>
      </c>
      <c r="C112" s="1">
        <v>5004</v>
      </c>
      <c r="D112" t="s">
        <v>4323</v>
      </c>
      <c r="E112">
        <f t="shared" si="3"/>
        <v>23</v>
      </c>
      <c r="F112" t="s">
        <v>173</v>
      </c>
      <c r="G112" t="s">
        <v>4324</v>
      </c>
      <c r="H112" t="s">
        <v>173</v>
      </c>
    </row>
    <row r="113" spans="1:8" x14ac:dyDescent="0.25">
      <c r="A113" t="s">
        <v>174</v>
      </c>
      <c r="B113" t="s">
        <v>4319</v>
      </c>
      <c r="C113" s="1">
        <v>5005</v>
      </c>
      <c r="D113" t="s">
        <v>4325</v>
      </c>
      <c r="E113">
        <f t="shared" si="3"/>
        <v>29</v>
      </c>
      <c r="F113" t="s">
        <v>175</v>
      </c>
      <c r="G113" t="s">
        <v>4326</v>
      </c>
      <c r="H113" t="s">
        <v>175</v>
      </c>
    </row>
    <row r="114" spans="1:8" x14ac:dyDescent="0.25">
      <c r="A114" t="s">
        <v>176</v>
      </c>
      <c r="B114" t="s">
        <v>4327</v>
      </c>
      <c r="C114" s="1">
        <v>5006</v>
      </c>
      <c r="D114" t="s">
        <v>4328</v>
      </c>
      <c r="E114">
        <f t="shared" si="3"/>
        <v>30</v>
      </c>
      <c r="F114" t="s">
        <v>177</v>
      </c>
      <c r="G114" t="s">
        <v>4329</v>
      </c>
      <c r="H114" t="s">
        <v>177</v>
      </c>
    </row>
    <row r="115" spans="1:8" x14ac:dyDescent="0.25">
      <c r="A115" t="s">
        <v>178</v>
      </c>
      <c r="B115" t="s">
        <v>4322</v>
      </c>
      <c r="C115" s="1">
        <v>5007</v>
      </c>
      <c r="D115" t="s">
        <v>4330</v>
      </c>
      <c r="E115">
        <f t="shared" si="3"/>
        <v>19</v>
      </c>
      <c r="F115" t="s">
        <v>179</v>
      </c>
      <c r="G115" t="s">
        <v>4331</v>
      </c>
      <c r="H115" t="s">
        <v>179</v>
      </c>
    </row>
    <row r="116" spans="1:8" x14ac:dyDescent="0.25">
      <c r="A116" t="s">
        <v>180</v>
      </c>
      <c r="B116" t="s">
        <v>4332</v>
      </c>
      <c r="C116" s="1">
        <v>5009</v>
      </c>
      <c r="D116" t="s">
        <v>3044</v>
      </c>
      <c r="E116">
        <f t="shared" si="3"/>
        <v>5</v>
      </c>
      <c r="F116" t="s">
        <v>181</v>
      </c>
      <c r="G116" t="s">
        <v>4333</v>
      </c>
      <c r="H116" t="s">
        <v>181</v>
      </c>
    </row>
    <row r="117" spans="1:8" x14ac:dyDescent="0.25">
      <c r="A117" t="s">
        <v>180</v>
      </c>
      <c r="B117" t="s">
        <v>4332</v>
      </c>
      <c r="C117" s="1">
        <v>5009</v>
      </c>
      <c r="D117" t="s">
        <v>3044</v>
      </c>
      <c r="E117">
        <f t="shared" ref="E117" si="9">LEN(D117)</f>
        <v>5</v>
      </c>
      <c r="F117" t="s">
        <v>181</v>
      </c>
      <c r="G117" t="s">
        <v>4334</v>
      </c>
      <c r="H117" t="s">
        <v>4335</v>
      </c>
    </row>
    <row r="118" spans="1:8" x14ac:dyDescent="0.25">
      <c r="A118" t="s">
        <v>182</v>
      </c>
      <c r="B118" t="s">
        <v>4336</v>
      </c>
      <c r="C118" s="1">
        <v>5107</v>
      </c>
      <c r="D118" t="s">
        <v>4337</v>
      </c>
      <c r="E118">
        <f t="shared" si="3"/>
        <v>30</v>
      </c>
      <c r="F118" t="s">
        <v>183</v>
      </c>
      <c r="G118" t="s">
        <v>4338</v>
      </c>
      <c r="H118" t="s">
        <v>4339</v>
      </c>
    </row>
    <row r="119" spans="1:8" x14ac:dyDescent="0.25">
      <c r="A119" t="s">
        <v>182</v>
      </c>
      <c r="B119" t="s">
        <v>4336</v>
      </c>
      <c r="C119" s="1">
        <v>5107</v>
      </c>
      <c r="D119" t="s">
        <v>4337</v>
      </c>
      <c r="E119">
        <f t="shared" si="3"/>
        <v>30</v>
      </c>
      <c r="F119" t="s">
        <v>183</v>
      </c>
      <c r="G119" t="s">
        <v>4340</v>
      </c>
      <c r="H119" t="s">
        <v>183</v>
      </c>
    </row>
    <row r="120" spans="1:8" x14ac:dyDescent="0.25">
      <c r="C120" s="2" t="s">
        <v>184</v>
      </c>
      <c r="D120" t="s">
        <v>2571</v>
      </c>
      <c r="E120">
        <f t="shared" si="3"/>
        <v>17</v>
      </c>
      <c r="F120" t="s">
        <v>185</v>
      </c>
      <c r="G120" t="s">
        <v>4341</v>
      </c>
      <c r="H120" t="s">
        <v>185</v>
      </c>
    </row>
    <row r="121" spans="1:8" x14ac:dyDescent="0.25">
      <c r="A121" t="s">
        <v>186</v>
      </c>
      <c r="B121" t="s">
        <v>4342</v>
      </c>
      <c r="C121" s="1" t="s">
        <v>186</v>
      </c>
      <c r="D121" t="s">
        <v>4343</v>
      </c>
      <c r="E121">
        <f t="shared" si="3"/>
        <v>30</v>
      </c>
      <c r="F121" t="s">
        <v>187</v>
      </c>
      <c r="G121" t="s">
        <v>4344</v>
      </c>
      <c r="H121" t="s">
        <v>187</v>
      </c>
    </row>
    <row r="122" spans="1:8" x14ac:dyDescent="0.25">
      <c r="A122" s="2" t="s">
        <v>51</v>
      </c>
      <c r="B122" t="s">
        <v>4131</v>
      </c>
      <c r="C122" s="2" t="s">
        <v>51</v>
      </c>
      <c r="D122" t="s">
        <v>4132</v>
      </c>
      <c r="E122">
        <f t="shared" si="3"/>
        <v>29</v>
      </c>
      <c r="F122" t="s">
        <v>52</v>
      </c>
      <c r="G122" t="s">
        <v>4345</v>
      </c>
      <c r="H122" t="s">
        <v>189</v>
      </c>
    </row>
    <row r="123" spans="1:8" x14ac:dyDescent="0.25">
      <c r="B123" t="s">
        <v>4346</v>
      </c>
      <c r="C123" s="2" t="s">
        <v>188</v>
      </c>
      <c r="D123" t="s">
        <v>4347</v>
      </c>
      <c r="E123">
        <f t="shared" si="3"/>
        <v>23</v>
      </c>
    </row>
    <row r="124" spans="1:8" x14ac:dyDescent="0.25">
      <c r="A124" t="s">
        <v>192</v>
      </c>
      <c r="B124" t="s">
        <v>4348</v>
      </c>
      <c r="C124" s="1" t="s">
        <v>192</v>
      </c>
      <c r="D124" t="s">
        <v>4349</v>
      </c>
      <c r="E124">
        <f t="shared" si="3"/>
        <v>14</v>
      </c>
      <c r="F124" t="s">
        <v>193</v>
      </c>
      <c r="G124" t="s">
        <v>4350</v>
      </c>
      <c r="H124" t="s">
        <v>193</v>
      </c>
    </row>
    <row r="125" spans="1:8" x14ac:dyDescent="0.25">
      <c r="A125" t="s">
        <v>127</v>
      </c>
      <c r="B125" t="s">
        <v>4251</v>
      </c>
      <c r="C125" s="1">
        <v>3105</v>
      </c>
      <c r="D125" t="s">
        <v>4252</v>
      </c>
      <c r="E125">
        <f t="shared" ref="E125" si="10">LEN(D125)</f>
        <v>26</v>
      </c>
      <c r="F125" t="s">
        <v>128</v>
      </c>
      <c r="G125" t="s">
        <v>4351</v>
      </c>
      <c r="H125" t="s">
        <v>4352</v>
      </c>
    </row>
    <row r="126" spans="1:8" x14ac:dyDescent="0.25">
      <c r="A126" t="s">
        <v>190</v>
      </c>
      <c r="B126" t="s">
        <v>4353</v>
      </c>
      <c r="C126" s="1">
        <v>5138</v>
      </c>
      <c r="D126" t="s">
        <v>3161</v>
      </c>
      <c r="E126">
        <f t="shared" si="3"/>
        <v>7</v>
      </c>
      <c r="F126" t="s">
        <v>197</v>
      </c>
      <c r="G126" t="s">
        <v>4354</v>
      </c>
      <c r="H126" t="s">
        <v>197</v>
      </c>
    </row>
    <row r="127" spans="1:8" x14ac:dyDescent="0.25">
      <c r="A127" t="s">
        <v>198</v>
      </c>
      <c r="B127" t="s">
        <v>4355</v>
      </c>
      <c r="C127" s="1" t="s">
        <v>198</v>
      </c>
      <c r="D127" t="s">
        <v>4356</v>
      </c>
      <c r="E127">
        <f t="shared" ref="E127" si="11">LEN(D127)</f>
        <v>23</v>
      </c>
      <c r="F127" t="s">
        <v>199</v>
      </c>
      <c r="G127" t="s">
        <v>4357</v>
      </c>
      <c r="H127" t="s">
        <v>4358</v>
      </c>
    </row>
    <row r="128" spans="1:8" x14ac:dyDescent="0.25">
      <c r="A128" t="s">
        <v>198</v>
      </c>
      <c r="B128" t="s">
        <v>4355</v>
      </c>
      <c r="C128" s="1" t="s">
        <v>198</v>
      </c>
      <c r="D128" t="s">
        <v>4356</v>
      </c>
      <c r="E128">
        <f t="shared" si="3"/>
        <v>23</v>
      </c>
      <c r="F128" t="s">
        <v>199</v>
      </c>
      <c r="G128" t="s">
        <v>4359</v>
      </c>
      <c r="H128" t="s">
        <v>199</v>
      </c>
    </row>
    <row r="129" spans="1:8" x14ac:dyDescent="0.25">
      <c r="A129" t="s">
        <v>200</v>
      </c>
      <c r="B129" t="s">
        <v>4360</v>
      </c>
      <c r="C129" s="1" t="s">
        <v>200</v>
      </c>
      <c r="D129" t="s">
        <v>4361</v>
      </c>
      <c r="E129">
        <f t="shared" si="3"/>
        <v>29</v>
      </c>
      <c r="F129" t="s">
        <v>201</v>
      </c>
      <c r="G129" t="s">
        <v>4362</v>
      </c>
      <c r="H129" t="s">
        <v>201</v>
      </c>
    </row>
    <row r="130" spans="1:8" x14ac:dyDescent="0.25">
      <c r="A130" t="s">
        <v>198</v>
      </c>
      <c r="B130" t="s">
        <v>4355</v>
      </c>
      <c r="C130" s="1" t="s">
        <v>198</v>
      </c>
      <c r="D130" t="s">
        <v>4356</v>
      </c>
      <c r="E130">
        <f t="shared" si="3"/>
        <v>23</v>
      </c>
      <c r="F130" t="s">
        <v>199</v>
      </c>
      <c r="G130" t="s">
        <v>4363</v>
      </c>
      <c r="H130" t="s">
        <v>4364</v>
      </c>
    </row>
    <row r="131" spans="1:8" x14ac:dyDescent="0.25">
      <c r="A131" t="s">
        <v>204</v>
      </c>
      <c r="B131" t="s">
        <v>4365</v>
      </c>
      <c r="C131" s="1" t="s">
        <v>204</v>
      </c>
      <c r="D131" t="s">
        <v>4366</v>
      </c>
      <c r="E131">
        <f t="shared" si="3"/>
        <v>24</v>
      </c>
      <c r="F131" t="s">
        <v>205</v>
      </c>
      <c r="G131" t="s">
        <v>4367</v>
      </c>
      <c r="H131" t="s">
        <v>205</v>
      </c>
    </row>
    <row r="132" spans="1:8" x14ac:dyDescent="0.25">
      <c r="A132" t="s">
        <v>206</v>
      </c>
      <c r="B132" t="s">
        <v>4368</v>
      </c>
      <c r="C132" s="1" t="s">
        <v>206</v>
      </c>
      <c r="D132" t="s">
        <v>4369</v>
      </c>
      <c r="E132">
        <f t="shared" si="3"/>
        <v>21</v>
      </c>
      <c r="F132" t="s">
        <v>207</v>
      </c>
      <c r="G132" t="s">
        <v>4370</v>
      </c>
      <c r="H132" t="s">
        <v>207</v>
      </c>
    </row>
    <row r="133" spans="1:8" x14ac:dyDescent="0.25">
      <c r="A133" t="s">
        <v>204</v>
      </c>
      <c r="B133" t="s">
        <v>4365</v>
      </c>
      <c r="C133" s="1" t="s">
        <v>204</v>
      </c>
      <c r="D133" t="s">
        <v>4366</v>
      </c>
      <c r="E133">
        <f t="shared" ref="E133" si="12">LEN(D133)</f>
        <v>24</v>
      </c>
      <c r="F133" t="s">
        <v>205</v>
      </c>
      <c r="G133" t="s">
        <v>4371</v>
      </c>
      <c r="H133" t="s">
        <v>4372</v>
      </c>
    </row>
    <row r="134" spans="1:8" x14ac:dyDescent="0.25">
      <c r="A134" t="s">
        <v>208</v>
      </c>
      <c r="B134" t="s">
        <v>4373</v>
      </c>
      <c r="C134" s="1" t="s">
        <v>208</v>
      </c>
      <c r="D134" t="s">
        <v>4374</v>
      </c>
      <c r="E134">
        <f t="shared" si="3"/>
        <v>18</v>
      </c>
      <c r="F134" t="s">
        <v>209</v>
      </c>
      <c r="G134" t="s">
        <v>4375</v>
      </c>
      <c r="H134" t="s">
        <v>209</v>
      </c>
    </row>
    <row r="135" spans="1:8" x14ac:dyDescent="0.25">
      <c r="A135" t="s">
        <v>198</v>
      </c>
      <c r="B135" t="s">
        <v>4355</v>
      </c>
      <c r="C135" s="1" t="s">
        <v>198</v>
      </c>
      <c r="D135" t="s">
        <v>4356</v>
      </c>
      <c r="E135">
        <f t="shared" si="3"/>
        <v>23</v>
      </c>
      <c r="F135" t="s">
        <v>199</v>
      </c>
      <c r="G135" t="s">
        <v>4376</v>
      </c>
      <c r="H135" t="s">
        <v>4377</v>
      </c>
    </row>
    <row r="136" spans="1:8" x14ac:dyDescent="0.25">
      <c r="A136" t="s">
        <v>210</v>
      </c>
      <c r="B136" t="s">
        <v>4378</v>
      </c>
      <c r="C136" s="1" t="s">
        <v>210</v>
      </c>
      <c r="D136" t="s">
        <v>4379</v>
      </c>
      <c r="E136">
        <f t="shared" ref="E136:E141" si="13">LEN(D136)</f>
        <v>10</v>
      </c>
      <c r="F136" t="s">
        <v>211</v>
      </c>
      <c r="G136" t="s">
        <v>4380</v>
      </c>
      <c r="H136" t="s">
        <v>211</v>
      </c>
    </row>
    <row r="137" spans="1:8" x14ac:dyDescent="0.25">
      <c r="A137" t="s">
        <v>204</v>
      </c>
      <c r="B137" t="s">
        <v>4365</v>
      </c>
      <c r="C137" s="1" t="s">
        <v>204</v>
      </c>
      <c r="D137" t="s">
        <v>4366</v>
      </c>
      <c r="E137">
        <f t="shared" si="13"/>
        <v>24</v>
      </c>
      <c r="F137" t="s">
        <v>205</v>
      </c>
      <c r="G137" t="s">
        <v>4381</v>
      </c>
      <c r="H137" t="s">
        <v>4382</v>
      </c>
    </row>
    <row r="138" spans="1:8" x14ac:dyDescent="0.25">
      <c r="A138" t="s">
        <v>200</v>
      </c>
      <c r="B138" t="s">
        <v>4360</v>
      </c>
      <c r="C138" s="1" t="s">
        <v>200</v>
      </c>
      <c r="D138" t="s">
        <v>4361</v>
      </c>
      <c r="E138">
        <f t="shared" si="13"/>
        <v>29</v>
      </c>
      <c r="F138" t="s">
        <v>201</v>
      </c>
      <c r="G138" t="s">
        <v>4383</v>
      </c>
      <c r="H138" t="s">
        <v>4384</v>
      </c>
    </row>
    <row r="139" spans="1:8" x14ac:dyDescent="0.25">
      <c r="A139" t="s">
        <v>204</v>
      </c>
      <c r="B139" t="s">
        <v>4365</v>
      </c>
      <c r="C139" s="1" t="s">
        <v>204</v>
      </c>
      <c r="D139" t="s">
        <v>4366</v>
      </c>
      <c r="E139">
        <f t="shared" si="13"/>
        <v>24</v>
      </c>
      <c r="F139" t="s">
        <v>205</v>
      </c>
      <c r="G139" t="s">
        <v>4385</v>
      </c>
      <c r="H139" t="s">
        <v>4386</v>
      </c>
    </row>
    <row r="140" spans="1:8" x14ac:dyDescent="0.25">
      <c r="A140" t="s">
        <v>210</v>
      </c>
      <c r="B140" t="s">
        <v>4378</v>
      </c>
      <c r="C140" s="1" t="s">
        <v>210</v>
      </c>
      <c r="D140" t="s">
        <v>4379</v>
      </c>
      <c r="E140">
        <f t="shared" ref="E140" si="14">LEN(D140)</f>
        <v>10</v>
      </c>
      <c r="F140" t="s">
        <v>211</v>
      </c>
      <c r="G140" t="s">
        <v>4387</v>
      </c>
      <c r="H140" t="s">
        <v>4388</v>
      </c>
    </row>
    <row r="141" spans="1:8" x14ac:dyDescent="0.25">
      <c r="A141" t="s">
        <v>164</v>
      </c>
      <c r="B141" t="s">
        <v>4389</v>
      </c>
      <c r="C141" s="1">
        <v>5401</v>
      </c>
      <c r="D141" t="s">
        <v>2333</v>
      </c>
      <c r="E141">
        <f t="shared" si="13"/>
        <v>7</v>
      </c>
      <c r="F141" t="s">
        <v>213</v>
      </c>
      <c r="G141" t="s">
        <v>4390</v>
      </c>
      <c r="H141" t="s">
        <v>213</v>
      </c>
    </row>
  </sheetData>
  <sheetProtection sheet="1" objects="1" scenarios="1"/>
  <phoneticPr fontId="1" type="noConversion"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5FCBA-CA3F-49F7-A7CF-A0795F6354DC}">
  <dimension ref="A1:C96"/>
  <sheetViews>
    <sheetView workbookViewId="0">
      <selection activeCell="C5" sqref="C5"/>
    </sheetView>
  </sheetViews>
  <sheetFormatPr defaultRowHeight="15" x14ac:dyDescent="0.25"/>
  <cols>
    <col min="1" max="1" width="18.140625" customWidth="1"/>
    <col min="2" max="2" width="29.5703125" bestFit="1" customWidth="1"/>
    <col min="3" max="3" width="22.5703125" customWidth="1"/>
  </cols>
  <sheetData>
    <row r="1" spans="1:3" x14ac:dyDescent="0.25">
      <c r="A1" s="8" t="s">
        <v>19</v>
      </c>
      <c r="B1" s="8" t="s">
        <v>2077</v>
      </c>
      <c r="C1" s="9">
        <v>44106.427129629628</v>
      </c>
    </row>
    <row r="2" spans="1:3" x14ac:dyDescent="0.25">
      <c r="A2" s="8" t="s">
        <v>21</v>
      </c>
      <c r="B2" s="8" t="s">
        <v>4081</v>
      </c>
      <c r="C2" s="9">
        <v>44106.400763888887</v>
      </c>
    </row>
    <row r="3" spans="1:3" x14ac:dyDescent="0.25">
      <c r="A3" s="8" t="s">
        <v>23</v>
      </c>
      <c r="B3" s="8" t="s">
        <v>3151</v>
      </c>
      <c r="C3" s="9">
        <v>44106.427129629628</v>
      </c>
    </row>
    <row r="4" spans="1:3" x14ac:dyDescent="0.25">
      <c r="A4" s="8" t="s">
        <v>25</v>
      </c>
      <c r="B4" s="8" t="s">
        <v>4391</v>
      </c>
      <c r="C4" s="9">
        <v>44106.400763888887</v>
      </c>
    </row>
    <row r="5" spans="1:3" x14ac:dyDescent="0.25">
      <c r="A5" s="8">
        <v>1001</v>
      </c>
      <c r="B5" s="8" t="s">
        <v>4392</v>
      </c>
      <c r="C5" s="9">
        <v>44106.531446759262</v>
      </c>
    </row>
    <row r="6" spans="1:3" x14ac:dyDescent="0.25">
      <c r="A6" s="8">
        <v>1101</v>
      </c>
      <c r="B6" s="8" t="s">
        <v>483</v>
      </c>
      <c r="C6" s="9">
        <v>44106.427129629628</v>
      </c>
    </row>
    <row r="7" spans="1:3" x14ac:dyDescent="0.25">
      <c r="A7" s="8">
        <v>1102</v>
      </c>
      <c r="B7" s="8" t="s">
        <v>4097</v>
      </c>
      <c r="C7" s="9">
        <v>44106.400763888887</v>
      </c>
    </row>
    <row r="8" spans="1:3" x14ac:dyDescent="0.25">
      <c r="A8" s="8">
        <v>1104</v>
      </c>
      <c r="B8" s="8" t="s">
        <v>478</v>
      </c>
      <c r="C8" s="9">
        <v>44106.400763888887</v>
      </c>
    </row>
    <row r="9" spans="1:3" x14ac:dyDescent="0.25">
      <c r="A9" s="8">
        <v>1107</v>
      </c>
      <c r="B9" s="8" t="s">
        <v>4105</v>
      </c>
      <c r="C9" s="9">
        <v>44106.400763888887</v>
      </c>
    </row>
    <row r="10" spans="1:3" x14ac:dyDescent="0.25">
      <c r="A10" s="8">
        <v>1301</v>
      </c>
      <c r="B10" s="8" t="s">
        <v>4113</v>
      </c>
      <c r="C10" s="9">
        <v>44106.427129629628</v>
      </c>
    </row>
    <row r="11" spans="1:3" x14ac:dyDescent="0.25">
      <c r="A11" s="8">
        <v>1302</v>
      </c>
      <c r="B11" s="8" t="s">
        <v>4115</v>
      </c>
      <c r="C11" s="9">
        <v>40142</v>
      </c>
    </row>
    <row r="12" spans="1:3" x14ac:dyDescent="0.25">
      <c r="A12" s="8">
        <v>1303</v>
      </c>
      <c r="B12" s="8" t="s">
        <v>4117</v>
      </c>
      <c r="C12" s="9">
        <v>40142</v>
      </c>
    </row>
    <row r="13" spans="1:3" x14ac:dyDescent="0.25">
      <c r="A13" s="8">
        <v>1304</v>
      </c>
      <c r="B13" s="8" t="s">
        <v>4120</v>
      </c>
      <c r="C13" s="9">
        <v>44106.400763888887</v>
      </c>
    </row>
    <row r="14" spans="1:3" x14ac:dyDescent="0.25">
      <c r="A14" s="8">
        <v>1305</v>
      </c>
      <c r="B14" s="8" t="s">
        <v>4122</v>
      </c>
      <c r="C14" s="9">
        <v>44106.442280092589</v>
      </c>
    </row>
    <row r="15" spans="1:3" x14ac:dyDescent="0.25">
      <c r="A15" s="8">
        <v>1306</v>
      </c>
      <c r="B15" s="8" t="s">
        <v>4125</v>
      </c>
      <c r="C15" s="9">
        <v>44106.402442129627</v>
      </c>
    </row>
    <row r="16" spans="1:3" x14ac:dyDescent="0.25">
      <c r="A16" s="8">
        <v>1310</v>
      </c>
      <c r="B16" s="8" t="s">
        <v>4129</v>
      </c>
      <c r="C16" s="9">
        <v>44106.402442129627</v>
      </c>
    </row>
    <row r="17" spans="1:3" x14ac:dyDescent="0.25">
      <c r="A17" s="8">
        <v>1311</v>
      </c>
      <c r="B17" s="8" t="s">
        <v>4132</v>
      </c>
      <c r="C17" s="9">
        <v>44106.402442129627</v>
      </c>
    </row>
    <row r="18" spans="1:3" x14ac:dyDescent="0.25">
      <c r="A18" s="8">
        <v>1312</v>
      </c>
      <c r="B18" s="8" t="s">
        <v>4135</v>
      </c>
      <c r="C18" s="9">
        <v>44106.402442129627</v>
      </c>
    </row>
    <row r="19" spans="1:3" x14ac:dyDescent="0.25">
      <c r="A19" s="8">
        <v>1313</v>
      </c>
      <c r="B19" s="8" t="s">
        <v>4138</v>
      </c>
      <c r="C19" s="9">
        <v>44106.402442129627</v>
      </c>
    </row>
    <row r="20" spans="1:3" x14ac:dyDescent="0.25">
      <c r="A20" s="8">
        <v>1314</v>
      </c>
      <c r="B20" s="8" t="s">
        <v>4141</v>
      </c>
      <c r="C20" s="9">
        <v>44106.402442129627</v>
      </c>
    </row>
    <row r="21" spans="1:3" x14ac:dyDescent="0.25">
      <c r="A21" s="8">
        <v>1399</v>
      </c>
      <c r="B21" s="8" t="s">
        <v>4143</v>
      </c>
      <c r="C21" s="9">
        <v>44106.442280092589</v>
      </c>
    </row>
    <row r="22" spans="1:3" x14ac:dyDescent="0.25">
      <c r="A22" s="8">
        <v>1401</v>
      </c>
      <c r="B22" s="8" t="s">
        <v>1888</v>
      </c>
      <c r="C22" s="9">
        <v>44106.402442129627</v>
      </c>
    </row>
    <row r="23" spans="1:3" x14ac:dyDescent="0.25">
      <c r="A23" s="8">
        <v>1408</v>
      </c>
      <c r="B23" s="8" t="s">
        <v>4149</v>
      </c>
      <c r="C23" s="9">
        <v>44106.404780092591</v>
      </c>
    </row>
    <row r="24" spans="1:3" x14ac:dyDescent="0.25">
      <c r="A24" s="8">
        <v>1410</v>
      </c>
      <c r="B24" s="8" t="s">
        <v>1685</v>
      </c>
      <c r="C24" s="9">
        <v>44106.404780092591</v>
      </c>
    </row>
    <row r="25" spans="1:3" x14ac:dyDescent="0.25">
      <c r="A25" s="8">
        <v>1419</v>
      </c>
      <c r="B25" s="8" t="s">
        <v>2833</v>
      </c>
      <c r="C25" s="9">
        <v>44106.404780092591</v>
      </c>
    </row>
    <row r="26" spans="1:3" x14ac:dyDescent="0.25">
      <c r="A26" s="8">
        <v>1435</v>
      </c>
      <c r="B26" s="8" t="s">
        <v>2509</v>
      </c>
      <c r="C26" s="9">
        <v>44106.404780092591</v>
      </c>
    </row>
    <row r="27" spans="1:3" x14ac:dyDescent="0.25">
      <c r="A27" s="8">
        <v>1438</v>
      </c>
      <c r="B27" s="8" t="s">
        <v>4162</v>
      </c>
      <c r="C27" s="9">
        <v>44106.404780092591</v>
      </c>
    </row>
    <row r="28" spans="1:3" x14ac:dyDescent="0.25">
      <c r="A28" s="8">
        <v>1500</v>
      </c>
      <c r="B28" s="8" t="s">
        <v>4166</v>
      </c>
      <c r="C28" s="9">
        <v>44106.405312499999</v>
      </c>
    </row>
    <row r="29" spans="1:3" x14ac:dyDescent="0.25">
      <c r="A29" s="8">
        <v>1504</v>
      </c>
      <c r="B29" s="8" t="s">
        <v>4393</v>
      </c>
      <c r="C29" s="9">
        <v>44106.407210648147</v>
      </c>
    </row>
    <row r="30" spans="1:3" x14ac:dyDescent="0.25">
      <c r="A30" s="8">
        <v>1511</v>
      </c>
      <c r="B30" s="8" t="s">
        <v>4394</v>
      </c>
      <c r="C30" s="9">
        <v>44106.407210648147</v>
      </c>
    </row>
    <row r="31" spans="1:3" x14ac:dyDescent="0.25">
      <c r="A31" s="8">
        <v>1601</v>
      </c>
      <c r="B31" s="8" t="s">
        <v>4182</v>
      </c>
      <c r="C31" s="9">
        <v>44106.407210648147</v>
      </c>
    </row>
    <row r="32" spans="1:3" x14ac:dyDescent="0.25">
      <c r="A32" s="8">
        <v>1603</v>
      </c>
      <c r="B32" s="8" t="s">
        <v>4184</v>
      </c>
      <c r="C32" s="9">
        <v>44106.442280092589</v>
      </c>
    </row>
    <row r="33" spans="1:3" x14ac:dyDescent="0.25">
      <c r="A33" s="8">
        <v>1605</v>
      </c>
      <c r="B33" s="8" t="s">
        <v>4187</v>
      </c>
      <c r="C33" s="9">
        <v>44106.407210648147</v>
      </c>
    </row>
    <row r="34" spans="1:3" x14ac:dyDescent="0.25">
      <c r="A34" s="8">
        <v>1609</v>
      </c>
      <c r="B34" s="8" t="s">
        <v>4189</v>
      </c>
      <c r="C34" s="9">
        <v>44106.407210648147</v>
      </c>
    </row>
    <row r="35" spans="1:3" x14ac:dyDescent="0.25">
      <c r="A35" s="8">
        <v>1611</v>
      </c>
      <c r="B35" s="8" t="s">
        <v>4191</v>
      </c>
      <c r="C35" s="9">
        <v>44106.409722222219</v>
      </c>
    </row>
    <row r="36" spans="1:3" x14ac:dyDescent="0.25">
      <c r="A36" s="8">
        <v>1612</v>
      </c>
      <c r="B36" s="8" t="s">
        <v>4395</v>
      </c>
      <c r="C36" s="9">
        <v>44106.407210648147</v>
      </c>
    </row>
    <row r="37" spans="1:3" x14ac:dyDescent="0.25">
      <c r="A37" s="8">
        <v>2201</v>
      </c>
      <c r="B37" s="8" t="s">
        <v>4396</v>
      </c>
      <c r="C37" s="9">
        <v>44106.409722222219</v>
      </c>
    </row>
    <row r="38" spans="1:3" x14ac:dyDescent="0.25">
      <c r="A38" s="8">
        <v>2301</v>
      </c>
      <c r="B38" s="8" t="s">
        <v>4193</v>
      </c>
      <c r="C38" s="9">
        <v>44106.409722222219</v>
      </c>
    </row>
    <row r="39" spans="1:3" x14ac:dyDescent="0.25">
      <c r="A39" s="8">
        <v>2304</v>
      </c>
      <c r="B39" s="8" t="s">
        <v>4397</v>
      </c>
      <c r="C39" s="9">
        <v>44106.409722222219</v>
      </c>
    </row>
    <row r="40" spans="1:3" x14ac:dyDescent="0.25">
      <c r="A40" s="8">
        <v>2310</v>
      </c>
      <c r="B40" s="8" t="s">
        <v>4398</v>
      </c>
      <c r="C40" s="9">
        <v>44106.409722222219</v>
      </c>
    </row>
    <row r="41" spans="1:3" x14ac:dyDescent="0.25">
      <c r="A41" s="8">
        <v>2313</v>
      </c>
      <c r="B41" s="8" t="s">
        <v>4196</v>
      </c>
      <c r="C41" s="9">
        <v>44106.442280092589</v>
      </c>
    </row>
    <row r="42" spans="1:3" x14ac:dyDescent="0.25">
      <c r="A42" s="8">
        <v>2401</v>
      </c>
      <c r="B42" s="8" t="s">
        <v>4200</v>
      </c>
      <c r="C42" s="9">
        <v>44106.442280092589</v>
      </c>
    </row>
    <row r="43" spans="1:3" x14ac:dyDescent="0.25">
      <c r="A43" s="8">
        <v>2601</v>
      </c>
      <c r="B43" s="8" t="s">
        <v>4204</v>
      </c>
      <c r="C43" s="9">
        <v>44106.409722222219</v>
      </c>
    </row>
    <row r="44" spans="1:3" x14ac:dyDescent="0.25">
      <c r="A44" s="8">
        <v>2603</v>
      </c>
      <c r="B44" s="8" t="s">
        <v>4209</v>
      </c>
      <c r="C44" s="9">
        <v>44106.409722222219</v>
      </c>
    </row>
    <row r="45" spans="1:3" x14ac:dyDescent="0.25">
      <c r="A45" s="8">
        <v>2604</v>
      </c>
      <c r="B45" s="8" t="s">
        <v>4212</v>
      </c>
      <c r="C45" s="9">
        <v>44106.409722222219</v>
      </c>
    </row>
    <row r="46" spans="1:3" x14ac:dyDescent="0.25">
      <c r="A46" s="8">
        <v>2607</v>
      </c>
      <c r="B46" s="8" t="s">
        <v>4217</v>
      </c>
      <c r="C46" s="9">
        <v>44106.409722222219</v>
      </c>
    </row>
    <row r="47" spans="1:3" x14ac:dyDescent="0.25">
      <c r="A47" s="8">
        <v>2701</v>
      </c>
      <c r="B47" s="8" t="s">
        <v>4232</v>
      </c>
      <c r="C47" s="9">
        <v>44106.409722222219</v>
      </c>
    </row>
    <row r="48" spans="1:3" x14ac:dyDescent="0.25">
      <c r="A48" s="8">
        <v>2703</v>
      </c>
      <c r="B48" s="8" t="s">
        <v>2190</v>
      </c>
      <c r="C48" s="9">
        <v>44106.409722222219</v>
      </c>
    </row>
    <row r="49" spans="1:3" x14ac:dyDescent="0.25">
      <c r="A49" s="8">
        <v>2705</v>
      </c>
      <c r="B49" s="8" t="s">
        <v>4399</v>
      </c>
      <c r="C49" s="9">
        <v>44106.442280092589</v>
      </c>
    </row>
    <row r="50" spans="1:3" x14ac:dyDescent="0.25">
      <c r="A50" s="8">
        <v>2799</v>
      </c>
      <c r="B50" s="8" t="s">
        <v>4400</v>
      </c>
      <c r="C50" s="9">
        <v>44106.446736111109</v>
      </c>
    </row>
    <row r="51" spans="1:3" x14ac:dyDescent="0.25">
      <c r="A51" s="8">
        <v>2803</v>
      </c>
      <c r="B51" s="8" t="s">
        <v>4239</v>
      </c>
      <c r="C51" s="9">
        <v>44106.409722222219</v>
      </c>
    </row>
    <row r="52" spans="1:3" x14ac:dyDescent="0.25">
      <c r="A52" s="8">
        <v>3099</v>
      </c>
      <c r="B52" s="8" t="s">
        <v>4249</v>
      </c>
      <c r="C52" s="9">
        <v>44106.413668981484</v>
      </c>
    </row>
    <row r="53" spans="1:3" x14ac:dyDescent="0.25">
      <c r="A53" s="8">
        <v>3105</v>
      </c>
      <c r="B53" s="8" t="s">
        <v>4401</v>
      </c>
      <c r="C53" s="9">
        <v>44106.413668981484</v>
      </c>
    </row>
    <row r="54" spans="1:3" x14ac:dyDescent="0.25">
      <c r="A54" s="8">
        <v>3201</v>
      </c>
      <c r="B54" s="8" t="s">
        <v>4257</v>
      </c>
      <c r="C54" s="9">
        <v>44106.415972222225</v>
      </c>
    </row>
    <row r="55" spans="1:3" x14ac:dyDescent="0.25">
      <c r="A55" s="8">
        <v>3801</v>
      </c>
      <c r="B55" s="8" t="s">
        <v>3357</v>
      </c>
      <c r="C55" s="9">
        <v>44106.415972222225</v>
      </c>
    </row>
    <row r="56" spans="1:3" x14ac:dyDescent="0.25">
      <c r="A56" s="8">
        <v>3802</v>
      </c>
      <c r="B56" s="8" t="s">
        <v>4264</v>
      </c>
      <c r="C56" s="9">
        <v>44106.415972222225</v>
      </c>
    </row>
    <row r="57" spans="1:3" x14ac:dyDescent="0.25">
      <c r="A57" s="8">
        <v>4004</v>
      </c>
      <c r="B57" s="8" t="s">
        <v>4270</v>
      </c>
      <c r="C57" s="9">
        <v>44106.417060185187</v>
      </c>
    </row>
    <row r="58" spans="1:3" x14ac:dyDescent="0.25">
      <c r="A58" s="8">
        <v>4005</v>
      </c>
      <c r="B58" s="8" t="s">
        <v>4273</v>
      </c>
      <c r="C58" s="9">
        <v>44106.415972222225</v>
      </c>
    </row>
    <row r="59" spans="1:3" x14ac:dyDescent="0.25">
      <c r="A59" s="8">
        <v>4006</v>
      </c>
      <c r="B59" s="8" t="s">
        <v>4276</v>
      </c>
      <c r="C59" s="9">
        <v>44106.417060185187</v>
      </c>
    </row>
    <row r="60" spans="1:3" x14ac:dyDescent="0.25">
      <c r="A60" s="8">
        <v>4008</v>
      </c>
      <c r="B60" s="8" t="s">
        <v>4267</v>
      </c>
      <c r="C60" s="9">
        <v>44106.41715277778</v>
      </c>
    </row>
    <row r="61" spans="1:3" x14ac:dyDescent="0.25">
      <c r="A61" s="8">
        <v>4201</v>
      </c>
      <c r="B61" s="8" t="s">
        <v>3467</v>
      </c>
      <c r="C61" s="9">
        <v>44106.418900462966</v>
      </c>
    </row>
    <row r="62" spans="1:3" x14ac:dyDescent="0.25">
      <c r="A62" s="8">
        <v>4202</v>
      </c>
      <c r="B62" s="8" t="s">
        <v>4402</v>
      </c>
      <c r="C62" s="9">
        <v>44106.418900462966</v>
      </c>
    </row>
    <row r="63" spans="1:3" x14ac:dyDescent="0.25">
      <c r="A63" s="8">
        <v>4227</v>
      </c>
      <c r="B63" s="8" t="s">
        <v>4283</v>
      </c>
      <c r="C63" s="9">
        <v>44106.418900462966</v>
      </c>
    </row>
    <row r="64" spans="1:3" x14ac:dyDescent="0.25">
      <c r="A64" s="8">
        <v>4228</v>
      </c>
      <c r="B64" s="8" t="s">
        <v>4286</v>
      </c>
      <c r="C64" s="9">
        <v>44106.418900462966</v>
      </c>
    </row>
    <row r="65" spans="1:3" x14ac:dyDescent="0.25">
      <c r="A65" s="8">
        <v>4288</v>
      </c>
      <c r="B65" s="8" t="s">
        <v>3488</v>
      </c>
      <c r="C65" s="9">
        <v>44106.447384259256</v>
      </c>
    </row>
    <row r="66" spans="1:3" x14ac:dyDescent="0.25">
      <c r="A66" s="8">
        <v>4301</v>
      </c>
      <c r="B66" s="8" t="s">
        <v>4289</v>
      </c>
      <c r="C66" s="9">
        <v>44106.42087962963</v>
      </c>
    </row>
    <row r="67" spans="1:3" x14ac:dyDescent="0.25">
      <c r="A67" s="8">
        <v>4404</v>
      </c>
      <c r="B67" s="8" t="s">
        <v>1480</v>
      </c>
      <c r="C67" s="9">
        <v>44106.42087962963</v>
      </c>
    </row>
    <row r="68" spans="1:3" x14ac:dyDescent="0.25">
      <c r="A68" s="8">
        <v>4407</v>
      </c>
      <c r="B68" s="8" t="s">
        <v>3336</v>
      </c>
      <c r="C68" s="9">
        <v>44106.42087962963</v>
      </c>
    </row>
    <row r="69" spans="1:3" x14ac:dyDescent="0.25">
      <c r="A69" s="8">
        <v>4502</v>
      </c>
      <c r="B69" s="8" t="s">
        <v>3701</v>
      </c>
      <c r="C69" s="9">
        <v>44106.42087962963</v>
      </c>
    </row>
    <row r="70" spans="1:3" x14ac:dyDescent="0.25">
      <c r="A70" s="8">
        <v>4506</v>
      </c>
      <c r="B70" s="8" t="s">
        <v>1467</v>
      </c>
      <c r="C70" s="9">
        <v>44106.42087962963</v>
      </c>
    </row>
    <row r="71" spans="1:3" x14ac:dyDescent="0.25">
      <c r="A71" s="8">
        <v>4507</v>
      </c>
      <c r="B71" s="8" t="s">
        <v>4313</v>
      </c>
      <c r="C71" s="9">
        <v>44106.435995370368</v>
      </c>
    </row>
    <row r="72" spans="1:3" x14ac:dyDescent="0.25">
      <c r="A72" s="8">
        <v>4508</v>
      </c>
      <c r="B72" s="8" t="s">
        <v>4403</v>
      </c>
      <c r="C72" s="9">
        <v>44106.42087962963</v>
      </c>
    </row>
    <row r="73" spans="1:3" x14ac:dyDescent="0.25">
      <c r="A73" s="8">
        <v>4510</v>
      </c>
      <c r="B73" s="8" t="s">
        <v>4298</v>
      </c>
      <c r="C73" s="9">
        <v>44106.42087962963</v>
      </c>
    </row>
    <row r="74" spans="1:3" x14ac:dyDescent="0.25">
      <c r="A74" s="8">
        <v>4511</v>
      </c>
      <c r="B74" s="8" t="s">
        <v>325</v>
      </c>
      <c r="C74" s="9">
        <v>44106.42087962963</v>
      </c>
    </row>
    <row r="75" spans="1:3" x14ac:dyDescent="0.25">
      <c r="A75" s="8">
        <v>5003</v>
      </c>
      <c r="B75" s="8" t="s">
        <v>4320</v>
      </c>
      <c r="C75" s="9">
        <v>44106.42087962963</v>
      </c>
    </row>
    <row r="76" spans="1:3" x14ac:dyDescent="0.25">
      <c r="A76" s="8">
        <v>5004</v>
      </c>
      <c r="B76" s="8" t="s">
        <v>4404</v>
      </c>
      <c r="C76" s="9">
        <v>44106.42087962963</v>
      </c>
    </row>
    <row r="77" spans="1:3" x14ac:dyDescent="0.25">
      <c r="A77" s="8">
        <v>5005</v>
      </c>
      <c r="B77" s="8" t="s">
        <v>4325</v>
      </c>
      <c r="C77" s="9">
        <v>44106.42087962963</v>
      </c>
    </row>
    <row r="78" spans="1:3" x14ac:dyDescent="0.25">
      <c r="A78" s="8">
        <v>5006</v>
      </c>
      <c r="B78" s="8" t="s">
        <v>4328</v>
      </c>
      <c r="C78" s="9">
        <v>44106.421666666669</v>
      </c>
    </row>
    <row r="79" spans="1:3" x14ac:dyDescent="0.25">
      <c r="A79" s="8">
        <v>5007</v>
      </c>
      <c r="B79" s="8" t="s">
        <v>4405</v>
      </c>
      <c r="C79" s="9">
        <v>44106.421666666669</v>
      </c>
    </row>
    <row r="80" spans="1:3" x14ac:dyDescent="0.25">
      <c r="A80" s="8">
        <v>5009</v>
      </c>
      <c r="B80" s="8" t="s">
        <v>3044</v>
      </c>
      <c r="C80" s="9">
        <v>44106.421666666669</v>
      </c>
    </row>
    <row r="81" spans="1:3" x14ac:dyDescent="0.25">
      <c r="A81" s="8">
        <v>5107</v>
      </c>
      <c r="B81" s="8" t="s">
        <v>4337</v>
      </c>
      <c r="C81" s="9">
        <v>44106.423136574071</v>
      </c>
    </row>
    <row r="82" spans="1:3" x14ac:dyDescent="0.25">
      <c r="A82" s="8">
        <v>5109</v>
      </c>
      <c r="B82" s="8" t="s">
        <v>2571</v>
      </c>
      <c r="C82" s="9">
        <v>44106.423136574071</v>
      </c>
    </row>
    <row r="83" spans="1:3" x14ac:dyDescent="0.25">
      <c r="A83" s="8">
        <v>5110</v>
      </c>
      <c r="B83" s="8" t="s">
        <v>4406</v>
      </c>
      <c r="C83" s="9">
        <v>44106.423136574071</v>
      </c>
    </row>
    <row r="84" spans="1:3" x14ac:dyDescent="0.25">
      <c r="A84" s="8">
        <v>5115</v>
      </c>
      <c r="B84" s="8" t="s">
        <v>4347</v>
      </c>
      <c r="C84" s="9">
        <v>44470.405219907407</v>
      </c>
    </row>
    <row r="85" spans="1:3" x14ac:dyDescent="0.25">
      <c r="A85" s="8">
        <v>5116</v>
      </c>
      <c r="B85" s="8" t="s">
        <v>4407</v>
      </c>
      <c r="C85" s="9">
        <v>44106.423136574071</v>
      </c>
    </row>
    <row r="86" spans="1:3" x14ac:dyDescent="0.25">
      <c r="A86" s="8">
        <v>5122</v>
      </c>
      <c r="B86" s="8" t="s">
        <v>3544</v>
      </c>
      <c r="C86" s="9">
        <v>44106.423136574071</v>
      </c>
    </row>
    <row r="87" spans="1:3" x14ac:dyDescent="0.25">
      <c r="A87" s="8">
        <v>5123</v>
      </c>
      <c r="B87" s="8" t="s">
        <v>4408</v>
      </c>
      <c r="C87" s="9">
        <v>44106.423136574071</v>
      </c>
    </row>
    <row r="88" spans="1:3" x14ac:dyDescent="0.25">
      <c r="A88" s="8">
        <v>5138</v>
      </c>
      <c r="B88" s="8" t="s">
        <v>3161</v>
      </c>
      <c r="C88" s="9">
        <v>44106.423136574071</v>
      </c>
    </row>
    <row r="89" spans="1:3" x14ac:dyDescent="0.25">
      <c r="A89" s="8">
        <v>5202</v>
      </c>
      <c r="B89" s="8" t="s">
        <v>4409</v>
      </c>
      <c r="C89" s="9">
        <v>44106.425150462965</v>
      </c>
    </row>
    <row r="90" spans="1:3" x14ac:dyDescent="0.25">
      <c r="A90" s="8">
        <v>5203</v>
      </c>
      <c r="B90" s="8" t="s">
        <v>4361</v>
      </c>
      <c r="C90" s="9">
        <v>44106.425150462965</v>
      </c>
    </row>
    <row r="91" spans="1:3" x14ac:dyDescent="0.25">
      <c r="A91" s="8">
        <v>5206</v>
      </c>
      <c r="B91" s="8" t="s">
        <v>4410</v>
      </c>
      <c r="C91" s="9">
        <v>44106.425150462965</v>
      </c>
    </row>
    <row r="92" spans="1:3" x14ac:dyDescent="0.25">
      <c r="A92" s="8">
        <v>5208</v>
      </c>
      <c r="B92" s="8" t="s">
        <v>4366</v>
      </c>
      <c r="C92" s="9">
        <v>44106.425150462965</v>
      </c>
    </row>
    <row r="93" spans="1:3" x14ac:dyDescent="0.25">
      <c r="A93" s="8">
        <v>5210</v>
      </c>
      <c r="B93" s="8" t="s">
        <v>4411</v>
      </c>
      <c r="C93" s="9">
        <v>44106.425150462965</v>
      </c>
    </row>
    <row r="94" spans="1:3" x14ac:dyDescent="0.25">
      <c r="A94" s="8">
        <v>5212</v>
      </c>
      <c r="B94" s="8" t="s">
        <v>4412</v>
      </c>
      <c r="C94" s="9">
        <v>44106.425150462965</v>
      </c>
    </row>
    <row r="95" spans="1:3" x14ac:dyDescent="0.25">
      <c r="A95" s="8">
        <v>5214</v>
      </c>
      <c r="B95" s="8" t="s">
        <v>4413</v>
      </c>
      <c r="C95" s="9">
        <v>44106.425150462965</v>
      </c>
    </row>
    <row r="96" spans="1:3" x14ac:dyDescent="0.25">
      <c r="A96" s="8">
        <v>5401</v>
      </c>
      <c r="B96" s="8" t="s">
        <v>2333</v>
      </c>
      <c r="C96" s="9">
        <v>44106.425150462965</v>
      </c>
    </row>
  </sheetData>
  <sheetProtection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BAAC5-30D2-46E7-99A4-A62ECC225559}">
  <dimension ref="A1:I474"/>
  <sheetViews>
    <sheetView topLeftCell="A187" workbookViewId="0">
      <selection activeCell="C15" sqref="C15"/>
    </sheetView>
  </sheetViews>
  <sheetFormatPr defaultRowHeight="15" x14ac:dyDescent="0.25"/>
  <cols>
    <col min="1" max="2" width="10.5703125" customWidth="1"/>
    <col min="3" max="3" width="61.85546875" customWidth="1"/>
    <col min="4" max="4" width="90.42578125" customWidth="1"/>
    <col min="5" max="5" width="17.5703125" customWidth="1"/>
    <col min="6" max="6" width="20.42578125" bestFit="1" customWidth="1"/>
    <col min="7" max="7" width="22.5703125" customWidth="1"/>
    <col min="8" max="8" width="13.140625" customWidth="1"/>
    <col min="9" max="9" width="24.85546875" customWidth="1"/>
  </cols>
  <sheetData>
    <row r="1" spans="1:9" x14ac:dyDescent="0.25">
      <c r="A1" t="s">
        <v>4414</v>
      </c>
      <c r="B1" t="s">
        <v>4415</v>
      </c>
      <c r="C1" t="s">
        <v>4416</v>
      </c>
      <c r="D1" t="s">
        <v>4417</v>
      </c>
      <c r="E1" t="s">
        <v>4418</v>
      </c>
      <c r="F1" t="s">
        <v>4419</v>
      </c>
      <c r="G1" t="s">
        <v>4420</v>
      </c>
      <c r="H1" t="s">
        <v>4421</v>
      </c>
      <c r="I1" t="s">
        <v>4422</v>
      </c>
    </row>
    <row r="2" spans="1:9" x14ac:dyDescent="0.25">
      <c r="A2" t="s">
        <v>4423</v>
      </c>
      <c r="B2" t="str">
        <f t="shared" ref="B2:B65" si="0">+SUBSTITUTE(A2, ".", "")</f>
        <v>0100</v>
      </c>
      <c r="C2" t="s">
        <v>4424</v>
      </c>
      <c r="D2" t="s">
        <v>4425</v>
      </c>
      <c r="F2" t="s">
        <v>4426</v>
      </c>
    </row>
    <row r="3" spans="1:9" x14ac:dyDescent="0.25">
      <c r="A3" t="s">
        <v>4427</v>
      </c>
      <c r="B3" t="str">
        <f t="shared" si="0"/>
        <v>0101</v>
      </c>
      <c r="C3" t="s">
        <v>4076</v>
      </c>
      <c r="D3" t="s">
        <v>4428</v>
      </c>
      <c r="F3" t="s">
        <v>4426</v>
      </c>
    </row>
    <row r="4" spans="1:9" x14ac:dyDescent="0.25">
      <c r="A4" t="s">
        <v>4429</v>
      </c>
      <c r="B4" t="str">
        <f t="shared" si="0"/>
        <v>0102</v>
      </c>
      <c r="C4" t="s">
        <v>4430</v>
      </c>
      <c r="D4" t="s">
        <v>4431</v>
      </c>
      <c r="F4" t="s">
        <v>4426</v>
      </c>
    </row>
    <row r="5" spans="1:9" x14ac:dyDescent="0.25">
      <c r="A5" t="s">
        <v>4432</v>
      </c>
      <c r="B5" t="str">
        <f t="shared" si="0"/>
        <v>0103</v>
      </c>
      <c r="C5" t="s">
        <v>20</v>
      </c>
      <c r="D5" t="s">
        <v>4433</v>
      </c>
      <c r="F5" t="s">
        <v>4426</v>
      </c>
    </row>
    <row r="6" spans="1:9" x14ac:dyDescent="0.25">
      <c r="A6" t="s">
        <v>4434</v>
      </c>
      <c r="B6" t="str">
        <f t="shared" si="0"/>
        <v>0104</v>
      </c>
      <c r="C6" t="s">
        <v>4435</v>
      </c>
      <c r="D6" t="s">
        <v>4436</v>
      </c>
      <c r="F6" t="s">
        <v>4426</v>
      </c>
    </row>
    <row r="7" spans="1:9" x14ac:dyDescent="0.25">
      <c r="A7" t="s">
        <v>4437</v>
      </c>
      <c r="B7" t="str">
        <f t="shared" si="0"/>
        <v>0105</v>
      </c>
      <c r="C7" t="s">
        <v>4438</v>
      </c>
      <c r="D7" t="s">
        <v>4439</v>
      </c>
      <c r="F7" t="s">
        <v>4426</v>
      </c>
    </row>
    <row r="8" spans="1:9" x14ac:dyDescent="0.25">
      <c r="A8" t="s">
        <v>4440</v>
      </c>
      <c r="B8" t="str">
        <f t="shared" si="0"/>
        <v>0106</v>
      </c>
      <c r="C8" t="s">
        <v>4441</v>
      </c>
      <c r="D8" t="s">
        <v>4442</v>
      </c>
      <c r="F8" t="s">
        <v>4426</v>
      </c>
    </row>
    <row r="9" spans="1:9" x14ac:dyDescent="0.25">
      <c r="A9" t="s">
        <v>4443</v>
      </c>
      <c r="B9" t="str">
        <f t="shared" si="0"/>
        <v>0107</v>
      </c>
      <c r="C9" t="s">
        <v>4444</v>
      </c>
      <c r="D9" t="s">
        <v>4445</v>
      </c>
      <c r="F9" t="s">
        <v>4426</v>
      </c>
    </row>
    <row r="10" spans="1:9" x14ac:dyDescent="0.25">
      <c r="A10" t="s">
        <v>4446</v>
      </c>
      <c r="B10" t="str">
        <f t="shared" si="0"/>
        <v>0108</v>
      </c>
      <c r="C10" t="s">
        <v>4447</v>
      </c>
      <c r="D10" t="s">
        <v>4448</v>
      </c>
      <c r="F10" t="s">
        <v>4426</v>
      </c>
    </row>
    <row r="11" spans="1:9" x14ac:dyDescent="0.25">
      <c r="A11" t="s">
        <v>4449</v>
      </c>
      <c r="B11" t="str">
        <f t="shared" si="0"/>
        <v>0109</v>
      </c>
      <c r="C11" t="s">
        <v>4080</v>
      </c>
      <c r="D11" t="s">
        <v>4450</v>
      </c>
      <c r="F11" t="s">
        <v>4426</v>
      </c>
    </row>
    <row r="12" spans="1:9" x14ac:dyDescent="0.25">
      <c r="A12" t="s">
        <v>4451</v>
      </c>
      <c r="B12" t="str">
        <f t="shared" si="0"/>
        <v>0110</v>
      </c>
      <c r="C12" t="s">
        <v>4452</v>
      </c>
      <c r="D12" t="s">
        <v>4453</v>
      </c>
      <c r="F12" t="s">
        <v>4426</v>
      </c>
    </row>
    <row r="13" spans="1:9" x14ac:dyDescent="0.25">
      <c r="A13" t="s">
        <v>4454</v>
      </c>
      <c r="B13" t="str">
        <f t="shared" si="0"/>
        <v>0111</v>
      </c>
      <c r="C13" t="s">
        <v>4455</v>
      </c>
      <c r="D13" t="s">
        <v>4456</v>
      </c>
      <c r="F13" t="s">
        <v>4426</v>
      </c>
    </row>
    <row r="14" spans="1:9" x14ac:dyDescent="0.25">
      <c r="A14" t="s">
        <v>4457</v>
      </c>
      <c r="B14" t="str">
        <f t="shared" si="0"/>
        <v>0112</v>
      </c>
      <c r="C14" t="s">
        <v>4458</v>
      </c>
      <c r="D14" t="s">
        <v>4459</v>
      </c>
      <c r="F14" t="s">
        <v>4426</v>
      </c>
    </row>
    <row r="15" spans="1:9" x14ac:dyDescent="0.25">
      <c r="A15" t="s">
        <v>4460</v>
      </c>
      <c r="B15" t="str">
        <f t="shared" si="0"/>
        <v>0113</v>
      </c>
      <c r="C15" t="s">
        <v>4461</v>
      </c>
      <c r="D15" t="s">
        <v>4462</v>
      </c>
      <c r="F15" t="s">
        <v>4463</v>
      </c>
    </row>
    <row r="16" spans="1:9" x14ac:dyDescent="0.25">
      <c r="A16" t="s">
        <v>4464</v>
      </c>
      <c r="B16" t="str">
        <f t="shared" si="0"/>
        <v>0180</v>
      </c>
      <c r="C16" t="s">
        <v>4465</v>
      </c>
      <c r="D16" t="s">
        <v>4466</v>
      </c>
      <c r="F16" t="s">
        <v>4467</v>
      </c>
      <c r="G16" t="s">
        <v>4464</v>
      </c>
      <c r="H16" t="s">
        <v>4468</v>
      </c>
    </row>
    <row r="17" spans="1:8" x14ac:dyDescent="0.25">
      <c r="A17" t="s">
        <v>4469</v>
      </c>
      <c r="B17" t="str">
        <f t="shared" si="0"/>
        <v>0181</v>
      </c>
      <c r="C17" t="s">
        <v>4470</v>
      </c>
      <c r="D17" t="s">
        <v>4471</v>
      </c>
      <c r="F17" t="s">
        <v>4467</v>
      </c>
      <c r="G17" t="s">
        <v>4469</v>
      </c>
      <c r="H17" t="s">
        <v>4472</v>
      </c>
    </row>
    <row r="18" spans="1:8" x14ac:dyDescent="0.25">
      <c r="A18" t="s">
        <v>4473</v>
      </c>
      <c r="B18" t="str">
        <f t="shared" si="0"/>
        <v>0182</v>
      </c>
      <c r="C18" t="s">
        <v>4474</v>
      </c>
      <c r="D18" t="s">
        <v>4475</v>
      </c>
      <c r="F18" t="s">
        <v>4463</v>
      </c>
    </row>
    <row r="19" spans="1:8" x14ac:dyDescent="0.25">
      <c r="A19" t="s">
        <v>4476</v>
      </c>
      <c r="B19" t="str">
        <f t="shared" si="0"/>
        <v>0183</v>
      </c>
      <c r="C19" t="s">
        <v>4477</v>
      </c>
      <c r="D19" t="s">
        <v>4478</v>
      </c>
      <c r="F19" t="s">
        <v>4463</v>
      </c>
    </row>
    <row r="20" spans="1:8" x14ac:dyDescent="0.25">
      <c r="A20" t="s">
        <v>4479</v>
      </c>
      <c r="B20" t="str">
        <f t="shared" si="0"/>
        <v>0199</v>
      </c>
      <c r="C20" t="s">
        <v>4480</v>
      </c>
      <c r="D20" t="s">
        <v>4481</v>
      </c>
      <c r="F20" t="s">
        <v>4426</v>
      </c>
    </row>
    <row r="21" spans="1:8" x14ac:dyDescent="0.25">
      <c r="A21" t="s">
        <v>4482</v>
      </c>
      <c r="B21" t="str">
        <f t="shared" si="0"/>
        <v>0301</v>
      </c>
      <c r="C21" t="s">
        <v>22</v>
      </c>
      <c r="D21" t="s">
        <v>4483</v>
      </c>
      <c r="F21" t="s">
        <v>4426</v>
      </c>
    </row>
    <row r="22" spans="1:8" x14ac:dyDescent="0.25">
      <c r="A22" t="s">
        <v>4484</v>
      </c>
      <c r="B22" t="str">
        <f t="shared" si="0"/>
        <v>0302</v>
      </c>
      <c r="C22" t="s">
        <v>4084</v>
      </c>
      <c r="D22" t="s">
        <v>4485</v>
      </c>
      <c r="F22" t="s">
        <v>4426</v>
      </c>
    </row>
    <row r="23" spans="1:8" x14ac:dyDescent="0.25">
      <c r="A23" t="s">
        <v>4486</v>
      </c>
      <c r="B23" t="str">
        <f t="shared" si="0"/>
        <v>0303</v>
      </c>
      <c r="C23" t="s">
        <v>4086</v>
      </c>
      <c r="D23" t="s">
        <v>4487</v>
      </c>
      <c r="F23" t="s">
        <v>4426</v>
      </c>
    </row>
    <row r="24" spans="1:8" x14ac:dyDescent="0.25">
      <c r="A24" t="s">
        <v>4488</v>
      </c>
      <c r="B24" t="str">
        <f t="shared" si="0"/>
        <v>0305</v>
      </c>
      <c r="C24" t="s">
        <v>4489</v>
      </c>
      <c r="D24" t="s">
        <v>4490</v>
      </c>
      <c r="F24" t="s">
        <v>4426</v>
      </c>
    </row>
    <row r="25" spans="1:8" x14ac:dyDescent="0.25">
      <c r="A25" t="s">
        <v>4491</v>
      </c>
      <c r="B25" t="str">
        <f t="shared" si="0"/>
        <v>0306</v>
      </c>
      <c r="C25" t="s">
        <v>4492</v>
      </c>
      <c r="D25" t="s">
        <v>4493</v>
      </c>
      <c r="F25" t="s">
        <v>4426</v>
      </c>
    </row>
    <row r="26" spans="1:8" x14ac:dyDescent="0.25">
      <c r="A26" t="s">
        <v>4494</v>
      </c>
      <c r="B26" t="str">
        <f t="shared" si="0"/>
        <v>0399</v>
      </c>
      <c r="C26" t="s">
        <v>4495</v>
      </c>
      <c r="D26" t="s">
        <v>4496</v>
      </c>
      <c r="F26" t="s">
        <v>4426</v>
      </c>
    </row>
    <row r="27" spans="1:8" x14ac:dyDescent="0.25">
      <c r="A27" t="s">
        <v>4497</v>
      </c>
      <c r="B27" t="str">
        <f t="shared" si="0"/>
        <v>0402</v>
      </c>
      <c r="C27" t="s">
        <v>4498</v>
      </c>
      <c r="D27" t="s">
        <v>4499</v>
      </c>
      <c r="F27" t="s">
        <v>4426</v>
      </c>
    </row>
    <row r="28" spans="1:8" x14ac:dyDescent="0.25">
      <c r="A28" t="s">
        <v>4500</v>
      </c>
      <c r="B28" t="str">
        <f t="shared" si="0"/>
        <v>0403</v>
      </c>
      <c r="C28" t="s">
        <v>4501</v>
      </c>
      <c r="D28" t="s">
        <v>4502</v>
      </c>
      <c r="F28" t="s">
        <v>4426</v>
      </c>
    </row>
    <row r="29" spans="1:8" x14ac:dyDescent="0.25">
      <c r="A29" t="s">
        <v>4503</v>
      </c>
      <c r="B29" t="str">
        <f t="shared" si="0"/>
        <v>0404</v>
      </c>
      <c r="C29" t="s">
        <v>4504</v>
      </c>
      <c r="D29" t="s">
        <v>4505</v>
      </c>
      <c r="F29" t="s">
        <v>4426</v>
      </c>
    </row>
    <row r="30" spans="1:8" x14ac:dyDescent="0.25">
      <c r="A30" t="s">
        <v>4506</v>
      </c>
      <c r="B30" t="str">
        <f t="shared" si="0"/>
        <v>0405</v>
      </c>
      <c r="C30" t="s">
        <v>4507</v>
      </c>
      <c r="D30" t="s">
        <v>4508</v>
      </c>
      <c r="F30" t="s">
        <v>4426</v>
      </c>
    </row>
    <row r="31" spans="1:8" x14ac:dyDescent="0.25">
      <c r="A31" t="s">
        <v>4509</v>
      </c>
      <c r="B31" t="str">
        <f t="shared" si="0"/>
        <v>0406</v>
      </c>
      <c r="C31" t="s">
        <v>4510</v>
      </c>
      <c r="D31" t="s">
        <v>4511</v>
      </c>
      <c r="F31" t="s">
        <v>4426</v>
      </c>
    </row>
    <row r="32" spans="1:8" x14ac:dyDescent="0.25">
      <c r="A32" t="s">
        <v>4512</v>
      </c>
      <c r="B32" t="str">
        <f t="shared" si="0"/>
        <v>0408</v>
      </c>
      <c r="C32" t="s">
        <v>4513</v>
      </c>
      <c r="D32" t="s">
        <v>4514</v>
      </c>
      <c r="F32" t="s">
        <v>4426</v>
      </c>
    </row>
    <row r="33" spans="1:6" x14ac:dyDescent="0.25">
      <c r="A33" t="s">
        <v>4515</v>
      </c>
      <c r="B33" t="str">
        <f t="shared" si="0"/>
        <v>0409</v>
      </c>
      <c r="C33" t="s">
        <v>4516</v>
      </c>
      <c r="D33" t="s">
        <v>4517</v>
      </c>
      <c r="F33" t="s">
        <v>4426</v>
      </c>
    </row>
    <row r="34" spans="1:6" x14ac:dyDescent="0.25">
      <c r="A34" t="s">
        <v>4518</v>
      </c>
      <c r="B34" t="str">
        <f t="shared" si="0"/>
        <v>0410</v>
      </c>
      <c r="C34" t="s">
        <v>4519</v>
      </c>
      <c r="D34" t="s">
        <v>4520</v>
      </c>
      <c r="F34" t="s">
        <v>4426</v>
      </c>
    </row>
    <row r="35" spans="1:6" x14ac:dyDescent="0.25">
      <c r="A35" t="s">
        <v>4521</v>
      </c>
      <c r="B35" t="str">
        <f t="shared" si="0"/>
        <v>0499</v>
      </c>
      <c r="C35" t="s">
        <v>4522</v>
      </c>
      <c r="D35" t="s">
        <v>4523</v>
      </c>
      <c r="F35" t="s">
        <v>4426</v>
      </c>
    </row>
    <row r="36" spans="1:6" x14ac:dyDescent="0.25">
      <c r="A36" t="s">
        <v>4524</v>
      </c>
      <c r="B36" t="str">
        <f t="shared" si="0"/>
        <v>0501</v>
      </c>
      <c r="C36" t="s">
        <v>4525</v>
      </c>
      <c r="D36" t="s">
        <v>4526</v>
      </c>
      <c r="F36" t="s">
        <v>4426</v>
      </c>
    </row>
    <row r="37" spans="1:6" x14ac:dyDescent="0.25">
      <c r="A37" t="s">
        <v>4527</v>
      </c>
      <c r="B37" t="str">
        <f t="shared" si="0"/>
        <v>0502</v>
      </c>
      <c r="C37" t="s">
        <v>24</v>
      </c>
      <c r="D37" t="s">
        <v>4528</v>
      </c>
      <c r="F37" t="s">
        <v>4426</v>
      </c>
    </row>
    <row r="38" spans="1:6" x14ac:dyDescent="0.25">
      <c r="A38" t="s">
        <v>4529</v>
      </c>
      <c r="B38" t="str">
        <f t="shared" si="0"/>
        <v>0599</v>
      </c>
      <c r="C38" t="s">
        <v>4530</v>
      </c>
      <c r="D38" t="s">
        <v>4531</v>
      </c>
      <c r="F38" t="s">
        <v>4463</v>
      </c>
    </row>
    <row r="39" spans="1:6" x14ac:dyDescent="0.25">
      <c r="A39" t="s">
        <v>4532</v>
      </c>
      <c r="B39" t="str">
        <f t="shared" si="0"/>
        <v>0901</v>
      </c>
      <c r="C39" t="s">
        <v>26</v>
      </c>
      <c r="D39" t="s">
        <v>4533</v>
      </c>
      <c r="F39" t="s">
        <v>4426</v>
      </c>
    </row>
    <row r="40" spans="1:6" x14ac:dyDescent="0.25">
      <c r="A40" t="s">
        <v>4534</v>
      </c>
      <c r="B40" t="str">
        <f t="shared" si="0"/>
        <v>0904</v>
      </c>
      <c r="C40" t="s">
        <v>4091</v>
      </c>
      <c r="D40" t="s">
        <v>4535</v>
      </c>
      <c r="F40" t="s">
        <v>4426</v>
      </c>
    </row>
    <row r="41" spans="1:6" x14ac:dyDescent="0.25">
      <c r="A41" t="s">
        <v>4536</v>
      </c>
      <c r="B41" t="str">
        <f t="shared" si="0"/>
        <v>0907</v>
      </c>
      <c r="C41" t="s">
        <v>4093</v>
      </c>
      <c r="D41" t="s">
        <v>4537</v>
      </c>
      <c r="F41" t="s">
        <v>4426</v>
      </c>
    </row>
    <row r="42" spans="1:6" x14ac:dyDescent="0.25">
      <c r="A42" t="s">
        <v>4538</v>
      </c>
      <c r="B42" t="str">
        <f t="shared" si="0"/>
        <v>0909</v>
      </c>
      <c r="C42" t="s">
        <v>4095</v>
      </c>
      <c r="D42" t="s">
        <v>4539</v>
      </c>
      <c r="F42" t="s">
        <v>4426</v>
      </c>
    </row>
    <row r="43" spans="1:6" x14ac:dyDescent="0.25">
      <c r="A43" t="s">
        <v>4540</v>
      </c>
      <c r="B43" t="str">
        <f t="shared" si="0"/>
        <v>0910</v>
      </c>
      <c r="C43" t="s">
        <v>4541</v>
      </c>
      <c r="D43" t="s">
        <v>4542</v>
      </c>
      <c r="F43" t="s">
        <v>4426</v>
      </c>
    </row>
    <row r="44" spans="1:6" x14ac:dyDescent="0.25">
      <c r="A44" t="s">
        <v>4543</v>
      </c>
      <c r="B44" t="str">
        <f t="shared" si="0"/>
        <v>0999</v>
      </c>
      <c r="C44" t="s">
        <v>4544</v>
      </c>
      <c r="D44" t="s">
        <v>4545</v>
      </c>
      <c r="F44" t="s">
        <v>4426</v>
      </c>
    </row>
    <row r="45" spans="1:6" x14ac:dyDescent="0.25">
      <c r="A45" t="s">
        <v>4546</v>
      </c>
      <c r="B45" t="str">
        <f t="shared" si="0"/>
        <v>1001</v>
      </c>
      <c r="C45" t="s">
        <v>4547</v>
      </c>
      <c r="D45" t="s">
        <v>4548</v>
      </c>
      <c r="F45" t="s">
        <v>4426</v>
      </c>
    </row>
    <row r="46" spans="1:6" x14ac:dyDescent="0.25">
      <c r="A46" t="s">
        <v>4549</v>
      </c>
      <c r="B46" t="str">
        <f t="shared" si="0"/>
        <v>1002</v>
      </c>
      <c r="C46" t="s">
        <v>4550</v>
      </c>
      <c r="D46" t="s">
        <v>4551</v>
      </c>
      <c r="F46" t="s">
        <v>4426</v>
      </c>
    </row>
    <row r="47" spans="1:6" x14ac:dyDescent="0.25">
      <c r="A47" t="s">
        <v>4552</v>
      </c>
      <c r="B47" t="str">
        <f t="shared" si="0"/>
        <v>1003</v>
      </c>
      <c r="C47" t="s">
        <v>4553</v>
      </c>
      <c r="D47" t="s">
        <v>4554</v>
      </c>
      <c r="F47" t="s">
        <v>4426</v>
      </c>
    </row>
    <row r="48" spans="1:6" x14ac:dyDescent="0.25">
      <c r="A48" t="s">
        <v>4555</v>
      </c>
      <c r="B48" t="str">
        <f t="shared" si="0"/>
        <v>1099</v>
      </c>
      <c r="C48" t="s">
        <v>4556</v>
      </c>
      <c r="D48" t="s">
        <v>4557</v>
      </c>
      <c r="F48" t="s">
        <v>4426</v>
      </c>
    </row>
    <row r="49" spans="1:6" x14ac:dyDescent="0.25">
      <c r="A49" t="s">
        <v>4558</v>
      </c>
      <c r="B49" t="str">
        <f t="shared" si="0"/>
        <v>1101</v>
      </c>
      <c r="C49" t="s">
        <v>30</v>
      </c>
      <c r="D49" t="s">
        <v>4559</v>
      </c>
      <c r="F49" t="s">
        <v>4426</v>
      </c>
    </row>
    <row r="50" spans="1:6" x14ac:dyDescent="0.25">
      <c r="A50" t="s">
        <v>4560</v>
      </c>
      <c r="B50" t="str">
        <f t="shared" si="0"/>
        <v>1102</v>
      </c>
      <c r="C50" t="s">
        <v>32</v>
      </c>
      <c r="D50" t="s">
        <v>4561</v>
      </c>
      <c r="F50" t="s">
        <v>4426</v>
      </c>
    </row>
    <row r="51" spans="1:6" x14ac:dyDescent="0.25">
      <c r="A51" t="s">
        <v>4562</v>
      </c>
      <c r="B51" t="str">
        <f t="shared" si="0"/>
        <v>1103</v>
      </c>
      <c r="C51" t="s">
        <v>4563</v>
      </c>
      <c r="D51" t="s">
        <v>4564</v>
      </c>
      <c r="F51" t="s">
        <v>4426</v>
      </c>
    </row>
    <row r="52" spans="1:6" x14ac:dyDescent="0.25">
      <c r="A52" t="s">
        <v>4565</v>
      </c>
      <c r="B52" t="str">
        <f t="shared" si="0"/>
        <v>1104</v>
      </c>
      <c r="C52" t="s">
        <v>34</v>
      </c>
      <c r="D52" t="s">
        <v>4566</v>
      </c>
      <c r="F52" t="s">
        <v>4426</v>
      </c>
    </row>
    <row r="53" spans="1:6" x14ac:dyDescent="0.25">
      <c r="A53" t="s">
        <v>4567</v>
      </c>
      <c r="B53" t="str">
        <f t="shared" si="0"/>
        <v>1105</v>
      </c>
      <c r="C53" t="s">
        <v>4103</v>
      </c>
      <c r="D53" t="s">
        <v>4568</v>
      </c>
      <c r="F53" t="s">
        <v>4426</v>
      </c>
    </row>
    <row r="54" spans="1:6" x14ac:dyDescent="0.25">
      <c r="A54" t="s">
        <v>4569</v>
      </c>
      <c r="B54" t="str">
        <f t="shared" si="0"/>
        <v>1106</v>
      </c>
      <c r="C54" t="s">
        <v>4570</v>
      </c>
      <c r="D54" t="s">
        <v>4571</v>
      </c>
      <c r="F54" t="s">
        <v>4426</v>
      </c>
    </row>
    <row r="55" spans="1:6" x14ac:dyDescent="0.25">
      <c r="A55" t="s">
        <v>4572</v>
      </c>
      <c r="B55" t="str">
        <f t="shared" si="0"/>
        <v>1107</v>
      </c>
      <c r="C55" t="s">
        <v>36</v>
      </c>
      <c r="D55" t="s">
        <v>4573</v>
      </c>
      <c r="F55" t="s">
        <v>4426</v>
      </c>
    </row>
    <row r="56" spans="1:6" x14ac:dyDescent="0.25">
      <c r="A56" t="s">
        <v>4574</v>
      </c>
      <c r="B56" t="str">
        <f t="shared" si="0"/>
        <v>1108</v>
      </c>
      <c r="C56" t="s">
        <v>4108</v>
      </c>
      <c r="D56" t="s">
        <v>4575</v>
      </c>
      <c r="F56" t="s">
        <v>4426</v>
      </c>
    </row>
    <row r="57" spans="1:6" x14ac:dyDescent="0.25">
      <c r="A57" t="s">
        <v>4576</v>
      </c>
      <c r="B57" t="str">
        <f t="shared" si="0"/>
        <v>1109</v>
      </c>
      <c r="C57" t="s">
        <v>4110</v>
      </c>
      <c r="D57" t="s">
        <v>4577</v>
      </c>
      <c r="F57" t="s">
        <v>4426</v>
      </c>
    </row>
    <row r="58" spans="1:6" x14ac:dyDescent="0.25">
      <c r="A58" t="s">
        <v>4578</v>
      </c>
      <c r="B58" t="str">
        <f t="shared" si="0"/>
        <v>1110</v>
      </c>
      <c r="C58" t="s">
        <v>4112</v>
      </c>
      <c r="D58" t="s">
        <v>4579</v>
      </c>
      <c r="F58" t="s">
        <v>4426</v>
      </c>
    </row>
    <row r="59" spans="1:6" x14ac:dyDescent="0.25">
      <c r="A59" t="s">
        <v>4580</v>
      </c>
      <c r="B59" t="str">
        <f t="shared" si="0"/>
        <v>1199</v>
      </c>
      <c r="C59" t="s">
        <v>4581</v>
      </c>
      <c r="D59" t="s">
        <v>4582</v>
      </c>
      <c r="F59" t="s">
        <v>4426</v>
      </c>
    </row>
    <row r="60" spans="1:6" x14ac:dyDescent="0.25">
      <c r="A60" t="s">
        <v>4583</v>
      </c>
      <c r="B60" t="str">
        <f t="shared" si="0"/>
        <v>1203</v>
      </c>
      <c r="C60" t="s">
        <v>4584</v>
      </c>
      <c r="D60" t="s">
        <v>4585</v>
      </c>
      <c r="F60" t="s">
        <v>4426</v>
      </c>
    </row>
    <row r="61" spans="1:6" x14ac:dyDescent="0.25">
      <c r="A61" t="s">
        <v>4586</v>
      </c>
      <c r="B61" t="str">
        <f t="shared" si="0"/>
        <v>1204</v>
      </c>
      <c r="C61" t="s">
        <v>4587</v>
      </c>
      <c r="D61" t="s">
        <v>4588</v>
      </c>
      <c r="F61" t="s">
        <v>4426</v>
      </c>
    </row>
    <row r="62" spans="1:6" x14ac:dyDescent="0.25">
      <c r="A62" t="s">
        <v>4589</v>
      </c>
      <c r="B62" t="str">
        <f t="shared" si="0"/>
        <v>1205</v>
      </c>
      <c r="C62" t="s">
        <v>4590</v>
      </c>
      <c r="D62" t="s">
        <v>4591</v>
      </c>
      <c r="F62" t="s">
        <v>4426</v>
      </c>
    </row>
    <row r="63" spans="1:6" x14ac:dyDescent="0.25">
      <c r="A63" t="s">
        <v>4592</v>
      </c>
      <c r="B63" t="str">
        <f t="shared" si="0"/>
        <v>1206</v>
      </c>
      <c r="C63" t="s">
        <v>4593</v>
      </c>
      <c r="D63" t="s">
        <v>4594</v>
      </c>
      <c r="F63" t="s">
        <v>4463</v>
      </c>
    </row>
    <row r="64" spans="1:6" x14ac:dyDescent="0.25">
      <c r="A64" t="s">
        <v>4595</v>
      </c>
      <c r="B64" t="str">
        <f t="shared" si="0"/>
        <v>1299</v>
      </c>
      <c r="C64" t="s">
        <v>4596</v>
      </c>
      <c r="D64" t="s">
        <v>4597</v>
      </c>
      <c r="F64" t="s">
        <v>4426</v>
      </c>
    </row>
    <row r="65" spans="1:6" x14ac:dyDescent="0.25">
      <c r="A65" t="s">
        <v>4598</v>
      </c>
      <c r="B65" t="str">
        <f t="shared" si="0"/>
        <v>1301</v>
      </c>
      <c r="C65" t="s">
        <v>38</v>
      </c>
      <c r="D65" t="s">
        <v>4599</v>
      </c>
      <c r="F65" t="s">
        <v>4426</v>
      </c>
    </row>
    <row r="66" spans="1:6" x14ac:dyDescent="0.25">
      <c r="A66" t="s">
        <v>4600</v>
      </c>
      <c r="B66" t="str">
        <f t="shared" ref="B66:B129" si="1">+SUBSTITUTE(A66, ".", "")</f>
        <v>1302</v>
      </c>
      <c r="C66" t="s">
        <v>40</v>
      </c>
      <c r="D66" t="s">
        <v>4601</v>
      </c>
      <c r="F66" t="s">
        <v>4426</v>
      </c>
    </row>
    <row r="67" spans="1:6" x14ac:dyDescent="0.25">
      <c r="A67" t="s">
        <v>4602</v>
      </c>
      <c r="B67" t="str">
        <f t="shared" si="1"/>
        <v>1303</v>
      </c>
      <c r="C67" t="s">
        <v>42</v>
      </c>
      <c r="D67" t="s">
        <v>4603</v>
      </c>
      <c r="F67" t="s">
        <v>4426</v>
      </c>
    </row>
    <row r="68" spans="1:6" x14ac:dyDescent="0.25">
      <c r="A68" t="s">
        <v>4604</v>
      </c>
      <c r="B68" t="str">
        <f t="shared" si="1"/>
        <v>1304</v>
      </c>
      <c r="C68" t="s">
        <v>44</v>
      </c>
      <c r="D68" t="s">
        <v>4605</v>
      </c>
      <c r="F68" t="s">
        <v>4426</v>
      </c>
    </row>
    <row r="69" spans="1:6" x14ac:dyDescent="0.25">
      <c r="A69" t="s">
        <v>4606</v>
      </c>
      <c r="B69" t="str">
        <f t="shared" si="1"/>
        <v>1305</v>
      </c>
      <c r="C69" t="s">
        <v>46</v>
      </c>
      <c r="D69" t="s">
        <v>4607</v>
      </c>
      <c r="F69" t="s">
        <v>4426</v>
      </c>
    </row>
    <row r="70" spans="1:6" x14ac:dyDescent="0.25">
      <c r="A70" t="s">
        <v>4608</v>
      </c>
      <c r="B70" t="str">
        <f t="shared" si="1"/>
        <v>1306</v>
      </c>
      <c r="C70" t="s">
        <v>48</v>
      </c>
      <c r="D70" t="s">
        <v>4609</v>
      </c>
      <c r="F70" t="s">
        <v>4426</v>
      </c>
    </row>
    <row r="71" spans="1:6" x14ac:dyDescent="0.25">
      <c r="A71" t="s">
        <v>4610</v>
      </c>
      <c r="B71" t="str">
        <f t="shared" si="1"/>
        <v>1307</v>
      </c>
      <c r="C71" t="s">
        <v>4611</v>
      </c>
      <c r="D71" t="s">
        <v>4612</v>
      </c>
      <c r="F71" t="s">
        <v>4426</v>
      </c>
    </row>
    <row r="72" spans="1:6" x14ac:dyDescent="0.25">
      <c r="A72" t="s">
        <v>4613</v>
      </c>
      <c r="B72" t="str">
        <f t="shared" si="1"/>
        <v>1309</v>
      </c>
      <c r="C72" t="s">
        <v>4128</v>
      </c>
      <c r="D72" t="s">
        <v>4614</v>
      </c>
      <c r="F72" t="s">
        <v>4426</v>
      </c>
    </row>
    <row r="73" spans="1:6" x14ac:dyDescent="0.25">
      <c r="A73" t="s">
        <v>4615</v>
      </c>
      <c r="B73" t="str">
        <f t="shared" si="1"/>
        <v>1310</v>
      </c>
      <c r="C73" t="s">
        <v>50</v>
      </c>
      <c r="D73" t="s">
        <v>4616</v>
      </c>
      <c r="F73" t="s">
        <v>4426</v>
      </c>
    </row>
    <row r="74" spans="1:6" x14ac:dyDescent="0.25">
      <c r="A74" t="s">
        <v>4617</v>
      </c>
      <c r="B74" t="str">
        <f t="shared" si="1"/>
        <v>1311</v>
      </c>
      <c r="C74" t="s">
        <v>52</v>
      </c>
      <c r="D74" t="s">
        <v>4618</v>
      </c>
      <c r="F74" t="s">
        <v>4426</v>
      </c>
    </row>
    <row r="75" spans="1:6" x14ac:dyDescent="0.25">
      <c r="A75" t="s">
        <v>4619</v>
      </c>
      <c r="B75" t="str">
        <f t="shared" si="1"/>
        <v>1312</v>
      </c>
      <c r="C75" t="s">
        <v>54</v>
      </c>
      <c r="D75" t="s">
        <v>4620</v>
      </c>
      <c r="F75" t="s">
        <v>4426</v>
      </c>
    </row>
    <row r="76" spans="1:6" x14ac:dyDescent="0.25">
      <c r="A76" t="s">
        <v>4621</v>
      </c>
      <c r="B76" t="str">
        <f t="shared" si="1"/>
        <v>1313</v>
      </c>
      <c r="C76" t="s">
        <v>56</v>
      </c>
      <c r="D76" t="s">
        <v>4622</v>
      </c>
      <c r="F76" t="s">
        <v>4426</v>
      </c>
    </row>
    <row r="77" spans="1:6" x14ac:dyDescent="0.25">
      <c r="A77" t="s">
        <v>4623</v>
      </c>
      <c r="B77" t="str">
        <f t="shared" si="1"/>
        <v>1314</v>
      </c>
      <c r="C77" t="s">
        <v>58</v>
      </c>
      <c r="D77" t="s">
        <v>4624</v>
      </c>
      <c r="F77" t="s">
        <v>4426</v>
      </c>
    </row>
    <row r="78" spans="1:6" x14ac:dyDescent="0.25">
      <c r="A78" t="s">
        <v>4625</v>
      </c>
      <c r="B78" t="str">
        <f t="shared" si="1"/>
        <v>1315</v>
      </c>
      <c r="C78" t="s">
        <v>4626</v>
      </c>
      <c r="D78" t="s">
        <v>4627</v>
      </c>
      <c r="F78" t="s">
        <v>4426</v>
      </c>
    </row>
    <row r="79" spans="1:6" x14ac:dyDescent="0.25">
      <c r="A79" t="s">
        <v>4628</v>
      </c>
      <c r="B79" t="str">
        <f t="shared" si="1"/>
        <v>1399</v>
      </c>
      <c r="C79" t="s">
        <v>60</v>
      </c>
      <c r="D79" t="s">
        <v>4629</v>
      </c>
      <c r="F79" t="s">
        <v>4426</v>
      </c>
    </row>
    <row r="80" spans="1:6" x14ac:dyDescent="0.25">
      <c r="A80" t="s">
        <v>4630</v>
      </c>
      <c r="B80" t="str">
        <f t="shared" si="1"/>
        <v>1401</v>
      </c>
      <c r="C80" t="s">
        <v>62</v>
      </c>
      <c r="D80" t="s">
        <v>4631</v>
      </c>
      <c r="F80" t="s">
        <v>4426</v>
      </c>
    </row>
    <row r="81" spans="1:6" x14ac:dyDescent="0.25">
      <c r="A81" t="s">
        <v>4632</v>
      </c>
      <c r="B81" t="str">
        <f t="shared" si="1"/>
        <v>1402</v>
      </c>
      <c r="C81" t="s">
        <v>4148</v>
      </c>
      <c r="D81" t="s">
        <v>4633</v>
      </c>
      <c r="F81" t="s">
        <v>4426</v>
      </c>
    </row>
    <row r="82" spans="1:6" x14ac:dyDescent="0.25">
      <c r="A82" t="s">
        <v>4634</v>
      </c>
      <c r="B82" t="str">
        <f t="shared" si="1"/>
        <v>1403</v>
      </c>
      <c r="C82" t="s">
        <v>4635</v>
      </c>
      <c r="D82" t="s">
        <v>4636</v>
      </c>
      <c r="F82" t="s">
        <v>4426</v>
      </c>
    </row>
    <row r="83" spans="1:6" x14ac:dyDescent="0.25">
      <c r="A83" t="s">
        <v>4637</v>
      </c>
      <c r="B83" t="str">
        <f t="shared" si="1"/>
        <v>1404</v>
      </c>
      <c r="C83" t="s">
        <v>4638</v>
      </c>
      <c r="D83" t="s">
        <v>4639</v>
      </c>
      <c r="F83" t="s">
        <v>4426</v>
      </c>
    </row>
    <row r="84" spans="1:6" x14ac:dyDescent="0.25">
      <c r="A84" t="s">
        <v>4640</v>
      </c>
      <c r="B84" t="str">
        <f t="shared" si="1"/>
        <v>1405</v>
      </c>
      <c r="C84" t="s">
        <v>4641</v>
      </c>
      <c r="D84" t="s">
        <v>4642</v>
      </c>
      <c r="F84" t="s">
        <v>4426</v>
      </c>
    </row>
    <row r="85" spans="1:6" x14ac:dyDescent="0.25">
      <c r="A85" t="s">
        <v>4643</v>
      </c>
      <c r="B85" t="str">
        <f t="shared" si="1"/>
        <v>1406</v>
      </c>
      <c r="C85" t="s">
        <v>4644</v>
      </c>
      <c r="D85" t="s">
        <v>4645</v>
      </c>
      <c r="F85" t="s">
        <v>4426</v>
      </c>
    </row>
    <row r="86" spans="1:6" x14ac:dyDescent="0.25">
      <c r="A86" t="s">
        <v>4646</v>
      </c>
      <c r="B86" t="str">
        <f t="shared" si="1"/>
        <v>1407</v>
      </c>
      <c r="C86" t="s">
        <v>4647</v>
      </c>
      <c r="D86" t="s">
        <v>4648</v>
      </c>
      <c r="F86" t="s">
        <v>4426</v>
      </c>
    </row>
    <row r="87" spans="1:6" x14ac:dyDescent="0.25">
      <c r="A87" t="s">
        <v>4649</v>
      </c>
      <c r="B87" t="str">
        <f t="shared" si="1"/>
        <v>1408</v>
      </c>
      <c r="C87" t="s">
        <v>64</v>
      </c>
      <c r="D87" t="s">
        <v>4650</v>
      </c>
      <c r="F87" t="s">
        <v>4426</v>
      </c>
    </row>
    <row r="88" spans="1:6" x14ac:dyDescent="0.25">
      <c r="A88" t="s">
        <v>4651</v>
      </c>
      <c r="B88" t="str">
        <f t="shared" si="1"/>
        <v>1409</v>
      </c>
      <c r="C88" t="s">
        <v>4153</v>
      </c>
      <c r="D88" t="s">
        <v>4652</v>
      </c>
      <c r="F88" t="s">
        <v>4426</v>
      </c>
    </row>
    <row r="89" spans="1:6" x14ac:dyDescent="0.25">
      <c r="A89" t="s">
        <v>4653</v>
      </c>
      <c r="B89" t="str">
        <f t="shared" si="1"/>
        <v>1410</v>
      </c>
      <c r="C89" t="s">
        <v>66</v>
      </c>
      <c r="D89" t="s">
        <v>4654</v>
      </c>
      <c r="F89" t="s">
        <v>4426</v>
      </c>
    </row>
    <row r="90" spans="1:6" x14ac:dyDescent="0.25">
      <c r="A90" t="s">
        <v>4655</v>
      </c>
      <c r="B90" t="str">
        <f t="shared" si="1"/>
        <v>1411</v>
      </c>
      <c r="C90" t="s">
        <v>4656</v>
      </c>
      <c r="D90" t="s">
        <v>4657</v>
      </c>
      <c r="F90" t="s">
        <v>4426</v>
      </c>
    </row>
    <row r="91" spans="1:6" x14ac:dyDescent="0.25">
      <c r="A91" t="s">
        <v>4658</v>
      </c>
      <c r="B91" t="str">
        <f t="shared" si="1"/>
        <v>1412</v>
      </c>
      <c r="C91" t="s">
        <v>4156</v>
      </c>
      <c r="D91" t="s">
        <v>4659</v>
      </c>
      <c r="F91" t="s">
        <v>4426</v>
      </c>
    </row>
    <row r="92" spans="1:6" x14ac:dyDescent="0.25">
      <c r="A92" t="s">
        <v>4660</v>
      </c>
      <c r="B92" t="str">
        <f t="shared" si="1"/>
        <v>1413</v>
      </c>
      <c r="C92" t="s">
        <v>4661</v>
      </c>
      <c r="D92" t="s">
        <v>4662</v>
      </c>
      <c r="F92" t="s">
        <v>4426</v>
      </c>
    </row>
    <row r="93" spans="1:6" x14ac:dyDescent="0.25">
      <c r="A93" t="s">
        <v>4663</v>
      </c>
      <c r="B93" t="str">
        <f t="shared" si="1"/>
        <v>1414</v>
      </c>
      <c r="C93" t="s">
        <v>4664</v>
      </c>
      <c r="D93" t="s">
        <v>4665</v>
      </c>
      <c r="F93" t="s">
        <v>4426</v>
      </c>
    </row>
    <row r="94" spans="1:6" x14ac:dyDescent="0.25">
      <c r="A94" t="s">
        <v>4666</v>
      </c>
      <c r="B94" t="str">
        <f t="shared" si="1"/>
        <v>1418</v>
      </c>
      <c r="C94" t="s">
        <v>4667</v>
      </c>
      <c r="D94" t="s">
        <v>4668</v>
      </c>
      <c r="F94" t="s">
        <v>4426</v>
      </c>
    </row>
    <row r="95" spans="1:6" x14ac:dyDescent="0.25">
      <c r="A95" t="s">
        <v>4669</v>
      </c>
      <c r="B95" t="str">
        <f t="shared" si="1"/>
        <v>1419</v>
      </c>
      <c r="C95" t="s">
        <v>68</v>
      </c>
      <c r="D95" t="s">
        <v>4670</v>
      </c>
      <c r="F95" t="s">
        <v>4426</v>
      </c>
    </row>
    <row r="96" spans="1:6" x14ac:dyDescent="0.25">
      <c r="A96" t="s">
        <v>4671</v>
      </c>
      <c r="B96" t="str">
        <f t="shared" si="1"/>
        <v>1420</v>
      </c>
      <c r="C96" t="s">
        <v>4672</v>
      </c>
      <c r="D96" t="s">
        <v>4673</v>
      </c>
      <c r="F96" t="s">
        <v>4426</v>
      </c>
    </row>
    <row r="97" spans="1:6" x14ac:dyDescent="0.25">
      <c r="A97" t="s">
        <v>4674</v>
      </c>
      <c r="B97" t="str">
        <f t="shared" si="1"/>
        <v>1421</v>
      </c>
      <c r="C97" t="s">
        <v>4675</v>
      </c>
      <c r="D97" t="s">
        <v>4676</v>
      </c>
      <c r="F97" t="s">
        <v>4426</v>
      </c>
    </row>
    <row r="98" spans="1:6" x14ac:dyDescent="0.25">
      <c r="A98" t="s">
        <v>4677</v>
      </c>
      <c r="B98" t="str">
        <f t="shared" si="1"/>
        <v>1422</v>
      </c>
      <c r="C98" t="s">
        <v>4678</v>
      </c>
      <c r="D98" t="s">
        <v>4679</v>
      </c>
      <c r="F98" t="s">
        <v>4426</v>
      </c>
    </row>
    <row r="99" spans="1:6" x14ac:dyDescent="0.25">
      <c r="A99" t="s">
        <v>4680</v>
      </c>
      <c r="B99" t="str">
        <f t="shared" si="1"/>
        <v>1423</v>
      </c>
      <c r="C99" t="s">
        <v>4681</v>
      </c>
      <c r="D99" t="s">
        <v>4682</v>
      </c>
      <c r="F99" t="s">
        <v>4426</v>
      </c>
    </row>
    <row r="100" spans="1:6" x14ac:dyDescent="0.25">
      <c r="A100" t="s">
        <v>4683</v>
      </c>
      <c r="B100" t="str">
        <f t="shared" si="1"/>
        <v>1424</v>
      </c>
      <c r="C100" t="s">
        <v>4684</v>
      </c>
      <c r="D100" t="s">
        <v>4685</v>
      </c>
      <c r="F100" t="s">
        <v>4426</v>
      </c>
    </row>
    <row r="101" spans="1:6" x14ac:dyDescent="0.25">
      <c r="A101" t="s">
        <v>4686</v>
      </c>
      <c r="B101" t="str">
        <f t="shared" si="1"/>
        <v>1425</v>
      </c>
      <c r="C101" t="s">
        <v>4687</v>
      </c>
      <c r="D101" t="s">
        <v>4688</v>
      </c>
      <c r="F101" t="s">
        <v>4426</v>
      </c>
    </row>
    <row r="102" spans="1:6" x14ac:dyDescent="0.25">
      <c r="A102" t="s">
        <v>4689</v>
      </c>
      <c r="B102" t="str">
        <f t="shared" si="1"/>
        <v>1427</v>
      </c>
      <c r="C102" t="s">
        <v>4690</v>
      </c>
      <c r="D102" t="s">
        <v>4691</v>
      </c>
      <c r="F102" t="s">
        <v>4426</v>
      </c>
    </row>
    <row r="103" spans="1:6" x14ac:dyDescent="0.25">
      <c r="A103" t="s">
        <v>4692</v>
      </c>
      <c r="B103" t="str">
        <f t="shared" si="1"/>
        <v>1428</v>
      </c>
      <c r="C103" t="s">
        <v>4693</v>
      </c>
      <c r="D103" t="s">
        <v>4694</v>
      </c>
      <c r="F103" t="s">
        <v>4426</v>
      </c>
    </row>
    <row r="104" spans="1:6" x14ac:dyDescent="0.25">
      <c r="A104" t="s">
        <v>4695</v>
      </c>
      <c r="B104" t="str">
        <f t="shared" si="1"/>
        <v>1432</v>
      </c>
      <c r="C104" t="s">
        <v>4696</v>
      </c>
      <c r="D104" t="s">
        <v>4697</v>
      </c>
      <c r="F104" t="s">
        <v>4426</v>
      </c>
    </row>
    <row r="105" spans="1:6" x14ac:dyDescent="0.25">
      <c r="A105" t="s">
        <v>4698</v>
      </c>
      <c r="B105" t="str">
        <f t="shared" si="1"/>
        <v>1433</v>
      </c>
      <c r="C105" t="s">
        <v>4699</v>
      </c>
      <c r="D105" t="s">
        <v>4700</v>
      </c>
      <c r="F105" t="s">
        <v>4426</v>
      </c>
    </row>
    <row r="106" spans="1:6" x14ac:dyDescent="0.25">
      <c r="A106" t="s">
        <v>4701</v>
      </c>
      <c r="B106" t="str">
        <f t="shared" si="1"/>
        <v>1434</v>
      </c>
      <c r="C106" t="s">
        <v>4702</v>
      </c>
      <c r="D106" t="s">
        <v>4703</v>
      </c>
      <c r="F106" t="s">
        <v>4426</v>
      </c>
    </row>
    <row r="107" spans="1:6" x14ac:dyDescent="0.25">
      <c r="A107" t="s">
        <v>4704</v>
      </c>
      <c r="B107" t="str">
        <f t="shared" si="1"/>
        <v>1435</v>
      </c>
      <c r="C107" t="s">
        <v>70</v>
      </c>
      <c r="D107" t="s">
        <v>4705</v>
      </c>
      <c r="F107" t="s">
        <v>4426</v>
      </c>
    </row>
    <row r="108" spans="1:6" x14ac:dyDescent="0.25">
      <c r="A108" t="s">
        <v>4706</v>
      </c>
      <c r="B108" t="str">
        <f t="shared" si="1"/>
        <v>1436</v>
      </c>
      <c r="C108" t="s">
        <v>4160</v>
      </c>
      <c r="D108" t="s">
        <v>4707</v>
      </c>
      <c r="F108" t="s">
        <v>4426</v>
      </c>
    </row>
    <row r="109" spans="1:6" x14ac:dyDescent="0.25">
      <c r="A109" t="s">
        <v>4708</v>
      </c>
      <c r="B109" t="str">
        <f t="shared" si="1"/>
        <v>1437</v>
      </c>
      <c r="C109" t="s">
        <v>4709</v>
      </c>
      <c r="D109" t="s">
        <v>4710</v>
      </c>
      <c r="F109" t="s">
        <v>4426</v>
      </c>
    </row>
    <row r="110" spans="1:6" x14ac:dyDescent="0.25">
      <c r="A110" t="s">
        <v>4711</v>
      </c>
      <c r="B110" t="str">
        <f t="shared" si="1"/>
        <v>1438</v>
      </c>
      <c r="C110" t="s">
        <v>72</v>
      </c>
      <c r="D110" t="s">
        <v>4712</v>
      </c>
      <c r="F110" t="s">
        <v>4426</v>
      </c>
    </row>
    <row r="111" spans="1:6" x14ac:dyDescent="0.25">
      <c r="A111" t="s">
        <v>4713</v>
      </c>
      <c r="B111" t="str">
        <f t="shared" si="1"/>
        <v>1439</v>
      </c>
      <c r="C111" t="s">
        <v>4714</v>
      </c>
      <c r="D111" t="s">
        <v>4715</v>
      </c>
      <c r="F111" t="s">
        <v>4426</v>
      </c>
    </row>
    <row r="112" spans="1:6" x14ac:dyDescent="0.25">
      <c r="A112" t="s">
        <v>4716</v>
      </c>
      <c r="B112" t="str">
        <f t="shared" si="1"/>
        <v>1440</v>
      </c>
      <c r="C112" t="s">
        <v>4717</v>
      </c>
      <c r="D112" t="s">
        <v>4718</v>
      </c>
      <c r="F112" t="s">
        <v>4426</v>
      </c>
    </row>
    <row r="113" spans="1:6" x14ac:dyDescent="0.25">
      <c r="A113" t="s">
        <v>4719</v>
      </c>
      <c r="B113" t="str">
        <f t="shared" si="1"/>
        <v>1441</v>
      </c>
      <c r="C113" t="s">
        <v>4720</v>
      </c>
      <c r="D113" t="s">
        <v>4721</v>
      </c>
      <c r="F113" t="s">
        <v>4426</v>
      </c>
    </row>
    <row r="114" spans="1:6" x14ac:dyDescent="0.25">
      <c r="A114" t="s">
        <v>4722</v>
      </c>
      <c r="B114" t="str">
        <f t="shared" si="1"/>
        <v>1442</v>
      </c>
      <c r="C114" t="s">
        <v>4165</v>
      </c>
      <c r="D114" t="s">
        <v>4723</v>
      </c>
      <c r="F114" t="s">
        <v>4426</v>
      </c>
    </row>
    <row r="115" spans="1:6" x14ac:dyDescent="0.25">
      <c r="A115" t="s">
        <v>4724</v>
      </c>
      <c r="B115" t="str">
        <f t="shared" si="1"/>
        <v>1443</v>
      </c>
      <c r="C115" t="s">
        <v>4725</v>
      </c>
      <c r="D115" t="s">
        <v>4726</v>
      </c>
      <c r="F115" t="s">
        <v>4426</v>
      </c>
    </row>
    <row r="116" spans="1:6" x14ac:dyDescent="0.25">
      <c r="A116" t="s">
        <v>4727</v>
      </c>
      <c r="B116" t="str">
        <f t="shared" si="1"/>
        <v>1444</v>
      </c>
      <c r="C116" t="s">
        <v>4728</v>
      </c>
      <c r="D116" t="s">
        <v>4729</v>
      </c>
      <c r="F116" t="s">
        <v>4426</v>
      </c>
    </row>
    <row r="117" spans="1:6" x14ac:dyDescent="0.25">
      <c r="A117" t="s">
        <v>4730</v>
      </c>
      <c r="B117" t="str">
        <f t="shared" si="1"/>
        <v>1445</v>
      </c>
      <c r="C117" t="s">
        <v>4731</v>
      </c>
      <c r="D117" t="s">
        <v>4732</v>
      </c>
      <c r="F117" t="s">
        <v>4426</v>
      </c>
    </row>
    <row r="118" spans="1:6" x14ac:dyDescent="0.25">
      <c r="A118" t="s">
        <v>4733</v>
      </c>
      <c r="B118" t="str">
        <f t="shared" si="1"/>
        <v>1447</v>
      </c>
      <c r="C118" t="s">
        <v>4734</v>
      </c>
      <c r="D118" t="s">
        <v>4735</v>
      </c>
      <c r="F118" t="s">
        <v>4463</v>
      </c>
    </row>
    <row r="119" spans="1:6" x14ac:dyDescent="0.25">
      <c r="A119" t="s">
        <v>4736</v>
      </c>
      <c r="B119" t="str">
        <f t="shared" si="1"/>
        <v>1448</v>
      </c>
      <c r="C119" t="s">
        <v>4737</v>
      </c>
      <c r="D119" t="s">
        <v>4738</v>
      </c>
      <c r="F119" t="s">
        <v>4463</v>
      </c>
    </row>
    <row r="120" spans="1:6" x14ac:dyDescent="0.25">
      <c r="A120" t="s">
        <v>4739</v>
      </c>
      <c r="B120" t="str">
        <f t="shared" si="1"/>
        <v>1499</v>
      </c>
      <c r="C120" t="s">
        <v>4740</v>
      </c>
      <c r="D120" t="s">
        <v>4741</v>
      </c>
      <c r="F120" t="s">
        <v>4426</v>
      </c>
    </row>
    <row r="121" spans="1:6" x14ac:dyDescent="0.25">
      <c r="A121" t="s">
        <v>4742</v>
      </c>
      <c r="B121" t="str">
        <f t="shared" si="1"/>
        <v>1500</v>
      </c>
      <c r="C121" t="s">
        <v>74</v>
      </c>
      <c r="D121" t="s">
        <v>4743</v>
      </c>
      <c r="F121" t="s">
        <v>4426</v>
      </c>
    </row>
    <row r="122" spans="1:6" x14ac:dyDescent="0.25">
      <c r="A122" t="s">
        <v>4744</v>
      </c>
      <c r="B122" t="str">
        <f t="shared" si="1"/>
        <v>1501</v>
      </c>
      <c r="C122" t="s">
        <v>4745</v>
      </c>
      <c r="D122" t="s">
        <v>4746</v>
      </c>
      <c r="F122" t="s">
        <v>4426</v>
      </c>
    </row>
    <row r="123" spans="1:6" x14ac:dyDescent="0.25">
      <c r="A123" t="s">
        <v>4747</v>
      </c>
      <c r="B123" t="str">
        <f t="shared" si="1"/>
        <v>1502</v>
      </c>
      <c r="C123" t="s">
        <v>4748</v>
      </c>
      <c r="D123" t="s">
        <v>4749</v>
      </c>
      <c r="F123" t="s">
        <v>4426</v>
      </c>
    </row>
    <row r="124" spans="1:6" x14ac:dyDescent="0.25">
      <c r="A124" t="s">
        <v>4750</v>
      </c>
      <c r="B124" t="str">
        <f t="shared" si="1"/>
        <v>1503</v>
      </c>
      <c r="C124" t="s">
        <v>4168</v>
      </c>
      <c r="D124" t="s">
        <v>4751</v>
      </c>
      <c r="F124" t="s">
        <v>4426</v>
      </c>
    </row>
    <row r="125" spans="1:6" x14ac:dyDescent="0.25">
      <c r="A125" t="s">
        <v>4752</v>
      </c>
      <c r="B125" t="str">
        <f t="shared" si="1"/>
        <v>1504</v>
      </c>
      <c r="C125" t="s">
        <v>76</v>
      </c>
      <c r="D125" t="s">
        <v>4753</v>
      </c>
      <c r="F125" t="s">
        <v>4426</v>
      </c>
    </row>
    <row r="126" spans="1:6" x14ac:dyDescent="0.25">
      <c r="A126" t="s">
        <v>4754</v>
      </c>
      <c r="B126" t="str">
        <f t="shared" si="1"/>
        <v>1505</v>
      </c>
      <c r="C126" t="s">
        <v>4755</v>
      </c>
      <c r="D126" t="s">
        <v>4756</v>
      </c>
      <c r="F126" t="s">
        <v>4426</v>
      </c>
    </row>
    <row r="127" spans="1:6" x14ac:dyDescent="0.25">
      <c r="A127" t="s">
        <v>4757</v>
      </c>
      <c r="B127" t="str">
        <f t="shared" si="1"/>
        <v>1506</v>
      </c>
      <c r="C127" t="s">
        <v>4758</v>
      </c>
      <c r="D127" t="s">
        <v>4759</v>
      </c>
      <c r="F127" t="s">
        <v>4426</v>
      </c>
    </row>
    <row r="128" spans="1:6" x14ac:dyDescent="0.25">
      <c r="A128" t="s">
        <v>4760</v>
      </c>
      <c r="B128" t="str">
        <f t="shared" si="1"/>
        <v>1507</v>
      </c>
      <c r="C128" t="s">
        <v>4172</v>
      </c>
      <c r="D128" t="s">
        <v>4761</v>
      </c>
      <c r="F128" t="s">
        <v>4426</v>
      </c>
    </row>
    <row r="129" spans="1:6" x14ac:dyDescent="0.25">
      <c r="A129" t="s">
        <v>4762</v>
      </c>
      <c r="B129" t="str">
        <f t="shared" si="1"/>
        <v>1508</v>
      </c>
      <c r="C129" t="s">
        <v>4174</v>
      </c>
      <c r="D129" t="s">
        <v>4763</v>
      </c>
      <c r="F129" t="s">
        <v>4426</v>
      </c>
    </row>
    <row r="130" spans="1:6" x14ac:dyDescent="0.25">
      <c r="A130" t="s">
        <v>4764</v>
      </c>
      <c r="B130" t="str">
        <f t="shared" ref="B130:B193" si="2">+SUBSTITUTE(A130, ".", "")</f>
        <v>1509</v>
      </c>
      <c r="C130" t="s">
        <v>4765</v>
      </c>
      <c r="D130" t="s">
        <v>4766</v>
      </c>
      <c r="F130" t="s">
        <v>4426</v>
      </c>
    </row>
    <row r="131" spans="1:6" x14ac:dyDescent="0.25">
      <c r="A131" t="s">
        <v>4767</v>
      </c>
      <c r="B131" t="str">
        <f t="shared" si="2"/>
        <v>1510</v>
      </c>
      <c r="C131" t="s">
        <v>4768</v>
      </c>
      <c r="D131" t="s">
        <v>4769</v>
      </c>
      <c r="F131" t="s">
        <v>4426</v>
      </c>
    </row>
    <row r="132" spans="1:6" x14ac:dyDescent="0.25">
      <c r="A132" t="s">
        <v>4770</v>
      </c>
      <c r="B132" t="str">
        <f t="shared" si="2"/>
        <v>1511</v>
      </c>
      <c r="C132" t="s">
        <v>78</v>
      </c>
      <c r="D132" t="s">
        <v>4771</v>
      </c>
      <c r="F132" t="s">
        <v>4426</v>
      </c>
    </row>
    <row r="133" spans="1:6" x14ac:dyDescent="0.25">
      <c r="A133" t="s">
        <v>4772</v>
      </c>
      <c r="B133" t="str">
        <f t="shared" si="2"/>
        <v>1512</v>
      </c>
      <c r="C133" t="s">
        <v>4178</v>
      </c>
      <c r="D133" t="s">
        <v>4773</v>
      </c>
      <c r="F133" t="s">
        <v>4426</v>
      </c>
    </row>
    <row r="134" spans="1:6" x14ac:dyDescent="0.25">
      <c r="A134" t="s">
        <v>4774</v>
      </c>
      <c r="B134" t="str">
        <f t="shared" si="2"/>
        <v>1513</v>
      </c>
      <c r="C134" t="s">
        <v>4180</v>
      </c>
      <c r="D134" t="s">
        <v>4775</v>
      </c>
      <c r="F134" t="s">
        <v>4426</v>
      </c>
    </row>
    <row r="135" spans="1:6" x14ac:dyDescent="0.25">
      <c r="A135" t="s">
        <v>4776</v>
      </c>
      <c r="B135" t="str">
        <f t="shared" si="2"/>
        <v>1514</v>
      </c>
      <c r="C135" t="s">
        <v>4777</v>
      </c>
      <c r="D135" t="s">
        <v>4778</v>
      </c>
      <c r="F135" t="s">
        <v>4426</v>
      </c>
    </row>
    <row r="136" spans="1:6" x14ac:dyDescent="0.25">
      <c r="A136" t="s">
        <v>4779</v>
      </c>
      <c r="B136" t="str">
        <f t="shared" si="2"/>
        <v>1515</v>
      </c>
      <c r="C136" t="s">
        <v>4780</v>
      </c>
      <c r="D136" t="s">
        <v>4781</v>
      </c>
      <c r="F136" t="s">
        <v>4426</v>
      </c>
    </row>
    <row r="137" spans="1:6" x14ac:dyDescent="0.25">
      <c r="A137" t="s">
        <v>4782</v>
      </c>
      <c r="B137" t="str">
        <f t="shared" si="2"/>
        <v>1516</v>
      </c>
      <c r="C137" t="s">
        <v>4783</v>
      </c>
      <c r="D137" t="s">
        <v>4784</v>
      </c>
      <c r="F137" t="s">
        <v>4426</v>
      </c>
    </row>
    <row r="138" spans="1:6" x14ac:dyDescent="0.25">
      <c r="A138" t="s">
        <v>4785</v>
      </c>
      <c r="B138" t="str">
        <f t="shared" si="2"/>
        <v>1517</v>
      </c>
      <c r="C138" t="s">
        <v>4786</v>
      </c>
      <c r="D138" t="s">
        <v>4787</v>
      </c>
      <c r="F138" t="s">
        <v>4463</v>
      </c>
    </row>
    <row r="139" spans="1:6" x14ac:dyDescent="0.25">
      <c r="A139" t="s">
        <v>4788</v>
      </c>
      <c r="B139" t="str">
        <f t="shared" si="2"/>
        <v>1599</v>
      </c>
      <c r="C139" t="s">
        <v>4789</v>
      </c>
      <c r="D139" t="s">
        <v>4790</v>
      </c>
      <c r="F139" t="s">
        <v>4426</v>
      </c>
    </row>
    <row r="140" spans="1:6" x14ac:dyDescent="0.25">
      <c r="A140" t="s">
        <v>4791</v>
      </c>
      <c r="B140" t="str">
        <f t="shared" si="2"/>
        <v>1601</v>
      </c>
      <c r="C140" t="s">
        <v>80</v>
      </c>
      <c r="D140" t="s">
        <v>4792</v>
      </c>
      <c r="F140" t="s">
        <v>4426</v>
      </c>
    </row>
    <row r="141" spans="1:6" x14ac:dyDescent="0.25">
      <c r="A141" t="s">
        <v>4793</v>
      </c>
      <c r="B141" t="str">
        <f t="shared" si="2"/>
        <v>1602</v>
      </c>
      <c r="C141" t="s">
        <v>4794</v>
      </c>
      <c r="D141" t="s">
        <v>4795</v>
      </c>
      <c r="F141" t="s">
        <v>4426</v>
      </c>
    </row>
    <row r="142" spans="1:6" x14ac:dyDescent="0.25">
      <c r="A142" t="s">
        <v>4796</v>
      </c>
      <c r="B142" t="str">
        <f t="shared" si="2"/>
        <v>1603</v>
      </c>
      <c r="C142" t="s">
        <v>82</v>
      </c>
      <c r="D142" t="s">
        <v>4797</v>
      </c>
      <c r="F142" t="s">
        <v>4426</v>
      </c>
    </row>
    <row r="143" spans="1:6" x14ac:dyDescent="0.25">
      <c r="A143" t="s">
        <v>4798</v>
      </c>
      <c r="B143" t="str">
        <f t="shared" si="2"/>
        <v>1604</v>
      </c>
      <c r="C143" t="s">
        <v>4799</v>
      </c>
      <c r="D143" t="s">
        <v>4800</v>
      </c>
      <c r="F143" t="s">
        <v>4426</v>
      </c>
    </row>
    <row r="144" spans="1:6" x14ac:dyDescent="0.25">
      <c r="A144" t="s">
        <v>4801</v>
      </c>
      <c r="B144" t="str">
        <f t="shared" si="2"/>
        <v>1605</v>
      </c>
      <c r="C144" t="s">
        <v>84</v>
      </c>
      <c r="D144" t="s">
        <v>4802</v>
      </c>
      <c r="F144" t="s">
        <v>4426</v>
      </c>
    </row>
    <row r="145" spans="1:8" x14ac:dyDescent="0.25">
      <c r="A145" t="s">
        <v>4803</v>
      </c>
      <c r="B145" t="str">
        <f t="shared" si="2"/>
        <v>1606</v>
      </c>
      <c r="C145" t="s">
        <v>4804</v>
      </c>
      <c r="D145" t="s">
        <v>4805</v>
      </c>
      <c r="F145" t="s">
        <v>4426</v>
      </c>
    </row>
    <row r="146" spans="1:8" x14ac:dyDescent="0.25">
      <c r="A146" t="s">
        <v>4806</v>
      </c>
      <c r="B146" t="str">
        <f t="shared" si="2"/>
        <v>1607</v>
      </c>
      <c r="C146" t="s">
        <v>4807</v>
      </c>
      <c r="D146" t="s">
        <v>4808</v>
      </c>
      <c r="F146" t="s">
        <v>4426</v>
      </c>
    </row>
    <row r="147" spans="1:8" x14ac:dyDescent="0.25">
      <c r="A147" t="s">
        <v>4809</v>
      </c>
      <c r="B147" t="str">
        <f t="shared" si="2"/>
        <v>1608</v>
      </c>
      <c r="C147" t="s">
        <v>4810</v>
      </c>
      <c r="D147" t="s">
        <v>4811</v>
      </c>
      <c r="F147" t="s">
        <v>4426</v>
      </c>
    </row>
    <row r="148" spans="1:8" x14ac:dyDescent="0.25">
      <c r="A148" t="s">
        <v>4812</v>
      </c>
      <c r="B148" t="str">
        <f t="shared" si="2"/>
        <v>1609</v>
      </c>
      <c r="C148" t="s">
        <v>86</v>
      </c>
      <c r="D148" t="s">
        <v>4813</v>
      </c>
      <c r="F148" t="s">
        <v>4426</v>
      </c>
    </row>
    <row r="149" spans="1:8" x14ac:dyDescent="0.25">
      <c r="A149" t="s">
        <v>4814</v>
      </c>
      <c r="B149" t="str">
        <f t="shared" si="2"/>
        <v>1610</v>
      </c>
      <c r="C149" t="s">
        <v>4815</v>
      </c>
      <c r="D149" t="s">
        <v>4816</v>
      </c>
      <c r="F149" t="s">
        <v>4426</v>
      </c>
    </row>
    <row r="150" spans="1:8" x14ac:dyDescent="0.25">
      <c r="A150" t="s">
        <v>4817</v>
      </c>
      <c r="B150" t="str">
        <f t="shared" si="2"/>
        <v>1611</v>
      </c>
      <c r="C150" t="s">
        <v>88</v>
      </c>
      <c r="D150" t="s">
        <v>4818</v>
      </c>
      <c r="F150" t="s">
        <v>4426</v>
      </c>
    </row>
    <row r="151" spans="1:8" x14ac:dyDescent="0.25">
      <c r="A151" t="s">
        <v>4819</v>
      </c>
      <c r="B151" t="str">
        <f t="shared" si="2"/>
        <v>1612</v>
      </c>
      <c r="C151" t="s">
        <v>4820</v>
      </c>
      <c r="D151" t="s">
        <v>4821</v>
      </c>
      <c r="F151" t="s">
        <v>4426</v>
      </c>
    </row>
    <row r="152" spans="1:8" x14ac:dyDescent="0.25">
      <c r="A152" t="s">
        <v>4822</v>
      </c>
      <c r="B152" t="str">
        <f t="shared" si="2"/>
        <v>1613</v>
      </c>
      <c r="C152" t="s">
        <v>4823</v>
      </c>
      <c r="D152" t="s">
        <v>4824</v>
      </c>
      <c r="F152" t="s">
        <v>4426</v>
      </c>
    </row>
    <row r="153" spans="1:8" x14ac:dyDescent="0.25">
      <c r="A153" t="s">
        <v>4825</v>
      </c>
      <c r="B153" t="str">
        <f t="shared" si="2"/>
        <v>1614</v>
      </c>
      <c r="C153" t="s">
        <v>4826</v>
      </c>
      <c r="D153" t="s">
        <v>4827</v>
      </c>
      <c r="F153" t="s">
        <v>4426</v>
      </c>
    </row>
    <row r="154" spans="1:8" x14ac:dyDescent="0.25">
      <c r="A154" t="s">
        <v>4828</v>
      </c>
      <c r="B154" t="str">
        <f t="shared" si="2"/>
        <v>1615</v>
      </c>
      <c r="C154" t="s">
        <v>4829</v>
      </c>
      <c r="D154" t="s">
        <v>4830</v>
      </c>
      <c r="F154" t="s">
        <v>4426</v>
      </c>
    </row>
    <row r="155" spans="1:8" x14ac:dyDescent="0.25">
      <c r="A155" t="s">
        <v>4831</v>
      </c>
      <c r="B155" t="str">
        <f t="shared" si="2"/>
        <v>1616</v>
      </c>
      <c r="C155" t="s">
        <v>4832</v>
      </c>
      <c r="D155" t="s">
        <v>4833</v>
      </c>
      <c r="F155" t="s">
        <v>4426</v>
      </c>
    </row>
    <row r="156" spans="1:8" x14ac:dyDescent="0.25">
      <c r="A156" t="s">
        <v>4834</v>
      </c>
      <c r="B156" t="str">
        <f t="shared" si="2"/>
        <v>1617</v>
      </c>
      <c r="C156" t="s">
        <v>4835</v>
      </c>
      <c r="D156" t="s">
        <v>4836</v>
      </c>
      <c r="F156" t="s">
        <v>4463</v>
      </c>
    </row>
    <row r="157" spans="1:8" x14ac:dyDescent="0.25">
      <c r="A157" t="s">
        <v>4837</v>
      </c>
      <c r="B157" t="str">
        <f t="shared" si="2"/>
        <v>1618</v>
      </c>
      <c r="C157" t="s">
        <v>4838</v>
      </c>
      <c r="D157" t="s">
        <v>4839</v>
      </c>
      <c r="F157" t="s">
        <v>4463</v>
      </c>
    </row>
    <row r="158" spans="1:8" x14ac:dyDescent="0.25">
      <c r="A158" t="s">
        <v>4840</v>
      </c>
      <c r="B158" t="str">
        <f t="shared" si="2"/>
        <v>1699</v>
      </c>
      <c r="C158" t="s">
        <v>4841</v>
      </c>
      <c r="D158" t="s">
        <v>4842</v>
      </c>
      <c r="F158" t="s">
        <v>4426</v>
      </c>
    </row>
    <row r="159" spans="1:8" x14ac:dyDescent="0.25">
      <c r="A159" t="s">
        <v>4843</v>
      </c>
      <c r="B159" t="str">
        <f t="shared" si="2"/>
        <v>1900</v>
      </c>
      <c r="C159" t="s">
        <v>4844</v>
      </c>
      <c r="F159" t="s">
        <v>4845</v>
      </c>
      <c r="G159" t="s">
        <v>4846</v>
      </c>
      <c r="H159" t="s">
        <v>4843</v>
      </c>
    </row>
    <row r="160" spans="1:8" x14ac:dyDescent="0.25">
      <c r="A160" t="s">
        <v>4847</v>
      </c>
      <c r="B160" t="str">
        <f t="shared" si="2"/>
        <v>1901</v>
      </c>
      <c r="C160" t="s">
        <v>4848</v>
      </c>
      <c r="D160" t="s">
        <v>4849</v>
      </c>
      <c r="F160" t="s">
        <v>4426</v>
      </c>
    </row>
    <row r="161" spans="1:8" x14ac:dyDescent="0.25">
      <c r="A161" t="s">
        <v>4850</v>
      </c>
      <c r="B161" t="str">
        <f t="shared" si="2"/>
        <v>1902</v>
      </c>
      <c r="C161" t="s">
        <v>4851</v>
      </c>
      <c r="D161" t="s">
        <v>4852</v>
      </c>
      <c r="F161" t="s">
        <v>4426</v>
      </c>
    </row>
    <row r="162" spans="1:8" x14ac:dyDescent="0.25">
      <c r="A162" t="s">
        <v>4853</v>
      </c>
      <c r="B162" t="str">
        <f t="shared" si="2"/>
        <v>1904</v>
      </c>
      <c r="C162" t="s">
        <v>4854</v>
      </c>
      <c r="D162" t="s">
        <v>4855</v>
      </c>
      <c r="F162" t="s">
        <v>4426</v>
      </c>
    </row>
    <row r="163" spans="1:8" x14ac:dyDescent="0.25">
      <c r="A163" t="s">
        <v>4856</v>
      </c>
      <c r="B163" t="str">
        <f t="shared" si="2"/>
        <v>1905</v>
      </c>
      <c r="C163" t="s">
        <v>4857</v>
      </c>
      <c r="D163" t="s">
        <v>4858</v>
      </c>
      <c r="F163" t="s">
        <v>4426</v>
      </c>
    </row>
    <row r="164" spans="1:8" x14ac:dyDescent="0.25">
      <c r="A164" t="s">
        <v>4859</v>
      </c>
      <c r="B164" t="str">
        <f t="shared" si="2"/>
        <v>1906</v>
      </c>
      <c r="C164" t="s">
        <v>4860</v>
      </c>
      <c r="D164" t="s">
        <v>4861</v>
      </c>
      <c r="F164" t="s">
        <v>4426</v>
      </c>
    </row>
    <row r="165" spans="1:8" x14ac:dyDescent="0.25">
      <c r="A165" t="s">
        <v>4862</v>
      </c>
      <c r="B165" t="str">
        <f t="shared" si="2"/>
        <v>1907</v>
      </c>
      <c r="C165" t="s">
        <v>4863</v>
      </c>
      <c r="D165" t="s">
        <v>4864</v>
      </c>
      <c r="F165" t="s">
        <v>4426</v>
      </c>
    </row>
    <row r="166" spans="1:8" x14ac:dyDescent="0.25">
      <c r="A166" t="s">
        <v>4865</v>
      </c>
      <c r="B166" t="str">
        <f t="shared" si="2"/>
        <v>1909</v>
      </c>
      <c r="C166" t="s">
        <v>4866</v>
      </c>
      <c r="D166" t="s">
        <v>4867</v>
      </c>
      <c r="F166" t="s">
        <v>4426</v>
      </c>
    </row>
    <row r="167" spans="1:8" x14ac:dyDescent="0.25">
      <c r="A167" t="s">
        <v>4846</v>
      </c>
      <c r="B167" t="str">
        <f t="shared" si="2"/>
        <v>1910</v>
      </c>
      <c r="C167" t="s">
        <v>4844</v>
      </c>
      <c r="D167" t="s">
        <v>4868</v>
      </c>
      <c r="F167" t="s">
        <v>4467</v>
      </c>
      <c r="G167" t="s">
        <v>4846</v>
      </c>
      <c r="H167" t="s">
        <v>4843</v>
      </c>
    </row>
    <row r="168" spans="1:8" x14ac:dyDescent="0.25">
      <c r="A168" t="s">
        <v>4869</v>
      </c>
      <c r="B168" t="str">
        <f t="shared" si="2"/>
        <v>1999</v>
      </c>
      <c r="C168" t="s">
        <v>4870</v>
      </c>
      <c r="D168" t="s">
        <v>4871</v>
      </c>
      <c r="F168" t="s">
        <v>4426</v>
      </c>
    </row>
    <row r="169" spans="1:8" x14ac:dyDescent="0.25">
      <c r="A169" t="s">
        <v>4872</v>
      </c>
      <c r="B169" t="str">
        <f t="shared" si="2"/>
        <v>2101</v>
      </c>
      <c r="C169" t="s">
        <v>4873</v>
      </c>
      <c r="D169" t="s">
        <v>4874</v>
      </c>
      <c r="F169" t="s">
        <v>4463</v>
      </c>
    </row>
    <row r="170" spans="1:8" x14ac:dyDescent="0.25">
      <c r="A170" t="s">
        <v>4875</v>
      </c>
      <c r="B170" t="str">
        <f t="shared" si="2"/>
        <v>2200</v>
      </c>
      <c r="C170" t="s">
        <v>4876</v>
      </c>
      <c r="D170" t="s">
        <v>4877</v>
      </c>
      <c r="F170" t="s">
        <v>4426</v>
      </c>
    </row>
    <row r="171" spans="1:8" x14ac:dyDescent="0.25">
      <c r="A171" t="s">
        <v>4878</v>
      </c>
      <c r="B171" t="str">
        <f t="shared" si="2"/>
        <v>2201</v>
      </c>
      <c r="C171" t="s">
        <v>4879</v>
      </c>
      <c r="D171" t="s">
        <v>4880</v>
      </c>
      <c r="F171" t="s">
        <v>4426</v>
      </c>
    </row>
    <row r="172" spans="1:8" x14ac:dyDescent="0.25">
      <c r="A172" t="s">
        <v>4881</v>
      </c>
      <c r="B172" t="str">
        <f t="shared" si="2"/>
        <v>2202</v>
      </c>
      <c r="C172" t="s">
        <v>4882</v>
      </c>
      <c r="D172" t="s">
        <v>4883</v>
      </c>
      <c r="F172" t="s">
        <v>4426</v>
      </c>
    </row>
    <row r="173" spans="1:8" x14ac:dyDescent="0.25">
      <c r="A173" t="s">
        <v>4884</v>
      </c>
      <c r="B173" t="str">
        <f t="shared" si="2"/>
        <v>2203</v>
      </c>
      <c r="C173" t="s">
        <v>4885</v>
      </c>
      <c r="D173" t="s">
        <v>4886</v>
      </c>
      <c r="F173" t="s">
        <v>4426</v>
      </c>
    </row>
    <row r="174" spans="1:8" x14ac:dyDescent="0.25">
      <c r="A174" t="s">
        <v>4887</v>
      </c>
      <c r="B174" t="str">
        <f t="shared" si="2"/>
        <v>2299</v>
      </c>
      <c r="C174" t="s">
        <v>4888</v>
      </c>
      <c r="D174" t="s">
        <v>4889</v>
      </c>
      <c r="F174" t="s">
        <v>4426</v>
      </c>
    </row>
    <row r="175" spans="1:8" x14ac:dyDescent="0.25">
      <c r="A175" t="s">
        <v>4890</v>
      </c>
      <c r="B175" t="str">
        <f t="shared" si="2"/>
        <v>2301</v>
      </c>
      <c r="C175" t="s">
        <v>94</v>
      </c>
      <c r="D175" t="s">
        <v>4891</v>
      </c>
      <c r="F175" t="s">
        <v>4426</v>
      </c>
    </row>
    <row r="176" spans="1:8" x14ac:dyDescent="0.25">
      <c r="A176" t="s">
        <v>4892</v>
      </c>
      <c r="B176" t="str">
        <f t="shared" si="2"/>
        <v>2313</v>
      </c>
      <c r="C176" t="s">
        <v>100</v>
      </c>
      <c r="D176" t="s">
        <v>4893</v>
      </c>
      <c r="F176" t="s">
        <v>4426</v>
      </c>
    </row>
    <row r="177" spans="1:6" x14ac:dyDescent="0.25">
      <c r="A177" t="s">
        <v>4894</v>
      </c>
      <c r="B177" t="str">
        <f t="shared" si="2"/>
        <v>2314</v>
      </c>
      <c r="C177" t="s">
        <v>4199</v>
      </c>
      <c r="D177" t="s">
        <v>4895</v>
      </c>
      <c r="F177" t="s">
        <v>4426</v>
      </c>
    </row>
    <row r="178" spans="1:6" x14ac:dyDescent="0.25">
      <c r="A178" t="s">
        <v>4896</v>
      </c>
      <c r="B178" t="str">
        <f t="shared" si="2"/>
        <v>2399</v>
      </c>
      <c r="C178" t="s">
        <v>4897</v>
      </c>
      <c r="D178" t="s">
        <v>4898</v>
      </c>
      <c r="F178" t="s">
        <v>4426</v>
      </c>
    </row>
    <row r="179" spans="1:6" x14ac:dyDescent="0.25">
      <c r="A179" t="s">
        <v>4899</v>
      </c>
      <c r="B179" t="str">
        <f t="shared" si="2"/>
        <v>2401</v>
      </c>
      <c r="C179" t="s">
        <v>102</v>
      </c>
      <c r="D179" t="s">
        <v>4900</v>
      </c>
      <c r="F179" t="s">
        <v>4426</v>
      </c>
    </row>
    <row r="180" spans="1:6" x14ac:dyDescent="0.25">
      <c r="A180" t="s">
        <v>4901</v>
      </c>
      <c r="B180" t="str">
        <f t="shared" si="2"/>
        <v>2501</v>
      </c>
      <c r="C180" t="s">
        <v>4902</v>
      </c>
      <c r="D180" t="s">
        <v>4903</v>
      </c>
      <c r="F180" t="s">
        <v>4426</v>
      </c>
    </row>
    <row r="181" spans="1:6" x14ac:dyDescent="0.25">
      <c r="A181" t="s">
        <v>4904</v>
      </c>
      <c r="B181" t="str">
        <f t="shared" si="2"/>
        <v>2503</v>
      </c>
      <c r="C181" t="s">
        <v>4905</v>
      </c>
      <c r="D181" t="s">
        <v>4906</v>
      </c>
      <c r="F181" t="s">
        <v>4426</v>
      </c>
    </row>
    <row r="182" spans="1:6" x14ac:dyDescent="0.25">
      <c r="A182" t="s">
        <v>4907</v>
      </c>
      <c r="B182" t="str">
        <f t="shared" si="2"/>
        <v>2599</v>
      </c>
      <c r="C182" t="s">
        <v>4908</v>
      </c>
      <c r="D182" t="s">
        <v>4909</v>
      </c>
      <c r="F182" t="s">
        <v>4426</v>
      </c>
    </row>
    <row r="183" spans="1:6" x14ac:dyDescent="0.25">
      <c r="A183" t="s">
        <v>4910</v>
      </c>
      <c r="B183" t="str">
        <f t="shared" si="2"/>
        <v>2601</v>
      </c>
      <c r="C183" t="s">
        <v>104</v>
      </c>
      <c r="D183" t="s">
        <v>4911</v>
      </c>
      <c r="F183" t="s">
        <v>4426</v>
      </c>
    </row>
    <row r="184" spans="1:6" x14ac:dyDescent="0.25">
      <c r="A184" t="s">
        <v>4912</v>
      </c>
      <c r="B184" t="str">
        <f t="shared" si="2"/>
        <v>2602</v>
      </c>
      <c r="C184" t="s">
        <v>4207</v>
      </c>
      <c r="D184" t="s">
        <v>4913</v>
      </c>
      <c r="F184" t="s">
        <v>4426</v>
      </c>
    </row>
    <row r="185" spans="1:6" x14ac:dyDescent="0.25">
      <c r="A185" t="s">
        <v>4914</v>
      </c>
      <c r="B185" t="str">
        <f t="shared" si="2"/>
        <v>2603</v>
      </c>
      <c r="C185" t="s">
        <v>106</v>
      </c>
      <c r="D185" t="s">
        <v>4915</v>
      </c>
      <c r="F185" t="s">
        <v>4426</v>
      </c>
    </row>
    <row r="186" spans="1:6" x14ac:dyDescent="0.25">
      <c r="A186" t="s">
        <v>4916</v>
      </c>
      <c r="B186" t="str">
        <f t="shared" si="2"/>
        <v>2604</v>
      </c>
      <c r="C186" t="s">
        <v>108</v>
      </c>
      <c r="D186" t="s">
        <v>4917</v>
      </c>
      <c r="F186" t="s">
        <v>4426</v>
      </c>
    </row>
    <row r="187" spans="1:6" x14ac:dyDescent="0.25">
      <c r="A187" t="s">
        <v>4918</v>
      </c>
      <c r="B187" t="str">
        <f t="shared" si="2"/>
        <v>2605</v>
      </c>
      <c r="C187" t="s">
        <v>4215</v>
      </c>
      <c r="D187" t="s">
        <v>4919</v>
      </c>
      <c r="F187" t="s">
        <v>4426</v>
      </c>
    </row>
    <row r="188" spans="1:6" x14ac:dyDescent="0.25">
      <c r="A188" t="s">
        <v>4920</v>
      </c>
      <c r="B188" t="str">
        <f t="shared" si="2"/>
        <v>2607</v>
      </c>
      <c r="C188" t="s">
        <v>110</v>
      </c>
      <c r="D188" t="s">
        <v>4921</v>
      </c>
      <c r="F188" t="s">
        <v>4426</v>
      </c>
    </row>
    <row r="189" spans="1:6" x14ac:dyDescent="0.25">
      <c r="A189" t="s">
        <v>4922</v>
      </c>
      <c r="B189" t="str">
        <f t="shared" si="2"/>
        <v>2608</v>
      </c>
      <c r="C189" t="s">
        <v>4220</v>
      </c>
      <c r="D189" t="s">
        <v>4923</v>
      </c>
      <c r="F189" t="s">
        <v>4426</v>
      </c>
    </row>
    <row r="190" spans="1:6" x14ac:dyDescent="0.25">
      <c r="A190" t="s">
        <v>4924</v>
      </c>
      <c r="B190" t="str">
        <f t="shared" si="2"/>
        <v>2609</v>
      </c>
      <c r="C190" t="s">
        <v>4222</v>
      </c>
      <c r="D190" t="s">
        <v>4925</v>
      </c>
      <c r="F190" t="s">
        <v>4426</v>
      </c>
    </row>
    <row r="191" spans="1:6" x14ac:dyDescent="0.25">
      <c r="A191" t="s">
        <v>4926</v>
      </c>
      <c r="B191" t="str">
        <f t="shared" si="2"/>
        <v>2610</v>
      </c>
      <c r="C191" t="s">
        <v>4224</v>
      </c>
      <c r="D191" t="s">
        <v>4927</v>
      </c>
      <c r="F191" t="s">
        <v>4426</v>
      </c>
    </row>
    <row r="192" spans="1:6" x14ac:dyDescent="0.25">
      <c r="A192" t="s">
        <v>4928</v>
      </c>
      <c r="B192" t="str">
        <f t="shared" si="2"/>
        <v>2611</v>
      </c>
      <c r="C192" t="s">
        <v>4226</v>
      </c>
      <c r="D192" t="s">
        <v>4929</v>
      </c>
      <c r="F192" t="s">
        <v>4426</v>
      </c>
    </row>
    <row r="193" spans="1:6" x14ac:dyDescent="0.25">
      <c r="A193" t="s">
        <v>4930</v>
      </c>
      <c r="B193" t="str">
        <f t="shared" si="2"/>
        <v>2612</v>
      </c>
      <c r="C193" t="s">
        <v>4931</v>
      </c>
      <c r="D193" t="s">
        <v>4932</v>
      </c>
      <c r="F193" t="s">
        <v>4426</v>
      </c>
    </row>
    <row r="194" spans="1:6" x14ac:dyDescent="0.25">
      <c r="A194" t="s">
        <v>4933</v>
      </c>
      <c r="B194" t="str">
        <f t="shared" ref="B194:B257" si="3">+SUBSTITUTE(A194, ".", "")</f>
        <v>2613</v>
      </c>
      <c r="C194" t="s">
        <v>4228</v>
      </c>
      <c r="D194" t="s">
        <v>4934</v>
      </c>
      <c r="F194" t="s">
        <v>4426</v>
      </c>
    </row>
    <row r="195" spans="1:6" x14ac:dyDescent="0.25">
      <c r="A195" t="s">
        <v>4935</v>
      </c>
      <c r="B195" t="str">
        <f t="shared" si="3"/>
        <v>2614</v>
      </c>
      <c r="C195" t="s">
        <v>4936</v>
      </c>
      <c r="D195" t="s">
        <v>4937</v>
      </c>
      <c r="F195" t="s">
        <v>4426</v>
      </c>
    </row>
    <row r="196" spans="1:6" x14ac:dyDescent="0.25">
      <c r="A196" t="s">
        <v>4938</v>
      </c>
      <c r="B196" t="str">
        <f t="shared" si="3"/>
        <v>2615</v>
      </c>
      <c r="C196" t="s">
        <v>4230</v>
      </c>
      <c r="D196" t="s">
        <v>4939</v>
      </c>
      <c r="F196" t="s">
        <v>4426</v>
      </c>
    </row>
    <row r="197" spans="1:6" x14ac:dyDescent="0.25">
      <c r="A197" t="s">
        <v>4940</v>
      </c>
      <c r="B197" t="str">
        <f t="shared" si="3"/>
        <v>2699</v>
      </c>
      <c r="C197" t="s">
        <v>4941</v>
      </c>
      <c r="D197" t="s">
        <v>4942</v>
      </c>
      <c r="F197" t="s">
        <v>4426</v>
      </c>
    </row>
    <row r="198" spans="1:6" x14ac:dyDescent="0.25">
      <c r="A198" t="s">
        <v>4943</v>
      </c>
      <c r="B198" t="str">
        <f t="shared" si="3"/>
        <v>2701</v>
      </c>
      <c r="C198" t="s">
        <v>112</v>
      </c>
      <c r="D198" t="s">
        <v>4944</v>
      </c>
      <c r="F198" t="s">
        <v>4426</v>
      </c>
    </row>
    <row r="199" spans="1:6" x14ac:dyDescent="0.25">
      <c r="A199" t="s">
        <v>4945</v>
      </c>
      <c r="B199" t="str">
        <f t="shared" si="3"/>
        <v>2703</v>
      </c>
      <c r="C199" t="s">
        <v>114</v>
      </c>
      <c r="D199" t="s">
        <v>4946</v>
      </c>
      <c r="F199" t="s">
        <v>4426</v>
      </c>
    </row>
    <row r="200" spans="1:6" x14ac:dyDescent="0.25">
      <c r="A200" t="s">
        <v>4947</v>
      </c>
      <c r="B200" t="str">
        <f t="shared" si="3"/>
        <v>2705</v>
      </c>
      <c r="C200" t="s">
        <v>116</v>
      </c>
      <c r="D200" t="s">
        <v>4948</v>
      </c>
      <c r="F200" t="s">
        <v>4426</v>
      </c>
    </row>
    <row r="201" spans="1:6" x14ac:dyDescent="0.25">
      <c r="A201" t="s">
        <v>4949</v>
      </c>
      <c r="B201" t="str">
        <f t="shared" si="3"/>
        <v>2706</v>
      </c>
      <c r="C201" t="s">
        <v>4950</v>
      </c>
      <c r="D201" t="s">
        <v>4951</v>
      </c>
      <c r="F201" t="s">
        <v>4463</v>
      </c>
    </row>
    <row r="202" spans="1:6" x14ac:dyDescent="0.25">
      <c r="A202" t="s">
        <v>4952</v>
      </c>
      <c r="B202" t="str">
        <f t="shared" si="3"/>
        <v>2799</v>
      </c>
      <c r="C202" t="s">
        <v>118</v>
      </c>
      <c r="D202" t="s">
        <v>4953</v>
      </c>
      <c r="F202" t="s">
        <v>4426</v>
      </c>
    </row>
    <row r="203" spans="1:6" x14ac:dyDescent="0.25">
      <c r="A203" t="s">
        <v>4954</v>
      </c>
      <c r="B203" t="str">
        <f t="shared" si="3"/>
        <v>2801</v>
      </c>
      <c r="C203" t="s">
        <v>4955</v>
      </c>
      <c r="D203" t="s">
        <v>4956</v>
      </c>
      <c r="F203" t="s">
        <v>4426</v>
      </c>
    </row>
    <row r="204" spans="1:6" x14ac:dyDescent="0.25">
      <c r="A204" t="s">
        <v>4957</v>
      </c>
      <c r="B204" t="str">
        <f t="shared" si="3"/>
        <v>2803</v>
      </c>
      <c r="C204" t="s">
        <v>120</v>
      </c>
      <c r="D204" t="s">
        <v>4958</v>
      </c>
      <c r="F204" t="s">
        <v>4426</v>
      </c>
    </row>
    <row r="205" spans="1:6" x14ac:dyDescent="0.25">
      <c r="A205" t="s">
        <v>4959</v>
      </c>
      <c r="B205" t="str">
        <f t="shared" si="3"/>
        <v>2804</v>
      </c>
      <c r="C205" t="s">
        <v>4960</v>
      </c>
      <c r="D205" t="s">
        <v>4961</v>
      </c>
      <c r="F205" t="s">
        <v>4426</v>
      </c>
    </row>
    <row r="206" spans="1:6" x14ac:dyDescent="0.25">
      <c r="A206" t="s">
        <v>4962</v>
      </c>
      <c r="B206" t="str">
        <f t="shared" si="3"/>
        <v>2805</v>
      </c>
      <c r="C206" t="s">
        <v>4963</v>
      </c>
      <c r="D206" t="s">
        <v>4964</v>
      </c>
      <c r="F206" t="s">
        <v>4426</v>
      </c>
    </row>
    <row r="207" spans="1:6" x14ac:dyDescent="0.25">
      <c r="A207" t="s">
        <v>4965</v>
      </c>
      <c r="B207" t="str">
        <f t="shared" si="3"/>
        <v>2806</v>
      </c>
      <c r="C207" t="s">
        <v>4242</v>
      </c>
      <c r="D207" t="s">
        <v>4966</v>
      </c>
      <c r="F207" t="s">
        <v>4426</v>
      </c>
    </row>
    <row r="208" spans="1:6" x14ac:dyDescent="0.25">
      <c r="A208" t="s">
        <v>4967</v>
      </c>
      <c r="B208" t="str">
        <f t="shared" si="3"/>
        <v>2807</v>
      </c>
      <c r="C208" t="s">
        <v>4968</v>
      </c>
      <c r="D208" t="s">
        <v>4969</v>
      </c>
      <c r="F208" t="s">
        <v>4426</v>
      </c>
    </row>
    <row r="209" spans="1:6" x14ac:dyDescent="0.25">
      <c r="A209" t="s">
        <v>4970</v>
      </c>
      <c r="B209" t="str">
        <f t="shared" si="3"/>
        <v>2808</v>
      </c>
      <c r="C209" t="s">
        <v>4873</v>
      </c>
      <c r="D209" t="s">
        <v>4971</v>
      </c>
      <c r="F209" t="s">
        <v>4463</v>
      </c>
    </row>
    <row r="210" spans="1:6" x14ac:dyDescent="0.25">
      <c r="A210" t="s">
        <v>4972</v>
      </c>
      <c r="B210" t="str">
        <f t="shared" si="3"/>
        <v>2899</v>
      </c>
      <c r="C210" t="s">
        <v>4973</v>
      </c>
      <c r="D210" t="s">
        <v>4974</v>
      </c>
      <c r="F210" t="s">
        <v>4426</v>
      </c>
    </row>
    <row r="211" spans="1:6" x14ac:dyDescent="0.25">
      <c r="A211" t="s">
        <v>4975</v>
      </c>
      <c r="B211" t="str">
        <f t="shared" si="3"/>
        <v>2902</v>
      </c>
      <c r="C211" t="s">
        <v>4976</v>
      </c>
      <c r="D211" t="s">
        <v>4977</v>
      </c>
      <c r="F211" t="s">
        <v>4426</v>
      </c>
    </row>
    <row r="212" spans="1:6" x14ac:dyDescent="0.25">
      <c r="A212" t="s">
        <v>4978</v>
      </c>
      <c r="B212" t="str">
        <f t="shared" si="3"/>
        <v>2903</v>
      </c>
      <c r="C212" t="s">
        <v>4979</v>
      </c>
      <c r="D212" t="s">
        <v>4980</v>
      </c>
      <c r="F212" t="s">
        <v>4426</v>
      </c>
    </row>
    <row r="213" spans="1:6" x14ac:dyDescent="0.25">
      <c r="A213" t="s">
        <v>4981</v>
      </c>
      <c r="B213" t="str">
        <f t="shared" si="3"/>
        <v>2904</v>
      </c>
      <c r="C213" t="s">
        <v>4982</v>
      </c>
      <c r="D213" t="s">
        <v>4983</v>
      </c>
      <c r="F213" t="s">
        <v>4426</v>
      </c>
    </row>
    <row r="214" spans="1:6" x14ac:dyDescent="0.25">
      <c r="A214" t="s">
        <v>4984</v>
      </c>
      <c r="B214" t="str">
        <f t="shared" si="3"/>
        <v>2905</v>
      </c>
      <c r="C214" t="s">
        <v>4873</v>
      </c>
      <c r="D214" t="s">
        <v>4985</v>
      </c>
      <c r="F214" t="s">
        <v>4463</v>
      </c>
    </row>
    <row r="215" spans="1:6" x14ac:dyDescent="0.25">
      <c r="A215" t="s">
        <v>4986</v>
      </c>
      <c r="B215" t="str">
        <f t="shared" si="3"/>
        <v>2906</v>
      </c>
      <c r="C215" t="s">
        <v>4987</v>
      </c>
      <c r="D215" t="s">
        <v>4988</v>
      </c>
      <c r="F215" t="s">
        <v>4463</v>
      </c>
    </row>
    <row r="216" spans="1:6" x14ac:dyDescent="0.25">
      <c r="A216" t="s">
        <v>4989</v>
      </c>
      <c r="B216" t="str">
        <f t="shared" si="3"/>
        <v>2999</v>
      </c>
      <c r="C216" t="s">
        <v>4990</v>
      </c>
      <c r="D216" t="s">
        <v>4991</v>
      </c>
      <c r="F216" t="s">
        <v>4426</v>
      </c>
    </row>
    <row r="217" spans="1:6" x14ac:dyDescent="0.25">
      <c r="A217" t="s">
        <v>4992</v>
      </c>
      <c r="B217" t="str">
        <f t="shared" si="3"/>
        <v>3000</v>
      </c>
      <c r="C217" t="s">
        <v>4993</v>
      </c>
      <c r="D217" t="s">
        <v>4994</v>
      </c>
      <c r="F217" t="s">
        <v>4426</v>
      </c>
    </row>
    <row r="218" spans="1:6" x14ac:dyDescent="0.25">
      <c r="A218" t="s">
        <v>4995</v>
      </c>
      <c r="B218" t="str">
        <f t="shared" si="3"/>
        <v>3001</v>
      </c>
      <c r="C218" t="s">
        <v>4996</v>
      </c>
      <c r="D218" t="s">
        <v>4997</v>
      </c>
      <c r="F218" t="s">
        <v>4426</v>
      </c>
    </row>
    <row r="219" spans="1:6" x14ac:dyDescent="0.25">
      <c r="A219" t="s">
        <v>4998</v>
      </c>
      <c r="B219" t="str">
        <f t="shared" si="3"/>
        <v>3005</v>
      </c>
      <c r="C219" t="s">
        <v>4999</v>
      </c>
      <c r="D219" t="s">
        <v>5000</v>
      </c>
      <c r="F219" t="s">
        <v>4426</v>
      </c>
    </row>
    <row r="220" spans="1:6" x14ac:dyDescent="0.25">
      <c r="A220" t="s">
        <v>5001</v>
      </c>
      <c r="B220" t="str">
        <f t="shared" si="3"/>
        <v>3006</v>
      </c>
      <c r="C220" t="s">
        <v>5002</v>
      </c>
      <c r="D220" t="s">
        <v>5003</v>
      </c>
      <c r="F220" t="s">
        <v>4426</v>
      </c>
    </row>
    <row r="221" spans="1:6" x14ac:dyDescent="0.25">
      <c r="A221" t="s">
        <v>5004</v>
      </c>
      <c r="B221" t="str">
        <f t="shared" si="3"/>
        <v>3008</v>
      </c>
      <c r="C221" t="s">
        <v>5005</v>
      </c>
      <c r="D221" t="s">
        <v>5006</v>
      </c>
      <c r="F221" t="s">
        <v>4426</v>
      </c>
    </row>
    <row r="222" spans="1:6" x14ac:dyDescent="0.25">
      <c r="A222" t="s">
        <v>5007</v>
      </c>
      <c r="B222" t="str">
        <f t="shared" si="3"/>
        <v>3010</v>
      </c>
      <c r="C222" t="s">
        <v>5008</v>
      </c>
      <c r="D222" t="s">
        <v>5009</v>
      </c>
      <c r="F222" t="s">
        <v>4426</v>
      </c>
    </row>
    <row r="223" spans="1:6" x14ac:dyDescent="0.25">
      <c r="A223" t="s">
        <v>5010</v>
      </c>
      <c r="B223" t="str">
        <f t="shared" si="3"/>
        <v>3011</v>
      </c>
      <c r="C223" t="s">
        <v>5011</v>
      </c>
      <c r="D223" t="s">
        <v>5012</v>
      </c>
      <c r="F223" t="s">
        <v>4426</v>
      </c>
    </row>
    <row r="224" spans="1:6" x14ac:dyDescent="0.25">
      <c r="A224" t="s">
        <v>5013</v>
      </c>
      <c r="B224" t="str">
        <f t="shared" si="3"/>
        <v>3012</v>
      </c>
      <c r="C224" t="s">
        <v>5014</v>
      </c>
      <c r="D224" t="s">
        <v>5015</v>
      </c>
      <c r="F224" t="s">
        <v>4426</v>
      </c>
    </row>
    <row r="225" spans="1:6" x14ac:dyDescent="0.25">
      <c r="A225" t="s">
        <v>5016</v>
      </c>
      <c r="B225" t="str">
        <f t="shared" si="3"/>
        <v>3013</v>
      </c>
      <c r="C225" t="s">
        <v>5017</v>
      </c>
      <c r="D225" t="s">
        <v>5018</v>
      </c>
      <c r="F225" t="s">
        <v>4426</v>
      </c>
    </row>
    <row r="226" spans="1:6" x14ac:dyDescent="0.25">
      <c r="A226" t="s">
        <v>5019</v>
      </c>
      <c r="B226" t="str">
        <f t="shared" si="3"/>
        <v>3014</v>
      </c>
      <c r="C226" t="s">
        <v>5020</v>
      </c>
      <c r="D226" t="s">
        <v>5021</v>
      </c>
      <c r="F226" t="s">
        <v>4426</v>
      </c>
    </row>
    <row r="227" spans="1:6" x14ac:dyDescent="0.25">
      <c r="A227" t="s">
        <v>5022</v>
      </c>
      <c r="B227" t="str">
        <f t="shared" si="3"/>
        <v>3015</v>
      </c>
      <c r="C227" t="s">
        <v>5023</v>
      </c>
      <c r="D227" t="s">
        <v>5024</v>
      </c>
      <c r="F227" t="s">
        <v>4426</v>
      </c>
    </row>
    <row r="228" spans="1:6" x14ac:dyDescent="0.25">
      <c r="A228" t="s">
        <v>5025</v>
      </c>
      <c r="B228" t="str">
        <f t="shared" si="3"/>
        <v>3016</v>
      </c>
      <c r="C228" t="s">
        <v>5026</v>
      </c>
      <c r="D228" t="s">
        <v>5027</v>
      </c>
      <c r="F228" t="s">
        <v>4426</v>
      </c>
    </row>
    <row r="229" spans="1:6" x14ac:dyDescent="0.25">
      <c r="A229" t="s">
        <v>5028</v>
      </c>
      <c r="B229" t="str">
        <f t="shared" si="3"/>
        <v>3017</v>
      </c>
      <c r="C229" t="s">
        <v>5029</v>
      </c>
      <c r="D229" t="s">
        <v>5030</v>
      </c>
      <c r="F229" t="s">
        <v>4426</v>
      </c>
    </row>
    <row r="230" spans="1:6" x14ac:dyDescent="0.25">
      <c r="A230" t="s">
        <v>5031</v>
      </c>
      <c r="B230" t="str">
        <f t="shared" si="3"/>
        <v>3018</v>
      </c>
      <c r="C230" t="s">
        <v>5032</v>
      </c>
      <c r="D230" t="s">
        <v>5033</v>
      </c>
      <c r="F230" t="s">
        <v>4426</v>
      </c>
    </row>
    <row r="231" spans="1:6" x14ac:dyDescent="0.25">
      <c r="A231" t="s">
        <v>5034</v>
      </c>
      <c r="B231" t="str">
        <f t="shared" si="3"/>
        <v>3019</v>
      </c>
      <c r="C231" t="s">
        <v>5035</v>
      </c>
      <c r="D231" t="s">
        <v>5036</v>
      </c>
      <c r="F231" t="s">
        <v>4426</v>
      </c>
    </row>
    <row r="232" spans="1:6" x14ac:dyDescent="0.25">
      <c r="A232" t="s">
        <v>5037</v>
      </c>
      <c r="B232" t="str">
        <f t="shared" si="3"/>
        <v>3020</v>
      </c>
      <c r="C232" t="s">
        <v>5038</v>
      </c>
      <c r="D232" t="s">
        <v>5039</v>
      </c>
      <c r="F232" t="s">
        <v>4426</v>
      </c>
    </row>
    <row r="233" spans="1:6" x14ac:dyDescent="0.25">
      <c r="A233" t="s">
        <v>5040</v>
      </c>
      <c r="B233" t="str">
        <f t="shared" si="3"/>
        <v>3021</v>
      </c>
      <c r="C233" t="s">
        <v>5041</v>
      </c>
      <c r="D233" t="s">
        <v>5042</v>
      </c>
      <c r="F233" t="s">
        <v>4426</v>
      </c>
    </row>
    <row r="234" spans="1:6" x14ac:dyDescent="0.25">
      <c r="A234" t="s">
        <v>5043</v>
      </c>
      <c r="B234" t="str">
        <f t="shared" si="3"/>
        <v>3022</v>
      </c>
      <c r="C234" t="s">
        <v>5044</v>
      </c>
      <c r="D234" t="s">
        <v>5045</v>
      </c>
      <c r="F234" t="s">
        <v>4426</v>
      </c>
    </row>
    <row r="235" spans="1:6" x14ac:dyDescent="0.25">
      <c r="A235" t="s">
        <v>5046</v>
      </c>
      <c r="B235" t="str">
        <f t="shared" si="3"/>
        <v>3023</v>
      </c>
      <c r="C235" t="s">
        <v>5047</v>
      </c>
      <c r="D235" t="s">
        <v>5048</v>
      </c>
      <c r="F235" t="s">
        <v>4426</v>
      </c>
    </row>
    <row r="236" spans="1:6" x14ac:dyDescent="0.25">
      <c r="A236" t="s">
        <v>5049</v>
      </c>
      <c r="B236" t="str">
        <f t="shared" si="3"/>
        <v>3025</v>
      </c>
      <c r="C236" t="s">
        <v>5050</v>
      </c>
      <c r="D236" t="s">
        <v>5051</v>
      </c>
      <c r="F236" t="s">
        <v>4426</v>
      </c>
    </row>
    <row r="237" spans="1:6" x14ac:dyDescent="0.25">
      <c r="A237" t="s">
        <v>5052</v>
      </c>
      <c r="B237" t="str">
        <f t="shared" si="3"/>
        <v>3026</v>
      </c>
      <c r="C237" t="s">
        <v>5053</v>
      </c>
      <c r="D237" t="s">
        <v>5054</v>
      </c>
      <c r="F237" t="s">
        <v>4426</v>
      </c>
    </row>
    <row r="238" spans="1:6" x14ac:dyDescent="0.25">
      <c r="A238" t="s">
        <v>5055</v>
      </c>
      <c r="B238" t="str">
        <f t="shared" si="3"/>
        <v>3027</v>
      </c>
      <c r="C238" t="s">
        <v>5056</v>
      </c>
      <c r="D238" t="s">
        <v>5057</v>
      </c>
      <c r="F238" t="s">
        <v>4426</v>
      </c>
    </row>
    <row r="239" spans="1:6" x14ac:dyDescent="0.25">
      <c r="A239" t="s">
        <v>5058</v>
      </c>
      <c r="B239" t="str">
        <f t="shared" si="3"/>
        <v>3028</v>
      </c>
      <c r="C239" t="s">
        <v>5059</v>
      </c>
      <c r="D239" t="s">
        <v>5060</v>
      </c>
      <c r="F239" t="s">
        <v>4426</v>
      </c>
    </row>
    <row r="240" spans="1:6" x14ac:dyDescent="0.25">
      <c r="A240" t="s">
        <v>5061</v>
      </c>
      <c r="B240" t="str">
        <f t="shared" si="3"/>
        <v>3029</v>
      </c>
      <c r="C240" t="s">
        <v>5062</v>
      </c>
      <c r="D240" t="s">
        <v>5063</v>
      </c>
      <c r="F240" t="s">
        <v>4426</v>
      </c>
    </row>
    <row r="241" spans="1:6" x14ac:dyDescent="0.25">
      <c r="A241" t="s">
        <v>5064</v>
      </c>
      <c r="B241" t="str">
        <f t="shared" si="3"/>
        <v>3030</v>
      </c>
      <c r="C241" t="s">
        <v>5065</v>
      </c>
      <c r="D241" t="s">
        <v>5066</v>
      </c>
      <c r="F241" t="s">
        <v>4426</v>
      </c>
    </row>
    <row r="242" spans="1:6" x14ac:dyDescent="0.25">
      <c r="A242" t="s">
        <v>5067</v>
      </c>
      <c r="B242" t="str">
        <f t="shared" si="3"/>
        <v>3031</v>
      </c>
      <c r="C242" t="s">
        <v>5068</v>
      </c>
      <c r="D242" t="s">
        <v>5069</v>
      </c>
      <c r="F242" t="s">
        <v>4426</v>
      </c>
    </row>
    <row r="243" spans="1:6" x14ac:dyDescent="0.25">
      <c r="A243" t="s">
        <v>5070</v>
      </c>
      <c r="B243" t="str">
        <f t="shared" si="3"/>
        <v>3032</v>
      </c>
      <c r="C243" t="s">
        <v>4244</v>
      </c>
      <c r="D243" t="s">
        <v>5071</v>
      </c>
      <c r="F243" t="s">
        <v>4426</v>
      </c>
    </row>
    <row r="244" spans="1:6" x14ac:dyDescent="0.25">
      <c r="A244" t="s">
        <v>5072</v>
      </c>
      <c r="B244" t="str">
        <f t="shared" si="3"/>
        <v>3033</v>
      </c>
      <c r="C244" t="s">
        <v>5073</v>
      </c>
      <c r="D244" t="s">
        <v>5074</v>
      </c>
      <c r="F244" t="s">
        <v>4426</v>
      </c>
    </row>
    <row r="245" spans="1:6" x14ac:dyDescent="0.25">
      <c r="A245" t="s">
        <v>5075</v>
      </c>
      <c r="B245" t="str">
        <f t="shared" si="3"/>
        <v>3034</v>
      </c>
      <c r="C245" t="s">
        <v>5076</v>
      </c>
      <c r="D245" t="s">
        <v>5077</v>
      </c>
      <c r="F245" t="s">
        <v>4463</v>
      </c>
    </row>
    <row r="246" spans="1:6" x14ac:dyDescent="0.25">
      <c r="A246" t="s">
        <v>5078</v>
      </c>
      <c r="B246" t="str">
        <f t="shared" si="3"/>
        <v>3035</v>
      </c>
      <c r="C246" t="s">
        <v>5079</v>
      </c>
      <c r="D246" t="s">
        <v>5080</v>
      </c>
      <c r="F246" t="s">
        <v>4463</v>
      </c>
    </row>
    <row r="247" spans="1:6" x14ac:dyDescent="0.25">
      <c r="A247" t="s">
        <v>5081</v>
      </c>
      <c r="B247" t="str">
        <f t="shared" si="3"/>
        <v>3036</v>
      </c>
      <c r="C247" t="s">
        <v>5082</v>
      </c>
      <c r="D247" t="s">
        <v>5083</v>
      </c>
      <c r="F247" t="s">
        <v>4463</v>
      </c>
    </row>
    <row r="248" spans="1:6" x14ac:dyDescent="0.25">
      <c r="A248" t="s">
        <v>5084</v>
      </c>
      <c r="B248" t="str">
        <f t="shared" si="3"/>
        <v>3037</v>
      </c>
      <c r="C248" t="s">
        <v>5085</v>
      </c>
      <c r="D248" t="s">
        <v>5086</v>
      </c>
      <c r="F248" t="s">
        <v>4463</v>
      </c>
    </row>
    <row r="249" spans="1:6" x14ac:dyDescent="0.25">
      <c r="A249" t="s">
        <v>5087</v>
      </c>
      <c r="B249" t="str">
        <f t="shared" si="3"/>
        <v>3038</v>
      </c>
      <c r="C249" t="s">
        <v>5088</v>
      </c>
      <c r="D249" t="s">
        <v>5089</v>
      </c>
      <c r="F249" t="s">
        <v>4463</v>
      </c>
    </row>
    <row r="250" spans="1:6" x14ac:dyDescent="0.25">
      <c r="A250" t="s">
        <v>5090</v>
      </c>
      <c r="B250" t="str">
        <f t="shared" si="3"/>
        <v>3039</v>
      </c>
      <c r="C250" t="s">
        <v>5091</v>
      </c>
      <c r="D250" t="s">
        <v>5092</v>
      </c>
      <c r="F250" t="s">
        <v>4463</v>
      </c>
    </row>
    <row r="251" spans="1:6" x14ac:dyDescent="0.25">
      <c r="A251" t="s">
        <v>5093</v>
      </c>
      <c r="B251" t="str">
        <f t="shared" si="3"/>
        <v>3040</v>
      </c>
      <c r="C251" t="s">
        <v>5094</v>
      </c>
      <c r="D251" t="s">
        <v>5095</v>
      </c>
      <c r="F251" t="s">
        <v>4463</v>
      </c>
    </row>
    <row r="252" spans="1:6" x14ac:dyDescent="0.25">
      <c r="A252" t="s">
        <v>5096</v>
      </c>
      <c r="B252" t="str">
        <f t="shared" si="3"/>
        <v>3041</v>
      </c>
      <c r="C252" t="s">
        <v>5097</v>
      </c>
      <c r="D252" t="s">
        <v>5098</v>
      </c>
      <c r="F252" t="s">
        <v>4463</v>
      </c>
    </row>
    <row r="253" spans="1:6" x14ac:dyDescent="0.25">
      <c r="A253" t="s">
        <v>5099</v>
      </c>
      <c r="B253" t="str">
        <f t="shared" si="3"/>
        <v>3042</v>
      </c>
      <c r="C253" t="s">
        <v>5100</v>
      </c>
      <c r="D253" t="s">
        <v>5101</v>
      </c>
      <c r="F253" t="s">
        <v>4463</v>
      </c>
    </row>
    <row r="254" spans="1:6" x14ac:dyDescent="0.25">
      <c r="A254" t="s">
        <v>5102</v>
      </c>
      <c r="B254" t="str">
        <f t="shared" si="3"/>
        <v>3043</v>
      </c>
      <c r="C254" t="s">
        <v>5103</v>
      </c>
      <c r="D254" t="s">
        <v>5104</v>
      </c>
      <c r="F254" t="s">
        <v>4463</v>
      </c>
    </row>
    <row r="255" spans="1:6" x14ac:dyDescent="0.25">
      <c r="A255" t="s">
        <v>5105</v>
      </c>
      <c r="B255" t="str">
        <f t="shared" si="3"/>
        <v>3044</v>
      </c>
      <c r="C255" t="s">
        <v>5106</v>
      </c>
      <c r="D255" t="s">
        <v>5107</v>
      </c>
      <c r="F255" t="s">
        <v>4463</v>
      </c>
    </row>
    <row r="256" spans="1:6" x14ac:dyDescent="0.25">
      <c r="A256" t="s">
        <v>5108</v>
      </c>
      <c r="B256" t="str">
        <f t="shared" si="3"/>
        <v>3045</v>
      </c>
      <c r="C256" t="s">
        <v>5109</v>
      </c>
      <c r="D256" t="s">
        <v>5110</v>
      </c>
      <c r="F256" t="s">
        <v>4463</v>
      </c>
    </row>
    <row r="257" spans="1:6" x14ac:dyDescent="0.25">
      <c r="A257" t="s">
        <v>5111</v>
      </c>
      <c r="B257" t="str">
        <f t="shared" si="3"/>
        <v>3046</v>
      </c>
      <c r="C257" t="s">
        <v>5112</v>
      </c>
      <c r="D257" t="s">
        <v>5113</v>
      </c>
      <c r="F257" t="s">
        <v>4463</v>
      </c>
    </row>
    <row r="258" spans="1:6" x14ac:dyDescent="0.25">
      <c r="A258" t="s">
        <v>5114</v>
      </c>
      <c r="B258" t="str">
        <f t="shared" ref="B258:B321" si="4">+SUBSTITUTE(A258, ".", "")</f>
        <v>3047</v>
      </c>
      <c r="C258" t="s">
        <v>5115</v>
      </c>
      <c r="D258" t="s">
        <v>5116</v>
      </c>
      <c r="F258" t="s">
        <v>4463</v>
      </c>
    </row>
    <row r="259" spans="1:6" x14ac:dyDescent="0.25">
      <c r="A259" t="s">
        <v>5117</v>
      </c>
      <c r="B259" t="str">
        <f t="shared" si="4"/>
        <v>3048</v>
      </c>
      <c r="C259" t="s">
        <v>5118</v>
      </c>
      <c r="D259" t="s">
        <v>5119</v>
      </c>
      <c r="F259" t="s">
        <v>4463</v>
      </c>
    </row>
    <row r="260" spans="1:6" x14ac:dyDescent="0.25">
      <c r="A260" t="s">
        <v>5120</v>
      </c>
      <c r="B260" t="str">
        <f t="shared" si="4"/>
        <v>3049</v>
      </c>
      <c r="C260" t="s">
        <v>5121</v>
      </c>
      <c r="D260" t="s">
        <v>5122</v>
      </c>
      <c r="F260" t="s">
        <v>4463</v>
      </c>
    </row>
    <row r="261" spans="1:6" x14ac:dyDescent="0.25">
      <c r="A261" t="s">
        <v>5123</v>
      </c>
      <c r="B261" t="str">
        <f t="shared" si="4"/>
        <v>3050</v>
      </c>
      <c r="C261" t="s">
        <v>5124</v>
      </c>
      <c r="D261" t="s">
        <v>5125</v>
      </c>
      <c r="F261" t="s">
        <v>4463</v>
      </c>
    </row>
    <row r="262" spans="1:6" x14ac:dyDescent="0.25">
      <c r="A262" t="s">
        <v>5126</v>
      </c>
      <c r="B262" t="str">
        <f t="shared" si="4"/>
        <v>3051</v>
      </c>
      <c r="C262" t="s">
        <v>5127</v>
      </c>
      <c r="D262" t="s">
        <v>5128</v>
      </c>
      <c r="F262" t="s">
        <v>4463</v>
      </c>
    </row>
    <row r="263" spans="1:6" x14ac:dyDescent="0.25">
      <c r="A263" t="s">
        <v>5129</v>
      </c>
      <c r="B263" t="str">
        <f t="shared" si="4"/>
        <v>3052</v>
      </c>
      <c r="C263" t="s">
        <v>5130</v>
      </c>
      <c r="D263" t="s">
        <v>5131</v>
      </c>
      <c r="F263" t="s">
        <v>4463</v>
      </c>
    </row>
    <row r="264" spans="1:6" x14ac:dyDescent="0.25">
      <c r="A264" t="s">
        <v>5132</v>
      </c>
      <c r="B264" t="str">
        <f t="shared" si="4"/>
        <v>3053</v>
      </c>
      <c r="C264" t="s">
        <v>5133</v>
      </c>
      <c r="D264" t="s">
        <v>5134</v>
      </c>
      <c r="F264" t="s">
        <v>4463</v>
      </c>
    </row>
    <row r="265" spans="1:6" x14ac:dyDescent="0.25">
      <c r="A265" t="s">
        <v>5135</v>
      </c>
      <c r="B265" t="str">
        <f t="shared" si="4"/>
        <v>3070</v>
      </c>
      <c r="C265" t="s">
        <v>5136</v>
      </c>
      <c r="D265" t="s">
        <v>5137</v>
      </c>
      <c r="F265" t="s">
        <v>4463</v>
      </c>
    </row>
    <row r="266" spans="1:6" x14ac:dyDescent="0.25">
      <c r="A266" t="s">
        <v>5138</v>
      </c>
      <c r="B266" t="str">
        <f t="shared" si="4"/>
        <v>3071</v>
      </c>
      <c r="C266" t="s">
        <v>4247</v>
      </c>
      <c r="D266" t="s">
        <v>5139</v>
      </c>
      <c r="F266" t="s">
        <v>4463</v>
      </c>
    </row>
    <row r="267" spans="1:6" x14ac:dyDescent="0.25">
      <c r="A267" t="s">
        <v>5140</v>
      </c>
      <c r="B267" t="str">
        <f t="shared" si="4"/>
        <v>3099</v>
      </c>
      <c r="C267" t="s">
        <v>126</v>
      </c>
      <c r="D267" t="s">
        <v>5141</v>
      </c>
      <c r="F267" t="s">
        <v>4426</v>
      </c>
    </row>
    <row r="268" spans="1:6" x14ac:dyDescent="0.25">
      <c r="A268" t="s">
        <v>5142</v>
      </c>
      <c r="B268" t="str">
        <f t="shared" si="4"/>
        <v>3101</v>
      </c>
      <c r="C268" t="s">
        <v>5143</v>
      </c>
      <c r="D268" t="s">
        <v>5144</v>
      </c>
      <c r="F268" t="s">
        <v>4426</v>
      </c>
    </row>
    <row r="269" spans="1:6" x14ac:dyDescent="0.25">
      <c r="A269" t="s">
        <v>5145</v>
      </c>
      <c r="B269" t="str">
        <f t="shared" si="4"/>
        <v>3103</v>
      </c>
      <c r="C269" t="s">
        <v>4254</v>
      </c>
      <c r="D269" t="s">
        <v>5146</v>
      </c>
      <c r="F269" t="s">
        <v>4426</v>
      </c>
    </row>
    <row r="270" spans="1:6" x14ac:dyDescent="0.25">
      <c r="A270" t="s">
        <v>5147</v>
      </c>
      <c r="B270" t="str">
        <f t="shared" si="4"/>
        <v>3105</v>
      </c>
      <c r="C270" t="s">
        <v>128</v>
      </c>
      <c r="D270" t="s">
        <v>5148</v>
      </c>
      <c r="F270" t="s">
        <v>4426</v>
      </c>
    </row>
    <row r="271" spans="1:6" x14ac:dyDescent="0.25">
      <c r="A271" t="s">
        <v>5149</v>
      </c>
      <c r="B271" t="str">
        <f t="shared" si="4"/>
        <v>3106</v>
      </c>
      <c r="C271" t="s">
        <v>5150</v>
      </c>
      <c r="D271" t="s">
        <v>5151</v>
      </c>
      <c r="F271" t="s">
        <v>4426</v>
      </c>
    </row>
    <row r="272" spans="1:6" x14ac:dyDescent="0.25">
      <c r="A272" t="s">
        <v>5152</v>
      </c>
      <c r="B272" t="str">
        <f t="shared" si="4"/>
        <v>3199</v>
      </c>
      <c r="C272" t="s">
        <v>5153</v>
      </c>
      <c r="D272" t="s">
        <v>5154</v>
      </c>
      <c r="F272" t="s">
        <v>4426</v>
      </c>
    </row>
    <row r="273" spans="1:6" x14ac:dyDescent="0.25">
      <c r="A273" t="s">
        <v>5155</v>
      </c>
      <c r="B273" t="str">
        <f t="shared" si="4"/>
        <v>3201</v>
      </c>
      <c r="C273" t="s">
        <v>130</v>
      </c>
      <c r="D273" t="s">
        <v>5156</v>
      </c>
      <c r="F273" t="s">
        <v>4426</v>
      </c>
    </row>
    <row r="274" spans="1:6" x14ac:dyDescent="0.25">
      <c r="A274" t="s">
        <v>5157</v>
      </c>
      <c r="B274" t="str">
        <f t="shared" si="4"/>
        <v>3202</v>
      </c>
      <c r="C274" t="s">
        <v>5158</v>
      </c>
      <c r="D274" t="s">
        <v>5159</v>
      </c>
      <c r="F274" t="s">
        <v>4463</v>
      </c>
    </row>
    <row r="275" spans="1:6" x14ac:dyDescent="0.25">
      <c r="A275" t="s">
        <v>5160</v>
      </c>
      <c r="B275" t="str">
        <f t="shared" si="4"/>
        <v>3301</v>
      </c>
      <c r="C275" t="s">
        <v>5161</v>
      </c>
      <c r="D275" t="s">
        <v>5162</v>
      </c>
      <c r="F275" t="s">
        <v>4426</v>
      </c>
    </row>
    <row r="276" spans="1:6" x14ac:dyDescent="0.25">
      <c r="A276" t="s">
        <v>5163</v>
      </c>
      <c r="B276" t="str">
        <f t="shared" si="4"/>
        <v>3401</v>
      </c>
      <c r="C276" t="s">
        <v>5164</v>
      </c>
      <c r="D276" t="s">
        <v>5165</v>
      </c>
      <c r="F276" t="s">
        <v>4426</v>
      </c>
    </row>
    <row r="277" spans="1:6" x14ac:dyDescent="0.25">
      <c r="A277" t="s">
        <v>5166</v>
      </c>
      <c r="B277" t="str">
        <f t="shared" si="4"/>
        <v>3501</v>
      </c>
      <c r="C277" t="s">
        <v>5167</v>
      </c>
      <c r="D277" t="s">
        <v>5168</v>
      </c>
      <c r="F277" t="s">
        <v>4426</v>
      </c>
    </row>
    <row r="278" spans="1:6" x14ac:dyDescent="0.25">
      <c r="A278" t="s">
        <v>5169</v>
      </c>
      <c r="B278" t="str">
        <f t="shared" si="4"/>
        <v>3601</v>
      </c>
      <c r="C278" t="s">
        <v>4260</v>
      </c>
      <c r="D278" t="s">
        <v>5170</v>
      </c>
      <c r="F278" t="s">
        <v>4426</v>
      </c>
    </row>
    <row r="279" spans="1:6" x14ac:dyDescent="0.25">
      <c r="A279" t="s">
        <v>5171</v>
      </c>
      <c r="B279" t="str">
        <f t="shared" si="4"/>
        <v>3602</v>
      </c>
      <c r="C279" t="s">
        <v>5172</v>
      </c>
      <c r="D279" t="s">
        <v>5173</v>
      </c>
      <c r="F279" t="s">
        <v>4463</v>
      </c>
    </row>
    <row r="280" spans="1:6" x14ac:dyDescent="0.25">
      <c r="A280" t="s">
        <v>5174</v>
      </c>
      <c r="B280" t="str">
        <f t="shared" si="4"/>
        <v>3701</v>
      </c>
      <c r="C280" t="s">
        <v>5175</v>
      </c>
      <c r="D280" t="s">
        <v>5176</v>
      </c>
      <c r="F280" t="s">
        <v>4426</v>
      </c>
    </row>
    <row r="281" spans="1:6" x14ac:dyDescent="0.25">
      <c r="A281" t="s">
        <v>5177</v>
      </c>
      <c r="B281" t="str">
        <f t="shared" si="4"/>
        <v>3800</v>
      </c>
      <c r="C281" t="s">
        <v>5178</v>
      </c>
      <c r="D281" t="s">
        <v>5179</v>
      </c>
      <c r="F281" t="s">
        <v>4426</v>
      </c>
    </row>
    <row r="282" spans="1:6" x14ac:dyDescent="0.25">
      <c r="A282" t="s">
        <v>5180</v>
      </c>
      <c r="B282" t="str">
        <f t="shared" si="4"/>
        <v>3801</v>
      </c>
      <c r="C282" t="s">
        <v>132</v>
      </c>
      <c r="D282" t="s">
        <v>5181</v>
      </c>
      <c r="F282" t="s">
        <v>4426</v>
      </c>
    </row>
    <row r="283" spans="1:6" x14ac:dyDescent="0.25">
      <c r="A283" t="s">
        <v>5182</v>
      </c>
      <c r="B283" t="str">
        <f t="shared" si="4"/>
        <v>3802</v>
      </c>
      <c r="C283" t="s">
        <v>134</v>
      </c>
      <c r="D283" t="s">
        <v>5183</v>
      </c>
      <c r="F283" t="s">
        <v>4426</v>
      </c>
    </row>
    <row r="284" spans="1:6" x14ac:dyDescent="0.25">
      <c r="A284" t="s">
        <v>5184</v>
      </c>
      <c r="B284" t="str">
        <f t="shared" si="4"/>
        <v>3899</v>
      </c>
      <c r="C284" t="s">
        <v>5185</v>
      </c>
      <c r="D284" t="s">
        <v>5186</v>
      </c>
      <c r="F284" t="s">
        <v>4426</v>
      </c>
    </row>
    <row r="285" spans="1:6" x14ac:dyDescent="0.25">
      <c r="A285" t="s">
        <v>5187</v>
      </c>
      <c r="B285" t="str">
        <f t="shared" si="4"/>
        <v>3902</v>
      </c>
      <c r="C285" t="s">
        <v>5188</v>
      </c>
      <c r="D285" t="s">
        <v>5189</v>
      </c>
      <c r="F285" t="s">
        <v>4426</v>
      </c>
    </row>
    <row r="286" spans="1:6" x14ac:dyDescent="0.25">
      <c r="A286" t="s">
        <v>5190</v>
      </c>
      <c r="B286" t="str">
        <f t="shared" si="4"/>
        <v>3903</v>
      </c>
      <c r="C286" t="s">
        <v>5191</v>
      </c>
      <c r="D286" t="s">
        <v>5192</v>
      </c>
      <c r="F286" t="s">
        <v>4426</v>
      </c>
    </row>
    <row r="287" spans="1:6" x14ac:dyDescent="0.25">
      <c r="A287" t="s">
        <v>5193</v>
      </c>
      <c r="B287" t="str">
        <f t="shared" si="4"/>
        <v>3904</v>
      </c>
      <c r="C287" t="s">
        <v>5194</v>
      </c>
      <c r="D287" t="s">
        <v>5195</v>
      </c>
      <c r="F287" t="s">
        <v>4426</v>
      </c>
    </row>
    <row r="288" spans="1:6" x14ac:dyDescent="0.25">
      <c r="A288" t="s">
        <v>5196</v>
      </c>
      <c r="B288" t="str">
        <f t="shared" si="4"/>
        <v>3905</v>
      </c>
      <c r="C288" t="s">
        <v>5197</v>
      </c>
      <c r="D288" t="s">
        <v>5198</v>
      </c>
      <c r="F288" t="s">
        <v>4426</v>
      </c>
    </row>
    <row r="289" spans="1:6" x14ac:dyDescent="0.25">
      <c r="A289" t="s">
        <v>5199</v>
      </c>
      <c r="B289" t="str">
        <f t="shared" si="4"/>
        <v>3906</v>
      </c>
      <c r="C289" t="s">
        <v>5200</v>
      </c>
      <c r="D289" t="s">
        <v>5201</v>
      </c>
      <c r="F289" t="s">
        <v>4426</v>
      </c>
    </row>
    <row r="290" spans="1:6" x14ac:dyDescent="0.25">
      <c r="A290" t="s">
        <v>5202</v>
      </c>
      <c r="B290" t="str">
        <f t="shared" si="4"/>
        <v>3907</v>
      </c>
      <c r="C290" t="s">
        <v>5203</v>
      </c>
      <c r="D290" t="s">
        <v>5204</v>
      </c>
      <c r="F290" t="s">
        <v>4426</v>
      </c>
    </row>
    <row r="291" spans="1:6" x14ac:dyDescent="0.25">
      <c r="A291" t="s">
        <v>5205</v>
      </c>
      <c r="B291" t="str">
        <f t="shared" si="4"/>
        <v>3908</v>
      </c>
      <c r="C291" t="s">
        <v>5206</v>
      </c>
      <c r="D291" t="s">
        <v>5207</v>
      </c>
      <c r="F291" t="s">
        <v>4463</v>
      </c>
    </row>
    <row r="292" spans="1:6" x14ac:dyDescent="0.25">
      <c r="A292" t="s">
        <v>5208</v>
      </c>
      <c r="B292" t="str">
        <f t="shared" si="4"/>
        <v>3999</v>
      </c>
      <c r="C292" t="s">
        <v>5209</v>
      </c>
      <c r="D292" t="s">
        <v>5210</v>
      </c>
      <c r="F292" t="s">
        <v>4426</v>
      </c>
    </row>
    <row r="293" spans="1:6" x14ac:dyDescent="0.25">
      <c r="A293" t="s">
        <v>5211</v>
      </c>
      <c r="B293" t="str">
        <f t="shared" si="4"/>
        <v>4001</v>
      </c>
      <c r="C293" t="s">
        <v>5212</v>
      </c>
      <c r="D293" t="s">
        <v>5213</v>
      </c>
      <c r="F293" t="s">
        <v>4426</v>
      </c>
    </row>
    <row r="294" spans="1:6" x14ac:dyDescent="0.25">
      <c r="A294" t="s">
        <v>5214</v>
      </c>
      <c r="B294" t="str">
        <f t="shared" si="4"/>
        <v>4002</v>
      </c>
      <c r="C294" t="s">
        <v>4269</v>
      </c>
      <c r="D294" t="s">
        <v>5215</v>
      </c>
      <c r="F294" t="s">
        <v>4426</v>
      </c>
    </row>
    <row r="295" spans="1:6" x14ac:dyDescent="0.25">
      <c r="A295" t="s">
        <v>5216</v>
      </c>
      <c r="B295" t="str">
        <f t="shared" si="4"/>
        <v>4004</v>
      </c>
      <c r="C295" t="s">
        <v>136</v>
      </c>
      <c r="D295" t="s">
        <v>5217</v>
      </c>
      <c r="F295" t="s">
        <v>4426</v>
      </c>
    </row>
    <row r="296" spans="1:6" x14ac:dyDescent="0.25">
      <c r="A296" t="s">
        <v>5218</v>
      </c>
      <c r="B296" t="str">
        <f t="shared" si="4"/>
        <v>4005</v>
      </c>
      <c r="C296" t="s">
        <v>138</v>
      </c>
      <c r="D296" t="s">
        <v>5219</v>
      </c>
      <c r="F296" t="s">
        <v>4426</v>
      </c>
    </row>
    <row r="297" spans="1:6" x14ac:dyDescent="0.25">
      <c r="A297" t="s">
        <v>5220</v>
      </c>
      <c r="B297" t="str">
        <f t="shared" si="4"/>
        <v>4006</v>
      </c>
      <c r="C297" t="s">
        <v>140</v>
      </c>
      <c r="D297" t="s">
        <v>5221</v>
      </c>
      <c r="F297" t="s">
        <v>4426</v>
      </c>
    </row>
    <row r="298" spans="1:6" x14ac:dyDescent="0.25">
      <c r="A298" t="s">
        <v>5222</v>
      </c>
      <c r="B298" t="str">
        <f t="shared" si="4"/>
        <v>4008</v>
      </c>
      <c r="C298" t="s">
        <v>142</v>
      </c>
      <c r="D298" t="s">
        <v>5223</v>
      </c>
      <c r="F298" t="s">
        <v>4426</v>
      </c>
    </row>
    <row r="299" spans="1:6" x14ac:dyDescent="0.25">
      <c r="A299" t="s">
        <v>5224</v>
      </c>
      <c r="B299" t="str">
        <f t="shared" si="4"/>
        <v>4010</v>
      </c>
      <c r="C299" t="s">
        <v>4280</v>
      </c>
      <c r="D299" t="s">
        <v>5225</v>
      </c>
      <c r="F299" t="s">
        <v>4426</v>
      </c>
    </row>
    <row r="300" spans="1:6" x14ac:dyDescent="0.25">
      <c r="A300" t="s">
        <v>5226</v>
      </c>
      <c r="B300" t="str">
        <f t="shared" si="4"/>
        <v>4011</v>
      </c>
      <c r="C300" t="s">
        <v>5227</v>
      </c>
      <c r="D300" t="s">
        <v>5228</v>
      </c>
      <c r="F300" t="s">
        <v>4463</v>
      </c>
    </row>
    <row r="301" spans="1:6" x14ac:dyDescent="0.25">
      <c r="A301" t="s">
        <v>5229</v>
      </c>
      <c r="B301" t="str">
        <f t="shared" si="4"/>
        <v>4099</v>
      </c>
      <c r="C301" t="s">
        <v>5230</v>
      </c>
      <c r="D301" t="s">
        <v>5231</v>
      </c>
      <c r="F301" t="s">
        <v>4426</v>
      </c>
    </row>
    <row r="302" spans="1:6" x14ac:dyDescent="0.25">
      <c r="A302" t="s">
        <v>5232</v>
      </c>
      <c r="B302" t="str">
        <f t="shared" si="4"/>
        <v>4100</v>
      </c>
      <c r="C302" t="s">
        <v>5233</v>
      </c>
      <c r="D302" t="s">
        <v>5234</v>
      </c>
      <c r="F302" t="s">
        <v>4426</v>
      </c>
    </row>
    <row r="303" spans="1:6" x14ac:dyDescent="0.25">
      <c r="A303" t="s">
        <v>5235</v>
      </c>
      <c r="B303" t="str">
        <f t="shared" si="4"/>
        <v>4101</v>
      </c>
      <c r="C303" t="s">
        <v>5236</v>
      </c>
      <c r="D303" t="s">
        <v>5237</v>
      </c>
      <c r="F303" t="s">
        <v>4426</v>
      </c>
    </row>
    <row r="304" spans="1:6" x14ac:dyDescent="0.25">
      <c r="A304" t="s">
        <v>5238</v>
      </c>
      <c r="B304" t="str">
        <f t="shared" si="4"/>
        <v>4102</v>
      </c>
      <c r="C304" t="s">
        <v>5239</v>
      </c>
      <c r="D304" t="s">
        <v>5240</v>
      </c>
      <c r="F304" t="s">
        <v>4426</v>
      </c>
    </row>
    <row r="305" spans="1:6" x14ac:dyDescent="0.25">
      <c r="A305" t="s">
        <v>5241</v>
      </c>
      <c r="B305" t="str">
        <f t="shared" si="4"/>
        <v>4103</v>
      </c>
      <c r="C305" t="s">
        <v>5242</v>
      </c>
      <c r="D305" t="s">
        <v>5243</v>
      </c>
      <c r="F305" t="s">
        <v>4426</v>
      </c>
    </row>
    <row r="306" spans="1:6" x14ac:dyDescent="0.25">
      <c r="A306" t="s">
        <v>5244</v>
      </c>
      <c r="B306" t="str">
        <f t="shared" si="4"/>
        <v>4199</v>
      </c>
      <c r="C306" t="s">
        <v>5245</v>
      </c>
      <c r="D306" t="s">
        <v>5246</v>
      </c>
      <c r="F306" t="s">
        <v>4426</v>
      </c>
    </row>
    <row r="307" spans="1:6" x14ac:dyDescent="0.25">
      <c r="A307" t="s">
        <v>5247</v>
      </c>
      <c r="B307" t="str">
        <f t="shared" si="4"/>
        <v>4201</v>
      </c>
      <c r="C307" t="s">
        <v>144</v>
      </c>
      <c r="D307" t="s">
        <v>5248</v>
      </c>
      <c r="F307" t="s">
        <v>4426</v>
      </c>
    </row>
    <row r="308" spans="1:6" x14ac:dyDescent="0.25">
      <c r="A308" t="s">
        <v>5249</v>
      </c>
      <c r="B308" t="str">
        <f t="shared" si="4"/>
        <v>4227</v>
      </c>
      <c r="C308" t="s">
        <v>148</v>
      </c>
      <c r="D308" t="s">
        <v>5250</v>
      </c>
      <c r="F308" t="s">
        <v>4426</v>
      </c>
    </row>
    <row r="309" spans="1:6" x14ac:dyDescent="0.25">
      <c r="A309" t="s">
        <v>5251</v>
      </c>
      <c r="B309" t="str">
        <f t="shared" si="4"/>
        <v>4228</v>
      </c>
      <c r="C309" t="s">
        <v>150</v>
      </c>
      <c r="D309" t="s">
        <v>5252</v>
      </c>
      <c r="F309" t="s">
        <v>4426</v>
      </c>
    </row>
    <row r="310" spans="1:6" x14ac:dyDescent="0.25">
      <c r="A310" t="s">
        <v>5253</v>
      </c>
      <c r="B310" t="str">
        <f t="shared" si="4"/>
        <v>4299</v>
      </c>
      <c r="C310" t="s">
        <v>5254</v>
      </c>
      <c r="D310" t="s">
        <v>5255</v>
      </c>
      <c r="F310" t="s">
        <v>4426</v>
      </c>
    </row>
    <row r="311" spans="1:6" x14ac:dyDescent="0.25">
      <c r="A311" t="s">
        <v>5256</v>
      </c>
      <c r="B311" t="str">
        <f t="shared" si="4"/>
        <v>4301</v>
      </c>
      <c r="C311" t="s">
        <v>153</v>
      </c>
      <c r="D311" t="s">
        <v>5257</v>
      </c>
      <c r="F311" t="s">
        <v>4426</v>
      </c>
    </row>
    <row r="312" spans="1:6" x14ac:dyDescent="0.25">
      <c r="A312" t="s">
        <v>5258</v>
      </c>
      <c r="B312" t="str">
        <f t="shared" si="4"/>
        <v>4302</v>
      </c>
      <c r="C312" t="s">
        <v>5259</v>
      </c>
      <c r="D312" t="s">
        <v>5260</v>
      </c>
      <c r="F312" t="s">
        <v>4426</v>
      </c>
    </row>
    <row r="313" spans="1:6" x14ac:dyDescent="0.25">
      <c r="A313" t="s">
        <v>5261</v>
      </c>
      <c r="B313" t="str">
        <f t="shared" si="4"/>
        <v>4303</v>
      </c>
      <c r="C313" t="s">
        <v>4292</v>
      </c>
      <c r="D313" t="s">
        <v>5262</v>
      </c>
      <c r="F313" t="s">
        <v>4426</v>
      </c>
    </row>
    <row r="314" spans="1:6" x14ac:dyDescent="0.25">
      <c r="A314" t="s">
        <v>5263</v>
      </c>
      <c r="B314" t="str">
        <f t="shared" si="4"/>
        <v>4304</v>
      </c>
      <c r="C314" t="s">
        <v>4294</v>
      </c>
      <c r="D314" t="s">
        <v>5264</v>
      </c>
      <c r="F314" t="s">
        <v>4463</v>
      </c>
    </row>
    <row r="315" spans="1:6" x14ac:dyDescent="0.25">
      <c r="A315" t="s">
        <v>5265</v>
      </c>
      <c r="B315" t="str">
        <f t="shared" si="4"/>
        <v>4399</v>
      </c>
      <c r="C315" t="s">
        <v>5266</v>
      </c>
      <c r="D315" t="s">
        <v>5267</v>
      </c>
      <c r="F315" t="s">
        <v>4426</v>
      </c>
    </row>
    <row r="316" spans="1:6" x14ac:dyDescent="0.25">
      <c r="A316" t="s">
        <v>5268</v>
      </c>
      <c r="B316" t="str">
        <f t="shared" si="4"/>
        <v>4400</v>
      </c>
      <c r="C316" t="s">
        <v>5269</v>
      </c>
      <c r="D316" t="s">
        <v>5270</v>
      </c>
      <c r="F316" t="s">
        <v>4426</v>
      </c>
    </row>
    <row r="317" spans="1:6" x14ac:dyDescent="0.25">
      <c r="A317" t="s">
        <v>5271</v>
      </c>
      <c r="B317" t="str">
        <f t="shared" si="4"/>
        <v>4402</v>
      </c>
      <c r="C317" t="s">
        <v>5272</v>
      </c>
      <c r="D317" t="s">
        <v>5273</v>
      </c>
      <c r="F317" t="s">
        <v>4426</v>
      </c>
    </row>
    <row r="318" spans="1:6" x14ac:dyDescent="0.25">
      <c r="A318" t="s">
        <v>5274</v>
      </c>
      <c r="B318" t="str">
        <f t="shared" si="4"/>
        <v>4404</v>
      </c>
      <c r="C318" t="s">
        <v>155</v>
      </c>
      <c r="D318" t="s">
        <v>5275</v>
      </c>
      <c r="F318" t="s">
        <v>4426</v>
      </c>
    </row>
    <row r="319" spans="1:6" x14ac:dyDescent="0.25">
      <c r="A319" t="s">
        <v>5276</v>
      </c>
      <c r="B319" t="str">
        <f t="shared" si="4"/>
        <v>4405</v>
      </c>
      <c r="C319" t="s">
        <v>4300</v>
      </c>
      <c r="D319" t="s">
        <v>5277</v>
      </c>
      <c r="F319" t="s">
        <v>4426</v>
      </c>
    </row>
    <row r="320" spans="1:6" x14ac:dyDescent="0.25">
      <c r="A320" t="s">
        <v>5278</v>
      </c>
      <c r="B320" t="str">
        <f t="shared" si="4"/>
        <v>4407</v>
      </c>
      <c r="C320" t="s">
        <v>157</v>
      </c>
      <c r="D320" t="s">
        <v>5279</v>
      </c>
      <c r="F320" t="s">
        <v>4426</v>
      </c>
    </row>
    <row r="321" spans="1:7" x14ac:dyDescent="0.25">
      <c r="A321" t="s">
        <v>5280</v>
      </c>
      <c r="B321" t="str">
        <f t="shared" si="4"/>
        <v>4499</v>
      </c>
      <c r="C321" t="s">
        <v>5281</v>
      </c>
      <c r="D321" t="s">
        <v>5282</v>
      </c>
      <c r="F321" t="s">
        <v>4426</v>
      </c>
    </row>
    <row r="322" spans="1:7" x14ac:dyDescent="0.25">
      <c r="A322" t="s">
        <v>5283</v>
      </c>
      <c r="B322" t="str">
        <f t="shared" ref="B322:B385" si="5">+SUBSTITUTE(A322, ".", "")</f>
        <v>4501</v>
      </c>
      <c r="C322" t="s">
        <v>5284</v>
      </c>
      <c r="D322" t="s">
        <v>5285</v>
      </c>
      <c r="F322" t="s">
        <v>4426</v>
      </c>
    </row>
    <row r="323" spans="1:7" x14ac:dyDescent="0.25">
      <c r="A323" t="s">
        <v>5286</v>
      </c>
      <c r="B323" t="str">
        <f t="shared" si="5"/>
        <v>4502</v>
      </c>
      <c r="C323" t="s">
        <v>159</v>
      </c>
      <c r="D323" t="s">
        <v>5287</v>
      </c>
      <c r="F323" t="s">
        <v>4426</v>
      </c>
    </row>
    <row r="324" spans="1:7" x14ac:dyDescent="0.25">
      <c r="A324" t="s">
        <v>5288</v>
      </c>
      <c r="B324" t="str">
        <f t="shared" si="5"/>
        <v>4503</v>
      </c>
      <c r="C324" t="s">
        <v>5289</v>
      </c>
      <c r="D324" t="s">
        <v>5290</v>
      </c>
      <c r="F324" t="s">
        <v>4426</v>
      </c>
    </row>
    <row r="325" spans="1:7" x14ac:dyDescent="0.25">
      <c r="A325" t="s">
        <v>5291</v>
      </c>
      <c r="B325" t="str">
        <f t="shared" si="5"/>
        <v>4504</v>
      </c>
      <c r="C325" t="s">
        <v>4306</v>
      </c>
      <c r="D325" t="s">
        <v>5292</v>
      </c>
      <c r="F325" t="s">
        <v>4426</v>
      </c>
    </row>
    <row r="326" spans="1:7" x14ac:dyDescent="0.25">
      <c r="A326" t="s">
        <v>5293</v>
      </c>
      <c r="B326" t="str">
        <f t="shared" si="5"/>
        <v>4505</v>
      </c>
      <c r="C326" t="s">
        <v>4309</v>
      </c>
      <c r="D326" t="s">
        <v>5294</v>
      </c>
      <c r="F326" t="s">
        <v>4426</v>
      </c>
    </row>
    <row r="327" spans="1:7" x14ac:dyDescent="0.25">
      <c r="A327" t="s">
        <v>5295</v>
      </c>
      <c r="B327" t="str">
        <f t="shared" si="5"/>
        <v>4506</v>
      </c>
      <c r="C327" t="s">
        <v>161</v>
      </c>
      <c r="D327" t="s">
        <v>5296</v>
      </c>
      <c r="F327" t="s">
        <v>4426</v>
      </c>
    </row>
    <row r="328" spans="1:7" x14ac:dyDescent="0.25">
      <c r="A328" t="s">
        <v>5297</v>
      </c>
      <c r="B328" t="str">
        <f t="shared" si="5"/>
        <v>4507</v>
      </c>
      <c r="C328" t="s">
        <v>163</v>
      </c>
      <c r="D328" t="s">
        <v>5298</v>
      </c>
      <c r="F328" t="s">
        <v>4426</v>
      </c>
    </row>
    <row r="329" spans="1:7" x14ac:dyDescent="0.25">
      <c r="A329" t="s">
        <v>5299</v>
      </c>
      <c r="B329" t="str">
        <f t="shared" si="5"/>
        <v>4509</v>
      </c>
      <c r="C329" t="s">
        <v>4316</v>
      </c>
      <c r="D329" t="s">
        <v>5300</v>
      </c>
      <c r="F329" t="s">
        <v>4426</v>
      </c>
    </row>
    <row r="330" spans="1:7" x14ac:dyDescent="0.25">
      <c r="A330" t="s">
        <v>5301</v>
      </c>
      <c r="B330" t="str">
        <f t="shared" si="5"/>
        <v>4510</v>
      </c>
      <c r="C330" t="s">
        <v>167</v>
      </c>
      <c r="D330" t="s">
        <v>5302</v>
      </c>
      <c r="F330" t="s">
        <v>4426</v>
      </c>
    </row>
    <row r="331" spans="1:7" x14ac:dyDescent="0.25">
      <c r="A331" t="s">
        <v>5303</v>
      </c>
      <c r="B331" t="str">
        <f t="shared" si="5"/>
        <v>4511</v>
      </c>
      <c r="C331" t="s">
        <v>169</v>
      </c>
      <c r="D331" t="s">
        <v>5304</v>
      </c>
      <c r="F331" t="s">
        <v>4426</v>
      </c>
    </row>
    <row r="332" spans="1:7" x14ac:dyDescent="0.25">
      <c r="A332" t="s">
        <v>5305</v>
      </c>
      <c r="B332" t="str">
        <f t="shared" si="5"/>
        <v>4512</v>
      </c>
      <c r="C332" t="s">
        <v>5306</v>
      </c>
      <c r="D332" t="s">
        <v>5307</v>
      </c>
      <c r="F332" t="s">
        <v>4426</v>
      </c>
    </row>
    <row r="333" spans="1:7" x14ac:dyDescent="0.25">
      <c r="A333" t="s">
        <v>5308</v>
      </c>
      <c r="B333" t="str">
        <f t="shared" si="5"/>
        <v>4513</v>
      </c>
      <c r="C333" t="s">
        <v>5309</v>
      </c>
      <c r="D333" t="s">
        <v>5310</v>
      </c>
      <c r="F333" t="s">
        <v>4426</v>
      </c>
    </row>
    <row r="334" spans="1:7" x14ac:dyDescent="0.25">
      <c r="A334" t="s">
        <v>5311</v>
      </c>
      <c r="B334" t="str">
        <f t="shared" si="5"/>
        <v>4514</v>
      </c>
      <c r="C334" t="s">
        <v>5312</v>
      </c>
      <c r="F334" t="s">
        <v>5313</v>
      </c>
      <c r="G334" t="s">
        <v>5314</v>
      </c>
    </row>
    <row r="335" spans="1:7" x14ac:dyDescent="0.25">
      <c r="A335" t="s">
        <v>5315</v>
      </c>
      <c r="B335" t="str">
        <f t="shared" si="5"/>
        <v>4515</v>
      </c>
      <c r="C335" t="s">
        <v>5316</v>
      </c>
      <c r="D335" t="s">
        <v>5317</v>
      </c>
      <c r="F335" t="s">
        <v>4463</v>
      </c>
    </row>
    <row r="336" spans="1:7" x14ac:dyDescent="0.25">
      <c r="A336" t="s">
        <v>5318</v>
      </c>
      <c r="B336" t="str">
        <f t="shared" si="5"/>
        <v>4599</v>
      </c>
      <c r="C336" t="s">
        <v>5319</v>
      </c>
      <c r="D336" t="s">
        <v>5320</v>
      </c>
      <c r="F336" t="s">
        <v>4426</v>
      </c>
    </row>
    <row r="337" spans="1:6" x14ac:dyDescent="0.25">
      <c r="A337" t="s">
        <v>5321</v>
      </c>
      <c r="B337" t="str">
        <f t="shared" si="5"/>
        <v>4600</v>
      </c>
      <c r="C337" t="s">
        <v>5322</v>
      </c>
      <c r="D337" t="s">
        <v>5323</v>
      </c>
      <c r="F337" t="s">
        <v>4426</v>
      </c>
    </row>
    <row r="338" spans="1:6" x14ac:dyDescent="0.25">
      <c r="A338" t="s">
        <v>5324</v>
      </c>
      <c r="B338" t="str">
        <f t="shared" si="5"/>
        <v>4601</v>
      </c>
      <c r="C338" t="s">
        <v>5325</v>
      </c>
      <c r="D338" t="s">
        <v>5326</v>
      </c>
      <c r="F338" t="s">
        <v>4426</v>
      </c>
    </row>
    <row r="339" spans="1:6" x14ac:dyDescent="0.25">
      <c r="A339" t="s">
        <v>5327</v>
      </c>
      <c r="B339" t="str">
        <f t="shared" si="5"/>
        <v>4602</v>
      </c>
      <c r="C339" t="s">
        <v>5328</v>
      </c>
      <c r="D339" t="s">
        <v>5329</v>
      </c>
      <c r="F339" t="s">
        <v>4426</v>
      </c>
    </row>
    <row r="340" spans="1:6" x14ac:dyDescent="0.25">
      <c r="A340" t="s">
        <v>5330</v>
      </c>
      <c r="B340" t="str">
        <f t="shared" si="5"/>
        <v>4603</v>
      </c>
      <c r="C340" t="s">
        <v>5331</v>
      </c>
      <c r="D340" t="s">
        <v>5332</v>
      </c>
      <c r="F340" t="s">
        <v>4426</v>
      </c>
    </row>
    <row r="341" spans="1:6" x14ac:dyDescent="0.25">
      <c r="A341" t="s">
        <v>5333</v>
      </c>
      <c r="B341" t="str">
        <f t="shared" si="5"/>
        <v>4604</v>
      </c>
      <c r="C341" t="s">
        <v>5334</v>
      </c>
      <c r="D341" t="s">
        <v>5335</v>
      </c>
      <c r="F341" t="s">
        <v>4426</v>
      </c>
    </row>
    <row r="342" spans="1:6" x14ac:dyDescent="0.25">
      <c r="A342" t="s">
        <v>5336</v>
      </c>
      <c r="B342" t="str">
        <f t="shared" si="5"/>
        <v>4605</v>
      </c>
      <c r="C342" t="s">
        <v>5337</v>
      </c>
      <c r="D342" t="s">
        <v>5338</v>
      </c>
      <c r="F342" t="s">
        <v>4426</v>
      </c>
    </row>
    <row r="343" spans="1:6" x14ac:dyDescent="0.25">
      <c r="A343" t="s">
        <v>5339</v>
      </c>
      <c r="B343" t="str">
        <f t="shared" si="5"/>
        <v>4699</v>
      </c>
      <c r="C343" t="s">
        <v>5340</v>
      </c>
      <c r="D343" t="s">
        <v>5341</v>
      </c>
      <c r="F343" t="s">
        <v>4426</v>
      </c>
    </row>
    <row r="344" spans="1:6" x14ac:dyDescent="0.25">
      <c r="A344" t="s">
        <v>5342</v>
      </c>
      <c r="B344" t="str">
        <f t="shared" si="5"/>
        <v>4700</v>
      </c>
      <c r="C344" t="s">
        <v>5343</v>
      </c>
      <c r="D344" t="s">
        <v>5344</v>
      </c>
      <c r="F344" t="s">
        <v>4426</v>
      </c>
    </row>
    <row r="345" spans="1:6" x14ac:dyDescent="0.25">
      <c r="A345" t="s">
        <v>5345</v>
      </c>
      <c r="B345" t="str">
        <f t="shared" si="5"/>
        <v>4701</v>
      </c>
      <c r="C345" t="s">
        <v>5346</v>
      </c>
      <c r="D345" t="s">
        <v>5347</v>
      </c>
      <c r="F345" t="s">
        <v>4426</v>
      </c>
    </row>
    <row r="346" spans="1:6" x14ac:dyDescent="0.25">
      <c r="A346" t="s">
        <v>5348</v>
      </c>
      <c r="B346" t="str">
        <f t="shared" si="5"/>
        <v>4702</v>
      </c>
      <c r="C346" t="s">
        <v>5349</v>
      </c>
      <c r="D346" t="s">
        <v>5350</v>
      </c>
      <c r="F346" t="s">
        <v>4426</v>
      </c>
    </row>
    <row r="347" spans="1:6" x14ac:dyDescent="0.25">
      <c r="A347" t="s">
        <v>5351</v>
      </c>
      <c r="B347" t="str">
        <f t="shared" si="5"/>
        <v>4703</v>
      </c>
      <c r="C347" t="s">
        <v>5352</v>
      </c>
      <c r="D347" t="s">
        <v>5353</v>
      </c>
      <c r="F347" t="s">
        <v>4426</v>
      </c>
    </row>
    <row r="348" spans="1:6" x14ac:dyDescent="0.25">
      <c r="A348" t="s">
        <v>5354</v>
      </c>
      <c r="B348" t="str">
        <f t="shared" si="5"/>
        <v>4704</v>
      </c>
      <c r="C348" t="s">
        <v>5355</v>
      </c>
      <c r="D348" t="s">
        <v>5356</v>
      </c>
      <c r="F348" t="s">
        <v>4426</v>
      </c>
    </row>
    <row r="349" spans="1:6" x14ac:dyDescent="0.25">
      <c r="A349" t="s">
        <v>5357</v>
      </c>
      <c r="B349" t="str">
        <f t="shared" si="5"/>
        <v>4706</v>
      </c>
      <c r="C349" t="s">
        <v>5358</v>
      </c>
      <c r="D349" t="s">
        <v>5359</v>
      </c>
      <c r="F349" t="s">
        <v>4426</v>
      </c>
    </row>
    <row r="350" spans="1:6" x14ac:dyDescent="0.25">
      <c r="A350" t="s">
        <v>5360</v>
      </c>
      <c r="B350" t="str">
        <f t="shared" si="5"/>
        <v>4707</v>
      </c>
      <c r="C350" t="s">
        <v>5361</v>
      </c>
      <c r="D350" t="s">
        <v>5362</v>
      </c>
      <c r="F350" t="s">
        <v>4463</v>
      </c>
    </row>
    <row r="351" spans="1:6" x14ac:dyDescent="0.25">
      <c r="A351" t="s">
        <v>5363</v>
      </c>
      <c r="B351" t="str">
        <f t="shared" si="5"/>
        <v>4799</v>
      </c>
      <c r="C351" t="s">
        <v>5364</v>
      </c>
      <c r="D351" t="s">
        <v>5365</v>
      </c>
      <c r="F351" t="s">
        <v>4426</v>
      </c>
    </row>
    <row r="352" spans="1:6" x14ac:dyDescent="0.25">
      <c r="A352" t="s">
        <v>5366</v>
      </c>
      <c r="B352" t="str">
        <f t="shared" si="5"/>
        <v>4800</v>
      </c>
      <c r="C352" t="s">
        <v>5367</v>
      </c>
      <c r="D352" t="s">
        <v>5368</v>
      </c>
      <c r="F352" t="s">
        <v>4426</v>
      </c>
    </row>
    <row r="353" spans="1:6" x14ac:dyDescent="0.25">
      <c r="A353" t="s">
        <v>5369</v>
      </c>
      <c r="B353" t="str">
        <f t="shared" si="5"/>
        <v>4803</v>
      </c>
      <c r="C353" t="s">
        <v>5370</v>
      </c>
      <c r="D353" t="s">
        <v>5371</v>
      </c>
      <c r="F353" t="s">
        <v>4426</v>
      </c>
    </row>
    <row r="354" spans="1:6" x14ac:dyDescent="0.25">
      <c r="A354" t="s">
        <v>5372</v>
      </c>
      <c r="B354" t="str">
        <f t="shared" si="5"/>
        <v>4805</v>
      </c>
      <c r="C354" t="s">
        <v>5373</v>
      </c>
      <c r="D354" t="s">
        <v>5374</v>
      </c>
      <c r="F354" t="s">
        <v>4426</v>
      </c>
    </row>
    <row r="355" spans="1:6" x14ac:dyDescent="0.25">
      <c r="A355" t="s">
        <v>5375</v>
      </c>
      <c r="B355" t="str">
        <f t="shared" si="5"/>
        <v>4807</v>
      </c>
      <c r="C355" t="s">
        <v>5376</v>
      </c>
      <c r="D355" t="s">
        <v>5377</v>
      </c>
      <c r="F355" t="s">
        <v>4426</v>
      </c>
    </row>
    <row r="356" spans="1:6" x14ac:dyDescent="0.25">
      <c r="A356" t="s">
        <v>5378</v>
      </c>
      <c r="B356" t="str">
        <f t="shared" si="5"/>
        <v>4808</v>
      </c>
      <c r="C356" t="s">
        <v>5379</v>
      </c>
      <c r="D356" t="s">
        <v>5380</v>
      </c>
      <c r="F356" t="s">
        <v>4426</v>
      </c>
    </row>
    <row r="357" spans="1:6" x14ac:dyDescent="0.25">
      <c r="A357" t="s">
        <v>5381</v>
      </c>
      <c r="B357" t="str">
        <f t="shared" si="5"/>
        <v>4899</v>
      </c>
      <c r="C357" t="s">
        <v>5382</v>
      </c>
      <c r="D357" t="s">
        <v>5383</v>
      </c>
      <c r="F357" t="s">
        <v>4426</v>
      </c>
    </row>
    <row r="358" spans="1:6" x14ac:dyDescent="0.25">
      <c r="A358" t="s">
        <v>5384</v>
      </c>
      <c r="B358" t="str">
        <f t="shared" si="5"/>
        <v>4901</v>
      </c>
      <c r="C358" t="s">
        <v>5385</v>
      </c>
      <c r="D358" t="s">
        <v>5386</v>
      </c>
      <c r="F358" t="s">
        <v>4426</v>
      </c>
    </row>
    <row r="359" spans="1:6" x14ac:dyDescent="0.25">
      <c r="A359" t="s">
        <v>5387</v>
      </c>
      <c r="B359" t="str">
        <f t="shared" si="5"/>
        <v>4902</v>
      </c>
      <c r="C359" t="s">
        <v>5388</v>
      </c>
      <c r="D359" t="s">
        <v>5389</v>
      </c>
      <c r="F359" t="s">
        <v>4426</v>
      </c>
    </row>
    <row r="360" spans="1:6" x14ac:dyDescent="0.25">
      <c r="A360" t="s">
        <v>5390</v>
      </c>
      <c r="B360" t="str">
        <f t="shared" si="5"/>
        <v>4903</v>
      </c>
      <c r="C360" t="s">
        <v>5391</v>
      </c>
      <c r="D360" t="s">
        <v>5392</v>
      </c>
      <c r="F360" t="s">
        <v>4426</v>
      </c>
    </row>
    <row r="361" spans="1:6" x14ac:dyDescent="0.25">
      <c r="A361" t="s">
        <v>5393</v>
      </c>
      <c r="B361" t="str">
        <f t="shared" si="5"/>
        <v>4999</v>
      </c>
      <c r="C361" t="s">
        <v>5394</v>
      </c>
      <c r="D361" t="s">
        <v>5395</v>
      </c>
      <c r="F361" t="s">
        <v>4426</v>
      </c>
    </row>
    <row r="362" spans="1:6" x14ac:dyDescent="0.25">
      <c r="A362" t="s">
        <v>5396</v>
      </c>
      <c r="B362" t="str">
        <f t="shared" si="5"/>
        <v>5001</v>
      </c>
      <c r="C362" t="s">
        <v>5397</v>
      </c>
      <c r="D362" t="s">
        <v>5398</v>
      </c>
      <c r="F362" t="s">
        <v>4426</v>
      </c>
    </row>
    <row r="363" spans="1:6" x14ac:dyDescent="0.25">
      <c r="A363" t="s">
        <v>5399</v>
      </c>
      <c r="B363" t="str">
        <f t="shared" si="5"/>
        <v>5002</v>
      </c>
      <c r="C363" t="s">
        <v>5400</v>
      </c>
      <c r="D363" t="s">
        <v>5401</v>
      </c>
      <c r="F363" t="s">
        <v>4426</v>
      </c>
    </row>
    <row r="364" spans="1:6" x14ac:dyDescent="0.25">
      <c r="A364" t="s">
        <v>5402</v>
      </c>
      <c r="B364" t="str">
        <f t="shared" si="5"/>
        <v>5003</v>
      </c>
      <c r="C364" t="s">
        <v>171</v>
      </c>
      <c r="D364" t="s">
        <v>5403</v>
      </c>
      <c r="F364" t="s">
        <v>4426</v>
      </c>
    </row>
    <row r="365" spans="1:6" x14ac:dyDescent="0.25">
      <c r="A365" t="s">
        <v>5404</v>
      </c>
      <c r="B365" t="str">
        <f t="shared" si="5"/>
        <v>5004</v>
      </c>
      <c r="C365" t="s">
        <v>173</v>
      </c>
      <c r="D365" t="s">
        <v>5405</v>
      </c>
      <c r="F365" t="s">
        <v>4426</v>
      </c>
    </row>
    <row r="366" spans="1:6" x14ac:dyDescent="0.25">
      <c r="A366" t="s">
        <v>5406</v>
      </c>
      <c r="B366" t="str">
        <f t="shared" si="5"/>
        <v>5005</v>
      </c>
      <c r="C366" t="s">
        <v>175</v>
      </c>
      <c r="D366" t="s">
        <v>5407</v>
      </c>
      <c r="F366" t="s">
        <v>4426</v>
      </c>
    </row>
    <row r="367" spans="1:6" x14ac:dyDescent="0.25">
      <c r="A367" t="s">
        <v>5408</v>
      </c>
      <c r="B367" t="str">
        <f t="shared" si="5"/>
        <v>5006</v>
      </c>
      <c r="C367" t="s">
        <v>177</v>
      </c>
      <c r="D367" t="s">
        <v>5409</v>
      </c>
      <c r="F367" t="s">
        <v>4426</v>
      </c>
    </row>
    <row r="368" spans="1:6" x14ac:dyDescent="0.25">
      <c r="A368" t="s">
        <v>5410</v>
      </c>
      <c r="B368" t="str">
        <f t="shared" si="5"/>
        <v>5007</v>
      </c>
      <c r="C368" t="s">
        <v>179</v>
      </c>
      <c r="D368" t="s">
        <v>5411</v>
      </c>
      <c r="F368" t="s">
        <v>4426</v>
      </c>
    </row>
    <row r="369" spans="1:6" x14ac:dyDescent="0.25">
      <c r="A369" t="s">
        <v>5412</v>
      </c>
      <c r="B369" t="str">
        <f t="shared" si="5"/>
        <v>5009</v>
      </c>
      <c r="C369" t="s">
        <v>181</v>
      </c>
      <c r="D369" t="s">
        <v>5413</v>
      </c>
      <c r="F369" t="s">
        <v>4426</v>
      </c>
    </row>
    <row r="370" spans="1:6" x14ac:dyDescent="0.25">
      <c r="A370" t="s">
        <v>5414</v>
      </c>
      <c r="B370" t="str">
        <f t="shared" si="5"/>
        <v>5010</v>
      </c>
      <c r="C370" t="s">
        <v>4335</v>
      </c>
      <c r="F370" t="s">
        <v>4426</v>
      </c>
    </row>
    <row r="371" spans="1:6" x14ac:dyDescent="0.25">
      <c r="A371" t="s">
        <v>5415</v>
      </c>
      <c r="B371" t="str">
        <f t="shared" si="5"/>
        <v>5011</v>
      </c>
      <c r="C371" t="s">
        <v>5416</v>
      </c>
      <c r="D371" t="s">
        <v>5417</v>
      </c>
      <c r="F371" t="s">
        <v>4463</v>
      </c>
    </row>
    <row r="372" spans="1:6" x14ac:dyDescent="0.25">
      <c r="A372" t="s">
        <v>5418</v>
      </c>
      <c r="B372" t="str">
        <f t="shared" si="5"/>
        <v>5099</v>
      </c>
      <c r="C372" t="s">
        <v>5419</v>
      </c>
      <c r="D372" t="s">
        <v>5420</v>
      </c>
      <c r="F372" t="s">
        <v>4426</v>
      </c>
    </row>
    <row r="373" spans="1:6" x14ac:dyDescent="0.25">
      <c r="A373" t="s">
        <v>5421</v>
      </c>
      <c r="B373" t="str">
        <f t="shared" si="5"/>
        <v>5100</v>
      </c>
      <c r="C373" t="s">
        <v>4339</v>
      </c>
      <c r="D373" t="s">
        <v>5422</v>
      </c>
      <c r="F373" t="s">
        <v>4426</v>
      </c>
    </row>
    <row r="374" spans="1:6" x14ac:dyDescent="0.25">
      <c r="A374" t="s">
        <v>5423</v>
      </c>
      <c r="B374" t="str">
        <f t="shared" si="5"/>
        <v>5101</v>
      </c>
      <c r="C374" t="s">
        <v>5424</v>
      </c>
      <c r="D374" t="s">
        <v>5425</v>
      </c>
      <c r="F374" t="s">
        <v>4426</v>
      </c>
    </row>
    <row r="375" spans="1:6" x14ac:dyDescent="0.25">
      <c r="A375" t="s">
        <v>5426</v>
      </c>
      <c r="B375" t="str">
        <f t="shared" si="5"/>
        <v>5102</v>
      </c>
      <c r="C375" t="s">
        <v>5427</v>
      </c>
      <c r="D375" t="s">
        <v>5428</v>
      </c>
      <c r="F375" t="s">
        <v>4426</v>
      </c>
    </row>
    <row r="376" spans="1:6" x14ac:dyDescent="0.25">
      <c r="A376" t="s">
        <v>5429</v>
      </c>
      <c r="B376" t="str">
        <f t="shared" si="5"/>
        <v>5104</v>
      </c>
      <c r="C376" t="s">
        <v>5430</v>
      </c>
      <c r="D376" t="s">
        <v>5431</v>
      </c>
      <c r="F376" t="s">
        <v>4426</v>
      </c>
    </row>
    <row r="377" spans="1:6" x14ac:dyDescent="0.25">
      <c r="A377" t="s">
        <v>5432</v>
      </c>
      <c r="B377" t="str">
        <f t="shared" si="5"/>
        <v>5105</v>
      </c>
      <c r="C377" t="s">
        <v>5433</v>
      </c>
      <c r="D377" t="s">
        <v>5434</v>
      </c>
      <c r="F377" t="s">
        <v>4426</v>
      </c>
    </row>
    <row r="378" spans="1:6" x14ac:dyDescent="0.25">
      <c r="A378" t="s">
        <v>5435</v>
      </c>
      <c r="B378" t="str">
        <f t="shared" si="5"/>
        <v>5106</v>
      </c>
      <c r="C378" t="s">
        <v>5436</v>
      </c>
      <c r="D378" t="s">
        <v>5437</v>
      </c>
      <c r="F378" t="s">
        <v>4426</v>
      </c>
    </row>
    <row r="379" spans="1:6" x14ac:dyDescent="0.25">
      <c r="A379" t="s">
        <v>5438</v>
      </c>
      <c r="B379" t="str">
        <f t="shared" si="5"/>
        <v>5107</v>
      </c>
      <c r="C379" t="s">
        <v>183</v>
      </c>
      <c r="D379" t="s">
        <v>5439</v>
      </c>
      <c r="F379" t="s">
        <v>4426</v>
      </c>
    </row>
    <row r="380" spans="1:6" x14ac:dyDescent="0.25">
      <c r="A380" t="s">
        <v>5440</v>
      </c>
      <c r="B380" t="str">
        <f t="shared" si="5"/>
        <v>5108</v>
      </c>
      <c r="C380" t="s">
        <v>5441</v>
      </c>
      <c r="D380" t="s">
        <v>5442</v>
      </c>
      <c r="F380" t="s">
        <v>4426</v>
      </c>
    </row>
    <row r="381" spans="1:6" x14ac:dyDescent="0.25">
      <c r="A381" t="s">
        <v>5443</v>
      </c>
      <c r="B381" t="str">
        <f t="shared" si="5"/>
        <v>5109</v>
      </c>
      <c r="C381" t="s">
        <v>185</v>
      </c>
      <c r="D381" t="s">
        <v>5444</v>
      </c>
      <c r="F381" t="s">
        <v>4426</v>
      </c>
    </row>
    <row r="382" spans="1:6" x14ac:dyDescent="0.25">
      <c r="A382" t="s">
        <v>5445</v>
      </c>
      <c r="B382" t="str">
        <f t="shared" si="5"/>
        <v>5110</v>
      </c>
      <c r="C382" t="s">
        <v>187</v>
      </c>
      <c r="D382" t="s">
        <v>5446</v>
      </c>
      <c r="F382" t="s">
        <v>4426</v>
      </c>
    </row>
    <row r="383" spans="1:6" x14ac:dyDescent="0.25">
      <c r="A383" t="s">
        <v>5447</v>
      </c>
      <c r="B383" t="str">
        <f t="shared" si="5"/>
        <v>5111</v>
      </c>
      <c r="C383" t="s">
        <v>5448</v>
      </c>
      <c r="D383" t="s">
        <v>5449</v>
      </c>
      <c r="F383" t="s">
        <v>4426</v>
      </c>
    </row>
    <row r="384" spans="1:6" x14ac:dyDescent="0.25">
      <c r="A384" t="s">
        <v>5450</v>
      </c>
      <c r="B384" t="str">
        <f t="shared" si="5"/>
        <v>5112</v>
      </c>
      <c r="C384" t="s">
        <v>5451</v>
      </c>
      <c r="D384" t="s">
        <v>5452</v>
      </c>
      <c r="F384" t="s">
        <v>4426</v>
      </c>
    </row>
    <row r="385" spans="1:8" x14ac:dyDescent="0.25">
      <c r="A385" t="s">
        <v>5453</v>
      </c>
      <c r="B385" t="str">
        <f t="shared" si="5"/>
        <v>5114</v>
      </c>
      <c r="C385" t="s">
        <v>5454</v>
      </c>
      <c r="D385" t="s">
        <v>5455</v>
      </c>
      <c r="F385" t="s">
        <v>4426</v>
      </c>
    </row>
    <row r="386" spans="1:8" x14ac:dyDescent="0.25">
      <c r="A386" t="s">
        <v>5456</v>
      </c>
      <c r="B386" t="str">
        <f t="shared" ref="B386:B449" si="6">+SUBSTITUTE(A386, ".", "")</f>
        <v>5115</v>
      </c>
      <c r="C386" t="s">
        <v>189</v>
      </c>
      <c r="D386" t="s">
        <v>5457</v>
      </c>
      <c r="F386" t="s">
        <v>4426</v>
      </c>
    </row>
    <row r="387" spans="1:8" x14ac:dyDescent="0.25">
      <c r="A387" t="s">
        <v>5458</v>
      </c>
      <c r="B387" t="str">
        <f t="shared" si="6"/>
        <v>5117</v>
      </c>
      <c r="C387" t="s">
        <v>5459</v>
      </c>
      <c r="D387" t="s">
        <v>5460</v>
      </c>
      <c r="F387" t="s">
        <v>4426</v>
      </c>
    </row>
    <row r="388" spans="1:8" x14ac:dyDescent="0.25">
      <c r="A388" t="s">
        <v>5461</v>
      </c>
      <c r="B388" t="str">
        <f t="shared" si="6"/>
        <v>5118</v>
      </c>
      <c r="C388" t="s">
        <v>5462</v>
      </c>
      <c r="D388" t="s">
        <v>5463</v>
      </c>
      <c r="F388" t="s">
        <v>4426</v>
      </c>
    </row>
    <row r="389" spans="1:8" x14ac:dyDescent="0.25">
      <c r="A389" t="s">
        <v>5464</v>
      </c>
      <c r="B389" t="str">
        <f t="shared" si="6"/>
        <v>5119</v>
      </c>
      <c r="C389" t="s">
        <v>5465</v>
      </c>
      <c r="F389" t="s">
        <v>5313</v>
      </c>
      <c r="G389" t="s">
        <v>5466</v>
      </c>
    </row>
    <row r="390" spans="1:8" x14ac:dyDescent="0.25">
      <c r="A390" t="s">
        <v>5467</v>
      </c>
      <c r="B390" t="str">
        <f t="shared" si="6"/>
        <v>5120</v>
      </c>
      <c r="C390" t="s">
        <v>5468</v>
      </c>
      <c r="D390" t="s">
        <v>5469</v>
      </c>
      <c r="F390" t="s">
        <v>4426</v>
      </c>
    </row>
    <row r="391" spans="1:8" x14ac:dyDescent="0.25">
      <c r="A391" t="s">
        <v>5470</v>
      </c>
      <c r="B391" t="str">
        <f t="shared" si="6"/>
        <v>5121</v>
      </c>
      <c r="C391" t="s">
        <v>5471</v>
      </c>
      <c r="F391" t="s">
        <v>5313</v>
      </c>
      <c r="G391" t="s">
        <v>5472</v>
      </c>
    </row>
    <row r="392" spans="1:8" x14ac:dyDescent="0.25">
      <c r="A392" t="s">
        <v>5473</v>
      </c>
      <c r="B392" t="str">
        <f t="shared" si="6"/>
        <v>5122</v>
      </c>
      <c r="C392" t="s">
        <v>193</v>
      </c>
      <c r="D392" t="s">
        <v>5474</v>
      </c>
      <c r="F392" t="s">
        <v>4426</v>
      </c>
    </row>
    <row r="393" spans="1:8" x14ac:dyDescent="0.25">
      <c r="A393" t="s">
        <v>5475</v>
      </c>
      <c r="B393" t="str">
        <f t="shared" si="6"/>
        <v>5123</v>
      </c>
      <c r="C393" t="s">
        <v>195</v>
      </c>
      <c r="D393" t="s">
        <v>5476</v>
      </c>
      <c r="F393" t="s">
        <v>4426</v>
      </c>
    </row>
    <row r="394" spans="1:8" x14ac:dyDescent="0.25">
      <c r="A394" t="s">
        <v>4468</v>
      </c>
      <c r="B394" t="str">
        <f t="shared" si="6"/>
        <v>5124</v>
      </c>
      <c r="C394" t="s">
        <v>4465</v>
      </c>
      <c r="F394" t="s">
        <v>4845</v>
      </c>
      <c r="G394" t="s">
        <v>4464</v>
      </c>
      <c r="H394" t="s">
        <v>4468</v>
      </c>
    </row>
    <row r="395" spans="1:8" x14ac:dyDescent="0.25">
      <c r="A395" t="s">
        <v>4472</v>
      </c>
      <c r="B395" t="str">
        <f t="shared" si="6"/>
        <v>5125</v>
      </c>
      <c r="C395" t="s">
        <v>4470</v>
      </c>
      <c r="F395" t="s">
        <v>4845</v>
      </c>
      <c r="G395" t="s">
        <v>4469</v>
      </c>
      <c r="H395" t="s">
        <v>4472</v>
      </c>
    </row>
    <row r="396" spans="1:8" x14ac:dyDescent="0.25">
      <c r="A396" t="s">
        <v>5477</v>
      </c>
      <c r="B396" t="str">
        <f t="shared" si="6"/>
        <v>5126</v>
      </c>
      <c r="C396" t="s">
        <v>5478</v>
      </c>
      <c r="D396" t="s">
        <v>5479</v>
      </c>
      <c r="F396" t="s">
        <v>4426</v>
      </c>
    </row>
    <row r="397" spans="1:8" x14ac:dyDescent="0.25">
      <c r="A397" t="s">
        <v>5480</v>
      </c>
      <c r="B397" t="str">
        <f t="shared" si="6"/>
        <v>5127</v>
      </c>
      <c r="C397" t="s">
        <v>5481</v>
      </c>
      <c r="D397" t="s">
        <v>5482</v>
      </c>
      <c r="F397" t="s">
        <v>4426</v>
      </c>
    </row>
    <row r="398" spans="1:8" x14ac:dyDescent="0.25">
      <c r="A398" t="s">
        <v>5483</v>
      </c>
      <c r="B398" t="str">
        <f t="shared" si="6"/>
        <v>5131</v>
      </c>
      <c r="C398" t="s">
        <v>4352</v>
      </c>
      <c r="D398" t="s">
        <v>5484</v>
      </c>
      <c r="F398" t="s">
        <v>4426</v>
      </c>
    </row>
    <row r="399" spans="1:8" x14ac:dyDescent="0.25">
      <c r="A399" t="s">
        <v>5485</v>
      </c>
      <c r="B399" t="str">
        <f t="shared" si="6"/>
        <v>5132</v>
      </c>
      <c r="C399" t="s">
        <v>5486</v>
      </c>
      <c r="D399" t="s">
        <v>5487</v>
      </c>
      <c r="F399" t="s">
        <v>4426</v>
      </c>
    </row>
    <row r="400" spans="1:8" x14ac:dyDescent="0.25">
      <c r="A400" t="s">
        <v>5488</v>
      </c>
      <c r="B400" t="str">
        <f t="shared" si="6"/>
        <v>5133</v>
      </c>
      <c r="C400" t="s">
        <v>5489</v>
      </c>
      <c r="D400" t="s">
        <v>5490</v>
      </c>
      <c r="F400" t="s">
        <v>4426</v>
      </c>
    </row>
    <row r="401" spans="1:6" x14ac:dyDescent="0.25">
      <c r="A401" t="s">
        <v>5491</v>
      </c>
      <c r="B401" t="str">
        <f t="shared" si="6"/>
        <v>5134</v>
      </c>
      <c r="C401" t="s">
        <v>5492</v>
      </c>
      <c r="D401" t="s">
        <v>5493</v>
      </c>
      <c r="F401" t="s">
        <v>4426</v>
      </c>
    </row>
    <row r="402" spans="1:6" x14ac:dyDescent="0.25">
      <c r="A402" t="s">
        <v>5494</v>
      </c>
      <c r="B402" t="str">
        <f t="shared" si="6"/>
        <v>5135</v>
      </c>
      <c r="C402" t="s">
        <v>5495</v>
      </c>
      <c r="D402" t="s">
        <v>5496</v>
      </c>
      <c r="F402" t="s">
        <v>4426</v>
      </c>
    </row>
    <row r="403" spans="1:6" x14ac:dyDescent="0.25">
      <c r="A403" t="s">
        <v>5497</v>
      </c>
      <c r="B403" t="str">
        <f t="shared" si="6"/>
        <v>5136</v>
      </c>
      <c r="C403" t="s">
        <v>5498</v>
      </c>
      <c r="D403" t="s">
        <v>5499</v>
      </c>
      <c r="F403" t="s">
        <v>4426</v>
      </c>
    </row>
    <row r="404" spans="1:6" x14ac:dyDescent="0.25">
      <c r="A404" t="s">
        <v>5500</v>
      </c>
      <c r="B404" t="str">
        <f t="shared" si="6"/>
        <v>5137</v>
      </c>
      <c r="C404" t="s">
        <v>5501</v>
      </c>
      <c r="D404" t="s">
        <v>5502</v>
      </c>
      <c r="F404" t="s">
        <v>4426</v>
      </c>
    </row>
    <row r="405" spans="1:6" x14ac:dyDescent="0.25">
      <c r="A405" t="s">
        <v>5503</v>
      </c>
      <c r="B405" t="str">
        <f t="shared" si="6"/>
        <v>5138</v>
      </c>
      <c r="C405" t="s">
        <v>197</v>
      </c>
      <c r="D405" t="s">
        <v>5504</v>
      </c>
      <c r="F405" t="s">
        <v>4426</v>
      </c>
    </row>
    <row r="406" spans="1:6" x14ac:dyDescent="0.25">
      <c r="A406" t="s">
        <v>5505</v>
      </c>
      <c r="B406" t="str">
        <f t="shared" si="6"/>
        <v>5139</v>
      </c>
      <c r="C406" t="s">
        <v>5506</v>
      </c>
      <c r="D406" t="s">
        <v>5507</v>
      </c>
      <c r="F406" t="s">
        <v>4426</v>
      </c>
    </row>
    <row r="407" spans="1:6" x14ac:dyDescent="0.25">
      <c r="A407" t="s">
        <v>5508</v>
      </c>
      <c r="B407" t="str">
        <f t="shared" si="6"/>
        <v>5199</v>
      </c>
      <c r="C407" t="s">
        <v>5509</v>
      </c>
      <c r="D407" t="s">
        <v>5510</v>
      </c>
      <c r="F407" t="s">
        <v>4426</v>
      </c>
    </row>
    <row r="408" spans="1:6" x14ac:dyDescent="0.25">
      <c r="A408" t="s">
        <v>5511</v>
      </c>
      <c r="B408" t="str">
        <f t="shared" si="6"/>
        <v>5201</v>
      </c>
      <c r="C408" t="s">
        <v>4358</v>
      </c>
      <c r="D408" t="s">
        <v>5512</v>
      </c>
      <c r="F408" t="s">
        <v>4426</v>
      </c>
    </row>
    <row r="409" spans="1:6" x14ac:dyDescent="0.25">
      <c r="A409" t="s">
        <v>5513</v>
      </c>
      <c r="B409" t="str">
        <f t="shared" si="6"/>
        <v>5202</v>
      </c>
      <c r="C409" t="s">
        <v>199</v>
      </c>
      <c r="D409" t="s">
        <v>5514</v>
      </c>
      <c r="F409" t="s">
        <v>4426</v>
      </c>
    </row>
    <row r="410" spans="1:6" x14ac:dyDescent="0.25">
      <c r="A410" t="s">
        <v>5515</v>
      </c>
      <c r="B410" t="str">
        <f t="shared" si="6"/>
        <v>5203</v>
      </c>
      <c r="C410" t="s">
        <v>201</v>
      </c>
      <c r="D410" t="s">
        <v>5516</v>
      </c>
      <c r="F410" t="s">
        <v>4426</v>
      </c>
    </row>
    <row r="411" spans="1:6" x14ac:dyDescent="0.25">
      <c r="A411" t="s">
        <v>5517</v>
      </c>
      <c r="B411" t="str">
        <f t="shared" si="6"/>
        <v>5204</v>
      </c>
      <c r="C411" t="s">
        <v>5518</v>
      </c>
      <c r="D411" t="s">
        <v>5519</v>
      </c>
      <c r="F411" t="s">
        <v>4426</v>
      </c>
    </row>
    <row r="412" spans="1:6" x14ac:dyDescent="0.25">
      <c r="A412" t="s">
        <v>5520</v>
      </c>
      <c r="B412" t="str">
        <f t="shared" si="6"/>
        <v>5205</v>
      </c>
      <c r="C412" t="s">
        <v>5521</v>
      </c>
      <c r="D412" t="s">
        <v>5522</v>
      </c>
      <c r="F412" t="s">
        <v>4426</v>
      </c>
    </row>
    <row r="413" spans="1:6" x14ac:dyDescent="0.25">
      <c r="A413" t="s">
        <v>5523</v>
      </c>
      <c r="B413" t="str">
        <f t="shared" si="6"/>
        <v>5206</v>
      </c>
      <c r="C413" t="s">
        <v>203</v>
      </c>
      <c r="D413" t="s">
        <v>5524</v>
      </c>
      <c r="F413" t="s">
        <v>4426</v>
      </c>
    </row>
    <row r="414" spans="1:6" x14ac:dyDescent="0.25">
      <c r="A414" t="s">
        <v>5525</v>
      </c>
      <c r="B414" t="str">
        <f t="shared" si="6"/>
        <v>5207</v>
      </c>
      <c r="C414" t="s">
        <v>4364</v>
      </c>
      <c r="D414" t="s">
        <v>5526</v>
      </c>
      <c r="F414" t="s">
        <v>4426</v>
      </c>
    </row>
    <row r="415" spans="1:6" x14ac:dyDescent="0.25">
      <c r="A415" t="s">
        <v>5527</v>
      </c>
      <c r="B415" t="str">
        <f t="shared" si="6"/>
        <v>5208</v>
      </c>
      <c r="C415" t="s">
        <v>205</v>
      </c>
      <c r="D415" t="s">
        <v>5528</v>
      </c>
      <c r="F415" t="s">
        <v>4426</v>
      </c>
    </row>
    <row r="416" spans="1:6" x14ac:dyDescent="0.25">
      <c r="A416" t="s">
        <v>5529</v>
      </c>
      <c r="B416" t="str">
        <f t="shared" si="6"/>
        <v>5209</v>
      </c>
      <c r="C416" t="s">
        <v>5530</v>
      </c>
      <c r="D416" t="s">
        <v>5531</v>
      </c>
      <c r="F416" t="s">
        <v>4426</v>
      </c>
    </row>
    <row r="417" spans="1:6" x14ac:dyDescent="0.25">
      <c r="A417" t="s">
        <v>5532</v>
      </c>
      <c r="B417" t="str">
        <f t="shared" si="6"/>
        <v>5210</v>
      </c>
      <c r="C417" t="s">
        <v>207</v>
      </c>
      <c r="D417" t="s">
        <v>5533</v>
      </c>
      <c r="F417" t="s">
        <v>4426</v>
      </c>
    </row>
    <row r="418" spans="1:6" x14ac:dyDescent="0.25">
      <c r="A418" t="s">
        <v>5534</v>
      </c>
      <c r="B418" t="str">
        <f t="shared" si="6"/>
        <v>5211</v>
      </c>
      <c r="C418" t="s">
        <v>4372</v>
      </c>
      <c r="D418" t="s">
        <v>5535</v>
      </c>
      <c r="F418" t="s">
        <v>4426</v>
      </c>
    </row>
    <row r="419" spans="1:6" x14ac:dyDescent="0.25">
      <c r="A419" t="s">
        <v>5536</v>
      </c>
      <c r="B419" t="str">
        <f t="shared" si="6"/>
        <v>5212</v>
      </c>
      <c r="C419" t="s">
        <v>209</v>
      </c>
      <c r="D419" t="s">
        <v>5537</v>
      </c>
      <c r="F419" t="s">
        <v>4426</v>
      </c>
    </row>
    <row r="420" spans="1:6" x14ac:dyDescent="0.25">
      <c r="A420" t="s">
        <v>5538</v>
      </c>
      <c r="B420" t="str">
        <f t="shared" si="6"/>
        <v>5213</v>
      </c>
      <c r="C420" t="s">
        <v>4377</v>
      </c>
      <c r="D420" t="s">
        <v>5539</v>
      </c>
      <c r="F420" t="s">
        <v>4426</v>
      </c>
    </row>
    <row r="421" spans="1:6" x14ac:dyDescent="0.25">
      <c r="A421" t="s">
        <v>5540</v>
      </c>
      <c r="B421" t="str">
        <f t="shared" si="6"/>
        <v>5214</v>
      </c>
      <c r="C421" t="s">
        <v>211</v>
      </c>
      <c r="D421" t="s">
        <v>5541</v>
      </c>
      <c r="F421" t="s">
        <v>4426</v>
      </c>
    </row>
    <row r="422" spans="1:6" x14ac:dyDescent="0.25">
      <c r="A422" t="s">
        <v>5542</v>
      </c>
      <c r="B422" t="str">
        <f t="shared" si="6"/>
        <v>5215</v>
      </c>
      <c r="C422" t="s">
        <v>4382</v>
      </c>
      <c r="D422" t="s">
        <v>5543</v>
      </c>
      <c r="F422" t="s">
        <v>4426</v>
      </c>
    </row>
    <row r="423" spans="1:6" x14ac:dyDescent="0.25">
      <c r="A423" t="s">
        <v>5544</v>
      </c>
      <c r="B423" t="str">
        <f t="shared" si="6"/>
        <v>5216</v>
      </c>
      <c r="C423" t="s">
        <v>4384</v>
      </c>
      <c r="D423" t="s">
        <v>5545</v>
      </c>
      <c r="F423" t="s">
        <v>4426</v>
      </c>
    </row>
    <row r="424" spans="1:6" x14ac:dyDescent="0.25">
      <c r="A424" t="s">
        <v>5546</v>
      </c>
      <c r="B424" t="str">
        <f t="shared" si="6"/>
        <v>5217</v>
      </c>
      <c r="C424" t="s">
        <v>4386</v>
      </c>
      <c r="D424" t="s">
        <v>5547</v>
      </c>
      <c r="F424" t="s">
        <v>4426</v>
      </c>
    </row>
    <row r="425" spans="1:6" x14ac:dyDescent="0.25">
      <c r="A425" t="s">
        <v>5548</v>
      </c>
      <c r="B425" t="str">
        <f t="shared" si="6"/>
        <v>5218</v>
      </c>
      <c r="C425" t="s">
        <v>4388</v>
      </c>
      <c r="D425" t="s">
        <v>5549</v>
      </c>
      <c r="F425" t="s">
        <v>4426</v>
      </c>
    </row>
    <row r="426" spans="1:6" x14ac:dyDescent="0.25">
      <c r="A426" t="s">
        <v>5550</v>
      </c>
      <c r="B426" t="str">
        <f t="shared" si="6"/>
        <v>5219</v>
      </c>
      <c r="C426" t="s">
        <v>5551</v>
      </c>
      <c r="D426" t="s">
        <v>5552</v>
      </c>
      <c r="F426" t="s">
        <v>4426</v>
      </c>
    </row>
    <row r="427" spans="1:6" x14ac:dyDescent="0.25">
      <c r="A427" t="s">
        <v>5553</v>
      </c>
      <c r="B427" t="str">
        <f t="shared" si="6"/>
        <v>5220</v>
      </c>
      <c r="C427" t="s">
        <v>5554</v>
      </c>
      <c r="D427" t="s">
        <v>5555</v>
      </c>
      <c r="F427" t="s">
        <v>4426</v>
      </c>
    </row>
    <row r="428" spans="1:6" x14ac:dyDescent="0.25">
      <c r="A428" t="s">
        <v>5556</v>
      </c>
      <c r="B428" t="str">
        <f t="shared" si="6"/>
        <v>5221</v>
      </c>
      <c r="C428" t="s">
        <v>5557</v>
      </c>
      <c r="D428" t="s">
        <v>5558</v>
      </c>
      <c r="F428" t="s">
        <v>4426</v>
      </c>
    </row>
    <row r="429" spans="1:6" x14ac:dyDescent="0.25">
      <c r="A429" t="s">
        <v>5559</v>
      </c>
      <c r="B429" t="str">
        <f t="shared" si="6"/>
        <v>5299</v>
      </c>
      <c r="C429" t="s">
        <v>5560</v>
      </c>
      <c r="D429" t="s">
        <v>5561</v>
      </c>
      <c r="F429" t="s">
        <v>4426</v>
      </c>
    </row>
    <row r="430" spans="1:6" x14ac:dyDescent="0.25">
      <c r="A430" t="s">
        <v>5562</v>
      </c>
      <c r="B430" t="str">
        <f t="shared" si="6"/>
        <v>5301</v>
      </c>
      <c r="C430" t="s">
        <v>5563</v>
      </c>
      <c r="D430" t="s">
        <v>5564</v>
      </c>
      <c r="F430" t="s">
        <v>4426</v>
      </c>
    </row>
    <row r="431" spans="1:6" x14ac:dyDescent="0.25">
      <c r="A431" t="s">
        <v>5565</v>
      </c>
      <c r="B431" t="str">
        <f t="shared" si="6"/>
        <v>5302</v>
      </c>
      <c r="C431" t="s">
        <v>5566</v>
      </c>
      <c r="D431" t="s">
        <v>5567</v>
      </c>
      <c r="F431" t="s">
        <v>4426</v>
      </c>
    </row>
    <row r="432" spans="1:6" x14ac:dyDescent="0.25">
      <c r="A432" t="s">
        <v>5568</v>
      </c>
      <c r="B432" t="str">
        <f t="shared" si="6"/>
        <v>5401</v>
      </c>
      <c r="C432" t="s">
        <v>213</v>
      </c>
      <c r="D432" t="s">
        <v>5569</v>
      </c>
      <c r="F432" t="s">
        <v>4426</v>
      </c>
    </row>
    <row r="433" spans="1:8" x14ac:dyDescent="0.25">
      <c r="A433" t="s">
        <v>5570</v>
      </c>
      <c r="B433" t="str">
        <f t="shared" si="6"/>
        <v>5501</v>
      </c>
      <c r="C433" t="s">
        <v>4873</v>
      </c>
      <c r="D433" t="s">
        <v>5571</v>
      </c>
      <c r="F433" t="s">
        <v>4463</v>
      </c>
    </row>
    <row r="434" spans="1:8" x14ac:dyDescent="0.25">
      <c r="A434" t="s">
        <v>5572</v>
      </c>
      <c r="B434" t="str">
        <f t="shared" si="6"/>
        <v>5513</v>
      </c>
      <c r="C434" t="s">
        <v>4873</v>
      </c>
      <c r="D434" t="s">
        <v>5573</v>
      </c>
      <c r="F434" t="s">
        <v>4463</v>
      </c>
    </row>
    <row r="435" spans="1:8" x14ac:dyDescent="0.25">
      <c r="A435" t="s">
        <v>5574</v>
      </c>
      <c r="B435" t="str">
        <f t="shared" si="6"/>
        <v>5514</v>
      </c>
      <c r="C435" t="s">
        <v>4873</v>
      </c>
      <c r="D435" t="s">
        <v>5575</v>
      </c>
      <c r="F435" t="s">
        <v>4463</v>
      </c>
    </row>
    <row r="436" spans="1:8" x14ac:dyDescent="0.25">
      <c r="A436" t="s">
        <v>5576</v>
      </c>
      <c r="B436" t="str">
        <f t="shared" si="6"/>
        <v>5599</v>
      </c>
      <c r="C436" t="s">
        <v>4873</v>
      </c>
      <c r="D436" t="s">
        <v>5577</v>
      </c>
      <c r="F436" t="s">
        <v>4463</v>
      </c>
    </row>
    <row r="437" spans="1:8" x14ac:dyDescent="0.25">
      <c r="A437" t="s">
        <v>5578</v>
      </c>
      <c r="B437" t="str">
        <f t="shared" si="6"/>
        <v>6001</v>
      </c>
      <c r="C437" t="s">
        <v>5579</v>
      </c>
      <c r="D437" t="s">
        <v>5580</v>
      </c>
      <c r="F437" t="s">
        <v>4426</v>
      </c>
    </row>
    <row r="438" spans="1:8" x14ac:dyDescent="0.25">
      <c r="A438" t="s">
        <v>5581</v>
      </c>
      <c r="B438" t="str">
        <f t="shared" si="6"/>
        <v>6003</v>
      </c>
      <c r="C438" t="s">
        <v>5582</v>
      </c>
      <c r="D438" t="s">
        <v>5583</v>
      </c>
      <c r="F438" t="s">
        <v>4426</v>
      </c>
    </row>
    <row r="439" spans="1:8" x14ac:dyDescent="0.25">
      <c r="A439" t="s">
        <v>5584</v>
      </c>
      <c r="B439" t="str">
        <f t="shared" si="6"/>
        <v>6004</v>
      </c>
      <c r="C439" t="s">
        <v>5585</v>
      </c>
      <c r="F439" t="s">
        <v>5313</v>
      </c>
      <c r="G439" t="s">
        <v>5586</v>
      </c>
    </row>
    <row r="440" spans="1:8" x14ac:dyDescent="0.25">
      <c r="A440" t="s">
        <v>5587</v>
      </c>
      <c r="B440" t="str">
        <f t="shared" si="6"/>
        <v>6005</v>
      </c>
      <c r="C440" t="s">
        <v>5588</v>
      </c>
      <c r="F440" t="s">
        <v>5313</v>
      </c>
      <c r="G440" t="s">
        <v>5586</v>
      </c>
    </row>
    <row r="441" spans="1:8" x14ac:dyDescent="0.25">
      <c r="A441" t="s">
        <v>5589</v>
      </c>
      <c r="B441" t="str">
        <f t="shared" si="6"/>
        <v>6006</v>
      </c>
      <c r="C441" t="s">
        <v>5590</v>
      </c>
      <c r="F441" t="s">
        <v>4845</v>
      </c>
      <c r="G441" t="s">
        <v>5591</v>
      </c>
      <c r="H441" t="s">
        <v>5589</v>
      </c>
    </row>
    <row r="442" spans="1:8" x14ac:dyDescent="0.25">
      <c r="A442" t="s">
        <v>5592</v>
      </c>
      <c r="B442" t="str">
        <f t="shared" si="6"/>
        <v>6007</v>
      </c>
      <c r="C442" t="s">
        <v>5593</v>
      </c>
      <c r="D442" t="s">
        <v>5594</v>
      </c>
      <c r="F442" t="s">
        <v>4463</v>
      </c>
    </row>
    <row r="443" spans="1:8" x14ac:dyDescent="0.25">
      <c r="A443" t="s">
        <v>5595</v>
      </c>
      <c r="B443" t="str">
        <f t="shared" si="6"/>
        <v>6008</v>
      </c>
      <c r="C443" t="s">
        <v>5596</v>
      </c>
      <c r="D443" t="s">
        <v>5597</v>
      </c>
      <c r="F443" t="s">
        <v>4463</v>
      </c>
    </row>
    <row r="444" spans="1:8" x14ac:dyDescent="0.25">
      <c r="A444" t="s">
        <v>5598</v>
      </c>
      <c r="B444" t="str">
        <f t="shared" si="6"/>
        <v>6009</v>
      </c>
      <c r="C444" t="s">
        <v>5599</v>
      </c>
      <c r="D444" t="s">
        <v>5600</v>
      </c>
      <c r="F444" t="s">
        <v>4463</v>
      </c>
    </row>
    <row r="445" spans="1:8" x14ac:dyDescent="0.25">
      <c r="A445" t="s">
        <v>5601</v>
      </c>
      <c r="B445" t="str">
        <f t="shared" si="6"/>
        <v>6099</v>
      </c>
      <c r="C445" t="s">
        <v>5602</v>
      </c>
      <c r="D445" t="s">
        <v>5603</v>
      </c>
      <c r="F445" t="s">
        <v>4463</v>
      </c>
    </row>
    <row r="446" spans="1:8" x14ac:dyDescent="0.25">
      <c r="A446" t="s">
        <v>5604</v>
      </c>
      <c r="B446" t="str">
        <f t="shared" si="6"/>
        <v>6101</v>
      </c>
      <c r="C446" t="s">
        <v>5605</v>
      </c>
      <c r="D446" t="s">
        <v>5606</v>
      </c>
      <c r="F446" t="s">
        <v>4463</v>
      </c>
    </row>
    <row r="447" spans="1:8" x14ac:dyDescent="0.25">
      <c r="A447" t="s">
        <v>5607</v>
      </c>
      <c r="B447" t="str">
        <f t="shared" si="6"/>
        <v>6102</v>
      </c>
      <c r="C447" t="s">
        <v>5608</v>
      </c>
      <c r="D447" t="s">
        <v>5609</v>
      </c>
      <c r="F447" t="s">
        <v>4463</v>
      </c>
    </row>
    <row r="448" spans="1:8" x14ac:dyDescent="0.25">
      <c r="A448" t="s">
        <v>5610</v>
      </c>
      <c r="B448" t="str">
        <f t="shared" si="6"/>
        <v>6103</v>
      </c>
      <c r="C448" t="s">
        <v>5611</v>
      </c>
      <c r="D448" t="s">
        <v>5612</v>
      </c>
      <c r="F448" t="s">
        <v>4463</v>
      </c>
    </row>
    <row r="449" spans="1:6" x14ac:dyDescent="0.25">
      <c r="A449" t="s">
        <v>5613</v>
      </c>
      <c r="B449" t="str">
        <f t="shared" si="6"/>
        <v>6104</v>
      </c>
      <c r="C449" t="s">
        <v>5614</v>
      </c>
      <c r="D449" t="s">
        <v>5615</v>
      </c>
      <c r="F449" t="s">
        <v>4463</v>
      </c>
    </row>
    <row r="450" spans="1:6" x14ac:dyDescent="0.25">
      <c r="A450" t="s">
        <v>5616</v>
      </c>
      <c r="B450" t="str">
        <f t="shared" ref="B450:B474" si="7">+SUBSTITUTE(A450, ".", "")</f>
        <v>6105</v>
      </c>
      <c r="C450" t="s">
        <v>5617</v>
      </c>
      <c r="D450" t="s">
        <v>5618</v>
      </c>
      <c r="F450" t="s">
        <v>4463</v>
      </c>
    </row>
    <row r="451" spans="1:6" x14ac:dyDescent="0.25">
      <c r="A451" t="s">
        <v>5619</v>
      </c>
      <c r="B451" t="str">
        <f t="shared" si="7"/>
        <v>6106</v>
      </c>
      <c r="C451" t="s">
        <v>5620</v>
      </c>
      <c r="D451" t="s">
        <v>5621</v>
      </c>
      <c r="F451" t="s">
        <v>4463</v>
      </c>
    </row>
    <row r="452" spans="1:6" x14ac:dyDescent="0.25">
      <c r="A452" t="s">
        <v>5622</v>
      </c>
      <c r="B452" t="str">
        <f t="shared" si="7"/>
        <v>6107</v>
      </c>
      <c r="C452" t="s">
        <v>5623</v>
      </c>
      <c r="D452" t="s">
        <v>5624</v>
      </c>
      <c r="F452" t="s">
        <v>4463</v>
      </c>
    </row>
    <row r="453" spans="1:6" x14ac:dyDescent="0.25">
      <c r="A453" t="s">
        <v>5625</v>
      </c>
      <c r="B453" t="str">
        <f t="shared" si="7"/>
        <v>6108</v>
      </c>
      <c r="C453" t="s">
        <v>5626</v>
      </c>
      <c r="D453" t="s">
        <v>5627</v>
      </c>
      <c r="F453" t="s">
        <v>4463</v>
      </c>
    </row>
    <row r="454" spans="1:6" x14ac:dyDescent="0.25">
      <c r="A454" t="s">
        <v>5628</v>
      </c>
      <c r="B454" t="str">
        <f t="shared" si="7"/>
        <v>6109</v>
      </c>
      <c r="C454" t="s">
        <v>5629</v>
      </c>
      <c r="D454" t="s">
        <v>5630</v>
      </c>
      <c r="F454" t="s">
        <v>4463</v>
      </c>
    </row>
    <row r="455" spans="1:6" x14ac:dyDescent="0.25">
      <c r="A455" t="s">
        <v>5631</v>
      </c>
      <c r="B455" t="str">
        <f t="shared" si="7"/>
        <v>6110</v>
      </c>
      <c r="C455" t="s">
        <v>5632</v>
      </c>
      <c r="D455" t="s">
        <v>5633</v>
      </c>
      <c r="F455" t="s">
        <v>4463</v>
      </c>
    </row>
    <row r="456" spans="1:6" x14ac:dyDescent="0.25">
      <c r="A456" t="s">
        <v>5634</v>
      </c>
      <c r="B456" t="str">
        <f t="shared" si="7"/>
        <v>6111</v>
      </c>
      <c r="C456" t="s">
        <v>5635</v>
      </c>
      <c r="D456" t="s">
        <v>5636</v>
      </c>
      <c r="F456" t="s">
        <v>4463</v>
      </c>
    </row>
    <row r="457" spans="1:6" x14ac:dyDescent="0.25">
      <c r="A457" t="s">
        <v>5637</v>
      </c>
      <c r="B457" t="str">
        <f t="shared" si="7"/>
        <v>6112</v>
      </c>
      <c r="C457" t="s">
        <v>5638</v>
      </c>
      <c r="D457" t="s">
        <v>5639</v>
      </c>
      <c r="F457" t="s">
        <v>4463</v>
      </c>
    </row>
    <row r="458" spans="1:6" x14ac:dyDescent="0.25">
      <c r="A458" t="s">
        <v>5640</v>
      </c>
      <c r="B458" t="str">
        <f t="shared" si="7"/>
        <v>6113</v>
      </c>
      <c r="C458" t="s">
        <v>5641</v>
      </c>
      <c r="D458" t="s">
        <v>5642</v>
      </c>
      <c r="F458" t="s">
        <v>4463</v>
      </c>
    </row>
    <row r="459" spans="1:6" x14ac:dyDescent="0.25">
      <c r="A459" t="s">
        <v>5643</v>
      </c>
      <c r="B459" t="str">
        <f t="shared" si="7"/>
        <v>6114</v>
      </c>
      <c r="C459" t="s">
        <v>5644</v>
      </c>
      <c r="D459" t="s">
        <v>5645</v>
      </c>
      <c r="F459" t="s">
        <v>4463</v>
      </c>
    </row>
    <row r="460" spans="1:6" x14ac:dyDescent="0.25">
      <c r="A460" t="s">
        <v>5646</v>
      </c>
      <c r="B460" t="str">
        <f t="shared" si="7"/>
        <v>6115</v>
      </c>
      <c r="C460" t="s">
        <v>5647</v>
      </c>
      <c r="D460" t="s">
        <v>5648</v>
      </c>
      <c r="F460" t="s">
        <v>4463</v>
      </c>
    </row>
    <row r="461" spans="1:6" x14ac:dyDescent="0.25">
      <c r="A461" t="s">
        <v>5649</v>
      </c>
      <c r="B461" t="str">
        <f t="shared" si="7"/>
        <v>6116</v>
      </c>
      <c r="C461" t="s">
        <v>5650</v>
      </c>
      <c r="D461" t="s">
        <v>5651</v>
      </c>
      <c r="F461" t="s">
        <v>4463</v>
      </c>
    </row>
    <row r="462" spans="1:6" x14ac:dyDescent="0.25">
      <c r="A462" t="s">
        <v>5652</v>
      </c>
      <c r="B462" t="str">
        <f t="shared" si="7"/>
        <v>6117</v>
      </c>
      <c r="C462" t="s">
        <v>5653</v>
      </c>
      <c r="D462" t="s">
        <v>5654</v>
      </c>
      <c r="F462" t="s">
        <v>4463</v>
      </c>
    </row>
    <row r="463" spans="1:6" x14ac:dyDescent="0.25">
      <c r="A463" t="s">
        <v>5655</v>
      </c>
      <c r="B463" t="str">
        <f t="shared" si="7"/>
        <v>6118</v>
      </c>
      <c r="C463" t="s">
        <v>5656</v>
      </c>
      <c r="D463" t="s">
        <v>5657</v>
      </c>
      <c r="F463" t="s">
        <v>4463</v>
      </c>
    </row>
    <row r="464" spans="1:6" x14ac:dyDescent="0.25">
      <c r="A464" t="s">
        <v>5658</v>
      </c>
      <c r="B464" t="str">
        <f t="shared" si="7"/>
        <v>6119</v>
      </c>
      <c r="C464" t="s">
        <v>5659</v>
      </c>
      <c r="D464" t="s">
        <v>5660</v>
      </c>
      <c r="F464" t="s">
        <v>4463</v>
      </c>
    </row>
    <row r="465" spans="1:8" x14ac:dyDescent="0.25">
      <c r="A465" t="s">
        <v>5661</v>
      </c>
      <c r="B465" t="str">
        <f t="shared" si="7"/>
        <v>6120</v>
      </c>
      <c r="C465" t="s">
        <v>5662</v>
      </c>
      <c r="D465" t="s">
        <v>5663</v>
      </c>
      <c r="F465" t="s">
        <v>4463</v>
      </c>
    </row>
    <row r="466" spans="1:8" x14ac:dyDescent="0.25">
      <c r="A466" t="s">
        <v>5664</v>
      </c>
      <c r="B466" t="str">
        <f t="shared" si="7"/>
        <v>6121</v>
      </c>
      <c r="C466" t="s">
        <v>5665</v>
      </c>
      <c r="D466" t="s">
        <v>5666</v>
      </c>
      <c r="F466" t="s">
        <v>4463</v>
      </c>
    </row>
    <row r="467" spans="1:8" x14ac:dyDescent="0.25">
      <c r="A467" t="s">
        <v>5591</v>
      </c>
      <c r="B467" t="str">
        <f t="shared" si="7"/>
        <v>6122</v>
      </c>
      <c r="C467" t="s">
        <v>5667</v>
      </c>
      <c r="D467" t="s">
        <v>5668</v>
      </c>
      <c r="F467" t="s">
        <v>4467</v>
      </c>
      <c r="G467" t="s">
        <v>5591</v>
      </c>
      <c r="H467" t="s">
        <v>5589</v>
      </c>
    </row>
    <row r="468" spans="1:8" x14ac:dyDescent="0.25">
      <c r="A468" t="s">
        <v>5669</v>
      </c>
      <c r="B468" t="str">
        <f t="shared" si="7"/>
        <v>6123</v>
      </c>
      <c r="C468" t="s">
        <v>5670</v>
      </c>
      <c r="D468" t="s">
        <v>5671</v>
      </c>
      <c r="F468" t="s">
        <v>4463</v>
      </c>
    </row>
    <row r="469" spans="1:8" x14ac:dyDescent="0.25">
      <c r="A469" t="s">
        <v>5672</v>
      </c>
      <c r="B469" t="str">
        <f t="shared" si="7"/>
        <v>6124</v>
      </c>
      <c r="C469" t="s">
        <v>5673</v>
      </c>
      <c r="D469" t="s">
        <v>5674</v>
      </c>
      <c r="F469" t="s">
        <v>4463</v>
      </c>
    </row>
    <row r="470" spans="1:8" x14ac:dyDescent="0.25">
      <c r="A470" t="s">
        <v>5675</v>
      </c>
      <c r="B470" t="str">
        <f t="shared" si="7"/>
        <v>6125</v>
      </c>
      <c r="C470" t="s">
        <v>5676</v>
      </c>
      <c r="D470" t="s">
        <v>5677</v>
      </c>
      <c r="F470" t="s">
        <v>4463</v>
      </c>
    </row>
    <row r="471" spans="1:8" x14ac:dyDescent="0.25">
      <c r="A471" t="s">
        <v>5678</v>
      </c>
      <c r="B471" t="str">
        <f t="shared" si="7"/>
        <v>6126</v>
      </c>
      <c r="C471" t="s">
        <v>5679</v>
      </c>
      <c r="D471" t="s">
        <v>5680</v>
      </c>
      <c r="F471" t="s">
        <v>4463</v>
      </c>
    </row>
    <row r="472" spans="1:8" x14ac:dyDescent="0.25">
      <c r="A472" t="s">
        <v>5681</v>
      </c>
      <c r="B472" t="str">
        <f t="shared" si="7"/>
        <v>6127</v>
      </c>
      <c r="C472" t="s">
        <v>5682</v>
      </c>
      <c r="D472" t="s">
        <v>5683</v>
      </c>
      <c r="F472" t="s">
        <v>4463</v>
      </c>
    </row>
    <row r="473" spans="1:8" x14ac:dyDescent="0.25">
      <c r="A473" t="s">
        <v>5684</v>
      </c>
      <c r="B473" t="str">
        <f t="shared" si="7"/>
        <v>6128</v>
      </c>
      <c r="C473" t="s">
        <v>5685</v>
      </c>
      <c r="D473" t="s">
        <v>5686</v>
      </c>
      <c r="F473" t="s">
        <v>4463</v>
      </c>
    </row>
    <row r="474" spans="1:8" x14ac:dyDescent="0.25">
      <c r="A474" t="s">
        <v>5687</v>
      </c>
      <c r="B474" t="str">
        <f t="shared" si="7"/>
        <v>6199</v>
      </c>
      <c r="C474" t="s">
        <v>5688</v>
      </c>
      <c r="D474" t="s">
        <v>5689</v>
      </c>
      <c r="F474" t="s">
        <v>4463</v>
      </c>
    </row>
  </sheetData>
  <sheetProtection sheet="1" objects="1" scenarios="1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4C422-C5DF-4572-AB26-F4BD5238FB35}">
  <dimension ref="A1:J141"/>
  <sheetViews>
    <sheetView zoomScale="80" zoomScaleNormal="80"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85546875" style="13" customWidth="1"/>
    <col min="2" max="2" width="46.85546875" customWidth="1"/>
    <col min="3" max="3" width="7" style="8" bestFit="1" customWidth="1"/>
    <col min="4" max="4" width="16.140625" style="8" customWidth="1"/>
    <col min="5" max="5" width="48.140625" customWidth="1"/>
    <col min="6" max="6" width="10.5703125" customWidth="1"/>
    <col min="7" max="7" width="53.85546875" customWidth="1"/>
    <col min="8" max="8" width="36.42578125" customWidth="1"/>
    <col min="9" max="9" width="70.42578125" bestFit="1" customWidth="1"/>
    <col min="10" max="10" width="54" bestFit="1" customWidth="1"/>
  </cols>
  <sheetData>
    <row r="1" spans="1:10" x14ac:dyDescent="0.25">
      <c r="A1" s="14" t="s">
        <v>4067</v>
      </c>
      <c r="B1" s="10" t="s">
        <v>4068</v>
      </c>
      <c r="C1" s="15" t="s">
        <v>4071</v>
      </c>
      <c r="D1" s="12" t="s">
        <v>5690</v>
      </c>
      <c r="E1" s="11" t="s">
        <v>5691</v>
      </c>
      <c r="F1" s="11" t="s">
        <v>4071</v>
      </c>
      <c r="G1" s="7" t="s">
        <v>4072</v>
      </c>
      <c r="H1" s="7" t="s">
        <v>4073</v>
      </c>
      <c r="I1" s="7" t="s">
        <v>4074</v>
      </c>
      <c r="J1" s="7" t="s">
        <v>4075</v>
      </c>
    </row>
    <row r="2" spans="1:10" x14ac:dyDescent="0.25">
      <c r="A2" s="13" t="s">
        <v>19</v>
      </c>
      <c r="B2" t="s">
        <v>2077</v>
      </c>
      <c r="C2" s="8">
        <f t="shared" ref="C2:C65" si="0">LEN(B2)</f>
        <v>11</v>
      </c>
      <c r="D2" s="13" t="s">
        <v>19</v>
      </c>
      <c r="E2" t="s">
        <v>5692</v>
      </c>
      <c r="F2" s="8">
        <f>LEN(E2)</f>
        <v>34</v>
      </c>
      <c r="G2" t="s">
        <v>4076</v>
      </c>
      <c r="H2" t="s">
        <v>4077</v>
      </c>
      <c r="I2" t="s">
        <v>4076</v>
      </c>
    </row>
    <row r="3" spans="1:10" x14ac:dyDescent="0.25">
      <c r="A3" s="13" t="s">
        <v>19</v>
      </c>
      <c r="B3" t="s">
        <v>2077</v>
      </c>
      <c r="C3" s="8">
        <f t="shared" si="0"/>
        <v>11</v>
      </c>
      <c r="D3" s="13" t="s">
        <v>3799</v>
      </c>
      <c r="E3" t="s">
        <v>5692</v>
      </c>
      <c r="F3" s="8">
        <f t="shared" ref="F3:F66" si="1">LEN(E3)</f>
        <v>34</v>
      </c>
      <c r="G3" t="s">
        <v>4076</v>
      </c>
      <c r="H3" t="s">
        <v>4078</v>
      </c>
      <c r="I3" t="s">
        <v>20</v>
      </c>
    </row>
    <row r="4" spans="1:10" x14ac:dyDescent="0.25">
      <c r="A4" s="13" t="s">
        <v>19</v>
      </c>
      <c r="B4" t="s">
        <v>2077</v>
      </c>
      <c r="C4" s="8">
        <f t="shared" si="0"/>
        <v>11</v>
      </c>
      <c r="D4" s="13" t="s">
        <v>5693</v>
      </c>
      <c r="E4" t="s">
        <v>5692</v>
      </c>
      <c r="F4" s="8">
        <f t="shared" si="1"/>
        <v>34</v>
      </c>
      <c r="G4" t="s">
        <v>4076</v>
      </c>
      <c r="H4" t="s">
        <v>4079</v>
      </c>
      <c r="I4" t="s">
        <v>4080</v>
      </c>
    </row>
    <row r="5" spans="1:10" x14ac:dyDescent="0.25">
      <c r="A5" s="13" t="s">
        <v>21</v>
      </c>
      <c r="B5" t="s">
        <v>4081</v>
      </c>
      <c r="C5" s="8">
        <f t="shared" si="0"/>
        <v>30</v>
      </c>
      <c r="D5" s="13" t="s">
        <v>21</v>
      </c>
      <c r="E5" t="s">
        <v>5694</v>
      </c>
      <c r="F5" s="8">
        <f t="shared" si="1"/>
        <v>43</v>
      </c>
      <c r="G5" t="s">
        <v>22</v>
      </c>
      <c r="H5" t="s">
        <v>4082</v>
      </c>
      <c r="I5" t="s">
        <v>22</v>
      </c>
    </row>
    <row r="6" spans="1:10" x14ac:dyDescent="0.25">
      <c r="A6" s="13" t="s">
        <v>21</v>
      </c>
      <c r="B6" t="s">
        <v>4081</v>
      </c>
      <c r="C6" s="8">
        <f t="shared" si="0"/>
        <v>30</v>
      </c>
      <c r="D6" s="13" t="s">
        <v>791</v>
      </c>
      <c r="E6" t="s">
        <v>5694</v>
      </c>
      <c r="F6" s="8">
        <f t="shared" si="1"/>
        <v>43</v>
      </c>
      <c r="G6" t="s">
        <v>22</v>
      </c>
      <c r="H6" t="s">
        <v>4083</v>
      </c>
      <c r="I6" t="s">
        <v>4084</v>
      </c>
    </row>
    <row r="7" spans="1:10" x14ac:dyDescent="0.25">
      <c r="A7" s="13" t="s">
        <v>21</v>
      </c>
      <c r="B7" t="s">
        <v>4081</v>
      </c>
      <c r="C7" s="8">
        <f t="shared" si="0"/>
        <v>30</v>
      </c>
      <c r="D7" s="13" t="s">
        <v>724</v>
      </c>
      <c r="E7" t="s">
        <v>5694</v>
      </c>
      <c r="F7" s="8">
        <f t="shared" si="1"/>
        <v>43</v>
      </c>
      <c r="G7" t="s">
        <v>22</v>
      </c>
      <c r="H7" t="s">
        <v>4085</v>
      </c>
      <c r="I7" t="s">
        <v>4086</v>
      </c>
    </row>
    <row r="8" spans="1:10" x14ac:dyDescent="0.25">
      <c r="A8" s="13" t="s">
        <v>23</v>
      </c>
      <c r="B8" t="s">
        <v>3151</v>
      </c>
      <c r="C8" s="8">
        <f t="shared" si="0"/>
        <v>24</v>
      </c>
      <c r="D8" s="13" t="s">
        <v>23</v>
      </c>
      <c r="E8" t="s">
        <v>5695</v>
      </c>
      <c r="F8" s="8">
        <f t="shared" si="1"/>
        <v>52</v>
      </c>
      <c r="G8" t="s">
        <v>24</v>
      </c>
      <c r="H8" t="s">
        <v>4087</v>
      </c>
      <c r="I8" t="s">
        <v>24</v>
      </c>
    </row>
    <row r="9" spans="1:10" x14ac:dyDescent="0.25">
      <c r="A9" s="13" t="s">
        <v>25</v>
      </c>
      <c r="B9" t="s">
        <v>4088</v>
      </c>
      <c r="C9" s="8">
        <f t="shared" si="0"/>
        <v>30</v>
      </c>
      <c r="D9" s="13" t="s">
        <v>25</v>
      </c>
      <c r="E9" t="s">
        <v>5696</v>
      </c>
      <c r="F9" s="8">
        <f t="shared" si="1"/>
        <v>31</v>
      </c>
      <c r="G9" t="s">
        <v>26</v>
      </c>
      <c r="H9" t="s">
        <v>4089</v>
      </c>
      <c r="I9" t="s">
        <v>26</v>
      </c>
    </row>
    <row r="10" spans="1:10" x14ac:dyDescent="0.25">
      <c r="A10" s="13" t="s">
        <v>25</v>
      </c>
      <c r="B10" t="s">
        <v>4088</v>
      </c>
      <c r="C10" s="8">
        <f t="shared" si="0"/>
        <v>30</v>
      </c>
      <c r="D10" s="13" t="s">
        <v>25</v>
      </c>
      <c r="E10" t="s">
        <v>5696</v>
      </c>
      <c r="F10" s="8">
        <f t="shared" si="1"/>
        <v>31</v>
      </c>
      <c r="G10" t="s">
        <v>26</v>
      </c>
      <c r="H10" t="s">
        <v>4090</v>
      </c>
      <c r="I10" t="s">
        <v>4091</v>
      </c>
    </row>
    <row r="11" spans="1:10" x14ac:dyDescent="0.25">
      <c r="A11" s="13" t="s">
        <v>25</v>
      </c>
      <c r="B11" t="s">
        <v>4088</v>
      </c>
      <c r="C11" s="8">
        <f t="shared" si="0"/>
        <v>30</v>
      </c>
      <c r="D11" s="13" t="s">
        <v>25</v>
      </c>
      <c r="E11" t="s">
        <v>5696</v>
      </c>
      <c r="F11" s="8">
        <f t="shared" si="1"/>
        <v>31</v>
      </c>
      <c r="G11" t="s">
        <v>26</v>
      </c>
      <c r="H11" t="s">
        <v>4092</v>
      </c>
      <c r="I11" t="s">
        <v>4093</v>
      </c>
    </row>
    <row r="12" spans="1:10" x14ac:dyDescent="0.25">
      <c r="A12" s="13" t="s">
        <v>25</v>
      </c>
      <c r="B12" t="s">
        <v>4088</v>
      </c>
      <c r="C12" s="8">
        <f t="shared" si="0"/>
        <v>30</v>
      </c>
      <c r="D12" s="13" t="s">
        <v>25</v>
      </c>
      <c r="E12" t="s">
        <v>5696</v>
      </c>
      <c r="F12" s="8">
        <f t="shared" si="1"/>
        <v>31</v>
      </c>
      <c r="G12" t="s">
        <v>26</v>
      </c>
      <c r="H12" t="s">
        <v>4094</v>
      </c>
      <c r="I12" t="s">
        <v>4095</v>
      </c>
    </row>
    <row r="13" spans="1:10" x14ac:dyDescent="0.25">
      <c r="A13" s="13" t="s">
        <v>29</v>
      </c>
      <c r="B13" t="s">
        <v>483</v>
      </c>
      <c r="C13" s="8">
        <f t="shared" si="0"/>
        <v>16</v>
      </c>
      <c r="D13" s="13" t="s">
        <v>29</v>
      </c>
      <c r="E13" t="s">
        <v>5697</v>
      </c>
      <c r="F13" s="8">
        <f t="shared" si="1"/>
        <v>42</v>
      </c>
      <c r="G13" t="s">
        <v>30</v>
      </c>
      <c r="H13" t="s">
        <v>4096</v>
      </c>
      <c r="I13" t="s">
        <v>30</v>
      </c>
    </row>
    <row r="14" spans="1:10" x14ac:dyDescent="0.25">
      <c r="A14" s="13" t="s">
        <v>31</v>
      </c>
      <c r="B14" t="s">
        <v>4097</v>
      </c>
      <c r="C14" s="8">
        <f t="shared" si="0"/>
        <v>20</v>
      </c>
      <c r="D14" s="13" t="s">
        <v>31</v>
      </c>
      <c r="E14" t="s">
        <v>4097</v>
      </c>
      <c r="F14" s="8">
        <f t="shared" si="1"/>
        <v>20</v>
      </c>
      <c r="G14" t="s">
        <v>32</v>
      </c>
      <c r="H14" t="s">
        <v>4098</v>
      </c>
      <c r="I14" t="s">
        <v>32</v>
      </c>
    </row>
    <row r="15" spans="1:10" x14ac:dyDescent="0.25">
      <c r="A15" s="13">
        <v>1104</v>
      </c>
      <c r="B15" t="s">
        <v>478</v>
      </c>
      <c r="C15" s="8">
        <f t="shared" si="0"/>
        <v>27</v>
      </c>
      <c r="D15" s="13">
        <v>1104</v>
      </c>
      <c r="E15" t="s">
        <v>478</v>
      </c>
      <c r="F15" s="8">
        <f t="shared" si="1"/>
        <v>27</v>
      </c>
      <c r="G15" t="s">
        <v>30</v>
      </c>
      <c r="H15" t="s">
        <v>4100</v>
      </c>
      <c r="I15" t="s">
        <v>34</v>
      </c>
    </row>
    <row r="16" spans="1:10" x14ac:dyDescent="0.25">
      <c r="A16" s="13" t="s">
        <v>162</v>
      </c>
      <c r="B16" t="s">
        <v>4101</v>
      </c>
      <c r="C16" s="8">
        <f t="shared" si="0"/>
        <v>25</v>
      </c>
      <c r="D16" s="13" t="s">
        <v>162</v>
      </c>
      <c r="E16" t="s">
        <v>4101</v>
      </c>
      <c r="F16" s="8">
        <f t="shared" si="1"/>
        <v>25</v>
      </c>
      <c r="G16" t="s">
        <v>163</v>
      </c>
      <c r="H16" t="s">
        <v>4102</v>
      </c>
      <c r="I16" t="s">
        <v>4103</v>
      </c>
      <c r="J16" t="s">
        <v>4104</v>
      </c>
    </row>
    <row r="17" spans="1:9" x14ac:dyDescent="0.25">
      <c r="A17" s="13" t="s">
        <v>35</v>
      </c>
      <c r="B17" t="s">
        <v>4105</v>
      </c>
      <c r="C17" s="8">
        <f t="shared" si="0"/>
        <v>30</v>
      </c>
      <c r="D17" s="13" t="s">
        <v>35</v>
      </c>
      <c r="E17" t="s">
        <v>483</v>
      </c>
      <c r="F17" s="8">
        <f t="shared" si="1"/>
        <v>16</v>
      </c>
      <c r="G17" t="s">
        <v>36</v>
      </c>
      <c r="H17" t="s">
        <v>4106</v>
      </c>
      <c r="I17" t="s">
        <v>36</v>
      </c>
    </row>
    <row r="18" spans="1:9" x14ac:dyDescent="0.25">
      <c r="A18" s="13" t="s">
        <v>29</v>
      </c>
      <c r="B18" t="s">
        <v>483</v>
      </c>
      <c r="C18" s="8">
        <f t="shared" si="0"/>
        <v>16</v>
      </c>
      <c r="D18" s="13" t="s">
        <v>29</v>
      </c>
      <c r="E18" t="s">
        <v>5697</v>
      </c>
      <c r="F18" s="8">
        <f t="shared" si="1"/>
        <v>42</v>
      </c>
      <c r="G18" t="s">
        <v>30</v>
      </c>
      <c r="H18" t="s">
        <v>4107</v>
      </c>
      <c r="I18" t="s">
        <v>4108</v>
      </c>
    </row>
    <row r="19" spans="1:9" x14ac:dyDescent="0.25">
      <c r="A19" s="13" t="s">
        <v>29</v>
      </c>
      <c r="B19" t="s">
        <v>483</v>
      </c>
      <c r="C19" s="8">
        <f t="shared" si="0"/>
        <v>16</v>
      </c>
      <c r="D19" s="13" t="s">
        <v>29</v>
      </c>
      <c r="E19" t="s">
        <v>5697</v>
      </c>
      <c r="F19" s="8">
        <f t="shared" si="1"/>
        <v>42</v>
      </c>
      <c r="G19" t="s">
        <v>30</v>
      </c>
      <c r="H19" t="s">
        <v>4109</v>
      </c>
      <c r="I19" t="s">
        <v>4110</v>
      </c>
    </row>
    <row r="20" spans="1:9" x14ac:dyDescent="0.25">
      <c r="A20" s="13" t="s">
        <v>29</v>
      </c>
      <c r="B20" t="s">
        <v>483</v>
      </c>
      <c r="C20" s="8">
        <f t="shared" si="0"/>
        <v>16</v>
      </c>
      <c r="D20" s="13" t="s">
        <v>29</v>
      </c>
      <c r="E20" t="s">
        <v>5697</v>
      </c>
      <c r="F20" s="8">
        <f t="shared" si="1"/>
        <v>42</v>
      </c>
      <c r="G20" t="s">
        <v>30</v>
      </c>
      <c r="H20" t="s">
        <v>4111</v>
      </c>
      <c r="I20" t="s">
        <v>4112</v>
      </c>
    </row>
    <row r="21" spans="1:9" x14ac:dyDescent="0.25">
      <c r="A21" s="13" t="s">
        <v>37</v>
      </c>
      <c r="B21" t="s">
        <v>4113</v>
      </c>
      <c r="C21" s="8">
        <f t="shared" si="0"/>
        <v>17</v>
      </c>
      <c r="D21" s="13" t="s">
        <v>37</v>
      </c>
      <c r="E21" t="s">
        <v>1514</v>
      </c>
      <c r="F21" s="8">
        <f t="shared" si="1"/>
        <v>18</v>
      </c>
      <c r="G21" t="s">
        <v>38</v>
      </c>
      <c r="H21" t="s">
        <v>4114</v>
      </c>
      <c r="I21" t="s">
        <v>38</v>
      </c>
    </row>
    <row r="22" spans="1:9" x14ac:dyDescent="0.25">
      <c r="A22" s="8" t="s">
        <v>39</v>
      </c>
      <c r="B22" t="s">
        <v>4115</v>
      </c>
      <c r="C22" s="8">
        <f t="shared" si="0"/>
        <v>19</v>
      </c>
      <c r="D22" s="8" t="s">
        <v>39</v>
      </c>
      <c r="E22" t="s">
        <v>5698</v>
      </c>
      <c r="F22" s="8">
        <f t="shared" si="1"/>
        <v>52</v>
      </c>
      <c r="G22" t="s">
        <v>40</v>
      </c>
      <c r="H22" t="s">
        <v>4116</v>
      </c>
      <c r="I22" t="s">
        <v>40</v>
      </c>
    </row>
    <row r="23" spans="1:9" x14ac:dyDescent="0.25">
      <c r="A23" s="8" t="s">
        <v>41</v>
      </c>
      <c r="B23" t="s">
        <v>4117</v>
      </c>
      <c r="C23" s="8">
        <f t="shared" si="0"/>
        <v>24</v>
      </c>
      <c r="D23" s="8" t="s">
        <v>41</v>
      </c>
      <c r="E23" t="s">
        <v>1518</v>
      </c>
      <c r="F23" s="8">
        <f t="shared" si="1"/>
        <v>26</v>
      </c>
      <c r="G23" t="s">
        <v>42</v>
      </c>
      <c r="H23" t="s">
        <v>4118</v>
      </c>
      <c r="I23" t="s">
        <v>42</v>
      </c>
    </row>
    <row r="24" spans="1:9" x14ac:dyDescent="0.25">
      <c r="A24" s="8">
        <v>1304</v>
      </c>
      <c r="B24" t="s">
        <v>4120</v>
      </c>
      <c r="C24" s="8">
        <f t="shared" si="0"/>
        <v>29</v>
      </c>
      <c r="D24" s="8">
        <v>1304</v>
      </c>
      <c r="E24" t="s">
        <v>5699</v>
      </c>
      <c r="F24" s="8">
        <f t="shared" si="1"/>
        <v>42</v>
      </c>
      <c r="G24" t="s">
        <v>44</v>
      </c>
      <c r="H24" t="s">
        <v>4121</v>
      </c>
      <c r="I24" t="s">
        <v>44</v>
      </c>
    </row>
    <row r="25" spans="1:9" x14ac:dyDescent="0.25">
      <c r="A25" s="8" t="s">
        <v>45</v>
      </c>
      <c r="B25" t="s">
        <v>4122</v>
      </c>
      <c r="C25" s="8">
        <f t="shared" si="0"/>
        <v>29</v>
      </c>
      <c r="D25" s="8" t="s">
        <v>45</v>
      </c>
      <c r="E25" t="s">
        <v>5700</v>
      </c>
      <c r="F25" s="8">
        <f t="shared" si="1"/>
        <v>38</v>
      </c>
      <c r="G25" t="s">
        <v>46</v>
      </c>
      <c r="H25" t="s">
        <v>4123</v>
      </c>
      <c r="I25" t="s">
        <v>46</v>
      </c>
    </row>
    <row r="26" spans="1:9" x14ac:dyDescent="0.25">
      <c r="A26" s="8" t="s">
        <v>47</v>
      </c>
      <c r="B26" t="s">
        <v>4125</v>
      </c>
      <c r="C26" s="8">
        <f t="shared" si="0"/>
        <v>30</v>
      </c>
      <c r="D26" s="8" t="s">
        <v>47</v>
      </c>
      <c r="E26" t="s">
        <v>5701</v>
      </c>
      <c r="F26" s="8">
        <f t="shared" si="1"/>
        <v>48</v>
      </c>
      <c r="G26" t="s">
        <v>48</v>
      </c>
      <c r="H26" t="s">
        <v>4126</v>
      </c>
      <c r="I26" t="s">
        <v>48</v>
      </c>
    </row>
    <row r="27" spans="1:9" x14ac:dyDescent="0.25">
      <c r="A27" s="13" t="s">
        <v>37</v>
      </c>
      <c r="B27" t="s">
        <v>4113</v>
      </c>
      <c r="C27" s="8">
        <f t="shared" si="0"/>
        <v>17</v>
      </c>
      <c r="D27" s="13" t="s">
        <v>37</v>
      </c>
      <c r="E27" t="s">
        <v>1514</v>
      </c>
      <c r="F27" s="8">
        <f t="shared" si="1"/>
        <v>18</v>
      </c>
      <c r="G27" t="s">
        <v>38</v>
      </c>
      <c r="H27" t="s">
        <v>4127</v>
      </c>
      <c r="I27" t="s">
        <v>4128</v>
      </c>
    </row>
    <row r="28" spans="1:9" x14ac:dyDescent="0.25">
      <c r="A28" s="8" t="s">
        <v>49</v>
      </c>
      <c r="B28" t="s">
        <v>4129</v>
      </c>
      <c r="C28" s="8">
        <f t="shared" si="0"/>
        <v>28</v>
      </c>
      <c r="D28" s="8" t="s">
        <v>49</v>
      </c>
      <c r="E28" t="s">
        <v>5702</v>
      </c>
      <c r="F28" s="8">
        <f t="shared" si="1"/>
        <v>30</v>
      </c>
      <c r="G28" t="s">
        <v>50</v>
      </c>
      <c r="H28" t="s">
        <v>4130</v>
      </c>
      <c r="I28" t="s">
        <v>50</v>
      </c>
    </row>
    <row r="29" spans="1:9" x14ac:dyDescent="0.25">
      <c r="A29" s="13" t="s">
        <v>51</v>
      </c>
      <c r="B29" t="s">
        <v>4132</v>
      </c>
      <c r="C29" s="8">
        <f t="shared" si="0"/>
        <v>29</v>
      </c>
      <c r="D29" s="13" t="s">
        <v>51</v>
      </c>
      <c r="E29" t="s">
        <v>5703</v>
      </c>
      <c r="F29" s="8">
        <f t="shared" si="1"/>
        <v>41</v>
      </c>
      <c r="G29" t="s">
        <v>52</v>
      </c>
      <c r="H29" t="s">
        <v>4133</v>
      </c>
      <c r="I29" t="s">
        <v>52</v>
      </c>
    </row>
    <row r="30" spans="1:9" x14ac:dyDescent="0.25">
      <c r="A30" s="13" t="s">
        <v>53</v>
      </c>
      <c r="B30" t="s">
        <v>4135</v>
      </c>
      <c r="C30" s="8">
        <f t="shared" si="0"/>
        <v>26</v>
      </c>
      <c r="D30" s="13" t="s">
        <v>53</v>
      </c>
      <c r="E30" t="s">
        <v>5704</v>
      </c>
      <c r="F30" s="8">
        <f t="shared" si="1"/>
        <v>75</v>
      </c>
      <c r="G30" t="s">
        <v>54</v>
      </c>
      <c r="H30" t="s">
        <v>4136</v>
      </c>
      <c r="I30" t="s">
        <v>54</v>
      </c>
    </row>
    <row r="31" spans="1:9" x14ac:dyDescent="0.25">
      <c r="A31" s="8">
        <v>1313</v>
      </c>
      <c r="B31" t="s">
        <v>4138</v>
      </c>
      <c r="C31" s="8">
        <f t="shared" si="0"/>
        <v>27</v>
      </c>
      <c r="D31" s="8">
        <v>1313</v>
      </c>
      <c r="E31" t="s">
        <v>5704</v>
      </c>
      <c r="F31" s="8">
        <f t="shared" si="1"/>
        <v>75</v>
      </c>
      <c r="G31" t="s">
        <v>56</v>
      </c>
      <c r="H31" t="s">
        <v>4139</v>
      </c>
      <c r="I31" t="s">
        <v>56</v>
      </c>
    </row>
    <row r="32" spans="1:9" x14ac:dyDescent="0.25">
      <c r="A32" s="13" t="s">
        <v>57</v>
      </c>
      <c r="B32" t="s">
        <v>4141</v>
      </c>
      <c r="C32" s="8">
        <f t="shared" si="0"/>
        <v>28</v>
      </c>
      <c r="D32" s="13" t="s">
        <v>57</v>
      </c>
      <c r="E32" t="s">
        <v>5705</v>
      </c>
      <c r="F32" s="8">
        <f t="shared" si="1"/>
        <v>58</v>
      </c>
      <c r="G32" t="s">
        <v>58</v>
      </c>
      <c r="H32" t="s">
        <v>4142</v>
      </c>
      <c r="I32" t="s">
        <v>58</v>
      </c>
    </row>
    <row r="33" spans="1:10" x14ac:dyDescent="0.25">
      <c r="A33" s="13" t="s">
        <v>59</v>
      </c>
      <c r="B33" t="s">
        <v>4143</v>
      </c>
      <c r="C33" s="8">
        <f t="shared" si="0"/>
        <v>16</v>
      </c>
      <c r="D33" s="13" t="s">
        <v>59</v>
      </c>
      <c r="E33" t="s">
        <v>5706</v>
      </c>
      <c r="F33" s="8">
        <f t="shared" si="1"/>
        <v>16</v>
      </c>
      <c r="G33" t="s">
        <v>60</v>
      </c>
      <c r="H33" t="s">
        <v>4144</v>
      </c>
      <c r="I33" t="s">
        <v>60</v>
      </c>
    </row>
    <row r="34" spans="1:10" x14ac:dyDescent="0.25">
      <c r="A34" s="8">
        <v>1401</v>
      </c>
      <c r="B34" t="s">
        <v>1888</v>
      </c>
      <c r="C34" s="8">
        <f t="shared" si="0"/>
        <v>20</v>
      </c>
      <c r="D34" s="8">
        <v>1401</v>
      </c>
      <c r="E34" t="s">
        <v>1888</v>
      </c>
      <c r="F34" s="8">
        <f t="shared" si="1"/>
        <v>20</v>
      </c>
      <c r="G34" t="s">
        <v>62</v>
      </c>
      <c r="H34" t="s">
        <v>4146</v>
      </c>
      <c r="I34" t="s">
        <v>62</v>
      </c>
    </row>
    <row r="35" spans="1:10" x14ac:dyDescent="0.25">
      <c r="A35" s="8">
        <v>1419</v>
      </c>
      <c r="B35" t="s">
        <v>2833</v>
      </c>
      <c r="C35" s="8">
        <f t="shared" si="0"/>
        <v>22</v>
      </c>
      <c r="D35" s="8">
        <v>1419</v>
      </c>
      <c r="E35" t="s">
        <v>2833</v>
      </c>
      <c r="F35" s="8">
        <f t="shared" si="1"/>
        <v>22</v>
      </c>
      <c r="G35" t="s">
        <v>68</v>
      </c>
      <c r="H35" t="s">
        <v>4147</v>
      </c>
      <c r="I35" t="s">
        <v>4148</v>
      </c>
    </row>
    <row r="36" spans="1:10" x14ac:dyDescent="0.25">
      <c r="A36" s="8">
        <v>1408</v>
      </c>
      <c r="B36" t="s">
        <v>4149</v>
      </c>
      <c r="C36" s="8">
        <f t="shared" si="0"/>
        <v>17</v>
      </c>
      <c r="D36" s="8">
        <v>1408</v>
      </c>
      <c r="E36" t="s">
        <v>4149</v>
      </c>
      <c r="F36" s="8">
        <f t="shared" si="1"/>
        <v>17</v>
      </c>
      <c r="G36" t="s">
        <v>64</v>
      </c>
      <c r="H36" t="s">
        <v>4150</v>
      </c>
      <c r="I36" t="s">
        <v>64</v>
      </c>
      <c r="J36" t="s">
        <v>4151</v>
      </c>
    </row>
    <row r="37" spans="1:10" x14ac:dyDescent="0.25">
      <c r="A37" s="13" t="s">
        <v>61</v>
      </c>
      <c r="B37" t="s">
        <v>1888</v>
      </c>
      <c r="C37" s="8">
        <f t="shared" si="0"/>
        <v>20</v>
      </c>
      <c r="D37" s="13" t="s">
        <v>61</v>
      </c>
      <c r="E37" t="s">
        <v>1888</v>
      </c>
      <c r="F37" s="8">
        <f t="shared" si="1"/>
        <v>20</v>
      </c>
      <c r="G37" t="s">
        <v>62</v>
      </c>
      <c r="H37" t="s">
        <v>4152</v>
      </c>
      <c r="I37" t="s">
        <v>4153</v>
      </c>
    </row>
    <row r="38" spans="1:10" x14ac:dyDescent="0.25">
      <c r="A38" s="8">
        <v>1410</v>
      </c>
      <c r="B38" t="s">
        <v>1685</v>
      </c>
      <c r="C38" s="8">
        <f t="shared" si="0"/>
        <v>22</v>
      </c>
      <c r="D38" s="8">
        <v>1410</v>
      </c>
      <c r="E38" t="s">
        <v>5707</v>
      </c>
      <c r="F38" s="8">
        <f t="shared" si="1"/>
        <v>55</v>
      </c>
      <c r="G38" t="s">
        <v>66</v>
      </c>
      <c r="H38" t="s">
        <v>4154</v>
      </c>
      <c r="I38" t="s">
        <v>66</v>
      </c>
    </row>
    <row r="39" spans="1:10" x14ac:dyDescent="0.25">
      <c r="A39" s="8">
        <v>1419</v>
      </c>
      <c r="B39" t="s">
        <v>2833</v>
      </c>
      <c r="C39" s="8">
        <f t="shared" si="0"/>
        <v>22</v>
      </c>
      <c r="D39" s="8">
        <v>1419</v>
      </c>
      <c r="E39" t="s">
        <v>2833</v>
      </c>
      <c r="F39" s="8">
        <f t="shared" si="1"/>
        <v>22</v>
      </c>
      <c r="G39" t="s">
        <v>68</v>
      </c>
      <c r="H39" t="s">
        <v>4155</v>
      </c>
      <c r="I39" t="s">
        <v>4156</v>
      </c>
    </row>
    <row r="40" spans="1:10" x14ac:dyDescent="0.25">
      <c r="A40" s="8">
        <v>1419</v>
      </c>
      <c r="B40" t="s">
        <v>2833</v>
      </c>
      <c r="C40" s="8">
        <f t="shared" si="0"/>
        <v>22</v>
      </c>
      <c r="D40" s="8">
        <v>1419</v>
      </c>
      <c r="E40" t="s">
        <v>2833</v>
      </c>
      <c r="F40" s="8">
        <f t="shared" si="1"/>
        <v>22</v>
      </c>
      <c r="G40" t="s">
        <v>68</v>
      </c>
      <c r="H40" t="s">
        <v>4157</v>
      </c>
      <c r="I40" t="s">
        <v>68</v>
      </c>
    </row>
    <row r="41" spans="1:10" x14ac:dyDescent="0.25">
      <c r="A41" s="13" t="s">
        <v>73</v>
      </c>
      <c r="B41" t="s">
        <v>4158</v>
      </c>
      <c r="C41" s="8">
        <f t="shared" si="0"/>
        <v>11</v>
      </c>
      <c r="D41" s="13" t="s">
        <v>73</v>
      </c>
      <c r="E41" t="s">
        <v>5708</v>
      </c>
      <c r="F41" s="8">
        <f t="shared" si="1"/>
        <v>45</v>
      </c>
      <c r="G41" t="s">
        <v>74</v>
      </c>
      <c r="H41" t="s">
        <v>4159</v>
      </c>
      <c r="I41" t="s">
        <v>4160</v>
      </c>
    </row>
    <row r="42" spans="1:10" x14ac:dyDescent="0.25">
      <c r="A42" s="8">
        <v>1435</v>
      </c>
      <c r="B42" t="s">
        <v>2509</v>
      </c>
      <c r="C42" s="8">
        <f t="shared" si="0"/>
        <v>22</v>
      </c>
      <c r="D42" s="8">
        <v>1435</v>
      </c>
      <c r="E42" t="s">
        <v>2509</v>
      </c>
      <c r="F42" s="8">
        <f t="shared" si="1"/>
        <v>22</v>
      </c>
      <c r="G42" t="s">
        <v>2509</v>
      </c>
      <c r="H42" t="s">
        <v>4161</v>
      </c>
      <c r="I42" t="s">
        <v>2509</v>
      </c>
      <c r="J42" t="s">
        <v>4151</v>
      </c>
    </row>
    <row r="43" spans="1:10" x14ac:dyDescent="0.25">
      <c r="A43" s="13" t="s">
        <v>71</v>
      </c>
      <c r="B43" t="s">
        <v>4162</v>
      </c>
      <c r="C43" s="8">
        <f t="shared" si="0"/>
        <v>21</v>
      </c>
      <c r="D43" s="13" t="s">
        <v>71</v>
      </c>
      <c r="E43" t="s">
        <v>4162</v>
      </c>
      <c r="F43" s="8">
        <f t="shared" si="1"/>
        <v>21</v>
      </c>
      <c r="G43" t="s">
        <v>72</v>
      </c>
      <c r="H43" t="s">
        <v>4163</v>
      </c>
      <c r="I43" t="s">
        <v>72</v>
      </c>
    </row>
    <row r="44" spans="1:10" x14ac:dyDescent="0.25">
      <c r="A44" s="8">
        <v>1419</v>
      </c>
      <c r="B44" t="s">
        <v>2833</v>
      </c>
      <c r="C44" s="8">
        <f t="shared" si="0"/>
        <v>22</v>
      </c>
      <c r="D44" s="8">
        <v>1419</v>
      </c>
      <c r="E44" t="s">
        <v>2833</v>
      </c>
      <c r="F44" s="8">
        <f t="shared" si="1"/>
        <v>22</v>
      </c>
      <c r="G44" t="s">
        <v>68</v>
      </c>
      <c r="H44" t="s">
        <v>4164</v>
      </c>
      <c r="I44" t="s">
        <v>4165</v>
      </c>
    </row>
    <row r="45" spans="1:10" x14ac:dyDescent="0.25">
      <c r="A45" s="13" t="s">
        <v>73</v>
      </c>
      <c r="B45" t="s">
        <v>4166</v>
      </c>
      <c r="C45" s="8">
        <f t="shared" si="0"/>
        <v>24</v>
      </c>
      <c r="D45" s="13" t="s">
        <v>73</v>
      </c>
      <c r="E45" t="s">
        <v>5708</v>
      </c>
      <c r="F45" s="8">
        <f t="shared" si="1"/>
        <v>45</v>
      </c>
      <c r="G45" t="s">
        <v>74</v>
      </c>
      <c r="H45" t="s">
        <v>4158</v>
      </c>
      <c r="I45" t="s">
        <v>74</v>
      </c>
    </row>
    <row r="46" spans="1:10" x14ac:dyDescent="0.25">
      <c r="A46" s="13" t="s">
        <v>73</v>
      </c>
      <c r="B46" t="s">
        <v>4166</v>
      </c>
      <c r="C46" s="8">
        <f t="shared" si="0"/>
        <v>24</v>
      </c>
      <c r="D46" s="13" t="s">
        <v>73</v>
      </c>
      <c r="E46" t="s">
        <v>5708</v>
      </c>
      <c r="F46" s="8">
        <f t="shared" si="1"/>
        <v>45</v>
      </c>
      <c r="G46" t="s">
        <v>74</v>
      </c>
      <c r="H46" t="s">
        <v>4167</v>
      </c>
      <c r="I46" t="s">
        <v>4168</v>
      </c>
    </row>
    <row r="47" spans="1:10" x14ac:dyDescent="0.25">
      <c r="A47" s="13" t="s">
        <v>73</v>
      </c>
      <c r="B47" t="s">
        <v>4166</v>
      </c>
      <c r="C47" s="8">
        <f t="shared" si="0"/>
        <v>24</v>
      </c>
      <c r="D47" s="13" t="s">
        <v>73</v>
      </c>
      <c r="E47" t="s">
        <v>5708</v>
      </c>
      <c r="F47" s="8">
        <f t="shared" si="1"/>
        <v>45</v>
      </c>
      <c r="G47" t="s">
        <v>74</v>
      </c>
      <c r="H47" t="s">
        <v>4170</v>
      </c>
      <c r="I47" t="s">
        <v>76</v>
      </c>
    </row>
    <row r="48" spans="1:10" x14ac:dyDescent="0.25">
      <c r="A48" s="13" t="s">
        <v>73</v>
      </c>
      <c r="B48" t="s">
        <v>4166</v>
      </c>
      <c r="C48" s="8">
        <f t="shared" si="0"/>
        <v>24</v>
      </c>
      <c r="D48" s="13" t="s">
        <v>73</v>
      </c>
      <c r="E48" t="s">
        <v>5708</v>
      </c>
      <c r="F48" s="8">
        <f t="shared" si="1"/>
        <v>45</v>
      </c>
      <c r="G48" t="s">
        <v>74</v>
      </c>
      <c r="H48" t="s">
        <v>4171</v>
      </c>
      <c r="I48" t="s">
        <v>4172</v>
      </c>
    </row>
    <row r="49" spans="1:10" x14ac:dyDescent="0.25">
      <c r="A49" s="13" t="s">
        <v>73</v>
      </c>
      <c r="B49" t="s">
        <v>4166</v>
      </c>
      <c r="C49" s="8">
        <f t="shared" si="0"/>
        <v>24</v>
      </c>
      <c r="D49" s="13" t="s">
        <v>73</v>
      </c>
      <c r="E49" t="s">
        <v>5708</v>
      </c>
      <c r="F49" s="8">
        <f t="shared" si="1"/>
        <v>45</v>
      </c>
      <c r="G49" t="s">
        <v>74</v>
      </c>
      <c r="H49" t="s">
        <v>4173</v>
      </c>
      <c r="I49" t="s">
        <v>4174</v>
      </c>
    </row>
    <row r="50" spans="1:10" x14ac:dyDescent="0.25">
      <c r="A50" s="13" t="s">
        <v>73</v>
      </c>
      <c r="B50" t="s">
        <v>4166</v>
      </c>
      <c r="C50" s="8">
        <f t="shared" si="0"/>
        <v>24</v>
      </c>
      <c r="D50" s="13" t="s">
        <v>73</v>
      </c>
      <c r="E50" t="s">
        <v>5708</v>
      </c>
      <c r="F50" s="8">
        <f t="shared" si="1"/>
        <v>45</v>
      </c>
      <c r="G50" t="s">
        <v>74</v>
      </c>
      <c r="H50" t="s">
        <v>4176</v>
      </c>
      <c r="I50" t="s">
        <v>78</v>
      </c>
    </row>
    <row r="51" spans="1:10" x14ac:dyDescent="0.25">
      <c r="A51" s="13" t="s">
        <v>73</v>
      </c>
      <c r="B51" t="s">
        <v>4166</v>
      </c>
      <c r="C51" s="8">
        <f t="shared" si="0"/>
        <v>24</v>
      </c>
      <c r="D51" s="13" t="s">
        <v>73</v>
      </c>
      <c r="E51" t="s">
        <v>5708</v>
      </c>
      <c r="F51" s="8">
        <f t="shared" si="1"/>
        <v>45</v>
      </c>
      <c r="G51" t="s">
        <v>74</v>
      </c>
      <c r="H51" t="s">
        <v>4177</v>
      </c>
      <c r="I51" t="s">
        <v>4178</v>
      </c>
    </row>
    <row r="52" spans="1:10" x14ac:dyDescent="0.25">
      <c r="A52" s="13" t="s">
        <v>73</v>
      </c>
      <c r="B52" t="s">
        <v>4166</v>
      </c>
      <c r="C52" s="8">
        <f t="shared" si="0"/>
        <v>24</v>
      </c>
      <c r="D52" s="13" t="s">
        <v>73</v>
      </c>
      <c r="E52" t="s">
        <v>5708</v>
      </c>
      <c r="F52" s="8">
        <f t="shared" si="1"/>
        <v>45</v>
      </c>
      <c r="G52" t="s">
        <v>74</v>
      </c>
      <c r="H52" t="s">
        <v>4179</v>
      </c>
      <c r="I52" t="s">
        <v>4180</v>
      </c>
    </row>
    <row r="53" spans="1:10" x14ac:dyDescent="0.25">
      <c r="A53" s="8">
        <v>1601</v>
      </c>
      <c r="B53" t="s">
        <v>4182</v>
      </c>
      <c r="C53" s="8">
        <f t="shared" si="0"/>
        <v>30</v>
      </c>
      <c r="D53" s="8">
        <v>1601</v>
      </c>
      <c r="E53" t="s">
        <v>5709</v>
      </c>
      <c r="F53" s="8">
        <f t="shared" si="1"/>
        <v>66</v>
      </c>
      <c r="G53" t="s">
        <v>80</v>
      </c>
      <c r="H53" t="s">
        <v>4183</v>
      </c>
      <c r="I53" t="s">
        <v>80</v>
      </c>
    </row>
    <row r="54" spans="1:10" x14ac:dyDescent="0.25">
      <c r="A54" s="13" t="s">
        <v>81</v>
      </c>
      <c r="B54" t="s">
        <v>4184</v>
      </c>
      <c r="C54" s="8">
        <f t="shared" si="0"/>
        <v>16</v>
      </c>
      <c r="D54" s="13" t="s">
        <v>81</v>
      </c>
      <c r="E54" t="s">
        <v>5710</v>
      </c>
      <c r="F54" s="8">
        <f t="shared" si="1"/>
        <v>50</v>
      </c>
      <c r="G54" t="s">
        <v>82</v>
      </c>
      <c r="H54" t="s">
        <v>4185</v>
      </c>
      <c r="I54" t="s">
        <v>82</v>
      </c>
    </row>
    <row r="55" spans="1:10" x14ac:dyDescent="0.25">
      <c r="A55" s="8">
        <v>1605</v>
      </c>
      <c r="B55" t="s">
        <v>4187</v>
      </c>
      <c r="C55" s="8">
        <f t="shared" si="0"/>
        <v>15</v>
      </c>
      <c r="D55" s="8">
        <v>1605</v>
      </c>
      <c r="E55" t="s">
        <v>5711</v>
      </c>
      <c r="F55" s="8">
        <f t="shared" si="1"/>
        <v>48</v>
      </c>
      <c r="G55" t="s">
        <v>84</v>
      </c>
      <c r="H55" t="s">
        <v>4188</v>
      </c>
      <c r="I55" t="s">
        <v>84</v>
      </c>
    </row>
    <row r="56" spans="1:10" x14ac:dyDescent="0.25">
      <c r="A56" s="8">
        <v>1609</v>
      </c>
      <c r="B56" t="s">
        <v>4189</v>
      </c>
      <c r="C56" s="8">
        <f t="shared" si="0"/>
        <v>25</v>
      </c>
      <c r="D56" s="8">
        <v>1609</v>
      </c>
      <c r="E56" t="s">
        <v>5712</v>
      </c>
      <c r="F56" s="8">
        <f t="shared" si="1"/>
        <v>47</v>
      </c>
      <c r="G56" t="s">
        <v>86</v>
      </c>
      <c r="H56" t="s">
        <v>4190</v>
      </c>
      <c r="I56" t="s">
        <v>86</v>
      </c>
    </row>
    <row r="57" spans="1:10" x14ac:dyDescent="0.25">
      <c r="A57" s="13" t="s">
        <v>87</v>
      </c>
      <c r="B57" t="s">
        <v>4191</v>
      </c>
      <c r="C57" s="8">
        <f t="shared" si="0"/>
        <v>15</v>
      </c>
      <c r="D57" s="13" t="s">
        <v>87</v>
      </c>
      <c r="E57" t="s">
        <v>5713</v>
      </c>
      <c r="F57" s="8">
        <f t="shared" si="1"/>
        <v>71</v>
      </c>
      <c r="G57" t="s">
        <v>88</v>
      </c>
      <c r="H57" t="s">
        <v>4192</v>
      </c>
      <c r="I57" t="s">
        <v>88</v>
      </c>
    </row>
    <row r="58" spans="1:10" x14ac:dyDescent="0.25">
      <c r="A58" s="8">
        <v>2301</v>
      </c>
      <c r="B58" t="s">
        <v>4193</v>
      </c>
      <c r="C58" s="8">
        <f t="shared" si="0"/>
        <v>29</v>
      </c>
      <c r="D58" s="8">
        <v>2301</v>
      </c>
      <c r="E58" t="s">
        <v>5714</v>
      </c>
      <c r="F58" s="8">
        <f t="shared" si="1"/>
        <v>40</v>
      </c>
      <c r="G58" t="s">
        <v>94</v>
      </c>
      <c r="H58" t="s">
        <v>4194</v>
      </c>
      <c r="I58" t="s">
        <v>94</v>
      </c>
    </row>
    <row r="59" spans="1:10" x14ac:dyDescent="0.25">
      <c r="A59" s="8">
        <v>2313</v>
      </c>
      <c r="B59" t="s">
        <v>4196</v>
      </c>
      <c r="C59" s="8">
        <f t="shared" si="0"/>
        <v>29</v>
      </c>
      <c r="D59" s="8">
        <v>2313</v>
      </c>
      <c r="E59" t="s">
        <v>5715</v>
      </c>
      <c r="F59" s="8">
        <f t="shared" si="1"/>
        <v>40</v>
      </c>
      <c r="G59" t="s">
        <v>100</v>
      </c>
      <c r="H59" t="s">
        <v>4197</v>
      </c>
      <c r="I59" t="s">
        <v>100</v>
      </c>
    </row>
    <row r="60" spans="1:10" x14ac:dyDescent="0.25">
      <c r="A60" s="13" t="s">
        <v>93</v>
      </c>
      <c r="B60" t="s">
        <v>4193</v>
      </c>
      <c r="C60" s="8">
        <f t="shared" si="0"/>
        <v>29</v>
      </c>
      <c r="D60" s="13" t="s">
        <v>93</v>
      </c>
      <c r="E60" t="s">
        <v>5714</v>
      </c>
      <c r="F60" s="8">
        <f t="shared" si="1"/>
        <v>40</v>
      </c>
      <c r="G60" t="s">
        <v>94</v>
      </c>
      <c r="H60" t="s">
        <v>4198</v>
      </c>
      <c r="I60" t="s">
        <v>4199</v>
      </c>
    </row>
    <row r="61" spans="1:10" x14ac:dyDescent="0.25">
      <c r="A61" s="13" t="s">
        <v>101</v>
      </c>
      <c r="B61" t="s">
        <v>4200</v>
      </c>
      <c r="C61" s="8">
        <f t="shared" si="0"/>
        <v>6</v>
      </c>
      <c r="D61" s="13" t="s">
        <v>101</v>
      </c>
      <c r="E61" t="s">
        <v>5716</v>
      </c>
      <c r="F61" s="8">
        <f t="shared" si="1"/>
        <v>57</v>
      </c>
      <c r="G61" t="s">
        <v>102</v>
      </c>
      <c r="H61" t="s">
        <v>4201</v>
      </c>
      <c r="I61" t="s">
        <v>102</v>
      </c>
      <c r="J61" t="s">
        <v>4202</v>
      </c>
    </row>
    <row r="62" spans="1:10" x14ac:dyDescent="0.25">
      <c r="A62" s="8">
        <v>2601</v>
      </c>
      <c r="B62" t="s">
        <v>4204</v>
      </c>
      <c r="C62" s="8">
        <f t="shared" si="0"/>
        <v>16</v>
      </c>
      <c r="D62" s="8">
        <v>2601</v>
      </c>
      <c r="E62" t="s">
        <v>4204</v>
      </c>
      <c r="F62" s="8">
        <f t="shared" si="1"/>
        <v>16</v>
      </c>
      <c r="G62" t="s">
        <v>104</v>
      </c>
      <c r="H62" t="s">
        <v>4205</v>
      </c>
      <c r="I62" t="s">
        <v>104</v>
      </c>
    </row>
    <row r="63" spans="1:10" x14ac:dyDescent="0.25">
      <c r="A63" s="13" t="s">
        <v>103</v>
      </c>
      <c r="B63" t="s">
        <v>4204</v>
      </c>
      <c r="C63" s="8">
        <f t="shared" si="0"/>
        <v>16</v>
      </c>
      <c r="D63" s="13" t="s">
        <v>103</v>
      </c>
      <c r="E63" t="s">
        <v>4204</v>
      </c>
      <c r="F63" s="8">
        <f t="shared" si="1"/>
        <v>16</v>
      </c>
      <c r="G63" t="s">
        <v>104</v>
      </c>
      <c r="H63" t="s">
        <v>4206</v>
      </c>
      <c r="I63" t="s">
        <v>4207</v>
      </c>
    </row>
    <row r="64" spans="1:10" x14ac:dyDescent="0.25">
      <c r="A64" s="8">
        <v>2603</v>
      </c>
      <c r="B64" t="s">
        <v>4209</v>
      </c>
      <c r="C64" s="8">
        <f t="shared" si="0"/>
        <v>20</v>
      </c>
      <c r="D64" s="8">
        <v>2603</v>
      </c>
      <c r="E64" t="s">
        <v>4209</v>
      </c>
      <c r="F64" s="8">
        <f t="shared" si="1"/>
        <v>20</v>
      </c>
      <c r="G64" t="s">
        <v>106</v>
      </c>
      <c r="H64" t="s">
        <v>4210</v>
      </c>
      <c r="I64" t="s">
        <v>106</v>
      </c>
    </row>
    <row r="65" spans="1:10" x14ac:dyDescent="0.25">
      <c r="A65" s="8">
        <v>2604</v>
      </c>
      <c r="B65" t="s">
        <v>4212</v>
      </c>
      <c r="C65" s="8">
        <f t="shared" si="0"/>
        <v>30</v>
      </c>
      <c r="D65" s="8">
        <v>2604</v>
      </c>
      <c r="E65" t="s">
        <v>5717</v>
      </c>
      <c r="F65" s="8">
        <f t="shared" si="1"/>
        <v>45</v>
      </c>
      <c r="G65" t="s">
        <v>108</v>
      </c>
      <c r="H65" t="s">
        <v>4213</v>
      </c>
      <c r="I65" t="s">
        <v>108</v>
      </c>
    </row>
    <row r="66" spans="1:10" x14ac:dyDescent="0.25">
      <c r="A66" s="8">
        <v>2601</v>
      </c>
      <c r="B66" t="s">
        <v>4204</v>
      </c>
      <c r="C66" s="8">
        <f t="shared" ref="C66:C129" si="2">LEN(B66)</f>
        <v>16</v>
      </c>
      <c r="D66" s="8">
        <v>2601</v>
      </c>
      <c r="E66" t="s">
        <v>4204</v>
      </c>
      <c r="F66" s="8">
        <f t="shared" si="1"/>
        <v>16</v>
      </c>
      <c r="G66" t="s">
        <v>104</v>
      </c>
      <c r="H66" t="s">
        <v>4214</v>
      </c>
      <c r="I66" t="s">
        <v>4215</v>
      </c>
    </row>
    <row r="67" spans="1:10" x14ac:dyDescent="0.25">
      <c r="A67" s="8">
        <v>2607</v>
      </c>
      <c r="B67" t="s">
        <v>4217</v>
      </c>
      <c r="C67" s="8">
        <f t="shared" si="2"/>
        <v>22</v>
      </c>
      <c r="D67" s="8">
        <v>2607</v>
      </c>
      <c r="E67" t="s">
        <v>4217</v>
      </c>
      <c r="F67" s="8">
        <f t="shared" ref="F67:F130" si="3">LEN(E67)</f>
        <v>22</v>
      </c>
      <c r="G67" t="s">
        <v>110</v>
      </c>
      <c r="H67" t="s">
        <v>4218</v>
      </c>
      <c r="I67" t="s">
        <v>110</v>
      </c>
    </row>
    <row r="68" spans="1:10" x14ac:dyDescent="0.25">
      <c r="A68" s="8">
        <v>2601</v>
      </c>
      <c r="B68" t="s">
        <v>4204</v>
      </c>
      <c r="C68" s="8">
        <f t="shared" si="2"/>
        <v>16</v>
      </c>
      <c r="D68" s="8">
        <v>2601</v>
      </c>
      <c r="E68" t="s">
        <v>4204</v>
      </c>
      <c r="F68" s="8">
        <f t="shared" si="3"/>
        <v>16</v>
      </c>
      <c r="G68" t="s">
        <v>104</v>
      </c>
      <c r="H68" t="s">
        <v>4219</v>
      </c>
      <c r="I68" t="s">
        <v>4220</v>
      </c>
    </row>
    <row r="69" spans="1:10" x14ac:dyDescent="0.25">
      <c r="A69" s="8">
        <v>2601</v>
      </c>
      <c r="B69" t="s">
        <v>4204</v>
      </c>
      <c r="C69" s="8">
        <f t="shared" si="2"/>
        <v>16</v>
      </c>
      <c r="D69" s="8">
        <v>2601</v>
      </c>
      <c r="E69" t="s">
        <v>4204</v>
      </c>
      <c r="F69" s="8">
        <f t="shared" si="3"/>
        <v>16</v>
      </c>
      <c r="G69" t="s">
        <v>104</v>
      </c>
      <c r="H69" t="s">
        <v>4221</v>
      </c>
      <c r="I69" t="s">
        <v>4222</v>
      </c>
    </row>
    <row r="70" spans="1:10" x14ac:dyDescent="0.25">
      <c r="A70" s="8">
        <v>2601</v>
      </c>
      <c r="B70" t="s">
        <v>4204</v>
      </c>
      <c r="C70" s="8">
        <f t="shared" si="2"/>
        <v>16</v>
      </c>
      <c r="D70" s="8">
        <v>2601</v>
      </c>
      <c r="E70" t="s">
        <v>4204</v>
      </c>
      <c r="F70" s="8">
        <f t="shared" si="3"/>
        <v>16</v>
      </c>
      <c r="G70" t="s">
        <v>104</v>
      </c>
      <c r="H70" t="s">
        <v>4223</v>
      </c>
      <c r="I70" t="s">
        <v>4224</v>
      </c>
    </row>
    <row r="71" spans="1:10" x14ac:dyDescent="0.25">
      <c r="A71" s="8">
        <v>2601</v>
      </c>
      <c r="B71" t="s">
        <v>4204</v>
      </c>
      <c r="C71" s="8">
        <f t="shared" si="2"/>
        <v>16</v>
      </c>
      <c r="D71" s="8">
        <v>2601</v>
      </c>
      <c r="E71" t="s">
        <v>4204</v>
      </c>
      <c r="F71" s="8">
        <f t="shared" si="3"/>
        <v>16</v>
      </c>
      <c r="G71" t="s">
        <v>104</v>
      </c>
      <c r="H71" t="s">
        <v>4225</v>
      </c>
      <c r="I71" t="s">
        <v>4226</v>
      </c>
    </row>
    <row r="72" spans="1:10" x14ac:dyDescent="0.25">
      <c r="A72" s="8">
        <v>2601</v>
      </c>
      <c r="B72" t="s">
        <v>4204</v>
      </c>
      <c r="C72" s="8">
        <f t="shared" si="2"/>
        <v>16</v>
      </c>
      <c r="D72" s="8">
        <v>2601</v>
      </c>
      <c r="E72" t="s">
        <v>4204</v>
      </c>
      <c r="F72" s="8">
        <f t="shared" si="3"/>
        <v>16</v>
      </c>
      <c r="G72" t="s">
        <v>104</v>
      </c>
      <c r="H72" t="s">
        <v>4227</v>
      </c>
      <c r="I72" t="s">
        <v>4228</v>
      </c>
    </row>
    <row r="73" spans="1:10" x14ac:dyDescent="0.25">
      <c r="A73" s="8">
        <v>2601</v>
      </c>
      <c r="B73" t="s">
        <v>4204</v>
      </c>
      <c r="C73" s="8">
        <f t="shared" si="2"/>
        <v>16</v>
      </c>
      <c r="D73" s="8">
        <v>2601</v>
      </c>
      <c r="E73" t="s">
        <v>4204</v>
      </c>
      <c r="F73" s="8">
        <f t="shared" si="3"/>
        <v>16</v>
      </c>
      <c r="G73" t="s">
        <v>104</v>
      </c>
      <c r="H73" t="s">
        <v>4229</v>
      </c>
      <c r="I73" t="s">
        <v>4230</v>
      </c>
    </row>
    <row r="74" spans="1:10" x14ac:dyDescent="0.25">
      <c r="A74" s="8">
        <v>2701</v>
      </c>
      <c r="B74" t="s">
        <v>4232</v>
      </c>
      <c r="C74" s="8">
        <f t="shared" si="2"/>
        <v>11</v>
      </c>
      <c r="D74" s="8">
        <v>2701</v>
      </c>
      <c r="E74" t="s">
        <v>4232</v>
      </c>
      <c r="F74" s="8">
        <f t="shared" si="3"/>
        <v>11</v>
      </c>
      <c r="G74" t="s">
        <v>112</v>
      </c>
      <c r="H74" t="s">
        <v>4233</v>
      </c>
      <c r="I74" t="s">
        <v>112</v>
      </c>
    </row>
    <row r="75" spans="1:10" x14ac:dyDescent="0.25">
      <c r="A75" s="8">
        <v>2703</v>
      </c>
      <c r="B75" t="s">
        <v>2190</v>
      </c>
      <c r="C75" s="8">
        <f t="shared" si="2"/>
        <v>19</v>
      </c>
      <c r="D75" s="8">
        <v>2703</v>
      </c>
      <c r="E75" t="s">
        <v>2190</v>
      </c>
      <c r="F75" s="8">
        <f t="shared" si="3"/>
        <v>19</v>
      </c>
      <c r="G75" t="s">
        <v>114</v>
      </c>
      <c r="H75" t="s">
        <v>4235</v>
      </c>
      <c r="I75" t="s">
        <v>114</v>
      </c>
    </row>
    <row r="76" spans="1:10" x14ac:dyDescent="0.25">
      <c r="A76" s="8">
        <v>2705</v>
      </c>
      <c r="B76" t="s">
        <v>4236</v>
      </c>
      <c r="C76" s="8">
        <f t="shared" si="2"/>
        <v>11</v>
      </c>
      <c r="D76" s="8">
        <v>2705</v>
      </c>
      <c r="E76" t="s">
        <v>4399</v>
      </c>
      <c r="F76" s="8">
        <f t="shared" si="3"/>
        <v>10</v>
      </c>
      <c r="G76" t="s">
        <v>116</v>
      </c>
      <c r="H76" t="s">
        <v>4237</v>
      </c>
      <c r="I76" t="s">
        <v>116</v>
      </c>
    </row>
    <row r="77" spans="1:10" x14ac:dyDescent="0.25">
      <c r="A77" s="8">
        <v>2803</v>
      </c>
      <c r="B77" t="s">
        <v>4239</v>
      </c>
      <c r="C77" s="8">
        <f t="shared" si="2"/>
        <v>28</v>
      </c>
      <c r="D77" s="8">
        <v>2803</v>
      </c>
      <c r="E77" t="s">
        <v>5718</v>
      </c>
      <c r="F77" s="8">
        <f t="shared" si="3"/>
        <v>42</v>
      </c>
      <c r="G77" t="s">
        <v>120</v>
      </c>
      <c r="H77" t="s">
        <v>4240</v>
      </c>
      <c r="I77" t="s">
        <v>120</v>
      </c>
    </row>
    <row r="78" spans="1:10" x14ac:dyDescent="0.25">
      <c r="A78" s="8">
        <v>2803</v>
      </c>
      <c r="B78" t="s">
        <v>4239</v>
      </c>
      <c r="C78" s="8">
        <f t="shared" si="2"/>
        <v>28</v>
      </c>
      <c r="D78" s="8">
        <v>2803</v>
      </c>
      <c r="E78" t="s">
        <v>5718</v>
      </c>
      <c r="F78" s="8">
        <f t="shared" si="3"/>
        <v>42</v>
      </c>
      <c r="G78" t="s">
        <v>120</v>
      </c>
      <c r="H78" t="s">
        <v>4241</v>
      </c>
      <c r="I78" t="s">
        <v>4242</v>
      </c>
    </row>
    <row r="79" spans="1:10" x14ac:dyDescent="0.25">
      <c r="F79" s="8">
        <f t="shared" si="3"/>
        <v>0</v>
      </c>
      <c r="H79" t="s">
        <v>4243</v>
      </c>
      <c r="I79" t="s">
        <v>4244</v>
      </c>
      <c r="J79" t="s">
        <v>4245</v>
      </c>
    </row>
    <row r="80" spans="1:10" x14ac:dyDescent="0.25">
      <c r="F80" s="8">
        <f t="shared" si="3"/>
        <v>0</v>
      </c>
      <c r="H80" t="s">
        <v>4246</v>
      </c>
      <c r="I80" t="s">
        <v>4247</v>
      </c>
      <c r="J80" t="s">
        <v>4245</v>
      </c>
    </row>
    <row r="81" spans="1:9" x14ac:dyDescent="0.25">
      <c r="A81" s="8">
        <v>3099</v>
      </c>
      <c r="B81" t="s">
        <v>4249</v>
      </c>
      <c r="C81" s="8">
        <f t="shared" si="2"/>
        <v>29</v>
      </c>
      <c r="D81" s="8">
        <v>3099</v>
      </c>
      <c r="E81" t="s">
        <v>5719</v>
      </c>
      <c r="F81" s="8">
        <f t="shared" si="3"/>
        <v>38</v>
      </c>
      <c r="G81" t="s">
        <v>126</v>
      </c>
      <c r="H81" t="s">
        <v>4250</v>
      </c>
      <c r="I81" t="s">
        <v>126</v>
      </c>
    </row>
    <row r="82" spans="1:9" x14ac:dyDescent="0.25">
      <c r="A82" s="8">
        <v>3105</v>
      </c>
      <c r="B82" t="s">
        <v>4252</v>
      </c>
      <c r="C82" s="8">
        <f t="shared" si="2"/>
        <v>26</v>
      </c>
      <c r="D82" s="8">
        <v>3105</v>
      </c>
      <c r="E82" t="s">
        <v>5720</v>
      </c>
      <c r="F82" s="8">
        <f t="shared" si="3"/>
        <v>51</v>
      </c>
      <c r="G82" t="s">
        <v>128</v>
      </c>
      <c r="H82" t="s">
        <v>4253</v>
      </c>
      <c r="I82" t="s">
        <v>4254</v>
      </c>
    </row>
    <row r="83" spans="1:9" x14ac:dyDescent="0.25">
      <c r="A83" s="8">
        <v>3105</v>
      </c>
      <c r="B83" t="s">
        <v>4255</v>
      </c>
      <c r="C83" s="8">
        <f t="shared" si="2"/>
        <v>26</v>
      </c>
      <c r="D83" s="8">
        <v>3105</v>
      </c>
      <c r="E83" t="s">
        <v>5720</v>
      </c>
      <c r="F83" s="8">
        <f t="shared" si="3"/>
        <v>51</v>
      </c>
      <c r="G83" t="s">
        <v>128</v>
      </c>
      <c r="H83" t="s">
        <v>4256</v>
      </c>
      <c r="I83" t="s">
        <v>128</v>
      </c>
    </row>
    <row r="84" spans="1:9" x14ac:dyDescent="0.25">
      <c r="A84" s="13" t="s">
        <v>129</v>
      </c>
      <c r="B84" t="s">
        <v>4257</v>
      </c>
      <c r="C84" s="8">
        <f t="shared" si="2"/>
        <v>23</v>
      </c>
      <c r="D84" s="13" t="s">
        <v>129</v>
      </c>
      <c r="E84" t="s">
        <v>5721</v>
      </c>
      <c r="F84" s="8">
        <f t="shared" si="3"/>
        <v>49</v>
      </c>
      <c r="G84" t="s">
        <v>130</v>
      </c>
      <c r="H84" t="s">
        <v>4258</v>
      </c>
      <c r="I84" t="s">
        <v>130</v>
      </c>
    </row>
    <row r="85" spans="1:9" x14ac:dyDescent="0.25">
      <c r="A85" s="8">
        <v>3105</v>
      </c>
      <c r="B85" t="s">
        <v>4255</v>
      </c>
      <c r="C85" s="8">
        <f t="shared" si="2"/>
        <v>26</v>
      </c>
      <c r="D85" s="8">
        <v>3105</v>
      </c>
      <c r="E85" t="s">
        <v>5720</v>
      </c>
      <c r="F85" s="8">
        <f t="shared" si="3"/>
        <v>51</v>
      </c>
      <c r="G85" t="s">
        <v>128</v>
      </c>
      <c r="H85" t="s">
        <v>4259</v>
      </c>
      <c r="I85" t="s">
        <v>4260</v>
      </c>
    </row>
    <row r="86" spans="1:9" x14ac:dyDescent="0.25">
      <c r="A86" s="8">
        <v>3801</v>
      </c>
      <c r="B86" t="s">
        <v>3357</v>
      </c>
      <c r="C86" s="8">
        <f t="shared" si="2"/>
        <v>10</v>
      </c>
      <c r="D86" s="8">
        <v>3801</v>
      </c>
      <c r="E86" t="s">
        <v>3357</v>
      </c>
      <c r="F86" s="8">
        <f t="shared" si="3"/>
        <v>10</v>
      </c>
      <c r="G86" t="s">
        <v>132</v>
      </c>
      <c r="H86" t="s">
        <v>4262</v>
      </c>
      <c r="I86" t="s">
        <v>132</v>
      </c>
    </row>
    <row r="87" spans="1:9" x14ac:dyDescent="0.25">
      <c r="A87" s="8">
        <v>3802</v>
      </c>
      <c r="B87" t="s">
        <v>4264</v>
      </c>
      <c r="C87" s="8">
        <f t="shared" si="2"/>
        <v>26</v>
      </c>
      <c r="D87" s="8">
        <v>3802</v>
      </c>
      <c r="E87" t="s">
        <v>4264</v>
      </c>
      <c r="F87" s="8">
        <f t="shared" si="3"/>
        <v>26</v>
      </c>
      <c r="G87" t="s">
        <v>134</v>
      </c>
      <c r="H87" t="s">
        <v>4265</v>
      </c>
      <c r="I87" t="s">
        <v>134</v>
      </c>
    </row>
    <row r="88" spans="1:9" x14ac:dyDescent="0.25">
      <c r="A88" s="8">
        <v>4008</v>
      </c>
      <c r="B88" t="s">
        <v>4267</v>
      </c>
      <c r="C88" s="8">
        <f t="shared" si="2"/>
        <v>7</v>
      </c>
      <c r="D88" s="8">
        <v>4008</v>
      </c>
      <c r="E88" t="s">
        <v>4267</v>
      </c>
      <c r="F88" s="8">
        <f t="shared" si="3"/>
        <v>7</v>
      </c>
      <c r="G88" t="s">
        <v>142</v>
      </c>
      <c r="H88" t="s">
        <v>4268</v>
      </c>
      <c r="I88" t="s">
        <v>4269</v>
      </c>
    </row>
    <row r="89" spans="1:9" x14ac:dyDescent="0.25">
      <c r="A89" s="8">
        <v>4004</v>
      </c>
      <c r="B89" t="s">
        <v>4270</v>
      </c>
      <c r="C89" s="8">
        <f t="shared" si="2"/>
        <v>30</v>
      </c>
      <c r="D89" s="8">
        <v>4004</v>
      </c>
      <c r="E89" t="s">
        <v>4267</v>
      </c>
      <c r="F89" s="8">
        <f t="shared" si="3"/>
        <v>7</v>
      </c>
      <c r="G89" t="s">
        <v>142</v>
      </c>
      <c r="H89" t="s">
        <v>4271</v>
      </c>
      <c r="I89" t="s">
        <v>136</v>
      </c>
    </row>
    <row r="90" spans="1:9" x14ac:dyDescent="0.25">
      <c r="A90" s="8">
        <v>4005</v>
      </c>
      <c r="B90" t="s">
        <v>4273</v>
      </c>
      <c r="C90" s="8">
        <f t="shared" si="2"/>
        <v>9</v>
      </c>
      <c r="D90" s="8">
        <v>4005</v>
      </c>
      <c r="E90" t="s">
        <v>4273</v>
      </c>
      <c r="F90" s="8">
        <f t="shared" si="3"/>
        <v>9</v>
      </c>
      <c r="G90" t="s">
        <v>138</v>
      </c>
      <c r="H90" t="s">
        <v>4274</v>
      </c>
      <c r="I90" t="s">
        <v>138</v>
      </c>
    </row>
    <row r="91" spans="1:9" x14ac:dyDescent="0.25">
      <c r="A91" s="8">
        <v>4006</v>
      </c>
      <c r="B91" t="s">
        <v>4276</v>
      </c>
      <c r="C91" s="8">
        <f t="shared" si="2"/>
        <v>27</v>
      </c>
      <c r="D91" s="8">
        <v>4006</v>
      </c>
      <c r="E91" t="s">
        <v>5722</v>
      </c>
      <c r="F91" s="8">
        <f t="shared" si="3"/>
        <v>41</v>
      </c>
      <c r="G91" t="s">
        <v>140</v>
      </c>
      <c r="H91" t="s">
        <v>4277</v>
      </c>
      <c r="I91" t="s">
        <v>140</v>
      </c>
    </row>
    <row r="92" spans="1:9" x14ac:dyDescent="0.25">
      <c r="A92" s="8">
        <v>4008</v>
      </c>
      <c r="B92" t="s">
        <v>4267</v>
      </c>
      <c r="C92" s="8">
        <f t="shared" si="2"/>
        <v>7</v>
      </c>
      <c r="D92" s="8">
        <v>4008</v>
      </c>
      <c r="E92" t="s">
        <v>4267</v>
      </c>
      <c r="F92" s="8">
        <f t="shared" si="3"/>
        <v>7</v>
      </c>
      <c r="G92" t="s">
        <v>142</v>
      </c>
      <c r="H92" t="s">
        <v>4278</v>
      </c>
      <c r="I92" t="s">
        <v>142</v>
      </c>
    </row>
    <row r="93" spans="1:9" x14ac:dyDescent="0.25">
      <c r="A93" s="13" t="s">
        <v>73</v>
      </c>
      <c r="B93" t="s">
        <v>4166</v>
      </c>
      <c r="C93" s="8">
        <f t="shared" si="2"/>
        <v>24</v>
      </c>
      <c r="D93" s="13" t="s">
        <v>73</v>
      </c>
      <c r="E93" t="s">
        <v>5708</v>
      </c>
      <c r="F93" s="8">
        <f t="shared" si="3"/>
        <v>45</v>
      </c>
      <c r="G93" t="s">
        <v>74</v>
      </c>
      <c r="H93" t="s">
        <v>4279</v>
      </c>
      <c r="I93" t="s">
        <v>4280</v>
      </c>
    </row>
    <row r="94" spans="1:9" x14ac:dyDescent="0.25">
      <c r="A94" s="8">
        <v>4201</v>
      </c>
      <c r="B94" t="s">
        <v>3467</v>
      </c>
      <c r="C94" s="8">
        <f t="shared" si="2"/>
        <v>19</v>
      </c>
      <c r="D94" s="8">
        <v>4201</v>
      </c>
      <c r="E94" t="s">
        <v>3467</v>
      </c>
      <c r="F94" s="8">
        <f t="shared" si="3"/>
        <v>19</v>
      </c>
      <c r="G94" t="s">
        <v>144</v>
      </c>
      <c r="H94" t="s">
        <v>4282</v>
      </c>
      <c r="I94" t="s">
        <v>144</v>
      </c>
    </row>
    <row r="95" spans="1:9" x14ac:dyDescent="0.25">
      <c r="A95" s="8">
        <v>4227</v>
      </c>
      <c r="B95" t="s">
        <v>4283</v>
      </c>
      <c r="C95" s="8">
        <f t="shared" si="2"/>
        <v>29</v>
      </c>
      <c r="D95" s="8">
        <v>4227</v>
      </c>
      <c r="E95" t="s">
        <v>5723</v>
      </c>
      <c r="F95" s="8">
        <f t="shared" si="3"/>
        <v>36</v>
      </c>
      <c r="G95" t="s">
        <v>148</v>
      </c>
      <c r="H95" t="s">
        <v>4284</v>
      </c>
      <c r="I95" t="s">
        <v>148</v>
      </c>
    </row>
    <row r="96" spans="1:9" x14ac:dyDescent="0.25">
      <c r="A96" s="8">
        <v>4228</v>
      </c>
      <c r="B96" t="s">
        <v>4286</v>
      </c>
      <c r="C96" s="8">
        <f t="shared" si="2"/>
        <v>27</v>
      </c>
      <c r="D96" s="8">
        <v>4228</v>
      </c>
      <c r="E96" t="s">
        <v>5724</v>
      </c>
      <c r="F96" s="8">
        <f t="shared" si="3"/>
        <v>43</v>
      </c>
      <c r="G96" t="s">
        <v>150</v>
      </c>
      <c r="H96" t="s">
        <v>4287</v>
      </c>
      <c r="I96" t="s">
        <v>150</v>
      </c>
    </row>
    <row r="97" spans="1:9" x14ac:dyDescent="0.25">
      <c r="A97" s="8">
        <v>4301</v>
      </c>
      <c r="B97" t="s">
        <v>4289</v>
      </c>
      <c r="C97" s="8">
        <f t="shared" si="2"/>
        <v>30</v>
      </c>
      <c r="D97" s="8">
        <v>4301</v>
      </c>
      <c r="E97" t="s">
        <v>5725</v>
      </c>
      <c r="F97" s="8">
        <f t="shared" si="3"/>
        <v>32</v>
      </c>
      <c r="G97" t="s">
        <v>153</v>
      </c>
      <c r="H97" t="s">
        <v>4290</v>
      </c>
      <c r="I97" t="s">
        <v>153</v>
      </c>
    </row>
    <row r="98" spans="1:9" x14ac:dyDescent="0.25">
      <c r="A98" s="8">
        <v>4301</v>
      </c>
      <c r="B98" t="s">
        <v>4289</v>
      </c>
      <c r="C98" s="8">
        <f t="shared" si="2"/>
        <v>30</v>
      </c>
      <c r="D98" s="8">
        <v>4301</v>
      </c>
      <c r="E98" t="s">
        <v>5725</v>
      </c>
      <c r="F98" s="8">
        <f t="shared" si="3"/>
        <v>32</v>
      </c>
      <c r="G98" t="s">
        <v>153</v>
      </c>
      <c r="H98" t="s">
        <v>4291</v>
      </c>
      <c r="I98" t="s">
        <v>4292</v>
      </c>
    </row>
    <row r="99" spans="1:9" x14ac:dyDescent="0.25">
      <c r="A99" s="8">
        <v>4301</v>
      </c>
      <c r="B99" t="s">
        <v>4289</v>
      </c>
      <c r="C99" s="8">
        <f t="shared" si="2"/>
        <v>30</v>
      </c>
      <c r="D99" s="8">
        <v>4301</v>
      </c>
      <c r="E99" t="s">
        <v>5725</v>
      </c>
      <c r="F99" s="8">
        <f t="shared" si="3"/>
        <v>32</v>
      </c>
      <c r="G99" t="s">
        <v>153</v>
      </c>
      <c r="H99" t="s">
        <v>4293</v>
      </c>
      <c r="I99" t="s">
        <v>4294</v>
      </c>
    </row>
    <row r="100" spans="1:9" x14ac:dyDescent="0.25">
      <c r="A100" s="8">
        <v>4404</v>
      </c>
      <c r="B100" t="s">
        <v>1480</v>
      </c>
      <c r="C100" s="8">
        <f t="shared" si="2"/>
        <v>21</v>
      </c>
      <c r="D100" s="8">
        <v>4404</v>
      </c>
      <c r="E100" t="s">
        <v>1480</v>
      </c>
      <c r="F100" s="8">
        <f t="shared" si="3"/>
        <v>21</v>
      </c>
      <c r="G100" t="s">
        <v>155</v>
      </c>
      <c r="H100" t="s">
        <v>4296</v>
      </c>
      <c r="I100" t="s">
        <v>155</v>
      </c>
    </row>
    <row r="101" spans="1:9" x14ac:dyDescent="0.25">
      <c r="A101" s="8">
        <v>4510</v>
      </c>
      <c r="B101" t="s">
        <v>4298</v>
      </c>
      <c r="C101" s="8">
        <f t="shared" si="2"/>
        <v>30</v>
      </c>
      <c r="D101" s="8">
        <v>4510</v>
      </c>
      <c r="E101" t="s">
        <v>5726</v>
      </c>
      <c r="F101" s="8">
        <f t="shared" si="3"/>
        <v>32</v>
      </c>
      <c r="G101" t="s">
        <v>167</v>
      </c>
      <c r="H101" t="s">
        <v>4299</v>
      </c>
      <c r="I101" t="s">
        <v>4300</v>
      </c>
    </row>
    <row r="102" spans="1:9" x14ac:dyDescent="0.25">
      <c r="A102" s="8">
        <v>4407</v>
      </c>
      <c r="B102" t="s">
        <v>3336</v>
      </c>
      <c r="C102" s="8">
        <f t="shared" si="2"/>
        <v>11</v>
      </c>
      <c r="D102" s="8">
        <v>4407</v>
      </c>
      <c r="E102" t="s">
        <v>3336</v>
      </c>
      <c r="F102" s="8">
        <f t="shared" si="3"/>
        <v>11</v>
      </c>
      <c r="G102" t="s">
        <v>157</v>
      </c>
      <c r="H102" t="s">
        <v>4302</v>
      </c>
      <c r="I102" t="s">
        <v>157</v>
      </c>
    </row>
    <row r="103" spans="1:9" x14ac:dyDescent="0.25">
      <c r="A103" s="8">
        <v>4502</v>
      </c>
      <c r="B103" t="s">
        <v>3701</v>
      </c>
      <c r="C103" s="8">
        <f t="shared" si="2"/>
        <v>12</v>
      </c>
      <c r="D103" s="8">
        <v>4502</v>
      </c>
      <c r="E103" t="s">
        <v>3701</v>
      </c>
      <c r="F103" s="8">
        <f t="shared" si="3"/>
        <v>12</v>
      </c>
      <c r="G103" t="s">
        <v>159</v>
      </c>
      <c r="H103" t="s">
        <v>4304</v>
      </c>
      <c r="I103" t="s">
        <v>159</v>
      </c>
    </row>
    <row r="104" spans="1:9" x14ac:dyDescent="0.25">
      <c r="A104" s="8">
        <v>4301</v>
      </c>
      <c r="B104" t="s">
        <v>4289</v>
      </c>
      <c r="C104" s="8">
        <f t="shared" si="2"/>
        <v>30</v>
      </c>
      <c r="D104" s="8">
        <v>4301</v>
      </c>
      <c r="E104" t="s">
        <v>5725</v>
      </c>
      <c r="F104" s="8">
        <f t="shared" si="3"/>
        <v>32</v>
      </c>
      <c r="G104" t="s">
        <v>153</v>
      </c>
      <c r="H104" t="s">
        <v>4305</v>
      </c>
      <c r="I104" t="s">
        <v>4306</v>
      </c>
    </row>
    <row r="105" spans="1:9" x14ac:dyDescent="0.25">
      <c r="A105" s="8">
        <v>4511</v>
      </c>
      <c r="B105" t="s">
        <v>325</v>
      </c>
      <c r="C105" s="8">
        <f t="shared" si="2"/>
        <v>9</v>
      </c>
      <c r="D105" s="8">
        <v>4511</v>
      </c>
      <c r="E105" t="s">
        <v>325</v>
      </c>
      <c r="F105" s="8">
        <f t="shared" si="3"/>
        <v>9</v>
      </c>
      <c r="G105" t="s">
        <v>169</v>
      </c>
      <c r="H105" t="s">
        <v>4308</v>
      </c>
      <c r="I105" t="s">
        <v>4309</v>
      </c>
    </row>
    <row r="106" spans="1:9" x14ac:dyDescent="0.25">
      <c r="A106" s="8">
        <v>4506</v>
      </c>
      <c r="B106" t="s">
        <v>1467</v>
      </c>
      <c r="C106" s="8">
        <f t="shared" si="2"/>
        <v>9</v>
      </c>
      <c r="D106" s="8">
        <v>4506</v>
      </c>
      <c r="E106" t="s">
        <v>1467</v>
      </c>
      <c r="F106" s="8">
        <f t="shared" si="3"/>
        <v>9</v>
      </c>
      <c r="G106" t="s">
        <v>161</v>
      </c>
      <c r="H106" t="s">
        <v>4311</v>
      </c>
      <c r="I106" t="s">
        <v>161</v>
      </c>
    </row>
    <row r="107" spans="1:9" x14ac:dyDescent="0.25">
      <c r="A107" s="8">
        <v>4507</v>
      </c>
      <c r="B107" t="s">
        <v>4313</v>
      </c>
      <c r="C107" s="8">
        <f t="shared" si="2"/>
        <v>29</v>
      </c>
      <c r="D107" s="8">
        <v>4507</v>
      </c>
      <c r="E107" t="s">
        <v>4101</v>
      </c>
      <c r="F107" s="8">
        <f t="shared" si="3"/>
        <v>25</v>
      </c>
      <c r="G107" t="s">
        <v>163</v>
      </c>
      <c r="H107" t="s">
        <v>4314</v>
      </c>
      <c r="I107" t="s">
        <v>163</v>
      </c>
    </row>
    <row r="108" spans="1:9" x14ac:dyDescent="0.25">
      <c r="A108" s="8">
        <v>4510</v>
      </c>
      <c r="B108" t="s">
        <v>4298</v>
      </c>
      <c r="C108" s="8">
        <f t="shared" si="2"/>
        <v>30</v>
      </c>
      <c r="D108" s="8">
        <v>4510</v>
      </c>
      <c r="E108" t="s">
        <v>5726</v>
      </c>
      <c r="F108" s="8">
        <f t="shared" si="3"/>
        <v>32</v>
      </c>
      <c r="G108" t="s">
        <v>167</v>
      </c>
      <c r="H108" t="s">
        <v>4315</v>
      </c>
      <c r="I108" t="s">
        <v>4316</v>
      </c>
    </row>
    <row r="109" spans="1:9" x14ac:dyDescent="0.25">
      <c r="A109" s="8">
        <v>4510</v>
      </c>
      <c r="B109" t="s">
        <v>4298</v>
      </c>
      <c r="C109" s="8">
        <f t="shared" si="2"/>
        <v>30</v>
      </c>
      <c r="D109" s="8">
        <v>4510</v>
      </c>
      <c r="E109" t="s">
        <v>5726</v>
      </c>
      <c r="F109" s="8">
        <f t="shared" si="3"/>
        <v>32</v>
      </c>
      <c r="G109" t="s">
        <v>167</v>
      </c>
      <c r="H109" t="s">
        <v>4317</v>
      </c>
      <c r="I109" t="s">
        <v>167</v>
      </c>
    </row>
    <row r="110" spans="1:9" x14ac:dyDescent="0.25">
      <c r="A110" s="8">
        <v>4511</v>
      </c>
      <c r="B110" t="s">
        <v>325</v>
      </c>
      <c r="C110" s="8">
        <f t="shared" si="2"/>
        <v>9</v>
      </c>
      <c r="D110" s="8">
        <v>4511</v>
      </c>
      <c r="E110" t="s">
        <v>325</v>
      </c>
      <c r="F110" s="8">
        <f t="shared" si="3"/>
        <v>9</v>
      </c>
      <c r="G110" t="s">
        <v>169</v>
      </c>
      <c r="H110" t="s">
        <v>4318</v>
      </c>
      <c r="I110" t="s">
        <v>169</v>
      </c>
    </row>
    <row r="111" spans="1:9" x14ac:dyDescent="0.25">
      <c r="A111" s="8">
        <v>5003</v>
      </c>
      <c r="B111" t="s">
        <v>4320</v>
      </c>
      <c r="C111" s="8">
        <f t="shared" si="2"/>
        <v>5</v>
      </c>
      <c r="D111" s="8">
        <v>5003</v>
      </c>
      <c r="E111" t="s">
        <v>4320</v>
      </c>
      <c r="F111" s="8">
        <f t="shared" si="3"/>
        <v>5</v>
      </c>
      <c r="G111" t="s">
        <v>171</v>
      </c>
      <c r="H111" t="s">
        <v>4321</v>
      </c>
      <c r="I111" t="s">
        <v>171</v>
      </c>
    </row>
    <row r="112" spans="1:9" x14ac:dyDescent="0.25">
      <c r="A112" s="8">
        <v>5004</v>
      </c>
      <c r="B112" t="s">
        <v>4323</v>
      </c>
      <c r="C112" s="8">
        <f t="shared" si="2"/>
        <v>23</v>
      </c>
      <c r="D112" s="8">
        <v>5004</v>
      </c>
      <c r="E112" t="s">
        <v>4323</v>
      </c>
      <c r="F112" s="8">
        <f t="shared" si="3"/>
        <v>23</v>
      </c>
      <c r="G112" t="s">
        <v>173</v>
      </c>
      <c r="H112" t="s">
        <v>4324</v>
      </c>
      <c r="I112" t="s">
        <v>173</v>
      </c>
    </row>
    <row r="113" spans="1:9" x14ac:dyDescent="0.25">
      <c r="A113" s="8">
        <v>5005</v>
      </c>
      <c r="B113" t="s">
        <v>4325</v>
      </c>
      <c r="C113" s="8">
        <f t="shared" si="2"/>
        <v>29</v>
      </c>
      <c r="D113" s="8">
        <v>5005</v>
      </c>
      <c r="E113" t="s">
        <v>5727</v>
      </c>
      <c r="F113" s="8">
        <f t="shared" si="3"/>
        <v>33</v>
      </c>
      <c r="G113" t="s">
        <v>175</v>
      </c>
      <c r="H113" t="s">
        <v>4326</v>
      </c>
      <c r="I113" t="s">
        <v>175</v>
      </c>
    </row>
    <row r="114" spans="1:9" x14ac:dyDescent="0.25">
      <c r="A114" s="8">
        <v>5006</v>
      </c>
      <c r="B114" t="s">
        <v>4328</v>
      </c>
      <c r="C114" s="8">
        <f t="shared" si="2"/>
        <v>30</v>
      </c>
      <c r="D114" s="8">
        <v>5006</v>
      </c>
      <c r="E114" t="s">
        <v>5728</v>
      </c>
      <c r="F114" s="8">
        <f t="shared" si="3"/>
        <v>32</v>
      </c>
      <c r="G114" t="s">
        <v>177</v>
      </c>
      <c r="H114" t="s">
        <v>4329</v>
      </c>
      <c r="I114" t="s">
        <v>177</v>
      </c>
    </row>
    <row r="115" spans="1:9" x14ac:dyDescent="0.25">
      <c r="A115" s="8">
        <v>5007</v>
      </c>
      <c r="B115" t="s">
        <v>4330</v>
      </c>
      <c r="C115" s="8">
        <f t="shared" si="2"/>
        <v>19</v>
      </c>
      <c r="D115" s="8">
        <v>5007</v>
      </c>
      <c r="E115" t="s">
        <v>5729</v>
      </c>
      <c r="F115" s="8">
        <f t="shared" si="3"/>
        <v>20</v>
      </c>
      <c r="G115" t="s">
        <v>179</v>
      </c>
      <c r="H115" t="s">
        <v>4331</v>
      </c>
      <c r="I115" t="s">
        <v>179</v>
      </c>
    </row>
    <row r="116" spans="1:9" x14ac:dyDescent="0.25">
      <c r="A116" s="8">
        <v>5009</v>
      </c>
      <c r="B116" t="s">
        <v>3044</v>
      </c>
      <c r="C116" s="8">
        <f t="shared" si="2"/>
        <v>5</v>
      </c>
      <c r="D116" s="8">
        <v>5009</v>
      </c>
      <c r="E116" t="s">
        <v>3044</v>
      </c>
      <c r="F116" s="8">
        <f t="shared" si="3"/>
        <v>5</v>
      </c>
      <c r="G116" t="s">
        <v>181</v>
      </c>
      <c r="H116" t="s">
        <v>4333</v>
      </c>
      <c r="I116" t="s">
        <v>181</v>
      </c>
    </row>
    <row r="117" spans="1:9" x14ac:dyDescent="0.25">
      <c r="A117" s="8">
        <v>5009</v>
      </c>
      <c r="B117" t="s">
        <v>3044</v>
      </c>
      <c r="C117" s="8">
        <f t="shared" si="2"/>
        <v>5</v>
      </c>
      <c r="D117" s="8">
        <v>5009</v>
      </c>
      <c r="E117" t="s">
        <v>3044</v>
      </c>
      <c r="F117" s="8">
        <f t="shared" si="3"/>
        <v>5</v>
      </c>
      <c r="G117" t="s">
        <v>181</v>
      </c>
      <c r="H117" t="s">
        <v>4334</v>
      </c>
      <c r="I117" t="s">
        <v>4335</v>
      </c>
    </row>
    <row r="118" spans="1:9" x14ac:dyDescent="0.25">
      <c r="A118" s="8">
        <v>5107</v>
      </c>
      <c r="B118" t="s">
        <v>4337</v>
      </c>
      <c r="C118" s="8">
        <f t="shared" si="2"/>
        <v>30</v>
      </c>
      <c r="D118" s="8">
        <v>5107</v>
      </c>
      <c r="E118" t="s">
        <v>5730</v>
      </c>
      <c r="F118" s="8">
        <f t="shared" si="3"/>
        <v>42</v>
      </c>
      <c r="G118" t="s">
        <v>183</v>
      </c>
      <c r="H118" t="s">
        <v>4338</v>
      </c>
      <c r="I118" t="s">
        <v>4339</v>
      </c>
    </row>
    <row r="119" spans="1:9" x14ac:dyDescent="0.25">
      <c r="A119" s="8">
        <v>5107</v>
      </c>
      <c r="B119" t="s">
        <v>4337</v>
      </c>
      <c r="C119" s="8">
        <f t="shared" si="2"/>
        <v>30</v>
      </c>
      <c r="D119" s="8">
        <v>5107</v>
      </c>
      <c r="E119" t="s">
        <v>5730</v>
      </c>
      <c r="F119" s="8">
        <f t="shared" si="3"/>
        <v>42</v>
      </c>
      <c r="G119" t="s">
        <v>183</v>
      </c>
      <c r="H119" t="s">
        <v>4340</v>
      </c>
      <c r="I119" t="s">
        <v>183</v>
      </c>
    </row>
    <row r="120" spans="1:9" x14ac:dyDescent="0.25">
      <c r="A120" s="13" t="s">
        <v>184</v>
      </c>
      <c r="B120" t="s">
        <v>2571</v>
      </c>
      <c r="C120" s="8">
        <f t="shared" si="2"/>
        <v>17</v>
      </c>
      <c r="D120" s="13" t="s">
        <v>184</v>
      </c>
      <c r="E120" t="s">
        <v>5731</v>
      </c>
      <c r="F120" s="8">
        <f t="shared" si="3"/>
        <v>65</v>
      </c>
      <c r="G120" t="s">
        <v>185</v>
      </c>
      <c r="H120" t="s">
        <v>4341</v>
      </c>
      <c r="I120" t="s">
        <v>185</v>
      </c>
    </row>
    <row r="121" spans="1:9" x14ac:dyDescent="0.25">
      <c r="A121" s="8" t="s">
        <v>186</v>
      </c>
      <c r="B121" t="s">
        <v>4343</v>
      </c>
      <c r="C121" s="8">
        <f t="shared" si="2"/>
        <v>30</v>
      </c>
      <c r="D121" s="8" t="s">
        <v>186</v>
      </c>
      <c r="E121" t="s">
        <v>5732</v>
      </c>
      <c r="F121" s="8">
        <f t="shared" si="3"/>
        <v>67</v>
      </c>
      <c r="G121" t="s">
        <v>187</v>
      </c>
      <c r="H121" t="s">
        <v>4344</v>
      </c>
      <c r="I121" t="s">
        <v>187</v>
      </c>
    </row>
    <row r="122" spans="1:9" x14ac:dyDescent="0.25">
      <c r="A122" s="13" t="s">
        <v>51</v>
      </c>
      <c r="B122" t="s">
        <v>4132</v>
      </c>
      <c r="C122" s="8">
        <f t="shared" si="2"/>
        <v>29</v>
      </c>
      <c r="D122" s="13" t="s">
        <v>51</v>
      </c>
      <c r="E122" t="s">
        <v>5703</v>
      </c>
      <c r="F122" s="8">
        <f t="shared" si="3"/>
        <v>41</v>
      </c>
      <c r="G122" t="s">
        <v>52</v>
      </c>
      <c r="H122" t="s">
        <v>4345</v>
      </c>
      <c r="I122" t="s">
        <v>189</v>
      </c>
    </row>
    <row r="123" spans="1:9" x14ac:dyDescent="0.25">
      <c r="A123" s="13" t="s">
        <v>188</v>
      </c>
      <c r="B123" t="s">
        <v>4347</v>
      </c>
      <c r="C123" s="8">
        <f t="shared" si="2"/>
        <v>23</v>
      </c>
      <c r="D123" s="13" t="s">
        <v>188</v>
      </c>
      <c r="E123" t="s">
        <v>5733</v>
      </c>
      <c r="F123" s="8">
        <f t="shared" si="3"/>
        <v>56</v>
      </c>
    </row>
    <row r="124" spans="1:9" x14ac:dyDescent="0.25">
      <c r="A124" s="8" t="s">
        <v>192</v>
      </c>
      <c r="B124" t="s">
        <v>4349</v>
      </c>
      <c r="C124" s="8">
        <f t="shared" si="2"/>
        <v>14</v>
      </c>
      <c r="D124" s="8" t="s">
        <v>192</v>
      </c>
      <c r="E124" t="s">
        <v>3544</v>
      </c>
      <c r="F124" s="8">
        <f t="shared" si="3"/>
        <v>13</v>
      </c>
      <c r="G124" t="s">
        <v>193</v>
      </c>
      <c r="H124" t="s">
        <v>4350</v>
      </c>
      <c r="I124" t="s">
        <v>193</v>
      </c>
    </row>
    <row r="125" spans="1:9" x14ac:dyDescent="0.25">
      <c r="A125" s="8">
        <v>3105</v>
      </c>
      <c r="B125" t="s">
        <v>4252</v>
      </c>
      <c r="C125" s="8">
        <f t="shared" si="2"/>
        <v>26</v>
      </c>
      <c r="D125" s="8">
        <v>3105</v>
      </c>
      <c r="E125" t="s">
        <v>5720</v>
      </c>
      <c r="F125" s="8">
        <f t="shared" si="3"/>
        <v>51</v>
      </c>
      <c r="G125" t="s">
        <v>128</v>
      </c>
      <c r="H125" t="s">
        <v>4351</v>
      </c>
      <c r="I125" t="s">
        <v>4352</v>
      </c>
    </row>
    <row r="126" spans="1:9" x14ac:dyDescent="0.25">
      <c r="A126" s="8">
        <v>5138</v>
      </c>
      <c r="B126" t="s">
        <v>3161</v>
      </c>
      <c r="C126" s="8">
        <f t="shared" si="2"/>
        <v>7</v>
      </c>
      <c r="D126" s="8">
        <v>5138</v>
      </c>
      <c r="E126" t="s">
        <v>5734</v>
      </c>
      <c r="F126" s="8">
        <f t="shared" si="3"/>
        <v>81</v>
      </c>
      <c r="G126" t="s">
        <v>197</v>
      </c>
      <c r="H126" t="s">
        <v>4354</v>
      </c>
      <c r="I126" t="s">
        <v>197</v>
      </c>
    </row>
    <row r="127" spans="1:9" x14ac:dyDescent="0.25">
      <c r="A127" s="8" t="s">
        <v>198</v>
      </c>
      <c r="B127" t="s">
        <v>4356</v>
      </c>
      <c r="C127" s="8">
        <f t="shared" si="2"/>
        <v>23</v>
      </c>
      <c r="D127" s="8" t="s">
        <v>198</v>
      </c>
      <c r="E127" t="s">
        <v>5735</v>
      </c>
      <c r="F127" s="8">
        <f t="shared" si="3"/>
        <v>50</v>
      </c>
      <c r="G127" t="s">
        <v>199</v>
      </c>
      <c r="H127" t="s">
        <v>4357</v>
      </c>
      <c r="I127" t="s">
        <v>4358</v>
      </c>
    </row>
    <row r="128" spans="1:9" x14ac:dyDescent="0.25">
      <c r="A128" s="8" t="s">
        <v>198</v>
      </c>
      <c r="B128" t="s">
        <v>4356</v>
      </c>
      <c r="C128" s="8">
        <f t="shared" si="2"/>
        <v>23</v>
      </c>
      <c r="D128" s="8" t="s">
        <v>198</v>
      </c>
      <c r="E128" t="s">
        <v>5735</v>
      </c>
      <c r="F128" s="8">
        <f t="shared" si="3"/>
        <v>50</v>
      </c>
      <c r="G128" t="s">
        <v>199</v>
      </c>
      <c r="H128" t="s">
        <v>4359</v>
      </c>
      <c r="I128" t="s">
        <v>199</v>
      </c>
    </row>
    <row r="129" spans="1:9" x14ac:dyDescent="0.25">
      <c r="A129" s="8" t="s">
        <v>200</v>
      </c>
      <c r="B129" t="s">
        <v>4361</v>
      </c>
      <c r="C129" s="8">
        <f t="shared" si="2"/>
        <v>29</v>
      </c>
      <c r="D129" s="8" t="s">
        <v>200</v>
      </c>
      <c r="E129" t="s">
        <v>5736</v>
      </c>
      <c r="F129" s="8">
        <f t="shared" si="3"/>
        <v>31</v>
      </c>
      <c r="G129" t="s">
        <v>201</v>
      </c>
      <c r="H129" t="s">
        <v>4362</v>
      </c>
      <c r="I129" t="s">
        <v>201</v>
      </c>
    </row>
    <row r="130" spans="1:9" x14ac:dyDescent="0.25">
      <c r="A130" s="8" t="s">
        <v>198</v>
      </c>
      <c r="B130" t="s">
        <v>4356</v>
      </c>
      <c r="C130" s="8">
        <f t="shared" ref="C130:C141" si="4">LEN(B130)</f>
        <v>23</v>
      </c>
      <c r="D130" s="8" t="s">
        <v>198</v>
      </c>
      <c r="E130" t="s">
        <v>5735</v>
      </c>
      <c r="F130" s="8">
        <f t="shared" si="3"/>
        <v>50</v>
      </c>
      <c r="G130" t="s">
        <v>199</v>
      </c>
      <c r="H130" t="s">
        <v>4363</v>
      </c>
      <c r="I130" t="s">
        <v>4364</v>
      </c>
    </row>
    <row r="131" spans="1:9" x14ac:dyDescent="0.25">
      <c r="A131" s="8" t="s">
        <v>204</v>
      </c>
      <c r="B131" t="s">
        <v>4366</v>
      </c>
      <c r="C131" s="8">
        <f t="shared" si="4"/>
        <v>24</v>
      </c>
      <c r="D131" s="8" t="s">
        <v>204</v>
      </c>
      <c r="E131" t="s">
        <v>5737</v>
      </c>
      <c r="F131" s="8">
        <f t="shared" ref="F131:F141" si="5">LEN(E131)</f>
        <v>41</v>
      </c>
      <c r="G131" t="s">
        <v>205</v>
      </c>
      <c r="H131" t="s">
        <v>4367</v>
      </c>
      <c r="I131" t="s">
        <v>205</v>
      </c>
    </row>
    <row r="132" spans="1:9" x14ac:dyDescent="0.25">
      <c r="A132" s="8" t="s">
        <v>206</v>
      </c>
      <c r="B132" t="s">
        <v>4369</v>
      </c>
      <c r="C132" s="8">
        <f t="shared" si="4"/>
        <v>21</v>
      </c>
      <c r="D132" s="8" t="s">
        <v>206</v>
      </c>
      <c r="E132" t="s">
        <v>5738</v>
      </c>
      <c r="F132" s="8">
        <f t="shared" si="5"/>
        <v>39</v>
      </c>
      <c r="G132" t="s">
        <v>207</v>
      </c>
      <c r="H132" t="s">
        <v>4370</v>
      </c>
      <c r="I132" t="s">
        <v>207</v>
      </c>
    </row>
    <row r="133" spans="1:9" x14ac:dyDescent="0.25">
      <c r="A133" s="8" t="s">
        <v>204</v>
      </c>
      <c r="B133" t="s">
        <v>4366</v>
      </c>
      <c r="C133" s="8">
        <f t="shared" si="4"/>
        <v>24</v>
      </c>
      <c r="D133" s="8" t="s">
        <v>204</v>
      </c>
      <c r="E133" t="s">
        <v>5737</v>
      </c>
      <c r="F133" s="8">
        <f t="shared" si="5"/>
        <v>41</v>
      </c>
      <c r="G133" t="s">
        <v>205</v>
      </c>
      <c r="H133" t="s">
        <v>4371</v>
      </c>
      <c r="I133" t="s">
        <v>4372</v>
      </c>
    </row>
    <row r="134" spans="1:9" x14ac:dyDescent="0.25">
      <c r="A134" s="8" t="s">
        <v>208</v>
      </c>
      <c r="B134" t="s">
        <v>4374</v>
      </c>
      <c r="C134" s="8">
        <f t="shared" si="4"/>
        <v>18</v>
      </c>
      <c r="D134" s="8" t="s">
        <v>208</v>
      </c>
      <c r="E134" t="s">
        <v>5739</v>
      </c>
      <c r="F134" s="8">
        <f t="shared" si="5"/>
        <v>43</v>
      </c>
      <c r="G134" t="s">
        <v>209</v>
      </c>
      <c r="H134" t="s">
        <v>4375</v>
      </c>
      <c r="I134" t="s">
        <v>209</v>
      </c>
    </row>
    <row r="135" spans="1:9" x14ac:dyDescent="0.25">
      <c r="A135" s="8" t="s">
        <v>198</v>
      </c>
      <c r="B135" t="s">
        <v>4356</v>
      </c>
      <c r="C135" s="8">
        <f t="shared" si="4"/>
        <v>23</v>
      </c>
      <c r="D135" s="8" t="s">
        <v>198</v>
      </c>
      <c r="E135" t="s">
        <v>5735</v>
      </c>
      <c r="F135" s="8">
        <f t="shared" si="5"/>
        <v>50</v>
      </c>
      <c r="G135" t="s">
        <v>199</v>
      </c>
      <c r="H135" t="s">
        <v>4376</v>
      </c>
      <c r="I135" t="s">
        <v>4377</v>
      </c>
    </row>
    <row r="136" spans="1:9" x14ac:dyDescent="0.25">
      <c r="A136" s="8" t="s">
        <v>210</v>
      </c>
      <c r="B136" t="s">
        <v>4379</v>
      </c>
      <c r="C136" s="8">
        <f t="shared" si="4"/>
        <v>10</v>
      </c>
      <c r="D136" s="8" t="s">
        <v>210</v>
      </c>
      <c r="E136" t="s">
        <v>4413</v>
      </c>
      <c r="F136" s="8">
        <f t="shared" si="5"/>
        <v>9</v>
      </c>
      <c r="H136" t="s">
        <v>4380</v>
      </c>
      <c r="I136" t="s">
        <v>211</v>
      </c>
    </row>
    <row r="137" spans="1:9" x14ac:dyDescent="0.25">
      <c r="A137" s="8" t="s">
        <v>204</v>
      </c>
      <c r="B137" t="s">
        <v>4366</v>
      </c>
      <c r="C137" s="8">
        <f t="shared" si="4"/>
        <v>24</v>
      </c>
      <c r="D137" s="8" t="s">
        <v>204</v>
      </c>
      <c r="E137" t="s">
        <v>5737</v>
      </c>
      <c r="F137" s="8">
        <f t="shared" si="5"/>
        <v>41</v>
      </c>
      <c r="G137" t="s">
        <v>205</v>
      </c>
      <c r="H137" t="s">
        <v>4381</v>
      </c>
      <c r="I137" t="s">
        <v>4382</v>
      </c>
    </row>
    <row r="138" spans="1:9" x14ac:dyDescent="0.25">
      <c r="A138" s="8" t="s">
        <v>200</v>
      </c>
      <c r="B138" t="s">
        <v>4361</v>
      </c>
      <c r="C138" s="8">
        <f t="shared" si="4"/>
        <v>29</v>
      </c>
      <c r="D138" s="8" t="s">
        <v>200</v>
      </c>
      <c r="E138" t="s">
        <v>5736</v>
      </c>
      <c r="F138" s="8">
        <f t="shared" si="5"/>
        <v>31</v>
      </c>
      <c r="G138" t="s">
        <v>201</v>
      </c>
      <c r="H138" t="s">
        <v>4383</v>
      </c>
      <c r="I138" t="s">
        <v>4384</v>
      </c>
    </row>
    <row r="139" spans="1:9" x14ac:dyDescent="0.25">
      <c r="A139" s="8" t="s">
        <v>204</v>
      </c>
      <c r="B139" t="s">
        <v>4366</v>
      </c>
      <c r="C139" s="8">
        <f t="shared" si="4"/>
        <v>24</v>
      </c>
      <c r="D139" s="8" t="s">
        <v>204</v>
      </c>
      <c r="E139" t="s">
        <v>5737</v>
      </c>
      <c r="F139" s="8">
        <f t="shared" si="5"/>
        <v>41</v>
      </c>
      <c r="G139" t="s">
        <v>205</v>
      </c>
      <c r="H139" t="s">
        <v>4385</v>
      </c>
      <c r="I139" t="s">
        <v>4386</v>
      </c>
    </row>
    <row r="140" spans="1:9" x14ac:dyDescent="0.25">
      <c r="A140" s="8" t="s">
        <v>210</v>
      </c>
      <c r="B140" t="s">
        <v>4379</v>
      </c>
      <c r="C140" s="8">
        <f t="shared" si="4"/>
        <v>10</v>
      </c>
      <c r="D140" s="8" t="s">
        <v>210</v>
      </c>
      <c r="E140" t="s">
        <v>4413</v>
      </c>
      <c r="F140" s="8">
        <f t="shared" si="5"/>
        <v>9</v>
      </c>
      <c r="G140" t="s">
        <v>211</v>
      </c>
      <c r="H140" t="s">
        <v>4387</v>
      </c>
      <c r="I140" t="s">
        <v>4388</v>
      </c>
    </row>
    <row r="141" spans="1:9" x14ac:dyDescent="0.25">
      <c r="A141" s="8">
        <v>5401</v>
      </c>
      <c r="B141" t="s">
        <v>2333</v>
      </c>
      <c r="C141" s="8">
        <f t="shared" si="4"/>
        <v>7</v>
      </c>
      <c r="D141" s="8">
        <v>5401</v>
      </c>
      <c r="E141" t="s">
        <v>2333</v>
      </c>
      <c r="F141" s="8">
        <f t="shared" si="5"/>
        <v>7</v>
      </c>
      <c r="G141" t="s">
        <v>213</v>
      </c>
      <c r="H141" t="s">
        <v>4390</v>
      </c>
      <c r="I141" t="s">
        <v>213</v>
      </c>
    </row>
  </sheetData>
  <sheetProtection sheet="1" objects="1" scenarios="1"/>
  <phoneticPr fontId="1" type="noConversion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D15A3-2960-4B4E-9620-82FDEFBB46A9}">
  <dimension ref="A3:B8769"/>
  <sheetViews>
    <sheetView topLeftCell="A30" zoomScaleNormal="100" workbookViewId="0">
      <selection activeCell="A153" sqref="A153"/>
    </sheetView>
  </sheetViews>
  <sheetFormatPr defaultRowHeight="15" x14ac:dyDescent="0.25"/>
  <cols>
    <col min="1" max="1" width="42.140625" bestFit="1" customWidth="1"/>
    <col min="2" max="2" width="12.42578125" bestFit="1" customWidth="1"/>
    <col min="3" max="367" width="6.85546875" bestFit="1" customWidth="1"/>
    <col min="368" max="368" width="10.85546875" bestFit="1" customWidth="1"/>
  </cols>
  <sheetData>
    <row r="3" spans="1:2" x14ac:dyDescent="0.25">
      <c r="A3" s="16" t="s">
        <v>5740</v>
      </c>
      <c r="B3" t="s">
        <v>5741</v>
      </c>
    </row>
    <row r="4" spans="1:2" x14ac:dyDescent="0.25">
      <c r="A4" s="1">
        <v>110101</v>
      </c>
      <c r="B4">
        <v>12</v>
      </c>
    </row>
    <row r="5" spans="1:2" x14ac:dyDescent="0.25">
      <c r="A5" s="17">
        <v>1315</v>
      </c>
      <c r="B5">
        <v>1</v>
      </c>
    </row>
    <row r="6" spans="1:2" x14ac:dyDescent="0.25">
      <c r="A6" s="18" t="s">
        <v>1178</v>
      </c>
      <c r="B6">
        <v>1</v>
      </c>
    </row>
    <row r="7" spans="1:2" x14ac:dyDescent="0.25">
      <c r="A7" s="17">
        <v>2250</v>
      </c>
      <c r="B7">
        <v>1</v>
      </c>
    </row>
    <row r="8" spans="1:2" x14ac:dyDescent="0.25">
      <c r="A8" s="18" t="s">
        <v>2206</v>
      </c>
      <c r="B8">
        <v>1</v>
      </c>
    </row>
    <row r="9" spans="1:2" x14ac:dyDescent="0.25">
      <c r="A9" s="17">
        <v>2348</v>
      </c>
      <c r="B9">
        <v>1</v>
      </c>
    </row>
    <row r="10" spans="1:2" x14ac:dyDescent="0.25">
      <c r="A10" s="18" t="s">
        <v>1192</v>
      </c>
      <c r="B10">
        <v>1</v>
      </c>
    </row>
    <row r="11" spans="1:2" x14ac:dyDescent="0.25">
      <c r="A11" s="17">
        <v>3400</v>
      </c>
      <c r="B11">
        <v>1</v>
      </c>
    </row>
    <row r="12" spans="1:2" x14ac:dyDescent="0.25">
      <c r="A12" s="18" t="s">
        <v>2212</v>
      </c>
      <c r="B12">
        <v>1</v>
      </c>
    </row>
    <row r="13" spans="1:2" x14ac:dyDescent="0.25">
      <c r="A13" s="17">
        <v>3416</v>
      </c>
      <c r="B13">
        <v>1</v>
      </c>
    </row>
    <row r="14" spans="1:2" x14ac:dyDescent="0.25">
      <c r="A14" s="18" t="s">
        <v>2215</v>
      </c>
      <c r="B14">
        <v>1</v>
      </c>
    </row>
    <row r="15" spans="1:2" x14ac:dyDescent="0.25">
      <c r="A15" s="17">
        <v>3470</v>
      </c>
      <c r="B15">
        <v>1</v>
      </c>
    </row>
    <row r="16" spans="1:2" x14ac:dyDescent="0.25">
      <c r="A16" s="18" t="s">
        <v>1216</v>
      </c>
      <c r="B16">
        <v>1</v>
      </c>
    </row>
    <row r="17" spans="1:2" x14ac:dyDescent="0.25">
      <c r="A17" s="17">
        <v>4250</v>
      </c>
      <c r="B17">
        <v>1</v>
      </c>
    </row>
    <row r="18" spans="1:2" x14ac:dyDescent="0.25">
      <c r="A18" s="18" t="s">
        <v>2219</v>
      </c>
      <c r="B18">
        <v>1</v>
      </c>
    </row>
    <row r="19" spans="1:2" x14ac:dyDescent="0.25">
      <c r="A19" s="17">
        <v>4280</v>
      </c>
      <c r="B19">
        <v>1</v>
      </c>
    </row>
    <row r="20" spans="1:2" x14ac:dyDescent="0.25">
      <c r="A20" s="18" t="s">
        <v>2218</v>
      </c>
      <c r="B20">
        <v>1</v>
      </c>
    </row>
    <row r="21" spans="1:2" x14ac:dyDescent="0.25">
      <c r="A21" s="17">
        <v>4335</v>
      </c>
      <c r="B21">
        <v>1</v>
      </c>
    </row>
    <row r="22" spans="1:2" x14ac:dyDescent="0.25">
      <c r="A22" s="18" t="s">
        <v>2226</v>
      </c>
      <c r="B22">
        <v>1</v>
      </c>
    </row>
    <row r="23" spans="1:2" x14ac:dyDescent="0.25">
      <c r="A23" s="17">
        <v>4690</v>
      </c>
      <c r="B23">
        <v>1</v>
      </c>
    </row>
    <row r="24" spans="1:2" x14ac:dyDescent="0.25">
      <c r="A24" s="18" t="s">
        <v>1246</v>
      </c>
      <c r="B24">
        <v>1</v>
      </c>
    </row>
    <row r="25" spans="1:2" x14ac:dyDescent="0.25">
      <c r="A25" s="17">
        <v>5300</v>
      </c>
      <c r="B25">
        <v>1</v>
      </c>
    </row>
    <row r="26" spans="1:2" x14ac:dyDescent="0.25">
      <c r="A26" s="18" t="s">
        <v>1247</v>
      </c>
      <c r="B26">
        <v>1</v>
      </c>
    </row>
    <row r="27" spans="1:2" x14ac:dyDescent="0.25">
      <c r="A27" s="17">
        <v>5390</v>
      </c>
      <c r="B27">
        <v>1</v>
      </c>
    </row>
    <row r="28" spans="1:2" x14ac:dyDescent="0.25">
      <c r="A28" s="18" t="s">
        <v>272</v>
      </c>
      <c r="B28">
        <v>1</v>
      </c>
    </row>
    <row r="29" spans="1:2" x14ac:dyDescent="0.25">
      <c r="A29" s="1">
        <v>110102</v>
      </c>
      <c r="B29">
        <v>5</v>
      </c>
    </row>
    <row r="30" spans="1:2" x14ac:dyDescent="0.25">
      <c r="A30" s="17">
        <v>4345</v>
      </c>
      <c r="B30">
        <v>1</v>
      </c>
    </row>
    <row r="31" spans="1:2" x14ac:dyDescent="0.25">
      <c r="A31" s="18" t="s">
        <v>1236</v>
      </c>
      <c r="B31">
        <v>1</v>
      </c>
    </row>
    <row r="32" spans="1:2" x14ac:dyDescent="0.25">
      <c r="A32" s="17">
        <v>4350</v>
      </c>
      <c r="B32">
        <v>1</v>
      </c>
    </row>
    <row r="33" spans="1:2" x14ac:dyDescent="0.25">
      <c r="A33" s="18" t="s">
        <v>1910</v>
      </c>
      <c r="B33">
        <v>1</v>
      </c>
    </row>
    <row r="34" spans="1:2" x14ac:dyDescent="0.25">
      <c r="A34" s="17">
        <v>5310</v>
      </c>
      <c r="B34">
        <v>1</v>
      </c>
    </row>
    <row r="35" spans="1:2" x14ac:dyDescent="0.25">
      <c r="A35" s="18" t="s">
        <v>508</v>
      </c>
      <c r="B35">
        <v>1</v>
      </c>
    </row>
    <row r="36" spans="1:2" x14ac:dyDescent="0.25">
      <c r="A36" s="17">
        <v>6338</v>
      </c>
      <c r="B36">
        <v>1</v>
      </c>
    </row>
    <row r="37" spans="1:2" x14ac:dyDescent="0.25">
      <c r="A37" s="18" t="s">
        <v>1299</v>
      </c>
      <c r="B37">
        <v>1</v>
      </c>
    </row>
    <row r="38" spans="1:2" x14ac:dyDescent="0.25">
      <c r="A38" s="17">
        <v>6339</v>
      </c>
      <c r="B38">
        <v>1</v>
      </c>
    </row>
    <row r="39" spans="1:2" x14ac:dyDescent="0.25">
      <c r="A39" s="18" t="s">
        <v>1300</v>
      </c>
      <c r="B39">
        <v>1</v>
      </c>
    </row>
    <row r="40" spans="1:2" x14ac:dyDescent="0.25">
      <c r="A40" s="1">
        <v>110104</v>
      </c>
      <c r="B40">
        <v>4</v>
      </c>
    </row>
    <row r="41" spans="1:2" x14ac:dyDescent="0.25">
      <c r="A41" s="17">
        <v>3340</v>
      </c>
      <c r="B41">
        <v>1</v>
      </c>
    </row>
    <row r="42" spans="1:2" x14ac:dyDescent="0.25">
      <c r="A42" s="18" t="s">
        <v>2313</v>
      </c>
      <c r="B42">
        <v>1</v>
      </c>
    </row>
    <row r="43" spans="1:2" x14ac:dyDescent="0.25">
      <c r="A43" s="17">
        <v>3350</v>
      </c>
      <c r="B43">
        <v>2</v>
      </c>
    </row>
    <row r="44" spans="1:2" x14ac:dyDescent="0.25">
      <c r="A44" s="18" t="s">
        <v>2421</v>
      </c>
      <c r="B44">
        <v>1</v>
      </c>
    </row>
    <row r="45" spans="1:2" x14ac:dyDescent="0.25">
      <c r="A45" s="18" t="s">
        <v>2314</v>
      </c>
      <c r="B45">
        <v>1</v>
      </c>
    </row>
    <row r="46" spans="1:2" x14ac:dyDescent="0.25">
      <c r="A46" s="17">
        <v>6200</v>
      </c>
      <c r="B46">
        <v>1</v>
      </c>
    </row>
    <row r="47" spans="1:2" x14ac:dyDescent="0.25">
      <c r="A47" s="18" t="s">
        <v>3268</v>
      </c>
      <c r="B47">
        <v>1</v>
      </c>
    </row>
    <row r="48" spans="1:2" x14ac:dyDescent="0.25">
      <c r="A48" s="1">
        <v>110201</v>
      </c>
      <c r="B48">
        <v>6</v>
      </c>
    </row>
    <row r="49" spans="1:2" x14ac:dyDescent="0.25">
      <c r="A49" s="17">
        <v>1320</v>
      </c>
      <c r="B49">
        <v>1</v>
      </c>
    </row>
    <row r="50" spans="1:2" x14ac:dyDescent="0.25">
      <c r="A50" s="18" t="s">
        <v>1183</v>
      </c>
      <c r="B50">
        <v>1</v>
      </c>
    </row>
    <row r="51" spans="1:2" x14ac:dyDescent="0.25">
      <c r="A51" s="17">
        <v>1330</v>
      </c>
      <c r="B51">
        <v>1</v>
      </c>
    </row>
    <row r="52" spans="1:2" x14ac:dyDescent="0.25">
      <c r="A52" s="18" t="s">
        <v>1186</v>
      </c>
      <c r="B52">
        <v>1</v>
      </c>
    </row>
    <row r="53" spans="1:2" x14ac:dyDescent="0.25">
      <c r="A53" s="17">
        <v>2465</v>
      </c>
      <c r="B53">
        <v>1</v>
      </c>
    </row>
    <row r="54" spans="1:2" x14ac:dyDescent="0.25">
      <c r="A54" s="18" t="s">
        <v>1194</v>
      </c>
      <c r="B54">
        <v>1</v>
      </c>
    </row>
    <row r="55" spans="1:2" x14ac:dyDescent="0.25">
      <c r="A55" s="17">
        <v>2466</v>
      </c>
      <c r="B55">
        <v>1</v>
      </c>
    </row>
    <row r="56" spans="1:2" x14ac:dyDescent="0.25">
      <c r="A56" s="18" t="s">
        <v>1203</v>
      </c>
      <c r="B56">
        <v>1</v>
      </c>
    </row>
    <row r="57" spans="1:2" x14ac:dyDescent="0.25">
      <c r="A57" s="17">
        <v>5365</v>
      </c>
      <c r="B57">
        <v>1</v>
      </c>
    </row>
    <row r="58" spans="1:2" x14ac:dyDescent="0.25">
      <c r="A58" s="18" t="s">
        <v>1278</v>
      </c>
      <c r="B58">
        <v>1</v>
      </c>
    </row>
    <row r="59" spans="1:2" x14ac:dyDescent="0.25">
      <c r="A59" s="17">
        <v>6365</v>
      </c>
      <c r="B59">
        <v>1</v>
      </c>
    </row>
    <row r="60" spans="1:2" x14ac:dyDescent="0.25">
      <c r="A60" s="18" t="s">
        <v>1278</v>
      </c>
      <c r="B60">
        <v>1</v>
      </c>
    </row>
    <row r="61" spans="1:2" x14ac:dyDescent="0.25">
      <c r="A61" s="1">
        <v>110202</v>
      </c>
      <c r="B61">
        <v>9</v>
      </c>
    </row>
    <row r="62" spans="1:2" x14ac:dyDescent="0.25">
      <c r="A62" s="17">
        <v>3335</v>
      </c>
      <c r="B62">
        <v>1</v>
      </c>
    </row>
    <row r="63" spans="1:2" x14ac:dyDescent="0.25">
      <c r="A63" s="18" t="s">
        <v>1209</v>
      </c>
      <c r="B63">
        <v>1</v>
      </c>
    </row>
    <row r="64" spans="1:2" x14ac:dyDescent="0.25">
      <c r="A64" s="17">
        <v>3350</v>
      </c>
      <c r="B64">
        <v>1</v>
      </c>
    </row>
    <row r="65" spans="1:2" x14ac:dyDescent="0.25">
      <c r="A65" s="18" t="s">
        <v>2926</v>
      </c>
      <c r="B65">
        <v>1</v>
      </c>
    </row>
    <row r="66" spans="1:2" x14ac:dyDescent="0.25">
      <c r="A66" s="17">
        <v>3352</v>
      </c>
      <c r="B66">
        <v>1</v>
      </c>
    </row>
    <row r="67" spans="1:2" x14ac:dyDescent="0.25">
      <c r="A67" s="18" t="s">
        <v>1214</v>
      </c>
      <c r="B67">
        <v>1</v>
      </c>
    </row>
    <row r="68" spans="1:2" x14ac:dyDescent="0.25">
      <c r="A68" s="17">
        <v>5325</v>
      </c>
      <c r="B68">
        <v>1</v>
      </c>
    </row>
    <row r="69" spans="1:2" x14ac:dyDescent="0.25">
      <c r="A69" s="18" t="s">
        <v>512</v>
      </c>
      <c r="B69">
        <v>1</v>
      </c>
    </row>
    <row r="70" spans="1:2" x14ac:dyDescent="0.25">
      <c r="A70" s="17">
        <v>5345</v>
      </c>
      <c r="B70">
        <v>1</v>
      </c>
    </row>
    <row r="71" spans="1:2" x14ac:dyDescent="0.25">
      <c r="A71" s="18" t="s">
        <v>516</v>
      </c>
      <c r="B71">
        <v>1</v>
      </c>
    </row>
    <row r="72" spans="1:2" x14ac:dyDescent="0.25">
      <c r="A72" s="17">
        <v>5360</v>
      </c>
      <c r="B72">
        <v>2</v>
      </c>
    </row>
    <row r="73" spans="1:2" x14ac:dyDescent="0.25">
      <c r="A73" s="18" t="s">
        <v>2937</v>
      </c>
      <c r="B73">
        <v>1</v>
      </c>
    </row>
    <row r="74" spans="1:2" x14ac:dyDescent="0.25">
      <c r="A74" s="18" t="s">
        <v>518</v>
      </c>
      <c r="B74">
        <v>1</v>
      </c>
    </row>
    <row r="75" spans="1:2" x14ac:dyDescent="0.25">
      <c r="A75" s="17">
        <v>5362</v>
      </c>
      <c r="B75">
        <v>1</v>
      </c>
    </row>
    <row r="76" spans="1:2" x14ac:dyDescent="0.25">
      <c r="A76" s="18" t="s">
        <v>1277</v>
      </c>
      <c r="B76">
        <v>1</v>
      </c>
    </row>
    <row r="77" spans="1:2" x14ac:dyDescent="0.25">
      <c r="A77" s="17">
        <v>6362</v>
      </c>
      <c r="B77">
        <v>1</v>
      </c>
    </row>
    <row r="78" spans="1:2" x14ac:dyDescent="0.25">
      <c r="A78" s="18" t="s">
        <v>1277</v>
      </c>
      <c r="B78">
        <v>1</v>
      </c>
    </row>
    <row r="79" spans="1:2" x14ac:dyDescent="0.25">
      <c r="A79" s="1">
        <v>110301</v>
      </c>
      <c r="B79">
        <v>2</v>
      </c>
    </row>
    <row r="80" spans="1:2" x14ac:dyDescent="0.25">
      <c r="A80" s="17">
        <v>2415</v>
      </c>
      <c r="B80">
        <v>1</v>
      </c>
    </row>
    <row r="81" spans="1:2" x14ac:dyDescent="0.25">
      <c r="A81" s="18" t="s">
        <v>1198</v>
      </c>
      <c r="B81">
        <v>1</v>
      </c>
    </row>
    <row r="82" spans="1:2" x14ac:dyDescent="0.25">
      <c r="A82" s="17">
        <v>5302</v>
      </c>
      <c r="B82">
        <v>1</v>
      </c>
    </row>
    <row r="83" spans="1:2" x14ac:dyDescent="0.25">
      <c r="A83" s="18" t="s">
        <v>2066</v>
      </c>
      <c r="B83">
        <v>1</v>
      </c>
    </row>
    <row r="84" spans="1:2" x14ac:dyDescent="0.25">
      <c r="A84" s="1">
        <v>110401</v>
      </c>
      <c r="B84">
        <v>29</v>
      </c>
    </row>
    <row r="85" spans="1:2" x14ac:dyDescent="0.25">
      <c r="A85" s="17">
        <v>1301</v>
      </c>
      <c r="B85">
        <v>1</v>
      </c>
    </row>
    <row r="86" spans="1:2" x14ac:dyDescent="0.25">
      <c r="A86" s="18" t="s">
        <v>2135</v>
      </c>
      <c r="B86">
        <v>1</v>
      </c>
    </row>
    <row r="87" spans="1:2" x14ac:dyDescent="0.25">
      <c r="A87" s="17">
        <v>1470</v>
      </c>
      <c r="B87">
        <v>1</v>
      </c>
    </row>
    <row r="88" spans="1:2" x14ac:dyDescent="0.25">
      <c r="A88" s="18" t="s">
        <v>2136</v>
      </c>
      <c r="B88">
        <v>1</v>
      </c>
    </row>
    <row r="89" spans="1:2" x14ac:dyDescent="0.25">
      <c r="A89" s="17">
        <v>2490</v>
      </c>
      <c r="B89">
        <v>1</v>
      </c>
    </row>
    <row r="90" spans="1:2" x14ac:dyDescent="0.25">
      <c r="A90" s="18" t="s">
        <v>471</v>
      </c>
      <c r="B90">
        <v>1</v>
      </c>
    </row>
    <row r="91" spans="1:2" x14ac:dyDescent="0.25">
      <c r="A91" s="17">
        <v>3301</v>
      </c>
      <c r="B91">
        <v>1</v>
      </c>
    </row>
    <row r="92" spans="1:2" x14ac:dyDescent="0.25">
      <c r="A92" s="18" t="s">
        <v>2207</v>
      </c>
      <c r="B92">
        <v>1</v>
      </c>
    </row>
    <row r="93" spans="1:2" x14ac:dyDescent="0.25">
      <c r="A93" s="17">
        <v>3310</v>
      </c>
      <c r="B93">
        <v>2</v>
      </c>
    </row>
    <row r="94" spans="1:2" x14ac:dyDescent="0.25">
      <c r="A94" s="18" t="s">
        <v>477</v>
      </c>
      <c r="B94">
        <v>2</v>
      </c>
    </row>
    <row r="95" spans="1:2" x14ac:dyDescent="0.25">
      <c r="A95" s="17">
        <v>3340</v>
      </c>
      <c r="B95">
        <v>1</v>
      </c>
    </row>
    <row r="96" spans="1:2" x14ac:dyDescent="0.25">
      <c r="A96" s="18" t="s">
        <v>493</v>
      </c>
      <c r="B96">
        <v>1</v>
      </c>
    </row>
    <row r="97" spans="1:2" x14ac:dyDescent="0.25">
      <c r="A97" s="17">
        <v>3433</v>
      </c>
      <c r="B97">
        <v>1</v>
      </c>
    </row>
    <row r="98" spans="1:2" x14ac:dyDescent="0.25">
      <c r="A98" s="18" t="s">
        <v>1228</v>
      </c>
      <c r="B98">
        <v>1</v>
      </c>
    </row>
    <row r="99" spans="1:2" x14ac:dyDescent="0.25">
      <c r="A99" s="17">
        <v>4321</v>
      </c>
      <c r="B99">
        <v>1</v>
      </c>
    </row>
    <row r="100" spans="1:2" x14ac:dyDescent="0.25">
      <c r="A100" s="18" t="s">
        <v>2224</v>
      </c>
      <c r="B100">
        <v>1</v>
      </c>
    </row>
    <row r="101" spans="1:2" x14ac:dyDescent="0.25">
      <c r="A101" s="17">
        <v>4326</v>
      </c>
      <c r="B101">
        <v>1</v>
      </c>
    </row>
    <row r="102" spans="1:2" x14ac:dyDescent="0.25">
      <c r="A102" s="18" t="s">
        <v>2225</v>
      </c>
      <c r="B102">
        <v>1</v>
      </c>
    </row>
    <row r="103" spans="1:2" x14ac:dyDescent="0.25">
      <c r="A103" s="17">
        <v>4341</v>
      </c>
      <c r="B103">
        <v>1</v>
      </c>
    </row>
    <row r="104" spans="1:2" x14ac:dyDescent="0.25">
      <c r="A104" s="18" t="s">
        <v>2929</v>
      </c>
      <c r="B104">
        <v>1</v>
      </c>
    </row>
    <row r="105" spans="1:2" x14ac:dyDescent="0.25">
      <c r="A105" s="17">
        <v>4375</v>
      </c>
      <c r="B105">
        <v>1</v>
      </c>
    </row>
    <row r="106" spans="1:2" x14ac:dyDescent="0.25">
      <c r="A106" s="18" t="s">
        <v>503</v>
      </c>
      <c r="B106">
        <v>1</v>
      </c>
    </row>
    <row r="107" spans="1:2" x14ac:dyDescent="0.25">
      <c r="A107" s="17">
        <v>4396</v>
      </c>
      <c r="B107">
        <v>1</v>
      </c>
    </row>
    <row r="108" spans="1:2" x14ac:dyDescent="0.25">
      <c r="A108" s="18" t="s">
        <v>297</v>
      </c>
      <c r="B108">
        <v>1</v>
      </c>
    </row>
    <row r="109" spans="1:2" x14ac:dyDescent="0.25">
      <c r="A109" s="17">
        <v>4398</v>
      </c>
      <c r="B109">
        <v>1</v>
      </c>
    </row>
    <row r="110" spans="1:2" x14ac:dyDescent="0.25">
      <c r="A110" s="18" t="s">
        <v>2934</v>
      </c>
      <c r="B110">
        <v>1</v>
      </c>
    </row>
    <row r="111" spans="1:2" x14ac:dyDescent="0.25">
      <c r="A111" s="17">
        <v>4410</v>
      </c>
      <c r="B111">
        <v>1</v>
      </c>
    </row>
    <row r="112" spans="1:2" x14ac:dyDescent="0.25">
      <c r="A112" s="18" t="s">
        <v>2230</v>
      </c>
      <c r="B112">
        <v>1</v>
      </c>
    </row>
    <row r="113" spans="1:2" x14ac:dyDescent="0.25">
      <c r="A113" s="17">
        <v>4420</v>
      </c>
      <c r="B113">
        <v>1</v>
      </c>
    </row>
    <row r="114" spans="1:2" x14ac:dyDescent="0.25">
      <c r="A114" s="18" t="s">
        <v>2231</v>
      </c>
      <c r="B114">
        <v>1</v>
      </c>
    </row>
    <row r="115" spans="1:2" x14ac:dyDescent="0.25">
      <c r="A115" s="17">
        <v>4440</v>
      </c>
      <c r="B115">
        <v>1</v>
      </c>
    </row>
    <row r="116" spans="1:2" x14ac:dyDescent="0.25">
      <c r="A116" s="18" t="s">
        <v>2233</v>
      </c>
      <c r="B116">
        <v>1</v>
      </c>
    </row>
    <row r="117" spans="1:2" x14ac:dyDescent="0.25">
      <c r="A117" s="17">
        <v>4690</v>
      </c>
      <c r="B117">
        <v>1</v>
      </c>
    </row>
    <row r="118" spans="1:2" x14ac:dyDescent="0.25">
      <c r="A118" s="18" t="s">
        <v>2234</v>
      </c>
      <c r="B118">
        <v>1</v>
      </c>
    </row>
    <row r="119" spans="1:2" x14ac:dyDescent="0.25">
      <c r="A119" s="17">
        <v>5300</v>
      </c>
      <c r="B119">
        <v>1</v>
      </c>
    </row>
    <row r="120" spans="1:2" x14ac:dyDescent="0.25">
      <c r="A120" s="18" t="s">
        <v>2235</v>
      </c>
      <c r="B120">
        <v>1</v>
      </c>
    </row>
    <row r="121" spans="1:2" x14ac:dyDescent="0.25">
      <c r="A121" s="17">
        <v>5301</v>
      </c>
      <c r="B121">
        <v>1</v>
      </c>
    </row>
    <row r="122" spans="1:2" x14ac:dyDescent="0.25">
      <c r="A122" s="18" t="s">
        <v>2236</v>
      </c>
      <c r="B122">
        <v>1</v>
      </c>
    </row>
    <row r="123" spans="1:2" x14ac:dyDescent="0.25">
      <c r="A123" s="17">
        <v>5302</v>
      </c>
      <c r="B123">
        <v>1</v>
      </c>
    </row>
    <row r="124" spans="1:2" x14ac:dyDescent="0.25">
      <c r="A124" s="18" t="s">
        <v>2237</v>
      </c>
      <c r="B124">
        <v>1</v>
      </c>
    </row>
    <row r="125" spans="1:2" x14ac:dyDescent="0.25">
      <c r="A125" s="17">
        <v>5331</v>
      </c>
      <c r="B125">
        <v>1</v>
      </c>
    </row>
    <row r="126" spans="1:2" x14ac:dyDescent="0.25">
      <c r="A126" s="18" t="s">
        <v>3233</v>
      </c>
      <c r="B126">
        <v>1</v>
      </c>
    </row>
    <row r="127" spans="1:2" x14ac:dyDescent="0.25">
      <c r="A127" s="17">
        <v>5356</v>
      </c>
      <c r="B127">
        <v>1</v>
      </c>
    </row>
    <row r="128" spans="1:2" x14ac:dyDescent="0.25">
      <c r="A128" s="18" t="s">
        <v>493</v>
      </c>
      <c r="B128">
        <v>1</v>
      </c>
    </row>
    <row r="129" spans="1:2" x14ac:dyDescent="0.25">
      <c r="A129" s="17">
        <v>5367</v>
      </c>
      <c r="B129">
        <v>1</v>
      </c>
    </row>
    <row r="130" spans="1:2" x14ac:dyDescent="0.25">
      <c r="A130" s="18" t="s">
        <v>518</v>
      </c>
      <c r="B130">
        <v>1</v>
      </c>
    </row>
    <row r="131" spans="1:2" x14ac:dyDescent="0.25">
      <c r="A131" s="17">
        <v>5370</v>
      </c>
      <c r="B131">
        <v>1</v>
      </c>
    </row>
    <row r="132" spans="1:2" x14ac:dyDescent="0.25">
      <c r="A132" s="18" t="s">
        <v>519</v>
      </c>
      <c r="B132">
        <v>1</v>
      </c>
    </row>
    <row r="133" spans="1:2" x14ac:dyDescent="0.25">
      <c r="A133" s="17">
        <v>5396</v>
      </c>
      <c r="B133">
        <v>1</v>
      </c>
    </row>
    <row r="134" spans="1:2" x14ac:dyDescent="0.25">
      <c r="A134" s="18" t="s">
        <v>319</v>
      </c>
      <c r="B134">
        <v>1</v>
      </c>
    </row>
    <row r="135" spans="1:2" x14ac:dyDescent="0.25">
      <c r="A135" s="17">
        <v>5490</v>
      </c>
      <c r="B135">
        <v>1</v>
      </c>
    </row>
    <row r="136" spans="1:2" x14ac:dyDescent="0.25">
      <c r="A136" s="18" t="s">
        <v>471</v>
      </c>
      <c r="B136">
        <v>1</v>
      </c>
    </row>
    <row r="137" spans="1:2" x14ac:dyDescent="0.25">
      <c r="A137" s="17">
        <v>6330</v>
      </c>
      <c r="B137">
        <v>1</v>
      </c>
    </row>
    <row r="138" spans="1:2" x14ac:dyDescent="0.25">
      <c r="A138" s="18" t="s">
        <v>955</v>
      </c>
      <c r="B138">
        <v>1</v>
      </c>
    </row>
    <row r="139" spans="1:2" x14ac:dyDescent="0.25">
      <c r="A139" s="17">
        <v>6425</v>
      </c>
      <c r="B139">
        <v>1</v>
      </c>
    </row>
    <row r="140" spans="1:2" x14ac:dyDescent="0.25">
      <c r="A140" s="18" t="s">
        <v>977</v>
      </c>
      <c r="B140">
        <v>1</v>
      </c>
    </row>
    <row r="141" spans="1:2" x14ac:dyDescent="0.25">
      <c r="A141" s="1">
        <v>110501</v>
      </c>
      <c r="B141">
        <v>2</v>
      </c>
    </row>
    <row r="142" spans="1:2" x14ac:dyDescent="0.25">
      <c r="A142" s="17">
        <v>2438</v>
      </c>
      <c r="B142">
        <v>1</v>
      </c>
    </row>
    <row r="143" spans="1:2" x14ac:dyDescent="0.25">
      <c r="A143" s="18" t="s">
        <v>2208</v>
      </c>
      <c r="B143">
        <v>1</v>
      </c>
    </row>
    <row r="144" spans="1:2" x14ac:dyDescent="0.25">
      <c r="A144" s="17">
        <v>3420</v>
      </c>
      <c r="B144">
        <v>1</v>
      </c>
    </row>
    <row r="145" spans="1:2" x14ac:dyDescent="0.25">
      <c r="A145" s="18" t="s">
        <v>2216</v>
      </c>
      <c r="B145">
        <v>1</v>
      </c>
    </row>
    <row r="146" spans="1:2" x14ac:dyDescent="0.25">
      <c r="A146" s="1">
        <v>110701</v>
      </c>
      <c r="B146">
        <v>134</v>
      </c>
    </row>
    <row r="147" spans="1:2" x14ac:dyDescent="0.25">
      <c r="A147" s="17">
        <v>1100</v>
      </c>
      <c r="B147">
        <v>1</v>
      </c>
    </row>
    <row r="148" spans="1:2" x14ac:dyDescent="0.25">
      <c r="A148" s="18" t="s">
        <v>1175</v>
      </c>
      <c r="B148">
        <v>1</v>
      </c>
    </row>
    <row r="149" spans="1:2" x14ac:dyDescent="0.25">
      <c r="A149" s="17">
        <v>1325</v>
      </c>
      <c r="B149">
        <v>1</v>
      </c>
    </row>
    <row r="150" spans="1:2" x14ac:dyDescent="0.25">
      <c r="A150" s="18" t="s">
        <v>1185</v>
      </c>
      <c r="B150">
        <v>1</v>
      </c>
    </row>
    <row r="151" spans="1:2" x14ac:dyDescent="0.25">
      <c r="A151" s="17">
        <v>1435</v>
      </c>
      <c r="B151">
        <v>1</v>
      </c>
    </row>
    <row r="152" spans="1:2" x14ac:dyDescent="0.25">
      <c r="A152" s="18" t="s">
        <v>1188</v>
      </c>
      <c r="B152">
        <v>1</v>
      </c>
    </row>
    <row r="153" spans="1:2" x14ac:dyDescent="0.25">
      <c r="A153" s="17">
        <v>1436</v>
      </c>
      <c r="B153">
        <v>1</v>
      </c>
    </row>
    <row r="154" spans="1:2" x14ac:dyDescent="0.25">
      <c r="A154" s="18" t="s">
        <v>1188</v>
      </c>
      <c r="B154">
        <v>1</v>
      </c>
    </row>
    <row r="155" spans="1:2" x14ac:dyDescent="0.25">
      <c r="A155" s="17">
        <v>2000</v>
      </c>
      <c r="B155">
        <v>1</v>
      </c>
    </row>
    <row r="156" spans="1:2" x14ac:dyDescent="0.25">
      <c r="A156" s="18" t="s">
        <v>272</v>
      </c>
      <c r="B156">
        <v>1</v>
      </c>
    </row>
    <row r="157" spans="1:2" x14ac:dyDescent="0.25">
      <c r="A157" s="17">
        <v>2190</v>
      </c>
      <c r="B157">
        <v>1</v>
      </c>
    </row>
    <row r="158" spans="1:2" x14ac:dyDescent="0.25">
      <c r="A158" s="18" t="s">
        <v>1189</v>
      </c>
      <c r="B158">
        <v>1</v>
      </c>
    </row>
    <row r="159" spans="1:2" x14ac:dyDescent="0.25">
      <c r="A159" s="17">
        <v>2325</v>
      </c>
      <c r="B159">
        <v>1</v>
      </c>
    </row>
    <row r="160" spans="1:2" x14ac:dyDescent="0.25">
      <c r="A160" s="18" t="s">
        <v>1190</v>
      </c>
      <c r="B160">
        <v>1</v>
      </c>
    </row>
    <row r="161" spans="1:2" x14ac:dyDescent="0.25">
      <c r="A161" s="17">
        <v>2334</v>
      </c>
      <c r="B161">
        <v>1</v>
      </c>
    </row>
    <row r="162" spans="1:2" x14ac:dyDescent="0.25">
      <c r="A162" s="18" t="s">
        <v>1191</v>
      </c>
      <c r="B162">
        <v>1</v>
      </c>
    </row>
    <row r="163" spans="1:2" x14ac:dyDescent="0.25">
      <c r="A163" s="17">
        <v>2360</v>
      </c>
      <c r="B163">
        <v>1</v>
      </c>
    </row>
    <row r="164" spans="1:2" x14ac:dyDescent="0.25">
      <c r="A164" s="18" t="s">
        <v>1193</v>
      </c>
      <c r="B164">
        <v>1</v>
      </c>
    </row>
    <row r="165" spans="1:2" x14ac:dyDescent="0.25">
      <c r="A165" s="17">
        <v>2365</v>
      </c>
      <c r="B165">
        <v>1</v>
      </c>
    </row>
    <row r="166" spans="1:2" x14ac:dyDescent="0.25">
      <c r="A166" s="18" t="s">
        <v>1194</v>
      </c>
      <c r="B166">
        <v>1</v>
      </c>
    </row>
    <row r="167" spans="1:2" x14ac:dyDescent="0.25">
      <c r="A167" s="17">
        <v>2366</v>
      </c>
      <c r="B167">
        <v>1</v>
      </c>
    </row>
    <row r="168" spans="1:2" x14ac:dyDescent="0.25">
      <c r="A168" s="18" t="s">
        <v>1195</v>
      </c>
      <c r="B168">
        <v>1</v>
      </c>
    </row>
    <row r="169" spans="1:2" x14ac:dyDescent="0.25">
      <c r="A169" s="17">
        <v>2390</v>
      </c>
      <c r="B169">
        <v>1</v>
      </c>
    </row>
    <row r="170" spans="1:2" x14ac:dyDescent="0.25">
      <c r="A170" s="18" t="s">
        <v>1196</v>
      </c>
      <c r="B170">
        <v>1</v>
      </c>
    </row>
    <row r="171" spans="1:2" x14ac:dyDescent="0.25">
      <c r="A171" s="17">
        <v>2391</v>
      </c>
      <c r="B171">
        <v>1</v>
      </c>
    </row>
    <row r="172" spans="1:2" x14ac:dyDescent="0.25">
      <c r="A172" s="18" t="s">
        <v>1197</v>
      </c>
      <c r="B172">
        <v>1</v>
      </c>
    </row>
    <row r="173" spans="1:2" x14ac:dyDescent="0.25">
      <c r="A173" s="17">
        <v>2434</v>
      </c>
      <c r="B173">
        <v>1</v>
      </c>
    </row>
    <row r="174" spans="1:2" x14ac:dyDescent="0.25">
      <c r="A174" s="18" t="s">
        <v>1201</v>
      </c>
      <c r="B174">
        <v>1</v>
      </c>
    </row>
    <row r="175" spans="1:2" x14ac:dyDescent="0.25">
      <c r="A175" s="17">
        <v>2437</v>
      </c>
      <c r="B175">
        <v>1</v>
      </c>
    </row>
    <row r="176" spans="1:2" x14ac:dyDescent="0.25">
      <c r="A176" s="18" t="s">
        <v>1202</v>
      </c>
      <c r="B176">
        <v>1</v>
      </c>
    </row>
    <row r="177" spans="1:2" x14ac:dyDescent="0.25">
      <c r="A177" s="17">
        <v>2470</v>
      </c>
      <c r="B177">
        <v>1</v>
      </c>
    </row>
    <row r="178" spans="1:2" x14ac:dyDescent="0.25">
      <c r="A178" s="18" t="s">
        <v>1204</v>
      </c>
      <c r="B178">
        <v>1</v>
      </c>
    </row>
    <row r="179" spans="1:2" x14ac:dyDescent="0.25">
      <c r="A179" s="17">
        <v>3100</v>
      </c>
      <c r="B179">
        <v>1</v>
      </c>
    </row>
    <row r="180" spans="1:2" x14ac:dyDescent="0.25">
      <c r="A180" s="18" t="s">
        <v>1175</v>
      </c>
      <c r="B180">
        <v>1</v>
      </c>
    </row>
    <row r="181" spans="1:2" x14ac:dyDescent="0.25">
      <c r="A181" s="17">
        <v>3300</v>
      </c>
      <c r="B181">
        <v>1</v>
      </c>
    </row>
    <row r="182" spans="1:2" x14ac:dyDescent="0.25">
      <c r="A182" s="18" t="s">
        <v>1205</v>
      </c>
      <c r="B182">
        <v>1</v>
      </c>
    </row>
    <row r="183" spans="1:2" x14ac:dyDescent="0.25">
      <c r="A183" s="17">
        <v>3301</v>
      </c>
      <c r="B183">
        <v>1</v>
      </c>
    </row>
    <row r="184" spans="1:2" x14ac:dyDescent="0.25">
      <c r="A184" s="18" t="s">
        <v>1193</v>
      </c>
      <c r="B184">
        <v>1</v>
      </c>
    </row>
    <row r="185" spans="1:2" x14ac:dyDescent="0.25">
      <c r="A185" s="17">
        <v>3305</v>
      </c>
      <c r="B185">
        <v>1</v>
      </c>
    </row>
    <row r="186" spans="1:2" x14ac:dyDescent="0.25">
      <c r="A186" s="18" t="s">
        <v>1206</v>
      </c>
      <c r="B186">
        <v>1</v>
      </c>
    </row>
    <row r="187" spans="1:2" x14ac:dyDescent="0.25">
      <c r="A187" s="17">
        <v>3324</v>
      </c>
      <c r="B187">
        <v>1</v>
      </c>
    </row>
    <row r="188" spans="1:2" x14ac:dyDescent="0.25">
      <c r="A188" s="18" t="s">
        <v>1207</v>
      </c>
      <c r="B188">
        <v>1</v>
      </c>
    </row>
    <row r="189" spans="1:2" x14ac:dyDescent="0.25">
      <c r="A189" s="17">
        <v>3325</v>
      </c>
      <c r="B189">
        <v>1</v>
      </c>
    </row>
    <row r="190" spans="1:2" x14ac:dyDescent="0.25">
      <c r="A190" s="18" t="s">
        <v>1208</v>
      </c>
      <c r="B190">
        <v>1</v>
      </c>
    </row>
    <row r="191" spans="1:2" x14ac:dyDescent="0.25">
      <c r="A191" s="17">
        <v>3336</v>
      </c>
      <c r="B191">
        <v>1</v>
      </c>
    </row>
    <row r="192" spans="1:2" x14ac:dyDescent="0.25">
      <c r="A192" s="18" t="s">
        <v>1210</v>
      </c>
      <c r="B192">
        <v>1</v>
      </c>
    </row>
    <row r="193" spans="1:2" x14ac:dyDescent="0.25">
      <c r="A193" s="17">
        <v>3342</v>
      </c>
      <c r="B193">
        <v>1</v>
      </c>
    </row>
    <row r="194" spans="1:2" x14ac:dyDescent="0.25">
      <c r="A194" s="18" t="s">
        <v>1211</v>
      </c>
      <c r="B194">
        <v>1</v>
      </c>
    </row>
    <row r="195" spans="1:2" x14ac:dyDescent="0.25">
      <c r="A195" s="17">
        <v>3346</v>
      </c>
      <c r="B195">
        <v>1</v>
      </c>
    </row>
    <row r="196" spans="1:2" x14ac:dyDescent="0.25">
      <c r="A196" s="18" t="s">
        <v>1212</v>
      </c>
      <c r="B196">
        <v>1</v>
      </c>
    </row>
    <row r="197" spans="1:2" x14ac:dyDescent="0.25">
      <c r="A197" s="17">
        <v>3351</v>
      </c>
      <c r="B197">
        <v>1</v>
      </c>
    </row>
    <row r="198" spans="1:2" x14ac:dyDescent="0.25">
      <c r="A198" s="18" t="s">
        <v>1213</v>
      </c>
      <c r="B198">
        <v>1</v>
      </c>
    </row>
    <row r="199" spans="1:2" x14ac:dyDescent="0.25">
      <c r="A199" s="17">
        <v>3353</v>
      </c>
      <c r="B199">
        <v>1</v>
      </c>
    </row>
    <row r="200" spans="1:2" x14ac:dyDescent="0.25">
      <c r="A200" s="18" t="s">
        <v>1215</v>
      </c>
      <c r="B200">
        <v>1</v>
      </c>
    </row>
    <row r="201" spans="1:2" x14ac:dyDescent="0.25">
      <c r="A201" s="17">
        <v>3355</v>
      </c>
      <c r="B201">
        <v>1</v>
      </c>
    </row>
    <row r="202" spans="1:2" x14ac:dyDescent="0.25">
      <c r="A202" s="18" t="s">
        <v>1216</v>
      </c>
      <c r="B202">
        <v>1</v>
      </c>
    </row>
    <row r="203" spans="1:2" x14ac:dyDescent="0.25">
      <c r="A203" s="17">
        <v>3360</v>
      </c>
      <c r="B203">
        <v>1</v>
      </c>
    </row>
    <row r="204" spans="1:2" x14ac:dyDescent="0.25">
      <c r="A204" s="18" t="s">
        <v>1217</v>
      </c>
      <c r="B204">
        <v>1</v>
      </c>
    </row>
    <row r="205" spans="1:2" x14ac:dyDescent="0.25">
      <c r="A205" s="17">
        <v>3370</v>
      </c>
      <c r="B205">
        <v>1</v>
      </c>
    </row>
    <row r="206" spans="1:2" x14ac:dyDescent="0.25">
      <c r="A206" s="18" t="s">
        <v>1221</v>
      </c>
      <c r="B206">
        <v>1</v>
      </c>
    </row>
    <row r="207" spans="1:2" x14ac:dyDescent="0.25">
      <c r="A207" s="17">
        <v>3371</v>
      </c>
      <c r="B207">
        <v>1</v>
      </c>
    </row>
    <row r="208" spans="1:2" x14ac:dyDescent="0.25">
      <c r="A208" s="18" t="s">
        <v>1222</v>
      </c>
      <c r="B208">
        <v>1</v>
      </c>
    </row>
    <row r="209" spans="1:2" x14ac:dyDescent="0.25">
      <c r="A209" s="17">
        <v>3372</v>
      </c>
      <c r="B209">
        <v>1</v>
      </c>
    </row>
    <row r="210" spans="1:2" x14ac:dyDescent="0.25">
      <c r="A210" s="18" t="s">
        <v>1223</v>
      </c>
      <c r="B210">
        <v>1</v>
      </c>
    </row>
    <row r="211" spans="1:2" x14ac:dyDescent="0.25">
      <c r="A211" s="17">
        <v>3380</v>
      </c>
      <c r="B211">
        <v>1</v>
      </c>
    </row>
    <row r="212" spans="1:2" x14ac:dyDescent="0.25">
      <c r="A212" s="18" t="s">
        <v>1226</v>
      </c>
      <c r="B212">
        <v>1</v>
      </c>
    </row>
    <row r="213" spans="1:2" x14ac:dyDescent="0.25">
      <c r="A213" s="17">
        <v>3385</v>
      </c>
      <c r="B213">
        <v>1</v>
      </c>
    </row>
    <row r="214" spans="1:2" x14ac:dyDescent="0.25">
      <c r="A214" s="18" t="s">
        <v>1227</v>
      </c>
      <c r="B214">
        <v>1</v>
      </c>
    </row>
    <row r="215" spans="1:2" x14ac:dyDescent="0.25">
      <c r="A215" s="17">
        <v>3400</v>
      </c>
      <c r="B215">
        <v>1</v>
      </c>
    </row>
    <row r="216" spans="1:2" x14ac:dyDescent="0.25">
      <c r="A216" s="18" t="s">
        <v>1175</v>
      </c>
      <c r="B216">
        <v>1</v>
      </c>
    </row>
    <row r="217" spans="1:2" x14ac:dyDescent="0.25">
      <c r="A217" s="17">
        <v>3466</v>
      </c>
      <c r="B217">
        <v>1</v>
      </c>
    </row>
    <row r="218" spans="1:2" x14ac:dyDescent="0.25">
      <c r="A218" s="18" t="s">
        <v>1223</v>
      </c>
      <c r="B218">
        <v>1</v>
      </c>
    </row>
    <row r="219" spans="1:2" x14ac:dyDescent="0.25">
      <c r="A219" s="17">
        <v>4000</v>
      </c>
      <c r="B219">
        <v>1</v>
      </c>
    </row>
    <row r="220" spans="1:2" x14ac:dyDescent="0.25">
      <c r="A220" s="18" t="s">
        <v>272</v>
      </c>
      <c r="B220">
        <v>1</v>
      </c>
    </row>
    <row r="221" spans="1:2" x14ac:dyDescent="0.25">
      <c r="A221" s="17">
        <v>4100</v>
      </c>
      <c r="B221">
        <v>1</v>
      </c>
    </row>
    <row r="222" spans="1:2" x14ac:dyDescent="0.25">
      <c r="A222" s="18" t="s">
        <v>1175</v>
      </c>
      <c r="B222">
        <v>1</v>
      </c>
    </row>
    <row r="223" spans="1:2" x14ac:dyDescent="0.25">
      <c r="A223" s="17">
        <v>4310</v>
      </c>
      <c r="B223">
        <v>1</v>
      </c>
    </row>
    <row r="224" spans="1:2" x14ac:dyDescent="0.25">
      <c r="A224" s="18" t="s">
        <v>1229</v>
      </c>
      <c r="B224">
        <v>1</v>
      </c>
    </row>
    <row r="225" spans="1:2" x14ac:dyDescent="0.25">
      <c r="A225" s="17">
        <v>4325</v>
      </c>
      <c r="B225">
        <v>1</v>
      </c>
    </row>
    <row r="226" spans="1:2" x14ac:dyDescent="0.25">
      <c r="A226" s="18" t="s">
        <v>1231</v>
      </c>
      <c r="B226">
        <v>1</v>
      </c>
    </row>
    <row r="227" spans="1:2" x14ac:dyDescent="0.25">
      <c r="A227" s="17">
        <v>4328</v>
      </c>
      <c r="B227">
        <v>1</v>
      </c>
    </row>
    <row r="228" spans="1:2" x14ac:dyDescent="0.25">
      <c r="A228" s="18" t="s">
        <v>1232</v>
      </c>
      <c r="B228">
        <v>1</v>
      </c>
    </row>
    <row r="229" spans="1:2" x14ac:dyDescent="0.25">
      <c r="A229" s="17">
        <v>4330</v>
      </c>
      <c r="B229">
        <v>1</v>
      </c>
    </row>
    <row r="230" spans="1:2" x14ac:dyDescent="0.25">
      <c r="A230" s="18" t="s">
        <v>1233</v>
      </c>
      <c r="B230">
        <v>1</v>
      </c>
    </row>
    <row r="231" spans="1:2" x14ac:dyDescent="0.25">
      <c r="A231" s="17">
        <v>4342</v>
      </c>
      <c r="B231">
        <v>1</v>
      </c>
    </row>
    <row r="232" spans="1:2" x14ac:dyDescent="0.25">
      <c r="A232" s="18" t="s">
        <v>1234</v>
      </c>
      <c r="B232">
        <v>1</v>
      </c>
    </row>
    <row r="233" spans="1:2" x14ac:dyDescent="0.25">
      <c r="A233" s="17">
        <v>4343</v>
      </c>
      <c r="B233">
        <v>1</v>
      </c>
    </row>
    <row r="234" spans="1:2" x14ac:dyDescent="0.25">
      <c r="A234" s="18" t="s">
        <v>1235</v>
      </c>
      <c r="B234">
        <v>1</v>
      </c>
    </row>
    <row r="235" spans="1:2" x14ac:dyDescent="0.25">
      <c r="A235" s="17">
        <v>4348</v>
      </c>
      <c r="B235">
        <v>1</v>
      </c>
    </row>
    <row r="236" spans="1:2" x14ac:dyDescent="0.25">
      <c r="A236" s="18" t="s">
        <v>1237</v>
      </c>
      <c r="B236">
        <v>1</v>
      </c>
    </row>
    <row r="237" spans="1:2" x14ac:dyDescent="0.25">
      <c r="A237" s="17">
        <v>4353</v>
      </c>
      <c r="B237">
        <v>1</v>
      </c>
    </row>
    <row r="238" spans="1:2" x14ac:dyDescent="0.25">
      <c r="A238" s="18" t="s">
        <v>1238</v>
      </c>
      <c r="B238">
        <v>1</v>
      </c>
    </row>
    <row r="239" spans="1:2" x14ac:dyDescent="0.25">
      <c r="A239" s="17">
        <v>4354</v>
      </c>
      <c r="B239">
        <v>1</v>
      </c>
    </row>
    <row r="240" spans="1:2" x14ac:dyDescent="0.25">
      <c r="A240" s="18" t="s">
        <v>1239</v>
      </c>
      <c r="B240">
        <v>1</v>
      </c>
    </row>
    <row r="241" spans="1:2" x14ac:dyDescent="0.25">
      <c r="A241" s="17">
        <v>4360</v>
      </c>
      <c r="B241">
        <v>1</v>
      </c>
    </row>
    <row r="242" spans="1:2" x14ac:dyDescent="0.25">
      <c r="A242" s="18" t="s">
        <v>1240</v>
      </c>
      <c r="B242">
        <v>1</v>
      </c>
    </row>
    <row r="243" spans="1:2" x14ac:dyDescent="0.25">
      <c r="A243" s="17">
        <v>4365</v>
      </c>
      <c r="B243">
        <v>1</v>
      </c>
    </row>
    <row r="244" spans="1:2" x14ac:dyDescent="0.25">
      <c r="A244" s="18" t="s">
        <v>1241</v>
      </c>
      <c r="B244">
        <v>1</v>
      </c>
    </row>
    <row r="245" spans="1:2" x14ac:dyDescent="0.25">
      <c r="A245" s="17">
        <v>4370</v>
      </c>
      <c r="B245">
        <v>1</v>
      </c>
    </row>
    <row r="246" spans="1:2" x14ac:dyDescent="0.25">
      <c r="A246" s="18" t="s">
        <v>1245</v>
      </c>
      <c r="B246">
        <v>1</v>
      </c>
    </row>
    <row r="247" spans="1:2" x14ac:dyDescent="0.25">
      <c r="A247" s="17">
        <v>4396</v>
      </c>
      <c r="B247">
        <v>1</v>
      </c>
    </row>
    <row r="248" spans="1:2" x14ac:dyDescent="0.25">
      <c r="A248" s="18" t="s">
        <v>469</v>
      </c>
      <c r="B248">
        <v>1</v>
      </c>
    </row>
    <row r="249" spans="1:2" x14ac:dyDescent="0.25">
      <c r="A249" s="17">
        <v>4590</v>
      </c>
      <c r="B249">
        <v>1</v>
      </c>
    </row>
    <row r="250" spans="1:2" x14ac:dyDescent="0.25">
      <c r="A250" s="18" t="s">
        <v>471</v>
      </c>
      <c r="B250">
        <v>1</v>
      </c>
    </row>
    <row r="251" spans="1:2" x14ac:dyDescent="0.25">
      <c r="A251" s="17">
        <v>5305</v>
      </c>
      <c r="B251">
        <v>1</v>
      </c>
    </row>
    <row r="252" spans="1:2" x14ac:dyDescent="0.25">
      <c r="A252" s="18" t="s">
        <v>1248</v>
      </c>
      <c r="B252">
        <v>1</v>
      </c>
    </row>
    <row r="253" spans="1:2" x14ac:dyDescent="0.25">
      <c r="A253" s="17">
        <v>5306</v>
      </c>
      <c r="B253">
        <v>1</v>
      </c>
    </row>
    <row r="254" spans="1:2" x14ac:dyDescent="0.25">
      <c r="A254" s="18" t="s">
        <v>1249</v>
      </c>
      <c r="B254">
        <v>1</v>
      </c>
    </row>
    <row r="255" spans="1:2" x14ac:dyDescent="0.25">
      <c r="A255" s="17">
        <v>5308</v>
      </c>
      <c r="B255">
        <v>1</v>
      </c>
    </row>
    <row r="256" spans="1:2" x14ac:dyDescent="0.25">
      <c r="A256" s="18" t="s">
        <v>1250</v>
      </c>
      <c r="B256">
        <v>1</v>
      </c>
    </row>
    <row r="257" spans="1:2" x14ac:dyDescent="0.25">
      <c r="A257" s="17">
        <v>5311</v>
      </c>
      <c r="B257">
        <v>1</v>
      </c>
    </row>
    <row r="258" spans="1:2" x14ac:dyDescent="0.25">
      <c r="A258" s="18" t="s">
        <v>1251</v>
      </c>
      <c r="B258">
        <v>1</v>
      </c>
    </row>
    <row r="259" spans="1:2" x14ac:dyDescent="0.25">
      <c r="A259" s="17">
        <v>5312</v>
      </c>
      <c r="B259">
        <v>1</v>
      </c>
    </row>
    <row r="260" spans="1:2" x14ac:dyDescent="0.25">
      <c r="A260" s="18" t="s">
        <v>1252</v>
      </c>
      <c r="B260">
        <v>1</v>
      </c>
    </row>
    <row r="261" spans="1:2" x14ac:dyDescent="0.25">
      <c r="A261" s="17">
        <v>5313</v>
      </c>
      <c r="B261">
        <v>1</v>
      </c>
    </row>
    <row r="262" spans="1:2" x14ac:dyDescent="0.25">
      <c r="A262" s="18" t="s">
        <v>1253</v>
      </c>
      <c r="B262">
        <v>1</v>
      </c>
    </row>
    <row r="263" spans="1:2" x14ac:dyDescent="0.25">
      <c r="A263" s="17">
        <v>5320</v>
      </c>
      <c r="B263">
        <v>1</v>
      </c>
    </row>
    <row r="264" spans="1:2" x14ac:dyDescent="0.25">
      <c r="A264" s="18" t="s">
        <v>1254</v>
      </c>
      <c r="B264">
        <v>1</v>
      </c>
    </row>
    <row r="265" spans="1:2" x14ac:dyDescent="0.25">
      <c r="A265" s="17">
        <v>5321</v>
      </c>
      <c r="B265">
        <v>1</v>
      </c>
    </row>
    <row r="266" spans="1:2" x14ac:dyDescent="0.25">
      <c r="A266" s="18" t="s">
        <v>1202</v>
      </c>
      <c r="B266">
        <v>1</v>
      </c>
    </row>
    <row r="267" spans="1:2" x14ac:dyDescent="0.25">
      <c r="A267" s="17">
        <v>5324</v>
      </c>
      <c r="B267">
        <v>1</v>
      </c>
    </row>
    <row r="268" spans="1:2" x14ac:dyDescent="0.25">
      <c r="A268" s="18" t="s">
        <v>1255</v>
      </c>
      <c r="B268">
        <v>1</v>
      </c>
    </row>
    <row r="269" spans="1:2" x14ac:dyDescent="0.25">
      <c r="A269" s="17">
        <v>5325</v>
      </c>
      <c r="B269">
        <v>1</v>
      </c>
    </row>
    <row r="270" spans="1:2" x14ac:dyDescent="0.25">
      <c r="A270" s="18" t="s">
        <v>1256</v>
      </c>
      <c r="B270">
        <v>1</v>
      </c>
    </row>
    <row r="271" spans="1:2" x14ac:dyDescent="0.25">
      <c r="A271" s="17">
        <v>5326</v>
      </c>
      <c r="B271">
        <v>1</v>
      </c>
    </row>
    <row r="272" spans="1:2" x14ac:dyDescent="0.25">
      <c r="A272" s="18" t="s">
        <v>1257</v>
      </c>
      <c r="B272">
        <v>1</v>
      </c>
    </row>
    <row r="273" spans="1:2" x14ac:dyDescent="0.25">
      <c r="A273" s="17">
        <v>5327</v>
      </c>
      <c r="B273">
        <v>1</v>
      </c>
    </row>
    <row r="274" spans="1:2" x14ac:dyDescent="0.25">
      <c r="A274" s="18" t="s">
        <v>1258</v>
      </c>
      <c r="B274">
        <v>1</v>
      </c>
    </row>
    <row r="275" spans="1:2" x14ac:dyDescent="0.25">
      <c r="A275" s="17">
        <v>5328</v>
      </c>
      <c r="B275">
        <v>1</v>
      </c>
    </row>
    <row r="276" spans="1:2" x14ac:dyDescent="0.25">
      <c r="A276" s="18" t="s">
        <v>1259</v>
      </c>
      <c r="B276">
        <v>1</v>
      </c>
    </row>
    <row r="277" spans="1:2" x14ac:dyDescent="0.25">
      <c r="A277" s="17">
        <v>5330</v>
      </c>
      <c r="B277">
        <v>1</v>
      </c>
    </row>
    <row r="278" spans="1:2" x14ac:dyDescent="0.25">
      <c r="A278" s="18" t="s">
        <v>1260</v>
      </c>
      <c r="B278">
        <v>1</v>
      </c>
    </row>
    <row r="279" spans="1:2" x14ac:dyDescent="0.25">
      <c r="A279" s="17">
        <v>5331</v>
      </c>
      <c r="B279">
        <v>1</v>
      </c>
    </row>
    <row r="280" spans="1:2" x14ac:dyDescent="0.25">
      <c r="A280" s="18" t="s">
        <v>1261</v>
      </c>
      <c r="B280">
        <v>1</v>
      </c>
    </row>
    <row r="281" spans="1:2" x14ac:dyDescent="0.25">
      <c r="A281" s="17">
        <v>5334</v>
      </c>
      <c r="B281">
        <v>1</v>
      </c>
    </row>
    <row r="282" spans="1:2" x14ac:dyDescent="0.25">
      <c r="A282" s="18" t="s">
        <v>1262</v>
      </c>
      <c r="B282">
        <v>1</v>
      </c>
    </row>
    <row r="283" spans="1:2" x14ac:dyDescent="0.25">
      <c r="A283" s="17">
        <v>5335</v>
      </c>
      <c r="B283">
        <v>1</v>
      </c>
    </row>
    <row r="284" spans="1:2" x14ac:dyDescent="0.25">
      <c r="A284" s="18" t="s">
        <v>1263</v>
      </c>
      <c r="B284">
        <v>1</v>
      </c>
    </row>
    <row r="285" spans="1:2" x14ac:dyDescent="0.25">
      <c r="A285" s="17">
        <v>5336</v>
      </c>
      <c r="B285">
        <v>1</v>
      </c>
    </row>
    <row r="286" spans="1:2" x14ac:dyDescent="0.25">
      <c r="A286" s="18" t="s">
        <v>1264</v>
      </c>
      <c r="B286">
        <v>1</v>
      </c>
    </row>
    <row r="287" spans="1:2" x14ac:dyDescent="0.25">
      <c r="A287" s="17">
        <v>5337</v>
      </c>
      <c r="B287">
        <v>1</v>
      </c>
    </row>
    <row r="288" spans="1:2" x14ac:dyDescent="0.25">
      <c r="A288" s="18" t="s">
        <v>498</v>
      </c>
      <c r="B288">
        <v>1</v>
      </c>
    </row>
    <row r="289" spans="1:2" x14ac:dyDescent="0.25">
      <c r="A289" s="17">
        <v>5340</v>
      </c>
      <c r="B289">
        <v>1</v>
      </c>
    </row>
    <row r="290" spans="1:2" x14ac:dyDescent="0.25">
      <c r="A290" s="18" t="s">
        <v>1217</v>
      </c>
      <c r="B290">
        <v>1</v>
      </c>
    </row>
    <row r="291" spans="1:2" x14ac:dyDescent="0.25">
      <c r="A291" s="17">
        <v>5345</v>
      </c>
      <c r="B291">
        <v>1</v>
      </c>
    </row>
    <row r="292" spans="1:2" x14ac:dyDescent="0.25">
      <c r="A292" s="18" t="s">
        <v>1265</v>
      </c>
      <c r="B292">
        <v>1</v>
      </c>
    </row>
    <row r="293" spans="1:2" x14ac:dyDescent="0.25">
      <c r="A293" s="17">
        <v>5348</v>
      </c>
      <c r="B293">
        <v>1</v>
      </c>
    </row>
    <row r="294" spans="1:2" x14ac:dyDescent="0.25">
      <c r="A294" s="18" t="s">
        <v>1266</v>
      </c>
      <c r="B294">
        <v>1</v>
      </c>
    </row>
    <row r="295" spans="1:2" x14ac:dyDescent="0.25">
      <c r="A295" s="17">
        <v>5350</v>
      </c>
      <c r="B295">
        <v>1</v>
      </c>
    </row>
    <row r="296" spans="1:2" x14ac:dyDescent="0.25">
      <c r="A296" s="18" t="s">
        <v>1267</v>
      </c>
      <c r="B296">
        <v>1</v>
      </c>
    </row>
    <row r="297" spans="1:2" x14ac:dyDescent="0.25">
      <c r="A297" s="17">
        <v>5351</v>
      </c>
      <c r="B297">
        <v>1</v>
      </c>
    </row>
    <row r="298" spans="1:2" x14ac:dyDescent="0.25">
      <c r="A298" s="18" t="s">
        <v>1268</v>
      </c>
      <c r="B298">
        <v>1</v>
      </c>
    </row>
    <row r="299" spans="1:2" x14ac:dyDescent="0.25">
      <c r="A299" s="17">
        <v>5352</v>
      </c>
      <c r="B299">
        <v>1</v>
      </c>
    </row>
    <row r="300" spans="1:2" x14ac:dyDescent="0.25">
      <c r="A300" s="18" t="s">
        <v>1269</v>
      </c>
      <c r="B300">
        <v>1</v>
      </c>
    </row>
    <row r="301" spans="1:2" x14ac:dyDescent="0.25">
      <c r="A301" s="17">
        <v>5353</v>
      </c>
      <c r="B301">
        <v>1</v>
      </c>
    </row>
    <row r="302" spans="1:2" x14ac:dyDescent="0.25">
      <c r="A302" s="18" t="s">
        <v>1270</v>
      </c>
      <c r="B302">
        <v>1</v>
      </c>
    </row>
    <row r="303" spans="1:2" x14ac:dyDescent="0.25">
      <c r="A303" s="17">
        <v>5354</v>
      </c>
      <c r="B303">
        <v>1</v>
      </c>
    </row>
    <row r="304" spans="1:2" x14ac:dyDescent="0.25">
      <c r="A304" s="18" t="s">
        <v>1271</v>
      </c>
      <c r="B304">
        <v>1</v>
      </c>
    </row>
    <row r="305" spans="1:2" x14ac:dyDescent="0.25">
      <c r="A305" s="17">
        <v>5355</v>
      </c>
      <c r="B305">
        <v>1</v>
      </c>
    </row>
    <row r="306" spans="1:2" x14ac:dyDescent="0.25">
      <c r="A306" s="18" t="s">
        <v>1272</v>
      </c>
      <c r="B306">
        <v>1</v>
      </c>
    </row>
    <row r="307" spans="1:2" x14ac:dyDescent="0.25">
      <c r="A307" s="17">
        <v>5356</v>
      </c>
      <c r="B307">
        <v>1</v>
      </c>
    </row>
    <row r="308" spans="1:2" x14ac:dyDescent="0.25">
      <c r="A308" s="18" t="s">
        <v>1273</v>
      </c>
      <c r="B308">
        <v>1</v>
      </c>
    </row>
    <row r="309" spans="1:2" x14ac:dyDescent="0.25">
      <c r="A309" s="17">
        <v>5357</v>
      </c>
      <c r="B309">
        <v>1</v>
      </c>
    </row>
    <row r="310" spans="1:2" x14ac:dyDescent="0.25">
      <c r="A310" s="18" t="s">
        <v>1274</v>
      </c>
      <c r="B310">
        <v>1</v>
      </c>
    </row>
    <row r="311" spans="1:2" x14ac:dyDescent="0.25">
      <c r="A311" s="17">
        <v>5360</v>
      </c>
      <c r="B311">
        <v>1</v>
      </c>
    </row>
    <row r="312" spans="1:2" x14ac:dyDescent="0.25">
      <c r="A312" s="18" t="s">
        <v>1275</v>
      </c>
      <c r="B312">
        <v>1</v>
      </c>
    </row>
    <row r="313" spans="1:2" x14ac:dyDescent="0.25">
      <c r="A313" s="17">
        <v>5361</v>
      </c>
      <c r="B313">
        <v>1</v>
      </c>
    </row>
    <row r="314" spans="1:2" x14ac:dyDescent="0.25">
      <c r="A314" s="18" t="s">
        <v>1276</v>
      </c>
      <c r="B314">
        <v>1</v>
      </c>
    </row>
    <row r="315" spans="1:2" x14ac:dyDescent="0.25">
      <c r="A315" s="17">
        <v>5370</v>
      </c>
      <c r="B315">
        <v>1</v>
      </c>
    </row>
    <row r="316" spans="1:2" x14ac:dyDescent="0.25">
      <c r="A316" s="18" t="s">
        <v>1279</v>
      </c>
      <c r="B316">
        <v>1</v>
      </c>
    </row>
    <row r="317" spans="1:2" x14ac:dyDescent="0.25">
      <c r="A317" s="17">
        <v>5374</v>
      </c>
      <c r="B317">
        <v>1</v>
      </c>
    </row>
    <row r="318" spans="1:2" x14ac:dyDescent="0.25">
      <c r="A318" s="18" t="s">
        <v>1280</v>
      </c>
      <c r="B318">
        <v>1</v>
      </c>
    </row>
    <row r="319" spans="1:2" x14ac:dyDescent="0.25">
      <c r="A319" s="17">
        <v>5375</v>
      </c>
      <c r="B319">
        <v>1</v>
      </c>
    </row>
    <row r="320" spans="1:2" x14ac:dyDescent="0.25">
      <c r="A320" s="18" t="s">
        <v>1281</v>
      </c>
      <c r="B320">
        <v>1</v>
      </c>
    </row>
    <row r="321" spans="1:2" x14ac:dyDescent="0.25">
      <c r="A321" s="17">
        <v>5376</v>
      </c>
      <c r="B321">
        <v>1</v>
      </c>
    </row>
    <row r="322" spans="1:2" x14ac:dyDescent="0.25">
      <c r="A322" s="18" t="s">
        <v>1223</v>
      </c>
      <c r="B322">
        <v>1</v>
      </c>
    </row>
    <row r="323" spans="1:2" x14ac:dyDescent="0.25">
      <c r="A323" s="17">
        <v>5377</v>
      </c>
      <c r="B323">
        <v>1</v>
      </c>
    </row>
    <row r="324" spans="1:2" x14ac:dyDescent="0.25">
      <c r="A324" s="18" t="s">
        <v>1282</v>
      </c>
      <c r="B324">
        <v>1</v>
      </c>
    </row>
    <row r="325" spans="1:2" x14ac:dyDescent="0.25">
      <c r="A325" s="17">
        <v>5379</v>
      </c>
      <c r="B325">
        <v>1</v>
      </c>
    </row>
    <row r="326" spans="1:2" x14ac:dyDescent="0.25">
      <c r="A326" s="18" t="s">
        <v>1283</v>
      </c>
      <c r="B326">
        <v>1</v>
      </c>
    </row>
    <row r="327" spans="1:2" x14ac:dyDescent="0.25">
      <c r="A327" s="17">
        <v>5381</v>
      </c>
      <c r="B327">
        <v>1</v>
      </c>
    </row>
    <row r="328" spans="1:2" x14ac:dyDescent="0.25">
      <c r="A328" s="18" t="s">
        <v>1284</v>
      </c>
      <c r="B328">
        <v>1</v>
      </c>
    </row>
    <row r="329" spans="1:2" x14ac:dyDescent="0.25">
      <c r="A329" s="17">
        <v>5382</v>
      </c>
      <c r="B329">
        <v>1</v>
      </c>
    </row>
    <row r="330" spans="1:2" x14ac:dyDescent="0.25">
      <c r="A330" s="18" t="s">
        <v>1285</v>
      </c>
      <c r="B330">
        <v>1</v>
      </c>
    </row>
    <row r="331" spans="1:2" x14ac:dyDescent="0.25">
      <c r="A331" s="17">
        <v>5383</v>
      </c>
      <c r="B331">
        <v>1</v>
      </c>
    </row>
    <row r="332" spans="1:2" x14ac:dyDescent="0.25">
      <c r="A332" s="18" t="s">
        <v>1286</v>
      </c>
      <c r="B332">
        <v>1</v>
      </c>
    </row>
    <row r="333" spans="1:2" x14ac:dyDescent="0.25">
      <c r="A333" s="17">
        <v>5384</v>
      </c>
      <c r="B333">
        <v>1</v>
      </c>
    </row>
    <row r="334" spans="1:2" x14ac:dyDescent="0.25">
      <c r="A334" s="18" t="s">
        <v>1287</v>
      </c>
      <c r="B334">
        <v>1</v>
      </c>
    </row>
    <row r="335" spans="1:2" x14ac:dyDescent="0.25">
      <c r="A335" s="17">
        <v>5385</v>
      </c>
      <c r="B335">
        <v>1</v>
      </c>
    </row>
    <row r="336" spans="1:2" x14ac:dyDescent="0.25">
      <c r="A336" s="18" t="s">
        <v>1288</v>
      </c>
      <c r="B336">
        <v>1</v>
      </c>
    </row>
    <row r="337" spans="1:2" x14ac:dyDescent="0.25">
      <c r="A337" s="17">
        <v>5386</v>
      </c>
      <c r="B337">
        <v>1</v>
      </c>
    </row>
    <row r="338" spans="1:2" x14ac:dyDescent="0.25">
      <c r="A338" s="18" t="s">
        <v>1289</v>
      </c>
      <c r="B338">
        <v>1</v>
      </c>
    </row>
    <row r="339" spans="1:2" x14ac:dyDescent="0.25">
      <c r="A339" s="17">
        <v>5387</v>
      </c>
      <c r="B339">
        <v>1</v>
      </c>
    </row>
    <row r="340" spans="1:2" x14ac:dyDescent="0.25">
      <c r="A340" s="18" t="s">
        <v>1290</v>
      </c>
      <c r="B340">
        <v>1</v>
      </c>
    </row>
    <row r="341" spans="1:2" x14ac:dyDescent="0.25">
      <c r="A341" s="17">
        <v>5393</v>
      </c>
      <c r="B341">
        <v>1</v>
      </c>
    </row>
    <row r="342" spans="1:2" x14ac:dyDescent="0.25">
      <c r="A342" s="18" t="s">
        <v>1291</v>
      </c>
      <c r="B342">
        <v>1</v>
      </c>
    </row>
    <row r="343" spans="1:2" x14ac:dyDescent="0.25">
      <c r="A343" s="17">
        <v>5394</v>
      </c>
      <c r="B343">
        <v>1</v>
      </c>
    </row>
    <row r="344" spans="1:2" x14ac:dyDescent="0.25">
      <c r="A344" s="18" t="s">
        <v>1292</v>
      </c>
      <c r="B344">
        <v>1</v>
      </c>
    </row>
    <row r="345" spans="1:2" x14ac:dyDescent="0.25">
      <c r="A345" s="17">
        <v>5395</v>
      </c>
      <c r="B345">
        <v>1</v>
      </c>
    </row>
    <row r="346" spans="1:2" x14ac:dyDescent="0.25">
      <c r="A346" s="18" t="s">
        <v>1293</v>
      </c>
      <c r="B346">
        <v>1</v>
      </c>
    </row>
    <row r="347" spans="1:2" x14ac:dyDescent="0.25">
      <c r="A347" s="17">
        <v>5396</v>
      </c>
      <c r="B347">
        <v>1</v>
      </c>
    </row>
    <row r="348" spans="1:2" x14ac:dyDescent="0.25">
      <c r="A348" s="18" t="s">
        <v>469</v>
      </c>
      <c r="B348">
        <v>1</v>
      </c>
    </row>
    <row r="349" spans="1:2" x14ac:dyDescent="0.25">
      <c r="A349" s="17">
        <v>5398</v>
      </c>
      <c r="B349">
        <v>1</v>
      </c>
    </row>
    <row r="350" spans="1:2" x14ac:dyDescent="0.25">
      <c r="A350" s="18" t="s">
        <v>1294</v>
      </c>
      <c r="B350">
        <v>1</v>
      </c>
    </row>
    <row r="351" spans="1:2" x14ac:dyDescent="0.25">
      <c r="A351" s="17">
        <v>5399</v>
      </c>
      <c r="B351">
        <v>1</v>
      </c>
    </row>
    <row r="352" spans="1:2" x14ac:dyDescent="0.25">
      <c r="A352" s="18" t="s">
        <v>1295</v>
      </c>
      <c r="B352">
        <v>1</v>
      </c>
    </row>
    <row r="353" spans="1:2" x14ac:dyDescent="0.25">
      <c r="A353" s="17">
        <v>5590</v>
      </c>
      <c r="B353">
        <v>1</v>
      </c>
    </row>
    <row r="354" spans="1:2" x14ac:dyDescent="0.25">
      <c r="A354" s="18" t="s">
        <v>471</v>
      </c>
      <c r="B354">
        <v>1</v>
      </c>
    </row>
    <row r="355" spans="1:2" x14ac:dyDescent="0.25">
      <c r="A355" s="17">
        <v>5997</v>
      </c>
      <c r="B355">
        <v>1</v>
      </c>
    </row>
    <row r="356" spans="1:2" x14ac:dyDescent="0.25">
      <c r="A356" s="18" t="s">
        <v>2286</v>
      </c>
      <c r="B356">
        <v>1</v>
      </c>
    </row>
    <row r="357" spans="1:2" x14ac:dyDescent="0.25">
      <c r="A357" s="17">
        <v>5999</v>
      </c>
      <c r="B357">
        <v>1</v>
      </c>
    </row>
    <row r="358" spans="1:2" x14ac:dyDescent="0.25">
      <c r="A358" s="18" t="s">
        <v>1296</v>
      </c>
      <c r="B358">
        <v>1</v>
      </c>
    </row>
    <row r="359" spans="1:2" x14ac:dyDescent="0.25">
      <c r="A359" s="17">
        <v>6324</v>
      </c>
      <c r="B359">
        <v>1</v>
      </c>
    </row>
    <row r="360" spans="1:2" x14ac:dyDescent="0.25">
      <c r="A360" s="18" t="s">
        <v>1255</v>
      </c>
      <c r="B360">
        <v>1</v>
      </c>
    </row>
    <row r="361" spans="1:2" x14ac:dyDescent="0.25">
      <c r="A361" s="17">
        <v>6326</v>
      </c>
      <c r="B361">
        <v>1</v>
      </c>
    </row>
    <row r="362" spans="1:2" x14ac:dyDescent="0.25">
      <c r="A362" s="18" t="s">
        <v>1257</v>
      </c>
      <c r="B362">
        <v>1</v>
      </c>
    </row>
    <row r="363" spans="1:2" x14ac:dyDescent="0.25">
      <c r="A363" s="17">
        <v>6327</v>
      </c>
      <c r="B363">
        <v>1</v>
      </c>
    </row>
    <row r="364" spans="1:2" x14ac:dyDescent="0.25">
      <c r="A364" s="18" t="s">
        <v>1297</v>
      </c>
      <c r="B364">
        <v>1</v>
      </c>
    </row>
    <row r="365" spans="1:2" x14ac:dyDescent="0.25">
      <c r="A365" s="17">
        <v>6328</v>
      </c>
      <c r="B365">
        <v>1</v>
      </c>
    </row>
    <row r="366" spans="1:2" x14ac:dyDescent="0.25">
      <c r="A366" s="18" t="s">
        <v>1259</v>
      </c>
      <c r="B366">
        <v>1</v>
      </c>
    </row>
    <row r="367" spans="1:2" x14ac:dyDescent="0.25">
      <c r="A367" s="17">
        <v>6334</v>
      </c>
      <c r="B367">
        <v>1</v>
      </c>
    </row>
    <row r="368" spans="1:2" x14ac:dyDescent="0.25">
      <c r="A368" s="18" t="s">
        <v>1298</v>
      </c>
      <c r="B368">
        <v>1</v>
      </c>
    </row>
    <row r="369" spans="1:2" x14ac:dyDescent="0.25">
      <c r="A369" s="17">
        <v>6336</v>
      </c>
      <c r="B369">
        <v>1</v>
      </c>
    </row>
    <row r="370" spans="1:2" x14ac:dyDescent="0.25">
      <c r="A370" s="18" t="s">
        <v>1264</v>
      </c>
      <c r="B370">
        <v>1</v>
      </c>
    </row>
    <row r="371" spans="1:2" x14ac:dyDescent="0.25">
      <c r="A371" s="17">
        <v>6337</v>
      </c>
      <c r="B371">
        <v>1</v>
      </c>
    </row>
    <row r="372" spans="1:2" x14ac:dyDescent="0.25">
      <c r="A372" s="18" t="s">
        <v>498</v>
      </c>
      <c r="B372">
        <v>1</v>
      </c>
    </row>
    <row r="373" spans="1:2" x14ac:dyDescent="0.25">
      <c r="A373" s="17">
        <v>6340</v>
      </c>
      <c r="B373">
        <v>1</v>
      </c>
    </row>
    <row r="374" spans="1:2" x14ac:dyDescent="0.25">
      <c r="A374" s="18" t="s">
        <v>1217</v>
      </c>
      <c r="B374">
        <v>1</v>
      </c>
    </row>
    <row r="375" spans="1:2" x14ac:dyDescent="0.25">
      <c r="A375" s="17">
        <v>6350</v>
      </c>
      <c r="B375">
        <v>1</v>
      </c>
    </row>
    <row r="376" spans="1:2" x14ac:dyDescent="0.25">
      <c r="A376" s="18" t="s">
        <v>1267</v>
      </c>
      <c r="B376">
        <v>1</v>
      </c>
    </row>
    <row r="377" spans="1:2" x14ac:dyDescent="0.25">
      <c r="A377" s="17">
        <v>6352</v>
      </c>
      <c r="B377">
        <v>1</v>
      </c>
    </row>
    <row r="378" spans="1:2" x14ac:dyDescent="0.25">
      <c r="A378" s="18" t="s">
        <v>1269</v>
      </c>
      <c r="B378">
        <v>1</v>
      </c>
    </row>
    <row r="379" spans="1:2" x14ac:dyDescent="0.25">
      <c r="A379" s="17">
        <v>6353</v>
      </c>
      <c r="B379">
        <v>1</v>
      </c>
    </row>
    <row r="380" spans="1:2" x14ac:dyDescent="0.25">
      <c r="A380" s="18" t="s">
        <v>1303</v>
      </c>
      <c r="B380">
        <v>1</v>
      </c>
    </row>
    <row r="381" spans="1:2" x14ac:dyDescent="0.25">
      <c r="A381" s="17">
        <v>6354</v>
      </c>
      <c r="B381">
        <v>1</v>
      </c>
    </row>
    <row r="382" spans="1:2" x14ac:dyDescent="0.25">
      <c r="A382" s="18" t="s">
        <v>1271</v>
      </c>
      <c r="B382">
        <v>1</v>
      </c>
    </row>
    <row r="383" spans="1:2" x14ac:dyDescent="0.25">
      <c r="A383" s="17">
        <v>6355</v>
      </c>
      <c r="B383">
        <v>1</v>
      </c>
    </row>
    <row r="384" spans="1:2" x14ac:dyDescent="0.25">
      <c r="A384" s="18" t="s">
        <v>1304</v>
      </c>
      <c r="B384">
        <v>1</v>
      </c>
    </row>
    <row r="385" spans="1:2" x14ac:dyDescent="0.25">
      <c r="A385" s="17">
        <v>6356</v>
      </c>
      <c r="B385">
        <v>1</v>
      </c>
    </row>
    <row r="386" spans="1:2" x14ac:dyDescent="0.25">
      <c r="A386" s="18" t="s">
        <v>1273</v>
      </c>
      <c r="B386">
        <v>1</v>
      </c>
    </row>
    <row r="387" spans="1:2" x14ac:dyDescent="0.25">
      <c r="A387" s="17">
        <v>6357</v>
      </c>
      <c r="B387">
        <v>1</v>
      </c>
    </row>
    <row r="388" spans="1:2" x14ac:dyDescent="0.25">
      <c r="A388" s="18" t="s">
        <v>1274</v>
      </c>
      <c r="B388">
        <v>1</v>
      </c>
    </row>
    <row r="389" spans="1:2" x14ac:dyDescent="0.25">
      <c r="A389" s="17">
        <v>6360</v>
      </c>
      <c r="B389">
        <v>1</v>
      </c>
    </row>
    <row r="390" spans="1:2" x14ac:dyDescent="0.25">
      <c r="A390" s="18" t="s">
        <v>1275</v>
      </c>
      <c r="B390">
        <v>1</v>
      </c>
    </row>
    <row r="391" spans="1:2" x14ac:dyDescent="0.25">
      <c r="A391" s="17">
        <v>6361</v>
      </c>
      <c r="B391">
        <v>1</v>
      </c>
    </row>
    <row r="392" spans="1:2" x14ac:dyDescent="0.25">
      <c r="A392" s="18" t="s">
        <v>1305</v>
      </c>
      <c r="B392">
        <v>1</v>
      </c>
    </row>
    <row r="393" spans="1:2" x14ac:dyDescent="0.25">
      <c r="A393" s="17">
        <v>6374</v>
      </c>
      <c r="B393">
        <v>1</v>
      </c>
    </row>
    <row r="394" spans="1:2" x14ac:dyDescent="0.25">
      <c r="A394" s="18" t="s">
        <v>1280</v>
      </c>
      <c r="B394">
        <v>1</v>
      </c>
    </row>
    <row r="395" spans="1:2" x14ac:dyDescent="0.25">
      <c r="A395" s="17">
        <v>6375</v>
      </c>
      <c r="B395">
        <v>1</v>
      </c>
    </row>
    <row r="396" spans="1:2" x14ac:dyDescent="0.25">
      <c r="A396" s="18" t="s">
        <v>1281</v>
      </c>
      <c r="B396">
        <v>1</v>
      </c>
    </row>
    <row r="397" spans="1:2" x14ac:dyDescent="0.25">
      <c r="A397" s="17">
        <v>6376</v>
      </c>
      <c r="B397">
        <v>1</v>
      </c>
    </row>
    <row r="398" spans="1:2" x14ac:dyDescent="0.25">
      <c r="A398" s="18" t="s">
        <v>1223</v>
      </c>
      <c r="B398">
        <v>1</v>
      </c>
    </row>
    <row r="399" spans="1:2" x14ac:dyDescent="0.25">
      <c r="A399" s="17">
        <v>6377</v>
      </c>
      <c r="B399">
        <v>1</v>
      </c>
    </row>
    <row r="400" spans="1:2" x14ac:dyDescent="0.25">
      <c r="A400" s="18" t="s">
        <v>1282</v>
      </c>
      <c r="B400">
        <v>1</v>
      </c>
    </row>
    <row r="401" spans="1:2" x14ac:dyDescent="0.25">
      <c r="A401" s="17">
        <v>6379</v>
      </c>
      <c r="B401">
        <v>1</v>
      </c>
    </row>
    <row r="402" spans="1:2" x14ac:dyDescent="0.25">
      <c r="A402" s="18" t="s">
        <v>1283</v>
      </c>
      <c r="B402">
        <v>1</v>
      </c>
    </row>
    <row r="403" spans="1:2" x14ac:dyDescent="0.25">
      <c r="A403" s="17">
        <v>6393</v>
      </c>
      <c r="B403">
        <v>1</v>
      </c>
    </row>
    <row r="404" spans="1:2" x14ac:dyDescent="0.25">
      <c r="A404" s="18" t="s">
        <v>1308</v>
      </c>
      <c r="B404">
        <v>1</v>
      </c>
    </row>
    <row r="405" spans="1:2" x14ac:dyDescent="0.25">
      <c r="A405" s="17">
        <v>6396</v>
      </c>
      <c r="B405">
        <v>1</v>
      </c>
    </row>
    <row r="406" spans="1:2" x14ac:dyDescent="0.25">
      <c r="A406" s="18" t="s">
        <v>469</v>
      </c>
      <c r="B406">
        <v>1</v>
      </c>
    </row>
    <row r="407" spans="1:2" x14ac:dyDescent="0.25">
      <c r="A407" s="17">
        <v>6590</v>
      </c>
      <c r="B407">
        <v>1</v>
      </c>
    </row>
    <row r="408" spans="1:2" x14ac:dyDescent="0.25">
      <c r="A408" s="18" t="s">
        <v>471</v>
      </c>
      <c r="B408">
        <v>1</v>
      </c>
    </row>
    <row r="409" spans="1:2" x14ac:dyDescent="0.25">
      <c r="A409" s="17">
        <v>6996</v>
      </c>
      <c r="B409">
        <v>1</v>
      </c>
    </row>
    <row r="410" spans="1:2" x14ac:dyDescent="0.25">
      <c r="A410" s="18" t="s">
        <v>982</v>
      </c>
      <c r="B410">
        <v>1</v>
      </c>
    </row>
    <row r="411" spans="1:2" x14ac:dyDescent="0.25">
      <c r="A411" s="17">
        <v>6998</v>
      </c>
      <c r="B411">
        <v>1</v>
      </c>
    </row>
    <row r="412" spans="1:2" x14ac:dyDescent="0.25">
      <c r="A412" s="18" t="s">
        <v>983</v>
      </c>
      <c r="B412">
        <v>1</v>
      </c>
    </row>
    <row r="413" spans="1:2" x14ac:dyDescent="0.25">
      <c r="A413" s="17">
        <v>6999</v>
      </c>
      <c r="B413">
        <v>1</v>
      </c>
    </row>
    <row r="414" spans="1:2" x14ac:dyDescent="0.25">
      <c r="A414" s="18" t="s">
        <v>980</v>
      </c>
      <c r="B414">
        <v>1</v>
      </c>
    </row>
    <row r="415" spans="1:2" x14ac:dyDescent="0.25">
      <c r="A415" s="1">
        <v>110802</v>
      </c>
      <c r="B415">
        <v>6</v>
      </c>
    </row>
    <row r="416" spans="1:2" x14ac:dyDescent="0.25">
      <c r="A416" s="17">
        <v>3320</v>
      </c>
      <c r="B416">
        <v>1</v>
      </c>
    </row>
    <row r="417" spans="1:2" x14ac:dyDescent="0.25">
      <c r="A417" s="18" t="s">
        <v>481</v>
      </c>
      <c r="B417">
        <v>1</v>
      </c>
    </row>
    <row r="418" spans="1:2" x14ac:dyDescent="0.25">
      <c r="A418" s="17">
        <v>3330</v>
      </c>
      <c r="B418">
        <v>1</v>
      </c>
    </row>
    <row r="419" spans="1:2" x14ac:dyDescent="0.25">
      <c r="A419" s="18" t="s">
        <v>2925</v>
      </c>
      <c r="B419">
        <v>1</v>
      </c>
    </row>
    <row r="420" spans="1:2" x14ac:dyDescent="0.25">
      <c r="A420" s="17">
        <v>4345</v>
      </c>
      <c r="B420">
        <v>1</v>
      </c>
    </row>
    <row r="421" spans="1:2" x14ac:dyDescent="0.25">
      <c r="A421" s="18" t="s">
        <v>2930</v>
      </c>
      <c r="B421">
        <v>1</v>
      </c>
    </row>
    <row r="422" spans="1:2" x14ac:dyDescent="0.25">
      <c r="A422" s="17">
        <v>5320</v>
      </c>
      <c r="B422">
        <v>1</v>
      </c>
    </row>
    <row r="423" spans="1:2" x14ac:dyDescent="0.25">
      <c r="A423" s="18" t="s">
        <v>511</v>
      </c>
      <c r="B423">
        <v>1</v>
      </c>
    </row>
    <row r="424" spans="1:2" x14ac:dyDescent="0.25">
      <c r="A424" s="17">
        <v>5335</v>
      </c>
      <c r="B424">
        <v>1</v>
      </c>
    </row>
    <row r="425" spans="1:2" x14ac:dyDescent="0.25">
      <c r="A425" s="18" t="s">
        <v>511</v>
      </c>
      <c r="B425">
        <v>1</v>
      </c>
    </row>
    <row r="426" spans="1:2" x14ac:dyDescent="0.25">
      <c r="A426" s="17">
        <v>6380</v>
      </c>
      <c r="B426">
        <v>1</v>
      </c>
    </row>
    <row r="427" spans="1:2" x14ac:dyDescent="0.25">
      <c r="A427" s="18" t="s">
        <v>1307</v>
      </c>
      <c r="B427">
        <v>1</v>
      </c>
    </row>
    <row r="428" spans="1:2" x14ac:dyDescent="0.25">
      <c r="A428" s="1">
        <v>110803</v>
      </c>
      <c r="B428">
        <v>1</v>
      </c>
    </row>
    <row r="429" spans="1:2" x14ac:dyDescent="0.25">
      <c r="A429" s="17">
        <v>1436</v>
      </c>
      <c r="B429">
        <v>1</v>
      </c>
    </row>
    <row r="430" spans="1:2" x14ac:dyDescent="0.25">
      <c r="A430" s="18" t="s">
        <v>2202</v>
      </c>
      <c r="B430">
        <v>1</v>
      </c>
    </row>
    <row r="431" spans="1:2" x14ac:dyDescent="0.25">
      <c r="A431" s="1">
        <v>111001</v>
      </c>
      <c r="B431">
        <v>1</v>
      </c>
    </row>
    <row r="432" spans="1:2" x14ac:dyDescent="0.25">
      <c r="A432" s="17">
        <v>3366</v>
      </c>
      <c r="B432">
        <v>1</v>
      </c>
    </row>
    <row r="433" spans="1:2" x14ac:dyDescent="0.25">
      <c r="A433" s="18" t="s">
        <v>1220</v>
      </c>
      <c r="B433">
        <v>1</v>
      </c>
    </row>
    <row r="434" spans="1:2" x14ac:dyDescent="0.25">
      <c r="A434" s="1">
        <v>111002</v>
      </c>
      <c r="B434">
        <v>7</v>
      </c>
    </row>
    <row r="435" spans="1:2" x14ac:dyDescent="0.25">
      <c r="A435" s="17">
        <v>3320</v>
      </c>
      <c r="B435">
        <v>1</v>
      </c>
    </row>
    <row r="436" spans="1:2" x14ac:dyDescent="0.25">
      <c r="A436" s="18" t="s">
        <v>2924</v>
      </c>
      <c r="B436">
        <v>1</v>
      </c>
    </row>
    <row r="437" spans="1:2" x14ac:dyDescent="0.25">
      <c r="A437" s="17">
        <v>3330</v>
      </c>
      <c r="B437">
        <v>1</v>
      </c>
    </row>
    <row r="438" spans="1:2" x14ac:dyDescent="0.25">
      <c r="A438" s="18" t="s">
        <v>485</v>
      </c>
      <c r="B438">
        <v>1</v>
      </c>
    </row>
    <row r="439" spans="1:2" x14ac:dyDescent="0.25">
      <c r="A439" s="17">
        <v>3350</v>
      </c>
      <c r="B439">
        <v>1</v>
      </c>
    </row>
    <row r="440" spans="1:2" x14ac:dyDescent="0.25">
      <c r="A440" s="18" t="s">
        <v>493</v>
      </c>
      <c r="B440">
        <v>1</v>
      </c>
    </row>
    <row r="441" spans="1:2" x14ac:dyDescent="0.25">
      <c r="A441" s="17">
        <v>3360</v>
      </c>
      <c r="B441">
        <v>1</v>
      </c>
    </row>
    <row r="442" spans="1:2" x14ac:dyDescent="0.25">
      <c r="A442" s="18" t="s">
        <v>496</v>
      </c>
      <c r="B442">
        <v>1</v>
      </c>
    </row>
    <row r="443" spans="1:2" x14ac:dyDescent="0.25">
      <c r="A443" s="17">
        <v>4366</v>
      </c>
      <c r="B443">
        <v>1</v>
      </c>
    </row>
    <row r="444" spans="1:2" x14ac:dyDescent="0.25">
      <c r="A444" s="18" t="s">
        <v>1220</v>
      </c>
      <c r="B444">
        <v>1</v>
      </c>
    </row>
    <row r="445" spans="1:2" x14ac:dyDescent="0.25">
      <c r="A445" s="17">
        <v>5350</v>
      </c>
      <c r="B445">
        <v>1</v>
      </c>
    </row>
    <row r="446" spans="1:2" x14ac:dyDescent="0.25">
      <c r="A446" s="18" t="s">
        <v>517</v>
      </c>
      <c r="B446">
        <v>1</v>
      </c>
    </row>
    <row r="447" spans="1:2" x14ac:dyDescent="0.25">
      <c r="A447" s="17">
        <v>5365</v>
      </c>
      <c r="B447">
        <v>1</v>
      </c>
    </row>
    <row r="448" spans="1:2" x14ac:dyDescent="0.25">
      <c r="A448" s="18" t="s">
        <v>517</v>
      </c>
      <c r="B448">
        <v>1</v>
      </c>
    </row>
    <row r="449" spans="1:2" x14ac:dyDescent="0.25">
      <c r="A449" s="1">
        <v>111003</v>
      </c>
      <c r="B449">
        <v>6</v>
      </c>
    </row>
    <row r="450" spans="1:2" x14ac:dyDescent="0.25">
      <c r="A450" s="17">
        <v>3365</v>
      </c>
      <c r="B450">
        <v>1</v>
      </c>
    </row>
    <row r="451" spans="1:2" x14ac:dyDescent="0.25">
      <c r="A451" s="18" t="s">
        <v>1218</v>
      </c>
      <c r="B451">
        <v>1</v>
      </c>
    </row>
    <row r="452" spans="1:2" x14ac:dyDescent="0.25">
      <c r="A452" s="17">
        <v>3474</v>
      </c>
      <c r="B452">
        <v>1</v>
      </c>
    </row>
    <row r="453" spans="1:2" x14ac:dyDescent="0.25">
      <c r="A453" s="18" t="s">
        <v>1218</v>
      </c>
      <c r="B453">
        <v>1</v>
      </c>
    </row>
    <row r="454" spans="1:2" x14ac:dyDescent="0.25">
      <c r="A454" s="17">
        <v>4324</v>
      </c>
      <c r="B454">
        <v>1</v>
      </c>
    </row>
    <row r="455" spans="1:2" x14ac:dyDescent="0.25">
      <c r="A455" s="18" t="s">
        <v>1230</v>
      </c>
      <c r="B455">
        <v>1</v>
      </c>
    </row>
    <row r="456" spans="1:2" x14ac:dyDescent="0.25">
      <c r="A456" s="17">
        <v>4367</v>
      </c>
      <c r="B456">
        <v>1</v>
      </c>
    </row>
    <row r="457" spans="1:2" x14ac:dyDescent="0.25">
      <c r="A457" s="18" t="s">
        <v>1242</v>
      </c>
      <c r="B457">
        <v>1</v>
      </c>
    </row>
    <row r="458" spans="1:2" x14ac:dyDescent="0.25">
      <c r="A458" s="17">
        <v>4368</v>
      </c>
      <c r="B458">
        <v>1</v>
      </c>
    </row>
    <row r="459" spans="1:2" x14ac:dyDescent="0.25">
      <c r="A459" s="18" t="s">
        <v>1243</v>
      </c>
      <c r="B459">
        <v>1</v>
      </c>
    </row>
    <row r="460" spans="1:2" x14ac:dyDescent="0.25">
      <c r="A460" s="17">
        <v>4369</v>
      </c>
      <c r="B460">
        <v>1</v>
      </c>
    </row>
    <row r="461" spans="1:2" x14ac:dyDescent="0.25">
      <c r="A461" s="18" t="s">
        <v>1244</v>
      </c>
      <c r="B461">
        <v>1</v>
      </c>
    </row>
    <row r="462" spans="1:2" x14ac:dyDescent="0.25">
      <c r="A462" s="1">
        <v>111004</v>
      </c>
      <c r="B462">
        <v>3</v>
      </c>
    </row>
    <row r="463" spans="1:2" x14ac:dyDescent="0.25">
      <c r="A463" s="17">
        <v>4330</v>
      </c>
      <c r="B463">
        <v>1</v>
      </c>
    </row>
    <row r="464" spans="1:2" x14ac:dyDescent="0.25">
      <c r="A464" s="18" t="s">
        <v>501</v>
      </c>
      <c r="B464">
        <v>1</v>
      </c>
    </row>
    <row r="465" spans="1:2" x14ac:dyDescent="0.25">
      <c r="A465" s="17">
        <v>4340</v>
      </c>
      <c r="B465">
        <v>1</v>
      </c>
    </row>
    <row r="466" spans="1:2" x14ac:dyDescent="0.25">
      <c r="A466" s="18" t="s">
        <v>501</v>
      </c>
      <c r="B466">
        <v>1</v>
      </c>
    </row>
    <row r="467" spans="1:2" x14ac:dyDescent="0.25">
      <c r="A467" s="17">
        <v>5330</v>
      </c>
      <c r="B467">
        <v>1</v>
      </c>
    </row>
    <row r="468" spans="1:2" x14ac:dyDescent="0.25">
      <c r="A468" s="18" t="s">
        <v>512</v>
      </c>
      <c r="B468">
        <v>1</v>
      </c>
    </row>
    <row r="469" spans="1:2" x14ac:dyDescent="0.25">
      <c r="A469" s="1">
        <v>111005</v>
      </c>
      <c r="B469">
        <v>1</v>
      </c>
    </row>
    <row r="470" spans="1:2" x14ac:dyDescent="0.25">
      <c r="A470" s="17">
        <v>3373</v>
      </c>
      <c r="B470">
        <v>1</v>
      </c>
    </row>
    <row r="471" spans="1:2" x14ac:dyDescent="0.25">
      <c r="A471" s="18" t="s">
        <v>1224</v>
      </c>
      <c r="B471">
        <v>1</v>
      </c>
    </row>
    <row r="472" spans="1:2" x14ac:dyDescent="0.25">
      <c r="A472" s="1">
        <v>130101</v>
      </c>
      <c r="B472">
        <v>37</v>
      </c>
    </row>
    <row r="473" spans="1:2" x14ac:dyDescent="0.25">
      <c r="A473" s="17">
        <v>1354</v>
      </c>
      <c r="B473">
        <v>1</v>
      </c>
    </row>
    <row r="474" spans="1:2" x14ac:dyDescent="0.25">
      <c r="A474" s="18" t="s">
        <v>1641</v>
      </c>
      <c r="B474">
        <v>1</v>
      </c>
    </row>
    <row r="475" spans="1:2" x14ac:dyDescent="0.25">
      <c r="A475" s="17">
        <v>2211</v>
      </c>
      <c r="B475">
        <v>1</v>
      </c>
    </row>
    <row r="476" spans="1:2" x14ac:dyDescent="0.25">
      <c r="A476" s="18" t="s">
        <v>1642</v>
      </c>
      <c r="B476">
        <v>1</v>
      </c>
    </row>
    <row r="477" spans="1:2" x14ac:dyDescent="0.25">
      <c r="A477" s="17">
        <v>3211</v>
      </c>
      <c r="B477">
        <v>1</v>
      </c>
    </row>
    <row r="478" spans="1:2" x14ac:dyDescent="0.25">
      <c r="A478" s="18" t="s">
        <v>1643</v>
      </c>
      <c r="B478">
        <v>1</v>
      </c>
    </row>
    <row r="479" spans="1:2" x14ac:dyDescent="0.25">
      <c r="A479" s="17">
        <v>4305</v>
      </c>
      <c r="B479">
        <v>1</v>
      </c>
    </row>
    <row r="480" spans="1:2" x14ac:dyDescent="0.25">
      <c r="A480" s="18" t="s">
        <v>1644</v>
      </c>
      <c r="B480">
        <v>1</v>
      </c>
    </row>
    <row r="481" spans="1:2" x14ac:dyDescent="0.25">
      <c r="A481" s="17">
        <v>4314</v>
      </c>
      <c r="B481">
        <v>1</v>
      </c>
    </row>
    <row r="482" spans="1:2" x14ac:dyDescent="0.25">
      <c r="A482" s="18" t="s">
        <v>1538</v>
      </c>
      <c r="B482">
        <v>1</v>
      </c>
    </row>
    <row r="483" spans="1:2" x14ac:dyDescent="0.25">
      <c r="A483" s="17">
        <v>4321</v>
      </c>
      <c r="B483">
        <v>1</v>
      </c>
    </row>
    <row r="484" spans="1:2" x14ac:dyDescent="0.25">
      <c r="A484" s="18" t="s">
        <v>1648</v>
      </c>
      <c r="B484">
        <v>1</v>
      </c>
    </row>
    <row r="485" spans="1:2" x14ac:dyDescent="0.25">
      <c r="A485" s="17">
        <v>4322</v>
      </c>
      <c r="B485">
        <v>1</v>
      </c>
    </row>
    <row r="486" spans="1:2" x14ac:dyDescent="0.25">
      <c r="A486" s="18" t="s">
        <v>1649</v>
      </c>
      <c r="B486">
        <v>1</v>
      </c>
    </row>
    <row r="487" spans="1:2" x14ac:dyDescent="0.25">
      <c r="A487" s="17">
        <v>4323</v>
      </c>
      <c r="B487">
        <v>1</v>
      </c>
    </row>
    <row r="488" spans="1:2" x14ac:dyDescent="0.25">
      <c r="A488" s="18" t="s">
        <v>1650</v>
      </c>
      <c r="B488">
        <v>1</v>
      </c>
    </row>
    <row r="489" spans="1:2" x14ac:dyDescent="0.25">
      <c r="A489" s="17">
        <v>4324</v>
      </c>
      <c r="B489">
        <v>2</v>
      </c>
    </row>
    <row r="490" spans="1:2" x14ac:dyDescent="0.25">
      <c r="A490" s="18" t="s">
        <v>1651</v>
      </c>
      <c r="B490">
        <v>1</v>
      </c>
    </row>
    <row r="491" spans="1:2" x14ac:dyDescent="0.25">
      <c r="A491" s="18" t="s">
        <v>1543</v>
      </c>
      <c r="B491">
        <v>1</v>
      </c>
    </row>
    <row r="492" spans="1:2" x14ac:dyDescent="0.25">
      <c r="A492" s="17">
        <v>4341</v>
      </c>
      <c r="B492">
        <v>1</v>
      </c>
    </row>
    <row r="493" spans="1:2" x14ac:dyDescent="0.25">
      <c r="A493" s="18" t="s">
        <v>1544</v>
      </c>
      <c r="B493">
        <v>1</v>
      </c>
    </row>
    <row r="494" spans="1:2" x14ac:dyDescent="0.25">
      <c r="A494" s="17">
        <v>4390</v>
      </c>
      <c r="B494">
        <v>1</v>
      </c>
    </row>
    <row r="495" spans="1:2" x14ac:dyDescent="0.25">
      <c r="A495" s="18" t="s">
        <v>641</v>
      </c>
      <c r="B495">
        <v>1</v>
      </c>
    </row>
    <row r="496" spans="1:2" x14ac:dyDescent="0.25">
      <c r="A496" s="17">
        <v>4394</v>
      </c>
      <c r="B496">
        <v>1</v>
      </c>
    </row>
    <row r="497" spans="1:2" x14ac:dyDescent="0.25">
      <c r="A497" s="18" t="s">
        <v>1655</v>
      </c>
      <c r="B497">
        <v>1</v>
      </c>
    </row>
    <row r="498" spans="1:2" x14ac:dyDescent="0.25">
      <c r="A498" s="17">
        <v>4395</v>
      </c>
      <c r="B498">
        <v>1</v>
      </c>
    </row>
    <row r="499" spans="1:2" x14ac:dyDescent="0.25">
      <c r="A499" s="18" t="s">
        <v>1656</v>
      </c>
      <c r="B499">
        <v>1</v>
      </c>
    </row>
    <row r="500" spans="1:2" x14ac:dyDescent="0.25">
      <c r="A500" s="17">
        <v>4608</v>
      </c>
      <c r="B500">
        <v>1</v>
      </c>
    </row>
    <row r="501" spans="1:2" x14ac:dyDescent="0.25">
      <c r="A501" s="18" t="s">
        <v>1549</v>
      </c>
      <c r="B501">
        <v>1</v>
      </c>
    </row>
    <row r="502" spans="1:2" x14ac:dyDescent="0.25">
      <c r="A502" s="17">
        <v>4694</v>
      </c>
      <c r="B502">
        <v>1</v>
      </c>
    </row>
    <row r="503" spans="1:2" x14ac:dyDescent="0.25">
      <c r="A503" s="18" t="s">
        <v>1663</v>
      </c>
      <c r="B503">
        <v>1</v>
      </c>
    </row>
    <row r="504" spans="1:2" x14ac:dyDescent="0.25">
      <c r="A504" s="17">
        <v>4994</v>
      </c>
      <c r="B504">
        <v>1</v>
      </c>
    </row>
    <row r="505" spans="1:2" x14ac:dyDescent="0.25">
      <c r="A505" s="18" t="s">
        <v>1655</v>
      </c>
      <c r="B505">
        <v>1</v>
      </c>
    </row>
    <row r="506" spans="1:2" x14ac:dyDescent="0.25">
      <c r="A506" s="17">
        <v>5345</v>
      </c>
      <c r="B506">
        <v>1</v>
      </c>
    </row>
    <row r="507" spans="1:2" x14ac:dyDescent="0.25">
      <c r="A507" s="18" t="s">
        <v>1575</v>
      </c>
      <c r="B507">
        <v>1</v>
      </c>
    </row>
    <row r="508" spans="1:2" x14ac:dyDescent="0.25">
      <c r="A508" s="17">
        <v>5358</v>
      </c>
      <c r="B508">
        <v>1</v>
      </c>
    </row>
    <row r="509" spans="1:2" x14ac:dyDescent="0.25">
      <c r="A509" s="18" t="s">
        <v>1677</v>
      </c>
      <c r="B509">
        <v>1</v>
      </c>
    </row>
    <row r="510" spans="1:2" x14ac:dyDescent="0.25">
      <c r="A510" s="17">
        <v>5390</v>
      </c>
      <c r="B510">
        <v>2</v>
      </c>
    </row>
    <row r="511" spans="1:2" x14ac:dyDescent="0.25">
      <c r="A511" s="18" t="s">
        <v>542</v>
      </c>
      <c r="B511">
        <v>2</v>
      </c>
    </row>
    <row r="512" spans="1:2" x14ac:dyDescent="0.25">
      <c r="A512" s="17">
        <v>5393</v>
      </c>
      <c r="B512">
        <v>1</v>
      </c>
    </row>
    <row r="513" spans="1:2" x14ac:dyDescent="0.25">
      <c r="A513" s="18" t="s">
        <v>1678</v>
      </c>
      <c r="B513">
        <v>1</v>
      </c>
    </row>
    <row r="514" spans="1:2" x14ac:dyDescent="0.25">
      <c r="A514" s="17">
        <v>5394</v>
      </c>
      <c r="B514">
        <v>1</v>
      </c>
    </row>
    <row r="515" spans="1:2" x14ac:dyDescent="0.25">
      <c r="A515" s="18" t="s">
        <v>1679</v>
      </c>
      <c r="B515">
        <v>1</v>
      </c>
    </row>
    <row r="516" spans="1:2" x14ac:dyDescent="0.25">
      <c r="A516" s="17">
        <v>5696</v>
      </c>
      <c r="B516">
        <v>1</v>
      </c>
    </row>
    <row r="517" spans="1:2" x14ac:dyDescent="0.25">
      <c r="A517" s="18" t="s">
        <v>297</v>
      </c>
      <c r="B517">
        <v>1</v>
      </c>
    </row>
    <row r="518" spans="1:2" x14ac:dyDescent="0.25">
      <c r="A518" s="17">
        <v>6356</v>
      </c>
      <c r="B518">
        <v>2</v>
      </c>
    </row>
    <row r="519" spans="1:2" x14ac:dyDescent="0.25">
      <c r="A519" s="18" t="s">
        <v>1593</v>
      </c>
      <c r="B519">
        <v>2</v>
      </c>
    </row>
    <row r="520" spans="1:2" x14ac:dyDescent="0.25">
      <c r="A520" s="17">
        <v>6385</v>
      </c>
      <c r="B520">
        <v>1</v>
      </c>
    </row>
    <row r="521" spans="1:2" x14ac:dyDescent="0.25">
      <c r="A521" s="18" t="s">
        <v>1634</v>
      </c>
      <c r="B521">
        <v>1</v>
      </c>
    </row>
    <row r="522" spans="1:2" x14ac:dyDescent="0.25">
      <c r="A522" s="17">
        <v>6391</v>
      </c>
      <c r="B522">
        <v>1</v>
      </c>
    </row>
    <row r="523" spans="1:2" x14ac:dyDescent="0.25">
      <c r="A523" s="18" t="s">
        <v>1595</v>
      </c>
      <c r="B523">
        <v>1</v>
      </c>
    </row>
    <row r="524" spans="1:2" x14ac:dyDescent="0.25">
      <c r="A524" s="17">
        <v>6392</v>
      </c>
      <c r="B524">
        <v>1</v>
      </c>
    </row>
    <row r="525" spans="1:2" x14ac:dyDescent="0.25">
      <c r="A525" s="18" t="s">
        <v>1596</v>
      </c>
      <c r="B525">
        <v>1</v>
      </c>
    </row>
    <row r="526" spans="1:2" x14ac:dyDescent="0.25">
      <c r="A526" s="17">
        <v>6395</v>
      </c>
      <c r="B526">
        <v>1</v>
      </c>
    </row>
    <row r="527" spans="1:2" x14ac:dyDescent="0.25">
      <c r="A527" s="18" t="s">
        <v>1637</v>
      </c>
      <c r="B527">
        <v>1</v>
      </c>
    </row>
    <row r="528" spans="1:2" x14ac:dyDescent="0.25">
      <c r="A528" s="17">
        <v>6696</v>
      </c>
      <c r="B528">
        <v>3</v>
      </c>
    </row>
    <row r="529" spans="1:2" x14ac:dyDescent="0.25">
      <c r="A529" s="18" t="s">
        <v>469</v>
      </c>
      <c r="B529">
        <v>1</v>
      </c>
    </row>
    <row r="530" spans="1:2" x14ac:dyDescent="0.25">
      <c r="A530" s="18" t="s">
        <v>297</v>
      </c>
      <c r="B530">
        <v>2</v>
      </c>
    </row>
    <row r="531" spans="1:2" x14ac:dyDescent="0.25">
      <c r="A531" s="17" t="s">
        <v>815</v>
      </c>
      <c r="B531">
        <v>4</v>
      </c>
    </row>
    <row r="532" spans="1:2" x14ac:dyDescent="0.25">
      <c r="A532" s="18" t="s">
        <v>816</v>
      </c>
      <c r="B532">
        <v>4</v>
      </c>
    </row>
    <row r="533" spans="1:2" x14ac:dyDescent="0.25">
      <c r="A533" s="1">
        <v>130201</v>
      </c>
      <c r="B533">
        <v>18</v>
      </c>
    </row>
    <row r="534" spans="1:2" x14ac:dyDescent="0.25">
      <c r="A534" s="17">
        <v>4344</v>
      </c>
      <c r="B534">
        <v>1</v>
      </c>
    </row>
    <row r="535" spans="1:2" x14ac:dyDescent="0.25">
      <c r="A535" s="18" t="s">
        <v>521</v>
      </c>
      <c r="B535">
        <v>1</v>
      </c>
    </row>
    <row r="536" spans="1:2" x14ac:dyDescent="0.25">
      <c r="A536" s="17">
        <v>4345</v>
      </c>
      <c r="B536">
        <v>1</v>
      </c>
    </row>
    <row r="537" spans="1:2" x14ac:dyDescent="0.25">
      <c r="A537" s="18" t="s">
        <v>528</v>
      </c>
      <c r="B537">
        <v>1</v>
      </c>
    </row>
    <row r="538" spans="1:2" x14ac:dyDescent="0.25">
      <c r="A538" s="17">
        <v>4349</v>
      </c>
      <c r="B538">
        <v>1</v>
      </c>
    </row>
    <row r="539" spans="1:2" x14ac:dyDescent="0.25">
      <c r="A539" s="18" t="s">
        <v>529</v>
      </c>
      <c r="B539">
        <v>1</v>
      </c>
    </row>
    <row r="540" spans="1:2" x14ac:dyDescent="0.25">
      <c r="A540" s="17">
        <v>4351</v>
      </c>
      <c r="B540">
        <v>1</v>
      </c>
    </row>
    <row r="541" spans="1:2" x14ac:dyDescent="0.25">
      <c r="A541" s="18" t="s">
        <v>530</v>
      </c>
      <c r="B541">
        <v>1</v>
      </c>
    </row>
    <row r="542" spans="1:2" x14ac:dyDescent="0.25">
      <c r="A542" s="17">
        <v>4355</v>
      </c>
      <c r="B542">
        <v>1</v>
      </c>
    </row>
    <row r="543" spans="1:2" x14ac:dyDescent="0.25">
      <c r="A543" s="18" t="s">
        <v>531</v>
      </c>
      <c r="B543">
        <v>1</v>
      </c>
    </row>
    <row r="544" spans="1:2" x14ac:dyDescent="0.25">
      <c r="A544" s="17">
        <v>4356</v>
      </c>
      <c r="B544">
        <v>1</v>
      </c>
    </row>
    <row r="545" spans="1:2" x14ac:dyDescent="0.25">
      <c r="A545" s="18" t="s">
        <v>532</v>
      </c>
      <c r="B545">
        <v>1</v>
      </c>
    </row>
    <row r="546" spans="1:2" x14ac:dyDescent="0.25">
      <c r="A546" s="17">
        <v>4360</v>
      </c>
      <c r="B546">
        <v>1</v>
      </c>
    </row>
    <row r="547" spans="1:2" x14ac:dyDescent="0.25">
      <c r="A547" s="18" t="s">
        <v>535</v>
      </c>
      <c r="B547">
        <v>1</v>
      </c>
    </row>
    <row r="548" spans="1:2" x14ac:dyDescent="0.25">
      <c r="A548" s="17">
        <v>4393</v>
      </c>
      <c r="B548">
        <v>1</v>
      </c>
    </row>
    <row r="549" spans="1:2" x14ac:dyDescent="0.25">
      <c r="A549" s="18" t="s">
        <v>536</v>
      </c>
      <c r="B549">
        <v>1</v>
      </c>
    </row>
    <row r="550" spans="1:2" x14ac:dyDescent="0.25">
      <c r="A550" s="17">
        <v>4696</v>
      </c>
      <c r="B550">
        <v>1</v>
      </c>
    </row>
    <row r="551" spans="1:2" x14ac:dyDescent="0.25">
      <c r="A551" s="18" t="s">
        <v>297</v>
      </c>
      <c r="B551">
        <v>1</v>
      </c>
    </row>
    <row r="552" spans="1:2" x14ac:dyDescent="0.25">
      <c r="A552" s="17">
        <v>5343</v>
      </c>
      <c r="B552">
        <v>1</v>
      </c>
    </row>
    <row r="553" spans="1:2" x14ac:dyDescent="0.25">
      <c r="A553" s="18" t="s">
        <v>537</v>
      </c>
      <c r="B553">
        <v>1</v>
      </c>
    </row>
    <row r="554" spans="1:2" x14ac:dyDescent="0.25">
      <c r="A554" s="17">
        <v>5344</v>
      </c>
      <c r="B554">
        <v>1</v>
      </c>
    </row>
    <row r="555" spans="1:2" x14ac:dyDescent="0.25">
      <c r="A555" s="18" t="s">
        <v>538</v>
      </c>
      <c r="B555">
        <v>1</v>
      </c>
    </row>
    <row r="556" spans="1:2" x14ac:dyDescent="0.25">
      <c r="A556" s="17">
        <v>5345</v>
      </c>
      <c r="B556">
        <v>1</v>
      </c>
    </row>
    <row r="557" spans="1:2" x14ac:dyDescent="0.25">
      <c r="A557" s="18" t="s">
        <v>539</v>
      </c>
      <c r="B557">
        <v>1</v>
      </c>
    </row>
    <row r="558" spans="1:2" x14ac:dyDescent="0.25">
      <c r="A558" s="17">
        <v>5346</v>
      </c>
      <c r="B558">
        <v>1</v>
      </c>
    </row>
    <row r="559" spans="1:2" x14ac:dyDescent="0.25">
      <c r="A559" s="18" t="s">
        <v>540</v>
      </c>
      <c r="B559">
        <v>1</v>
      </c>
    </row>
    <row r="560" spans="1:2" x14ac:dyDescent="0.25">
      <c r="A560" s="17">
        <v>5349</v>
      </c>
      <c r="B560">
        <v>1</v>
      </c>
    </row>
    <row r="561" spans="1:2" x14ac:dyDescent="0.25">
      <c r="A561" s="18" t="s">
        <v>541</v>
      </c>
      <c r="B561">
        <v>1</v>
      </c>
    </row>
    <row r="562" spans="1:2" x14ac:dyDescent="0.25">
      <c r="A562" s="17">
        <v>5390</v>
      </c>
      <c r="B562">
        <v>1</v>
      </c>
    </row>
    <row r="563" spans="1:2" x14ac:dyDescent="0.25">
      <c r="A563" s="18" t="s">
        <v>542</v>
      </c>
      <c r="B563">
        <v>1</v>
      </c>
    </row>
    <row r="564" spans="1:2" x14ac:dyDescent="0.25">
      <c r="A564" s="17">
        <v>5397</v>
      </c>
      <c r="B564">
        <v>1</v>
      </c>
    </row>
    <row r="565" spans="1:2" x14ac:dyDescent="0.25">
      <c r="A565" s="18" t="s">
        <v>543</v>
      </c>
      <c r="B565">
        <v>1</v>
      </c>
    </row>
    <row r="566" spans="1:2" x14ac:dyDescent="0.25">
      <c r="A566" s="17">
        <v>5696</v>
      </c>
      <c r="B566">
        <v>1</v>
      </c>
    </row>
    <row r="567" spans="1:2" x14ac:dyDescent="0.25">
      <c r="A567" s="18" t="s">
        <v>297</v>
      </c>
      <c r="B567">
        <v>1</v>
      </c>
    </row>
    <row r="568" spans="1:2" x14ac:dyDescent="0.25">
      <c r="A568" s="17">
        <v>6346</v>
      </c>
      <c r="B568">
        <v>1</v>
      </c>
    </row>
    <row r="569" spans="1:2" x14ac:dyDescent="0.25">
      <c r="A569" s="18" t="s">
        <v>540</v>
      </c>
      <c r="B569">
        <v>1</v>
      </c>
    </row>
    <row r="570" spans="1:2" x14ac:dyDescent="0.25">
      <c r="A570" s="1">
        <v>130301</v>
      </c>
      <c r="B570">
        <v>39</v>
      </c>
    </row>
    <row r="571" spans="1:2" x14ac:dyDescent="0.25">
      <c r="A571" s="17">
        <v>3350</v>
      </c>
      <c r="B571">
        <v>1</v>
      </c>
    </row>
    <row r="572" spans="1:2" x14ac:dyDescent="0.25">
      <c r="A572" s="18" t="s">
        <v>1529</v>
      </c>
      <c r="B572">
        <v>1</v>
      </c>
    </row>
    <row r="573" spans="1:2" x14ac:dyDescent="0.25">
      <c r="A573" s="17">
        <v>4313</v>
      </c>
      <c r="B573">
        <v>1</v>
      </c>
    </row>
    <row r="574" spans="1:2" x14ac:dyDescent="0.25">
      <c r="A574" s="18" t="s">
        <v>1537</v>
      </c>
      <c r="B574">
        <v>1</v>
      </c>
    </row>
    <row r="575" spans="1:2" x14ac:dyDescent="0.25">
      <c r="A575" s="17">
        <v>4350</v>
      </c>
      <c r="B575">
        <v>1</v>
      </c>
    </row>
    <row r="576" spans="1:2" x14ac:dyDescent="0.25">
      <c r="A576" s="18" t="s">
        <v>1545</v>
      </c>
      <c r="B576">
        <v>1</v>
      </c>
    </row>
    <row r="577" spans="1:2" x14ac:dyDescent="0.25">
      <c r="A577" s="17">
        <v>4390</v>
      </c>
      <c r="B577">
        <v>1</v>
      </c>
    </row>
    <row r="578" spans="1:2" x14ac:dyDescent="0.25">
      <c r="A578" s="18" t="s">
        <v>641</v>
      </c>
      <c r="B578">
        <v>1</v>
      </c>
    </row>
    <row r="579" spans="1:2" x14ac:dyDescent="0.25">
      <c r="A579" s="17">
        <v>4606</v>
      </c>
      <c r="B579">
        <v>1</v>
      </c>
    </row>
    <row r="580" spans="1:2" x14ac:dyDescent="0.25">
      <c r="A580" s="18" t="s">
        <v>1547</v>
      </c>
      <c r="B580">
        <v>1</v>
      </c>
    </row>
    <row r="581" spans="1:2" x14ac:dyDescent="0.25">
      <c r="A581" s="17">
        <v>4607</v>
      </c>
      <c r="B581">
        <v>1</v>
      </c>
    </row>
    <row r="582" spans="1:2" x14ac:dyDescent="0.25">
      <c r="A582" s="18" t="s">
        <v>1548</v>
      </c>
      <c r="B582">
        <v>1</v>
      </c>
    </row>
    <row r="583" spans="1:2" x14ac:dyDescent="0.25">
      <c r="A583" s="17">
        <v>4696</v>
      </c>
      <c r="B583">
        <v>1</v>
      </c>
    </row>
    <row r="584" spans="1:2" x14ac:dyDescent="0.25">
      <c r="A584" s="18" t="s">
        <v>297</v>
      </c>
      <c r="B584">
        <v>1</v>
      </c>
    </row>
    <row r="585" spans="1:2" x14ac:dyDescent="0.25">
      <c r="A585" s="17">
        <v>5305</v>
      </c>
      <c r="B585">
        <v>1</v>
      </c>
    </row>
    <row r="586" spans="1:2" x14ac:dyDescent="0.25">
      <c r="A586" s="18" t="s">
        <v>1552</v>
      </c>
      <c r="B586">
        <v>1</v>
      </c>
    </row>
    <row r="587" spans="1:2" x14ac:dyDescent="0.25">
      <c r="A587" s="17">
        <v>5306</v>
      </c>
      <c r="B587">
        <v>1</v>
      </c>
    </row>
    <row r="588" spans="1:2" x14ac:dyDescent="0.25">
      <c r="A588" s="18" t="s">
        <v>1553</v>
      </c>
      <c r="B588">
        <v>1</v>
      </c>
    </row>
    <row r="589" spans="1:2" x14ac:dyDescent="0.25">
      <c r="A589" s="17">
        <v>5307</v>
      </c>
      <c r="B589">
        <v>1</v>
      </c>
    </row>
    <row r="590" spans="1:2" x14ac:dyDescent="0.25">
      <c r="A590" s="18" t="s">
        <v>1554</v>
      </c>
      <c r="B590">
        <v>1</v>
      </c>
    </row>
    <row r="591" spans="1:2" x14ac:dyDescent="0.25">
      <c r="A591" s="17">
        <v>5308</v>
      </c>
      <c r="B591">
        <v>1</v>
      </c>
    </row>
    <row r="592" spans="1:2" x14ac:dyDescent="0.25">
      <c r="A592" s="18" t="s">
        <v>1555</v>
      </c>
      <c r="B592">
        <v>1</v>
      </c>
    </row>
    <row r="593" spans="1:2" x14ac:dyDescent="0.25">
      <c r="A593" s="17">
        <v>5315</v>
      </c>
      <c r="B593">
        <v>1</v>
      </c>
    </row>
    <row r="594" spans="1:2" x14ac:dyDescent="0.25">
      <c r="A594" s="18" t="s">
        <v>1556</v>
      </c>
      <c r="B594">
        <v>1</v>
      </c>
    </row>
    <row r="595" spans="1:2" x14ac:dyDescent="0.25">
      <c r="A595" s="17">
        <v>5316</v>
      </c>
      <c r="B595">
        <v>1</v>
      </c>
    </row>
    <row r="596" spans="1:2" x14ac:dyDescent="0.25">
      <c r="A596" s="18" t="s">
        <v>1557</v>
      </c>
      <c r="B596">
        <v>1</v>
      </c>
    </row>
    <row r="597" spans="1:2" x14ac:dyDescent="0.25">
      <c r="A597" s="17">
        <v>5317</v>
      </c>
      <c r="B597">
        <v>1</v>
      </c>
    </row>
    <row r="598" spans="1:2" x14ac:dyDescent="0.25">
      <c r="A598" s="18" t="s">
        <v>1558</v>
      </c>
      <c r="B598">
        <v>1</v>
      </c>
    </row>
    <row r="599" spans="1:2" x14ac:dyDescent="0.25">
      <c r="A599" s="17">
        <v>5323</v>
      </c>
      <c r="B599">
        <v>1</v>
      </c>
    </row>
    <row r="600" spans="1:2" x14ac:dyDescent="0.25">
      <c r="A600" s="18" t="s">
        <v>1562</v>
      </c>
      <c r="B600">
        <v>1</v>
      </c>
    </row>
    <row r="601" spans="1:2" x14ac:dyDescent="0.25">
      <c r="A601" s="17">
        <v>5324</v>
      </c>
      <c r="B601">
        <v>1</v>
      </c>
    </row>
    <row r="602" spans="1:2" x14ac:dyDescent="0.25">
      <c r="A602" s="18" t="s">
        <v>1563</v>
      </c>
      <c r="B602">
        <v>1</v>
      </c>
    </row>
    <row r="603" spans="1:2" x14ac:dyDescent="0.25">
      <c r="A603" s="17">
        <v>5325</v>
      </c>
      <c r="B603">
        <v>1</v>
      </c>
    </row>
    <row r="604" spans="1:2" x14ac:dyDescent="0.25">
      <c r="A604" s="18" t="s">
        <v>1564</v>
      </c>
      <c r="B604">
        <v>1</v>
      </c>
    </row>
    <row r="605" spans="1:2" x14ac:dyDescent="0.25">
      <c r="A605" s="17">
        <v>5327</v>
      </c>
      <c r="B605">
        <v>1</v>
      </c>
    </row>
    <row r="606" spans="1:2" x14ac:dyDescent="0.25">
      <c r="A606" s="18" t="s">
        <v>1565</v>
      </c>
      <c r="B606">
        <v>1</v>
      </c>
    </row>
    <row r="607" spans="1:2" x14ac:dyDescent="0.25">
      <c r="A607" s="17">
        <v>5362</v>
      </c>
      <c r="B607">
        <v>1</v>
      </c>
    </row>
    <row r="608" spans="1:2" x14ac:dyDescent="0.25">
      <c r="A608" s="18" t="s">
        <v>1579</v>
      </c>
      <c r="B608">
        <v>1</v>
      </c>
    </row>
    <row r="609" spans="1:2" x14ac:dyDescent="0.25">
      <c r="A609" s="17">
        <v>5389</v>
      </c>
      <c r="B609">
        <v>1</v>
      </c>
    </row>
    <row r="610" spans="1:2" x14ac:dyDescent="0.25">
      <c r="A610" s="18" t="s">
        <v>1580</v>
      </c>
      <c r="B610">
        <v>1</v>
      </c>
    </row>
    <row r="611" spans="1:2" x14ac:dyDescent="0.25">
      <c r="A611" s="17">
        <v>5390</v>
      </c>
      <c r="B611">
        <v>1</v>
      </c>
    </row>
    <row r="612" spans="1:2" x14ac:dyDescent="0.25">
      <c r="A612" s="18" t="s">
        <v>542</v>
      </c>
      <c r="B612">
        <v>1</v>
      </c>
    </row>
    <row r="613" spans="1:2" x14ac:dyDescent="0.25">
      <c r="A613" s="17">
        <v>5393</v>
      </c>
      <c r="B613">
        <v>1</v>
      </c>
    </row>
    <row r="614" spans="1:2" x14ac:dyDescent="0.25">
      <c r="A614" s="18" t="s">
        <v>1581</v>
      </c>
      <c r="B614">
        <v>1</v>
      </c>
    </row>
    <row r="615" spans="1:2" x14ac:dyDescent="0.25">
      <c r="A615" s="17">
        <v>5394</v>
      </c>
      <c r="B615">
        <v>1</v>
      </c>
    </row>
    <row r="616" spans="1:2" x14ac:dyDescent="0.25">
      <c r="A616" s="18" t="s">
        <v>1582</v>
      </c>
      <c r="B616">
        <v>1</v>
      </c>
    </row>
    <row r="617" spans="1:2" x14ac:dyDescent="0.25">
      <c r="A617" s="17">
        <v>5395</v>
      </c>
      <c r="B617">
        <v>1</v>
      </c>
    </row>
    <row r="618" spans="1:2" x14ac:dyDescent="0.25">
      <c r="A618" s="18" t="s">
        <v>1583</v>
      </c>
      <c r="B618">
        <v>1</v>
      </c>
    </row>
    <row r="619" spans="1:2" x14ac:dyDescent="0.25">
      <c r="A619" s="17">
        <v>5397</v>
      </c>
      <c r="B619">
        <v>1</v>
      </c>
    </row>
    <row r="620" spans="1:2" x14ac:dyDescent="0.25">
      <c r="A620" s="18" t="s">
        <v>1584</v>
      </c>
      <c r="B620">
        <v>1</v>
      </c>
    </row>
    <row r="621" spans="1:2" x14ac:dyDescent="0.25">
      <c r="A621" s="17">
        <v>5398</v>
      </c>
      <c r="B621">
        <v>1</v>
      </c>
    </row>
    <row r="622" spans="1:2" x14ac:dyDescent="0.25">
      <c r="A622" s="18" t="s">
        <v>1585</v>
      </c>
      <c r="B622">
        <v>1</v>
      </c>
    </row>
    <row r="623" spans="1:2" x14ac:dyDescent="0.25">
      <c r="A623" s="17">
        <v>5696</v>
      </c>
      <c r="B623">
        <v>2</v>
      </c>
    </row>
    <row r="624" spans="1:2" x14ac:dyDescent="0.25">
      <c r="A624" s="18" t="s">
        <v>297</v>
      </c>
      <c r="B624">
        <v>2</v>
      </c>
    </row>
    <row r="625" spans="1:2" x14ac:dyDescent="0.25">
      <c r="A625" s="17">
        <v>6302</v>
      </c>
      <c r="B625">
        <v>1</v>
      </c>
    </row>
    <row r="626" spans="1:2" x14ac:dyDescent="0.25">
      <c r="A626" s="18" t="s">
        <v>1588</v>
      </c>
      <c r="B626">
        <v>1</v>
      </c>
    </row>
    <row r="627" spans="1:2" x14ac:dyDescent="0.25">
      <c r="A627" s="17">
        <v>6303</v>
      </c>
      <c r="B627">
        <v>1</v>
      </c>
    </row>
    <row r="628" spans="1:2" x14ac:dyDescent="0.25">
      <c r="A628" s="18" t="s">
        <v>1589</v>
      </c>
      <c r="B628">
        <v>1</v>
      </c>
    </row>
    <row r="629" spans="1:2" x14ac:dyDescent="0.25">
      <c r="A629" s="17">
        <v>6321</v>
      </c>
      <c r="B629">
        <v>1</v>
      </c>
    </row>
    <row r="630" spans="1:2" x14ac:dyDescent="0.25">
      <c r="A630" s="18" t="s">
        <v>1625</v>
      </c>
      <c r="B630">
        <v>1</v>
      </c>
    </row>
    <row r="631" spans="1:2" x14ac:dyDescent="0.25">
      <c r="A631" s="17">
        <v>6323</v>
      </c>
      <c r="B631">
        <v>1</v>
      </c>
    </row>
    <row r="632" spans="1:2" x14ac:dyDescent="0.25">
      <c r="A632" s="18" t="s">
        <v>1627</v>
      </c>
      <c r="B632">
        <v>1</v>
      </c>
    </row>
    <row r="633" spans="1:2" x14ac:dyDescent="0.25">
      <c r="A633" s="17">
        <v>6324</v>
      </c>
      <c r="B633">
        <v>2</v>
      </c>
    </row>
    <row r="634" spans="1:2" x14ac:dyDescent="0.25">
      <c r="A634" s="18" t="s">
        <v>1590</v>
      </c>
      <c r="B634">
        <v>2</v>
      </c>
    </row>
    <row r="635" spans="1:2" x14ac:dyDescent="0.25">
      <c r="A635" s="17">
        <v>6335</v>
      </c>
      <c r="B635">
        <v>1</v>
      </c>
    </row>
    <row r="636" spans="1:2" x14ac:dyDescent="0.25">
      <c r="A636" s="18" t="s">
        <v>1591</v>
      </c>
      <c r="B636">
        <v>1</v>
      </c>
    </row>
    <row r="637" spans="1:2" x14ac:dyDescent="0.25">
      <c r="A637" s="17">
        <v>6336</v>
      </c>
      <c r="B637">
        <v>1</v>
      </c>
    </row>
    <row r="638" spans="1:2" x14ac:dyDescent="0.25">
      <c r="A638" s="18" t="s">
        <v>1592</v>
      </c>
      <c r="B638">
        <v>1</v>
      </c>
    </row>
    <row r="639" spans="1:2" x14ac:dyDescent="0.25">
      <c r="A639" s="17">
        <v>6390</v>
      </c>
      <c r="B639">
        <v>1</v>
      </c>
    </row>
    <row r="640" spans="1:2" x14ac:dyDescent="0.25">
      <c r="A640" s="18" t="s">
        <v>1594</v>
      </c>
      <c r="B640">
        <v>1</v>
      </c>
    </row>
    <row r="641" spans="1:2" x14ac:dyDescent="0.25">
      <c r="A641" s="17">
        <v>6397</v>
      </c>
      <c r="B641">
        <v>1</v>
      </c>
    </row>
    <row r="642" spans="1:2" x14ac:dyDescent="0.25">
      <c r="A642" s="18" t="s">
        <v>1597</v>
      </c>
      <c r="B642">
        <v>1</v>
      </c>
    </row>
    <row r="643" spans="1:2" x14ac:dyDescent="0.25">
      <c r="A643" s="17">
        <v>6398</v>
      </c>
      <c r="B643">
        <v>1</v>
      </c>
    </row>
    <row r="644" spans="1:2" x14ac:dyDescent="0.25">
      <c r="A644" s="18" t="s">
        <v>1053</v>
      </c>
      <c r="B644">
        <v>1</v>
      </c>
    </row>
    <row r="645" spans="1:2" x14ac:dyDescent="0.25">
      <c r="A645" s="1">
        <v>130401</v>
      </c>
      <c r="B645">
        <v>48</v>
      </c>
    </row>
    <row r="646" spans="1:2" x14ac:dyDescent="0.25">
      <c r="A646" s="17">
        <v>5305</v>
      </c>
      <c r="B646">
        <v>1</v>
      </c>
    </row>
    <row r="647" spans="1:2" x14ac:dyDescent="0.25">
      <c r="A647" s="18" t="s">
        <v>1603</v>
      </c>
      <c r="B647">
        <v>1</v>
      </c>
    </row>
    <row r="648" spans="1:2" x14ac:dyDescent="0.25">
      <c r="A648" s="17">
        <v>5314</v>
      </c>
      <c r="B648">
        <v>1</v>
      </c>
    </row>
    <row r="649" spans="1:2" x14ac:dyDescent="0.25">
      <c r="A649" s="18" t="s">
        <v>1608</v>
      </c>
      <c r="B649">
        <v>1</v>
      </c>
    </row>
    <row r="650" spans="1:2" x14ac:dyDescent="0.25">
      <c r="A650" s="17">
        <v>5315</v>
      </c>
      <c r="B650">
        <v>1</v>
      </c>
    </row>
    <row r="651" spans="1:2" x14ac:dyDescent="0.25">
      <c r="A651" s="18" t="s">
        <v>1609</v>
      </c>
      <c r="B651">
        <v>1</v>
      </c>
    </row>
    <row r="652" spans="1:2" x14ac:dyDescent="0.25">
      <c r="A652" s="17">
        <v>5317</v>
      </c>
      <c r="B652">
        <v>1</v>
      </c>
    </row>
    <row r="653" spans="1:2" x14ac:dyDescent="0.25">
      <c r="A653" s="18" t="s">
        <v>1610</v>
      </c>
      <c r="B653">
        <v>1</v>
      </c>
    </row>
    <row r="654" spans="1:2" x14ac:dyDescent="0.25">
      <c r="A654" s="17">
        <v>5318</v>
      </c>
      <c r="B654">
        <v>1</v>
      </c>
    </row>
    <row r="655" spans="1:2" x14ac:dyDescent="0.25">
      <c r="A655" s="18" t="s">
        <v>1611</v>
      </c>
      <c r="B655">
        <v>1</v>
      </c>
    </row>
    <row r="656" spans="1:2" x14ac:dyDescent="0.25">
      <c r="A656" s="17">
        <v>5319</v>
      </c>
      <c r="B656">
        <v>1</v>
      </c>
    </row>
    <row r="657" spans="1:2" x14ac:dyDescent="0.25">
      <c r="A657" s="18" t="s">
        <v>1612</v>
      </c>
      <c r="B657">
        <v>1</v>
      </c>
    </row>
    <row r="658" spans="1:2" x14ac:dyDescent="0.25">
      <c r="A658" s="17">
        <v>5360</v>
      </c>
      <c r="B658">
        <v>1</v>
      </c>
    </row>
    <row r="659" spans="1:2" x14ac:dyDescent="0.25">
      <c r="A659" s="18" t="s">
        <v>1500</v>
      </c>
      <c r="B659">
        <v>1</v>
      </c>
    </row>
    <row r="660" spans="1:2" x14ac:dyDescent="0.25">
      <c r="A660" s="17">
        <v>5361</v>
      </c>
      <c r="B660">
        <v>1</v>
      </c>
    </row>
    <row r="661" spans="1:2" x14ac:dyDescent="0.25">
      <c r="A661" s="18" t="s">
        <v>1502</v>
      </c>
      <c r="B661">
        <v>1</v>
      </c>
    </row>
    <row r="662" spans="1:2" x14ac:dyDescent="0.25">
      <c r="A662" s="17">
        <v>5363</v>
      </c>
      <c r="B662">
        <v>1</v>
      </c>
    </row>
    <row r="663" spans="1:2" x14ac:dyDescent="0.25">
      <c r="A663" s="18" t="s">
        <v>1503</v>
      </c>
      <c r="B663">
        <v>1</v>
      </c>
    </row>
    <row r="664" spans="1:2" x14ac:dyDescent="0.25">
      <c r="A664" s="17">
        <v>5366</v>
      </c>
      <c r="B664">
        <v>1</v>
      </c>
    </row>
    <row r="665" spans="1:2" x14ac:dyDescent="0.25">
      <c r="A665" s="18" t="s">
        <v>1505</v>
      </c>
      <c r="B665">
        <v>1</v>
      </c>
    </row>
    <row r="666" spans="1:2" x14ac:dyDescent="0.25">
      <c r="A666" s="17">
        <v>5367</v>
      </c>
      <c r="B666">
        <v>1</v>
      </c>
    </row>
    <row r="667" spans="1:2" x14ac:dyDescent="0.25">
      <c r="A667" s="18" t="s">
        <v>1506</v>
      </c>
      <c r="B667">
        <v>1</v>
      </c>
    </row>
    <row r="668" spans="1:2" x14ac:dyDescent="0.25">
      <c r="A668" s="17">
        <v>5375</v>
      </c>
      <c r="B668">
        <v>1</v>
      </c>
    </row>
    <row r="669" spans="1:2" x14ac:dyDescent="0.25">
      <c r="A669" s="18" t="s">
        <v>1510</v>
      </c>
      <c r="B669">
        <v>1</v>
      </c>
    </row>
    <row r="670" spans="1:2" x14ac:dyDescent="0.25">
      <c r="A670" s="17">
        <v>5376</v>
      </c>
      <c r="B670">
        <v>1</v>
      </c>
    </row>
    <row r="671" spans="1:2" x14ac:dyDescent="0.25">
      <c r="A671" s="18" t="s">
        <v>1511</v>
      </c>
      <c r="B671">
        <v>1</v>
      </c>
    </row>
    <row r="672" spans="1:2" x14ac:dyDescent="0.25">
      <c r="A672" s="17">
        <v>5377</v>
      </c>
      <c r="B672">
        <v>1</v>
      </c>
    </row>
    <row r="673" spans="1:2" x14ac:dyDescent="0.25">
      <c r="A673" s="18" t="s">
        <v>1512</v>
      </c>
      <c r="B673">
        <v>1</v>
      </c>
    </row>
    <row r="674" spans="1:2" x14ac:dyDescent="0.25">
      <c r="A674" s="17">
        <v>5378</v>
      </c>
      <c r="B674">
        <v>1</v>
      </c>
    </row>
    <row r="675" spans="1:2" x14ac:dyDescent="0.25">
      <c r="A675" s="18" t="s">
        <v>1513</v>
      </c>
      <c r="B675">
        <v>1</v>
      </c>
    </row>
    <row r="676" spans="1:2" x14ac:dyDescent="0.25">
      <c r="A676" s="17">
        <v>5398</v>
      </c>
      <c r="B676">
        <v>1</v>
      </c>
    </row>
    <row r="677" spans="1:2" x14ac:dyDescent="0.25">
      <c r="A677" s="18" t="s">
        <v>1515</v>
      </c>
      <c r="B677">
        <v>1</v>
      </c>
    </row>
    <row r="678" spans="1:2" x14ac:dyDescent="0.25">
      <c r="A678" s="17">
        <v>5399</v>
      </c>
      <c r="B678">
        <v>1</v>
      </c>
    </row>
    <row r="679" spans="1:2" x14ac:dyDescent="0.25">
      <c r="A679" s="18" t="s">
        <v>1516</v>
      </c>
      <c r="B679">
        <v>1</v>
      </c>
    </row>
    <row r="680" spans="1:2" x14ac:dyDescent="0.25">
      <c r="A680" s="17">
        <v>6301</v>
      </c>
      <c r="B680">
        <v>1</v>
      </c>
    </row>
    <row r="681" spans="1:2" x14ac:dyDescent="0.25">
      <c r="A681" s="18" t="s">
        <v>1587</v>
      </c>
      <c r="B681">
        <v>1</v>
      </c>
    </row>
    <row r="682" spans="1:2" x14ac:dyDescent="0.25">
      <c r="A682" s="17">
        <v>6302</v>
      </c>
      <c r="B682">
        <v>1</v>
      </c>
    </row>
    <row r="683" spans="1:2" x14ac:dyDescent="0.25">
      <c r="A683" s="18" t="s">
        <v>1613</v>
      </c>
      <c r="B683">
        <v>1</v>
      </c>
    </row>
    <row r="684" spans="1:2" x14ac:dyDescent="0.25">
      <c r="A684" s="17">
        <v>6303</v>
      </c>
      <c r="B684">
        <v>1</v>
      </c>
    </row>
    <row r="685" spans="1:2" x14ac:dyDescent="0.25">
      <c r="A685" s="18" t="s">
        <v>1614</v>
      </c>
      <c r="B685">
        <v>1</v>
      </c>
    </row>
    <row r="686" spans="1:2" x14ac:dyDescent="0.25">
      <c r="A686" s="17">
        <v>6311</v>
      </c>
      <c r="B686">
        <v>1</v>
      </c>
    </row>
    <row r="687" spans="1:2" x14ac:dyDescent="0.25">
      <c r="A687" s="18" t="s">
        <v>1619</v>
      </c>
      <c r="B687">
        <v>1</v>
      </c>
    </row>
    <row r="688" spans="1:2" x14ac:dyDescent="0.25">
      <c r="A688" s="17">
        <v>6312</v>
      </c>
      <c r="B688">
        <v>1</v>
      </c>
    </row>
    <row r="689" spans="1:2" x14ac:dyDescent="0.25">
      <c r="A689" s="18" t="s">
        <v>1620</v>
      </c>
      <c r="B689">
        <v>1</v>
      </c>
    </row>
    <row r="690" spans="1:2" x14ac:dyDescent="0.25">
      <c r="A690" s="17">
        <v>6313</v>
      </c>
      <c r="B690">
        <v>1</v>
      </c>
    </row>
    <row r="691" spans="1:2" x14ac:dyDescent="0.25">
      <c r="A691" s="18" t="s">
        <v>1621</v>
      </c>
      <c r="B691">
        <v>1</v>
      </c>
    </row>
    <row r="692" spans="1:2" x14ac:dyDescent="0.25">
      <c r="A692" s="17">
        <v>6314</v>
      </c>
      <c r="B692">
        <v>1</v>
      </c>
    </row>
    <row r="693" spans="1:2" x14ac:dyDescent="0.25">
      <c r="A693" s="18" t="s">
        <v>1622</v>
      </c>
      <c r="B693">
        <v>1</v>
      </c>
    </row>
    <row r="694" spans="1:2" x14ac:dyDescent="0.25">
      <c r="A694" s="17">
        <v>6315</v>
      </c>
      <c r="B694">
        <v>1</v>
      </c>
    </row>
    <row r="695" spans="1:2" x14ac:dyDescent="0.25">
      <c r="A695" s="18" t="s">
        <v>1623</v>
      </c>
      <c r="B695">
        <v>1</v>
      </c>
    </row>
    <row r="696" spans="1:2" x14ac:dyDescent="0.25">
      <c r="A696" s="17">
        <v>6316</v>
      </c>
      <c r="B696">
        <v>1</v>
      </c>
    </row>
    <row r="697" spans="1:2" x14ac:dyDescent="0.25">
      <c r="A697" s="18" t="s">
        <v>1624</v>
      </c>
      <c r="B697">
        <v>1</v>
      </c>
    </row>
    <row r="698" spans="1:2" x14ac:dyDescent="0.25">
      <c r="A698" s="17">
        <v>6318</v>
      </c>
      <c r="B698">
        <v>1</v>
      </c>
    </row>
    <row r="699" spans="1:2" x14ac:dyDescent="0.25">
      <c r="A699" s="18" t="s">
        <v>1611</v>
      </c>
      <c r="B699">
        <v>1</v>
      </c>
    </row>
    <row r="700" spans="1:2" x14ac:dyDescent="0.25">
      <c r="A700" s="17">
        <v>6319</v>
      </c>
      <c r="B700">
        <v>1</v>
      </c>
    </row>
    <row r="701" spans="1:2" x14ac:dyDescent="0.25">
      <c r="A701" s="18" t="s">
        <v>1612</v>
      </c>
      <c r="B701">
        <v>1</v>
      </c>
    </row>
    <row r="702" spans="1:2" x14ac:dyDescent="0.25">
      <c r="A702" s="17">
        <v>6331</v>
      </c>
      <c r="B702">
        <v>1</v>
      </c>
    </row>
    <row r="703" spans="1:2" x14ac:dyDescent="0.25">
      <c r="A703" s="18" t="s">
        <v>1628</v>
      </c>
      <c r="B703">
        <v>1</v>
      </c>
    </row>
    <row r="704" spans="1:2" x14ac:dyDescent="0.25">
      <c r="A704" s="17">
        <v>6342</v>
      </c>
      <c r="B704">
        <v>1</v>
      </c>
    </row>
    <row r="705" spans="1:2" x14ac:dyDescent="0.25">
      <c r="A705" s="18" t="s">
        <v>1632</v>
      </c>
      <c r="B705">
        <v>1</v>
      </c>
    </row>
    <row r="706" spans="1:2" x14ac:dyDescent="0.25">
      <c r="A706" s="17">
        <v>6360</v>
      </c>
      <c r="B706">
        <v>1</v>
      </c>
    </row>
    <row r="707" spans="1:2" x14ac:dyDescent="0.25">
      <c r="A707" s="18" t="s">
        <v>1500</v>
      </c>
      <c r="B707">
        <v>1</v>
      </c>
    </row>
    <row r="708" spans="1:2" x14ac:dyDescent="0.25">
      <c r="A708" s="17">
        <v>6361</v>
      </c>
      <c r="B708">
        <v>1</v>
      </c>
    </row>
    <row r="709" spans="1:2" x14ac:dyDescent="0.25">
      <c r="A709" s="18" t="s">
        <v>1502</v>
      </c>
      <c r="B709">
        <v>1</v>
      </c>
    </row>
    <row r="710" spans="1:2" x14ac:dyDescent="0.25">
      <c r="A710" s="17">
        <v>6363</v>
      </c>
      <c r="B710">
        <v>1</v>
      </c>
    </row>
    <row r="711" spans="1:2" x14ac:dyDescent="0.25">
      <c r="A711" s="18" t="s">
        <v>1503</v>
      </c>
      <c r="B711">
        <v>1</v>
      </c>
    </row>
    <row r="712" spans="1:2" x14ac:dyDescent="0.25">
      <c r="A712" s="17">
        <v>6366</v>
      </c>
      <c r="B712">
        <v>1</v>
      </c>
    </row>
    <row r="713" spans="1:2" x14ac:dyDescent="0.25">
      <c r="A713" s="18" t="s">
        <v>1505</v>
      </c>
      <c r="B713">
        <v>1</v>
      </c>
    </row>
    <row r="714" spans="1:2" x14ac:dyDescent="0.25">
      <c r="A714" s="17">
        <v>6367</v>
      </c>
      <c r="B714">
        <v>1</v>
      </c>
    </row>
    <row r="715" spans="1:2" x14ac:dyDescent="0.25">
      <c r="A715" s="18" t="s">
        <v>1506</v>
      </c>
      <c r="B715">
        <v>1</v>
      </c>
    </row>
    <row r="716" spans="1:2" x14ac:dyDescent="0.25">
      <c r="A716" s="17">
        <v>6375</v>
      </c>
      <c r="B716">
        <v>1</v>
      </c>
    </row>
    <row r="717" spans="1:2" x14ac:dyDescent="0.25">
      <c r="A717" s="18" t="s">
        <v>1521</v>
      </c>
      <c r="B717">
        <v>1</v>
      </c>
    </row>
    <row r="718" spans="1:2" x14ac:dyDescent="0.25">
      <c r="A718" s="17">
        <v>6376</v>
      </c>
      <c r="B718">
        <v>1</v>
      </c>
    </row>
    <row r="719" spans="1:2" x14ac:dyDescent="0.25">
      <c r="A719" s="18" t="s">
        <v>1511</v>
      </c>
      <c r="B719">
        <v>1</v>
      </c>
    </row>
    <row r="720" spans="1:2" x14ac:dyDescent="0.25">
      <c r="A720" s="17">
        <v>6377</v>
      </c>
      <c r="B720">
        <v>1</v>
      </c>
    </row>
    <row r="721" spans="1:2" x14ac:dyDescent="0.25">
      <c r="A721" s="18" t="s">
        <v>1512</v>
      </c>
      <c r="B721">
        <v>1</v>
      </c>
    </row>
    <row r="722" spans="1:2" x14ac:dyDescent="0.25">
      <c r="A722" s="17">
        <v>6379</v>
      </c>
      <c r="B722">
        <v>1</v>
      </c>
    </row>
    <row r="723" spans="1:2" x14ac:dyDescent="0.25">
      <c r="A723" s="18" t="s">
        <v>1522</v>
      </c>
      <c r="B723">
        <v>1</v>
      </c>
    </row>
    <row r="724" spans="1:2" x14ac:dyDescent="0.25">
      <c r="A724" s="17">
        <v>6390</v>
      </c>
      <c r="B724">
        <v>2</v>
      </c>
    </row>
    <row r="725" spans="1:2" x14ac:dyDescent="0.25">
      <c r="A725" s="18" t="s">
        <v>542</v>
      </c>
      <c r="B725">
        <v>1</v>
      </c>
    </row>
    <row r="726" spans="1:2" x14ac:dyDescent="0.25">
      <c r="A726" s="18" t="s">
        <v>1635</v>
      </c>
      <c r="B726">
        <v>1</v>
      </c>
    </row>
    <row r="727" spans="1:2" x14ac:dyDescent="0.25">
      <c r="A727" s="17">
        <v>6396</v>
      </c>
      <c r="B727">
        <v>2</v>
      </c>
    </row>
    <row r="728" spans="1:2" x14ac:dyDescent="0.25">
      <c r="A728" s="18" t="s">
        <v>469</v>
      </c>
      <c r="B728">
        <v>1</v>
      </c>
    </row>
    <row r="729" spans="1:2" x14ac:dyDescent="0.25">
      <c r="A729" s="18" t="s">
        <v>297</v>
      </c>
      <c r="B729">
        <v>1</v>
      </c>
    </row>
    <row r="730" spans="1:2" x14ac:dyDescent="0.25">
      <c r="A730" s="17">
        <v>6397</v>
      </c>
      <c r="B730">
        <v>1</v>
      </c>
    </row>
    <row r="731" spans="1:2" x14ac:dyDescent="0.25">
      <c r="A731" s="18" t="s">
        <v>983</v>
      </c>
      <c r="B731">
        <v>1</v>
      </c>
    </row>
    <row r="732" spans="1:2" x14ac:dyDescent="0.25">
      <c r="A732" s="17">
        <v>6398</v>
      </c>
      <c r="B732">
        <v>2</v>
      </c>
    </row>
    <row r="733" spans="1:2" x14ac:dyDescent="0.25">
      <c r="A733" s="18" t="s">
        <v>1638</v>
      </c>
      <c r="B733">
        <v>1</v>
      </c>
    </row>
    <row r="734" spans="1:2" x14ac:dyDescent="0.25">
      <c r="A734" s="18" t="s">
        <v>1523</v>
      </c>
      <c r="B734">
        <v>1</v>
      </c>
    </row>
    <row r="735" spans="1:2" x14ac:dyDescent="0.25">
      <c r="A735" s="17">
        <v>6399</v>
      </c>
      <c r="B735">
        <v>1</v>
      </c>
    </row>
    <row r="736" spans="1:2" x14ac:dyDescent="0.25">
      <c r="A736" s="18" t="s">
        <v>1516</v>
      </c>
      <c r="B736">
        <v>1</v>
      </c>
    </row>
    <row r="737" spans="1:2" x14ac:dyDescent="0.25">
      <c r="A737" s="17">
        <v>6609</v>
      </c>
      <c r="B737">
        <v>1</v>
      </c>
    </row>
    <row r="738" spans="1:2" x14ac:dyDescent="0.25">
      <c r="A738" s="18" t="s">
        <v>1639</v>
      </c>
      <c r="B738">
        <v>1</v>
      </c>
    </row>
    <row r="739" spans="1:2" x14ac:dyDescent="0.25">
      <c r="A739" s="1">
        <v>130404</v>
      </c>
      <c r="B739">
        <v>1</v>
      </c>
    </row>
    <row r="740" spans="1:2" x14ac:dyDescent="0.25">
      <c r="A740" s="17">
        <v>6335</v>
      </c>
      <c r="B740">
        <v>1</v>
      </c>
    </row>
    <row r="741" spans="1:2" x14ac:dyDescent="0.25">
      <c r="A741" s="18" t="s">
        <v>1630</v>
      </c>
      <c r="B741">
        <v>1</v>
      </c>
    </row>
    <row r="742" spans="1:2" x14ac:dyDescent="0.25">
      <c r="A742" s="1">
        <v>130406</v>
      </c>
      <c r="B742">
        <v>12</v>
      </c>
    </row>
    <row r="743" spans="1:2" x14ac:dyDescent="0.25">
      <c r="A743" s="17">
        <v>5304</v>
      </c>
      <c r="B743">
        <v>1</v>
      </c>
    </row>
    <row r="744" spans="1:2" x14ac:dyDescent="0.25">
      <c r="A744" s="18" t="s">
        <v>1601</v>
      </c>
      <c r="B744">
        <v>1</v>
      </c>
    </row>
    <row r="745" spans="1:2" x14ac:dyDescent="0.25">
      <c r="A745" s="17">
        <v>5306</v>
      </c>
      <c r="B745">
        <v>1</v>
      </c>
    </row>
    <row r="746" spans="1:2" x14ac:dyDescent="0.25">
      <c r="A746" s="18" t="s">
        <v>1604</v>
      </c>
      <c r="B746">
        <v>1</v>
      </c>
    </row>
    <row r="747" spans="1:2" x14ac:dyDescent="0.25">
      <c r="A747" s="17">
        <v>5307</v>
      </c>
      <c r="B747">
        <v>1</v>
      </c>
    </row>
    <row r="748" spans="1:2" x14ac:dyDescent="0.25">
      <c r="A748" s="18" t="s">
        <v>1605</v>
      </c>
      <c r="B748">
        <v>1</v>
      </c>
    </row>
    <row r="749" spans="1:2" x14ac:dyDescent="0.25">
      <c r="A749" s="17">
        <v>5308</v>
      </c>
      <c r="B749">
        <v>1</v>
      </c>
    </row>
    <row r="750" spans="1:2" x14ac:dyDescent="0.25">
      <c r="A750" s="18" t="s">
        <v>1606</v>
      </c>
      <c r="B750">
        <v>1</v>
      </c>
    </row>
    <row r="751" spans="1:2" x14ac:dyDescent="0.25">
      <c r="A751" s="17">
        <v>5310</v>
      </c>
      <c r="B751">
        <v>1</v>
      </c>
    </row>
    <row r="752" spans="1:2" x14ac:dyDescent="0.25">
      <c r="A752" s="18" t="s">
        <v>1607</v>
      </c>
      <c r="B752">
        <v>1</v>
      </c>
    </row>
    <row r="753" spans="1:2" x14ac:dyDescent="0.25">
      <c r="A753" s="17">
        <v>6304</v>
      </c>
      <c r="B753">
        <v>1</v>
      </c>
    </row>
    <row r="754" spans="1:2" x14ac:dyDescent="0.25">
      <c r="A754" s="18" t="s">
        <v>1615</v>
      </c>
      <c r="B754">
        <v>1</v>
      </c>
    </row>
    <row r="755" spans="1:2" x14ac:dyDescent="0.25">
      <c r="A755" s="17">
        <v>6305</v>
      </c>
      <c r="B755">
        <v>1</v>
      </c>
    </row>
    <row r="756" spans="1:2" x14ac:dyDescent="0.25">
      <c r="A756" s="18" t="s">
        <v>1603</v>
      </c>
      <c r="B756">
        <v>1</v>
      </c>
    </row>
    <row r="757" spans="1:2" x14ac:dyDescent="0.25">
      <c r="A757" s="17">
        <v>6306</v>
      </c>
      <c r="B757">
        <v>1</v>
      </c>
    </row>
    <row r="758" spans="1:2" x14ac:dyDescent="0.25">
      <c r="A758" s="18" t="s">
        <v>1616</v>
      </c>
      <c r="B758">
        <v>1</v>
      </c>
    </row>
    <row r="759" spans="1:2" x14ac:dyDescent="0.25">
      <c r="A759" s="17">
        <v>6307</v>
      </c>
      <c r="B759">
        <v>1</v>
      </c>
    </row>
    <row r="760" spans="1:2" x14ac:dyDescent="0.25">
      <c r="A760" s="18" t="s">
        <v>1605</v>
      </c>
      <c r="B760">
        <v>1</v>
      </c>
    </row>
    <row r="761" spans="1:2" x14ac:dyDescent="0.25">
      <c r="A761" s="17">
        <v>6308</v>
      </c>
      <c r="B761">
        <v>1</v>
      </c>
    </row>
    <row r="762" spans="1:2" x14ac:dyDescent="0.25">
      <c r="A762" s="18" t="s">
        <v>1606</v>
      </c>
      <c r="B762">
        <v>1</v>
      </c>
    </row>
    <row r="763" spans="1:2" x14ac:dyDescent="0.25">
      <c r="A763" s="17">
        <v>6309</v>
      </c>
      <c r="B763">
        <v>1</v>
      </c>
    </row>
    <row r="764" spans="1:2" x14ac:dyDescent="0.25">
      <c r="A764" s="18" t="s">
        <v>1617</v>
      </c>
      <c r="B764">
        <v>1</v>
      </c>
    </row>
    <row r="765" spans="1:2" x14ac:dyDescent="0.25">
      <c r="A765" s="17">
        <v>6310</v>
      </c>
      <c r="B765">
        <v>1</v>
      </c>
    </row>
    <row r="766" spans="1:2" x14ac:dyDescent="0.25">
      <c r="A766" s="18" t="s">
        <v>1618</v>
      </c>
      <c r="B766">
        <v>1</v>
      </c>
    </row>
    <row r="767" spans="1:2" x14ac:dyDescent="0.25">
      <c r="A767" s="1">
        <v>130408</v>
      </c>
      <c r="B767">
        <v>11</v>
      </c>
    </row>
    <row r="768" spans="1:2" x14ac:dyDescent="0.25">
      <c r="A768" s="17">
        <v>5304</v>
      </c>
      <c r="B768">
        <v>1</v>
      </c>
    </row>
    <row r="769" spans="1:2" x14ac:dyDescent="0.25">
      <c r="A769" s="18" t="s">
        <v>1496</v>
      </c>
      <c r="B769">
        <v>1</v>
      </c>
    </row>
    <row r="770" spans="1:2" x14ac:dyDescent="0.25">
      <c r="A770" s="17">
        <v>5364</v>
      </c>
      <c r="B770">
        <v>1</v>
      </c>
    </row>
    <row r="771" spans="1:2" x14ac:dyDescent="0.25">
      <c r="A771" s="18" t="s">
        <v>1504</v>
      </c>
      <c r="B771">
        <v>1</v>
      </c>
    </row>
    <row r="772" spans="1:2" x14ac:dyDescent="0.25">
      <c r="A772" s="17">
        <v>5368</v>
      </c>
      <c r="B772">
        <v>1</v>
      </c>
    </row>
    <row r="773" spans="1:2" x14ac:dyDescent="0.25">
      <c r="A773" s="18" t="s">
        <v>1507</v>
      </c>
      <c r="B773">
        <v>1</v>
      </c>
    </row>
    <row r="774" spans="1:2" x14ac:dyDescent="0.25">
      <c r="A774" s="17">
        <v>5369</v>
      </c>
      <c r="B774">
        <v>1</v>
      </c>
    </row>
    <row r="775" spans="1:2" x14ac:dyDescent="0.25">
      <c r="A775" s="18" t="s">
        <v>1508</v>
      </c>
      <c r="B775">
        <v>1</v>
      </c>
    </row>
    <row r="776" spans="1:2" x14ac:dyDescent="0.25">
      <c r="A776" s="17">
        <v>5374</v>
      </c>
      <c r="B776">
        <v>1</v>
      </c>
    </row>
    <row r="777" spans="1:2" x14ac:dyDescent="0.25">
      <c r="A777" s="18" t="s">
        <v>1509</v>
      </c>
      <c r="B777">
        <v>1</v>
      </c>
    </row>
    <row r="778" spans="1:2" x14ac:dyDescent="0.25">
      <c r="A778" s="17">
        <v>6304</v>
      </c>
      <c r="B778">
        <v>1</v>
      </c>
    </row>
    <row r="779" spans="1:2" x14ac:dyDescent="0.25">
      <c r="A779" s="18" t="s">
        <v>1519</v>
      </c>
      <c r="B779">
        <v>1</v>
      </c>
    </row>
    <row r="780" spans="1:2" x14ac:dyDescent="0.25">
      <c r="A780" s="17">
        <v>6364</v>
      </c>
      <c r="B780">
        <v>1</v>
      </c>
    </row>
    <row r="781" spans="1:2" x14ac:dyDescent="0.25">
      <c r="A781" s="18" t="s">
        <v>1520</v>
      </c>
      <c r="B781">
        <v>1</v>
      </c>
    </row>
    <row r="782" spans="1:2" x14ac:dyDescent="0.25">
      <c r="A782" s="17">
        <v>6368</v>
      </c>
      <c r="B782">
        <v>1</v>
      </c>
    </row>
    <row r="783" spans="1:2" x14ac:dyDescent="0.25">
      <c r="A783" s="18" t="s">
        <v>1507</v>
      </c>
      <c r="B783">
        <v>1</v>
      </c>
    </row>
    <row r="784" spans="1:2" x14ac:dyDescent="0.25">
      <c r="A784" s="17">
        <v>6369</v>
      </c>
      <c r="B784">
        <v>1</v>
      </c>
    </row>
    <row r="785" spans="1:2" x14ac:dyDescent="0.25">
      <c r="A785" s="18" t="s">
        <v>1508</v>
      </c>
      <c r="B785">
        <v>1</v>
      </c>
    </row>
    <row r="786" spans="1:2" x14ac:dyDescent="0.25">
      <c r="A786" s="17">
        <v>6374</v>
      </c>
      <c r="B786">
        <v>1</v>
      </c>
    </row>
    <row r="787" spans="1:2" x14ac:dyDescent="0.25">
      <c r="A787" s="18" t="s">
        <v>1509</v>
      </c>
      <c r="B787">
        <v>1</v>
      </c>
    </row>
    <row r="788" spans="1:2" x14ac:dyDescent="0.25">
      <c r="A788" s="17">
        <v>6378</v>
      </c>
      <c r="B788">
        <v>1</v>
      </c>
    </row>
    <row r="789" spans="1:2" x14ac:dyDescent="0.25">
      <c r="A789" s="18" t="s">
        <v>1513</v>
      </c>
      <c r="B789">
        <v>1</v>
      </c>
    </row>
    <row r="790" spans="1:2" x14ac:dyDescent="0.25">
      <c r="A790" s="1">
        <v>130501</v>
      </c>
      <c r="B790">
        <v>49</v>
      </c>
    </row>
    <row r="791" spans="1:2" x14ac:dyDescent="0.25">
      <c r="A791" s="17">
        <v>3100</v>
      </c>
      <c r="B791">
        <v>2</v>
      </c>
    </row>
    <row r="792" spans="1:2" x14ac:dyDescent="0.25">
      <c r="A792" s="18" t="s">
        <v>2475</v>
      </c>
      <c r="B792">
        <v>1</v>
      </c>
    </row>
    <row r="793" spans="1:2" x14ac:dyDescent="0.25">
      <c r="A793" s="18" t="s">
        <v>2061</v>
      </c>
      <c r="B793">
        <v>1</v>
      </c>
    </row>
    <row r="794" spans="1:2" x14ac:dyDescent="0.25">
      <c r="A794" s="17">
        <v>3210</v>
      </c>
      <c r="B794">
        <v>1</v>
      </c>
    </row>
    <row r="795" spans="1:2" x14ac:dyDescent="0.25">
      <c r="A795" s="18" t="s">
        <v>2476</v>
      </c>
      <c r="B795">
        <v>1</v>
      </c>
    </row>
    <row r="796" spans="1:2" x14ac:dyDescent="0.25">
      <c r="A796" s="17">
        <v>3310</v>
      </c>
      <c r="B796">
        <v>2</v>
      </c>
    </row>
    <row r="797" spans="1:2" x14ac:dyDescent="0.25">
      <c r="A797" s="18" t="s">
        <v>2477</v>
      </c>
      <c r="B797">
        <v>1</v>
      </c>
    </row>
    <row r="798" spans="1:2" x14ac:dyDescent="0.25">
      <c r="A798" s="18" t="s">
        <v>2063</v>
      </c>
      <c r="B798">
        <v>1</v>
      </c>
    </row>
    <row r="799" spans="1:2" x14ac:dyDescent="0.25">
      <c r="A799" s="17">
        <v>4300</v>
      </c>
      <c r="B799">
        <v>1</v>
      </c>
    </row>
    <row r="800" spans="1:2" x14ac:dyDescent="0.25">
      <c r="A800" s="18" t="s">
        <v>2478</v>
      </c>
      <c r="B800">
        <v>1</v>
      </c>
    </row>
    <row r="801" spans="1:2" x14ac:dyDescent="0.25">
      <c r="A801" s="17">
        <v>5300</v>
      </c>
      <c r="B801">
        <v>2</v>
      </c>
    </row>
    <row r="802" spans="1:2" x14ac:dyDescent="0.25">
      <c r="A802" s="18" t="s">
        <v>2064</v>
      </c>
      <c r="B802">
        <v>1</v>
      </c>
    </row>
    <row r="803" spans="1:2" x14ac:dyDescent="0.25">
      <c r="A803" s="18" t="s">
        <v>2479</v>
      </c>
      <c r="B803">
        <v>1</v>
      </c>
    </row>
    <row r="804" spans="1:2" x14ac:dyDescent="0.25">
      <c r="A804" s="17">
        <v>5301</v>
      </c>
      <c r="B804">
        <v>2</v>
      </c>
    </row>
    <row r="805" spans="1:2" x14ac:dyDescent="0.25">
      <c r="A805" s="18" t="s">
        <v>2480</v>
      </c>
      <c r="B805">
        <v>1</v>
      </c>
    </row>
    <row r="806" spans="1:2" x14ac:dyDescent="0.25">
      <c r="A806" s="18" t="s">
        <v>2065</v>
      </c>
      <c r="B806">
        <v>1</v>
      </c>
    </row>
    <row r="807" spans="1:2" x14ac:dyDescent="0.25">
      <c r="A807" s="17">
        <v>5302</v>
      </c>
      <c r="B807">
        <v>1</v>
      </c>
    </row>
    <row r="808" spans="1:2" x14ac:dyDescent="0.25">
      <c r="A808" s="18" t="s">
        <v>2481</v>
      </c>
      <c r="B808">
        <v>1</v>
      </c>
    </row>
    <row r="809" spans="1:2" x14ac:dyDescent="0.25">
      <c r="A809" s="17">
        <v>5303</v>
      </c>
      <c r="B809">
        <v>2</v>
      </c>
    </row>
    <row r="810" spans="1:2" x14ac:dyDescent="0.25">
      <c r="A810" s="18" t="s">
        <v>2482</v>
      </c>
      <c r="B810">
        <v>1</v>
      </c>
    </row>
    <row r="811" spans="1:2" x14ac:dyDescent="0.25">
      <c r="A811" s="18" t="s">
        <v>2067</v>
      </c>
      <c r="B811">
        <v>1</v>
      </c>
    </row>
    <row r="812" spans="1:2" x14ac:dyDescent="0.25">
      <c r="A812" s="17">
        <v>5304</v>
      </c>
      <c r="B812">
        <v>2</v>
      </c>
    </row>
    <row r="813" spans="1:2" x14ac:dyDescent="0.25">
      <c r="A813" s="18" t="s">
        <v>2068</v>
      </c>
      <c r="B813">
        <v>2</v>
      </c>
    </row>
    <row r="814" spans="1:2" x14ac:dyDescent="0.25">
      <c r="A814" s="17">
        <v>5305</v>
      </c>
      <c r="B814">
        <v>2</v>
      </c>
    </row>
    <row r="815" spans="1:2" x14ac:dyDescent="0.25">
      <c r="A815" s="18" t="s">
        <v>2069</v>
      </c>
      <c r="B815">
        <v>1</v>
      </c>
    </row>
    <row r="816" spans="1:2" x14ac:dyDescent="0.25">
      <c r="A816" s="18" t="s">
        <v>2483</v>
      </c>
      <c r="B816">
        <v>1</v>
      </c>
    </row>
    <row r="817" spans="1:2" x14ac:dyDescent="0.25">
      <c r="A817" s="17">
        <v>5310</v>
      </c>
      <c r="B817">
        <v>2</v>
      </c>
    </row>
    <row r="818" spans="1:2" x14ac:dyDescent="0.25">
      <c r="A818" s="18" t="s">
        <v>2070</v>
      </c>
      <c r="B818">
        <v>1</v>
      </c>
    </row>
    <row r="819" spans="1:2" x14ac:dyDescent="0.25">
      <c r="A819" s="18" t="s">
        <v>2484</v>
      </c>
      <c r="B819">
        <v>1</v>
      </c>
    </row>
    <row r="820" spans="1:2" x14ac:dyDescent="0.25">
      <c r="A820" s="17">
        <v>5317</v>
      </c>
      <c r="B820">
        <v>1</v>
      </c>
    </row>
    <row r="821" spans="1:2" x14ac:dyDescent="0.25">
      <c r="A821" s="18" t="s">
        <v>2485</v>
      </c>
      <c r="B821">
        <v>1</v>
      </c>
    </row>
    <row r="822" spans="1:2" x14ac:dyDescent="0.25">
      <c r="A822" s="17">
        <v>5320</v>
      </c>
      <c r="B822">
        <v>2</v>
      </c>
    </row>
    <row r="823" spans="1:2" x14ac:dyDescent="0.25">
      <c r="A823" s="18" t="s">
        <v>2486</v>
      </c>
      <c r="B823">
        <v>1</v>
      </c>
    </row>
    <row r="824" spans="1:2" x14ac:dyDescent="0.25">
      <c r="A824" s="18" t="s">
        <v>2071</v>
      </c>
      <c r="B824">
        <v>1</v>
      </c>
    </row>
    <row r="825" spans="1:2" x14ac:dyDescent="0.25">
      <c r="A825" s="17">
        <v>5360</v>
      </c>
      <c r="B825">
        <v>2</v>
      </c>
    </row>
    <row r="826" spans="1:2" x14ac:dyDescent="0.25">
      <c r="A826" s="18" t="s">
        <v>2487</v>
      </c>
      <c r="B826">
        <v>1</v>
      </c>
    </row>
    <row r="827" spans="1:2" x14ac:dyDescent="0.25">
      <c r="A827" s="18" t="s">
        <v>2072</v>
      </c>
      <c r="B827">
        <v>1</v>
      </c>
    </row>
    <row r="828" spans="1:2" x14ac:dyDescent="0.25">
      <c r="A828" s="17">
        <v>5365</v>
      </c>
      <c r="B828">
        <v>1</v>
      </c>
    </row>
    <row r="829" spans="1:2" x14ac:dyDescent="0.25">
      <c r="A829" s="18" t="s">
        <v>2488</v>
      </c>
      <c r="B829">
        <v>1</v>
      </c>
    </row>
    <row r="830" spans="1:2" x14ac:dyDescent="0.25">
      <c r="A830" s="17">
        <v>5380</v>
      </c>
      <c r="B830">
        <v>2</v>
      </c>
    </row>
    <row r="831" spans="1:2" x14ac:dyDescent="0.25">
      <c r="A831" s="18" t="s">
        <v>2073</v>
      </c>
      <c r="B831">
        <v>1</v>
      </c>
    </row>
    <row r="832" spans="1:2" x14ac:dyDescent="0.25">
      <c r="A832" s="18" t="s">
        <v>2489</v>
      </c>
      <c r="B832">
        <v>1</v>
      </c>
    </row>
    <row r="833" spans="1:2" x14ac:dyDescent="0.25">
      <c r="A833" s="17">
        <v>5390</v>
      </c>
      <c r="B833">
        <v>2</v>
      </c>
    </row>
    <row r="834" spans="1:2" x14ac:dyDescent="0.25">
      <c r="A834" s="18" t="s">
        <v>542</v>
      </c>
      <c r="B834">
        <v>2</v>
      </c>
    </row>
    <row r="835" spans="1:2" x14ac:dyDescent="0.25">
      <c r="A835" s="17">
        <v>5391</v>
      </c>
      <c r="B835">
        <v>1</v>
      </c>
    </row>
    <row r="836" spans="1:2" x14ac:dyDescent="0.25">
      <c r="A836" s="18" t="s">
        <v>2490</v>
      </c>
      <c r="B836">
        <v>1</v>
      </c>
    </row>
    <row r="837" spans="1:2" x14ac:dyDescent="0.25">
      <c r="A837" s="17">
        <v>5394</v>
      </c>
      <c r="B837">
        <v>1</v>
      </c>
    </row>
    <row r="838" spans="1:2" x14ac:dyDescent="0.25">
      <c r="A838" s="18" t="s">
        <v>2491</v>
      </c>
      <c r="B838">
        <v>1</v>
      </c>
    </row>
    <row r="839" spans="1:2" x14ac:dyDescent="0.25">
      <c r="A839" s="17">
        <v>5396</v>
      </c>
      <c r="B839">
        <v>1</v>
      </c>
    </row>
    <row r="840" spans="1:2" x14ac:dyDescent="0.25">
      <c r="A840" s="18" t="s">
        <v>297</v>
      </c>
      <c r="B840">
        <v>1</v>
      </c>
    </row>
    <row r="841" spans="1:2" x14ac:dyDescent="0.25">
      <c r="A841" s="17">
        <v>5397</v>
      </c>
      <c r="B841">
        <v>2</v>
      </c>
    </row>
    <row r="842" spans="1:2" x14ac:dyDescent="0.25">
      <c r="A842" s="18" t="s">
        <v>2074</v>
      </c>
      <c r="B842">
        <v>1</v>
      </c>
    </row>
    <row r="843" spans="1:2" x14ac:dyDescent="0.25">
      <c r="A843" s="18" t="s">
        <v>2479</v>
      </c>
      <c r="B843">
        <v>1</v>
      </c>
    </row>
    <row r="844" spans="1:2" x14ac:dyDescent="0.25">
      <c r="A844" s="17">
        <v>5696</v>
      </c>
      <c r="B844">
        <v>2</v>
      </c>
    </row>
    <row r="845" spans="1:2" x14ac:dyDescent="0.25">
      <c r="A845" s="18" t="s">
        <v>297</v>
      </c>
      <c r="B845">
        <v>2</v>
      </c>
    </row>
    <row r="846" spans="1:2" x14ac:dyDescent="0.25">
      <c r="A846" s="17">
        <v>6301</v>
      </c>
      <c r="B846">
        <v>1</v>
      </c>
    </row>
    <row r="847" spans="1:2" x14ac:dyDescent="0.25">
      <c r="A847" s="18" t="s">
        <v>2492</v>
      </c>
      <c r="B847">
        <v>1</v>
      </c>
    </row>
    <row r="848" spans="1:2" x14ac:dyDescent="0.25">
      <c r="A848" s="17">
        <v>6315</v>
      </c>
      <c r="B848">
        <v>1</v>
      </c>
    </row>
    <row r="849" spans="1:2" x14ac:dyDescent="0.25">
      <c r="A849" s="18" t="s">
        <v>2493</v>
      </c>
      <c r="B849">
        <v>1</v>
      </c>
    </row>
    <row r="850" spans="1:2" x14ac:dyDescent="0.25">
      <c r="A850" s="17">
        <v>6345</v>
      </c>
      <c r="B850">
        <v>1</v>
      </c>
    </row>
    <row r="851" spans="1:2" x14ac:dyDescent="0.25">
      <c r="A851" s="18" t="s">
        <v>1575</v>
      </c>
      <c r="B851">
        <v>1</v>
      </c>
    </row>
    <row r="852" spans="1:2" x14ac:dyDescent="0.25">
      <c r="A852" s="17">
        <v>6350</v>
      </c>
      <c r="B852">
        <v>1</v>
      </c>
    </row>
    <row r="853" spans="1:2" x14ac:dyDescent="0.25">
      <c r="A853" s="18" t="s">
        <v>2494</v>
      </c>
      <c r="B853">
        <v>1</v>
      </c>
    </row>
    <row r="854" spans="1:2" x14ac:dyDescent="0.25">
      <c r="A854" s="17">
        <v>6360</v>
      </c>
      <c r="B854">
        <v>1</v>
      </c>
    </row>
    <row r="855" spans="1:2" x14ac:dyDescent="0.25">
      <c r="A855" s="18" t="s">
        <v>2495</v>
      </c>
      <c r="B855">
        <v>1</v>
      </c>
    </row>
    <row r="856" spans="1:2" x14ac:dyDescent="0.25">
      <c r="A856" s="17">
        <v>6365</v>
      </c>
      <c r="B856">
        <v>1</v>
      </c>
    </row>
    <row r="857" spans="1:2" x14ac:dyDescent="0.25">
      <c r="A857" s="18" t="s">
        <v>2488</v>
      </c>
      <c r="B857">
        <v>1</v>
      </c>
    </row>
    <row r="858" spans="1:2" x14ac:dyDescent="0.25">
      <c r="A858" s="17">
        <v>6370</v>
      </c>
      <c r="B858">
        <v>1</v>
      </c>
    </row>
    <row r="859" spans="1:2" x14ac:dyDescent="0.25">
      <c r="A859" s="18" t="s">
        <v>2496</v>
      </c>
      <c r="B859">
        <v>1</v>
      </c>
    </row>
    <row r="860" spans="1:2" x14ac:dyDescent="0.25">
      <c r="A860" s="17">
        <v>6375</v>
      </c>
      <c r="B860">
        <v>1</v>
      </c>
    </row>
    <row r="861" spans="1:2" x14ac:dyDescent="0.25">
      <c r="A861" s="18" t="s">
        <v>2497</v>
      </c>
      <c r="B861">
        <v>1</v>
      </c>
    </row>
    <row r="862" spans="1:2" x14ac:dyDescent="0.25">
      <c r="A862" s="17">
        <v>6380</v>
      </c>
      <c r="B862">
        <v>1</v>
      </c>
    </row>
    <row r="863" spans="1:2" x14ac:dyDescent="0.25">
      <c r="A863" s="18" t="s">
        <v>2498</v>
      </c>
      <c r="B863">
        <v>1</v>
      </c>
    </row>
    <row r="864" spans="1:2" x14ac:dyDescent="0.25">
      <c r="A864" s="17">
        <v>6385</v>
      </c>
      <c r="B864">
        <v>1</v>
      </c>
    </row>
    <row r="865" spans="1:2" x14ac:dyDescent="0.25">
      <c r="A865" s="18" t="s">
        <v>2499</v>
      </c>
      <c r="B865">
        <v>1</v>
      </c>
    </row>
    <row r="866" spans="1:2" x14ac:dyDescent="0.25">
      <c r="A866" s="17">
        <v>6390</v>
      </c>
      <c r="B866">
        <v>1</v>
      </c>
    </row>
    <row r="867" spans="1:2" x14ac:dyDescent="0.25">
      <c r="A867" s="18" t="s">
        <v>2500</v>
      </c>
      <c r="B867">
        <v>1</v>
      </c>
    </row>
    <row r="868" spans="1:2" x14ac:dyDescent="0.25">
      <c r="A868" s="17">
        <v>6391</v>
      </c>
      <c r="B868">
        <v>1</v>
      </c>
    </row>
    <row r="869" spans="1:2" x14ac:dyDescent="0.25">
      <c r="A869" s="18" t="s">
        <v>2501</v>
      </c>
      <c r="B869">
        <v>1</v>
      </c>
    </row>
    <row r="870" spans="1:2" x14ac:dyDescent="0.25">
      <c r="A870" s="17">
        <v>6394</v>
      </c>
      <c r="B870">
        <v>1</v>
      </c>
    </row>
    <row r="871" spans="1:2" x14ac:dyDescent="0.25">
      <c r="A871" s="18" t="s">
        <v>2502</v>
      </c>
      <c r="B871">
        <v>1</v>
      </c>
    </row>
    <row r="872" spans="1:2" x14ac:dyDescent="0.25">
      <c r="A872" s="1">
        <v>130601</v>
      </c>
      <c r="B872">
        <v>1</v>
      </c>
    </row>
    <row r="873" spans="1:2" x14ac:dyDescent="0.25">
      <c r="A873" s="17">
        <v>5301</v>
      </c>
      <c r="B873">
        <v>1</v>
      </c>
    </row>
    <row r="874" spans="1:2" x14ac:dyDescent="0.25">
      <c r="A874" s="18" t="s">
        <v>1189</v>
      </c>
      <c r="B874">
        <v>1</v>
      </c>
    </row>
    <row r="875" spans="1:2" x14ac:dyDescent="0.25">
      <c r="A875" s="1">
        <v>130603</v>
      </c>
      <c r="B875">
        <v>2</v>
      </c>
    </row>
    <row r="876" spans="1:2" x14ac:dyDescent="0.25">
      <c r="A876" s="17">
        <v>5694</v>
      </c>
      <c r="B876">
        <v>1</v>
      </c>
    </row>
    <row r="877" spans="1:2" x14ac:dyDescent="0.25">
      <c r="A877" s="18" t="s">
        <v>1171</v>
      </c>
      <c r="B877">
        <v>1</v>
      </c>
    </row>
    <row r="878" spans="1:2" x14ac:dyDescent="0.25">
      <c r="A878" s="17">
        <v>6384</v>
      </c>
      <c r="B878">
        <v>1</v>
      </c>
    </row>
    <row r="879" spans="1:2" x14ac:dyDescent="0.25">
      <c r="A879" s="18" t="s">
        <v>1633</v>
      </c>
      <c r="B879">
        <v>1</v>
      </c>
    </row>
    <row r="880" spans="1:2" x14ac:dyDescent="0.25">
      <c r="A880" s="1">
        <v>130604</v>
      </c>
      <c r="B880">
        <v>5</v>
      </c>
    </row>
    <row r="881" spans="1:2" x14ac:dyDescent="0.25">
      <c r="A881" s="17">
        <v>4605</v>
      </c>
      <c r="B881">
        <v>1</v>
      </c>
    </row>
    <row r="882" spans="1:2" x14ac:dyDescent="0.25">
      <c r="A882" s="18" t="s">
        <v>1657</v>
      </c>
      <c r="B882">
        <v>1</v>
      </c>
    </row>
    <row r="883" spans="1:2" x14ac:dyDescent="0.25">
      <c r="A883" s="17">
        <v>4606</v>
      </c>
      <c r="B883">
        <v>1</v>
      </c>
    </row>
    <row r="884" spans="1:2" x14ac:dyDescent="0.25">
      <c r="A884" s="18" t="s">
        <v>1658</v>
      </c>
      <c r="B884">
        <v>1</v>
      </c>
    </row>
    <row r="885" spans="1:2" x14ac:dyDescent="0.25">
      <c r="A885" s="17">
        <v>4607</v>
      </c>
      <c r="B885">
        <v>1</v>
      </c>
    </row>
    <row r="886" spans="1:2" x14ac:dyDescent="0.25">
      <c r="A886" s="18" t="s">
        <v>1659</v>
      </c>
      <c r="B886">
        <v>1</v>
      </c>
    </row>
    <row r="887" spans="1:2" x14ac:dyDescent="0.25">
      <c r="A887" s="17">
        <v>4608</v>
      </c>
      <c r="B887">
        <v>1</v>
      </c>
    </row>
    <row r="888" spans="1:2" x14ac:dyDescent="0.25">
      <c r="A888" s="18" t="s">
        <v>1660</v>
      </c>
      <c r="B888">
        <v>1</v>
      </c>
    </row>
    <row r="889" spans="1:2" x14ac:dyDescent="0.25">
      <c r="A889" s="17">
        <v>5361</v>
      </c>
      <c r="B889">
        <v>1</v>
      </c>
    </row>
    <row r="890" spans="1:2" x14ac:dyDescent="0.25">
      <c r="A890" s="18" t="s">
        <v>1577</v>
      </c>
      <c r="B890">
        <v>1</v>
      </c>
    </row>
    <row r="891" spans="1:2" x14ac:dyDescent="0.25">
      <c r="A891" s="1">
        <v>130607</v>
      </c>
      <c r="B891">
        <v>5</v>
      </c>
    </row>
    <row r="892" spans="1:2" x14ac:dyDescent="0.25">
      <c r="A892" s="17">
        <v>5327</v>
      </c>
      <c r="B892">
        <v>1</v>
      </c>
    </row>
    <row r="893" spans="1:2" x14ac:dyDescent="0.25">
      <c r="A893" s="18" t="s">
        <v>1669</v>
      </c>
      <c r="B893">
        <v>1</v>
      </c>
    </row>
    <row r="894" spans="1:2" x14ac:dyDescent="0.25">
      <c r="A894" s="17">
        <v>5352</v>
      </c>
      <c r="B894">
        <v>1</v>
      </c>
    </row>
    <row r="895" spans="1:2" x14ac:dyDescent="0.25">
      <c r="A895" s="18" t="s">
        <v>1672</v>
      </c>
      <c r="B895">
        <v>1</v>
      </c>
    </row>
    <row r="896" spans="1:2" x14ac:dyDescent="0.25">
      <c r="A896" s="17">
        <v>5395</v>
      </c>
      <c r="B896">
        <v>1</v>
      </c>
    </row>
    <row r="897" spans="1:2" x14ac:dyDescent="0.25">
      <c r="A897" s="18" t="s">
        <v>1680</v>
      </c>
      <c r="B897">
        <v>1</v>
      </c>
    </row>
    <row r="898" spans="1:2" x14ac:dyDescent="0.25">
      <c r="A898" s="17">
        <v>5397</v>
      </c>
      <c r="B898">
        <v>1</v>
      </c>
    </row>
    <row r="899" spans="1:2" x14ac:dyDescent="0.25">
      <c r="A899" s="18" t="s">
        <v>1681</v>
      </c>
      <c r="B899">
        <v>1</v>
      </c>
    </row>
    <row r="900" spans="1:2" x14ac:dyDescent="0.25">
      <c r="A900" s="17">
        <v>5398</v>
      </c>
      <c r="B900">
        <v>1</v>
      </c>
    </row>
    <row r="901" spans="1:2" x14ac:dyDescent="0.25">
      <c r="A901" s="18" t="s">
        <v>1682</v>
      </c>
      <c r="B901">
        <v>1</v>
      </c>
    </row>
    <row r="902" spans="1:2" x14ac:dyDescent="0.25">
      <c r="A902" s="1">
        <v>130901</v>
      </c>
      <c r="B902">
        <v>8</v>
      </c>
    </row>
    <row r="903" spans="1:2" x14ac:dyDescent="0.25">
      <c r="A903" s="17">
        <v>2307</v>
      </c>
      <c r="B903">
        <v>1</v>
      </c>
    </row>
    <row r="904" spans="1:2" x14ac:dyDescent="0.25">
      <c r="A904" s="18" t="s">
        <v>1525</v>
      </c>
      <c r="B904">
        <v>1</v>
      </c>
    </row>
    <row r="905" spans="1:2" x14ac:dyDescent="0.25">
      <c r="A905" s="17">
        <v>3311</v>
      </c>
      <c r="B905">
        <v>2</v>
      </c>
    </row>
    <row r="906" spans="1:2" x14ac:dyDescent="0.25">
      <c r="A906" s="18" t="s">
        <v>1526</v>
      </c>
      <c r="B906">
        <v>2</v>
      </c>
    </row>
    <row r="907" spans="1:2" x14ac:dyDescent="0.25">
      <c r="A907" s="17">
        <v>5302</v>
      </c>
      <c r="B907">
        <v>1</v>
      </c>
    </row>
    <row r="908" spans="1:2" x14ac:dyDescent="0.25">
      <c r="A908" s="18" t="s">
        <v>1600</v>
      </c>
      <c r="B908">
        <v>1</v>
      </c>
    </row>
    <row r="909" spans="1:2" x14ac:dyDescent="0.25">
      <c r="A909" s="17">
        <v>5351</v>
      </c>
      <c r="B909">
        <v>1</v>
      </c>
    </row>
    <row r="910" spans="1:2" x14ac:dyDescent="0.25">
      <c r="A910" s="18" t="s">
        <v>1671</v>
      </c>
      <c r="B910">
        <v>1</v>
      </c>
    </row>
    <row r="911" spans="1:2" x14ac:dyDescent="0.25">
      <c r="A911" s="17">
        <v>6301</v>
      </c>
      <c r="B911">
        <v>2</v>
      </c>
    </row>
    <row r="912" spans="1:2" x14ac:dyDescent="0.25">
      <c r="A912" s="18" t="s">
        <v>1587</v>
      </c>
      <c r="B912">
        <v>2</v>
      </c>
    </row>
    <row r="913" spans="1:2" x14ac:dyDescent="0.25">
      <c r="A913" s="17">
        <v>6322</v>
      </c>
      <c r="B913">
        <v>1</v>
      </c>
    </row>
    <row r="914" spans="1:2" x14ac:dyDescent="0.25">
      <c r="A914" s="18" t="s">
        <v>1626</v>
      </c>
      <c r="B914">
        <v>1</v>
      </c>
    </row>
    <row r="915" spans="1:2" x14ac:dyDescent="0.25">
      <c r="A915" s="1">
        <v>131001</v>
      </c>
      <c r="B915">
        <v>48</v>
      </c>
    </row>
    <row r="916" spans="1:2" x14ac:dyDescent="0.25">
      <c r="A916" s="17">
        <v>2397</v>
      </c>
      <c r="B916">
        <v>1</v>
      </c>
    </row>
    <row r="917" spans="1:2" x14ac:dyDescent="0.25">
      <c r="A917" s="18" t="s">
        <v>3779</v>
      </c>
      <c r="B917">
        <v>1</v>
      </c>
    </row>
    <row r="918" spans="1:2" x14ac:dyDescent="0.25">
      <c r="A918" s="17">
        <v>3310</v>
      </c>
      <c r="B918">
        <v>1</v>
      </c>
    </row>
    <row r="919" spans="1:2" x14ac:dyDescent="0.25">
      <c r="A919" s="18" t="s">
        <v>3780</v>
      </c>
      <c r="B919">
        <v>1</v>
      </c>
    </row>
    <row r="920" spans="1:2" x14ac:dyDescent="0.25">
      <c r="A920" s="17">
        <v>3315</v>
      </c>
      <c r="B920">
        <v>1</v>
      </c>
    </row>
    <row r="921" spans="1:2" x14ac:dyDescent="0.25">
      <c r="A921" s="18" t="s">
        <v>3781</v>
      </c>
      <c r="B921">
        <v>1</v>
      </c>
    </row>
    <row r="922" spans="1:2" x14ac:dyDescent="0.25">
      <c r="A922" s="17">
        <v>3320</v>
      </c>
      <c r="B922">
        <v>1</v>
      </c>
    </row>
    <row r="923" spans="1:2" x14ac:dyDescent="0.25">
      <c r="A923" s="18" t="s">
        <v>3782</v>
      </c>
      <c r="B923">
        <v>1</v>
      </c>
    </row>
    <row r="924" spans="1:2" x14ac:dyDescent="0.25">
      <c r="A924" s="17">
        <v>3325</v>
      </c>
      <c r="B924">
        <v>1</v>
      </c>
    </row>
    <row r="925" spans="1:2" x14ac:dyDescent="0.25">
      <c r="A925" s="18" t="s">
        <v>3783</v>
      </c>
      <c r="B925">
        <v>1</v>
      </c>
    </row>
    <row r="926" spans="1:2" x14ac:dyDescent="0.25">
      <c r="A926" s="17">
        <v>3330</v>
      </c>
      <c r="B926">
        <v>1</v>
      </c>
    </row>
    <row r="927" spans="1:2" x14ac:dyDescent="0.25">
      <c r="A927" s="18" t="s">
        <v>3784</v>
      </c>
      <c r="B927">
        <v>1</v>
      </c>
    </row>
    <row r="928" spans="1:2" x14ac:dyDescent="0.25">
      <c r="A928" s="17">
        <v>3335</v>
      </c>
      <c r="B928">
        <v>1</v>
      </c>
    </row>
    <row r="929" spans="1:2" x14ac:dyDescent="0.25">
      <c r="A929" s="18" t="s">
        <v>3785</v>
      </c>
      <c r="B929">
        <v>1</v>
      </c>
    </row>
    <row r="930" spans="1:2" x14ac:dyDescent="0.25">
      <c r="A930" s="17">
        <v>3340</v>
      </c>
      <c r="B930">
        <v>1</v>
      </c>
    </row>
    <row r="931" spans="1:2" x14ac:dyDescent="0.25">
      <c r="A931" s="18" t="s">
        <v>3786</v>
      </c>
      <c r="B931">
        <v>1</v>
      </c>
    </row>
    <row r="932" spans="1:2" x14ac:dyDescent="0.25">
      <c r="A932" s="17">
        <v>3350</v>
      </c>
      <c r="B932">
        <v>1</v>
      </c>
    </row>
    <row r="933" spans="1:2" x14ac:dyDescent="0.25">
      <c r="A933" s="18" t="s">
        <v>3787</v>
      </c>
      <c r="B933">
        <v>1</v>
      </c>
    </row>
    <row r="934" spans="1:2" x14ac:dyDescent="0.25">
      <c r="A934" s="17">
        <v>4310</v>
      </c>
      <c r="B934">
        <v>1</v>
      </c>
    </row>
    <row r="935" spans="1:2" x14ac:dyDescent="0.25">
      <c r="A935" s="18" t="s">
        <v>3788</v>
      </c>
      <c r="B935">
        <v>1</v>
      </c>
    </row>
    <row r="936" spans="1:2" x14ac:dyDescent="0.25">
      <c r="A936" s="17">
        <v>4315</v>
      </c>
      <c r="B936">
        <v>1</v>
      </c>
    </row>
    <row r="937" spans="1:2" x14ac:dyDescent="0.25">
      <c r="A937" s="18" t="s">
        <v>3789</v>
      </c>
      <c r="B937">
        <v>1</v>
      </c>
    </row>
    <row r="938" spans="1:2" x14ac:dyDescent="0.25">
      <c r="A938" s="17">
        <v>4321</v>
      </c>
      <c r="B938">
        <v>1</v>
      </c>
    </row>
    <row r="939" spans="1:2" x14ac:dyDescent="0.25">
      <c r="A939" s="18" t="s">
        <v>1539</v>
      </c>
      <c r="B939">
        <v>1</v>
      </c>
    </row>
    <row r="940" spans="1:2" x14ac:dyDescent="0.25">
      <c r="A940" s="17">
        <v>4323</v>
      </c>
      <c r="B940">
        <v>1</v>
      </c>
    </row>
    <row r="941" spans="1:2" x14ac:dyDescent="0.25">
      <c r="A941" s="18" t="s">
        <v>1542</v>
      </c>
      <c r="B941">
        <v>1</v>
      </c>
    </row>
    <row r="942" spans="1:2" x14ac:dyDescent="0.25">
      <c r="A942" s="17">
        <v>4325</v>
      </c>
      <c r="B942">
        <v>1</v>
      </c>
    </row>
    <row r="943" spans="1:2" x14ac:dyDescent="0.25">
      <c r="A943" s="18" t="s">
        <v>3783</v>
      </c>
      <c r="B943">
        <v>1</v>
      </c>
    </row>
    <row r="944" spans="1:2" x14ac:dyDescent="0.25">
      <c r="A944" s="17">
        <v>4330</v>
      </c>
      <c r="B944">
        <v>1</v>
      </c>
    </row>
    <row r="945" spans="1:2" x14ac:dyDescent="0.25">
      <c r="A945" s="18" t="s">
        <v>3784</v>
      </c>
      <c r="B945">
        <v>1</v>
      </c>
    </row>
    <row r="946" spans="1:2" x14ac:dyDescent="0.25">
      <c r="A946" s="17">
        <v>4355</v>
      </c>
      <c r="B946">
        <v>1</v>
      </c>
    </row>
    <row r="947" spans="1:2" x14ac:dyDescent="0.25">
      <c r="A947" s="18" t="s">
        <v>3795</v>
      </c>
      <c r="B947">
        <v>1</v>
      </c>
    </row>
    <row r="948" spans="1:2" x14ac:dyDescent="0.25">
      <c r="A948" s="17">
        <v>4360</v>
      </c>
      <c r="B948">
        <v>1</v>
      </c>
    </row>
    <row r="949" spans="1:2" x14ac:dyDescent="0.25">
      <c r="A949" s="18" t="s">
        <v>3796</v>
      </c>
      <c r="B949">
        <v>1</v>
      </c>
    </row>
    <row r="950" spans="1:2" x14ac:dyDescent="0.25">
      <c r="A950" s="17">
        <v>4397</v>
      </c>
      <c r="B950">
        <v>1</v>
      </c>
    </row>
    <row r="951" spans="1:2" x14ac:dyDescent="0.25">
      <c r="A951" s="18" t="s">
        <v>3779</v>
      </c>
      <c r="B951">
        <v>1</v>
      </c>
    </row>
    <row r="952" spans="1:2" x14ac:dyDescent="0.25">
      <c r="A952" s="17">
        <v>4398</v>
      </c>
      <c r="B952">
        <v>1</v>
      </c>
    </row>
    <row r="953" spans="1:2" x14ac:dyDescent="0.25">
      <c r="A953" s="18" t="s">
        <v>3797</v>
      </c>
      <c r="B953">
        <v>1</v>
      </c>
    </row>
    <row r="954" spans="1:2" x14ac:dyDescent="0.25">
      <c r="A954" s="17">
        <v>4696</v>
      </c>
      <c r="B954">
        <v>1</v>
      </c>
    </row>
    <row r="955" spans="1:2" x14ac:dyDescent="0.25">
      <c r="A955" s="18" t="s">
        <v>297</v>
      </c>
      <c r="B955">
        <v>1</v>
      </c>
    </row>
    <row r="956" spans="1:2" x14ac:dyDescent="0.25">
      <c r="A956" s="17">
        <v>5302</v>
      </c>
      <c r="B956">
        <v>1</v>
      </c>
    </row>
    <row r="957" spans="1:2" x14ac:dyDescent="0.25">
      <c r="A957" s="18" t="s">
        <v>1600</v>
      </c>
      <c r="B957">
        <v>1</v>
      </c>
    </row>
    <row r="958" spans="1:2" x14ac:dyDescent="0.25">
      <c r="A958" s="17">
        <v>5310</v>
      </c>
      <c r="B958">
        <v>1</v>
      </c>
    </row>
    <row r="959" spans="1:2" x14ac:dyDescent="0.25">
      <c r="A959" s="18" t="s">
        <v>3798</v>
      </c>
      <c r="B959">
        <v>1</v>
      </c>
    </row>
    <row r="960" spans="1:2" x14ac:dyDescent="0.25">
      <c r="A960" s="17">
        <v>5311</v>
      </c>
      <c r="B960">
        <v>1</v>
      </c>
    </row>
    <row r="961" spans="1:2" x14ac:dyDescent="0.25">
      <c r="A961" s="18" t="s">
        <v>3800</v>
      </c>
      <c r="B961">
        <v>1</v>
      </c>
    </row>
    <row r="962" spans="1:2" x14ac:dyDescent="0.25">
      <c r="A962" s="17">
        <v>5315</v>
      </c>
      <c r="B962">
        <v>1</v>
      </c>
    </row>
    <row r="963" spans="1:2" x14ac:dyDescent="0.25">
      <c r="A963" s="18" t="s">
        <v>3801</v>
      </c>
      <c r="B963">
        <v>1</v>
      </c>
    </row>
    <row r="964" spans="1:2" x14ac:dyDescent="0.25">
      <c r="A964" s="17">
        <v>5319</v>
      </c>
      <c r="B964">
        <v>1</v>
      </c>
    </row>
    <row r="965" spans="1:2" x14ac:dyDescent="0.25">
      <c r="A965" s="18" t="s">
        <v>3802</v>
      </c>
      <c r="B965">
        <v>1</v>
      </c>
    </row>
    <row r="966" spans="1:2" x14ac:dyDescent="0.25">
      <c r="A966" s="17">
        <v>5320</v>
      </c>
      <c r="B966">
        <v>1</v>
      </c>
    </row>
    <row r="967" spans="1:2" x14ac:dyDescent="0.25">
      <c r="A967" s="18" t="s">
        <v>3803</v>
      </c>
      <c r="B967">
        <v>1</v>
      </c>
    </row>
    <row r="968" spans="1:2" x14ac:dyDescent="0.25">
      <c r="A968" s="17">
        <v>5321</v>
      </c>
      <c r="B968">
        <v>1</v>
      </c>
    </row>
    <row r="969" spans="1:2" x14ac:dyDescent="0.25">
      <c r="A969" s="18" t="s">
        <v>3804</v>
      </c>
      <c r="B969">
        <v>1</v>
      </c>
    </row>
    <row r="970" spans="1:2" x14ac:dyDescent="0.25">
      <c r="A970" s="17">
        <v>5324</v>
      </c>
      <c r="B970">
        <v>1</v>
      </c>
    </row>
    <row r="971" spans="1:2" x14ac:dyDescent="0.25">
      <c r="A971" s="18" t="s">
        <v>3805</v>
      </c>
      <c r="B971">
        <v>1</v>
      </c>
    </row>
    <row r="972" spans="1:2" x14ac:dyDescent="0.25">
      <c r="A972" s="17">
        <v>5325</v>
      </c>
      <c r="B972">
        <v>1</v>
      </c>
    </row>
    <row r="973" spans="1:2" x14ac:dyDescent="0.25">
      <c r="A973" s="18" t="s">
        <v>3806</v>
      </c>
      <c r="B973">
        <v>1</v>
      </c>
    </row>
    <row r="974" spans="1:2" x14ac:dyDescent="0.25">
      <c r="A974" s="17">
        <v>5326</v>
      </c>
      <c r="B974">
        <v>1</v>
      </c>
    </row>
    <row r="975" spans="1:2" x14ac:dyDescent="0.25">
      <c r="A975" s="18" t="s">
        <v>3807</v>
      </c>
      <c r="B975">
        <v>1</v>
      </c>
    </row>
    <row r="976" spans="1:2" x14ac:dyDescent="0.25">
      <c r="A976" s="17">
        <v>5327</v>
      </c>
      <c r="B976">
        <v>1</v>
      </c>
    </row>
    <row r="977" spans="1:2" x14ac:dyDescent="0.25">
      <c r="A977" s="18" t="s">
        <v>3808</v>
      </c>
      <c r="B977">
        <v>1</v>
      </c>
    </row>
    <row r="978" spans="1:2" x14ac:dyDescent="0.25">
      <c r="A978" s="17">
        <v>5340</v>
      </c>
      <c r="B978">
        <v>1</v>
      </c>
    </row>
    <row r="979" spans="1:2" x14ac:dyDescent="0.25">
      <c r="A979" s="18" t="s">
        <v>3809</v>
      </c>
      <c r="B979">
        <v>1</v>
      </c>
    </row>
    <row r="980" spans="1:2" x14ac:dyDescent="0.25">
      <c r="A980" s="17">
        <v>5380</v>
      </c>
      <c r="B980">
        <v>1</v>
      </c>
    </row>
    <row r="981" spans="1:2" x14ac:dyDescent="0.25">
      <c r="A981" s="18" t="s">
        <v>3794</v>
      </c>
      <c r="B981">
        <v>1</v>
      </c>
    </row>
    <row r="982" spans="1:2" x14ac:dyDescent="0.25">
      <c r="A982" s="17">
        <v>5385</v>
      </c>
      <c r="B982">
        <v>1</v>
      </c>
    </row>
    <row r="983" spans="1:2" x14ac:dyDescent="0.25">
      <c r="A983" s="18" t="s">
        <v>3810</v>
      </c>
      <c r="B983">
        <v>1</v>
      </c>
    </row>
    <row r="984" spans="1:2" x14ac:dyDescent="0.25">
      <c r="A984" s="17">
        <v>5386</v>
      </c>
      <c r="B984">
        <v>1</v>
      </c>
    </row>
    <row r="985" spans="1:2" x14ac:dyDescent="0.25">
      <c r="A985" s="18" t="s">
        <v>3811</v>
      </c>
      <c r="B985">
        <v>1</v>
      </c>
    </row>
    <row r="986" spans="1:2" x14ac:dyDescent="0.25">
      <c r="A986" s="17">
        <v>5387</v>
      </c>
      <c r="B986">
        <v>1</v>
      </c>
    </row>
    <row r="987" spans="1:2" x14ac:dyDescent="0.25">
      <c r="A987" s="18" t="s">
        <v>3812</v>
      </c>
      <c r="B987">
        <v>1</v>
      </c>
    </row>
    <row r="988" spans="1:2" x14ac:dyDescent="0.25">
      <c r="A988" s="17">
        <v>5388</v>
      </c>
      <c r="B988">
        <v>1</v>
      </c>
    </row>
    <row r="989" spans="1:2" x14ac:dyDescent="0.25">
      <c r="A989" s="18" t="s">
        <v>3813</v>
      </c>
      <c r="B989">
        <v>1</v>
      </c>
    </row>
    <row r="990" spans="1:2" x14ac:dyDescent="0.25">
      <c r="A990" s="17">
        <v>5397</v>
      </c>
      <c r="B990">
        <v>1</v>
      </c>
    </row>
    <row r="991" spans="1:2" x14ac:dyDescent="0.25">
      <c r="A991" s="18" t="s">
        <v>3779</v>
      </c>
      <c r="B991">
        <v>1</v>
      </c>
    </row>
    <row r="992" spans="1:2" x14ac:dyDescent="0.25">
      <c r="A992" s="17">
        <v>6315</v>
      </c>
      <c r="B992">
        <v>1</v>
      </c>
    </row>
    <row r="993" spans="1:2" x14ac:dyDescent="0.25">
      <c r="A993" s="18" t="s">
        <v>3801</v>
      </c>
      <c r="B993">
        <v>1</v>
      </c>
    </row>
    <row r="994" spans="1:2" x14ac:dyDescent="0.25">
      <c r="A994" s="17">
        <v>6319</v>
      </c>
      <c r="B994">
        <v>1</v>
      </c>
    </row>
    <row r="995" spans="1:2" x14ac:dyDescent="0.25">
      <c r="A995" s="18" t="s">
        <v>3816</v>
      </c>
      <c r="B995">
        <v>1</v>
      </c>
    </row>
    <row r="996" spans="1:2" x14ac:dyDescent="0.25">
      <c r="A996" s="17">
        <v>6320</v>
      </c>
      <c r="B996">
        <v>1</v>
      </c>
    </row>
    <row r="997" spans="1:2" x14ac:dyDescent="0.25">
      <c r="A997" s="18" t="s">
        <v>3817</v>
      </c>
      <c r="B997">
        <v>1</v>
      </c>
    </row>
    <row r="998" spans="1:2" x14ac:dyDescent="0.25">
      <c r="A998" s="17">
        <v>6321</v>
      </c>
      <c r="B998">
        <v>1</v>
      </c>
    </row>
    <row r="999" spans="1:2" x14ac:dyDescent="0.25">
      <c r="A999" s="18" t="s">
        <v>3818</v>
      </c>
      <c r="B999">
        <v>1</v>
      </c>
    </row>
    <row r="1000" spans="1:2" x14ac:dyDescent="0.25">
      <c r="A1000" s="17">
        <v>6371</v>
      </c>
      <c r="B1000">
        <v>1</v>
      </c>
    </row>
    <row r="1001" spans="1:2" x14ac:dyDescent="0.25">
      <c r="A1001" s="18" t="s">
        <v>3600</v>
      </c>
      <c r="B1001">
        <v>1</v>
      </c>
    </row>
    <row r="1002" spans="1:2" x14ac:dyDescent="0.25">
      <c r="A1002" s="17">
        <v>6380</v>
      </c>
      <c r="B1002">
        <v>1</v>
      </c>
    </row>
    <row r="1003" spans="1:2" x14ac:dyDescent="0.25">
      <c r="A1003" s="18" t="s">
        <v>3819</v>
      </c>
      <c r="B1003">
        <v>1</v>
      </c>
    </row>
    <row r="1004" spans="1:2" x14ac:dyDescent="0.25">
      <c r="A1004" s="17">
        <v>6385</v>
      </c>
      <c r="B1004">
        <v>1</v>
      </c>
    </row>
    <row r="1005" spans="1:2" x14ac:dyDescent="0.25">
      <c r="A1005" s="18" t="s">
        <v>3810</v>
      </c>
      <c r="B1005">
        <v>1</v>
      </c>
    </row>
    <row r="1006" spans="1:2" x14ac:dyDescent="0.25">
      <c r="A1006" s="17">
        <v>6386</v>
      </c>
      <c r="B1006">
        <v>1</v>
      </c>
    </row>
    <row r="1007" spans="1:2" x14ac:dyDescent="0.25">
      <c r="A1007" s="18" t="s">
        <v>3811</v>
      </c>
      <c r="B1007">
        <v>1</v>
      </c>
    </row>
    <row r="1008" spans="1:2" x14ac:dyDescent="0.25">
      <c r="A1008" s="17">
        <v>6387</v>
      </c>
      <c r="B1008">
        <v>1</v>
      </c>
    </row>
    <row r="1009" spans="1:2" x14ac:dyDescent="0.25">
      <c r="A1009" s="18" t="s">
        <v>3812</v>
      </c>
      <c r="B1009">
        <v>1</v>
      </c>
    </row>
    <row r="1010" spans="1:2" x14ac:dyDescent="0.25">
      <c r="A1010" s="17">
        <v>6390</v>
      </c>
      <c r="B1010">
        <v>1</v>
      </c>
    </row>
    <row r="1011" spans="1:2" x14ac:dyDescent="0.25">
      <c r="A1011" s="18" t="s">
        <v>3820</v>
      </c>
      <c r="B1011">
        <v>1</v>
      </c>
    </row>
    <row r="1012" spans="1:2" x14ac:dyDescent="0.25">
      <c r="A1012" s="1">
        <v>131004</v>
      </c>
      <c r="B1012">
        <v>4</v>
      </c>
    </row>
    <row r="1013" spans="1:2" x14ac:dyDescent="0.25">
      <c r="A1013" s="17">
        <v>5339</v>
      </c>
      <c r="B1013">
        <v>1</v>
      </c>
    </row>
    <row r="1014" spans="1:2" x14ac:dyDescent="0.25">
      <c r="A1014" s="18" t="s">
        <v>1570</v>
      </c>
      <c r="B1014">
        <v>1</v>
      </c>
    </row>
    <row r="1015" spans="1:2" x14ac:dyDescent="0.25">
      <c r="A1015" s="17">
        <v>5341</v>
      </c>
      <c r="B1015">
        <v>1</v>
      </c>
    </row>
    <row r="1016" spans="1:2" x14ac:dyDescent="0.25">
      <c r="A1016" s="18" t="s">
        <v>1573</v>
      </c>
      <c r="B1016">
        <v>1</v>
      </c>
    </row>
    <row r="1017" spans="1:2" x14ac:dyDescent="0.25">
      <c r="A1017" s="17">
        <v>5342</v>
      </c>
      <c r="B1017">
        <v>1</v>
      </c>
    </row>
    <row r="1018" spans="1:2" x14ac:dyDescent="0.25">
      <c r="A1018" s="18" t="s">
        <v>1574</v>
      </c>
      <c r="B1018">
        <v>1</v>
      </c>
    </row>
    <row r="1019" spans="1:2" x14ac:dyDescent="0.25">
      <c r="A1019" s="17">
        <v>5698</v>
      </c>
      <c r="B1019">
        <v>1</v>
      </c>
    </row>
    <row r="1020" spans="1:2" x14ac:dyDescent="0.25">
      <c r="A1020" s="18" t="s">
        <v>1586</v>
      </c>
      <c r="B1020">
        <v>1</v>
      </c>
    </row>
    <row r="1021" spans="1:2" x14ac:dyDescent="0.25">
      <c r="A1021" s="1">
        <v>131005</v>
      </c>
      <c r="B1021">
        <v>2</v>
      </c>
    </row>
    <row r="1022" spans="1:2" x14ac:dyDescent="0.25">
      <c r="A1022" s="17">
        <v>4340</v>
      </c>
      <c r="B1022">
        <v>1</v>
      </c>
    </row>
    <row r="1023" spans="1:2" x14ac:dyDescent="0.25">
      <c r="A1023" s="18" t="s">
        <v>3786</v>
      </c>
      <c r="B1023">
        <v>1</v>
      </c>
    </row>
    <row r="1024" spans="1:2" x14ac:dyDescent="0.25">
      <c r="A1024" s="17">
        <v>4345</v>
      </c>
      <c r="B1024">
        <v>1</v>
      </c>
    </row>
    <row r="1025" spans="1:2" x14ac:dyDescent="0.25">
      <c r="A1025" s="18" t="s">
        <v>3794</v>
      </c>
      <c r="B1025">
        <v>1</v>
      </c>
    </row>
    <row r="1026" spans="1:2" x14ac:dyDescent="0.25">
      <c r="A1026" s="1">
        <v>131011</v>
      </c>
      <c r="B1026">
        <v>3</v>
      </c>
    </row>
    <row r="1027" spans="1:2" x14ac:dyDescent="0.25">
      <c r="A1027" s="17">
        <v>5390</v>
      </c>
      <c r="B1027">
        <v>1</v>
      </c>
    </row>
    <row r="1028" spans="1:2" x14ac:dyDescent="0.25">
      <c r="A1028" s="18" t="s">
        <v>542</v>
      </c>
      <c r="B1028">
        <v>1</v>
      </c>
    </row>
    <row r="1029" spans="1:2" x14ac:dyDescent="0.25">
      <c r="A1029" s="17">
        <v>5399</v>
      </c>
      <c r="B1029">
        <v>1</v>
      </c>
    </row>
    <row r="1030" spans="1:2" x14ac:dyDescent="0.25">
      <c r="A1030" s="18" t="s">
        <v>3815</v>
      </c>
      <c r="B1030">
        <v>1</v>
      </c>
    </row>
    <row r="1031" spans="1:2" x14ac:dyDescent="0.25">
      <c r="A1031" s="17">
        <v>5696</v>
      </c>
      <c r="B1031">
        <v>1</v>
      </c>
    </row>
    <row r="1032" spans="1:2" x14ac:dyDescent="0.25">
      <c r="A1032" s="18" t="s">
        <v>297</v>
      </c>
      <c r="B1032">
        <v>1</v>
      </c>
    </row>
    <row r="1033" spans="1:2" x14ac:dyDescent="0.25">
      <c r="A1033" s="1">
        <v>131101</v>
      </c>
      <c r="B1033">
        <v>6</v>
      </c>
    </row>
    <row r="1034" spans="1:2" x14ac:dyDescent="0.25">
      <c r="A1034" s="17">
        <v>5315</v>
      </c>
      <c r="B1034">
        <v>1</v>
      </c>
    </row>
    <row r="1035" spans="1:2" x14ac:dyDescent="0.25">
      <c r="A1035" s="18" t="s">
        <v>997</v>
      </c>
      <c r="B1035">
        <v>1</v>
      </c>
    </row>
    <row r="1036" spans="1:2" x14ac:dyDescent="0.25">
      <c r="A1036" s="17">
        <v>5316</v>
      </c>
      <c r="B1036">
        <v>1</v>
      </c>
    </row>
    <row r="1037" spans="1:2" x14ac:dyDescent="0.25">
      <c r="A1037" s="18" t="s">
        <v>999</v>
      </c>
      <c r="B1037">
        <v>1</v>
      </c>
    </row>
    <row r="1038" spans="1:2" x14ac:dyDescent="0.25">
      <c r="A1038" s="17">
        <v>5318</v>
      </c>
      <c r="B1038">
        <v>1</v>
      </c>
    </row>
    <row r="1039" spans="1:2" x14ac:dyDescent="0.25">
      <c r="A1039" s="18" t="s">
        <v>1001</v>
      </c>
      <c r="B1039">
        <v>1</v>
      </c>
    </row>
    <row r="1040" spans="1:2" x14ac:dyDescent="0.25">
      <c r="A1040" s="17">
        <v>6340</v>
      </c>
      <c r="B1040">
        <v>1</v>
      </c>
    </row>
    <row r="1041" spans="1:2" x14ac:dyDescent="0.25">
      <c r="A1041" s="18" t="s">
        <v>1039</v>
      </c>
      <c r="B1041">
        <v>1</v>
      </c>
    </row>
    <row r="1042" spans="1:2" x14ac:dyDescent="0.25">
      <c r="A1042" s="17">
        <v>6351</v>
      </c>
      <c r="B1042">
        <v>1</v>
      </c>
    </row>
    <row r="1043" spans="1:2" x14ac:dyDescent="0.25">
      <c r="A1043" s="18" t="s">
        <v>1042</v>
      </c>
      <c r="B1043">
        <v>1</v>
      </c>
    </row>
    <row r="1044" spans="1:2" x14ac:dyDescent="0.25">
      <c r="A1044" s="17">
        <v>6354</v>
      </c>
      <c r="B1044">
        <v>1</v>
      </c>
    </row>
    <row r="1045" spans="1:2" x14ac:dyDescent="0.25">
      <c r="A1045" s="18" t="s">
        <v>1043</v>
      </c>
      <c r="B1045">
        <v>1</v>
      </c>
    </row>
    <row r="1046" spans="1:2" x14ac:dyDescent="0.25">
      <c r="A1046" s="1">
        <v>131201</v>
      </c>
      <c r="B1046">
        <v>1</v>
      </c>
    </row>
    <row r="1047" spans="1:2" x14ac:dyDescent="0.25">
      <c r="A1047" s="17">
        <v>5304</v>
      </c>
      <c r="B1047">
        <v>1</v>
      </c>
    </row>
    <row r="1048" spans="1:2" x14ac:dyDescent="0.25">
      <c r="A1048" s="18" t="s">
        <v>1550</v>
      </c>
      <c r="B1048">
        <v>1</v>
      </c>
    </row>
    <row r="1049" spans="1:2" x14ac:dyDescent="0.25">
      <c r="A1049" s="1">
        <v>131202</v>
      </c>
      <c r="B1049">
        <v>13</v>
      </c>
    </row>
    <row r="1050" spans="1:2" x14ac:dyDescent="0.25">
      <c r="A1050" s="17">
        <v>2307</v>
      </c>
      <c r="B1050">
        <v>1</v>
      </c>
    </row>
    <row r="1051" spans="1:2" x14ac:dyDescent="0.25">
      <c r="A1051" s="18" t="s">
        <v>1525</v>
      </c>
      <c r="B1051">
        <v>1</v>
      </c>
    </row>
    <row r="1052" spans="1:2" x14ac:dyDescent="0.25">
      <c r="A1052" s="17">
        <v>4311</v>
      </c>
      <c r="B1052">
        <v>2</v>
      </c>
    </row>
    <row r="1053" spans="1:2" x14ac:dyDescent="0.25">
      <c r="A1053" s="18" t="s">
        <v>1645</v>
      </c>
      <c r="B1053">
        <v>1</v>
      </c>
    </row>
    <row r="1054" spans="1:2" x14ac:dyDescent="0.25">
      <c r="A1054" s="18" t="s">
        <v>1534</v>
      </c>
      <c r="B1054">
        <v>1</v>
      </c>
    </row>
    <row r="1055" spans="1:2" x14ac:dyDescent="0.25">
      <c r="A1055" s="17">
        <v>4312</v>
      </c>
      <c r="B1055">
        <v>1</v>
      </c>
    </row>
    <row r="1056" spans="1:2" x14ac:dyDescent="0.25">
      <c r="A1056" s="18" t="s">
        <v>1535</v>
      </c>
      <c r="B1056">
        <v>1</v>
      </c>
    </row>
    <row r="1057" spans="1:2" x14ac:dyDescent="0.25">
      <c r="A1057" s="17">
        <v>4313</v>
      </c>
      <c r="B1057">
        <v>1</v>
      </c>
    </row>
    <row r="1058" spans="1:2" x14ac:dyDescent="0.25">
      <c r="A1058" s="18" t="s">
        <v>1646</v>
      </c>
      <c r="B1058">
        <v>1</v>
      </c>
    </row>
    <row r="1059" spans="1:2" x14ac:dyDescent="0.25">
      <c r="A1059" s="17">
        <v>4314</v>
      </c>
      <c r="B1059">
        <v>1</v>
      </c>
    </row>
    <row r="1060" spans="1:2" x14ac:dyDescent="0.25">
      <c r="A1060" s="18" t="s">
        <v>1647</v>
      </c>
      <c r="B1060">
        <v>1</v>
      </c>
    </row>
    <row r="1061" spans="1:2" x14ac:dyDescent="0.25">
      <c r="A1061" s="17">
        <v>4350</v>
      </c>
      <c r="B1061">
        <v>1</v>
      </c>
    </row>
    <row r="1062" spans="1:2" x14ac:dyDescent="0.25">
      <c r="A1062" s="18" t="s">
        <v>1454</v>
      </c>
      <c r="B1062">
        <v>1</v>
      </c>
    </row>
    <row r="1063" spans="1:2" x14ac:dyDescent="0.25">
      <c r="A1063" s="17">
        <v>4605</v>
      </c>
      <c r="B1063">
        <v>1</v>
      </c>
    </row>
    <row r="1064" spans="1:2" x14ac:dyDescent="0.25">
      <c r="A1064" s="18" t="s">
        <v>1546</v>
      </c>
      <c r="B1064">
        <v>1</v>
      </c>
    </row>
    <row r="1065" spans="1:2" x14ac:dyDescent="0.25">
      <c r="A1065" s="17">
        <v>5322</v>
      </c>
      <c r="B1065">
        <v>1</v>
      </c>
    </row>
    <row r="1066" spans="1:2" x14ac:dyDescent="0.25">
      <c r="A1066" s="18" t="s">
        <v>1561</v>
      </c>
      <c r="B1066">
        <v>1</v>
      </c>
    </row>
    <row r="1067" spans="1:2" x14ac:dyDescent="0.25">
      <c r="A1067" s="17">
        <v>5330</v>
      </c>
      <c r="B1067">
        <v>1</v>
      </c>
    </row>
    <row r="1068" spans="1:2" x14ac:dyDescent="0.25">
      <c r="A1068" s="18" t="s">
        <v>1566</v>
      </c>
      <c r="B1068">
        <v>1</v>
      </c>
    </row>
    <row r="1069" spans="1:2" x14ac:dyDescent="0.25">
      <c r="A1069" s="17">
        <v>5340</v>
      </c>
      <c r="B1069">
        <v>1</v>
      </c>
    </row>
    <row r="1070" spans="1:2" x14ac:dyDescent="0.25">
      <c r="A1070" s="18" t="s">
        <v>1572</v>
      </c>
      <c r="B1070">
        <v>1</v>
      </c>
    </row>
    <row r="1071" spans="1:2" x14ac:dyDescent="0.25">
      <c r="A1071" s="17">
        <v>5350</v>
      </c>
      <c r="B1071">
        <v>1</v>
      </c>
    </row>
    <row r="1072" spans="1:2" x14ac:dyDescent="0.25">
      <c r="A1072" s="18" t="s">
        <v>1576</v>
      </c>
      <c r="B1072">
        <v>1</v>
      </c>
    </row>
    <row r="1073" spans="1:2" x14ac:dyDescent="0.25">
      <c r="A1073" s="17">
        <v>5353</v>
      </c>
      <c r="B1073">
        <v>1</v>
      </c>
    </row>
    <row r="1074" spans="1:2" x14ac:dyDescent="0.25">
      <c r="A1074" s="18" t="s">
        <v>1673</v>
      </c>
      <c r="B1074">
        <v>1</v>
      </c>
    </row>
    <row r="1075" spans="1:2" x14ac:dyDescent="0.25">
      <c r="A1075" s="1">
        <v>131203</v>
      </c>
      <c r="B1075">
        <v>1</v>
      </c>
    </row>
    <row r="1076" spans="1:2" x14ac:dyDescent="0.25">
      <c r="A1076" s="17">
        <v>5331</v>
      </c>
      <c r="B1076">
        <v>1</v>
      </c>
    </row>
    <row r="1077" spans="1:2" x14ac:dyDescent="0.25">
      <c r="A1077" s="18" t="s">
        <v>1567</v>
      </c>
      <c r="B1077">
        <v>1</v>
      </c>
    </row>
    <row r="1078" spans="1:2" x14ac:dyDescent="0.25">
      <c r="A1078" s="1">
        <v>131205</v>
      </c>
      <c r="B1078">
        <v>4</v>
      </c>
    </row>
    <row r="1079" spans="1:2" x14ac:dyDescent="0.25">
      <c r="A1079" s="17">
        <v>4312</v>
      </c>
      <c r="B1079">
        <v>1</v>
      </c>
    </row>
    <row r="1080" spans="1:2" x14ac:dyDescent="0.25">
      <c r="A1080" s="18" t="s">
        <v>1535</v>
      </c>
      <c r="B1080">
        <v>1</v>
      </c>
    </row>
    <row r="1081" spans="1:2" x14ac:dyDescent="0.25">
      <c r="A1081" s="17">
        <v>4322</v>
      </c>
      <c r="B1081">
        <v>1</v>
      </c>
    </row>
    <row r="1082" spans="1:2" x14ac:dyDescent="0.25">
      <c r="A1082" s="18" t="s">
        <v>1541</v>
      </c>
      <c r="B1082">
        <v>1</v>
      </c>
    </row>
    <row r="1083" spans="1:2" x14ac:dyDescent="0.25">
      <c r="A1083" s="17">
        <v>4696</v>
      </c>
      <c r="B1083">
        <v>1</v>
      </c>
    </row>
    <row r="1084" spans="1:2" x14ac:dyDescent="0.25">
      <c r="A1084" s="18" t="s">
        <v>297</v>
      </c>
      <c r="B1084">
        <v>1</v>
      </c>
    </row>
    <row r="1085" spans="1:2" x14ac:dyDescent="0.25">
      <c r="A1085" s="17">
        <v>5357</v>
      </c>
      <c r="B1085">
        <v>1</v>
      </c>
    </row>
    <row r="1086" spans="1:2" x14ac:dyDescent="0.25">
      <c r="A1086" s="18" t="s">
        <v>1676</v>
      </c>
      <c r="B1086">
        <v>1</v>
      </c>
    </row>
    <row r="1087" spans="1:2" x14ac:dyDescent="0.25">
      <c r="A1087" s="1">
        <v>131209</v>
      </c>
      <c r="B1087">
        <v>2</v>
      </c>
    </row>
    <row r="1088" spans="1:2" x14ac:dyDescent="0.25">
      <c r="A1088" s="17">
        <v>3311</v>
      </c>
      <c r="B1088">
        <v>1</v>
      </c>
    </row>
    <row r="1089" spans="1:2" x14ac:dyDescent="0.25">
      <c r="A1089" s="18" t="s">
        <v>1434</v>
      </c>
      <c r="B1089">
        <v>1</v>
      </c>
    </row>
    <row r="1090" spans="1:2" x14ac:dyDescent="0.25">
      <c r="A1090" s="17">
        <v>3380</v>
      </c>
      <c r="B1090">
        <v>1</v>
      </c>
    </row>
    <row r="1091" spans="1:2" x14ac:dyDescent="0.25">
      <c r="A1091" s="18" t="s">
        <v>1441</v>
      </c>
      <c r="B1091">
        <v>1</v>
      </c>
    </row>
    <row r="1092" spans="1:2" x14ac:dyDescent="0.25">
      <c r="A1092" s="1">
        <v>131210</v>
      </c>
      <c r="B1092">
        <v>40</v>
      </c>
    </row>
    <row r="1093" spans="1:2" x14ac:dyDescent="0.25">
      <c r="A1093" s="17">
        <v>1320</v>
      </c>
      <c r="B1093">
        <v>1</v>
      </c>
    </row>
    <row r="1094" spans="1:2" x14ac:dyDescent="0.25">
      <c r="A1094" s="18" t="s">
        <v>1425</v>
      </c>
      <c r="B1094">
        <v>1</v>
      </c>
    </row>
    <row r="1095" spans="1:2" x14ac:dyDescent="0.25">
      <c r="A1095" s="17">
        <v>1322</v>
      </c>
      <c r="B1095">
        <v>1</v>
      </c>
    </row>
    <row r="1096" spans="1:2" x14ac:dyDescent="0.25">
      <c r="A1096" s="18" t="s">
        <v>1427</v>
      </c>
      <c r="B1096">
        <v>1</v>
      </c>
    </row>
    <row r="1097" spans="1:2" x14ac:dyDescent="0.25">
      <c r="A1097" s="17">
        <v>2310</v>
      </c>
      <c r="B1097">
        <v>1</v>
      </c>
    </row>
    <row r="1098" spans="1:2" x14ac:dyDescent="0.25">
      <c r="A1098" s="18" t="s">
        <v>1428</v>
      </c>
      <c r="B1098">
        <v>1</v>
      </c>
    </row>
    <row r="1099" spans="1:2" x14ac:dyDescent="0.25">
      <c r="A1099" s="17">
        <v>2312</v>
      </c>
      <c r="B1099">
        <v>1</v>
      </c>
    </row>
    <row r="1100" spans="1:2" x14ac:dyDescent="0.25">
      <c r="A1100" s="18" t="s">
        <v>1429</v>
      </c>
      <c r="B1100">
        <v>1</v>
      </c>
    </row>
    <row r="1101" spans="1:2" x14ac:dyDescent="0.25">
      <c r="A1101" s="17">
        <v>2332</v>
      </c>
      <c r="B1101">
        <v>1</v>
      </c>
    </row>
    <row r="1102" spans="1:2" x14ac:dyDescent="0.25">
      <c r="A1102" s="18" t="s">
        <v>1430</v>
      </c>
      <c r="B1102">
        <v>1</v>
      </c>
    </row>
    <row r="1103" spans="1:2" x14ac:dyDescent="0.25">
      <c r="A1103" s="17">
        <v>2342</v>
      </c>
      <c r="B1103">
        <v>1</v>
      </c>
    </row>
    <row r="1104" spans="1:2" x14ac:dyDescent="0.25">
      <c r="A1104" s="18" t="s">
        <v>1431</v>
      </c>
      <c r="B1104">
        <v>1</v>
      </c>
    </row>
    <row r="1105" spans="1:2" x14ac:dyDescent="0.25">
      <c r="A1105" s="17">
        <v>2352</v>
      </c>
      <c r="B1105">
        <v>1</v>
      </c>
    </row>
    <row r="1106" spans="1:2" x14ac:dyDescent="0.25">
      <c r="A1106" s="18" t="s">
        <v>1432</v>
      </c>
      <c r="B1106">
        <v>1</v>
      </c>
    </row>
    <row r="1107" spans="1:2" x14ac:dyDescent="0.25">
      <c r="A1107" s="17">
        <v>2362</v>
      </c>
      <c r="B1107">
        <v>1</v>
      </c>
    </row>
    <row r="1108" spans="1:2" x14ac:dyDescent="0.25">
      <c r="A1108" s="18" t="s">
        <v>1433</v>
      </c>
      <c r="B1108">
        <v>1</v>
      </c>
    </row>
    <row r="1109" spans="1:2" x14ac:dyDescent="0.25">
      <c r="A1109" s="17">
        <v>3322</v>
      </c>
      <c r="B1109">
        <v>1</v>
      </c>
    </row>
    <row r="1110" spans="1:2" x14ac:dyDescent="0.25">
      <c r="A1110" s="18" t="s">
        <v>1436</v>
      </c>
      <c r="B1110">
        <v>1</v>
      </c>
    </row>
    <row r="1111" spans="1:2" x14ac:dyDescent="0.25">
      <c r="A1111" s="17">
        <v>3324</v>
      </c>
      <c r="B1111">
        <v>1</v>
      </c>
    </row>
    <row r="1112" spans="1:2" x14ac:dyDescent="0.25">
      <c r="A1112" s="18" t="s">
        <v>1437</v>
      </c>
      <c r="B1112">
        <v>1</v>
      </c>
    </row>
    <row r="1113" spans="1:2" x14ac:dyDescent="0.25">
      <c r="A1113" s="17">
        <v>3332</v>
      </c>
      <c r="B1113">
        <v>1</v>
      </c>
    </row>
    <row r="1114" spans="1:2" x14ac:dyDescent="0.25">
      <c r="A1114" s="18" t="s">
        <v>1438</v>
      </c>
      <c r="B1114">
        <v>1</v>
      </c>
    </row>
    <row r="1115" spans="1:2" x14ac:dyDescent="0.25">
      <c r="A1115" s="17">
        <v>3342</v>
      </c>
      <c r="B1115">
        <v>1</v>
      </c>
    </row>
    <row r="1116" spans="1:2" x14ac:dyDescent="0.25">
      <c r="A1116" s="18" t="s">
        <v>1439</v>
      </c>
      <c r="B1116">
        <v>1</v>
      </c>
    </row>
    <row r="1117" spans="1:2" x14ac:dyDescent="0.25">
      <c r="A1117" s="17">
        <v>3352</v>
      </c>
      <c r="B1117">
        <v>1</v>
      </c>
    </row>
    <row r="1118" spans="1:2" x14ac:dyDescent="0.25">
      <c r="A1118" s="18" t="s">
        <v>1440</v>
      </c>
      <c r="B1118">
        <v>1</v>
      </c>
    </row>
    <row r="1119" spans="1:2" x14ac:dyDescent="0.25">
      <c r="A1119" s="17">
        <v>4310</v>
      </c>
      <c r="B1119">
        <v>1</v>
      </c>
    </row>
    <row r="1120" spans="1:2" x14ac:dyDescent="0.25">
      <c r="A1120" s="18" t="s">
        <v>1442</v>
      </c>
      <c r="B1120">
        <v>1</v>
      </c>
    </row>
    <row r="1121" spans="1:2" x14ac:dyDescent="0.25">
      <c r="A1121" s="17">
        <v>4312</v>
      </c>
      <c r="B1121">
        <v>1</v>
      </c>
    </row>
    <row r="1122" spans="1:2" x14ac:dyDescent="0.25">
      <c r="A1122" s="18" t="s">
        <v>1443</v>
      </c>
      <c r="B1122">
        <v>1</v>
      </c>
    </row>
    <row r="1123" spans="1:2" x14ac:dyDescent="0.25">
      <c r="A1123" s="17">
        <v>4320</v>
      </c>
      <c r="B1123">
        <v>1</v>
      </c>
    </row>
    <row r="1124" spans="1:2" x14ac:dyDescent="0.25">
      <c r="A1124" s="18" t="s">
        <v>1444</v>
      </c>
      <c r="B1124">
        <v>1</v>
      </c>
    </row>
    <row r="1125" spans="1:2" x14ac:dyDescent="0.25">
      <c r="A1125" s="17">
        <v>4321</v>
      </c>
      <c r="B1125">
        <v>1</v>
      </c>
    </row>
    <row r="1126" spans="1:2" x14ac:dyDescent="0.25">
      <c r="A1126" s="18" t="s">
        <v>1445</v>
      </c>
      <c r="B1126">
        <v>1</v>
      </c>
    </row>
    <row r="1127" spans="1:2" x14ac:dyDescent="0.25">
      <c r="A1127" s="17">
        <v>4322</v>
      </c>
      <c r="B1127">
        <v>1</v>
      </c>
    </row>
    <row r="1128" spans="1:2" x14ac:dyDescent="0.25">
      <c r="A1128" s="18" t="s">
        <v>1446</v>
      </c>
      <c r="B1128">
        <v>1</v>
      </c>
    </row>
    <row r="1129" spans="1:2" x14ac:dyDescent="0.25">
      <c r="A1129" s="17">
        <v>4325</v>
      </c>
      <c r="B1129">
        <v>1</v>
      </c>
    </row>
    <row r="1130" spans="1:2" x14ac:dyDescent="0.25">
      <c r="A1130" s="18" t="s">
        <v>1447</v>
      </c>
      <c r="B1130">
        <v>1</v>
      </c>
    </row>
    <row r="1131" spans="1:2" x14ac:dyDescent="0.25">
      <c r="A1131" s="17">
        <v>4330</v>
      </c>
      <c r="B1131">
        <v>1</v>
      </c>
    </row>
    <row r="1132" spans="1:2" x14ac:dyDescent="0.25">
      <c r="A1132" s="18" t="s">
        <v>1448</v>
      </c>
      <c r="B1132">
        <v>1</v>
      </c>
    </row>
    <row r="1133" spans="1:2" x14ac:dyDescent="0.25">
      <c r="A1133" s="17">
        <v>4332</v>
      </c>
      <c r="B1133">
        <v>1</v>
      </c>
    </row>
    <row r="1134" spans="1:2" x14ac:dyDescent="0.25">
      <c r="A1134" s="18" t="s">
        <v>1449</v>
      </c>
      <c r="B1134">
        <v>1</v>
      </c>
    </row>
    <row r="1135" spans="1:2" x14ac:dyDescent="0.25">
      <c r="A1135" s="17">
        <v>4334</v>
      </c>
      <c r="B1135">
        <v>1</v>
      </c>
    </row>
    <row r="1136" spans="1:2" x14ac:dyDescent="0.25">
      <c r="A1136" s="18" t="s">
        <v>1450</v>
      </c>
      <c r="B1136">
        <v>1</v>
      </c>
    </row>
    <row r="1137" spans="1:2" x14ac:dyDescent="0.25">
      <c r="A1137" s="17">
        <v>4335</v>
      </c>
      <c r="B1137">
        <v>1</v>
      </c>
    </row>
    <row r="1138" spans="1:2" x14ac:dyDescent="0.25">
      <c r="A1138" s="18" t="s">
        <v>1451</v>
      </c>
      <c r="B1138">
        <v>1</v>
      </c>
    </row>
    <row r="1139" spans="1:2" x14ac:dyDescent="0.25">
      <c r="A1139" s="17">
        <v>4340</v>
      </c>
      <c r="B1139">
        <v>1</v>
      </c>
    </row>
    <row r="1140" spans="1:2" x14ac:dyDescent="0.25">
      <c r="A1140" s="18" t="s">
        <v>1452</v>
      </c>
      <c r="B1140">
        <v>1</v>
      </c>
    </row>
    <row r="1141" spans="1:2" x14ac:dyDescent="0.25">
      <c r="A1141" s="17">
        <v>4345</v>
      </c>
      <c r="B1141">
        <v>1</v>
      </c>
    </row>
    <row r="1142" spans="1:2" x14ac:dyDescent="0.25">
      <c r="A1142" s="18" t="s">
        <v>1453</v>
      </c>
      <c r="B1142">
        <v>1</v>
      </c>
    </row>
    <row r="1143" spans="1:2" x14ac:dyDescent="0.25">
      <c r="A1143" s="17">
        <v>4696</v>
      </c>
      <c r="B1143">
        <v>1</v>
      </c>
    </row>
    <row r="1144" spans="1:2" x14ac:dyDescent="0.25">
      <c r="A1144" s="18" t="s">
        <v>297</v>
      </c>
      <c r="B1144">
        <v>1</v>
      </c>
    </row>
    <row r="1145" spans="1:2" x14ac:dyDescent="0.25">
      <c r="A1145" s="17">
        <v>5301</v>
      </c>
      <c r="B1145">
        <v>1</v>
      </c>
    </row>
    <row r="1146" spans="1:2" x14ac:dyDescent="0.25">
      <c r="A1146" s="18" t="s">
        <v>1456</v>
      </c>
      <c r="B1146">
        <v>1</v>
      </c>
    </row>
    <row r="1147" spans="1:2" x14ac:dyDescent="0.25">
      <c r="A1147" s="17">
        <v>5302</v>
      </c>
      <c r="B1147">
        <v>1</v>
      </c>
    </row>
    <row r="1148" spans="1:2" x14ac:dyDescent="0.25">
      <c r="A1148" s="18" t="s">
        <v>1457</v>
      </c>
      <c r="B1148">
        <v>1</v>
      </c>
    </row>
    <row r="1149" spans="1:2" x14ac:dyDescent="0.25">
      <c r="A1149" s="17">
        <v>5303</v>
      </c>
      <c r="B1149">
        <v>1</v>
      </c>
    </row>
    <row r="1150" spans="1:2" x14ac:dyDescent="0.25">
      <c r="A1150" s="18" t="s">
        <v>1458</v>
      </c>
      <c r="B1150">
        <v>1</v>
      </c>
    </row>
    <row r="1151" spans="1:2" x14ac:dyDescent="0.25">
      <c r="A1151" s="17">
        <v>5310</v>
      </c>
      <c r="B1151">
        <v>1</v>
      </c>
    </row>
    <row r="1152" spans="1:2" x14ac:dyDescent="0.25">
      <c r="A1152" s="18" t="s">
        <v>3588</v>
      </c>
      <c r="B1152">
        <v>1</v>
      </c>
    </row>
    <row r="1153" spans="1:2" x14ac:dyDescent="0.25">
      <c r="A1153" s="17">
        <v>5334</v>
      </c>
      <c r="B1153">
        <v>1</v>
      </c>
    </row>
    <row r="1154" spans="1:2" x14ac:dyDescent="0.25">
      <c r="A1154" s="18" t="s">
        <v>1459</v>
      </c>
      <c r="B1154">
        <v>1</v>
      </c>
    </row>
    <row r="1155" spans="1:2" x14ac:dyDescent="0.25">
      <c r="A1155" s="17">
        <v>5337</v>
      </c>
      <c r="B1155">
        <v>1</v>
      </c>
    </row>
    <row r="1156" spans="1:2" x14ac:dyDescent="0.25">
      <c r="A1156" s="18" t="s">
        <v>1460</v>
      </c>
      <c r="B1156">
        <v>1</v>
      </c>
    </row>
    <row r="1157" spans="1:2" x14ac:dyDescent="0.25">
      <c r="A1157" s="17">
        <v>5340</v>
      </c>
      <c r="B1157">
        <v>1</v>
      </c>
    </row>
    <row r="1158" spans="1:2" x14ac:dyDescent="0.25">
      <c r="A1158" s="18" t="s">
        <v>1461</v>
      </c>
      <c r="B1158">
        <v>1</v>
      </c>
    </row>
    <row r="1159" spans="1:2" x14ac:dyDescent="0.25">
      <c r="A1159" s="17">
        <v>5346</v>
      </c>
      <c r="B1159">
        <v>1</v>
      </c>
    </row>
    <row r="1160" spans="1:2" x14ac:dyDescent="0.25">
      <c r="A1160" s="18" t="s">
        <v>1462</v>
      </c>
      <c r="B1160">
        <v>1</v>
      </c>
    </row>
    <row r="1161" spans="1:2" x14ac:dyDescent="0.25">
      <c r="A1161" s="17">
        <v>5349</v>
      </c>
      <c r="B1161">
        <v>1</v>
      </c>
    </row>
    <row r="1162" spans="1:2" x14ac:dyDescent="0.25">
      <c r="A1162" s="18" t="s">
        <v>1463</v>
      </c>
      <c r="B1162">
        <v>1</v>
      </c>
    </row>
    <row r="1163" spans="1:2" x14ac:dyDescent="0.25">
      <c r="A1163" s="17">
        <v>5390</v>
      </c>
      <c r="B1163">
        <v>1</v>
      </c>
    </row>
    <row r="1164" spans="1:2" x14ac:dyDescent="0.25">
      <c r="A1164" s="18" t="s">
        <v>542</v>
      </c>
      <c r="B1164">
        <v>1</v>
      </c>
    </row>
    <row r="1165" spans="1:2" x14ac:dyDescent="0.25">
      <c r="A1165" s="17">
        <v>5392</v>
      </c>
      <c r="B1165">
        <v>1</v>
      </c>
    </row>
    <row r="1166" spans="1:2" x14ac:dyDescent="0.25">
      <c r="A1166" s="18" t="s">
        <v>3605</v>
      </c>
      <c r="B1166">
        <v>1</v>
      </c>
    </row>
    <row r="1167" spans="1:2" x14ac:dyDescent="0.25">
      <c r="A1167" s="17">
        <v>5397</v>
      </c>
      <c r="B1167">
        <v>1</v>
      </c>
    </row>
    <row r="1168" spans="1:2" x14ac:dyDescent="0.25">
      <c r="A1168" s="18" t="s">
        <v>1464</v>
      </c>
      <c r="B1168">
        <v>1</v>
      </c>
    </row>
    <row r="1169" spans="1:2" x14ac:dyDescent="0.25">
      <c r="A1169" s="17">
        <v>5690</v>
      </c>
      <c r="B1169">
        <v>1</v>
      </c>
    </row>
    <row r="1170" spans="1:2" x14ac:dyDescent="0.25">
      <c r="A1170" s="18" t="s">
        <v>3609</v>
      </c>
      <c r="B1170">
        <v>1</v>
      </c>
    </row>
    <row r="1171" spans="1:2" x14ac:dyDescent="0.25">
      <c r="A1171" s="17">
        <v>5696</v>
      </c>
      <c r="B1171">
        <v>1</v>
      </c>
    </row>
    <row r="1172" spans="1:2" x14ac:dyDescent="0.25">
      <c r="A1172" s="18" t="s">
        <v>297</v>
      </c>
      <c r="B1172">
        <v>1</v>
      </c>
    </row>
    <row r="1173" spans="1:2" x14ac:dyDescent="0.25">
      <c r="A1173" s="1">
        <v>131302</v>
      </c>
      <c r="B1173">
        <v>2</v>
      </c>
    </row>
    <row r="1174" spans="1:2" x14ac:dyDescent="0.25">
      <c r="A1174" s="17">
        <v>3316</v>
      </c>
      <c r="B1174">
        <v>1</v>
      </c>
    </row>
    <row r="1175" spans="1:2" x14ac:dyDescent="0.25">
      <c r="A1175" s="18" t="s">
        <v>377</v>
      </c>
      <c r="B1175">
        <v>1</v>
      </c>
    </row>
    <row r="1176" spans="1:2" x14ac:dyDescent="0.25">
      <c r="A1176" s="17">
        <v>3322</v>
      </c>
      <c r="B1176">
        <v>1</v>
      </c>
    </row>
    <row r="1177" spans="1:2" x14ac:dyDescent="0.25">
      <c r="A1177" s="18" t="s">
        <v>379</v>
      </c>
      <c r="B1177">
        <v>1</v>
      </c>
    </row>
    <row r="1178" spans="1:2" x14ac:dyDescent="0.25">
      <c r="A1178" s="1">
        <v>131305</v>
      </c>
      <c r="B1178">
        <v>4</v>
      </c>
    </row>
    <row r="1179" spans="1:2" x14ac:dyDescent="0.25">
      <c r="A1179" s="17">
        <v>3356</v>
      </c>
      <c r="B1179">
        <v>1</v>
      </c>
    </row>
    <row r="1180" spans="1:2" x14ac:dyDescent="0.25">
      <c r="A1180" s="18" t="s">
        <v>3583</v>
      </c>
      <c r="B1180">
        <v>1</v>
      </c>
    </row>
    <row r="1181" spans="1:2" x14ac:dyDescent="0.25">
      <c r="A1181" s="17">
        <v>4323</v>
      </c>
      <c r="B1181">
        <v>2</v>
      </c>
    </row>
    <row r="1182" spans="1:2" x14ac:dyDescent="0.25">
      <c r="A1182" s="18" t="s">
        <v>1841</v>
      </c>
      <c r="B1182">
        <v>1</v>
      </c>
    </row>
    <row r="1183" spans="1:2" x14ac:dyDescent="0.25">
      <c r="A1183" s="18" t="s">
        <v>1120</v>
      </c>
      <c r="B1183">
        <v>1</v>
      </c>
    </row>
    <row r="1184" spans="1:2" x14ac:dyDescent="0.25">
      <c r="A1184" s="17">
        <v>4370</v>
      </c>
      <c r="B1184">
        <v>1</v>
      </c>
    </row>
    <row r="1185" spans="1:2" x14ac:dyDescent="0.25">
      <c r="A1185" s="18" t="s">
        <v>1841</v>
      </c>
      <c r="B1185">
        <v>1</v>
      </c>
    </row>
    <row r="1186" spans="1:2" x14ac:dyDescent="0.25">
      <c r="A1186" s="1">
        <v>131311</v>
      </c>
      <c r="B1186">
        <v>15</v>
      </c>
    </row>
    <row r="1187" spans="1:2" x14ac:dyDescent="0.25">
      <c r="A1187" s="17">
        <v>1350</v>
      </c>
      <c r="B1187">
        <v>1</v>
      </c>
    </row>
    <row r="1188" spans="1:2" x14ac:dyDescent="0.25">
      <c r="A1188" s="18" t="s">
        <v>3681</v>
      </c>
      <c r="B1188">
        <v>1</v>
      </c>
    </row>
    <row r="1189" spans="1:2" x14ac:dyDescent="0.25">
      <c r="A1189" s="17">
        <v>1351</v>
      </c>
      <c r="B1189">
        <v>1</v>
      </c>
    </row>
    <row r="1190" spans="1:2" x14ac:dyDescent="0.25">
      <c r="A1190" s="18" t="s">
        <v>3682</v>
      </c>
      <c r="B1190">
        <v>1</v>
      </c>
    </row>
    <row r="1191" spans="1:2" x14ac:dyDescent="0.25">
      <c r="A1191" s="17">
        <v>2350</v>
      </c>
      <c r="B1191">
        <v>1</v>
      </c>
    </row>
    <row r="1192" spans="1:2" x14ac:dyDescent="0.25">
      <c r="A1192" s="18" t="s">
        <v>3683</v>
      </c>
      <c r="B1192">
        <v>1</v>
      </c>
    </row>
    <row r="1193" spans="1:2" x14ac:dyDescent="0.25">
      <c r="A1193" s="17">
        <v>2351</v>
      </c>
      <c r="B1193">
        <v>1</v>
      </c>
    </row>
    <row r="1194" spans="1:2" x14ac:dyDescent="0.25">
      <c r="A1194" s="18" t="s">
        <v>3684</v>
      </c>
      <c r="B1194">
        <v>1</v>
      </c>
    </row>
    <row r="1195" spans="1:2" x14ac:dyDescent="0.25">
      <c r="A1195" s="17">
        <v>3352</v>
      </c>
      <c r="B1195">
        <v>1</v>
      </c>
    </row>
    <row r="1196" spans="1:2" x14ac:dyDescent="0.25">
      <c r="A1196" s="18" t="s">
        <v>3687</v>
      </c>
      <c r="B1196">
        <v>1</v>
      </c>
    </row>
    <row r="1197" spans="1:2" x14ac:dyDescent="0.25">
      <c r="A1197" s="17">
        <v>4301</v>
      </c>
      <c r="B1197">
        <v>1</v>
      </c>
    </row>
    <row r="1198" spans="1:2" x14ac:dyDescent="0.25">
      <c r="A1198" s="18" t="s">
        <v>1530</v>
      </c>
      <c r="B1198">
        <v>1</v>
      </c>
    </row>
    <row r="1199" spans="1:2" x14ac:dyDescent="0.25">
      <c r="A1199" s="17">
        <v>4330</v>
      </c>
      <c r="B1199">
        <v>1</v>
      </c>
    </row>
    <row r="1200" spans="1:2" x14ac:dyDescent="0.25">
      <c r="A1200" s="18" t="s">
        <v>1714</v>
      </c>
      <c r="B1200">
        <v>1</v>
      </c>
    </row>
    <row r="1201" spans="1:2" x14ac:dyDescent="0.25">
      <c r="A1201" s="17">
        <v>4370</v>
      </c>
      <c r="B1201">
        <v>1</v>
      </c>
    </row>
    <row r="1202" spans="1:2" x14ac:dyDescent="0.25">
      <c r="A1202" s="18" t="s">
        <v>3693</v>
      </c>
      <c r="B1202">
        <v>1</v>
      </c>
    </row>
    <row r="1203" spans="1:2" x14ac:dyDescent="0.25">
      <c r="A1203" s="17">
        <v>4382</v>
      </c>
      <c r="B1203">
        <v>1</v>
      </c>
    </row>
    <row r="1204" spans="1:2" x14ac:dyDescent="0.25">
      <c r="A1204" s="18" t="s">
        <v>3694</v>
      </c>
      <c r="B1204">
        <v>1</v>
      </c>
    </row>
    <row r="1205" spans="1:2" x14ac:dyDescent="0.25">
      <c r="A1205" s="17">
        <v>5320</v>
      </c>
      <c r="B1205">
        <v>1</v>
      </c>
    </row>
    <row r="1206" spans="1:2" x14ac:dyDescent="0.25">
      <c r="A1206" s="18" t="s">
        <v>1559</v>
      </c>
      <c r="B1206">
        <v>1</v>
      </c>
    </row>
    <row r="1207" spans="1:2" x14ac:dyDescent="0.25">
      <c r="A1207" s="17">
        <v>5321</v>
      </c>
      <c r="B1207">
        <v>1</v>
      </c>
    </row>
    <row r="1208" spans="1:2" x14ac:dyDescent="0.25">
      <c r="A1208" s="18" t="s">
        <v>1560</v>
      </c>
      <c r="B1208">
        <v>1</v>
      </c>
    </row>
    <row r="1209" spans="1:2" x14ac:dyDescent="0.25">
      <c r="A1209" s="17">
        <v>5324</v>
      </c>
      <c r="B1209">
        <v>1</v>
      </c>
    </row>
    <row r="1210" spans="1:2" x14ac:dyDescent="0.25">
      <c r="A1210" s="18" t="s">
        <v>2770</v>
      </c>
      <c r="B1210">
        <v>1</v>
      </c>
    </row>
    <row r="1211" spans="1:2" x14ac:dyDescent="0.25">
      <c r="A1211" s="17">
        <v>5335</v>
      </c>
      <c r="B1211">
        <v>1</v>
      </c>
    </row>
    <row r="1212" spans="1:2" x14ac:dyDescent="0.25">
      <c r="A1212" s="18" t="s">
        <v>1556</v>
      </c>
      <c r="B1212">
        <v>1</v>
      </c>
    </row>
    <row r="1213" spans="1:2" x14ac:dyDescent="0.25">
      <c r="A1213" s="17">
        <v>5336</v>
      </c>
      <c r="B1213">
        <v>1</v>
      </c>
    </row>
    <row r="1214" spans="1:2" x14ac:dyDescent="0.25">
      <c r="A1214" s="18" t="s">
        <v>1569</v>
      </c>
      <c r="B1214">
        <v>1</v>
      </c>
    </row>
    <row r="1215" spans="1:2" x14ac:dyDescent="0.25">
      <c r="A1215" s="17">
        <v>5354</v>
      </c>
      <c r="B1215">
        <v>1</v>
      </c>
    </row>
    <row r="1216" spans="1:2" x14ac:dyDescent="0.25">
      <c r="A1216" s="18" t="s">
        <v>1556</v>
      </c>
      <c r="B1216">
        <v>1</v>
      </c>
    </row>
    <row r="1217" spans="1:2" x14ac:dyDescent="0.25">
      <c r="A1217" s="1">
        <v>131312</v>
      </c>
      <c r="B1217">
        <v>3</v>
      </c>
    </row>
    <row r="1218" spans="1:2" x14ac:dyDescent="0.25">
      <c r="A1218" s="17">
        <v>3252</v>
      </c>
      <c r="B1218">
        <v>1</v>
      </c>
    </row>
    <row r="1219" spans="1:2" x14ac:dyDescent="0.25">
      <c r="A1219" s="18" t="s">
        <v>3113</v>
      </c>
      <c r="B1219">
        <v>1</v>
      </c>
    </row>
    <row r="1220" spans="1:2" x14ac:dyDescent="0.25">
      <c r="A1220" s="17">
        <v>4355</v>
      </c>
      <c r="B1220">
        <v>1</v>
      </c>
    </row>
    <row r="1221" spans="1:2" x14ac:dyDescent="0.25">
      <c r="A1221" s="18" t="s">
        <v>3136</v>
      </c>
      <c r="B1221">
        <v>1</v>
      </c>
    </row>
    <row r="1222" spans="1:2" x14ac:dyDescent="0.25">
      <c r="A1222" s="17">
        <v>4356</v>
      </c>
      <c r="B1222">
        <v>1</v>
      </c>
    </row>
    <row r="1223" spans="1:2" x14ac:dyDescent="0.25">
      <c r="A1223" s="18" t="s">
        <v>3137</v>
      </c>
      <c r="B1223">
        <v>1</v>
      </c>
    </row>
    <row r="1224" spans="1:2" x14ac:dyDescent="0.25">
      <c r="A1224" s="1">
        <v>131314</v>
      </c>
      <c r="B1224">
        <v>2</v>
      </c>
    </row>
    <row r="1225" spans="1:2" x14ac:dyDescent="0.25">
      <c r="A1225" s="17">
        <v>3214</v>
      </c>
      <c r="B1225">
        <v>1</v>
      </c>
    </row>
    <row r="1226" spans="1:2" x14ac:dyDescent="0.25">
      <c r="A1226" s="18" t="s">
        <v>2613</v>
      </c>
      <c r="B1226">
        <v>1</v>
      </c>
    </row>
    <row r="1227" spans="1:2" x14ac:dyDescent="0.25">
      <c r="A1227" s="17">
        <v>4311</v>
      </c>
      <c r="B1227">
        <v>1</v>
      </c>
    </row>
    <row r="1228" spans="1:2" x14ac:dyDescent="0.25">
      <c r="A1228" s="18" t="s">
        <v>2640</v>
      </c>
      <c r="B1228">
        <v>1</v>
      </c>
    </row>
    <row r="1229" spans="1:2" x14ac:dyDescent="0.25">
      <c r="A1229" s="1">
        <v>131315</v>
      </c>
      <c r="B1229">
        <v>52</v>
      </c>
    </row>
    <row r="1230" spans="1:2" x14ac:dyDescent="0.25">
      <c r="A1230" s="17">
        <v>3310</v>
      </c>
      <c r="B1230">
        <v>1</v>
      </c>
    </row>
    <row r="1231" spans="1:2" x14ac:dyDescent="0.25">
      <c r="A1231" s="18" t="s">
        <v>3576</v>
      </c>
      <c r="B1231">
        <v>1</v>
      </c>
    </row>
    <row r="1232" spans="1:2" x14ac:dyDescent="0.25">
      <c r="A1232" s="17">
        <v>3320</v>
      </c>
      <c r="B1232">
        <v>1</v>
      </c>
    </row>
    <row r="1233" spans="1:2" x14ac:dyDescent="0.25">
      <c r="A1233" s="18" t="s">
        <v>3578</v>
      </c>
      <c r="B1233">
        <v>1</v>
      </c>
    </row>
    <row r="1234" spans="1:2" x14ac:dyDescent="0.25">
      <c r="A1234" s="17">
        <v>3321</v>
      </c>
      <c r="B1234">
        <v>1</v>
      </c>
    </row>
    <row r="1235" spans="1:2" x14ac:dyDescent="0.25">
      <c r="A1235" s="18" t="s">
        <v>3578</v>
      </c>
      <c r="B1235">
        <v>1</v>
      </c>
    </row>
    <row r="1236" spans="1:2" x14ac:dyDescent="0.25">
      <c r="A1236" s="17">
        <v>3351</v>
      </c>
      <c r="B1236">
        <v>1</v>
      </c>
    </row>
    <row r="1237" spans="1:2" x14ac:dyDescent="0.25">
      <c r="A1237" s="18" t="s">
        <v>3579</v>
      </c>
      <c r="B1237">
        <v>1</v>
      </c>
    </row>
    <row r="1238" spans="1:2" x14ac:dyDescent="0.25">
      <c r="A1238" s="17">
        <v>3352</v>
      </c>
      <c r="B1238">
        <v>1</v>
      </c>
    </row>
    <row r="1239" spans="1:2" x14ac:dyDescent="0.25">
      <c r="A1239" s="18" t="s">
        <v>3580</v>
      </c>
      <c r="B1239">
        <v>1</v>
      </c>
    </row>
    <row r="1240" spans="1:2" x14ac:dyDescent="0.25">
      <c r="A1240" s="17">
        <v>3353</v>
      </c>
      <c r="B1240">
        <v>1</v>
      </c>
    </row>
    <row r="1241" spans="1:2" x14ac:dyDescent="0.25">
      <c r="A1241" s="18" t="s">
        <v>3581</v>
      </c>
      <c r="B1241">
        <v>1</v>
      </c>
    </row>
    <row r="1242" spans="1:2" x14ac:dyDescent="0.25">
      <c r="A1242" s="17">
        <v>3355</v>
      </c>
      <c r="B1242">
        <v>1</v>
      </c>
    </row>
    <row r="1243" spans="1:2" x14ac:dyDescent="0.25">
      <c r="A1243" s="18" t="s">
        <v>3582</v>
      </c>
      <c r="B1243">
        <v>1</v>
      </c>
    </row>
    <row r="1244" spans="1:2" x14ac:dyDescent="0.25">
      <c r="A1244" s="17">
        <v>3380</v>
      </c>
      <c r="B1244">
        <v>1</v>
      </c>
    </row>
    <row r="1245" spans="1:2" x14ac:dyDescent="0.25">
      <c r="A1245" s="18" t="s">
        <v>3584</v>
      </c>
      <c r="B1245">
        <v>1</v>
      </c>
    </row>
    <row r="1246" spans="1:2" x14ac:dyDescent="0.25">
      <c r="A1246" s="17">
        <v>4352</v>
      </c>
      <c r="B1246">
        <v>1</v>
      </c>
    </row>
    <row r="1247" spans="1:2" x14ac:dyDescent="0.25">
      <c r="A1247" s="18" t="s">
        <v>3585</v>
      </c>
      <c r="B1247">
        <v>1</v>
      </c>
    </row>
    <row r="1248" spans="1:2" x14ac:dyDescent="0.25">
      <c r="A1248" s="17">
        <v>4394</v>
      </c>
      <c r="B1248">
        <v>1</v>
      </c>
    </row>
    <row r="1249" spans="1:2" x14ac:dyDescent="0.25">
      <c r="A1249" s="18" t="s">
        <v>3587</v>
      </c>
      <c r="B1249">
        <v>1</v>
      </c>
    </row>
    <row r="1250" spans="1:2" x14ac:dyDescent="0.25">
      <c r="A1250" s="17">
        <v>4696</v>
      </c>
      <c r="B1250">
        <v>1</v>
      </c>
    </row>
    <row r="1251" spans="1:2" x14ac:dyDescent="0.25">
      <c r="A1251" s="18" t="s">
        <v>297</v>
      </c>
      <c r="B1251">
        <v>1</v>
      </c>
    </row>
    <row r="1252" spans="1:2" x14ac:dyDescent="0.25">
      <c r="A1252" s="17">
        <v>5314</v>
      </c>
      <c r="B1252">
        <v>1</v>
      </c>
    </row>
    <row r="1253" spans="1:2" x14ac:dyDescent="0.25">
      <c r="A1253" s="18" t="s">
        <v>3589</v>
      </c>
      <c r="B1253">
        <v>1</v>
      </c>
    </row>
    <row r="1254" spans="1:2" x14ac:dyDescent="0.25">
      <c r="A1254" s="17">
        <v>5321</v>
      </c>
      <c r="B1254">
        <v>1</v>
      </c>
    </row>
    <row r="1255" spans="1:2" x14ac:dyDescent="0.25">
      <c r="A1255" s="18" t="s">
        <v>3590</v>
      </c>
      <c r="B1255">
        <v>1</v>
      </c>
    </row>
    <row r="1256" spans="1:2" x14ac:dyDescent="0.25">
      <c r="A1256" s="17">
        <v>5322</v>
      </c>
      <c r="B1256">
        <v>1</v>
      </c>
    </row>
    <row r="1257" spans="1:2" x14ac:dyDescent="0.25">
      <c r="A1257" s="18" t="s">
        <v>3591</v>
      </c>
      <c r="B1257">
        <v>1</v>
      </c>
    </row>
    <row r="1258" spans="1:2" x14ac:dyDescent="0.25">
      <c r="A1258" s="17">
        <v>5323</v>
      </c>
      <c r="B1258">
        <v>1</v>
      </c>
    </row>
    <row r="1259" spans="1:2" x14ac:dyDescent="0.25">
      <c r="A1259" s="18" t="s">
        <v>3592</v>
      </c>
      <c r="B1259">
        <v>1</v>
      </c>
    </row>
    <row r="1260" spans="1:2" x14ac:dyDescent="0.25">
      <c r="A1260" s="17">
        <v>5345</v>
      </c>
      <c r="B1260">
        <v>1</v>
      </c>
    </row>
    <row r="1261" spans="1:2" x14ac:dyDescent="0.25">
      <c r="A1261" s="18" t="s">
        <v>3593</v>
      </c>
      <c r="B1261">
        <v>1</v>
      </c>
    </row>
    <row r="1262" spans="1:2" x14ac:dyDescent="0.25">
      <c r="A1262" s="17">
        <v>5346</v>
      </c>
      <c r="B1262">
        <v>1</v>
      </c>
    </row>
    <row r="1263" spans="1:2" x14ac:dyDescent="0.25">
      <c r="A1263" s="18" t="s">
        <v>3594</v>
      </c>
      <c r="B1263">
        <v>1</v>
      </c>
    </row>
    <row r="1264" spans="1:2" x14ac:dyDescent="0.25">
      <c r="A1264" s="17">
        <v>5350</v>
      </c>
      <c r="B1264">
        <v>1</v>
      </c>
    </row>
    <row r="1265" spans="1:2" x14ac:dyDescent="0.25">
      <c r="A1265" s="18" t="s">
        <v>3595</v>
      </c>
      <c r="B1265">
        <v>1</v>
      </c>
    </row>
    <row r="1266" spans="1:2" x14ac:dyDescent="0.25">
      <c r="A1266" s="17">
        <v>5352</v>
      </c>
      <c r="B1266">
        <v>1</v>
      </c>
    </row>
    <row r="1267" spans="1:2" x14ac:dyDescent="0.25">
      <c r="A1267" s="18" t="s">
        <v>3596</v>
      </c>
      <c r="B1267">
        <v>1</v>
      </c>
    </row>
    <row r="1268" spans="1:2" x14ac:dyDescent="0.25">
      <c r="A1268" s="17">
        <v>5355</v>
      </c>
      <c r="B1268">
        <v>1</v>
      </c>
    </row>
    <row r="1269" spans="1:2" x14ac:dyDescent="0.25">
      <c r="A1269" s="18" t="s">
        <v>3597</v>
      </c>
      <c r="B1269">
        <v>1</v>
      </c>
    </row>
    <row r="1270" spans="1:2" x14ac:dyDescent="0.25">
      <c r="A1270" s="17">
        <v>5357</v>
      </c>
      <c r="B1270">
        <v>1</v>
      </c>
    </row>
    <row r="1271" spans="1:2" x14ac:dyDescent="0.25">
      <c r="A1271" s="18" t="s">
        <v>3598</v>
      </c>
      <c r="B1271">
        <v>1</v>
      </c>
    </row>
    <row r="1272" spans="1:2" x14ac:dyDescent="0.25">
      <c r="A1272" s="17">
        <v>5369</v>
      </c>
      <c r="B1272">
        <v>1</v>
      </c>
    </row>
    <row r="1273" spans="1:2" x14ac:dyDescent="0.25">
      <c r="A1273" s="18" t="s">
        <v>3599</v>
      </c>
      <c r="B1273">
        <v>1</v>
      </c>
    </row>
    <row r="1274" spans="1:2" x14ac:dyDescent="0.25">
      <c r="A1274" s="17">
        <v>5371</v>
      </c>
      <c r="B1274">
        <v>1</v>
      </c>
    </row>
    <row r="1275" spans="1:2" x14ac:dyDescent="0.25">
      <c r="A1275" s="18" t="s">
        <v>3600</v>
      </c>
      <c r="B1275">
        <v>1</v>
      </c>
    </row>
    <row r="1276" spans="1:2" x14ac:dyDescent="0.25">
      <c r="A1276" s="17">
        <v>5372</v>
      </c>
      <c r="B1276">
        <v>1</v>
      </c>
    </row>
    <row r="1277" spans="1:2" x14ac:dyDescent="0.25">
      <c r="A1277" s="18" t="s">
        <v>3601</v>
      </c>
      <c r="B1277">
        <v>1</v>
      </c>
    </row>
    <row r="1278" spans="1:2" x14ac:dyDescent="0.25">
      <c r="A1278" s="17">
        <v>5380</v>
      </c>
      <c r="B1278">
        <v>1</v>
      </c>
    </row>
    <row r="1279" spans="1:2" x14ac:dyDescent="0.25">
      <c r="A1279" s="18" t="s">
        <v>3602</v>
      </c>
      <c r="B1279">
        <v>1</v>
      </c>
    </row>
    <row r="1280" spans="1:2" x14ac:dyDescent="0.25">
      <c r="A1280" s="17">
        <v>5381</v>
      </c>
      <c r="B1280">
        <v>1</v>
      </c>
    </row>
    <row r="1281" spans="1:2" x14ac:dyDescent="0.25">
      <c r="A1281" s="18" t="s">
        <v>3603</v>
      </c>
      <c r="B1281">
        <v>1</v>
      </c>
    </row>
    <row r="1282" spans="1:2" x14ac:dyDescent="0.25">
      <c r="A1282" s="17">
        <v>5390</v>
      </c>
      <c r="B1282">
        <v>1</v>
      </c>
    </row>
    <row r="1283" spans="1:2" x14ac:dyDescent="0.25">
      <c r="A1283" s="18" t="s">
        <v>3604</v>
      </c>
      <c r="B1283">
        <v>1</v>
      </c>
    </row>
    <row r="1284" spans="1:2" x14ac:dyDescent="0.25">
      <c r="A1284" s="17">
        <v>5393</v>
      </c>
      <c r="B1284">
        <v>1</v>
      </c>
    </row>
    <row r="1285" spans="1:2" x14ac:dyDescent="0.25">
      <c r="A1285" s="18" t="s">
        <v>3606</v>
      </c>
      <c r="B1285">
        <v>1</v>
      </c>
    </row>
    <row r="1286" spans="1:2" x14ac:dyDescent="0.25">
      <c r="A1286" s="17">
        <v>5395</v>
      </c>
      <c r="B1286">
        <v>1</v>
      </c>
    </row>
    <row r="1287" spans="1:2" x14ac:dyDescent="0.25">
      <c r="A1287" s="18" t="s">
        <v>3607</v>
      </c>
      <c r="B1287">
        <v>1</v>
      </c>
    </row>
    <row r="1288" spans="1:2" x14ac:dyDescent="0.25">
      <c r="A1288" s="17">
        <v>5396</v>
      </c>
      <c r="B1288">
        <v>1</v>
      </c>
    </row>
    <row r="1289" spans="1:2" x14ac:dyDescent="0.25">
      <c r="A1289" s="18" t="s">
        <v>3608</v>
      </c>
      <c r="B1289">
        <v>1</v>
      </c>
    </row>
    <row r="1290" spans="1:2" x14ac:dyDescent="0.25">
      <c r="A1290" s="17">
        <v>5696</v>
      </c>
      <c r="B1290">
        <v>1</v>
      </c>
    </row>
    <row r="1291" spans="1:2" x14ac:dyDescent="0.25">
      <c r="A1291" s="18" t="s">
        <v>297</v>
      </c>
      <c r="B1291">
        <v>1</v>
      </c>
    </row>
    <row r="1292" spans="1:2" x14ac:dyDescent="0.25">
      <c r="A1292" s="17">
        <v>5697</v>
      </c>
      <c r="B1292">
        <v>1</v>
      </c>
    </row>
    <row r="1293" spans="1:2" x14ac:dyDescent="0.25">
      <c r="A1293" s="18" t="s">
        <v>3610</v>
      </c>
      <c r="B1293">
        <v>1</v>
      </c>
    </row>
    <row r="1294" spans="1:2" x14ac:dyDescent="0.25">
      <c r="A1294" s="17">
        <v>6310</v>
      </c>
      <c r="B1294">
        <v>1</v>
      </c>
    </row>
    <row r="1295" spans="1:2" x14ac:dyDescent="0.25">
      <c r="A1295" s="18" t="s">
        <v>3588</v>
      </c>
      <c r="B1295">
        <v>1</v>
      </c>
    </row>
    <row r="1296" spans="1:2" x14ac:dyDescent="0.25">
      <c r="A1296" s="17">
        <v>6314</v>
      </c>
      <c r="B1296">
        <v>1</v>
      </c>
    </row>
    <row r="1297" spans="1:2" x14ac:dyDescent="0.25">
      <c r="A1297" s="18" t="s">
        <v>3589</v>
      </c>
      <c r="B1297">
        <v>1</v>
      </c>
    </row>
    <row r="1298" spans="1:2" x14ac:dyDescent="0.25">
      <c r="A1298" s="17">
        <v>6345</v>
      </c>
      <c r="B1298">
        <v>1</v>
      </c>
    </row>
    <row r="1299" spans="1:2" x14ac:dyDescent="0.25">
      <c r="A1299" s="18" t="s">
        <v>3593</v>
      </c>
      <c r="B1299">
        <v>1</v>
      </c>
    </row>
    <row r="1300" spans="1:2" x14ac:dyDescent="0.25">
      <c r="A1300" s="17">
        <v>6350</v>
      </c>
      <c r="B1300">
        <v>1</v>
      </c>
    </row>
    <row r="1301" spans="1:2" x14ac:dyDescent="0.25">
      <c r="A1301" s="18" t="s">
        <v>3595</v>
      </c>
      <c r="B1301">
        <v>1</v>
      </c>
    </row>
    <row r="1302" spans="1:2" x14ac:dyDescent="0.25">
      <c r="A1302" s="17">
        <v>6352</v>
      </c>
      <c r="B1302">
        <v>1</v>
      </c>
    </row>
    <row r="1303" spans="1:2" x14ac:dyDescent="0.25">
      <c r="A1303" s="18" t="s">
        <v>3611</v>
      </c>
      <c r="B1303">
        <v>1</v>
      </c>
    </row>
    <row r="1304" spans="1:2" x14ac:dyDescent="0.25">
      <c r="A1304" s="17">
        <v>6357</v>
      </c>
      <c r="B1304">
        <v>1</v>
      </c>
    </row>
    <row r="1305" spans="1:2" x14ac:dyDescent="0.25">
      <c r="A1305" s="18" t="s">
        <v>3598</v>
      </c>
      <c r="B1305">
        <v>1</v>
      </c>
    </row>
    <row r="1306" spans="1:2" x14ac:dyDescent="0.25">
      <c r="A1306" s="17">
        <v>6369</v>
      </c>
      <c r="B1306">
        <v>1</v>
      </c>
    </row>
    <row r="1307" spans="1:2" x14ac:dyDescent="0.25">
      <c r="A1307" s="18" t="s">
        <v>3599</v>
      </c>
      <c r="B1307">
        <v>1</v>
      </c>
    </row>
    <row r="1308" spans="1:2" x14ac:dyDescent="0.25">
      <c r="A1308" s="17">
        <v>6372</v>
      </c>
      <c r="B1308">
        <v>1</v>
      </c>
    </row>
    <row r="1309" spans="1:2" x14ac:dyDescent="0.25">
      <c r="A1309" s="18" t="s">
        <v>3601</v>
      </c>
      <c r="B1309">
        <v>1</v>
      </c>
    </row>
    <row r="1310" spans="1:2" x14ac:dyDescent="0.25">
      <c r="A1310" s="17">
        <v>6380</v>
      </c>
      <c r="B1310">
        <v>1</v>
      </c>
    </row>
    <row r="1311" spans="1:2" x14ac:dyDescent="0.25">
      <c r="A1311" s="18" t="s">
        <v>3612</v>
      </c>
      <c r="B1311">
        <v>1</v>
      </c>
    </row>
    <row r="1312" spans="1:2" x14ac:dyDescent="0.25">
      <c r="A1312" s="17">
        <v>6390</v>
      </c>
      <c r="B1312">
        <v>1</v>
      </c>
    </row>
    <row r="1313" spans="1:2" x14ac:dyDescent="0.25">
      <c r="A1313" s="18" t="s">
        <v>3613</v>
      </c>
      <c r="B1313">
        <v>1</v>
      </c>
    </row>
    <row r="1314" spans="1:2" x14ac:dyDescent="0.25">
      <c r="A1314" s="17">
        <v>6391</v>
      </c>
      <c r="B1314">
        <v>1</v>
      </c>
    </row>
    <row r="1315" spans="1:2" x14ac:dyDescent="0.25">
      <c r="A1315" s="18" t="s">
        <v>3614</v>
      </c>
      <c r="B1315">
        <v>1</v>
      </c>
    </row>
    <row r="1316" spans="1:2" x14ac:dyDescent="0.25">
      <c r="A1316" s="17">
        <v>6392</v>
      </c>
      <c r="B1316">
        <v>1</v>
      </c>
    </row>
    <row r="1317" spans="1:2" x14ac:dyDescent="0.25">
      <c r="A1317" s="18" t="s">
        <v>3605</v>
      </c>
      <c r="B1317">
        <v>1</v>
      </c>
    </row>
    <row r="1318" spans="1:2" x14ac:dyDescent="0.25">
      <c r="A1318" s="17">
        <v>6393</v>
      </c>
      <c r="B1318">
        <v>1</v>
      </c>
    </row>
    <row r="1319" spans="1:2" x14ac:dyDescent="0.25">
      <c r="A1319" s="18" t="s">
        <v>3606</v>
      </c>
      <c r="B1319">
        <v>1</v>
      </c>
    </row>
    <row r="1320" spans="1:2" x14ac:dyDescent="0.25">
      <c r="A1320" s="17">
        <v>6395</v>
      </c>
      <c r="B1320">
        <v>1</v>
      </c>
    </row>
    <row r="1321" spans="1:2" x14ac:dyDescent="0.25">
      <c r="A1321" s="18" t="s">
        <v>3607</v>
      </c>
      <c r="B1321">
        <v>1</v>
      </c>
    </row>
    <row r="1322" spans="1:2" x14ac:dyDescent="0.25">
      <c r="A1322" s="17">
        <v>6396</v>
      </c>
      <c r="B1322">
        <v>1</v>
      </c>
    </row>
    <row r="1323" spans="1:2" x14ac:dyDescent="0.25">
      <c r="A1323" s="18" t="s">
        <v>3608</v>
      </c>
      <c r="B1323">
        <v>1</v>
      </c>
    </row>
    <row r="1324" spans="1:2" x14ac:dyDescent="0.25">
      <c r="A1324" s="17">
        <v>6398</v>
      </c>
      <c r="B1324">
        <v>1</v>
      </c>
    </row>
    <row r="1325" spans="1:2" x14ac:dyDescent="0.25">
      <c r="A1325" s="18" t="s">
        <v>3615</v>
      </c>
      <c r="B1325">
        <v>1</v>
      </c>
    </row>
    <row r="1326" spans="1:2" x14ac:dyDescent="0.25">
      <c r="A1326" s="17">
        <v>6399</v>
      </c>
      <c r="B1326">
        <v>1</v>
      </c>
    </row>
    <row r="1327" spans="1:2" x14ac:dyDescent="0.25">
      <c r="A1327" s="18" t="s">
        <v>3616</v>
      </c>
      <c r="B1327">
        <v>1</v>
      </c>
    </row>
    <row r="1328" spans="1:2" x14ac:dyDescent="0.25">
      <c r="A1328" s="17">
        <v>6696</v>
      </c>
      <c r="B1328">
        <v>1</v>
      </c>
    </row>
    <row r="1329" spans="1:2" x14ac:dyDescent="0.25">
      <c r="A1329" s="18" t="s">
        <v>297</v>
      </c>
      <c r="B1329">
        <v>1</v>
      </c>
    </row>
    <row r="1330" spans="1:2" x14ac:dyDescent="0.25">
      <c r="A1330" s="17">
        <v>6697</v>
      </c>
      <c r="B1330">
        <v>1</v>
      </c>
    </row>
    <row r="1331" spans="1:2" x14ac:dyDescent="0.25">
      <c r="A1331" s="18" t="s">
        <v>3617</v>
      </c>
      <c r="B1331">
        <v>1</v>
      </c>
    </row>
    <row r="1332" spans="1:2" x14ac:dyDescent="0.25">
      <c r="A1332" s="17">
        <v>6698</v>
      </c>
      <c r="B1332">
        <v>1</v>
      </c>
    </row>
    <row r="1333" spans="1:2" x14ac:dyDescent="0.25">
      <c r="A1333" s="18" t="s">
        <v>3618</v>
      </c>
      <c r="B1333">
        <v>1</v>
      </c>
    </row>
    <row r="1334" spans="1:2" x14ac:dyDescent="0.25">
      <c r="A1334" s="1">
        <v>131316</v>
      </c>
      <c r="B1334">
        <v>14</v>
      </c>
    </row>
    <row r="1335" spans="1:2" x14ac:dyDescent="0.25">
      <c r="A1335" s="17">
        <v>3315</v>
      </c>
      <c r="B1335">
        <v>1</v>
      </c>
    </row>
    <row r="1336" spans="1:2" x14ac:dyDescent="0.25">
      <c r="A1336" s="18" t="s">
        <v>3685</v>
      </c>
      <c r="B1336">
        <v>1</v>
      </c>
    </row>
    <row r="1337" spans="1:2" x14ac:dyDescent="0.25">
      <c r="A1337" s="17">
        <v>3316</v>
      </c>
      <c r="B1337">
        <v>1</v>
      </c>
    </row>
    <row r="1338" spans="1:2" x14ac:dyDescent="0.25">
      <c r="A1338" s="18" t="s">
        <v>3686</v>
      </c>
      <c r="B1338">
        <v>1</v>
      </c>
    </row>
    <row r="1339" spans="1:2" x14ac:dyDescent="0.25">
      <c r="A1339" s="17">
        <v>4217</v>
      </c>
      <c r="B1339">
        <v>1</v>
      </c>
    </row>
    <row r="1340" spans="1:2" x14ac:dyDescent="0.25">
      <c r="A1340" s="18" t="s">
        <v>3688</v>
      </c>
      <c r="B1340">
        <v>1</v>
      </c>
    </row>
    <row r="1341" spans="1:2" x14ac:dyDescent="0.25">
      <c r="A1341" s="17">
        <v>4270</v>
      </c>
      <c r="B1341">
        <v>1</v>
      </c>
    </row>
    <row r="1342" spans="1:2" x14ac:dyDescent="0.25">
      <c r="A1342" s="18" t="s">
        <v>3689</v>
      </c>
      <c r="B1342">
        <v>1</v>
      </c>
    </row>
    <row r="1343" spans="1:2" x14ac:dyDescent="0.25">
      <c r="A1343" s="17">
        <v>4271</v>
      </c>
      <c r="B1343">
        <v>1</v>
      </c>
    </row>
    <row r="1344" spans="1:2" x14ac:dyDescent="0.25">
      <c r="A1344" s="18" t="s">
        <v>3690</v>
      </c>
      <c r="B1344">
        <v>1</v>
      </c>
    </row>
    <row r="1345" spans="1:2" x14ac:dyDescent="0.25">
      <c r="A1345" s="17">
        <v>4273</v>
      </c>
      <c r="B1345">
        <v>1</v>
      </c>
    </row>
    <row r="1346" spans="1:2" x14ac:dyDescent="0.25">
      <c r="A1346" s="18" t="s">
        <v>3691</v>
      </c>
      <c r="B1346">
        <v>1</v>
      </c>
    </row>
    <row r="1347" spans="1:2" x14ac:dyDescent="0.25">
      <c r="A1347" s="17">
        <v>4302</v>
      </c>
      <c r="B1347">
        <v>1</v>
      </c>
    </row>
    <row r="1348" spans="1:2" x14ac:dyDescent="0.25">
      <c r="A1348" s="18" t="s">
        <v>1532</v>
      </c>
      <c r="B1348">
        <v>1</v>
      </c>
    </row>
    <row r="1349" spans="1:2" x14ac:dyDescent="0.25">
      <c r="A1349" s="17">
        <v>4317</v>
      </c>
      <c r="B1349">
        <v>1</v>
      </c>
    </row>
    <row r="1350" spans="1:2" x14ac:dyDescent="0.25">
      <c r="A1350" s="18" t="s">
        <v>3688</v>
      </c>
      <c r="B1350">
        <v>1</v>
      </c>
    </row>
    <row r="1351" spans="1:2" x14ac:dyDescent="0.25">
      <c r="A1351" s="17">
        <v>4320</v>
      </c>
      <c r="B1351">
        <v>1</v>
      </c>
    </row>
    <row r="1352" spans="1:2" x14ac:dyDescent="0.25">
      <c r="A1352" s="18" t="s">
        <v>3692</v>
      </c>
      <c r="B1352">
        <v>1</v>
      </c>
    </row>
    <row r="1353" spans="1:2" x14ac:dyDescent="0.25">
      <c r="A1353" s="17">
        <v>4490</v>
      </c>
      <c r="B1353">
        <v>1</v>
      </c>
    </row>
    <row r="1354" spans="1:2" x14ac:dyDescent="0.25">
      <c r="A1354" s="18" t="s">
        <v>471</v>
      </c>
      <c r="B1354">
        <v>1</v>
      </c>
    </row>
    <row r="1355" spans="1:2" x14ac:dyDescent="0.25">
      <c r="A1355" s="17">
        <v>4496</v>
      </c>
      <c r="B1355">
        <v>1</v>
      </c>
    </row>
    <row r="1356" spans="1:2" x14ac:dyDescent="0.25">
      <c r="A1356" s="18" t="s">
        <v>469</v>
      </c>
      <c r="B1356">
        <v>1</v>
      </c>
    </row>
    <row r="1357" spans="1:2" x14ac:dyDescent="0.25">
      <c r="A1357" s="17">
        <v>5004</v>
      </c>
      <c r="B1357">
        <v>1</v>
      </c>
    </row>
    <row r="1358" spans="1:2" x14ac:dyDescent="0.25">
      <c r="A1358" s="18" t="s">
        <v>3695</v>
      </c>
      <c r="B1358">
        <v>1</v>
      </c>
    </row>
    <row r="1359" spans="1:2" x14ac:dyDescent="0.25">
      <c r="A1359" s="17">
        <v>5104</v>
      </c>
      <c r="B1359">
        <v>1</v>
      </c>
    </row>
    <row r="1360" spans="1:2" x14ac:dyDescent="0.25">
      <c r="A1360" s="18" t="s">
        <v>3696</v>
      </c>
      <c r="B1360">
        <v>1</v>
      </c>
    </row>
    <row r="1361" spans="1:2" x14ac:dyDescent="0.25">
      <c r="A1361" s="17">
        <v>5356</v>
      </c>
      <c r="B1361">
        <v>1</v>
      </c>
    </row>
    <row r="1362" spans="1:2" x14ac:dyDescent="0.25">
      <c r="A1362" s="18" t="s">
        <v>1558</v>
      </c>
      <c r="B1362">
        <v>1</v>
      </c>
    </row>
    <row r="1363" spans="1:2" x14ac:dyDescent="0.25">
      <c r="A1363" s="1">
        <v>131318</v>
      </c>
      <c r="B1363">
        <v>2</v>
      </c>
    </row>
    <row r="1364" spans="1:2" x14ac:dyDescent="0.25">
      <c r="A1364" s="17">
        <v>4350</v>
      </c>
      <c r="B1364">
        <v>1</v>
      </c>
    </row>
    <row r="1365" spans="1:2" x14ac:dyDescent="0.25">
      <c r="A1365" s="18" t="s">
        <v>1715</v>
      </c>
      <c r="B1365">
        <v>1</v>
      </c>
    </row>
    <row r="1366" spans="1:2" x14ac:dyDescent="0.25">
      <c r="A1366" s="17">
        <v>5355</v>
      </c>
      <c r="B1366">
        <v>1</v>
      </c>
    </row>
    <row r="1367" spans="1:2" x14ac:dyDescent="0.25">
      <c r="A1367" s="18" t="s">
        <v>1674</v>
      </c>
      <c r="B1367">
        <v>1</v>
      </c>
    </row>
    <row r="1368" spans="1:2" x14ac:dyDescent="0.25">
      <c r="A1368" s="1">
        <v>131320</v>
      </c>
      <c r="B1368">
        <v>23</v>
      </c>
    </row>
    <row r="1369" spans="1:2" x14ac:dyDescent="0.25">
      <c r="A1369" s="17">
        <v>3390</v>
      </c>
      <c r="B1369">
        <v>1</v>
      </c>
    </row>
    <row r="1370" spans="1:2" x14ac:dyDescent="0.25">
      <c r="A1370" s="18" t="s">
        <v>3290</v>
      </c>
      <c r="B1370">
        <v>1</v>
      </c>
    </row>
    <row r="1371" spans="1:2" x14ac:dyDescent="0.25">
      <c r="A1371" s="17">
        <v>4305</v>
      </c>
      <c r="B1371">
        <v>1</v>
      </c>
    </row>
    <row r="1372" spans="1:2" x14ac:dyDescent="0.25">
      <c r="A1372" s="18" t="s">
        <v>3292</v>
      </c>
      <c r="B1372">
        <v>1</v>
      </c>
    </row>
    <row r="1373" spans="1:2" x14ac:dyDescent="0.25">
      <c r="A1373" s="17">
        <v>4320</v>
      </c>
      <c r="B1373">
        <v>1</v>
      </c>
    </row>
    <row r="1374" spans="1:2" x14ac:dyDescent="0.25">
      <c r="A1374" s="18" t="s">
        <v>3790</v>
      </c>
      <c r="B1374">
        <v>1</v>
      </c>
    </row>
    <row r="1375" spans="1:2" x14ac:dyDescent="0.25">
      <c r="A1375" s="17">
        <v>4335</v>
      </c>
      <c r="B1375">
        <v>1</v>
      </c>
    </row>
    <row r="1376" spans="1:2" x14ac:dyDescent="0.25">
      <c r="A1376" s="18" t="s">
        <v>3293</v>
      </c>
      <c r="B1376">
        <v>1</v>
      </c>
    </row>
    <row r="1377" spans="1:2" x14ac:dyDescent="0.25">
      <c r="A1377" s="17">
        <v>4336</v>
      </c>
      <c r="B1377">
        <v>1</v>
      </c>
    </row>
    <row r="1378" spans="1:2" x14ac:dyDescent="0.25">
      <c r="A1378" s="18" t="s">
        <v>3294</v>
      </c>
      <c r="B1378">
        <v>1</v>
      </c>
    </row>
    <row r="1379" spans="1:2" x14ac:dyDescent="0.25">
      <c r="A1379" s="17">
        <v>4337</v>
      </c>
      <c r="B1379">
        <v>1</v>
      </c>
    </row>
    <row r="1380" spans="1:2" x14ac:dyDescent="0.25">
      <c r="A1380" s="18" t="s">
        <v>3295</v>
      </c>
      <c r="B1380">
        <v>1</v>
      </c>
    </row>
    <row r="1381" spans="1:2" x14ac:dyDescent="0.25">
      <c r="A1381" s="17">
        <v>4338</v>
      </c>
      <c r="B1381">
        <v>1</v>
      </c>
    </row>
    <row r="1382" spans="1:2" x14ac:dyDescent="0.25">
      <c r="A1382" s="18" t="s">
        <v>3296</v>
      </c>
      <c r="B1382">
        <v>1</v>
      </c>
    </row>
    <row r="1383" spans="1:2" x14ac:dyDescent="0.25">
      <c r="A1383" s="17">
        <v>4339</v>
      </c>
      <c r="B1383">
        <v>1</v>
      </c>
    </row>
    <row r="1384" spans="1:2" x14ac:dyDescent="0.25">
      <c r="A1384" s="18" t="s">
        <v>3297</v>
      </c>
      <c r="B1384">
        <v>1</v>
      </c>
    </row>
    <row r="1385" spans="1:2" x14ac:dyDescent="0.25">
      <c r="A1385" s="17">
        <v>4340</v>
      </c>
      <c r="B1385">
        <v>1</v>
      </c>
    </row>
    <row r="1386" spans="1:2" x14ac:dyDescent="0.25">
      <c r="A1386" s="18" t="s">
        <v>3298</v>
      </c>
      <c r="B1386">
        <v>1</v>
      </c>
    </row>
    <row r="1387" spans="1:2" x14ac:dyDescent="0.25">
      <c r="A1387" s="17">
        <v>4387</v>
      </c>
      <c r="B1387">
        <v>1</v>
      </c>
    </row>
    <row r="1388" spans="1:2" x14ac:dyDescent="0.25">
      <c r="A1388" s="18" t="s">
        <v>3299</v>
      </c>
      <c r="B1388">
        <v>1</v>
      </c>
    </row>
    <row r="1389" spans="1:2" x14ac:dyDescent="0.25">
      <c r="A1389" s="17">
        <v>4696</v>
      </c>
      <c r="B1389">
        <v>1</v>
      </c>
    </row>
    <row r="1390" spans="1:2" x14ac:dyDescent="0.25">
      <c r="A1390" s="18" t="s">
        <v>297</v>
      </c>
      <c r="B1390">
        <v>1</v>
      </c>
    </row>
    <row r="1391" spans="1:2" x14ac:dyDescent="0.25">
      <c r="A1391" s="17">
        <v>4698</v>
      </c>
      <c r="B1391">
        <v>1</v>
      </c>
    </row>
    <row r="1392" spans="1:2" x14ac:dyDescent="0.25">
      <c r="A1392" s="18" t="s">
        <v>3300</v>
      </c>
      <c r="B1392">
        <v>1</v>
      </c>
    </row>
    <row r="1393" spans="1:2" x14ac:dyDescent="0.25">
      <c r="A1393" s="17">
        <v>5310</v>
      </c>
      <c r="B1393">
        <v>1</v>
      </c>
    </row>
    <row r="1394" spans="1:2" x14ac:dyDescent="0.25">
      <c r="A1394" s="18" t="s">
        <v>3301</v>
      </c>
      <c r="B1394">
        <v>1</v>
      </c>
    </row>
    <row r="1395" spans="1:2" x14ac:dyDescent="0.25">
      <c r="A1395" s="17">
        <v>5311</v>
      </c>
      <c r="B1395">
        <v>1</v>
      </c>
    </row>
    <row r="1396" spans="1:2" x14ac:dyDescent="0.25">
      <c r="A1396" s="18" t="s">
        <v>3302</v>
      </c>
      <c r="B1396">
        <v>1</v>
      </c>
    </row>
    <row r="1397" spans="1:2" x14ac:dyDescent="0.25">
      <c r="A1397" s="17">
        <v>5312</v>
      </c>
      <c r="B1397">
        <v>1</v>
      </c>
    </row>
    <row r="1398" spans="1:2" x14ac:dyDescent="0.25">
      <c r="A1398" s="18" t="s">
        <v>3303</v>
      </c>
      <c r="B1398">
        <v>1</v>
      </c>
    </row>
    <row r="1399" spans="1:2" x14ac:dyDescent="0.25">
      <c r="A1399" s="17">
        <v>5313</v>
      </c>
      <c r="B1399">
        <v>1</v>
      </c>
    </row>
    <row r="1400" spans="1:2" x14ac:dyDescent="0.25">
      <c r="A1400" s="18" t="s">
        <v>3304</v>
      </c>
      <c r="B1400">
        <v>1</v>
      </c>
    </row>
    <row r="1401" spans="1:2" x14ac:dyDescent="0.25">
      <c r="A1401" s="17">
        <v>5314</v>
      </c>
      <c r="B1401">
        <v>1</v>
      </c>
    </row>
    <row r="1402" spans="1:2" x14ac:dyDescent="0.25">
      <c r="A1402" s="18" t="s">
        <v>3305</v>
      </c>
      <c r="B1402">
        <v>1</v>
      </c>
    </row>
    <row r="1403" spans="1:2" x14ac:dyDescent="0.25">
      <c r="A1403" s="17">
        <v>5318</v>
      </c>
      <c r="B1403">
        <v>1</v>
      </c>
    </row>
    <row r="1404" spans="1:2" x14ac:dyDescent="0.25">
      <c r="A1404" s="18" t="s">
        <v>3306</v>
      </c>
      <c r="B1404">
        <v>1</v>
      </c>
    </row>
    <row r="1405" spans="1:2" x14ac:dyDescent="0.25">
      <c r="A1405" s="17">
        <v>5320</v>
      </c>
      <c r="B1405">
        <v>1</v>
      </c>
    </row>
    <row r="1406" spans="1:2" x14ac:dyDescent="0.25">
      <c r="A1406" s="18" t="s">
        <v>3307</v>
      </c>
      <c r="B1406">
        <v>1</v>
      </c>
    </row>
    <row r="1407" spans="1:2" x14ac:dyDescent="0.25">
      <c r="A1407" s="17">
        <v>5321</v>
      </c>
      <c r="B1407">
        <v>1</v>
      </c>
    </row>
    <row r="1408" spans="1:2" x14ac:dyDescent="0.25">
      <c r="A1408" s="18" t="s">
        <v>3308</v>
      </c>
      <c r="B1408">
        <v>1</v>
      </c>
    </row>
    <row r="1409" spans="1:2" x14ac:dyDescent="0.25">
      <c r="A1409" s="17">
        <v>5390</v>
      </c>
      <c r="B1409">
        <v>1</v>
      </c>
    </row>
    <row r="1410" spans="1:2" x14ac:dyDescent="0.25">
      <c r="A1410" s="18" t="s">
        <v>471</v>
      </c>
      <c r="B1410">
        <v>1</v>
      </c>
    </row>
    <row r="1411" spans="1:2" x14ac:dyDescent="0.25">
      <c r="A1411" s="17">
        <v>5397</v>
      </c>
      <c r="B1411">
        <v>1</v>
      </c>
    </row>
    <row r="1412" spans="1:2" x14ac:dyDescent="0.25">
      <c r="A1412" s="18" t="s">
        <v>3309</v>
      </c>
      <c r="B1412">
        <v>1</v>
      </c>
    </row>
    <row r="1413" spans="1:2" x14ac:dyDescent="0.25">
      <c r="A1413" s="17">
        <v>5696</v>
      </c>
      <c r="B1413">
        <v>1</v>
      </c>
    </row>
    <row r="1414" spans="1:2" x14ac:dyDescent="0.25">
      <c r="A1414" s="18" t="s">
        <v>297</v>
      </c>
      <c r="B1414">
        <v>1</v>
      </c>
    </row>
    <row r="1415" spans="1:2" x14ac:dyDescent="0.25">
      <c r="A1415" s="1">
        <v>131323</v>
      </c>
      <c r="B1415">
        <v>1</v>
      </c>
    </row>
    <row r="1416" spans="1:2" x14ac:dyDescent="0.25">
      <c r="A1416" s="17">
        <v>5302</v>
      </c>
      <c r="B1416">
        <v>1</v>
      </c>
    </row>
    <row r="1417" spans="1:2" x14ac:dyDescent="0.25">
      <c r="A1417" s="18" t="s">
        <v>899</v>
      </c>
      <c r="B1417">
        <v>1</v>
      </c>
    </row>
    <row r="1418" spans="1:2" x14ac:dyDescent="0.25">
      <c r="A1418" s="1">
        <v>131324</v>
      </c>
      <c r="B1418">
        <v>2</v>
      </c>
    </row>
    <row r="1419" spans="1:2" x14ac:dyDescent="0.25">
      <c r="A1419" s="17">
        <v>1109</v>
      </c>
      <c r="B1419">
        <v>1</v>
      </c>
    </row>
    <row r="1420" spans="1:2" x14ac:dyDescent="0.25">
      <c r="A1420" s="18" t="s">
        <v>2542</v>
      </c>
      <c r="B1420">
        <v>1</v>
      </c>
    </row>
    <row r="1421" spans="1:2" x14ac:dyDescent="0.25">
      <c r="A1421" s="17">
        <v>4310</v>
      </c>
      <c r="B1421">
        <v>1</v>
      </c>
    </row>
    <row r="1422" spans="1:2" x14ac:dyDescent="0.25">
      <c r="A1422" s="18" t="s">
        <v>1393</v>
      </c>
      <c r="B1422">
        <v>1</v>
      </c>
    </row>
    <row r="1423" spans="1:2" x14ac:dyDescent="0.25">
      <c r="A1423" s="1">
        <v>131401</v>
      </c>
      <c r="B1423">
        <v>3</v>
      </c>
    </row>
    <row r="1424" spans="1:2" x14ac:dyDescent="0.25">
      <c r="A1424" s="17">
        <v>3367</v>
      </c>
      <c r="B1424">
        <v>1</v>
      </c>
    </row>
    <row r="1425" spans="1:2" x14ac:dyDescent="0.25">
      <c r="A1425" s="18" t="s">
        <v>1807</v>
      </c>
      <c r="B1425">
        <v>1</v>
      </c>
    </row>
    <row r="1426" spans="1:2" x14ac:dyDescent="0.25">
      <c r="A1426" s="17">
        <v>4357</v>
      </c>
      <c r="B1426">
        <v>1</v>
      </c>
    </row>
    <row r="1427" spans="1:2" x14ac:dyDescent="0.25">
      <c r="A1427" s="18" t="s">
        <v>533</v>
      </c>
      <c r="B1427">
        <v>1</v>
      </c>
    </row>
    <row r="1428" spans="1:2" x14ac:dyDescent="0.25">
      <c r="A1428" s="17">
        <v>5347</v>
      </c>
      <c r="B1428">
        <v>1</v>
      </c>
    </row>
    <row r="1429" spans="1:2" x14ac:dyDescent="0.25">
      <c r="A1429" s="18" t="s">
        <v>533</v>
      </c>
      <c r="B1429">
        <v>1</v>
      </c>
    </row>
    <row r="1430" spans="1:2" x14ac:dyDescent="0.25">
      <c r="A1430" s="1">
        <v>139999</v>
      </c>
      <c r="B1430">
        <v>9</v>
      </c>
    </row>
    <row r="1431" spans="1:2" x14ac:dyDescent="0.25">
      <c r="A1431" s="17">
        <v>4392</v>
      </c>
      <c r="B1431">
        <v>1</v>
      </c>
    </row>
    <row r="1432" spans="1:2" x14ac:dyDescent="0.25">
      <c r="A1432" s="18" t="s">
        <v>1652</v>
      </c>
      <c r="B1432">
        <v>1</v>
      </c>
    </row>
    <row r="1433" spans="1:2" x14ac:dyDescent="0.25">
      <c r="A1433" s="17">
        <v>4393</v>
      </c>
      <c r="B1433">
        <v>1</v>
      </c>
    </row>
    <row r="1434" spans="1:2" x14ac:dyDescent="0.25">
      <c r="A1434" s="18" t="s">
        <v>1654</v>
      </c>
      <c r="B1434">
        <v>1</v>
      </c>
    </row>
    <row r="1435" spans="1:2" x14ac:dyDescent="0.25">
      <c r="A1435" s="17">
        <v>4692</v>
      </c>
      <c r="B1435">
        <v>1</v>
      </c>
    </row>
    <row r="1436" spans="1:2" x14ac:dyDescent="0.25">
      <c r="A1436" s="18" t="s">
        <v>1661</v>
      </c>
      <c r="B1436">
        <v>1</v>
      </c>
    </row>
    <row r="1437" spans="1:2" x14ac:dyDescent="0.25">
      <c r="A1437" s="17">
        <v>4693</v>
      </c>
      <c r="B1437">
        <v>1</v>
      </c>
    </row>
    <row r="1438" spans="1:2" x14ac:dyDescent="0.25">
      <c r="A1438" s="18" t="s">
        <v>1662</v>
      </c>
      <c r="B1438">
        <v>1</v>
      </c>
    </row>
    <row r="1439" spans="1:2" x14ac:dyDescent="0.25">
      <c r="A1439" s="17">
        <v>4699</v>
      </c>
      <c r="B1439">
        <v>1</v>
      </c>
    </row>
    <row r="1440" spans="1:2" x14ac:dyDescent="0.25">
      <c r="A1440" s="18" t="s">
        <v>1664</v>
      </c>
      <c r="B1440">
        <v>1</v>
      </c>
    </row>
    <row r="1441" spans="1:2" x14ac:dyDescent="0.25">
      <c r="A1441" s="17">
        <v>4991</v>
      </c>
      <c r="B1441">
        <v>1</v>
      </c>
    </row>
    <row r="1442" spans="1:2" x14ac:dyDescent="0.25">
      <c r="A1442" s="18" t="s">
        <v>1666</v>
      </c>
      <c r="B1442">
        <v>1</v>
      </c>
    </row>
    <row r="1443" spans="1:2" x14ac:dyDescent="0.25">
      <c r="A1443" s="17">
        <v>4992</v>
      </c>
      <c r="B1443">
        <v>1</v>
      </c>
    </row>
    <row r="1444" spans="1:2" x14ac:dyDescent="0.25">
      <c r="A1444" s="18" t="s">
        <v>1667</v>
      </c>
      <c r="B1444">
        <v>1</v>
      </c>
    </row>
    <row r="1445" spans="1:2" x14ac:dyDescent="0.25">
      <c r="A1445" s="17">
        <v>4993</v>
      </c>
      <c r="B1445">
        <v>1</v>
      </c>
    </row>
    <row r="1446" spans="1:2" x14ac:dyDescent="0.25">
      <c r="A1446" s="18" t="s">
        <v>1668</v>
      </c>
      <c r="B1446">
        <v>1</v>
      </c>
    </row>
    <row r="1447" spans="1:2" x14ac:dyDescent="0.25">
      <c r="A1447" s="17">
        <v>4995</v>
      </c>
      <c r="B1447">
        <v>1</v>
      </c>
    </row>
    <row r="1448" spans="1:2" x14ac:dyDescent="0.25">
      <c r="A1448" s="18" t="s">
        <v>1663</v>
      </c>
      <c r="B1448">
        <v>1</v>
      </c>
    </row>
    <row r="1449" spans="1:2" x14ac:dyDescent="0.25">
      <c r="A1449" s="1">
        <v>140101</v>
      </c>
      <c r="B1449">
        <v>31</v>
      </c>
    </row>
    <row r="1450" spans="1:2" x14ac:dyDescent="0.25">
      <c r="A1450" s="17">
        <v>1115</v>
      </c>
      <c r="B1450">
        <v>1</v>
      </c>
    </row>
    <row r="1451" spans="1:2" x14ac:dyDescent="0.25">
      <c r="A1451" s="18" t="s">
        <v>1887</v>
      </c>
      <c r="B1451">
        <v>1</v>
      </c>
    </row>
    <row r="1452" spans="1:2" x14ac:dyDescent="0.25">
      <c r="A1452" s="17">
        <v>1201</v>
      </c>
      <c r="B1452">
        <v>1</v>
      </c>
    </row>
    <row r="1453" spans="1:2" x14ac:dyDescent="0.25">
      <c r="A1453" s="18" t="s">
        <v>1889</v>
      </c>
      <c r="B1453">
        <v>1</v>
      </c>
    </row>
    <row r="1454" spans="1:2" x14ac:dyDescent="0.25">
      <c r="A1454" s="17">
        <v>1210</v>
      </c>
      <c r="B1454">
        <v>1</v>
      </c>
    </row>
    <row r="1455" spans="1:2" x14ac:dyDescent="0.25">
      <c r="A1455" s="18" t="s">
        <v>1889</v>
      </c>
      <c r="B1455">
        <v>1</v>
      </c>
    </row>
    <row r="1456" spans="1:2" x14ac:dyDescent="0.25">
      <c r="A1456" s="17">
        <v>1211</v>
      </c>
      <c r="B1456">
        <v>1</v>
      </c>
    </row>
    <row r="1457" spans="1:2" x14ac:dyDescent="0.25">
      <c r="A1457" s="18" t="s">
        <v>1889</v>
      </c>
      <c r="B1457">
        <v>1</v>
      </c>
    </row>
    <row r="1458" spans="1:2" x14ac:dyDescent="0.25">
      <c r="A1458" s="17">
        <v>1212</v>
      </c>
      <c r="B1458">
        <v>1</v>
      </c>
    </row>
    <row r="1459" spans="1:2" x14ac:dyDescent="0.25">
      <c r="A1459" s="18" t="s">
        <v>1890</v>
      </c>
      <c r="B1459">
        <v>1</v>
      </c>
    </row>
    <row r="1460" spans="1:2" x14ac:dyDescent="0.25">
      <c r="A1460" s="17">
        <v>1215</v>
      </c>
      <c r="B1460">
        <v>1</v>
      </c>
    </row>
    <row r="1461" spans="1:2" x14ac:dyDescent="0.25">
      <c r="A1461" s="18" t="s">
        <v>1887</v>
      </c>
      <c r="B1461">
        <v>1</v>
      </c>
    </row>
    <row r="1462" spans="1:2" x14ac:dyDescent="0.25">
      <c r="A1462" s="17">
        <v>1312</v>
      </c>
      <c r="B1462">
        <v>1</v>
      </c>
    </row>
    <row r="1463" spans="1:2" x14ac:dyDescent="0.25">
      <c r="A1463" s="18" t="s">
        <v>1891</v>
      </c>
      <c r="B1463">
        <v>1</v>
      </c>
    </row>
    <row r="1464" spans="1:2" x14ac:dyDescent="0.25">
      <c r="A1464" s="17">
        <v>2316</v>
      </c>
      <c r="B1464">
        <v>1</v>
      </c>
    </row>
    <row r="1465" spans="1:2" x14ac:dyDescent="0.25">
      <c r="A1465" s="18" t="s">
        <v>1896</v>
      </c>
      <c r="B1465">
        <v>1</v>
      </c>
    </row>
    <row r="1466" spans="1:2" x14ac:dyDescent="0.25">
      <c r="A1466" s="17">
        <v>2320</v>
      </c>
      <c r="B1466">
        <v>1</v>
      </c>
    </row>
    <row r="1467" spans="1:2" x14ac:dyDescent="0.25">
      <c r="A1467" s="18" t="s">
        <v>1897</v>
      </c>
      <c r="B1467">
        <v>1</v>
      </c>
    </row>
    <row r="1468" spans="1:2" x14ac:dyDescent="0.25">
      <c r="A1468" s="17">
        <v>2321</v>
      </c>
      <c r="B1468">
        <v>1</v>
      </c>
    </row>
    <row r="1469" spans="1:2" x14ac:dyDescent="0.25">
      <c r="A1469" s="18" t="s">
        <v>1898</v>
      </c>
      <c r="B1469">
        <v>1</v>
      </c>
    </row>
    <row r="1470" spans="1:2" x14ac:dyDescent="0.25">
      <c r="A1470" s="17">
        <v>2322</v>
      </c>
      <c r="B1470">
        <v>1</v>
      </c>
    </row>
    <row r="1471" spans="1:2" x14ac:dyDescent="0.25">
      <c r="A1471" s="18" t="s">
        <v>1899</v>
      </c>
      <c r="B1471">
        <v>1</v>
      </c>
    </row>
    <row r="1472" spans="1:2" x14ac:dyDescent="0.25">
      <c r="A1472" s="17">
        <v>2325</v>
      </c>
      <c r="B1472">
        <v>1</v>
      </c>
    </row>
    <row r="1473" spans="1:2" x14ac:dyDescent="0.25">
      <c r="A1473" s="18" t="s">
        <v>1900</v>
      </c>
      <c r="B1473">
        <v>1</v>
      </c>
    </row>
    <row r="1474" spans="1:2" x14ac:dyDescent="0.25">
      <c r="A1474" s="17">
        <v>2326</v>
      </c>
      <c r="B1474">
        <v>1</v>
      </c>
    </row>
    <row r="1475" spans="1:2" x14ac:dyDescent="0.25">
      <c r="A1475" s="18" t="s">
        <v>1901</v>
      </c>
      <c r="B1475">
        <v>1</v>
      </c>
    </row>
    <row r="1476" spans="1:2" x14ac:dyDescent="0.25">
      <c r="A1476" s="17">
        <v>2350</v>
      </c>
      <c r="B1476">
        <v>1</v>
      </c>
    </row>
    <row r="1477" spans="1:2" x14ac:dyDescent="0.25">
      <c r="A1477" s="18" t="s">
        <v>1902</v>
      </c>
      <c r="B1477">
        <v>1</v>
      </c>
    </row>
    <row r="1478" spans="1:2" x14ac:dyDescent="0.25">
      <c r="A1478" s="17">
        <v>2360</v>
      </c>
      <c r="B1478">
        <v>1</v>
      </c>
    </row>
    <row r="1479" spans="1:2" x14ac:dyDescent="0.25">
      <c r="A1479" s="18" t="s">
        <v>1903</v>
      </c>
      <c r="B1479">
        <v>1</v>
      </c>
    </row>
    <row r="1480" spans="1:2" x14ac:dyDescent="0.25">
      <c r="A1480" s="17">
        <v>3315</v>
      </c>
      <c r="B1480">
        <v>1</v>
      </c>
    </row>
    <row r="1481" spans="1:2" x14ac:dyDescent="0.25">
      <c r="A1481" s="18" t="s">
        <v>1906</v>
      </c>
      <c r="B1481">
        <v>1</v>
      </c>
    </row>
    <row r="1482" spans="1:2" x14ac:dyDescent="0.25">
      <c r="A1482" s="17">
        <v>3316</v>
      </c>
      <c r="B1482">
        <v>1</v>
      </c>
    </row>
    <row r="1483" spans="1:2" x14ac:dyDescent="0.25">
      <c r="A1483" s="18" t="s">
        <v>1896</v>
      </c>
      <c r="B1483">
        <v>1</v>
      </c>
    </row>
    <row r="1484" spans="1:2" x14ac:dyDescent="0.25">
      <c r="A1484" s="17">
        <v>3322</v>
      </c>
      <c r="B1484">
        <v>1</v>
      </c>
    </row>
    <row r="1485" spans="1:2" x14ac:dyDescent="0.25">
      <c r="A1485" s="18" t="s">
        <v>1899</v>
      </c>
      <c r="B1485">
        <v>1</v>
      </c>
    </row>
    <row r="1486" spans="1:2" x14ac:dyDescent="0.25">
      <c r="A1486" s="17">
        <v>4370</v>
      </c>
      <c r="B1486">
        <v>1</v>
      </c>
    </row>
    <row r="1487" spans="1:2" x14ac:dyDescent="0.25">
      <c r="A1487" s="18" t="s">
        <v>1911</v>
      </c>
      <c r="B1487">
        <v>1</v>
      </c>
    </row>
    <row r="1488" spans="1:2" x14ac:dyDescent="0.25">
      <c r="A1488" s="17">
        <v>4390</v>
      </c>
      <c r="B1488">
        <v>1</v>
      </c>
    </row>
    <row r="1489" spans="1:2" x14ac:dyDescent="0.25">
      <c r="A1489" s="18" t="s">
        <v>1912</v>
      </c>
      <c r="B1489">
        <v>1</v>
      </c>
    </row>
    <row r="1490" spans="1:2" x14ac:dyDescent="0.25">
      <c r="A1490" s="17">
        <v>4420</v>
      </c>
      <c r="B1490">
        <v>1</v>
      </c>
    </row>
    <row r="1491" spans="1:2" x14ac:dyDescent="0.25">
      <c r="A1491" s="18" t="s">
        <v>1913</v>
      </c>
      <c r="B1491">
        <v>1</v>
      </c>
    </row>
    <row r="1492" spans="1:2" x14ac:dyDescent="0.25">
      <c r="A1492" s="17">
        <v>5101</v>
      </c>
      <c r="B1492">
        <v>1</v>
      </c>
    </row>
    <row r="1493" spans="1:2" x14ac:dyDescent="0.25">
      <c r="A1493" s="18" t="s">
        <v>1914</v>
      </c>
      <c r="B1493">
        <v>1</v>
      </c>
    </row>
    <row r="1494" spans="1:2" x14ac:dyDescent="0.25">
      <c r="A1494" s="17">
        <v>5102</v>
      </c>
      <c r="B1494">
        <v>1</v>
      </c>
    </row>
    <row r="1495" spans="1:2" x14ac:dyDescent="0.25">
      <c r="A1495" s="18" t="s">
        <v>1915</v>
      </c>
      <c r="B1495">
        <v>1</v>
      </c>
    </row>
    <row r="1496" spans="1:2" x14ac:dyDescent="0.25">
      <c r="A1496" s="17">
        <v>5302</v>
      </c>
      <c r="B1496">
        <v>1</v>
      </c>
    </row>
    <row r="1497" spans="1:2" x14ac:dyDescent="0.25">
      <c r="A1497" s="18" t="s">
        <v>1916</v>
      </c>
      <c r="B1497">
        <v>1</v>
      </c>
    </row>
    <row r="1498" spans="1:2" x14ac:dyDescent="0.25">
      <c r="A1498" s="17">
        <v>5305</v>
      </c>
      <c r="B1498">
        <v>1</v>
      </c>
    </row>
    <row r="1499" spans="1:2" x14ac:dyDescent="0.25">
      <c r="A1499" s="18" t="s">
        <v>1917</v>
      </c>
      <c r="B1499">
        <v>1</v>
      </c>
    </row>
    <row r="1500" spans="1:2" x14ac:dyDescent="0.25">
      <c r="A1500" s="17">
        <v>5311</v>
      </c>
      <c r="B1500">
        <v>1</v>
      </c>
    </row>
    <row r="1501" spans="1:2" x14ac:dyDescent="0.25">
      <c r="A1501" s="18" t="s">
        <v>757</v>
      </c>
      <c r="B1501">
        <v>1</v>
      </c>
    </row>
    <row r="1502" spans="1:2" x14ac:dyDescent="0.25">
      <c r="A1502" s="17">
        <v>5312</v>
      </c>
      <c r="B1502">
        <v>1</v>
      </c>
    </row>
    <row r="1503" spans="1:2" x14ac:dyDescent="0.25">
      <c r="A1503" s="18" t="s">
        <v>1171</v>
      </c>
      <c r="B1503">
        <v>1</v>
      </c>
    </row>
    <row r="1504" spans="1:2" x14ac:dyDescent="0.25">
      <c r="A1504" s="17">
        <v>5313</v>
      </c>
      <c r="B1504">
        <v>1</v>
      </c>
    </row>
    <row r="1505" spans="1:2" x14ac:dyDescent="0.25">
      <c r="A1505" s="18" t="s">
        <v>1423</v>
      </c>
      <c r="B1505">
        <v>1</v>
      </c>
    </row>
    <row r="1506" spans="1:2" x14ac:dyDescent="0.25">
      <c r="A1506" s="17">
        <v>5390</v>
      </c>
      <c r="B1506">
        <v>1</v>
      </c>
    </row>
    <row r="1507" spans="1:2" x14ac:dyDescent="0.25">
      <c r="A1507" s="18" t="s">
        <v>641</v>
      </c>
      <c r="B1507">
        <v>1</v>
      </c>
    </row>
    <row r="1508" spans="1:2" x14ac:dyDescent="0.25">
      <c r="A1508" s="17">
        <v>5396</v>
      </c>
      <c r="B1508">
        <v>1</v>
      </c>
    </row>
    <row r="1509" spans="1:2" x14ac:dyDescent="0.25">
      <c r="A1509" s="18" t="s">
        <v>469</v>
      </c>
      <c r="B1509">
        <v>1</v>
      </c>
    </row>
    <row r="1510" spans="1:2" x14ac:dyDescent="0.25">
      <c r="A1510" s="17">
        <v>5401</v>
      </c>
      <c r="B1510">
        <v>1</v>
      </c>
    </row>
    <row r="1511" spans="1:2" x14ac:dyDescent="0.25">
      <c r="A1511" s="18" t="s">
        <v>1918</v>
      </c>
      <c r="B1511">
        <v>1</v>
      </c>
    </row>
    <row r="1512" spans="1:2" x14ac:dyDescent="0.25">
      <c r="A1512" s="1">
        <v>140201</v>
      </c>
      <c r="B1512">
        <v>1</v>
      </c>
    </row>
    <row r="1513" spans="1:2" x14ac:dyDescent="0.25">
      <c r="A1513" s="17">
        <v>4335</v>
      </c>
      <c r="B1513">
        <v>1</v>
      </c>
    </row>
    <row r="1514" spans="1:2" x14ac:dyDescent="0.25">
      <c r="A1514" s="18" t="s">
        <v>2842</v>
      </c>
      <c r="B1514">
        <v>1</v>
      </c>
    </row>
    <row r="1515" spans="1:2" x14ac:dyDescent="0.25">
      <c r="A1515" s="1">
        <v>140801</v>
      </c>
      <c r="B1515">
        <v>7</v>
      </c>
    </row>
    <row r="1516" spans="1:2" x14ac:dyDescent="0.25">
      <c r="A1516" s="17">
        <v>4325</v>
      </c>
      <c r="B1516">
        <v>1</v>
      </c>
    </row>
    <row r="1517" spans="1:2" x14ac:dyDescent="0.25">
      <c r="A1517" s="18" t="s">
        <v>854</v>
      </c>
      <c r="B1517">
        <v>1</v>
      </c>
    </row>
    <row r="1518" spans="1:2" x14ac:dyDescent="0.25">
      <c r="A1518" s="17">
        <v>4396</v>
      </c>
      <c r="B1518">
        <v>1</v>
      </c>
    </row>
    <row r="1519" spans="1:2" x14ac:dyDescent="0.25">
      <c r="A1519" s="18" t="s">
        <v>469</v>
      </c>
      <c r="B1519">
        <v>1</v>
      </c>
    </row>
    <row r="1520" spans="1:2" x14ac:dyDescent="0.25">
      <c r="A1520" s="17">
        <v>5322</v>
      </c>
      <c r="B1520">
        <v>1</v>
      </c>
    </row>
    <row r="1521" spans="1:2" x14ac:dyDescent="0.25">
      <c r="A1521" s="18" t="s">
        <v>860</v>
      </c>
      <c r="B1521">
        <v>1</v>
      </c>
    </row>
    <row r="1522" spans="1:2" x14ac:dyDescent="0.25">
      <c r="A1522" s="17">
        <v>5323</v>
      </c>
      <c r="B1522">
        <v>1</v>
      </c>
    </row>
    <row r="1523" spans="1:2" x14ac:dyDescent="0.25">
      <c r="A1523" s="18" t="s">
        <v>861</v>
      </c>
      <c r="B1523">
        <v>1</v>
      </c>
    </row>
    <row r="1524" spans="1:2" x14ac:dyDescent="0.25">
      <c r="A1524" s="17">
        <v>5332</v>
      </c>
      <c r="B1524">
        <v>1</v>
      </c>
    </row>
    <row r="1525" spans="1:2" x14ac:dyDescent="0.25">
      <c r="A1525" s="18" t="s">
        <v>862</v>
      </c>
      <c r="B1525">
        <v>1</v>
      </c>
    </row>
    <row r="1526" spans="1:2" x14ac:dyDescent="0.25">
      <c r="A1526" s="17">
        <v>5333</v>
      </c>
      <c r="B1526">
        <v>1</v>
      </c>
    </row>
    <row r="1527" spans="1:2" x14ac:dyDescent="0.25">
      <c r="A1527" s="18" t="s">
        <v>863</v>
      </c>
      <c r="B1527">
        <v>1</v>
      </c>
    </row>
    <row r="1528" spans="1:2" x14ac:dyDescent="0.25">
      <c r="A1528" s="17">
        <v>5341</v>
      </c>
      <c r="B1528">
        <v>1</v>
      </c>
    </row>
    <row r="1529" spans="1:2" x14ac:dyDescent="0.25">
      <c r="A1529" s="18" t="s">
        <v>846</v>
      </c>
      <c r="B1529">
        <v>1</v>
      </c>
    </row>
    <row r="1530" spans="1:2" x14ac:dyDescent="0.25">
      <c r="A1530" s="1">
        <v>140802</v>
      </c>
      <c r="B1530">
        <v>7</v>
      </c>
    </row>
    <row r="1531" spans="1:2" x14ac:dyDescent="0.25">
      <c r="A1531" s="17">
        <v>2315</v>
      </c>
      <c r="B1531">
        <v>1</v>
      </c>
    </row>
    <row r="1532" spans="1:2" x14ac:dyDescent="0.25">
      <c r="A1532" s="18" t="s">
        <v>834</v>
      </c>
      <c r="B1532">
        <v>1</v>
      </c>
    </row>
    <row r="1533" spans="1:2" x14ac:dyDescent="0.25">
      <c r="A1533" s="17">
        <v>3320</v>
      </c>
      <c r="B1533">
        <v>1</v>
      </c>
    </row>
    <row r="1534" spans="1:2" x14ac:dyDescent="0.25">
      <c r="A1534" s="18" t="s">
        <v>838</v>
      </c>
      <c r="B1534">
        <v>1</v>
      </c>
    </row>
    <row r="1535" spans="1:2" x14ac:dyDescent="0.25">
      <c r="A1535" s="17">
        <v>3330</v>
      </c>
      <c r="B1535">
        <v>1</v>
      </c>
    </row>
    <row r="1536" spans="1:2" x14ac:dyDescent="0.25">
      <c r="A1536" s="18" t="s">
        <v>842</v>
      </c>
      <c r="B1536">
        <v>1</v>
      </c>
    </row>
    <row r="1537" spans="1:2" x14ac:dyDescent="0.25">
      <c r="A1537" s="17">
        <v>4302</v>
      </c>
      <c r="B1537">
        <v>1</v>
      </c>
    </row>
    <row r="1538" spans="1:2" x14ac:dyDescent="0.25">
      <c r="A1538" s="18" t="s">
        <v>462</v>
      </c>
      <c r="B1538">
        <v>1</v>
      </c>
    </row>
    <row r="1539" spans="1:2" x14ac:dyDescent="0.25">
      <c r="A1539" s="17">
        <v>4322</v>
      </c>
      <c r="B1539">
        <v>1</v>
      </c>
    </row>
    <row r="1540" spans="1:2" x14ac:dyDescent="0.25">
      <c r="A1540" s="18" t="s">
        <v>851</v>
      </c>
      <c r="B1540">
        <v>1</v>
      </c>
    </row>
    <row r="1541" spans="1:2" x14ac:dyDescent="0.25">
      <c r="A1541" s="17">
        <v>5311</v>
      </c>
      <c r="B1541">
        <v>1</v>
      </c>
    </row>
    <row r="1542" spans="1:2" x14ac:dyDescent="0.25">
      <c r="A1542" s="18" t="s">
        <v>859</v>
      </c>
      <c r="B1542">
        <v>1</v>
      </c>
    </row>
    <row r="1543" spans="1:2" x14ac:dyDescent="0.25">
      <c r="A1543" s="17">
        <v>5351</v>
      </c>
      <c r="B1543">
        <v>1</v>
      </c>
    </row>
    <row r="1544" spans="1:2" x14ac:dyDescent="0.25">
      <c r="A1544" s="18" t="s">
        <v>864</v>
      </c>
      <c r="B1544">
        <v>1</v>
      </c>
    </row>
    <row r="1545" spans="1:2" x14ac:dyDescent="0.25">
      <c r="A1545" s="1">
        <v>140803</v>
      </c>
      <c r="B1545">
        <v>5</v>
      </c>
    </row>
    <row r="1546" spans="1:2" x14ac:dyDescent="0.25">
      <c r="A1546" s="17">
        <v>3321</v>
      </c>
      <c r="B1546">
        <v>1</v>
      </c>
    </row>
    <row r="1547" spans="1:2" x14ac:dyDescent="0.25">
      <c r="A1547" s="18" t="s">
        <v>839</v>
      </c>
      <c r="B1547">
        <v>1</v>
      </c>
    </row>
    <row r="1548" spans="1:2" x14ac:dyDescent="0.25">
      <c r="A1548" s="17">
        <v>4323</v>
      </c>
      <c r="B1548">
        <v>1</v>
      </c>
    </row>
    <row r="1549" spans="1:2" x14ac:dyDescent="0.25">
      <c r="A1549" s="18" t="s">
        <v>852</v>
      </c>
      <c r="B1549">
        <v>1</v>
      </c>
    </row>
    <row r="1550" spans="1:2" x14ac:dyDescent="0.25">
      <c r="A1550" s="17">
        <v>4324</v>
      </c>
      <c r="B1550">
        <v>1</v>
      </c>
    </row>
    <row r="1551" spans="1:2" x14ac:dyDescent="0.25">
      <c r="A1551" s="18" t="s">
        <v>853</v>
      </c>
      <c r="B1551">
        <v>1</v>
      </c>
    </row>
    <row r="1552" spans="1:2" x14ac:dyDescent="0.25">
      <c r="A1552" s="17">
        <v>4330</v>
      </c>
      <c r="B1552">
        <v>1</v>
      </c>
    </row>
    <row r="1553" spans="1:2" x14ac:dyDescent="0.25">
      <c r="A1553" s="18" t="s">
        <v>856</v>
      </c>
      <c r="B1553">
        <v>1</v>
      </c>
    </row>
    <row r="1554" spans="1:2" x14ac:dyDescent="0.25">
      <c r="A1554" s="17">
        <v>5321</v>
      </c>
      <c r="B1554">
        <v>1</v>
      </c>
    </row>
    <row r="1555" spans="1:2" x14ac:dyDescent="0.25">
      <c r="A1555" s="18" t="s">
        <v>853</v>
      </c>
      <c r="B1555">
        <v>1</v>
      </c>
    </row>
    <row r="1556" spans="1:2" x14ac:dyDescent="0.25">
      <c r="A1556" s="1">
        <v>140804</v>
      </c>
      <c r="B1556">
        <v>2</v>
      </c>
    </row>
    <row r="1557" spans="1:2" x14ac:dyDescent="0.25">
      <c r="A1557" s="17">
        <v>4306</v>
      </c>
      <c r="B1557">
        <v>1</v>
      </c>
    </row>
    <row r="1558" spans="1:2" x14ac:dyDescent="0.25">
      <c r="A1558" s="18" t="s">
        <v>846</v>
      </c>
      <c r="B1558">
        <v>1</v>
      </c>
    </row>
    <row r="1559" spans="1:2" x14ac:dyDescent="0.25">
      <c r="A1559" s="17">
        <v>4332</v>
      </c>
      <c r="B1559">
        <v>1</v>
      </c>
    </row>
    <row r="1560" spans="1:2" x14ac:dyDescent="0.25">
      <c r="A1560" s="18" t="s">
        <v>857</v>
      </c>
      <c r="B1560">
        <v>1</v>
      </c>
    </row>
    <row r="1561" spans="1:2" x14ac:dyDescent="0.25">
      <c r="A1561" s="1">
        <v>140805</v>
      </c>
      <c r="B1561">
        <v>3</v>
      </c>
    </row>
    <row r="1562" spans="1:2" x14ac:dyDescent="0.25">
      <c r="A1562" s="17">
        <v>4310</v>
      </c>
      <c r="B1562">
        <v>1</v>
      </c>
    </row>
    <row r="1563" spans="1:2" x14ac:dyDescent="0.25">
      <c r="A1563" s="18" t="s">
        <v>848</v>
      </c>
      <c r="B1563">
        <v>1</v>
      </c>
    </row>
    <row r="1564" spans="1:2" x14ac:dyDescent="0.25">
      <c r="A1564" s="17">
        <v>4312</v>
      </c>
      <c r="B1564">
        <v>1</v>
      </c>
    </row>
    <row r="1565" spans="1:2" x14ac:dyDescent="0.25">
      <c r="A1565" s="18" t="s">
        <v>850</v>
      </c>
      <c r="B1565">
        <v>1</v>
      </c>
    </row>
    <row r="1566" spans="1:2" x14ac:dyDescent="0.25">
      <c r="A1566" s="17">
        <v>5331</v>
      </c>
      <c r="B1566">
        <v>1</v>
      </c>
    </row>
    <row r="1567" spans="1:2" x14ac:dyDescent="0.25">
      <c r="A1567" s="18" t="s">
        <v>848</v>
      </c>
      <c r="B1567">
        <v>1</v>
      </c>
    </row>
    <row r="1568" spans="1:2" x14ac:dyDescent="0.25">
      <c r="A1568" s="1">
        <v>140901</v>
      </c>
      <c r="B1568">
        <v>1</v>
      </c>
    </row>
    <row r="1569" spans="1:2" x14ac:dyDescent="0.25">
      <c r="A1569" s="17">
        <v>6351</v>
      </c>
      <c r="B1569">
        <v>1</v>
      </c>
    </row>
    <row r="1570" spans="1:2" x14ac:dyDescent="0.25">
      <c r="A1570" s="18" t="s">
        <v>1268</v>
      </c>
      <c r="B1570">
        <v>1</v>
      </c>
    </row>
    <row r="1571" spans="1:2" x14ac:dyDescent="0.25">
      <c r="A1571" s="1">
        <v>140903</v>
      </c>
      <c r="B1571">
        <v>1</v>
      </c>
    </row>
    <row r="1572" spans="1:2" x14ac:dyDescent="0.25">
      <c r="A1572" s="17">
        <v>6370</v>
      </c>
      <c r="B1572">
        <v>1</v>
      </c>
    </row>
    <row r="1573" spans="1:2" x14ac:dyDescent="0.25">
      <c r="A1573" s="18" t="s">
        <v>1279</v>
      </c>
      <c r="B1573">
        <v>1</v>
      </c>
    </row>
    <row r="1574" spans="1:2" x14ac:dyDescent="0.25">
      <c r="A1574" s="1">
        <v>141001</v>
      </c>
      <c r="B1574">
        <v>40</v>
      </c>
    </row>
    <row r="1575" spans="1:2" x14ac:dyDescent="0.25">
      <c r="A1575" s="17">
        <v>2105</v>
      </c>
      <c r="B1575">
        <v>1</v>
      </c>
    </row>
    <row r="1576" spans="1:2" x14ac:dyDescent="0.25">
      <c r="A1576" s="18" t="s">
        <v>1892</v>
      </c>
      <c r="B1576">
        <v>1</v>
      </c>
    </row>
    <row r="1577" spans="1:2" x14ac:dyDescent="0.25">
      <c r="A1577" s="17">
        <v>2106</v>
      </c>
      <c r="B1577">
        <v>1</v>
      </c>
    </row>
    <row r="1578" spans="1:2" x14ac:dyDescent="0.25">
      <c r="A1578" s="18" t="s">
        <v>1893</v>
      </c>
      <c r="B1578">
        <v>1</v>
      </c>
    </row>
    <row r="1579" spans="1:2" x14ac:dyDescent="0.25">
      <c r="A1579" s="17">
        <v>2305</v>
      </c>
      <c r="B1579">
        <v>1</v>
      </c>
    </row>
    <row r="1580" spans="1:2" x14ac:dyDescent="0.25">
      <c r="A1580" s="18" t="s">
        <v>1894</v>
      </c>
      <c r="B1580">
        <v>1</v>
      </c>
    </row>
    <row r="1581" spans="1:2" x14ac:dyDescent="0.25">
      <c r="A1581" s="17">
        <v>2306</v>
      </c>
      <c r="B1581">
        <v>1</v>
      </c>
    </row>
    <row r="1582" spans="1:2" x14ac:dyDescent="0.25">
      <c r="A1582" s="18" t="s">
        <v>1895</v>
      </c>
      <c r="B1582">
        <v>1</v>
      </c>
    </row>
    <row r="1583" spans="1:2" x14ac:dyDescent="0.25">
      <c r="A1583" s="17">
        <v>2406</v>
      </c>
      <c r="B1583">
        <v>1</v>
      </c>
    </row>
    <row r="1584" spans="1:2" x14ac:dyDescent="0.25">
      <c r="A1584" s="18" t="s">
        <v>1895</v>
      </c>
      <c r="B1584">
        <v>1</v>
      </c>
    </row>
    <row r="1585" spans="1:2" x14ac:dyDescent="0.25">
      <c r="A1585" s="17">
        <v>3306</v>
      </c>
      <c r="B1585">
        <v>1</v>
      </c>
    </row>
    <row r="1586" spans="1:2" x14ac:dyDescent="0.25">
      <c r="A1586" s="18" t="s">
        <v>1906</v>
      </c>
      <c r="B1586">
        <v>1</v>
      </c>
    </row>
    <row r="1587" spans="1:2" x14ac:dyDescent="0.25">
      <c r="A1587" s="17">
        <v>3308</v>
      </c>
      <c r="B1587">
        <v>1</v>
      </c>
    </row>
    <row r="1588" spans="1:2" x14ac:dyDescent="0.25">
      <c r="A1588" s="18" t="s">
        <v>1941</v>
      </c>
      <c r="B1588">
        <v>1</v>
      </c>
    </row>
    <row r="1589" spans="1:2" x14ac:dyDescent="0.25">
      <c r="A1589" s="17">
        <v>3310</v>
      </c>
      <c r="B1589">
        <v>1</v>
      </c>
    </row>
    <row r="1590" spans="1:2" x14ac:dyDescent="0.25">
      <c r="A1590" s="18" t="s">
        <v>1684</v>
      </c>
      <c r="B1590">
        <v>1</v>
      </c>
    </row>
    <row r="1591" spans="1:2" x14ac:dyDescent="0.25">
      <c r="A1591" s="17">
        <v>3315</v>
      </c>
      <c r="B1591">
        <v>1</v>
      </c>
    </row>
    <row r="1592" spans="1:2" x14ac:dyDescent="0.25">
      <c r="A1592" s="18" t="s">
        <v>1686</v>
      </c>
      <c r="B1592">
        <v>1</v>
      </c>
    </row>
    <row r="1593" spans="1:2" x14ac:dyDescent="0.25">
      <c r="A1593" s="17">
        <v>3320</v>
      </c>
      <c r="B1593">
        <v>1</v>
      </c>
    </row>
    <row r="1594" spans="1:2" x14ac:dyDescent="0.25">
      <c r="A1594" s="18" t="s">
        <v>1687</v>
      </c>
      <c r="B1594">
        <v>1</v>
      </c>
    </row>
    <row r="1595" spans="1:2" x14ac:dyDescent="0.25">
      <c r="A1595" s="17">
        <v>3330</v>
      </c>
      <c r="B1595">
        <v>1</v>
      </c>
    </row>
    <row r="1596" spans="1:2" x14ac:dyDescent="0.25">
      <c r="A1596" s="18" t="s">
        <v>1688</v>
      </c>
      <c r="B1596">
        <v>1</v>
      </c>
    </row>
    <row r="1597" spans="1:2" x14ac:dyDescent="0.25">
      <c r="A1597" s="17">
        <v>3345</v>
      </c>
      <c r="B1597">
        <v>1</v>
      </c>
    </row>
    <row r="1598" spans="1:2" x14ac:dyDescent="0.25">
      <c r="A1598" s="18" t="s">
        <v>1689</v>
      </c>
      <c r="B1598">
        <v>1</v>
      </c>
    </row>
    <row r="1599" spans="1:2" x14ac:dyDescent="0.25">
      <c r="A1599" s="17">
        <v>3350</v>
      </c>
      <c r="B1599">
        <v>2</v>
      </c>
    </row>
    <row r="1600" spans="1:2" x14ac:dyDescent="0.25">
      <c r="A1600" s="18" t="s">
        <v>1690</v>
      </c>
      <c r="B1600">
        <v>1</v>
      </c>
    </row>
    <row r="1601" spans="1:2" x14ac:dyDescent="0.25">
      <c r="A1601" s="18" t="s">
        <v>1947</v>
      </c>
      <c r="B1601">
        <v>1</v>
      </c>
    </row>
    <row r="1602" spans="1:2" x14ac:dyDescent="0.25">
      <c r="A1602" s="17">
        <v>3418</v>
      </c>
      <c r="B1602">
        <v>1</v>
      </c>
    </row>
    <row r="1603" spans="1:2" x14ac:dyDescent="0.25">
      <c r="A1603" s="18" t="s">
        <v>1691</v>
      </c>
      <c r="B1603">
        <v>1</v>
      </c>
    </row>
    <row r="1604" spans="1:2" x14ac:dyDescent="0.25">
      <c r="A1604" s="17">
        <v>4210</v>
      </c>
      <c r="B1604">
        <v>1</v>
      </c>
    </row>
    <row r="1605" spans="1:2" x14ac:dyDescent="0.25">
      <c r="A1605" s="18" t="s">
        <v>1962</v>
      </c>
      <c r="B1605">
        <v>1</v>
      </c>
    </row>
    <row r="1606" spans="1:2" x14ac:dyDescent="0.25">
      <c r="A1606" s="17">
        <v>4240</v>
      </c>
      <c r="B1606">
        <v>2</v>
      </c>
    </row>
    <row r="1607" spans="1:2" x14ac:dyDescent="0.25">
      <c r="A1607" s="18" t="s">
        <v>1692</v>
      </c>
      <c r="B1607">
        <v>2</v>
      </c>
    </row>
    <row r="1608" spans="1:2" x14ac:dyDescent="0.25">
      <c r="A1608" s="17">
        <v>4310</v>
      </c>
      <c r="B1608">
        <v>1</v>
      </c>
    </row>
    <row r="1609" spans="1:2" x14ac:dyDescent="0.25">
      <c r="A1609" s="18" t="s">
        <v>1693</v>
      </c>
      <c r="B1609">
        <v>1</v>
      </c>
    </row>
    <row r="1610" spans="1:2" x14ac:dyDescent="0.25">
      <c r="A1610" s="17">
        <v>4330</v>
      </c>
      <c r="B1610">
        <v>2</v>
      </c>
    </row>
    <row r="1611" spans="1:2" x14ac:dyDescent="0.25">
      <c r="A1611" s="18" t="s">
        <v>1967</v>
      </c>
      <c r="B1611">
        <v>1</v>
      </c>
    </row>
    <row r="1612" spans="1:2" x14ac:dyDescent="0.25">
      <c r="A1612" s="18" t="s">
        <v>1694</v>
      </c>
      <c r="B1612">
        <v>1</v>
      </c>
    </row>
    <row r="1613" spans="1:2" x14ac:dyDescent="0.25">
      <c r="A1613" s="17">
        <v>4331</v>
      </c>
      <c r="B1613">
        <v>2</v>
      </c>
    </row>
    <row r="1614" spans="1:2" x14ac:dyDescent="0.25">
      <c r="A1614" s="18" t="s">
        <v>1695</v>
      </c>
      <c r="B1614">
        <v>1</v>
      </c>
    </row>
    <row r="1615" spans="1:2" x14ac:dyDescent="0.25">
      <c r="A1615" s="18" t="s">
        <v>1968</v>
      </c>
      <c r="B1615">
        <v>1</v>
      </c>
    </row>
    <row r="1616" spans="1:2" x14ac:dyDescent="0.25">
      <c r="A1616" s="17">
        <v>4332</v>
      </c>
      <c r="B1616">
        <v>2</v>
      </c>
    </row>
    <row r="1617" spans="1:2" x14ac:dyDescent="0.25">
      <c r="A1617" s="18" t="s">
        <v>1696</v>
      </c>
      <c r="B1617">
        <v>1</v>
      </c>
    </row>
    <row r="1618" spans="1:2" x14ac:dyDescent="0.25">
      <c r="A1618" s="18" t="s">
        <v>1969</v>
      </c>
      <c r="B1618">
        <v>1</v>
      </c>
    </row>
    <row r="1619" spans="1:2" x14ac:dyDescent="0.25">
      <c r="A1619" s="17">
        <v>4333</v>
      </c>
      <c r="B1619">
        <v>2</v>
      </c>
    </row>
    <row r="1620" spans="1:2" x14ac:dyDescent="0.25">
      <c r="A1620" s="18" t="s">
        <v>1970</v>
      </c>
      <c r="B1620">
        <v>1</v>
      </c>
    </row>
    <row r="1621" spans="1:2" x14ac:dyDescent="0.25">
      <c r="A1621" s="18" t="s">
        <v>1697</v>
      </c>
      <c r="B1621">
        <v>1</v>
      </c>
    </row>
    <row r="1622" spans="1:2" x14ac:dyDescent="0.25">
      <c r="A1622" s="17">
        <v>4334</v>
      </c>
      <c r="B1622">
        <v>1</v>
      </c>
    </row>
    <row r="1623" spans="1:2" x14ac:dyDescent="0.25">
      <c r="A1623" s="18" t="s">
        <v>1698</v>
      </c>
      <c r="B1623">
        <v>1</v>
      </c>
    </row>
    <row r="1624" spans="1:2" x14ac:dyDescent="0.25">
      <c r="A1624" s="17">
        <v>4345</v>
      </c>
      <c r="B1624">
        <v>1</v>
      </c>
    </row>
    <row r="1625" spans="1:2" x14ac:dyDescent="0.25">
      <c r="A1625" s="18" t="s">
        <v>1699</v>
      </c>
      <c r="B1625">
        <v>1</v>
      </c>
    </row>
    <row r="1626" spans="1:2" x14ac:dyDescent="0.25">
      <c r="A1626" s="17">
        <v>4370</v>
      </c>
      <c r="B1626">
        <v>1</v>
      </c>
    </row>
    <row r="1627" spans="1:2" x14ac:dyDescent="0.25">
      <c r="A1627" s="18" t="s">
        <v>1700</v>
      </c>
      <c r="B1627">
        <v>1</v>
      </c>
    </row>
    <row r="1628" spans="1:2" x14ac:dyDescent="0.25">
      <c r="A1628" s="17">
        <v>4396</v>
      </c>
      <c r="B1628">
        <v>1</v>
      </c>
    </row>
    <row r="1629" spans="1:2" x14ac:dyDescent="0.25">
      <c r="A1629" s="18" t="s">
        <v>469</v>
      </c>
      <c r="B1629">
        <v>1</v>
      </c>
    </row>
    <row r="1630" spans="1:2" x14ac:dyDescent="0.25">
      <c r="A1630" s="17">
        <v>4420</v>
      </c>
      <c r="B1630">
        <v>1</v>
      </c>
    </row>
    <row r="1631" spans="1:2" x14ac:dyDescent="0.25">
      <c r="A1631" s="18" t="s">
        <v>1701</v>
      </c>
      <c r="B1631">
        <v>1</v>
      </c>
    </row>
    <row r="1632" spans="1:2" x14ac:dyDescent="0.25">
      <c r="A1632" s="17">
        <v>4444</v>
      </c>
      <c r="B1632">
        <v>1</v>
      </c>
    </row>
    <row r="1633" spans="1:2" x14ac:dyDescent="0.25">
      <c r="A1633" s="18" t="s">
        <v>1701</v>
      </c>
      <c r="B1633">
        <v>1</v>
      </c>
    </row>
    <row r="1634" spans="1:2" x14ac:dyDescent="0.25">
      <c r="A1634" s="17">
        <v>5311</v>
      </c>
      <c r="B1634">
        <v>1</v>
      </c>
    </row>
    <row r="1635" spans="1:2" x14ac:dyDescent="0.25">
      <c r="A1635" s="18" t="s">
        <v>1705</v>
      </c>
      <c r="B1635">
        <v>1</v>
      </c>
    </row>
    <row r="1636" spans="1:2" x14ac:dyDescent="0.25">
      <c r="A1636" s="17">
        <v>5313</v>
      </c>
      <c r="B1636">
        <v>1</v>
      </c>
    </row>
    <row r="1637" spans="1:2" x14ac:dyDescent="0.25">
      <c r="A1637" s="18" t="s">
        <v>1706</v>
      </c>
      <c r="B1637">
        <v>1</v>
      </c>
    </row>
    <row r="1638" spans="1:2" x14ac:dyDescent="0.25">
      <c r="A1638" s="17">
        <v>5321</v>
      </c>
      <c r="B1638">
        <v>1</v>
      </c>
    </row>
    <row r="1639" spans="1:2" x14ac:dyDescent="0.25">
      <c r="A1639" s="18" t="s">
        <v>1708</v>
      </c>
      <c r="B1639">
        <v>1</v>
      </c>
    </row>
    <row r="1640" spans="1:2" x14ac:dyDescent="0.25">
      <c r="A1640" s="17">
        <v>5322</v>
      </c>
      <c r="B1640">
        <v>1</v>
      </c>
    </row>
    <row r="1641" spans="1:2" x14ac:dyDescent="0.25">
      <c r="A1641" s="18" t="s">
        <v>1709</v>
      </c>
      <c r="B1641">
        <v>1</v>
      </c>
    </row>
    <row r="1642" spans="1:2" x14ac:dyDescent="0.25">
      <c r="A1642" s="17">
        <v>5331</v>
      </c>
      <c r="B1642">
        <v>1</v>
      </c>
    </row>
    <row r="1643" spans="1:2" x14ac:dyDescent="0.25">
      <c r="A1643" s="18" t="s">
        <v>1710</v>
      </c>
      <c r="B1643">
        <v>1</v>
      </c>
    </row>
    <row r="1644" spans="1:2" x14ac:dyDescent="0.25">
      <c r="A1644" s="17">
        <v>5332</v>
      </c>
      <c r="B1644">
        <v>1</v>
      </c>
    </row>
    <row r="1645" spans="1:2" x14ac:dyDescent="0.25">
      <c r="A1645" s="18" t="s">
        <v>1711</v>
      </c>
      <c r="B1645">
        <v>1</v>
      </c>
    </row>
    <row r="1646" spans="1:2" x14ac:dyDescent="0.25">
      <c r="A1646" s="17">
        <v>5333</v>
      </c>
      <c r="B1646">
        <v>1</v>
      </c>
    </row>
    <row r="1647" spans="1:2" x14ac:dyDescent="0.25">
      <c r="A1647" s="18" t="s">
        <v>1712</v>
      </c>
      <c r="B1647">
        <v>1</v>
      </c>
    </row>
    <row r="1648" spans="1:2" x14ac:dyDescent="0.25">
      <c r="A1648" s="1">
        <v>141201</v>
      </c>
      <c r="B1648">
        <v>1</v>
      </c>
    </row>
    <row r="1649" spans="1:2" x14ac:dyDescent="0.25">
      <c r="A1649" s="17">
        <v>4330</v>
      </c>
      <c r="B1649">
        <v>1</v>
      </c>
    </row>
    <row r="1650" spans="1:2" x14ac:dyDescent="0.25">
      <c r="A1650" s="18" t="s">
        <v>2839</v>
      </c>
      <c r="B1650">
        <v>1</v>
      </c>
    </row>
    <row r="1651" spans="1:2" x14ac:dyDescent="0.25">
      <c r="A1651" s="1">
        <v>141801</v>
      </c>
      <c r="B1651">
        <v>2</v>
      </c>
    </row>
    <row r="1652" spans="1:2" x14ac:dyDescent="0.25">
      <c r="A1652" s="17">
        <v>4304</v>
      </c>
      <c r="B1652">
        <v>1</v>
      </c>
    </row>
    <row r="1653" spans="1:2" x14ac:dyDescent="0.25">
      <c r="A1653" s="18" t="s">
        <v>843</v>
      </c>
      <c r="B1653">
        <v>1</v>
      </c>
    </row>
    <row r="1654" spans="1:2" x14ac:dyDescent="0.25">
      <c r="A1654" s="17">
        <v>4342</v>
      </c>
      <c r="B1654">
        <v>1</v>
      </c>
    </row>
    <row r="1655" spans="1:2" x14ac:dyDescent="0.25">
      <c r="A1655" s="18" t="s">
        <v>858</v>
      </c>
      <c r="B1655">
        <v>1</v>
      </c>
    </row>
    <row r="1656" spans="1:2" x14ac:dyDescent="0.25">
      <c r="A1656" s="1">
        <v>141901</v>
      </c>
      <c r="B1656">
        <v>36</v>
      </c>
    </row>
    <row r="1657" spans="1:2" x14ac:dyDescent="0.25">
      <c r="A1657" s="17">
        <v>3230</v>
      </c>
      <c r="B1657">
        <v>1</v>
      </c>
    </row>
    <row r="1658" spans="1:2" x14ac:dyDescent="0.25">
      <c r="A1658" s="18" t="s">
        <v>1962</v>
      </c>
      <c r="B1658">
        <v>1</v>
      </c>
    </row>
    <row r="1659" spans="1:2" x14ac:dyDescent="0.25">
      <c r="A1659" s="17">
        <v>3310</v>
      </c>
      <c r="B1659">
        <v>1</v>
      </c>
    </row>
    <row r="1660" spans="1:2" x14ac:dyDescent="0.25">
      <c r="A1660" s="18" t="s">
        <v>2834</v>
      </c>
      <c r="B1660">
        <v>1</v>
      </c>
    </row>
    <row r="1661" spans="1:2" x14ac:dyDescent="0.25">
      <c r="A1661" s="17">
        <v>3312</v>
      </c>
      <c r="B1661">
        <v>1</v>
      </c>
    </row>
    <row r="1662" spans="1:2" x14ac:dyDescent="0.25">
      <c r="A1662" s="18" t="s">
        <v>2835</v>
      </c>
      <c r="B1662">
        <v>1</v>
      </c>
    </row>
    <row r="1663" spans="1:2" x14ac:dyDescent="0.25">
      <c r="A1663" s="17">
        <v>3330</v>
      </c>
      <c r="B1663">
        <v>1</v>
      </c>
    </row>
    <row r="1664" spans="1:2" x14ac:dyDescent="0.25">
      <c r="A1664" s="18" t="s">
        <v>1967</v>
      </c>
      <c r="B1664">
        <v>1</v>
      </c>
    </row>
    <row r="1665" spans="1:2" x14ac:dyDescent="0.25">
      <c r="A1665" s="17">
        <v>3340</v>
      </c>
      <c r="B1665">
        <v>1</v>
      </c>
    </row>
    <row r="1666" spans="1:2" x14ac:dyDescent="0.25">
      <c r="A1666" s="18" t="s">
        <v>2837</v>
      </c>
      <c r="B1666">
        <v>1</v>
      </c>
    </row>
    <row r="1667" spans="1:2" x14ac:dyDescent="0.25">
      <c r="A1667" s="17">
        <v>3345</v>
      </c>
      <c r="B1667">
        <v>1</v>
      </c>
    </row>
    <row r="1668" spans="1:2" x14ac:dyDescent="0.25">
      <c r="A1668" s="18" t="s">
        <v>1965</v>
      </c>
      <c r="B1668">
        <v>1</v>
      </c>
    </row>
    <row r="1669" spans="1:2" x14ac:dyDescent="0.25">
      <c r="A1669" s="17">
        <v>4220</v>
      </c>
      <c r="B1669">
        <v>1</v>
      </c>
    </row>
    <row r="1670" spans="1:2" x14ac:dyDescent="0.25">
      <c r="A1670" s="18" t="s">
        <v>2838</v>
      </c>
      <c r="B1670">
        <v>1</v>
      </c>
    </row>
    <row r="1671" spans="1:2" x14ac:dyDescent="0.25">
      <c r="A1671" s="17">
        <v>4240</v>
      </c>
      <c r="B1671">
        <v>1</v>
      </c>
    </row>
    <row r="1672" spans="1:2" x14ac:dyDescent="0.25">
      <c r="A1672" s="18" t="s">
        <v>1692</v>
      </c>
      <c r="B1672">
        <v>1</v>
      </c>
    </row>
    <row r="1673" spans="1:2" x14ac:dyDescent="0.25">
      <c r="A1673" s="17">
        <v>4320</v>
      </c>
      <c r="B1673">
        <v>1</v>
      </c>
    </row>
    <row r="1674" spans="1:2" x14ac:dyDescent="0.25">
      <c r="A1674" s="18" t="s">
        <v>2838</v>
      </c>
      <c r="B1674">
        <v>1</v>
      </c>
    </row>
    <row r="1675" spans="1:2" x14ac:dyDescent="0.25">
      <c r="A1675" s="17">
        <v>4325</v>
      </c>
      <c r="B1675">
        <v>1</v>
      </c>
    </row>
    <row r="1676" spans="1:2" x14ac:dyDescent="0.25">
      <c r="A1676" s="18" t="s">
        <v>1972</v>
      </c>
      <c r="B1676">
        <v>1</v>
      </c>
    </row>
    <row r="1677" spans="1:2" x14ac:dyDescent="0.25">
      <c r="A1677" s="17">
        <v>4331</v>
      </c>
      <c r="B1677">
        <v>1</v>
      </c>
    </row>
    <row r="1678" spans="1:2" x14ac:dyDescent="0.25">
      <c r="A1678" s="18" t="s">
        <v>2841</v>
      </c>
      <c r="B1678">
        <v>1</v>
      </c>
    </row>
    <row r="1679" spans="1:2" x14ac:dyDescent="0.25">
      <c r="A1679" s="17">
        <v>4340</v>
      </c>
      <c r="B1679">
        <v>1</v>
      </c>
    </row>
    <row r="1680" spans="1:2" x14ac:dyDescent="0.25">
      <c r="A1680" s="18" t="s">
        <v>1692</v>
      </c>
      <c r="B1680">
        <v>1</v>
      </c>
    </row>
    <row r="1681" spans="1:2" x14ac:dyDescent="0.25">
      <c r="A1681" s="17">
        <v>4345</v>
      </c>
      <c r="B1681">
        <v>1</v>
      </c>
    </row>
    <row r="1682" spans="1:2" x14ac:dyDescent="0.25">
      <c r="A1682" s="18" t="s">
        <v>1699</v>
      </c>
      <c r="B1682">
        <v>1</v>
      </c>
    </row>
    <row r="1683" spans="1:2" x14ac:dyDescent="0.25">
      <c r="A1683" s="17">
        <v>4350</v>
      </c>
      <c r="B1683">
        <v>1</v>
      </c>
    </row>
    <row r="1684" spans="1:2" x14ac:dyDescent="0.25">
      <c r="A1684" s="18" t="s">
        <v>2846</v>
      </c>
      <c r="B1684">
        <v>1</v>
      </c>
    </row>
    <row r="1685" spans="1:2" x14ac:dyDescent="0.25">
      <c r="A1685" s="17">
        <v>4351</v>
      </c>
      <c r="B1685">
        <v>1</v>
      </c>
    </row>
    <row r="1686" spans="1:2" x14ac:dyDescent="0.25">
      <c r="A1686" s="18" t="s">
        <v>2847</v>
      </c>
      <c r="B1686">
        <v>1</v>
      </c>
    </row>
    <row r="1687" spans="1:2" x14ac:dyDescent="0.25">
      <c r="A1687" s="17">
        <v>4355</v>
      </c>
      <c r="B1687">
        <v>1</v>
      </c>
    </row>
    <row r="1688" spans="1:2" x14ac:dyDescent="0.25">
      <c r="A1688" s="18" t="s">
        <v>2848</v>
      </c>
      <c r="B1688">
        <v>1</v>
      </c>
    </row>
    <row r="1689" spans="1:2" x14ac:dyDescent="0.25">
      <c r="A1689" s="17">
        <v>4356</v>
      </c>
      <c r="B1689">
        <v>1</v>
      </c>
    </row>
    <row r="1690" spans="1:2" x14ac:dyDescent="0.25">
      <c r="A1690" s="18" t="s">
        <v>2849</v>
      </c>
      <c r="B1690">
        <v>1</v>
      </c>
    </row>
    <row r="1691" spans="1:2" x14ac:dyDescent="0.25">
      <c r="A1691" s="17">
        <v>4360</v>
      </c>
      <c r="B1691">
        <v>1</v>
      </c>
    </row>
    <row r="1692" spans="1:2" x14ac:dyDescent="0.25">
      <c r="A1692" s="18" t="s">
        <v>2850</v>
      </c>
      <c r="B1692">
        <v>1</v>
      </c>
    </row>
    <row r="1693" spans="1:2" x14ac:dyDescent="0.25">
      <c r="A1693" s="17">
        <v>4365</v>
      </c>
      <c r="B1693">
        <v>1</v>
      </c>
    </row>
    <row r="1694" spans="1:2" x14ac:dyDescent="0.25">
      <c r="A1694" s="18" t="s">
        <v>2851</v>
      </c>
      <c r="B1694">
        <v>1</v>
      </c>
    </row>
    <row r="1695" spans="1:2" x14ac:dyDescent="0.25">
      <c r="A1695" s="17">
        <v>4370</v>
      </c>
      <c r="B1695">
        <v>1</v>
      </c>
    </row>
    <row r="1696" spans="1:2" x14ac:dyDescent="0.25">
      <c r="A1696" s="18" t="s">
        <v>1911</v>
      </c>
      <c r="B1696">
        <v>1</v>
      </c>
    </row>
    <row r="1697" spans="1:2" x14ac:dyDescent="0.25">
      <c r="A1697" s="17">
        <v>4375</v>
      </c>
      <c r="B1697">
        <v>1</v>
      </c>
    </row>
    <row r="1698" spans="1:2" x14ac:dyDescent="0.25">
      <c r="A1698" s="18" t="s">
        <v>2852</v>
      </c>
      <c r="B1698">
        <v>1</v>
      </c>
    </row>
    <row r="1699" spans="1:2" x14ac:dyDescent="0.25">
      <c r="A1699" s="17">
        <v>4380</v>
      </c>
      <c r="B1699">
        <v>1</v>
      </c>
    </row>
    <row r="1700" spans="1:2" x14ac:dyDescent="0.25">
      <c r="A1700" s="18" t="s">
        <v>2853</v>
      </c>
      <c r="B1700">
        <v>1</v>
      </c>
    </row>
    <row r="1701" spans="1:2" x14ac:dyDescent="0.25">
      <c r="A1701" s="17">
        <v>4385</v>
      </c>
      <c r="B1701">
        <v>1</v>
      </c>
    </row>
    <row r="1702" spans="1:2" x14ac:dyDescent="0.25">
      <c r="A1702" s="18" t="s">
        <v>2854</v>
      </c>
      <c r="B1702">
        <v>1</v>
      </c>
    </row>
    <row r="1703" spans="1:2" x14ac:dyDescent="0.25">
      <c r="A1703" s="17">
        <v>4390</v>
      </c>
      <c r="B1703">
        <v>1</v>
      </c>
    </row>
    <row r="1704" spans="1:2" x14ac:dyDescent="0.25">
      <c r="A1704" s="18" t="s">
        <v>2855</v>
      </c>
      <c r="B1704">
        <v>1</v>
      </c>
    </row>
    <row r="1705" spans="1:2" x14ac:dyDescent="0.25">
      <c r="A1705" s="17">
        <v>4395</v>
      </c>
      <c r="B1705">
        <v>1</v>
      </c>
    </row>
    <row r="1706" spans="1:2" x14ac:dyDescent="0.25">
      <c r="A1706" s="18" t="s">
        <v>2856</v>
      </c>
      <c r="B1706">
        <v>1</v>
      </c>
    </row>
    <row r="1707" spans="1:2" x14ac:dyDescent="0.25">
      <c r="A1707" s="17">
        <v>4396</v>
      </c>
      <c r="B1707">
        <v>1</v>
      </c>
    </row>
    <row r="1708" spans="1:2" x14ac:dyDescent="0.25">
      <c r="A1708" s="18" t="s">
        <v>469</v>
      </c>
      <c r="B1708">
        <v>1</v>
      </c>
    </row>
    <row r="1709" spans="1:2" x14ac:dyDescent="0.25">
      <c r="A1709" s="17">
        <v>4420</v>
      </c>
      <c r="B1709">
        <v>1</v>
      </c>
    </row>
    <row r="1710" spans="1:2" x14ac:dyDescent="0.25">
      <c r="A1710" s="18" t="s">
        <v>1701</v>
      </c>
      <c r="B1710">
        <v>1</v>
      </c>
    </row>
    <row r="1711" spans="1:2" x14ac:dyDescent="0.25">
      <c r="A1711" s="17">
        <v>4697</v>
      </c>
      <c r="B1711">
        <v>1</v>
      </c>
    </row>
    <row r="1712" spans="1:2" x14ac:dyDescent="0.25">
      <c r="A1712" s="18" t="s">
        <v>272</v>
      </c>
      <c r="B1712">
        <v>1</v>
      </c>
    </row>
    <row r="1713" spans="1:2" x14ac:dyDescent="0.25">
      <c r="A1713" s="17">
        <v>5311</v>
      </c>
      <c r="B1713">
        <v>1</v>
      </c>
    </row>
    <row r="1714" spans="1:2" x14ac:dyDescent="0.25">
      <c r="A1714" s="18" t="s">
        <v>1705</v>
      </c>
      <c r="B1714">
        <v>1</v>
      </c>
    </row>
    <row r="1715" spans="1:2" x14ac:dyDescent="0.25">
      <c r="A1715" s="17">
        <v>5313</v>
      </c>
      <c r="B1715">
        <v>1</v>
      </c>
    </row>
    <row r="1716" spans="1:2" x14ac:dyDescent="0.25">
      <c r="A1716" s="18" t="s">
        <v>2857</v>
      </c>
      <c r="B1716">
        <v>1</v>
      </c>
    </row>
    <row r="1717" spans="1:2" x14ac:dyDescent="0.25">
      <c r="A1717" s="17">
        <v>5321</v>
      </c>
      <c r="B1717">
        <v>1</v>
      </c>
    </row>
    <row r="1718" spans="1:2" x14ac:dyDescent="0.25">
      <c r="A1718" s="18" t="s">
        <v>2858</v>
      </c>
      <c r="B1718">
        <v>1</v>
      </c>
    </row>
    <row r="1719" spans="1:2" x14ac:dyDescent="0.25">
      <c r="A1719" s="17">
        <v>5322</v>
      </c>
      <c r="B1719">
        <v>1</v>
      </c>
    </row>
    <row r="1720" spans="1:2" x14ac:dyDescent="0.25">
      <c r="A1720" s="18" t="s">
        <v>2859</v>
      </c>
      <c r="B1720">
        <v>1</v>
      </c>
    </row>
    <row r="1721" spans="1:2" x14ac:dyDescent="0.25">
      <c r="A1721" s="17">
        <v>5323</v>
      </c>
      <c r="B1721">
        <v>1</v>
      </c>
    </row>
    <row r="1722" spans="1:2" x14ac:dyDescent="0.25">
      <c r="A1722" s="18" t="s">
        <v>2860</v>
      </c>
      <c r="B1722">
        <v>1</v>
      </c>
    </row>
    <row r="1723" spans="1:2" x14ac:dyDescent="0.25">
      <c r="A1723" s="17">
        <v>5324</v>
      </c>
      <c r="B1723">
        <v>1</v>
      </c>
    </row>
    <row r="1724" spans="1:2" x14ac:dyDescent="0.25">
      <c r="A1724" s="18" t="s">
        <v>2861</v>
      </c>
      <c r="B1724">
        <v>1</v>
      </c>
    </row>
    <row r="1725" spans="1:2" x14ac:dyDescent="0.25">
      <c r="A1725" s="17">
        <v>5331</v>
      </c>
      <c r="B1725">
        <v>1</v>
      </c>
    </row>
    <row r="1726" spans="1:2" x14ac:dyDescent="0.25">
      <c r="A1726" s="18" t="s">
        <v>2862</v>
      </c>
      <c r="B1726">
        <v>1</v>
      </c>
    </row>
    <row r="1727" spans="1:2" x14ac:dyDescent="0.25">
      <c r="A1727" s="17">
        <v>5332</v>
      </c>
      <c r="B1727">
        <v>1</v>
      </c>
    </row>
    <row r="1728" spans="1:2" x14ac:dyDescent="0.25">
      <c r="A1728" s="18" t="s">
        <v>2863</v>
      </c>
      <c r="B1728">
        <v>1</v>
      </c>
    </row>
    <row r="1729" spans="1:2" x14ac:dyDescent="0.25">
      <c r="A1729" s="1">
        <v>143501</v>
      </c>
      <c r="B1729">
        <v>23</v>
      </c>
    </row>
    <row r="1730" spans="1:2" x14ac:dyDescent="0.25">
      <c r="A1730" s="17">
        <v>2302</v>
      </c>
      <c r="B1730">
        <v>1</v>
      </c>
    </row>
    <row r="1731" spans="1:2" x14ac:dyDescent="0.25">
      <c r="A1731" s="18" t="s">
        <v>2508</v>
      </c>
      <c r="B1731">
        <v>1</v>
      </c>
    </row>
    <row r="1732" spans="1:2" x14ac:dyDescent="0.25">
      <c r="A1732" s="17">
        <v>3302</v>
      </c>
      <c r="B1732">
        <v>1</v>
      </c>
    </row>
    <row r="1733" spans="1:2" x14ac:dyDescent="0.25">
      <c r="A1733" s="18" t="s">
        <v>2510</v>
      </c>
      <c r="B1733">
        <v>1</v>
      </c>
    </row>
    <row r="1734" spans="1:2" x14ac:dyDescent="0.25">
      <c r="A1734" s="17">
        <v>3320</v>
      </c>
      <c r="B1734">
        <v>1</v>
      </c>
    </row>
    <row r="1735" spans="1:2" x14ac:dyDescent="0.25">
      <c r="A1735" s="18" t="s">
        <v>2511</v>
      </c>
      <c r="B1735">
        <v>1</v>
      </c>
    </row>
    <row r="1736" spans="1:2" x14ac:dyDescent="0.25">
      <c r="A1736" s="17">
        <v>3324</v>
      </c>
      <c r="B1736">
        <v>1</v>
      </c>
    </row>
    <row r="1737" spans="1:2" x14ac:dyDescent="0.25">
      <c r="A1737" s="18" t="s">
        <v>2512</v>
      </c>
      <c r="B1737">
        <v>1</v>
      </c>
    </row>
    <row r="1738" spans="1:2" x14ac:dyDescent="0.25">
      <c r="A1738" s="17">
        <v>3330</v>
      </c>
      <c r="B1738">
        <v>1</v>
      </c>
    </row>
    <row r="1739" spans="1:2" x14ac:dyDescent="0.25">
      <c r="A1739" s="18" t="s">
        <v>1944</v>
      </c>
      <c r="B1739">
        <v>1</v>
      </c>
    </row>
    <row r="1740" spans="1:2" x14ac:dyDescent="0.25">
      <c r="A1740" s="17">
        <v>4310</v>
      </c>
      <c r="B1740">
        <v>1</v>
      </c>
    </row>
    <row r="1741" spans="1:2" x14ac:dyDescent="0.25">
      <c r="A1741" s="18" t="s">
        <v>2513</v>
      </c>
      <c r="B1741">
        <v>1</v>
      </c>
    </row>
    <row r="1742" spans="1:2" x14ac:dyDescent="0.25">
      <c r="A1742" s="17">
        <v>4312</v>
      </c>
      <c r="B1742">
        <v>1</v>
      </c>
    </row>
    <row r="1743" spans="1:2" x14ac:dyDescent="0.25">
      <c r="A1743" s="18" t="s">
        <v>2514</v>
      </c>
      <c r="B1743">
        <v>1</v>
      </c>
    </row>
    <row r="1744" spans="1:2" x14ac:dyDescent="0.25">
      <c r="A1744" s="17">
        <v>4322</v>
      </c>
      <c r="B1744">
        <v>1</v>
      </c>
    </row>
    <row r="1745" spans="1:2" x14ac:dyDescent="0.25">
      <c r="A1745" s="18" t="s">
        <v>2515</v>
      </c>
      <c r="B1745">
        <v>1</v>
      </c>
    </row>
    <row r="1746" spans="1:2" x14ac:dyDescent="0.25">
      <c r="A1746" s="17">
        <v>4324</v>
      </c>
      <c r="B1746">
        <v>1</v>
      </c>
    </row>
    <row r="1747" spans="1:2" x14ac:dyDescent="0.25">
      <c r="A1747" s="18" t="s">
        <v>2516</v>
      </c>
      <c r="B1747">
        <v>1</v>
      </c>
    </row>
    <row r="1748" spans="1:2" x14ac:dyDescent="0.25">
      <c r="A1748" s="17">
        <v>4326</v>
      </c>
      <c r="B1748">
        <v>1</v>
      </c>
    </row>
    <row r="1749" spans="1:2" x14ac:dyDescent="0.25">
      <c r="A1749" s="18" t="s">
        <v>2517</v>
      </c>
      <c r="B1749">
        <v>1</v>
      </c>
    </row>
    <row r="1750" spans="1:2" x14ac:dyDescent="0.25">
      <c r="A1750" s="17">
        <v>4330</v>
      </c>
      <c r="B1750">
        <v>1</v>
      </c>
    </row>
    <row r="1751" spans="1:2" x14ac:dyDescent="0.25">
      <c r="A1751" s="18" t="s">
        <v>2518</v>
      </c>
      <c r="B1751">
        <v>1</v>
      </c>
    </row>
    <row r="1752" spans="1:2" x14ac:dyDescent="0.25">
      <c r="A1752" s="17">
        <v>4332</v>
      </c>
      <c r="B1752">
        <v>1</v>
      </c>
    </row>
    <row r="1753" spans="1:2" x14ac:dyDescent="0.25">
      <c r="A1753" s="18" t="s">
        <v>2519</v>
      </c>
      <c r="B1753">
        <v>1</v>
      </c>
    </row>
    <row r="1754" spans="1:2" x14ac:dyDescent="0.25">
      <c r="A1754" s="17">
        <v>4334</v>
      </c>
      <c r="B1754">
        <v>1</v>
      </c>
    </row>
    <row r="1755" spans="1:2" x14ac:dyDescent="0.25">
      <c r="A1755" s="18" t="s">
        <v>2520</v>
      </c>
      <c r="B1755">
        <v>1</v>
      </c>
    </row>
    <row r="1756" spans="1:2" x14ac:dyDescent="0.25">
      <c r="A1756" s="17">
        <v>4342</v>
      </c>
      <c r="B1756">
        <v>1</v>
      </c>
    </row>
    <row r="1757" spans="1:2" x14ac:dyDescent="0.25">
      <c r="A1757" s="18" t="s">
        <v>2521</v>
      </c>
      <c r="B1757">
        <v>1</v>
      </c>
    </row>
    <row r="1758" spans="1:2" x14ac:dyDescent="0.25">
      <c r="A1758" s="17">
        <v>4396</v>
      </c>
      <c r="B1758">
        <v>1</v>
      </c>
    </row>
    <row r="1759" spans="1:2" x14ac:dyDescent="0.25">
      <c r="A1759" s="18" t="s">
        <v>469</v>
      </c>
      <c r="B1759">
        <v>1</v>
      </c>
    </row>
    <row r="1760" spans="1:2" x14ac:dyDescent="0.25">
      <c r="A1760" s="17">
        <v>5311</v>
      </c>
      <c r="B1760">
        <v>1</v>
      </c>
    </row>
    <row r="1761" spans="1:2" x14ac:dyDescent="0.25">
      <c r="A1761" s="18" t="s">
        <v>2522</v>
      </c>
      <c r="B1761">
        <v>1</v>
      </c>
    </row>
    <row r="1762" spans="1:2" x14ac:dyDescent="0.25">
      <c r="A1762" s="17">
        <v>5312</v>
      </c>
      <c r="B1762">
        <v>1</v>
      </c>
    </row>
    <row r="1763" spans="1:2" x14ac:dyDescent="0.25">
      <c r="A1763" s="18" t="s">
        <v>2523</v>
      </c>
      <c r="B1763">
        <v>1</v>
      </c>
    </row>
    <row r="1764" spans="1:2" x14ac:dyDescent="0.25">
      <c r="A1764" s="17">
        <v>5313</v>
      </c>
      <c r="B1764">
        <v>1</v>
      </c>
    </row>
    <row r="1765" spans="1:2" x14ac:dyDescent="0.25">
      <c r="A1765" s="18" t="s">
        <v>860</v>
      </c>
      <c r="B1765">
        <v>1</v>
      </c>
    </row>
    <row r="1766" spans="1:2" x14ac:dyDescent="0.25">
      <c r="A1766" s="17">
        <v>5321</v>
      </c>
      <c r="B1766">
        <v>1</v>
      </c>
    </row>
    <row r="1767" spans="1:2" x14ac:dyDescent="0.25">
      <c r="A1767" s="18" t="s">
        <v>2511</v>
      </c>
      <c r="B1767">
        <v>1</v>
      </c>
    </row>
    <row r="1768" spans="1:2" x14ac:dyDescent="0.25">
      <c r="A1768" s="17">
        <v>5322</v>
      </c>
      <c r="B1768">
        <v>1</v>
      </c>
    </row>
    <row r="1769" spans="1:2" x14ac:dyDescent="0.25">
      <c r="A1769" s="18" t="s">
        <v>2524</v>
      </c>
      <c r="B1769">
        <v>1</v>
      </c>
    </row>
    <row r="1770" spans="1:2" x14ac:dyDescent="0.25">
      <c r="A1770" s="17">
        <v>5331</v>
      </c>
      <c r="B1770">
        <v>1</v>
      </c>
    </row>
    <row r="1771" spans="1:2" x14ac:dyDescent="0.25">
      <c r="A1771" s="18" t="s">
        <v>2525</v>
      </c>
      <c r="B1771">
        <v>1</v>
      </c>
    </row>
    <row r="1772" spans="1:2" x14ac:dyDescent="0.25">
      <c r="A1772" s="17">
        <v>5332</v>
      </c>
      <c r="B1772">
        <v>1</v>
      </c>
    </row>
    <row r="1773" spans="1:2" x14ac:dyDescent="0.25">
      <c r="A1773" s="18" t="s">
        <v>2526</v>
      </c>
      <c r="B1773">
        <v>1</v>
      </c>
    </row>
    <row r="1774" spans="1:2" x14ac:dyDescent="0.25">
      <c r="A1774" s="17">
        <v>5333</v>
      </c>
      <c r="B1774">
        <v>1</v>
      </c>
    </row>
    <row r="1775" spans="1:2" x14ac:dyDescent="0.25">
      <c r="A1775" s="18" t="s">
        <v>2527</v>
      </c>
      <c r="B1775">
        <v>1</v>
      </c>
    </row>
    <row r="1776" spans="1:2" x14ac:dyDescent="0.25">
      <c r="A1776" s="1">
        <v>143601</v>
      </c>
      <c r="B1776">
        <v>2</v>
      </c>
    </row>
    <row r="1777" spans="1:2" x14ac:dyDescent="0.25">
      <c r="A1777" s="17">
        <v>3302</v>
      </c>
      <c r="B1777">
        <v>1</v>
      </c>
    </row>
    <row r="1778" spans="1:2" x14ac:dyDescent="0.25">
      <c r="A1778" s="18" t="s">
        <v>1902</v>
      </c>
      <c r="B1778">
        <v>1</v>
      </c>
    </row>
    <row r="1779" spans="1:2" x14ac:dyDescent="0.25">
      <c r="A1779" s="17">
        <v>3350</v>
      </c>
      <c r="B1779">
        <v>1</v>
      </c>
    </row>
    <row r="1780" spans="1:2" x14ac:dyDescent="0.25">
      <c r="A1780" s="18" t="s">
        <v>1902</v>
      </c>
      <c r="B1780">
        <v>1</v>
      </c>
    </row>
    <row r="1781" spans="1:2" x14ac:dyDescent="0.25">
      <c r="A1781" s="1">
        <v>143801</v>
      </c>
      <c r="B1781">
        <v>54</v>
      </c>
    </row>
    <row r="1782" spans="1:2" x14ac:dyDescent="0.25">
      <c r="A1782" s="17">
        <v>1336</v>
      </c>
      <c r="B1782">
        <v>1</v>
      </c>
    </row>
    <row r="1783" spans="1:2" x14ac:dyDescent="0.25">
      <c r="A1783" s="18" t="s">
        <v>2202</v>
      </c>
      <c r="B1783">
        <v>1</v>
      </c>
    </row>
    <row r="1784" spans="1:2" x14ac:dyDescent="0.25">
      <c r="A1784" s="17">
        <v>3300</v>
      </c>
      <c r="B1784">
        <v>1</v>
      </c>
    </row>
    <row r="1785" spans="1:2" x14ac:dyDescent="0.25">
      <c r="A1785" s="18" t="s">
        <v>2212</v>
      </c>
      <c r="B1785">
        <v>1</v>
      </c>
    </row>
    <row r="1786" spans="1:2" x14ac:dyDescent="0.25">
      <c r="A1786" s="17">
        <v>3421</v>
      </c>
      <c r="B1786">
        <v>1</v>
      </c>
    </row>
    <row r="1787" spans="1:2" x14ac:dyDescent="0.25">
      <c r="A1787" s="18" t="s">
        <v>2217</v>
      </c>
      <c r="B1787">
        <v>1</v>
      </c>
    </row>
    <row r="1788" spans="1:2" x14ac:dyDescent="0.25">
      <c r="A1788" s="17">
        <v>4315</v>
      </c>
      <c r="B1788">
        <v>1</v>
      </c>
    </row>
    <row r="1789" spans="1:2" x14ac:dyDescent="0.25">
      <c r="A1789" s="18" t="s">
        <v>2221</v>
      </c>
      <c r="B1789">
        <v>1</v>
      </c>
    </row>
    <row r="1790" spans="1:2" x14ac:dyDescent="0.25">
      <c r="A1790" s="17">
        <v>4320</v>
      </c>
      <c r="B1790">
        <v>1</v>
      </c>
    </row>
    <row r="1791" spans="1:2" x14ac:dyDescent="0.25">
      <c r="A1791" s="18" t="s">
        <v>2223</v>
      </c>
      <c r="B1791">
        <v>1</v>
      </c>
    </row>
    <row r="1792" spans="1:2" x14ac:dyDescent="0.25">
      <c r="A1792" s="17">
        <v>4340</v>
      </c>
      <c r="B1792">
        <v>1</v>
      </c>
    </row>
    <row r="1793" spans="1:2" x14ac:dyDescent="0.25">
      <c r="A1793" s="18" t="s">
        <v>2227</v>
      </c>
      <c r="B1793">
        <v>1</v>
      </c>
    </row>
    <row r="1794" spans="1:2" x14ac:dyDescent="0.25">
      <c r="A1794" s="17">
        <v>4350</v>
      </c>
      <c r="B1794">
        <v>1</v>
      </c>
    </row>
    <row r="1795" spans="1:2" x14ac:dyDescent="0.25">
      <c r="A1795" s="18" t="s">
        <v>2219</v>
      </c>
      <c r="B1795">
        <v>1</v>
      </c>
    </row>
    <row r="1796" spans="1:2" x14ac:dyDescent="0.25">
      <c r="A1796" s="17">
        <v>4351</v>
      </c>
      <c r="B1796">
        <v>1</v>
      </c>
    </row>
    <row r="1797" spans="1:2" x14ac:dyDescent="0.25">
      <c r="A1797" s="18" t="s">
        <v>2228</v>
      </c>
      <c r="B1797">
        <v>1</v>
      </c>
    </row>
    <row r="1798" spans="1:2" x14ac:dyDescent="0.25">
      <c r="A1798" s="17">
        <v>5100</v>
      </c>
      <c r="B1798">
        <v>1</v>
      </c>
    </row>
    <row r="1799" spans="1:2" x14ac:dyDescent="0.25">
      <c r="A1799" s="18" t="s">
        <v>2267</v>
      </c>
      <c r="B1799">
        <v>1</v>
      </c>
    </row>
    <row r="1800" spans="1:2" x14ac:dyDescent="0.25">
      <c r="A1800" s="17">
        <v>5110</v>
      </c>
      <c r="B1800">
        <v>1</v>
      </c>
    </row>
    <row r="1801" spans="1:2" x14ac:dyDescent="0.25">
      <c r="A1801" s="18" t="s">
        <v>2267</v>
      </c>
      <c r="B1801">
        <v>1</v>
      </c>
    </row>
    <row r="1802" spans="1:2" x14ac:dyDescent="0.25">
      <c r="A1802" s="17">
        <v>5300</v>
      </c>
      <c r="B1802">
        <v>1</v>
      </c>
    </row>
    <row r="1803" spans="1:2" x14ac:dyDescent="0.25">
      <c r="A1803" s="18" t="s">
        <v>2268</v>
      </c>
      <c r="B1803">
        <v>1</v>
      </c>
    </row>
    <row r="1804" spans="1:2" x14ac:dyDescent="0.25">
      <c r="A1804" s="17">
        <v>5301</v>
      </c>
      <c r="B1804">
        <v>1</v>
      </c>
    </row>
    <row r="1805" spans="1:2" x14ac:dyDescent="0.25">
      <c r="A1805" s="18" t="s">
        <v>2269</v>
      </c>
      <c r="B1805">
        <v>1</v>
      </c>
    </row>
    <row r="1806" spans="1:2" x14ac:dyDescent="0.25">
      <c r="A1806" s="17">
        <v>5312</v>
      </c>
      <c r="B1806">
        <v>1</v>
      </c>
    </row>
    <row r="1807" spans="1:2" x14ac:dyDescent="0.25">
      <c r="A1807" s="18" t="s">
        <v>2270</v>
      </c>
      <c r="B1807">
        <v>1</v>
      </c>
    </row>
    <row r="1808" spans="1:2" x14ac:dyDescent="0.25">
      <c r="A1808" s="17">
        <v>5355</v>
      </c>
      <c r="B1808">
        <v>1</v>
      </c>
    </row>
    <row r="1809" spans="1:2" x14ac:dyDescent="0.25">
      <c r="A1809" s="18" t="s">
        <v>2271</v>
      </c>
      <c r="B1809">
        <v>1</v>
      </c>
    </row>
    <row r="1810" spans="1:2" x14ac:dyDescent="0.25">
      <c r="A1810" s="17">
        <v>5365</v>
      </c>
      <c r="B1810">
        <v>1</v>
      </c>
    </row>
    <row r="1811" spans="1:2" x14ac:dyDescent="0.25">
      <c r="A1811" s="18" t="s">
        <v>1419</v>
      </c>
      <c r="B1811">
        <v>1</v>
      </c>
    </row>
    <row r="1812" spans="1:2" x14ac:dyDescent="0.25">
      <c r="A1812" s="17">
        <v>5380</v>
      </c>
      <c r="B1812">
        <v>1</v>
      </c>
    </row>
    <row r="1813" spans="1:2" x14ac:dyDescent="0.25">
      <c r="A1813" s="18" t="s">
        <v>2272</v>
      </c>
      <c r="B1813">
        <v>1</v>
      </c>
    </row>
    <row r="1814" spans="1:2" x14ac:dyDescent="0.25">
      <c r="A1814" s="17">
        <v>5381</v>
      </c>
      <c r="B1814">
        <v>1</v>
      </c>
    </row>
    <row r="1815" spans="1:2" x14ac:dyDescent="0.25">
      <c r="A1815" s="18" t="s">
        <v>2273</v>
      </c>
      <c r="B1815">
        <v>1</v>
      </c>
    </row>
    <row r="1816" spans="1:2" x14ac:dyDescent="0.25">
      <c r="A1816" s="17">
        <v>5382</v>
      </c>
      <c r="B1816">
        <v>1</v>
      </c>
    </row>
    <row r="1817" spans="1:2" x14ac:dyDescent="0.25">
      <c r="A1817" s="18" t="s">
        <v>2274</v>
      </c>
      <c r="B1817">
        <v>1</v>
      </c>
    </row>
    <row r="1818" spans="1:2" x14ac:dyDescent="0.25">
      <c r="A1818" s="17">
        <v>5383</v>
      </c>
      <c r="B1818">
        <v>1</v>
      </c>
    </row>
    <row r="1819" spans="1:2" x14ac:dyDescent="0.25">
      <c r="A1819" s="18" t="s">
        <v>2275</v>
      </c>
      <c r="B1819">
        <v>1</v>
      </c>
    </row>
    <row r="1820" spans="1:2" x14ac:dyDescent="0.25">
      <c r="A1820" s="17">
        <v>5384</v>
      </c>
      <c r="B1820">
        <v>1</v>
      </c>
    </row>
    <row r="1821" spans="1:2" x14ac:dyDescent="0.25">
      <c r="A1821" s="18" t="s">
        <v>2276</v>
      </c>
      <c r="B1821">
        <v>1</v>
      </c>
    </row>
    <row r="1822" spans="1:2" x14ac:dyDescent="0.25">
      <c r="A1822" s="17">
        <v>5385</v>
      </c>
      <c r="B1822">
        <v>1</v>
      </c>
    </row>
    <row r="1823" spans="1:2" x14ac:dyDescent="0.25">
      <c r="A1823" s="18" t="s">
        <v>2277</v>
      </c>
      <c r="B1823">
        <v>1</v>
      </c>
    </row>
    <row r="1824" spans="1:2" x14ac:dyDescent="0.25">
      <c r="A1824" s="17">
        <v>5386</v>
      </c>
      <c r="B1824">
        <v>1</v>
      </c>
    </row>
    <row r="1825" spans="1:2" x14ac:dyDescent="0.25">
      <c r="A1825" s="18" t="s">
        <v>2278</v>
      </c>
      <c r="B1825">
        <v>1</v>
      </c>
    </row>
    <row r="1826" spans="1:2" x14ac:dyDescent="0.25">
      <c r="A1826" s="17">
        <v>5387</v>
      </c>
      <c r="B1826">
        <v>1</v>
      </c>
    </row>
    <row r="1827" spans="1:2" x14ac:dyDescent="0.25">
      <c r="A1827" s="18" t="s">
        <v>2279</v>
      </c>
      <c r="B1827">
        <v>1</v>
      </c>
    </row>
    <row r="1828" spans="1:2" x14ac:dyDescent="0.25">
      <c r="A1828" s="17">
        <v>5388</v>
      </c>
      <c r="B1828">
        <v>1</v>
      </c>
    </row>
    <row r="1829" spans="1:2" x14ac:dyDescent="0.25">
      <c r="A1829" s="18" t="s">
        <v>2280</v>
      </c>
      <c r="B1829">
        <v>1</v>
      </c>
    </row>
    <row r="1830" spans="1:2" x14ac:dyDescent="0.25">
      <c r="A1830" s="17">
        <v>5390</v>
      </c>
      <c r="B1830">
        <v>1</v>
      </c>
    </row>
    <row r="1831" spans="1:2" x14ac:dyDescent="0.25">
      <c r="A1831" s="18" t="s">
        <v>471</v>
      </c>
      <c r="B1831">
        <v>1</v>
      </c>
    </row>
    <row r="1832" spans="1:2" x14ac:dyDescent="0.25">
      <c r="A1832" s="17">
        <v>5393</v>
      </c>
      <c r="B1832">
        <v>1</v>
      </c>
    </row>
    <row r="1833" spans="1:2" x14ac:dyDescent="0.25">
      <c r="A1833" s="18" t="s">
        <v>2281</v>
      </c>
      <c r="B1833">
        <v>1</v>
      </c>
    </row>
    <row r="1834" spans="1:2" x14ac:dyDescent="0.25">
      <c r="A1834" s="17">
        <v>5394</v>
      </c>
      <c r="B1834">
        <v>1</v>
      </c>
    </row>
    <row r="1835" spans="1:2" x14ac:dyDescent="0.25">
      <c r="A1835" s="18" t="s">
        <v>2282</v>
      </c>
      <c r="B1835">
        <v>1</v>
      </c>
    </row>
    <row r="1836" spans="1:2" x14ac:dyDescent="0.25">
      <c r="A1836" s="17">
        <v>5395</v>
      </c>
      <c r="B1836">
        <v>1</v>
      </c>
    </row>
    <row r="1837" spans="1:2" x14ac:dyDescent="0.25">
      <c r="A1837" s="18" t="s">
        <v>2283</v>
      </c>
      <c r="B1837">
        <v>1</v>
      </c>
    </row>
    <row r="1838" spans="1:2" x14ac:dyDescent="0.25">
      <c r="A1838" s="17">
        <v>5396</v>
      </c>
      <c r="B1838">
        <v>1</v>
      </c>
    </row>
    <row r="1839" spans="1:2" x14ac:dyDescent="0.25">
      <c r="A1839" s="18" t="s">
        <v>469</v>
      </c>
      <c r="B1839">
        <v>1</v>
      </c>
    </row>
    <row r="1840" spans="1:2" x14ac:dyDescent="0.25">
      <c r="A1840" s="17">
        <v>5397</v>
      </c>
      <c r="B1840">
        <v>1</v>
      </c>
    </row>
    <row r="1841" spans="1:2" x14ac:dyDescent="0.25">
      <c r="A1841" s="18" t="s">
        <v>932</v>
      </c>
      <c r="B1841">
        <v>1</v>
      </c>
    </row>
    <row r="1842" spans="1:2" x14ac:dyDescent="0.25">
      <c r="A1842" s="17">
        <v>5398</v>
      </c>
      <c r="B1842">
        <v>1</v>
      </c>
    </row>
    <row r="1843" spans="1:2" x14ac:dyDescent="0.25">
      <c r="A1843" s="18" t="s">
        <v>933</v>
      </c>
      <c r="B1843">
        <v>1</v>
      </c>
    </row>
    <row r="1844" spans="1:2" x14ac:dyDescent="0.25">
      <c r="A1844" s="17">
        <v>5399</v>
      </c>
      <c r="B1844">
        <v>1</v>
      </c>
    </row>
    <row r="1845" spans="1:2" x14ac:dyDescent="0.25">
      <c r="A1845" s="18" t="s">
        <v>2284</v>
      </c>
      <c r="B1845">
        <v>1</v>
      </c>
    </row>
    <row r="1846" spans="1:2" x14ac:dyDescent="0.25">
      <c r="A1846" s="17">
        <v>5698</v>
      </c>
      <c r="B1846">
        <v>1</v>
      </c>
    </row>
    <row r="1847" spans="1:2" x14ac:dyDescent="0.25">
      <c r="A1847" s="18" t="s">
        <v>2285</v>
      </c>
      <c r="B1847">
        <v>1</v>
      </c>
    </row>
    <row r="1848" spans="1:2" x14ac:dyDescent="0.25">
      <c r="A1848" s="17">
        <v>5993</v>
      </c>
      <c r="B1848">
        <v>1</v>
      </c>
    </row>
    <row r="1849" spans="1:2" x14ac:dyDescent="0.25">
      <c r="A1849" s="18" t="s">
        <v>2281</v>
      </c>
      <c r="B1849">
        <v>1</v>
      </c>
    </row>
    <row r="1850" spans="1:2" x14ac:dyDescent="0.25">
      <c r="A1850" s="17">
        <v>5998</v>
      </c>
      <c r="B1850">
        <v>1</v>
      </c>
    </row>
    <row r="1851" spans="1:2" x14ac:dyDescent="0.25">
      <c r="A1851" s="18" t="s">
        <v>2285</v>
      </c>
      <c r="B1851">
        <v>1</v>
      </c>
    </row>
    <row r="1852" spans="1:2" x14ac:dyDescent="0.25">
      <c r="A1852" s="17">
        <v>6330</v>
      </c>
      <c r="B1852">
        <v>1</v>
      </c>
    </row>
    <row r="1853" spans="1:2" x14ac:dyDescent="0.25">
      <c r="A1853" s="18" t="s">
        <v>2287</v>
      </c>
      <c r="B1853">
        <v>1</v>
      </c>
    </row>
    <row r="1854" spans="1:2" x14ac:dyDescent="0.25">
      <c r="A1854" s="17">
        <v>6355</v>
      </c>
      <c r="B1854">
        <v>1</v>
      </c>
    </row>
    <row r="1855" spans="1:2" x14ac:dyDescent="0.25">
      <c r="A1855" s="18" t="s">
        <v>2288</v>
      </c>
      <c r="B1855">
        <v>1</v>
      </c>
    </row>
    <row r="1856" spans="1:2" x14ac:dyDescent="0.25">
      <c r="A1856" s="17">
        <v>6356</v>
      </c>
      <c r="B1856">
        <v>1</v>
      </c>
    </row>
    <row r="1857" spans="1:2" x14ac:dyDescent="0.25">
      <c r="A1857" s="18" t="s">
        <v>2289</v>
      </c>
      <c r="B1857">
        <v>1</v>
      </c>
    </row>
    <row r="1858" spans="1:2" x14ac:dyDescent="0.25">
      <c r="A1858" s="17">
        <v>6365</v>
      </c>
      <c r="B1858">
        <v>1</v>
      </c>
    </row>
    <row r="1859" spans="1:2" x14ac:dyDescent="0.25">
      <c r="A1859" s="18" t="s">
        <v>1419</v>
      </c>
      <c r="B1859">
        <v>1</v>
      </c>
    </row>
    <row r="1860" spans="1:2" x14ac:dyDescent="0.25">
      <c r="A1860" s="17">
        <v>6367</v>
      </c>
      <c r="B1860">
        <v>1</v>
      </c>
    </row>
    <row r="1861" spans="1:2" x14ac:dyDescent="0.25">
      <c r="A1861" s="18" t="s">
        <v>2290</v>
      </c>
      <c r="B1861">
        <v>1</v>
      </c>
    </row>
    <row r="1862" spans="1:2" x14ac:dyDescent="0.25">
      <c r="A1862" s="17">
        <v>6370</v>
      </c>
      <c r="B1862">
        <v>1</v>
      </c>
    </row>
    <row r="1863" spans="1:2" x14ac:dyDescent="0.25">
      <c r="A1863" s="18" t="s">
        <v>2291</v>
      </c>
      <c r="B1863">
        <v>1</v>
      </c>
    </row>
    <row r="1864" spans="1:2" x14ac:dyDescent="0.25">
      <c r="A1864" s="17">
        <v>6371</v>
      </c>
      <c r="B1864">
        <v>1</v>
      </c>
    </row>
    <row r="1865" spans="1:2" x14ac:dyDescent="0.25">
      <c r="A1865" s="18" t="s">
        <v>2292</v>
      </c>
      <c r="B1865">
        <v>1</v>
      </c>
    </row>
    <row r="1866" spans="1:2" x14ac:dyDescent="0.25">
      <c r="A1866" s="17">
        <v>6380</v>
      </c>
      <c r="B1866">
        <v>1</v>
      </c>
    </row>
    <row r="1867" spans="1:2" x14ac:dyDescent="0.25">
      <c r="A1867" s="18" t="s">
        <v>2293</v>
      </c>
      <c r="B1867">
        <v>1</v>
      </c>
    </row>
    <row r="1868" spans="1:2" x14ac:dyDescent="0.25">
      <c r="A1868" s="17">
        <v>6381</v>
      </c>
      <c r="B1868">
        <v>1</v>
      </c>
    </row>
    <row r="1869" spans="1:2" x14ac:dyDescent="0.25">
      <c r="A1869" s="18" t="s">
        <v>1284</v>
      </c>
      <c r="B1869">
        <v>1</v>
      </c>
    </row>
    <row r="1870" spans="1:2" x14ac:dyDescent="0.25">
      <c r="A1870" s="17">
        <v>6382</v>
      </c>
      <c r="B1870">
        <v>1</v>
      </c>
    </row>
    <row r="1871" spans="1:2" x14ac:dyDescent="0.25">
      <c r="A1871" s="18" t="s">
        <v>2294</v>
      </c>
      <c r="B1871">
        <v>1</v>
      </c>
    </row>
    <row r="1872" spans="1:2" x14ac:dyDescent="0.25">
      <c r="A1872" s="17">
        <v>6383</v>
      </c>
      <c r="B1872">
        <v>1</v>
      </c>
    </row>
    <row r="1873" spans="1:2" x14ac:dyDescent="0.25">
      <c r="A1873" s="18" t="s">
        <v>1420</v>
      </c>
      <c r="B1873">
        <v>1</v>
      </c>
    </row>
    <row r="1874" spans="1:2" x14ac:dyDescent="0.25">
      <c r="A1874" s="17">
        <v>6384</v>
      </c>
      <c r="B1874">
        <v>1</v>
      </c>
    </row>
    <row r="1875" spans="1:2" x14ac:dyDescent="0.25">
      <c r="A1875" s="18" t="s">
        <v>2295</v>
      </c>
      <c r="B1875">
        <v>1</v>
      </c>
    </row>
    <row r="1876" spans="1:2" x14ac:dyDescent="0.25">
      <c r="A1876" s="17">
        <v>6385</v>
      </c>
      <c r="B1876">
        <v>1</v>
      </c>
    </row>
    <row r="1877" spans="1:2" x14ac:dyDescent="0.25">
      <c r="A1877" s="18" t="s">
        <v>2296</v>
      </c>
      <c r="B1877">
        <v>1</v>
      </c>
    </row>
    <row r="1878" spans="1:2" x14ac:dyDescent="0.25">
      <c r="A1878" s="17">
        <v>6386</v>
      </c>
      <c r="B1878">
        <v>1</v>
      </c>
    </row>
    <row r="1879" spans="1:2" x14ac:dyDescent="0.25">
      <c r="A1879" s="18" t="s">
        <v>2297</v>
      </c>
      <c r="B1879">
        <v>1</v>
      </c>
    </row>
    <row r="1880" spans="1:2" x14ac:dyDescent="0.25">
      <c r="A1880" s="17">
        <v>6387</v>
      </c>
      <c r="B1880">
        <v>1</v>
      </c>
    </row>
    <row r="1881" spans="1:2" x14ac:dyDescent="0.25">
      <c r="A1881" s="18" t="s">
        <v>2298</v>
      </c>
      <c r="B1881">
        <v>1</v>
      </c>
    </row>
    <row r="1882" spans="1:2" x14ac:dyDescent="0.25">
      <c r="A1882" s="17">
        <v>6388</v>
      </c>
      <c r="B1882">
        <v>1</v>
      </c>
    </row>
    <row r="1883" spans="1:2" x14ac:dyDescent="0.25">
      <c r="A1883" s="18" t="s">
        <v>2299</v>
      </c>
      <c r="B1883">
        <v>1</v>
      </c>
    </row>
    <row r="1884" spans="1:2" x14ac:dyDescent="0.25">
      <c r="A1884" s="17">
        <v>6390</v>
      </c>
      <c r="B1884">
        <v>1</v>
      </c>
    </row>
    <row r="1885" spans="1:2" x14ac:dyDescent="0.25">
      <c r="A1885" s="18" t="s">
        <v>917</v>
      </c>
      <c r="B1885">
        <v>1</v>
      </c>
    </row>
    <row r="1886" spans="1:2" x14ac:dyDescent="0.25">
      <c r="A1886" s="17">
        <v>6395</v>
      </c>
      <c r="B1886">
        <v>1</v>
      </c>
    </row>
    <row r="1887" spans="1:2" x14ac:dyDescent="0.25">
      <c r="A1887" s="18" t="s">
        <v>2300</v>
      </c>
      <c r="B1887">
        <v>1</v>
      </c>
    </row>
    <row r="1888" spans="1:2" x14ac:dyDescent="0.25">
      <c r="A1888" s="17">
        <v>6396</v>
      </c>
      <c r="B1888">
        <v>1</v>
      </c>
    </row>
    <row r="1889" spans="1:2" x14ac:dyDescent="0.25">
      <c r="A1889" s="18" t="s">
        <v>469</v>
      </c>
      <c r="B1889">
        <v>1</v>
      </c>
    </row>
    <row r="1890" spans="1:2" x14ac:dyDescent="0.25">
      <c r="A1890" s="1">
        <v>144201</v>
      </c>
      <c r="B1890">
        <v>7</v>
      </c>
    </row>
    <row r="1891" spans="1:2" x14ac:dyDescent="0.25">
      <c r="A1891" s="17">
        <v>3335</v>
      </c>
      <c r="B1891">
        <v>1</v>
      </c>
    </row>
    <row r="1892" spans="1:2" x14ac:dyDescent="0.25">
      <c r="A1892" s="18" t="s">
        <v>2836</v>
      </c>
      <c r="B1892">
        <v>1</v>
      </c>
    </row>
    <row r="1893" spans="1:2" x14ac:dyDescent="0.25">
      <c r="A1893" s="17">
        <v>4336</v>
      </c>
      <c r="B1893">
        <v>1</v>
      </c>
    </row>
    <row r="1894" spans="1:2" x14ac:dyDescent="0.25">
      <c r="A1894" s="18" t="s">
        <v>2845</v>
      </c>
      <c r="B1894">
        <v>1</v>
      </c>
    </row>
    <row r="1895" spans="1:2" x14ac:dyDescent="0.25">
      <c r="A1895" s="17">
        <v>4453</v>
      </c>
      <c r="B1895">
        <v>1</v>
      </c>
    </row>
    <row r="1896" spans="1:2" x14ac:dyDescent="0.25">
      <c r="A1896" s="18" t="s">
        <v>1702</v>
      </c>
      <c r="B1896">
        <v>1</v>
      </c>
    </row>
    <row r="1897" spans="1:2" x14ac:dyDescent="0.25">
      <c r="A1897" s="17">
        <v>5312</v>
      </c>
      <c r="B1897">
        <v>2</v>
      </c>
    </row>
    <row r="1898" spans="1:2" x14ac:dyDescent="0.25">
      <c r="A1898" s="18" t="s">
        <v>1702</v>
      </c>
      <c r="B1898">
        <v>2</v>
      </c>
    </row>
    <row r="1899" spans="1:2" x14ac:dyDescent="0.25">
      <c r="A1899" s="17">
        <v>5314</v>
      </c>
      <c r="B1899">
        <v>2</v>
      </c>
    </row>
    <row r="1900" spans="1:2" x14ac:dyDescent="0.25">
      <c r="A1900" s="18" t="s">
        <v>1707</v>
      </c>
      <c r="B1900">
        <v>2</v>
      </c>
    </row>
    <row r="1901" spans="1:2" x14ac:dyDescent="0.25">
      <c r="A1901" s="1">
        <v>150000</v>
      </c>
      <c r="B1901">
        <v>11</v>
      </c>
    </row>
    <row r="1902" spans="1:2" x14ac:dyDescent="0.25">
      <c r="A1902" s="17">
        <v>1303</v>
      </c>
      <c r="B1902">
        <v>1</v>
      </c>
    </row>
    <row r="1903" spans="1:2" x14ac:dyDescent="0.25">
      <c r="A1903" s="18" t="s">
        <v>1923</v>
      </c>
      <c r="B1903">
        <v>1</v>
      </c>
    </row>
    <row r="1904" spans="1:2" x14ac:dyDescent="0.25">
      <c r="A1904" s="17">
        <v>2403</v>
      </c>
      <c r="B1904">
        <v>1</v>
      </c>
    </row>
    <row r="1905" spans="1:2" x14ac:dyDescent="0.25">
      <c r="A1905" s="18" t="s">
        <v>1898</v>
      </c>
      <c r="B1905">
        <v>1</v>
      </c>
    </row>
    <row r="1906" spans="1:2" x14ac:dyDescent="0.25">
      <c r="A1906" s="17">
        <v>2490</v>
      </c>
      <c r="B1906">
        <v>1</v>
      </c>
    </row>
    <row r="1907" spans="1:2" x14ac:dyDescent="0.25">
      <c r="A1907" s="18" t="s">
        <v>471</v>
      </c>
      <c r="B1907">
        <v>1</v>
      </c>
    </row>
    <row r="1908" spans="1:2" x14ac:dyDescent="0.25">
      <c r="A1908" s="17">
        <v>3346</v>
      </c>
      <c r="B1908">
        <v>1</v>
      </c>
    </row>
    <row r="1909" spans="1:2" x14ac:dyDescent="0.25">
      <c r="A1909" s="18" t="s">
        <v>1946</v>
      </c>
      <c r="B1909">
        <v>1</v>
      </c>
    </row>
    <row r="1910" spans="1:2" x14ac:dyDescent="0.25">
      <c r="A1910" s="17">
        <v>4320</v>
      </c>
      <c r="B1910">
        <v>1</v>
      </c>
    </row>
    <row r="1911" spans="1:2" x14ac:dyDescent="0.25">
      <c r="A1911" s="18" t="s">
        <v>1965</v>
      </c>
      <c r="B1911">
        <v>1</v>
      </c>
    </row>
    <row r="1912" spans="1:2" x14ac:dyDescent="0.25">
      <c r="A1912" s="17">
        <v>4350</v>
      </c>
      <c r="B1912">
        <v>1</v>
      </c>
    </row>
    <row r="1913" spans="1:2" x14ac:dyDescent="0.25">
      <c r="A1913" s="18" t="s">
        <v>1911</v>
      </c>
      <c r="B1913">
        <v>1</v>
      </c>
    </row>
    <row r="1914" spans="1:2" x14ac:dyDescent="0.25">
      <c r="A1914" s="17">
        <v>4415</v>
      </c>
      <c r="B1914">
        <v>1</v>
      </c>
    </row>
    <row r="1915" spans="1:2" x14ac:dyDescent="0.25">
      <c r="A1915" s="18" t="s">
        <v>1982</v>
      </c>
      <c r="B1915">
        <v>1</v>
      </c>
    </row>
    <row r="1916" spans="1:2" x14ac:dyDescent="0.25">
      <c r="A1916" s="17">
        <v>4490</v>
      </c>
      <c r="B1916">
        <v>1</v>
      </c>
    </row>
    <row r="1917" spans="1:2" x14ac:dyDescent="0.25">
      <c r="A1917" s="18" t="s">
        <v>471</v>
      </c>
      <c r="B1917">
        <v>1</v>
      </c>
    </row>
    <row r="1918" spans="1:2" x14ac:dyDescent="0.25">
      <c r="A1918" s="17">
        <v>4496</v>
      </c>
      <c r="B1918">
        <v>1</v>
      </c>
    </row>
    <row r="1919" spans="1:2" x14ac:dyDescent="0.25">
      <c r="A1919" s="18" t="s">
        <v>469</v>
      </c>
      <c r="B1919">
        <v>1</v>
      </c>
    </row>
    <row r="1920" spans="1:2" x14ac:dyDescent="0.25">
      <c r="A1920" s="17">
        <v>5490</v>
      </c>
      <c r="B1920">
        <v>1</v>
      </c>
    </row>
    <row r="1921" spans="1:2" x14ac:dyDescent="0.25">
      <c r="A1921" s="18" t="s">
        <v>471</v>
      </c>
      <c r="B1921">
        <v>1</v>
      </c>
    </row>
    <row r="1922" spans="1:2" x14ac:dyDescent="0.25">
      <c r="A1922" s="17">
        <v>5496</v>
      </c>
      <c r="B1922">
        <v>1</v>
      </c>
    </row>
    <row r="1923" spans="1:2" x14ac:dyDescent="0.25">
      <c r="A1923" s="18" t="s">
        <v>469</v>
      </c>
      <c r="B1923">
        <v>1</v>
      </c>
    </row>
    <row r="1924" spans="1:2" x14ac:dyDescent="0.25">
      <c r="A1924" s="1">
        <v>150201</v>
      </c>
      <c r="B1924">
        <v>1</v>
      </c>
    </row>
    <row r="1925" spans="1:2" x14ac:dyDescent="0.25">
      <c r="A1925" s="17">
        <v>4348</v>
      </c>
      <c r="B1925">
        <v>1</v>
      </c>
    </row>
    <row r="1926" spans="1:2" x14ac:dyDescent="0.25">
      <c r="A1926" s="18" t="s">
        <v>1975</v>
      </c>
      <c r="B1926">
        <v>1</v>
      </c>
    </row>
    <row r="1927" spans="1:2" x14ac:dyDescent="0.25">
      <c r="A1927" s="1">
        <v>150303</v>
      </c>
      <c r="B1927">
        <v>8</v>
      </c>
    </row>
    <row r="1928" spans="1:2" x14ac:dyDescent="0.25">
      <c r="A1928" s="17">
        <v>2402</v>
      </c>
      <c r="B1928">
        <v>1</v>
      </c>
    </row>
    <row r="1929" spans="1:2" x14ac:dyDescent="0.25">
      <c r="A1929" s="18" t="s">
        <v>1935</v>
      </c>
      <c r="B1929">
        <v>1</v>
      </c>
    </row>
    <row r="1930" spans="1:2" x14ac:dyDescent="0.25">
      <c r="A1930" s="17">
        <v>2418</v>
      </c>
      <c r="B1930">
        <v>1</v>
      </c>
    </row>
    <row r="1931" spans="1:2" x14ac:dyDescent="0.25">
      <c r="A1931" s="18" t="s">
        <v>1938</v>
      </c>
      <c r="B1931">
        <v>1</v>
      </c>
    </row>
    <row r="1932" spans="1:2" x14ac:dyDescent="0.25">
      <c r="A1932" s="17">
        <v>2450</v>
      </c>
      <c r="B1932">
        <v>1</v>
      </c>
    </row>
    <row r="1933" spans="1:2" x14ac:dyDescent="0.25">
      <c r="A1933" s="18" t="s">
        <v>1939</v>
      </c>
      <c r="B1933">
        <v>1</v>
      </c>
    </row>
    <row r="1934" spans="1:2" x14ac:dyDescent="0.25">
      <c r="A1934" s="17">
        <v>3340</v>
      </c>
      <c r="B1934">
        <v>1</v>
      </c>
    </row>
    <row r="1935" spans="1:2" x14ac:dyDescent="0.25">
      <c r="A1935" s="18" t="s">
        <v>1696</v>
      </c>
      <c r="B1935">
        <v>1</v>
      </c>
    </row>
    <row r="1936" spans="1:2" x14ac:dyDescent="0.25">
      <c r="A1936" s="17">
        <v>3415</v>
      </c>
      <c r="B1936">
        <v>1</v>
      </c>
    </row>
    <row r="1937" spans="1:2" x14ac:dyDescent="0.25">
      <c r="A1937" s="18" t="s">
        <v>1951</v>
      </c>
      <c r="B1937">
        <v>1</v>
      </c>
    </row>
    <row r="1938" spans="1:2" x14ac:dyDescent="0.25">
      <c r="A1938" s="17">
        <v>4430</v>
      </c>
      <c r="B1938">
        <v>2</v>
      </c>
    </row>
    <row r="1939" spans="1:2" x14ac:dyDescent="0.25">
      <c r="A1939" s="18" t="s">
        <v>2015</v>
      </c>
      <c r="B1939">
        <v>1</v>
      </c>
    </row>
    <row r="1940" spans="1:2" x14ac:dyDescent="0.25">
      <c r="A1940" s="18" t="s">
        <v>1695</v>
      </c>
      <c r="B1940">
        <v>1</v>
      </c>
    </row>
    <row r="1941" spans="1:2" x14ac:dyDescent="0.25">
      <c r="A1941" s="17">
        <v>4435</v>
      </c>
      <c r="B1941">
        <v>1</v>
      </c>
    </row>
    <row r="1942" spans="1:2" x14ac:dyDescent="0.25">
      <c r="A1942" s="18" t="s">
        <v>1696</v>
      </c>
      <c r="B1942">
        <v>1</v>
      </c>
    </row>
    <row r="1943" spans="1:2" x14ac:dyDescent="0.25">
      <c r="A1943" s="1">
        <v>150305</v>
      </c>
      <c r="B1943">
        <v>1</v>
      </c>
    </row>
    <row r="1944" spans="1:2" x14ac:dyDescent="0.25">
      <c r="A1944" s="17">
        <v>4420</v>
      </c>
      <c r="B1944">
        <v>1</v>
      </c>
    </row>
    <row r="1945" spans="1:2" x14ac:dyDescent="0.25">
      <c r="A1945" s="18" t="s">
        <v>1709</v>
      </c>
      <c r="B1945">
        <v>1</v>
      </c>
    </row>
    <row r="1946" spans="1:2" x14ac:dyDescent="0.25">
      <c r="A1946" s="1">
        <v>150306</v>
      </c>
      <c r="B1946">
        <v>2</v>
      </c>
    </row>
    <row r="1947" spans="1:2" x14ac:dyDescent="0.25">
      <c r="A1947" s="17">
        <v>2414</v>
      </c>
      <c r="B1947">
        <v>1</v>
      </c>
    </row>
    <row r="1948" spans="1:2" x14ac:dyDescent="0.25">
      <c r="A1948" s="18" t="s">
        <v>1937</v>
      </c>
      <c r="B1948">
        <v>1</v>
      </c>
    </row>
    <row r="1949" spans="1:2" x14ac:dyDescent="0.25">
      <c r="A1949" s="17">
        <v>2460</v>
      </c>
      <c r="B1949">
        <v>1</v>
      </c>
    </row>
    <row r="1950" spans="1:2" x14ac:dyDescent="0.25">
      <c r="A1950" s="18" t="s">
        <v>1903</v>
      </c>
      <c r="B1950">
        <v>1</v>
      </c>
    </row>
    <row r="1951" spans="1:2" x14ac:dyDescent="0.25">
      <c r="A1951" s="1">
        <v>150404</v>
      </c>
      <c r="B1951">
        <v>7</v>
      </c>
    </row>
    <row r="1952" spans="1:2" x14ac:dyDescent="0.25">
      <c r="A1952" s="17">
        <v>3418</v>
      </c>
      <c r="B1952">
        <v>1</v>
      </c>
    </row>
    <row r="1953" spans="1:2" x14ac:dyDescent="0.25">
      <c r="A1953" s="18" t="s">
        <v>1955</v>
      </c>
      <c r="B1953">
        <v>1</v>
      </c>
    </row>
    <row r="1954" spans="1:2" x14ac:dyDescent="0.25">
      <c r="A1954" s="17">
        <v>3444</v>
      </c>
      <c r="B1954">
        <v>1</v>
      </c>
    </row>
    <row r="1955" spans="1:2" x14ac:dyDescent="0.25">
      <c r="A1955" s="18" t="s">
        <v>1957</v>
      </c>
      <c r="B1955">
        <v>1</v>
      </c>
    </row>
    <row r="1956" spans="1:2" x14ac:dyDescent="0.25">
      <c r="A1956" s="17">
        <v>3445</v>
      </c>
      <c r="B1956">
        <v>1</v>
      </c>
    </row>
    <row r="1957" spans="1:2" x14ac:dyDescent="0.25">
      <c r="A1957" s="18" t="s">
        <v>1958</v>
      </c>
      <c r="B1957">
        <v>1</v>
      </c>
    </row>
    <row r="1958" spans="1:2" x14ac:dyDescent="0.25">
      <c r="A1958" s="17">
        <v>3450</v>
      </c>
      <c r="B1958">
        <v>1</v>
      </c>
    </row>
    <row r="1959" spans="1:2" x14ac:dyDescent="0.25">
      <c r="A1959" s="18" t="s">
        <v>1959</v>
      </c>
      <c r="B1959">
        <v>1</v>
      </c>
    </row>
    <row r="1960" spans="1:2" x14ac:dyDescent="0.25">
      <c r="A1960" s="17">
        <v>3455</v>
      </c>
      <c r="B1960">
        <v>1</v>
      </c>
    </row>
    <row r="1961" spans="1:2" x14ac:dyDescent="0.25">
      <c r="A1961" s="18" t="s">
        <v>1960</v>
      </c>
      <c r="B1961">
        <v>1</v>
      </c>
    </row>
    <row r="1962" spans="1:2" x14ac:dyDescent="0.25">
      <c r="A1962" s="17">
        <v>4446</v>
      </c>
      <c r="B1962">
        <v>1</v>
      </c>
    </row>
    <row r="1963" spans="1:2" x14ac:dyDescent="0.25">
      <c r="A1963" s="18" t="s">
        <v>1688</v>
      </c>
      <c r="B1963">
        <v>1</v>
      </c>
    </row>
    <row r="1964" spans="1:2" x14ac:dyDescent="0.25">
      <c r="A1964" s="17">
        <v>4448</v>
      </c>
      <c r="B1964">
        <v>1</v>
      </c>
    </row>
    <row r="1965" spans="1:2" x14ac:dyDescent="0.25">
      <c r="A1965" s="18" t="s">
        <v>1698</v>
      </c>
      <c r="B1965">
        <v>1</v>
      </c>
    </row>
    <row r="1966" spans="1:2" x14ac:dyDescent="0.25">
      <c r="A1966" s="1">
        <v>150612</v>
      </c>
      <c r="B1966">
        <v>8</v>
      </c>
    </row>
    <row r="1967" spans="1:2" x14ac:dyDescent="0.25">
      <c r="A1967" s="17">
        <v>1203</v>
      </c>
      <c r="B1967">
        <v>1</v>
      </c>
    </row>
    <row r="1968" spans="1:2" x14ac:dyDescent="0.25">
      <c r="A1968" s="18" t="s">
        <v>1920</v>
      </c>
      <c r="B1968">
        <v>1</v>
      </c>
    </row>
    <row r="1969" spans="1:2" x14ac:dyDescent="0.25">
      <c r="A1969" s="17">
        <v>3310</v>
      </c>
      <c r="B1969">
        <v>1</v>
      </c>
    </row>
    <row r="1970" spans="1:2" x14ac:dyDescent="0.25">
      <c r="A1970" s="18" t="s">
        <v>1942</v>
      </c>
      <c r="B1970">
        <v>1</v>
      </c>
    </row>
    <row r="1971" spans="1:2" x14ac:dyDescent="0.25">
      <c r="A1971" s="17">
        <v>3312</v>
      </c>
      <c r="B1971">
        <v>1</v>
      </c>
    </row>
    <row r="1972" spans="1:2" x14ac:dyDescent="0.25">
      <c r="A1972" s="18" t="s">
        <v>1943</v>
      </c>
      <c r="B1972">
        <v>1</v>
      </c>
    </row>
    <row r="1973" spans="1:2" x14ac:dyDescent="0.25">
      <c r="A1973" s="17">
        <v>3316</v>
      </c>
      <c r="B1973">
        <v>1</v>
      </c>
    </row>
    <row r="1974" spans="1:2" x14ac:dyDescent="0.25">
      <c r="A1974" s="18" t="s">
        <v>1941</v>
      </c>
      <c r="B1974">
        <v>1</v>
      </c>
    </row>
    <row r="1975" spans="1:2" x14ac:dyDescent="0.25">
      <c r="A1975" s="17">
        <v>3323</v>
      </c>
      <c r="B1975">
        <v>1</v>
      </c>
    </row>
    <row r="1976" spans="1:2" x14ac:dyDescent="0.25">
      <c r="A1976" s="18" t="s">
        <v>1944</v>
      </c>
      <c r="B1976">
        <v>1</v>
      </c>
    </row>
    <row r="1977" spans="1:2" x14ac:dyDescent="0.25">
      <c r="A1977" s="17">
        <v>4197</v>
      </c>
      <c r="B1977">
        <v>1</v>
      </c>
    </row>
    <row r="1978" spans="1:2" x14ac:dyDescent="0.25">
      <c r="A1978" s="18" t="s">
        <v>1961</v>
      </c>
      <c r="B1978">
        <v>1</v>
      </c>
    </row>
    <row r="1979" spans="1:2" x14ac:dyDescent="0.25">
      <c r="A1979" s="17">
        <v>4338</v>
      </c>
      <c r="B1979">
        <v>1</v>
      </c>
    </row>
    <row r="1980" spans="1:2" x14ac:dyDescent="0.25">
      <c r="A1980" s="18" t="s">
        <v>1974</v>
      </c>
      <c r="B1980">
        <v>1</v>
      </c>
    </row>
    <row r="1981" spans="1:2" x14ac:dyDescent="0.25">
      <c r="A1981" s="17">
        <v>4697</v>
      </c>
      <c r="B1981">
        <v>1</v>
      </c>
    </row>
    <row r="1982" spans="1:2" x14ac:dyDescent="0.25">
      <c r="A1982" s="18" t="s">
        <v>1988</v>
      </c>
      <c r="B1982">
        <v>1</v>
      </c>
    </row>
    <row r="1983" spans="1:2" x14ac:dyDescent="0.25">
      <c r="A1983" s="1">
        <v>150701</v>
      </c>
      <c r="B1983">
        <v>2</v>
      </c>
    </row>
    <row r="1984" spans="1:2" x14ac:dyDescent="0.25">
      <c r="A1984" s="17">
        <v>4322</v>
      </c>
      <c r="B1984">
        <v>1</v>
      </c>
    </row>
    <row r="1985" spans="1:2" x14ac:dyDescent="0.25">
      <c r="A1985" s="18" t="s">
        <v>2003</v>
      </c>
      <c r="B1985">
        <v>1</v>
      </c>
    </row>
    <row r="1986" spans="1:2" x14ac:dyDescent="0.25">
      <c r="A1986" s="17">
        <v>6324</v>
      </c>
      <c r="B1986">
        <v>1</v>
      </c>
    </row>
    <row r="1987" spans="1:2" x14ac:dyDescent="0.25">
      <c r="A1987" s="18" t="s">
        <v>2047</v>
      </c>
      <c r="B1987">
        <v>1</v>
      </c>
    </row>
    <row r="1988" spans="1:2" x14ac:dyDescent="0.25">
      <c r="A1988" s="1">
        <v>150703</v>
      </c>
      <c r="B1988">
        <v>3</v>
      </c>
    </row>
    <row r="1989" spans="1:2" x14ac:dyDescent="0.25">
      <c r="A1989" s="17">
        <v>4365</v>
      </c>
      <c r="B1989">
        <v>1</v>
      </c>
    </row>
    <row r="1990" spans="1:2" x14ac:dyDescent="0.25">
      <c r="A1990" s="18" t="s">
        <v>2013</v>
      </c>
      <c r="B1990">
        <v>1</v>
      </c>
    </row>
    <row r="1991" spans="1:2" x14ac:dyDescent="0.25">
      <c r="A1991" s="17">
        <v>4465</v>
      </c>
      <c r="B1991">
        <v>1</v>
      </c>
    </row>
    <row r="1992" spans="1:2" x14ac:dyDescent="0.25">
      <c r="A1992" s="18" t="s">
        <v>1985</v>
      </c>
      <c r="B1992">
        <v>1</v>
      </c>
    </row>
    <row r="1993" spans="1:2" x14ac:dyDescent="0.25">
      <c r="A1993" s="17">
        <v>6365</v>
      </c>
      <c r="B1993">
        <v>1</v>
      </c>
    </row>
    <row r="1994" spans="1:2" x14ac:dyDescent="0.25">
      <c r="A1994" s="18" t="s">
        <v>2050</v>
      </c>
      <c r="B1994">
        <v>1</v>
      </c>
    </row>
    <row r="1995" spans="1:2" x14ac:dyDescent="0.25">
      <c r="A1995" s="1">
        <v>150805</v>
      </c>
      <c r="B1995">
        <v>12</v>
      </c>
    </row>
    <row r="1996" spans="1:2" x14ac:dyDescent="0.25">
      <c r="A1996" s="17">
        <v>2202</v>
      </c>
      <c r="B1996">
        <v>1</v>
      </c>
    </row>
    <row r="1997" spans="1:2" x14ac:dyDescent="0.25">
      <c r="A1997" s="18" t="s">
        <v>1928</v>
      </c>
      <c r="B1997">
        <v>1</v>
      </c>
    </row>
    <row r="1998" spans="1:2" x14ac:dyDescent="0.25">
      <c r="A1998" s="17">
        <v>2204</v>
      </c>
      <c r="B1998">
        <v>1</v>
      </c>
    </row>
    <row r="1999" spans="1:2" x14ac:dyDescent="0.25">
      <c r="A1999" s="18" t="s">
        <v>1931</v>
      </c>
      <c r="B1999">
        <v>1</v>
      </c>
    </row>
    <row r="2000" spans="1:2" x14ac:dyDescent="0.25">
      <c r="A2000" s="17">
        <v>3220</v>
      </c>
      <c r="B2000">
        <v>1</v>
      </c>
    </row>
    <row r="2001" spans="1:2" x14ac:dyDescent="0.25">
      <c r="A2001" s="18" t="s">
        <v>1940</v>
      </c>
      <c r="B2001">
        <v>1</v>
      </c>
    </row>
    <row r="2002" spans="1:2" x14ac:dyDescent="0.25">
      <c r="A2002" s="17">
        <v>3320</v>
      </c>
      <c r="B2002">
        <v>1</v>
      </c>
    </row>
    <row r="2003" spans="1:2" x14ac:dyDescent="0.25">
      <c r="A2003" s="18" t="s">
        <v>1896</v>
      </c>
      <c r="B2003">
        <v>1</v>
      </c>
    </row>
    <row r="2004" spans="1:2" x14ac:dyDescent="0.25">
      <c r="A2004" s="17">
        <v>3332</v>
      </c>
      <c r="B2004">
        <v>1</v>
      </c>
    </row>
    <row r="2005" spans="1:2" x14ac:dyDescent="0.25">
      <c r="A2005" s="18" t="s">
        <v>1945</v>
      </c>
      <c r="B2005">
        <v>1</v>
      </c>
    </row>
    <row r="2006" spans="1:2" x14ac:dyDescent="0.25">
      <c r="A2006" s="17">
        <v>3408</v>
      </c>
      <c r="B2006">
        <v>1</v>
      </c>
    </row>
    <row r="2007" spans="1:2" x14ac:dyDescent="0.25">
      <c r="A2007" s="18" t="s">
        <v>1941</v>
      </c>
      <c r="B2007">
        <v>1</v>
      </c>
    </row>
    <row r="2008" spans="1:2" x14ac:dyDescent="0.25">
      <c r="A2008" s="17">
        <v>3420</v>
      </c>
      <c r="B2008">
        <v>1</v>
      </c>
    </row>
    <row r="2009" spans="1:2" x14ac:dyDescent="0.25">
      <c r="A2009" s="18" t="s">
        <v>1896</v>
      </c>
      <c r="B2009">
        <v>1</v>
      </c>
    </row>
    <row r="2010" spans="1:2" x14ac:dyDescent="0.25">
      <c r="A2010" s="17">
        <v>4334</v>
      </c>
      <c r="B2010">
        <v>1</v>
      </c>
    </row>
    <row r="2011" spans="1:2" x14ac:dyDescent="0.25">
      <c r="A2011" s="18" t="s">
        <v>1971</v>
      </c>
      <c r="B2011">
        <v>1</v>
      </c>
    </row>
    <row r="2012" spans="1:2" x14ac:dyDescent="0.25">
      <c r="A2012" s="17">
        <v>4335</v>
      </c>
      <c r="B2012">
        <v>1</v>
      </c>
    </row>
    <row r="2013" spans="1:2" x14ac:dyDescent="0.25">
      <c r="A2013" s="18" t="s">
        <v>1972</v>
      </c>
      <c r="B2013">
        <v>1</v>
      </c>
    </row>
    <row r="2014" spans="1:2" x14ac:dyDescent="0.25">
      <c r="A2014" s="17">
        <v>4336</v>
      </c>
      <c r="B2014">
        <v>1</v>
      </c>
    </row>
    <row r="2015" spans="1:2" x14ac:dyDescent="0.25">
      <c r="A2015" s="18" t="s">
        <v>1973</v>
      </c>
      <c r="B2015">
        <v>1</v>
      </c>
    </row>
    <row r="2016" spans="1:2" x14ac:dyDescent="0.25">
      <c r="A2016" s="17">
        <v>4360</v>
      </c>
      <c r="B2016">
        <v>1</v>
      </c>
    </row>
    <row r="2017" spans="1:2" x14ac:dyDescent="0.25">
      <c r="A2017" s="18" t="s">
        <v>1981</v>
      </c>
      <c r="B2017">
        <v>1</v>
      </c>
    </row>
    <row r="2018" spans="1:2" x14ac:dyDescent="0.25">
      <c r="A2018" s="17">
        <v>4432</v>
      </c>
      <c r="B2018">
        <v>1</v>
      </c>
    </row>
    <row r="2019" spans="1:2" x14ac:dyDescent="0.25">
      <c r="A2019" s="18" t="s">
        <v>1967</v>
      </c>
      <c r="B2019">
        <v>1</v>
      </c>
    </row>
    <row r="2020" spans="1:2" x14ac:dyDescent="0.25">
      <c r="A2020" s="1">
        <v>151001</v>
      </c>
      <c r="B2020">
        <v>1</v>
      </c>
    </row>
    <row r="2021" spans="1:2" x14ac:dyDescent="0.25">
      <c r="A2021" s="17">
        <v>4349</v>
      </c>
      <c r="B2021">
        <v>1</v>
      </c>
    </row>
    <row r="2022" spans="1:2" x14ac:dyDescent="0.25">
      <c r="A2022" s="18" t="s">
        <v>1978</v>
      </c>
      <c r="B2022">
        <v>1</v>
      </c>
    </row>
    <row r="2023" spans="1:2" x14ac:dyDescent="0.25">
      <c r="A2023" s="1">
        <v>151103</v>
      </c>
      <c r="B2023">
        <v>1</v>
      </c>
    </row>
    <row r="2024" spans="1:2" x14ac:dyDescent="0.25">
      <c r="A2024" s="17">
        <v>3406</v>
      </c>
      <c r="B2024">
        <v>1</v>
      </c>
    </row>
    <row r="2025" spans="1:2" x14ac:dyDescent="0.25">
      <c r="A2025" s="18" t="s">
        <v>1948</v>
      </c>
      <c r="B2025">
        <v>1</v>
      </c>
    </row>
    <row r="2026" spans="1:2" x14ac:dyDescent="0.25">
      <c r="A2026" s="1">
        <v>151201</v>
      </c>
      <c r="B2026">
        <v>2</v>
      </c>
    </row>
    <row r="2027" spans="1:2" x14ac:dyDescent="0.25">
      <c r="A2027" s="17">
        <v>3416</v>
      </c>
      <c r="B2027">
        <v>1</v>
      </c>
    </row>
    <row r="2028" spans="1:2" x14ac:dyDescent="0.25">
      <c r="A2028" s="18" t="s">
        <v>1952</v>
      </c>
      <c r="B2028">
        <v>1</v>
      </c>
    </row>
    <row r="2029" spans="1:2" x14ac:dyDescent="0.25">
      <c r="A2029" s="17">
        <v>4322</v>
      </c>
      <c r="B2029">
        <v>1</v>
      </c>
    </row>
    <row r="2030" spans="1:2" x14ac:dyDescent="0.25">
      <c r="A2030" s="18" t="s">
        <v>1966</v>
      </c>
      <c r="B2030">
        <v>1</v>
      </c>
    </row>
    <row r="2031" spans="1:2" x14ac:dyDescent="0.25">
      <c r="A2031" s="1">
        <v>151301</v>
      </c>
      <c r="B2031">
        <v>2</v>
      </c>
    </row>
    <row r="2032" spans="1:2" x14ac:dyDescent="0.25">
      <c r="A2032" s="17">
        <v>1304</v>
      </c>
      <c r="B2032">
        <v>1</v>
      </c>
    </row>
    <row r="2033" spans="1:2" x14ac:dyDescent="0.25">
      <c r="A2033" s="18" t="s">
        <v>1925</v>
      </c>
      <c r="B2033">
        <v>1</v>
      </c>
    </row>
    <row r="2034" spans="1:2" x14ac:dyDescent="0.25">
      <c r="A2034" s="17">
        <v>3382</v>
      </c>
      <c r="B2034">
        <v>1</v>
      </c>
    </row>
    <row r="2035" spans="1:2" x14ac:dyDescent="0.25">
      <c r="A2035" s="18" t="s">
        <v>3863</v>
      </c>
      <c r="B2035">
        <v>1</v>
      </c>
    </row>
    <row r="2036" spans="1:2" x14ac:dyDescent="0.25">
      <c r="A2036" s="1">
        <v>151304</v>
      </c>
      <c r="B2036">
        <v>1</v>
      </c>
    </row>
    <row r="2037" spans="1:2" x14ac:dyDescent="0.25">
      <c r="A2037" s="17">
        <v>2305</v>
      </c>
      <c r="B2037">
        <v>1</v>
      </c>
    </row>
    <row r="2038" spans="1:2" x14ac:dyDescent="0.25">
      <c r="A2038" s="18" t="s">
        <v>1932</v>
      </c>
      <c r="B2038">
        <v>1</v>
      </c>
    </row>
    <row r="2039" spans="1:2" x14ac:dyDescent="0.25">
      <c r="A2039" s="1">
        <v>160101</v>
      </c>
      <c r="B2039">
        <v>2</v>
      </c>
    </row>
    <row r="2040" spans="1:2" x14ac:dyDescent="0.25">
      <c r="A2040" s="17">
        <v>1311</v>
      </c>
      <c r="B2040">
        <v>1</v>
      </c>
    </row>
    <row r="2041" spans="1:2" x14ac:dyDescent="0.25">
      <c r="A2041" s="18" t="s">
        <v>2678</v>
      </c>
      <c r="B2041">
        <v>1</v>
      </c>
    </row>
    <row r="2042" spans="1:2" x14ac:dyDescent="0.25">
      <c r="A2042" s="17">
        <v>1312</v>
      </c>
      <c r="B2042">
        <v>1</v>
      </c>
    </row>
    <row r="2043" spans="1:2" x14ac:dyDescent="0.25">
      <c r="A2043" s="18" t="s">
        <v>2680</v>
      </c>
      <c r="B2043">
        <v>1</v>
      </c>
    </row>
    <row r="2044" spans="1:2" x14ac:dyDescent="0.25">
      <c r="A2044" s="1">
        <v>160102</v>
      </c>
      <c r="B2044">
        <v>6</v>
      </c>
    </row>
    <row r="2045" spans="1:2" x14ac:dyDescent="0.25">
      <c r="A2045" s="17">
        <v>3339</v>
      </c>
      <c r="B2045">
        <v>1</v>
      </c>
    </row>
    <row r="2046" spans="1:2" x14ac:dyDescent="0.25">
      <c r="A2046" s="18" t="s">
        <v>1783</v>
      </c>
      <c r="B2046">
        <v>1</v>
      </c>
    </row>
    <row r="2047" spans="1:2" x14ac:dyDescent="0.25">
      <c r="A2047" s="17">
        <v>3366</v>
      </c>
      <c r="B2047">
        <v>1</v>
      </c>
    </row>
    <row r="2048" spans="1:2" x14ac:dyDescent="0.25">
      <c r="A2048" s="18" t="s">
        <v>1806</v>
      </c>
      <c r="B2048">
        <v>1</v>
      </c>
    </row>
    <row r="2049" spans="1:2" x14ac:dyDescent="0.25">
      <c r="A2049" s="17">
        <v>3369</v>
      </c>
      <c r="B2049">
        <v>1</v>
      </c>
    </row>
    <row r="2050" spans="1:2" x14ac:dyDescent="0.25">
      <c r="A2050" s="18" t="s">
        <v>1809</v>
      </c>
      <c r="B2050">
        <v>1</v>
      </c>
    </row>
    <row r="2051" spans="1:2" x14ac:dyDescent="0.25">
      <c r="A2051" s="17">
        <v>5380</v>
      </c>
      <c r="B2051">
        <v>1</v>
      </c>
    </row>
    <row r="2052" spans="1:2" x14ac:dyDescent="0.25">
      <c r="A2052" s="18" t="s">
        <v>1881</v>
      </c>
      <c r="B2052">
        <v>1</v>
      </c>
    </row>
    <row r="2053" spans="1:2" x14ac:dyDescent="0.25">
      <c r="A2053" s="17">
        <v>5381</v>
      </c>
      <c r="B2053">
        <v>1</v>
      </c>
    </row>
    <row r="2054" spans="1:2" x14ac:dyDescent="0.25">
      <c r="A2054" s="18" t="s">
        <v>1783</v>
      </c>
      <c r="B2054">
        <v>1</v>
      </c>
    </row>
    <row r="2055" spans="1:2" x14ac:dyDescent="0.25">
      <c r="A2055" s="17">
        <v>5385</v>
      </c>
      <c r="B2055">
        <v>1</v>
      </c>
    </row>
    <row r="2056" spans="1:2" x14ac:dyDescent="0.25">
      <c r="A2056" s="18" t="s">
        <v>1882</v>
      </c>
      <c r="B2056">
        <v>1</v>
      </c>
    </row>
    <row r="2057" spans="1:2" x14ac:dyDescent="0.25">
      <c r="A2057" s="1">
        <v>160104</v>
      </c>
      <c r="B2057">
        <v>8</v>
      </c>
    </row>
    <row r="2058" spans="1:2" x14ac:dyDescent="0.25">
      <c r="A2058" s="17">
        <v>3322</v>
      </c>
      <c r="B2058">
        <v>1</v>
      </c>
    </row>
    <row r="2059" spans="1:2" x14ac:dyDescent="0.25">
      <c r="A2059" s="18" t="s">
        <v>1777</v>
      </c>
      <c r="B2059">
        <v>1</v>
      </c>
    </row>
    <row r="2060" spans="1:2" x14ac:dyDescent="0.25">
      <c r="A2060" s="17">
        <v>3323</v>
      </c>
      <c r="B2060">
        <v>1</v>
      </c>
    </row>
    <row r="2061" spans="1:2" x14ac:dyDescent="0.25">
      <c r="A2061" s="18" t="s">
        <v>1779</v>
      </c>
      <c r="B2061">
        <v>1</v>
      </c>
    </row>
    <row r="2062" spans="1:2" x14ac:dyDescent="0.25">
      <c r="A2062" s="17">
        <v>3325</v>
      </c>
      <c r="B2062">
        <v>1</v>
      </c>
    </row>
    <row r="2063" spans="1:2" x14ac:dyDescent="0.25">
      <c r="A2063" s="18" t="s">
        <v>1780</v>
      </c>
      <c r="B2063">
        <v>1</v>
      </c>
    </row>
    <row r="2064" spans="1:2" x14ac:dyDescent="0.25">
      <c r="A2064" s="17">
        <v>3330</v>
      </c>
      <c r="B2064">
        <v>1</v>
      </c>
    </row>
    <row r="2065" spans="1:2" x14ac:dyDescent="0.25">
      <c r="A2065" s="18" t="s">
        <v>1781</v>
      </c>
      <c r="B2065">
        <v>1</v>
      </c>
    </row>
    <row r="2066" spans="1:2" x14ac:dyDescent="0.25">
      <c r="A2066" s="17">
        <v>4351</v>
      </c>
      <c r="B2066">
        <v>1</v>
      </c>
    </row>
    <row r="2067" spans="1:2" x14ac:dyDescent="0.25">
      <c r="A2067" s="18" t="s">
        <v>1835</v>
      </c>
      <c r="B2067">
        <v>1</v>
      </c>
    </row>
    <row r="2068" spans="1:2" x14ac:dyDescent="0.25">
      <c r="A2068" s="17">
        <v>4380</v>
      </c>
      <c r="B2068">
        <v>1</v>
      </c>
    </row>
    <row r="2069" spans="1:2" x14ac:dyDescent="0.25">
      <c r="A2069" s="18" t="s">
        <v>3586</v>
      </c>
      <c r="B2069">
        <v>1</v>
      </c>
    </row>
    <row r="2070" spans="1:2" x14ac:dyDescent="0.25">
      <c r="A2070" s="17">
        <v>5340</v>
      </c>
      <c r="B2070">
        <v>1</v>
      </c>
    </row>
    <row r="2071" spans="1:2" x14ac:dyDescent="0.25">
      <c r="A2071" s="18" t="s">
        <v>1855</v>
      </c>
      <c r="B2071">
        <v>1</v>
      </c>
    </row>
    <row r="2072" spans="1:2" x14ac:dyDescent="0.25">
      <c r="A2072" s="17">
        <v>5349</v>
      </c>
      <c r="B2072">
        <v>1</v>
      </c>
    </row>
    <row r="2073" spans="1:2" x14ac:dyDescent="0.25">
      <c r="A2073" s="18" t="s">
        <v>1863</v>
      </c>
      <c r="B2073">
        <v>1</v>
      </c>
    </row>
    <row r="2074" spans="1:2" x14ac:dyDescent="0.25">
      <c r="A2074" s="1">
        <v>160301</v>
      </c>
      <c r="B2074">
        <v>2</v>
      </c>
    </row>
    <row r="2075" spans="1:2" x14ac:dyDescent="0.25">
      <c r="A2075" s="17">
        <v>1311</v>
      </c>
      <c r="B2075">
        <v>1</v>
      </c>
    </row>
    <row r="2076" spans="1:2" x14ac:dyDescent="0.25">
      <c r="A2076" s="18" t="s">
        <v>919</v>
      </c>
      <c r="B2076">
        <v>1</v>
      </c>
    </row>
    <row r="2077" spans="1:2" x14ac:dyDescent="0.25">
      <c r="A2077" s="17">
        <v>1312</v>
      </c>
      <c r="B2077">
        <v>1</v>
      </c>
    </row>
    <row r="2078" spans="1:2" x14ac:dyDescent="0.25">
      <c r="A2078" s="18" t="s">
        <v>921</v>
      </c>
      <c r="B2078">
        <v>1</v>
      </c>
    </row>
    <row r="2079" spans="1:2" x14ac:dyDescent="0.25">
      <c r="A2079" s="1">
        <v>160501</v>
      </c>
      <c r="B2079">
        <v>4</v>
      </c>
    </row>
    <row r="2080" spans="1:2" x14ac:dyDescent="0.25">
      <c r="A2080" s="17">
        <v>1311</v>
      </c>
      <c r="B2080">
        <v>1</v>
      </c>
    </row>
    <row r="2081" spans="1:2" x14ac:dyDescent="0.25">
      <c r="A2081" s="18" t="s">
        <v>2196</v>
      </c>
      <c r="B2081">
        <v>1</v>
      </c>
    </row>
    <row r="2082" spans="1:2" x14ac:dyDescent="0.25">
      <c r="A2082" s="17">
        <v>1312</v>
      </c>
      <c r="B2082">
        <v>1</v>
      </c>
    </row>
    <row r="2083" spans="1:2" x14ac:dyDescent="0.25">
      <c r="A2083" s="18" t="s">
        <v>2198</v>
      </c>
      <c r="B2083">
        <v>1</v>
      </c>
    </row>
    <row r="2084" spans="1:2" x14ac:dyDescent="0.25">
      <c r="A2084" s="17">
        <v>2311</v>
      </c>
      <c r="B2084">
        <v>1</v>
      </c>
    </row>
    <row r="2085" spans="1:2" x14ac:dyDescent="0.25">
      <c r="A2085" s="18" t="s">
        <v>2199</v>
      </c>
      <c r="B2085">
        <v>1</v>
      </c>
    </row>
    <row r="2086" spans="1:2" x14ac:dyDescent="0.25">
      <c r="A2086" s="17">
        <v>2312</v>
      </c>
      <c r="B2086">
        <v>1</v>
      </c>
    </row>
    <row r="2087" spans="1:2" x14ac:dyDescent="0.25">
      <c r="A2087" s="18" t="s">
        <v>2200</v>
      </c>
      <c r="B2087">
        <v>1</v>
      </c>
    </row>
    <row r="2088" spans="1:2" x14ac:dyDescent="0.25">
      <c r="A2088" s="1">
        <v>160901</v>
      </c>
      <c r="B2088">
        <v>5</v>
      </c>
    </row>
    <row r="2089" spans="1:2" x14ac:dyDescent="0.25">
      <c r="A2089" s="17">
        <v>1311</v>
      </c>
      <c r="B2089">
        <v>1</v>
      </c>
    </row>
    <row r="2090" spans="1:2" x14ac:dyDescent="0.25">
      <c r="A2090" s="18" t="s">
        <v>2126</v>
      </c>
      <c r="B2090">
        <v>1</v>
      </c>
    </row>
    <row r="2091" spans="1:2" x14ac:dyDescent="0.25">
      <c r="A2091" s="17">
        <v>1312</v>
      </c>
      <c r="B2091">
        <v>1</v>
      </c>
    </row>
    <row r="2092" spans="1:2" x14ac:dyDescent="0.25">
      <c r="A2092" s="18" t="s">
        <v>2128</v>
      </c>
      <c r="B2092">
        <v>1</v>
      </c>
    </row>
    <row r="2093" spans="1:2" x14ac:dyDescent="0.25">
      <c r="A2093" s="17">
        <v>2311</v>
      </c>
      <c r="B2093">
        <v>1</v>
      </c>
    </row>
    <row r="2094" spans="1:2" x14ac:dyDescent="0.25">
      <c r="A2094" s="18" t="s">
        <v>2129</v>
      </c>
      <c r="B2094">
        <v>1</v>
      </c>
    </row>
    <row r="2095" spans="1:2" x14ac:dyDescent="0.25">
      <c r="A2095" s="17">
        <v>2312</v>
      </c>
      <c r="B2095">
        <v>1</v>
      </c>
    </row>
    <row r="2096" spans="1:2" x14ac:dyDescent="0.25">
      <c r="A2096" s="18" t="s">
        <v>2130</v>
      </c>
      <c r="B2096">
        <v>1</v>
      </c>
    </row>
    <row r="2097" spans="1:2" x14ac:dyDescent="0.25">
      <c r="A2097" s="17">
        <v>3306</v>
      </c>
      <c r="B2097">
        <v>1</v>
      </c>
    </row>
    <row r="2098" spans="1:2" x14ac:dyDescent="0.25">
      <c r="A2098" s="18" t="s">
        <v>2131</v>
      </c>
      <c r="B2098">
        <v>1</v>
      </c>
    </row>
    <row r="2099" spans="1:2" x14ac:dyDescent="0.25">
      <c r="A2099" s="1">
        <v>160904</v>
      </c>
      <c r="B2099">
        <v>2</v>
      </c>
    </row>
    <row r="2100" spans="1:2" x14ac:dyDescent="0.25">
      <c r="A2100" s="17">
        <v>2315</v>
      </c>
      <c r="B2100">
        <v>1</v>
      </c>
    </row>
    <row r="2101" spans="1:2" x14ac:dyDescent="0.25">
      <c r="A2101" s="18" t="s">
        <v>3457</v>
      </c>
      <c r="B2101">
        <v>1</v>
      </c>
    </row>
    <row r="2102" spans="1:2" x14ac:dyDescent="0.25">
      <c r="A2102" s="17">
        <v>2317</v>
      </c>
      <c r="B2102">
        <v>1</v>
      </c>
    </row>
    <row r="2103" spans="1:2" x14ac:dyDescent="0.25">
      <c r="A2103" s="18" t="s">
        <v>3459</v>
      </c>
      <c r="B2103">
        <v>1</v>
      </c>
    </row>
    <row r="2104" spans="1:2" x14ac:dyDescent="0.25">
      <c r="A2104" s="1">
        <v>160905</v>
      </c>
      <c r="B2104">
        <v>45</v>
      </c>
    </row>
    <row r="2105" spans="1:2" x14ac:dyDescent="0.25">
      <c r="A2105" s="17">
        <v>1100</v>
      </c>
      <c r="B2105">
        <v>1</v>
      </c>
    </row>
    <row r="2106" spans="1:2" x14ac:dyDescent="0.25">
      <c r="A2106" s="18" t="s">
        <v>3737</v>
      </c>
      <c r="B2106">
        <v>1</v>
      </c>
    </row>
    <row r="2107" spans="1:2" x14ac:dyDescent="0.25">
      <c r="A2107" s="17">
        <v>1311</v>
      </c>
      <c r="B2107">
        <v>1</v>
      </c>
    </row>
    <row r="2108" spans="1:2" x14ac:dyDescent="0.25">
      <c r="A2108" s="18" t="s">
        <v>3739</v>
      </c>
      <c r="B2108">
        <v>1</v>
      </c>
    </row>
    <row r="2109" spans="1:2" x14ac:dyDescent="0.25">
      <c r="A2109" s="17">
        <v>1312</v>
      </c>
      <c r="B2109">
        <v>1</v>
      </c>
    </row>
    <row r="2110" spans="1:2" x14ac:dyDescent="0.25">
      <c r="A2110" s="18" t="s">
        <v>3740</v>
      </c>
      <c r="B2110">
        <v>1</v>
      </c>
    </row>
    <row r="2111" spans="1:2" x14ac:dyDescent="0.25">
      <c r="A2111" s="17">
        <v>2311</v>
      </c>
      <c r="B2111">
        <v>1</v>
      </c>
    </row>
    <row r="2112" spans="1:2" x14ac:dyDescent="0.25">
      <c r="A2112" s="18" t="s">
        <v>3741</v>
      </c>
      <c r="B2112">
        <v>1</v>
      </c>
    </row>
    <row r="2113" spans="1:2" x14ac:dyDescent="0.25">
      <c r="A2113" s="17">
        <v>2312</v>
      </c>
      <c r="B2113">
        <v>1</v>
      </c>
    </row>
    <row r="2114" spans="1:2" x14ac:dyDescent="0.25">
      <c r="A2114" s="18" t="s">
        <v>3742</v>
      </c>
      <c r="B2114">
        <v>1</v>
      </c>
    </row>
    <row r="2115" spans="1:2" x14ac:dyDescent="0.25">
      <c r="A2115" s="17">
        <v>2313</v>
      </c>
      <c r="B2115">
        <v>1</v>
      </c>
    </row>
    <row r="2116" spans="1:2" x14ac:dyDescent="0.25">
      <c r="A2116" s="18" t="s">
        <v>3743</v>
      </c>
      <c r="B2116">
        <v>1</v>
      </c>
    </row>
    <row r="2117" spans="1:2" x14ac:dyDescent="0.25">
      <c r="A2117" s="17">
        <v>2315</v>
      </c>
      <c r="B2117">
        <v>1</v>
      </c>
    </row>
    <row r="2118" spans="1:2" x14ac:dyDescent="0.25">
      <c r="A2118" s="18" t="s">
        <v>3744</v>
      </c>
      <c r="B2118">
        <v>1</v>
      </c>
    </row>
    <row r="2119" spans="1:2" x14ac:dyDescent="0.25">
      <c r="A2119" s="17">
        <v>2316</v>
      </c>
      <c r="B2119">
        <v>1</v>
      </c>
    </row>
    <row r="2120" spans="1:2" x14ac:dyDescent="0.25">
      <c r="A2120" s="18" t="s">
        <v>3745</v>
      </c>
      <c r="B2120">
        <v>1</v>
      </c>
    </row>
    <row r="2121" spans="1:2" x14ac:dyDescent="0.25">
      <c r="A2121" s="17">
        <v>3302</v>
      </c>
      <c r="B2121">
        <v>1</v>
      </c>
    </row>
    <row r="2122" spans="1:2" x14ac:dyDescent="0.25">
      <c r="A2122" s="18" t="s">
        <v>3746</v>
      </c>
      <c r="B2122">
        <v>1</v>
      </c>
    </row>
    <row r="2123" spans="1:2" x14ac:dyDescent="0.25">
      <c r="A2123" s="17">
        <v>3303</v>
      </c>
      <c r="B2123">
        <v>1</v>
      </c>
    </row>
    <row r="2124" spans="1:2" x14ac:dyDescent="0.25">
      <c r="A2124" s="18" t="s">
        <v>3747</v>
      </c>
      <c r="B2124">
        <v>1</v>
      </c>
    </row>
    <row r="2125" spans="1:2" x14ac:dyDescent="0.25">
      <c r="A2125" s="17">
        <v>3304</v>
      </c>
      <c r="B2125">
        <v>1</v>
      </c>
    </row>
    <row r="2126" spans="1:2" x14ac:dyDescent="0.25">
      <c r="A2126" s="18" t="s">
        <v>3748</v>
      </c>
      <c r="B2126">
        <v>1</v>
      </c>
    </row>
    <row r="2127" spans="1:2" x14ac:dyDescent="0.25">
      <c r="A2127" s="17">
        <v>3305</v>
      </c>
      <c r="B2127">
        <v>1</v>
      </c>
    </row>
    <row r="2128" spans="1:2" x14ac:dyDescent="0.25">
      <c r="A2128" s="18" t="s">
        <v>3749</v>
      </c>
      <c r="B2128">
        <v>1</v>
      </c>
    </row>
    <row r="2129" spans="1:2" x14ac:dyDescent="0.25">
      <c r="A2129" s="17">
        <v>3306</v>
      </c>
      <c r="B2129">
        <v>1</v>
      </c>
    </row>
    <row r="2130" spans="1:2" x14ac:dyDescent="0.25">
      <c r="A2130" s="18" t="s">
        <v>3750</v>
      </c>
      <c r="B2130">
        <v>1</v>
      </c>
    </row>
    <row r="2131" spans="1:2" x14ac:dyDescent="0.25">
      <c r="A2131" s="17">
        <v>3307</v>
      </c>
      <c r="B2131">
        <v>1</v>
      </c>
    </row>
    <row r="2132" spans="1:2" x14ac:dyDescent="0.25">
      <c r="A2132" s="18" t="s">
        <v>3750</v>
      </c>
      <c r="B2132">
        <v>1</v>
      </c>
    </row>
    <row r="2133" spans="1:2" x14ac:dyDescent="0.25">
      <c r="A2133" s="17">
        <v>3308</v>
      </c>
      <c r="B2133">
        <v>1</v>
      </c>
    </row>
    <row r="2134" spans="1:2" x14ac:dyDescent="0.25">
      <c r="A2134" s="18" t="s">
        <v>3751</v>
      </c>
      <c r="B2134">
        <v>1</v>
      </c>
    </row>
    <row r="2135" spans="1:2" x14ac:dyDescent="0.25">
      <c r="A2135" s="17">
        <v>3309</v>
      </c>
      <c r="B2135">
        <v>1</v>
      </c>
    </row>
    <row r="2136" spans="1:2" x14ac:dyDescent="0.25">
      <c r="A2136" s="18" t="s">
        <v>3752</v>
      </c>
      <c r="B2136">
        <v>1</v>
      </c>
    </row>
    <row r="2137" spans="1:2" x14ac:dyDescent="0.25">
      <c r="A2137" s="17">
        <v>3310</v>
      </c>
      <c r="B2137">
        <v>1</v>
      </c>
    </row>
    <row r="2138" spans="1:2" x14ac:dyDescent="0.25">
      <c r="A2138" s="18" t="s">
        <v>3753</v>
      </c>
      <c r="B2138">
        <v>1</v>
      </c>
    </row>
    <row r="2139" spans="1:2" x14ac:dyDescent="0.25">
      <c r="A2139" s="17">
        <v>3311</v>
      </c>
      <c r="B2139">
        <v>1</v>
      </c>
    </row>
    <row r="2140" spans="1:2" x14ac:dyDescent="0.25">
      <c r="A2140" s="18" t="s">
        <v>3754</v>
      </c>
      <c r="B2140">
        <v>1</v>
      </c>
    </row>
    <row r="2141" spans="1:2" x14ac:dyDescent="0.25">
      <c r="A2141" s="17">
        <v>3312</v>
      </c>
      <c r="B2141">
        <v>1</v>
      </c>
    </row>
    <row r="2142" spans="1:2" x14ac:dyDescent="0.25">
      <c r="A2142" s="18" t="s">
        <v>3755</v>
      </c>
      <c r="B2142">
        <v>1</v>
      </c>
    </row>
    <row r="2143" spans="1:2" x14ac:dyDescent="0.25">
      <c r="A2143" s="17">
        <v>3313</v>
      </c>
      <c r="B2143">
        <v>1</v>
      </c>
    </row>
    <row r="2144" spans="1:2" x14ac:dyDescent="0.25">
      <c r="A2144" s="18" t="s">
        <v>3756</v>
      </c>
      <c r="B2144">
        <v>1</v>
      </c>
    </row>
    <row r="2145" spans="1:2" x14ac:dyDescent="0.25">
      <c r="A2145" s="17">
        <v>3315</v>
      </c>
      <c r="B2145">
        <v>1</v>
      </c>
    </row>
    <row r="2146" spans="1:2" x14ac:dyDescent="0.25">
      <c r="A2146" s="18" t="s">
        <v>3757</v>
      </c>
      <c r="B2146">
        <v>1</v>
      </c>
    </row>
    <row r="2147" spans="1:2" x14ac:dyDescent="0.25">
      <c r="A2147" s="17">
        <v>3316</v>
      </c>
      <c r="B2147">
        <v>1</v>
      </c>
    </row>
    <row r="2148" spans="1:2" x14ac:dyDescent="0.25">
      <c r="A2148" s="18" t="s">
        <v>3745</v>
      </c>
      <c r="B2148">
        <v>1</v>
      </c>
    </row>
    <row r="2149" spans="1:2" x14ac:dyDescent="0.25">
      <c r="A2149" s="17">
        <v>3317</v>
      </c>
      <c r="B2149">
        <v>1</v>
      </c>
    </row>
    <row r="2150" spans="1:2" x14ac:dyDescent="0.25">
      <c r="A2150" s="18" t="s">
        <v>3758</v>
      </c>
      <c r="B2150">
        <v>1</v>
      </c>
    </row>
    <row r="2151" spans="1:2" x14ac:dyDescent="0.25">
      <c r="A2151" s="17">
        <v>3320</v>
      </c>
      <c r="B2151">
        <v>1</v>
      </c>
    </row>
    <row r="2152" spans="1:2" x14ac:dyDescent="0.25">
      <c r="A2152" s="18" t="s">
        <v>3759</v>
      </c>
      <c r="B2152">
        <v>1</v>
      </c>
    </row>
    <row r="2153" spans="1:2" x14ac:dyDescent="0.25">
      <c r="A2153" s="17">
        <v>3325</v>
      </c>
      <c r="B2153">
        <v>1</v>
      </c>
    </row>
    <row r="2154" spans="1:2" x14ac:dyDescent="0.25">
      <c r="A2154" s="18" t="s">
        <v>3760</v>
      </c>
      <c r="B2154">
        <v>1</v>
      </c>
    </row>
    <row r="2155" spans="1:2" x14ac:dyDescent="0.25">
      <c r="A2155" s="17">
        <v>4100</v>
      </c>
      <c r="B2155">
        <v>1</v>
      </c>
    </row>
    <row r="2156" spans="1:2" x14ac:dyDescent="0.25">
      <c r="A2156" s="18" t="s">
        <v>3761</v>
      </c>
      <c r="B2156">
        <v>1</v>
      </c>
    </row>
    <row r="2157" spans="1:2" x14ac:dyDescent="0.25">
      <c r="A2157" s="17">
        <v>4301</v>
      </c>
      <c r="B2157">
        <v>1</v>
      </c>
    </row>
    <row r="2158" spans="1:2" x14ac:dyDescent="0.25">
      <c r="A2158" s="18" t="s">
        <v>3762</v>
      </c>
      <c r="B2158">
        <v>1</v>
      </c>
    </row>
    <row r="2159" spans="1:2" x14ac:dyDescent="0.25">
      <c r="A2159" s="17">
        <v>4302</v>
      </c>
      <c r="B2159">
        <v>1</v>
      </c>
    </row>
    <row r="2160" spans="1:2" x14ac:dyDescent="0.25">
      <c r="A2160" s="18" t="s">
        <v>3763</v>
      </c>
      <c r="B2160">
        <v>1</v>
      </c>
    </row>
    <row r="2161" spans="1:2" x14ac:dyDescent="0.25">
      <c r="A2161" s="17">
        <v>4303</v>
      </c>
      <c r="B2161">
        <v>1</v>
      </c>
    </row>
    <row r="2162" spans="1:2" x14ac:dyDescent="0.25">
      <c r="A2162" s="18" t="s">
        <v>3764</v>
      </c>
      <c r="B2162">
        <v>1</v>
      </c>
    </row>
    <row r="2163" spans="1:2" x14ac:dyDescent="0.25">
      <c r="A2163" s="17">
        <v>4304</v>
      </c>
      <c r="B2163">
        <v>1</v>
      </c>
    </row>
    <row r="2164" spans="1:2" x14ac:dyDescent="0.25">
      <c r="A2164" s="18" t="s">
        <v>3765</v>
      </c>
      <c r="B2164">
        <v>1</v>
      </c>
    </row>
    <row r="2165" spans="1:2" x14ac:dyDescent="0.25">
      <c r="A2165" s="17">
        <v>4305</v>
      </c>
      <c r="B2165">
        <v>1</v>
      </c>
    </row>
    <row r="2166" spans="1:2" x14ac:dyDescent="0.25">
      <c r="A2166" s="18" t="s">
        <v>3766</v>
      </c>
      <c r="B2166">
        <v>1</v>
      </c>
    </row>
    <row r="2167" spans="1:2" x14ac:dyDescent="0.25">
      <c r="A2167" s="17">
        <v>4306</v>
      </c>
      <c r="B2167">
        <v>1</v>
      </c>
    </row>
    <row r="2168" spans="1:2" x14ac:dyDescent="0.25">
      <c r="A2168" s="18" t="s">
        <v>3767</v>
      </c>
      <c r="B2168">
        <v>1</v>
      </c>
    </row>
    <row r="2169" spans="1:2" x14ac:dyDescent="0.25">
      <c r="A2169" s="17">
        <v>4313</v>
      </c>
      <c r="B2169">
        <v>1</v>
      </c>
    </row>
    <row r="2170" spans="1:2" x14ac:dyDescent="0.25">
      <c r="A2170" s="18" t="s">
        <v>3768</v>
      </c>
      <c r="B2170">
        <v>1</v>
      </c>
    </row>
    <row r="2171" spans="1:2" x14ac:dyDescent="0.25">
      <c r="A2171" s="17">
        <v>4320</v>
      </c>
      <c r="B2171">
        <v>1</v>
      </c>
    </row>
    <row r="2172" spans="1:2" x14ac:dyDescent="0.25">
      <c r="A2172" s="18" t="s">
        <v>3769</v>
      </c>
      <c r="B2172">
        <v>1</v>
      </c>
    </row>
    <row r="2173" spans="1:2" x14ac:dyDescent="0.25">
      <c r="A2173" s="17">
        <v>4322</v>
      </c>
      <c r="B2173">
        <v>1</v>
      </c>
    </row>
    <row r="2174" spans="1:2" x14ac:dyDescent="0.25">
      <c r="A2174" s="18" t="s">
        <v>3770</v>
      </c>
      <c r="B2174">
        <v>1</v>
      </c>
    </row>
    <row r="2175" spans="1:2" x14ac:dyDescent="0.25">
      <c r="A2175" s="17">
        <v>4327</v>
      </c>
      <c r="B2175">
        <v>1</v>
      </c>
    </row>
    <row r="2176" spans="1:2" x14ac:dyDescent="0.25">
      <c r="A2176" s="18" t="s">
        <v>3771</v>
      </c>
      <c r="B2176">
        <v>1</v>
      </c>
    </row>
    <row r="2177" spans="1:2" x14ac:dyDescent="0.25">
      <c r="A2177" s="17">
        <v>4390</v>
      </c>
      <c r="B2177">
        <v>1</v>
      </c>
    </row>
    <row r="2178" spans="1:2" x14ac:dyDescent="0.25">
      <c r="A2178" s="18" t="s">
        <v>3772</v>
      </c>
      <c r="B2178">
        <v>1</v>
      </c>
    </row>
    <row r="2179" spans="1:2" x14ac:dyDescent="0.25">
      <c r="A2179" s="17">
        <v>4396</v>
      </c>
      <c r="B2179">
        <v>1</v>
      </c>
    </row>
    <row r="2180" spans="1:2" x14ac:dyDescent="0.25">
      <c r="A2180" s="18" t="s">
        <v>297</v>
      </c>
      <c r="B2180">
        <v>1</v>
      </c>
    </row>
    <row r="2181" spans="1:2" x14ac:dyDescent="0.25">
      <c r="A2181" s="17">
        <v>4398</v>
      </c>
      <c r="B2181">
        <v>1</v>
      </c>
    </row>
    <row r="2182" spans="1:2" x14ac:dyDescent="0.25">
      <c r="A2182" s="18" t="s">
        <v>411</v>
      </c>
      <c r="B2182">
        <v>1</v>
      </c>
    </row>
    <row r="2183" spans="1:2" x14ac:dyDescent="0.25">
      <c r="A2183" s="17">
        <v>4421</v>
      </c>
      <c r="B2183">
        <v>1</v>
      </c>
    </row>
    <row r="2184" spans="1:2" x14ac:dyDescent="0.25">
      <c r="A2184" s="18" t="s">
        <v>3773</v>
      </c>
      <c r="B2184">
        <v>1</v>
      </c>
    </row>
    <row r="2185" spans="1:2" x14ac:dyDescent="0.25">
      <c r="A2185" s="17">
        <v>5320</v>
      </c>
      <c r="B2185">
        <v>1</v>
      </c>
    </row>
    <row r="2186" spans="1:2" x14ac:dyDescent="0.25">
      <c r="A2186" s="18" t="s">
        <v>3774</v>
      </c>
      <c r="B2186">
        <v>1</v>
      </c>
    </row>
    <row r="2187" spans="1:2" x14ac:dyDescent="0.25">
      <c r="A2187" s="17">
        <v>5330</v>
      </c>
      <c r="B2187">
        <v>1</v>
      </c>
    </row>
    <row r="2188" spans="1:2" x14ac:dyDescent="0.25">
      <c r="A2188" s="18" t="s">
        <v>3775</v>
      </c>
      <c r="B2188">
        <v>1</v>
      </c>
    </row>
    <row r="2189" spans="1:2" x14ac:dyDescent="0.25">
      <c r="A2189" s="17">
        <v>5340</v>
      </c>
      <c r="B2189">
        <v>1</v>
      </c>
    </row>
    <row r="2190" spans="1:2" x14ac:dyDescent="0.25">
      <c r="A2190" s="18" t="s">
        <v>3776</v>
      </c>
      <c r="B2190">
        <v>1</v>
      </c>
    </row>
    <row r="2191" spans="1:2" x14ac:dyDescent="0.25">
      <c r="A2191" s="17">
        <v>5396</v>
      </c>
      <c r="B2191">
        <v>1</v>
      </c>
    </row>
    <row r="2192" spans="1:2" x14ac:dyDescent="0.25">
      <c r="A2192" s="18" t="s">
        <v>436</v>
      </c>
      <c r="B2192">
        <v>1</v>
      </c>
    </row>
    <row r="2193" spans="1:2" x14ac:dyDescent="0.25">
      <c r="A2193" s="17">
        <v>5699</v>
      </c>
      <c r="B2193">
        <v>1</v>
      </c>
    </row>
    <row r="2194" spans="1:2" x14ac:dyDescent="0.25">
      <c r="A2194" s="18" t="s">
        <v>3777</v>
      </c>
      <c r="B2194">
        <v>1</v>
      </c>
    </row>
    <row r="2195" spans="1:2" x14ac:dyDescent="0.25">
      <c r="A2195" s="1">
        <v>161101</v>
      </c>
      <c r="B2195">
        <v>3</v>
      </c>
    </row>
    <row r="2196" spans="1:2" x14ac:dyDescent="0.25">
      <c r="A2196" s="17">
        <v>1311</v>
      </c>
      <c r="B2196">
        <v>1</v>
      </c>
    </row>
    <row r="2197" spans="1:2" x14ac:dyDescent="0.25">
      <c r="A2197" s="18" t="s">
        <v>329</v>
      </c>
      <c r="B2197">
        <v>1</v>
      </c>
    </row>
    <row r="2198" spans="1:2" x14ac:dyDescent="0.25">
      <c r="A2198" s="17">
        <v>1312</v>
      </c>
      <c r="B2198">
        <v>1</v>
      </c>
    </row>
    <row r="2199" spans="1:2" x14ac:dyDescent="0.25">
      <c r="A2199" s="18" t="s">
        <v>335</v>
      </c>
      <c r="B2199">
        <v>1</v>
      </c>
    </row>
    <row r="2200" spans="1:2" x14ac:dyDescent="0.25">
      <c r="A2200" s="17">
        <v>2311</v>
      </c>
      <c r="B2200">
        <v>1</v>
      </c>
    </row>
    <row r="2201" spans="1:2" x14ac:dyDescent="0.25">
      <c r="A2201" s="18" t="s">
        <v>336</v>
      </c>
      <c r="B2201">
        <v>1</v>
      </c>
    </row>
    <row r="2202" spans="1:2" x14ac:dyDescent="0.25">
      <c r="A2202" s="1">
        <v>230101</v>
      </c>
      <c r="B2202">
        <v>32</v>
      </c>
    </row>
    <row r="2203" spans="1:2" x14ac:dyDescent="0.25">
      <c r="A2203" s="17">
        <v>2310</v>
      </c>
      <c r="B2203">
        <v>1</v>
      </c>
    </row>
    <row r="2204" spans="1:2" x14ac:dyDescent="0.25">
      <c r="A2204" s="18" t="s">
        <v>1755</v>
      </c>
      <c r="B2204">
        <v>1</v>
      </c>
    </row>
    <row r="2205" spans="1:2" x14ac:dyDescent="0.25">
      <c r="A2205" s="17">
        <v>2316</v>
      </c>
      <c r="B2205">
        <v>1</v>
      </c>
    </row>
    <row r="2206" spans="1:2" x14ac:dyDescent="0.25">
      <c r="A2206" s="18" t="s">
        <v>1758</v>
      </c>
      <c r="B2206">
        <v>1</v>
      </c>
    </row>
    <row r="2207" spans="1:2" x14ac:dyDescent="0.25">
      <c r="A2207" s="17">
        <v>2332</v>
      </c>
      <c r="B2207">
        <v>1</v>
      </c>
    </row>
    <row r="2208" spans="1:2" x14ac:dyDescent="0.25">
      <c r="A2208" s="18" t="s">
        <v>1759</v>
      </c>
      <c r="B2208">
        <v>1</v>
      </c>
    </row>
    <row r="2209" spans="1:2" x14ac:dyDescent="0.25">
      <c r="A2209" s="17">
        <v>2333</v>
      </c>
      <c r="B2209">
        <v>1</v>
      </c>
    </row>
    <row r="2210" spans="1:2" x14ac:dyDescent="0.25">
      <c r="A2210" s="18" t="s">
        <v>1759</v>
      </c>
      <c r="B2210">
        <v>1</v>
      </c>
    </row>
    <row r="2211" spans="1:2" x14ac:dyDescent="0.25">
      <c r="A2211" s="17">
        <v>2360</v>
      </c>
      <c r="B2211">
        <v>1</v>
      </c>
    </row>
    <row r="2212" spans="1:2" x14ac:dyDescent="0.25">
      <c r="A2212" s="18" t="s">
        <v>1765</v>
      </c>
      <c r="B2212">
        <v>1</v>
      </c>
    </row>
    <row r="2213" spans="1:2" x14ac:dyDescent="0.25">
      <c r="A2213" s="17">
        <v>2370</v>
      </c>
      <c r="B2213">
        <v>1</v>
      </c>
    </row>
    <row r="2214" spans="1:2" x14ac:dyDescent="0.25">
      <c r="A2214" s="18" t="s">
        <v>1766</v>
      </c>
      <c r="B2214">
        <v>1</v>
      </c>
    </row>
    <row r="2215" spans="1:2" x14ac:dyDescent="0.25">
      <c r="A2215" s="17">
        <v>3167</v>
      </c>
      <c r="B2215">
        <v>1</v>
      </c>
    </row>
    <row r="2216" spans="1:2" x14ac:dyDescent="0.25">
      <c r="A2216" s="18" t="s">
        <v>1770</v>
      </c>
      <c r="B2216">
        <v>1</v>
      </c>
    </row>
    <row r="2217" spans="1:2" x14ac:dyDescent="0.25">
      <c r="A2217" s="17">
        <v>3320</v>
      </c>
      <c r="B2217">
        <v>1</v>
      </c>
    </row>
    <row r="2218" spans="1:2" x14ac:dyDescent="0.25">
      <c r="A2218" s="18" t="s">
        <v>1775</v>
      </c>
      <c r="B2218">
        <v>1</v>
      </c>
    </row>
    <row r="2219" spans="1:2" x14ac:dyDescent="0.25">
      <c r="A2219" s="17">
        <v>3349</v>
      </c>
      <c r="B2219">
        <v>1</v>
      </c>
    </row>
    <row r="2220" spans="1:2" x14ac:dyDescent="0.25">
      <c r="A2220" s="18" t="s">
        <v>1792</v>
      </c>
      <c r="B2220">
        <v>1</v>
      </c>
    </row>
    <row r="2221" spans="1:2" x14ac:dyDescent="0.25">
      <c r="A2221" s="17">
        <v>3365</v>
      </c>
      <c r="B2221">
        <v>1</v>
      </c>
    </row>
    <row r="2222" spans="1:2" x14ac:dyDescent="0.25">
      <c r="A2222" s="18" t="s">
        <v>1805</v>
      </c>
      <c r="B2222">
        <v>1</v>
      </c>
    </row>
    <row r="2223" spans="1:2" x14ac:dyDescent="0.25">
      <c r="A2223" s="17">
        <v>4355</v>
      </c>
      <c r="B2223">
        <v>1</v>
      </c>
    </row>
    <row r="2224" spans="1:2" x14ac:dyDescent="0.25">
      <c r="A2224" s="18" t="s">
        <v>393</v>
      </c>
      <c r="B2224">
        <v>1</v>
      </c>
    </row>
    <row r="2225" spans="1:2" x14ac:dyDescent="0.25">
      <c r="A2225" s="17">
        <v>4360</v>
      </c>
      <c r="B2225">
        <v>1</v>
      </c>
    </row>
    <row r="2226" spans="1:2" x14ac:dyDescent="0.25">
      <c r="A2226" s="18" t="s">
        <v>1838</v>
      </c>
      <c r="B2226">
        <v>1</v>
      </c>
    </row>
    <row r="2227" spans="1:2" x14ac:dyDescent="0.25">
      <c r="A2227" s="17">
        <v>4380</v>
      </c>
      <c r="B2227">
        <v>1</v>
      </c>
    </row>
    <row r="2228" spans="1:2" x14ac:dyDescent="0.25">
      <c r="A2228" s="18" t="s">
        <v>1842</v>
      </c>
      <c r="B2228">
        <v>1</v>
      </c>
    </row>
    <row r="2229" spans="1:2" x14ac:dyDescent="0.25">
      <c r="A2229" s="17">
        <v>4390</v>
      </c>
      <c r="B2229">
        <v>1</v>
      </c>
    </row>
    <row r="2230" spans="1:2" x14ac:dyDescent="0.25">
      <c r="A2230" s="18" t="s">
        <v>1844</v>
      </c>
      <c r="B2230">
        <v>1</v>
      </c>
    </row>
    <row r="2231" spans="1:2" x14ac:dyDescent="0.25">
      <c r="A2231" s="17">
        <v>4391</v>
      </c>
      <c r="B2231">
        <v>1</v>
      </c>
    </row>
    <row r="2232" spans="1:2" x14ac:dyDescent="0.25">
      <c r="A2232" s="18" t="s">
        <v>1845</v>
      </c>
      <c r="B2232">
        <v>1</v>
      </c>
    </row>
    <row r="2233" spans="1:2" x14ac:dyDescent="0.25">
      <c r="A2233" s="17">
        <v>4395</v>
      </c>
      <c r="B2233">
        <v>1</v>
      </c>
    </row>
    <row r="2234" spans="1:2" x14ac:dyDescent="0.25">
      <c r="A2234" s="18" t="s">
        <v>1846</v>
      </c>
      <c r="B2234">
        <v>1</v>
      </c>
    </row>
    <row r="2235" spans="1:2" x14ac:dyDescent="0.25">
      <c r="A2235" s="17">
        <v>4396</v>
      </c>
      <c r="B2235">
        <v>1</v>
      </c>
    </row>
    <row r="2236" spans="1:2" x14ac:dyDescent="0.25">
      <c r="A2236" s="18" t="s">
        <v>297</v>
      </c>
      <c r="B2236">
        <v>1</v>
      </c>
    </row>
    <row r="2237" spans="1:2" x14ac:dyDescent="0.25">
      <c r="A2237" s="17">
        <v>4398</v>
      </c>
      <c r="B2237">
        <v>1</v>
      </c>
    </row>
    <row r="2238" spans="1:2" x14ac:dyDescent="0.25">
      <c r="A2238" s="18" t="s">
        <v>411</v>
      </c>
      <c r="B2238">
        <v>1</v>
      </c>
    </row>
    <row r="2239" spans="1:2" x14ac:dyDescent="0.25">
      <c r="A2239" s="17">
        <v>4399</v>
      </c>
      <c r="B2239">
        <v>1</v>
      </c>
    </row>
    <row r="2240" spans="1:2" x14ac:dyDescent="0.25">
      <c r="A2240" s="18" t="s">
        <v>1848</v>
      </c>
      <c r="B2240">
        <v>1</v>
      </c>
    </row>
    <row r="2241" spans="1:2" x14ac:dyDescent="0.25">
      <c r="A2241" s="17">
        <v>5301</v>
      </c>
      <c r="B2241">
        <v>1</v>
      </c>
    </row>
    <row r="2242" spans="1:2" x14ac:dyDescent="0.25">
      <c r="A2242" s="18" t="s">
        <v>1849</v>
      </c>
      <c r="B2242">
        <v>1</v>
      </c>
    </row>
    <row r="2243" spans="1:2" x14ac:dyDescent="0.25">
      <c r="A2243" s="17">
        <v>5302</v>
      </c>
      <c r="B2243">
        <v>1</v>
      </c>
    </row>
    <row r="2244" spans="1:2" x14ac:dyDescent="0.25">
      <c r="A2244" s="18" t="s">
        <v>1850</v>
      </c>
      <c r="B2244">
        <v>1</v>
      </c>
    </row>
    <row r="2245" spans="1:2" x14ac:dyDescent="0.25">
      <c r="A2245" s="17">
        <v>5303</v>
      </c>
      <c r="B2245">
        <v>1</v>
      </c>
    </row>
    <row r="2246" spans="1:2" x14ac:dyDescent="0.25">
      <c r="A2246" s="18" t="s">
        <v>1851</v>
      </c>
      <c r="B2246">
        <v>1</v>
      </c>
    </row>
    <row r="2247" spans="1:2" x14ac:dyDescent="0.25">
      <c r="A2247" s="17">
        <v>5304</v>
      </c>
      <c r="B2247">
        <v>1</v>
      </c>
    </row>
    <row r="2248" spans="1:2" x14ac:dyDescent="0.25">
      <c r="A2248" s="18" t="s">
        <v>1852</v>
      </c>
      <c r="B2248">
        <v>1</v>
      </c>
    </row>
    <row r="2249" spans="1:2" x14ac:dyDescent="0.25">
      <c r="A2249" s="17">
        <v>5305</v>
      </c>
      <c r="B2249">
        <v>1</v>
      </c>
    </row>
    <row r="2250" spans="1:2" x14ac:dyDescent="0.25">
      <c r="A2250" s="18" t="s">
        <v>1853</v>
      </c>
      <c r="B2250">
        <v>1</v>
      </c>
    </row>
    <row r="2251" spans="1:2" x14ac:dyDescent="0.25">
      <c r="A2251" s="17">
        <v>5310</v>
      </c>
      <c r="B2251">
        <v>1</v>
      </c>
    </row>
    <row r="2252" spans="1:2" x14ac:dyDescent="0.25">
      <c r="A2252" s="18" t="s">
        <v>1854</v>
      </c>
      <c r="B2252">
        <v>1</v>
      </c>
    </row>
    <row r="2253" spans="1:2" x14ac:dyDescent="0.25">
      <c r="A2253" s="17">
        <v>5352</v>
      </c>
      <c r="B2253">
        <v>1</v>
      </c>
    </row>
    <row r="2254" spans="1:2" x14ac:dyDescent="0.25">
      <c r="A2254" s="18" t="s">
        <v>1866</v>
      </c>
      <c r="B2254">
        <v>1</v>
      </c>
    </row>
    <row r="2255" spans="1:2" x14ac:dyDescent="0.25">
      <c r="A2255" s="17">
        <v>5377</v>
      </c>
      <c r="B2255">
        <v>1</v>
      </c>
    </row>
    <row r="2256" spans="1:2" x14ac:dyDescent="0.25">
      <c r="A2256" s="18" t="s">
        <v>1880</v>
      </c>
      <c r="B2256">
        <v>1</v>
      </c>
    </row>
    <row r="2257" spans="1:2" x14ac:dyDescent="0.25">
      <c r="A2257" s="17">
        <v>5390</v>
      </c>
      <c r="B2257">
        <v>1</v>
      </c>
    </row>
    <row r="2258" spans="1:2" x14ac:dyDescent="0.25">
      <c r="A2258" s="18" t="s">
        <v>1171</v>
      </c>
      <c r="B2258">
        <v>1</v>
      </c>
    </row>
    <row r="2259" spans="1:2" x14ac:dyDescent="0.25">
      <c r="A2259" s="17">
        <v>5392</v>
      </c>
      <c r="B2259">
        <v>1</v>
      </c>
    </row>
    <row r="2260" spans="1:2" x14ac:dyDescent="0.25">
      <c r="A2260" s="18" t="s">
        <v>1883</v>
      </c>
      <c r="B2260">
        <v>1</v>
      </c>
    </row>
    <row r="2261" spans="1:2" x14ac:dyDescent="0.25">
      <c r="A2261" s="17">
        <v>5393</v>
      </c>
      <c r="B2261">
        <v>1</v>
      </c>
    </row>
    <row r="2262" spans="1:2" x14ac:dyDescent="0.25">
      <c r="A2262" s="18" t="s">
        <v>1884</v>
      </c>
      <c r="B2262">
        <v>1</v>
      </c>
    </row>
    <row r="2263" spans="1:2" x14ac:dyDescent="0.25">
      <c r="A2263" s="17">
        <v>5396</v>
      </c>
      <c r="B2263">
        <v>1</v>
      </c>
    </row>
    <row r="2264" spans="1:2" x14ac:dyDescent="0.25">
      <c r="A2264" s="18" t="s">
        <v>469</v>
      </c>
      <c r="B2264">
        <v>1</v>
      </c>
    </row>
    <row r="2265" spans="1:2" x14ac:dyDescent="0.25">
      <c r="A2265" s="17">
        <v>5399</v>
      </c>
      <c r="B2265">
        <v>1</v>
      </c>
    </row>
    <row r="2266" spans="1:2" x14ac:dyDescent="0.25">
      <c r="A2266" s="18" t="s">
        <v>1885</v>
      </c>
      <c r="B2266">
        <v>1</v>
      </c>
    </row>
    <row r="2267" spans="1:2" x14ac:dyDescent="0.25">
      <c r="A2267" s="1">
        <v>230401</v>
      </c>
      <c r="B2267">
        <v>2</v>
      </c>
    </row>
    <row r="2268" spans="1:2" x14ac:dyDescent="0.25">
      <c r="A2268" s="17">
        <v>5360</v>
      </c>
      <c r="B2268">
        <v>1</v>
      </c>
    </row>
    <row r="2269" spans="1:2" x14ac:dyDescent="0.25">
      <c r="A2269" s="18" t="s">
        <v>1868</v>
      </c>
      <c r="B2269">
        <v>1</v>
      </c>
    </row>
    <row r="2270" spans="1:2" x14ac:dyDescent="0.25">
      <c r="A2270" s="17">
        <v>5372</v>
      </c>
      <c r="B2270">
        <v>1</v>
      </c>
    </row>
    <row r="2271" spans="1:2" x14ac:dyDescent="0.25">
      <c r="A2271" s="18" t="s">
        <v>1877</v>
      </c>
      <c r="B2271">
        <v>1</v>
      </c>
    </row>
    <row r="2272" spans="1:2" x14ac:dyDescent="0.25">
      <c r="A2272" s="1">
        <v>230501</v>
      </c>
      <c r="B2272">
        <v>1</v>
      </c>
    </row>
    <row r="2273" spans="1:2" x14ac:dyDescent="0.25">
      <c r="A2273" s="17">
        <v>4330</v>
      </c>
      <c r="B2273">
        <v>1</v>
      </c>
    </row>
    <row r="2274" spans="1:2" x14ac:dyDescent="0.25">
      <c r="A2274" s="18" t="s">
        <v>1817</v>
      </c>
      <c r="B2274">
        <v>1</v>
      </c>
    </row>
    <row r="2275" spans="1:2" x14ac:dyDescent="0.25">
      <c r="A2275" s="1">
        <v>230701</v>
      </c>
      <c r="B2275">
        <v>7</v>
      </c>
    </row>
    <row r="2276" spans="1:2" x14ac:dyDescent="0.25">
      <c r="A2276" s="17">
        <v>3311</v>
      </c>
      <c r="B2276">
        <v>1</v>
      </c>
    </row>
    <row r="2277" spans="1:2" x14ac:dyDescent="0.25">
      <c r="A2277" s="18" t="s">
        <v>3154</v>
      </c>
      <c r="B2277">
        <v>1</v>
      </c>
    </row>
    <row r="2278" spans="1:2" x14ac:dyDescent="0.25">
      <c r="A2278" s="17">
        <v>3353</v>
      </c>
      <c r="B2278">
        <v>1</v>
      </c>
    </row>
    <row r="2279" spans="1:2" x14ac:dyDescent="0.25">
      <c r="A2279" s="18" t="s">
        <v>1793</v>
      </c>
      <c r="B2279">
        <v>1</v>
      </c>
    </row>
    <row r="2280" spans="1:2" x14ac:dyDescent="0.25">
      <c r="A2280" s="17">
        <v>3356</v>
      </c>
      <c r="B2280">
        <v>1</v>
      </c>
    </row>
    <row r="2281" spans="1:2" x14ac:dyDescent="0.25">
      <c r="A2281" s="18" t="s">
        <v>1798</v>
      </c>
      <c r="B2281">
        <v>1</v>
      </c>
    </row>
    <row r="2282" spans="1:2" x14ac:dyDescent="0.25">
      <c r="A2282" s="17">
        <v>3357</v>
      </c>
      <c r="B2282">
        <v>1</v>
      </c>
    </row>
    <row r="2283" spans="1:2" x14ac:dyDescent="0.25">
      <c r="A2283" s="18" t="s">
        <v>1799</v>
      </c>
      <c r="B2283">
        <v>1</v>
      </c>
    </row>
    <row r="2284" spans="1:2" x14ac:dyDescent="0.25">
      <c r="A2284" s="17">
        <v>3368</v>
      </c>
      <c r="B2284">
        <v>1</v>
      </c>
    </row>
    <row r="2285" spans="1:2" x14ac:dyDescent="0.25">
      <c r="A2285" s="18" t="s">
        <v>1808</v>
      </c>
      <c r="B2285">
        <v>1</v>
      </c>
    </row>
    <row r="2286" spans="1:2" x14ac:dyDescent="0.25">
      <c r="A2286" s="17">
        <v>4354</v>
      </c>
      <c r="B2286">
        <v>1</v>
      </c>
    </row>
    <row r="2287" spans="1:2" x14ac:dyDescent="0.25">
      <c r="A2287" s="18" t="s">
        <v>1837</v>
      </c>
      <c r="B2287">
        <v>1</v>
      </c>
    </row>
    <row r="2288" spans="1:2" x14ac:dyDescent="0.25">
      <c r="A2288" s="17">
        <v>5347</v>
      </c>
      <c r="B2288">
        <v>1</v>
      </c>
    </row>
    <row r="2289" spans="1:2" x14ac:dyDescent="0.25">
      <c r="A2289" s="18" t="s">
        <v>1861</v>
      </c>
      <c r="B2289">
        <v>1</v>
      </c>
    </row>
    <row r="2290" spans="1:2" x14ac:dyDescent="0.25">
      <c r="A2290" s="1">
        <v>230801</v>
      </c>
      <c r="B2290">
        <v>8</v>
      </c>
    </row>
    <row r="2291" spans="1:2" x14ac:dyDescent="0.25">
      <c r="A2291" s="17">
        <v>2334</v>
      </c>
      <c r="B2291">
        <v>1</v>
      </c>
    </row>
    <row r="2292" spans="1:2" x14ac:dyDescent="0.25">
      <c r="A2292" s="18" t="s">
        <v>1760</v>
      </c>
      <c r="B2292">
        <v>1</v>
      </c>
    </row>
    <row r="2293" spans="1:2" x14ac:dyDescent="0.25">
      <c r="A2293" s="17">
        <v>3342</v>
      </c>
      <c r="B2293">
        <v>1</v>
      </c>
    </row>
    <row r="2294" spans="1:2" x14ac:dyDescent="0.25">
      <c r="A2294" s="18" t="s">
        <v>1789</v>
      </c>
      <c r="B2294">
        <v>1</v>
      </c>
    </row>
    <row r="2295" spans="1:2" x14ac:dyDescent="0.25">
      <c r="A2295" s="17">
        <v>4304</v>
      </c>
      <c r="B2295">
        <v>1</v>
      </c>
    </row>
    <row r="2296" spans="1:2" x14ac:dyDescent="0.25">
      <c r="A2296" s="18" t="s">
        <v>1818</v>
      </c>
      <c r="B2296">
        <v>1</v>
      </c>
    </row>
    <row r="2297" spans="1:2" x14ac:dyDescent="0.25">
      <c r="A2297" s="17">
        <v>4306</v>
      </c>
      <c r="B2297">
        <v>1</v>
      </c>
    </row>
    <row r="2298" spans="1:2" x14ac:dyDescent="0.25">
      <c r="A2298" s="18" t="s">
        <v>1820</v>
      </c>
      <c r="B2298">
        <v>1</v>
      </c>
    </row>
    <row r="2299" spans="1:2" x14ac:dyDescent="0.25">
      <c r="A2299" s="17">
        <v>4311</v>
      </c>
      <c r="B2299">
        <v>1</v>
      </c>
    </row>
    <row r="2300" spans="1:2" x14ac:dyDescent="0.25">
      <c r="A2300" s="18" t="s">
        <v>1821</v>
      </c>
      <c r="B2300">
        <v>1</v>
      </c>
    </row>
    <row r="2301" spans="1:2" x14ac:dyDescent="0.25">
      <c r="A2301" s="17">
        <v>4312</v>
      </c>
      <c r="B2301">
        <v>1</v>
      </c>
    </row>
    <row r="2302" spans="1:2" x14ac:dyDescent="0.25">
      <c r="A2302" s="18" t="s">
        <v>1822</v>
      </c>
      <c r="B2302">
        <v>1</v>
      </c>
    </row>
    <row r="2303" spans="1:2" x14ac:dyDescent="0.25">
      <c r="A2303" s="17">
        <v>4313</v>
      </c>
      <c r="B2303">
        <v>1</v>
      </c>
    </row>
    <row r="2304" spans="1:2" x14ac:dyDescent="0.25">
      <c r="A2304" s="18" t="s">
        <v>1823</v>
      </c>
      <c r="B2304">
        <v>1</v>
      </c>
    </row>
    <row r="2305" spans="1:2" x14ac:dyDescent="0.25">
      <c r="A2305" s="17">
        <v>5341</v>
      </c>
      <c r="B2305">
        <v>1</v>
      </c>
    </row>
    <row r="2306" spans="1:2" x14ac:dyDescent="0.25">
      <c r="A2306" s="18" t="s">
        <v>1856</v>
      </c>
      <c r="B2306">
        <v>1</v>
      </c>
    </row>
    <row r="2307" spans="1:2" x14ac:dyDescent="0.25">
      <c r="A2307" s="1">
        <v>231001</v>
      </c>
      <c r="B2307">
        <v>5</v>
      </c>
    </row>
    <row r="2308" spans="1:2" x14ac:dyDescent="0.25">
      <c r="A2308" s="17">
        <v>1315</v>
      </c>
      <c r="B2308">
        <v>1</v>
      </c>
    </row>
    <row r="2309" spans="1:2" x14ac:dyDescent="0.25">
      <c r="A2309" s="18" t="s">
        <v>1066</v>
      </c>
      <c r="B2309">
        <v>1</v>
      </c>
    </row>
    <row r="2310" spans="1:2" x14ac:dyDescent="0.25">
      <c r="A2310" s="17">
        <v>4345</v>
      </c>
      <c r="B2310">
        <v>1</v>
      </c>
    </row>
    <row r="2311" spans="1:2" x14ac:dyDescent="0.25">
      <c r="A2311" s="18" t="s">
        <v>1833</v>
      </c>
      <c r="B2311">
        <v>1</v>
      </c>
    </row>
    <row r="2312" spans="1:2" x14ac:dyDescent="0.25">
      <c r="A2312" s="17">
        <v>5345</v>
      </c>
      <c r="B2312">
        <v>1</v>
      </c>
    </row>
    <row r="2313" spans="1:2" x14ac:dyDescent="0.25">
      <c r="A2313" s="18" t="s">
        <v>1154</v>
      </c>
      <c r="B2313">
        <v>1</v>
      </c>
    </row>
    <row r="2314" spans="1:2" x14ac:dyDescent="0.25">
      <c r="A2314" s="17">
        <v>5363</v>
      </c>
      <c r="B2314">
        <v>1</v>
      </c>
    </row>
    <row r="2315" spans="1:2" x14ac:dyDescent="0.25">
      <c r="A2315" s="18" t="s">
        <v>1872</v>
      </c>
      <c r="B2315">
        <v>1</v>
      </c>
    </row>
    <row r="2316" spans="1:2" x14ac:dyDescent="0.25">
      <c r="A2316" s="17">
        <v>5365</v>
      </c>
      <c r="B2316">
        <v>1</v>
      </c>
    </row>
    <row r="2317" spans="1:2" x14ac:dyDescent="0.25">
      <c r="A2317" s="18" t="s">
        <v>1874</v>
      </c>
      <c r="B2317">
        <v>1</v>
      </c>
    </row>
    <row r="2318" spans="1:2" x14ac:dyDescent="0.25">
      <c r="A2318" s="1">
        <v>231101</v>
      </c>
      <c r="B2318">
        <v>4</v>
      </c>
    </row>
    <row r="2319" spans="1:2" x14ac:dyDescent="0.25">
      <c r="A2319" s="17">
        <v>3375</v>
      </c>
      <c r="B2319">
        <v>1</v>
      </c>
    </row>
    <row r="2320" spans="1:2" x14ac:dyDescent="0.25">
      <c r="A2320" s="18" t="s">
        <v>1810</v>
      </c>
      <c r="B2320">
        <v>1</v>
      </c>
    </row>
    <row r="2321" spans="1:2" x14ac:dyDescent="0.25">
      <c r="A2321" s="17">
        <v>4397</v>
      </c>
      <c r="B2321">
        <v>1</v>
      </c>
    </row>
    <row r="2322" spans="1:2" x14ac:dyDescent="0.25">
      <c r="A2322" s="18" t="s">
        <v>1847</v>
      </c>
      <c r="B2322">
        <v>1</v>
      </c>
    </row>
    <row r="2323" spans="1:2" x14ac:dyDescent="0.25">
      <c r="A2323" s="17">
        <v>5362</v>
      </c>
      <c r="B2323">
        <v>1</v>
      </c>
    </row>
    <row r="2324" spans="1:2" x14ac:dyDescent="0.25">
      <c r="A2324" s="18" t="s">
        <v>1871</v>
      </c>
      <c r="B2324">
        <v>1</v>
      </c>
    </row>
    <row r="2325" spans="1:2" x14ac:dyDescent="0.25">
      <c r="A2325" s="17">
        <v>5364</v>
      </c>
      <c r="B2325">
        <v>1</v>
      </c>
    </row>
    <row r="2326" spans="1:2" x14ac:dyDescent="0.25">
      <c r="A2326" s="18" t="s">
        <v>1873</v>
      </c>
      <c r="B2326">
        <v>1</v>
      </c>
    </row>
    <row r="2327" spans="1:2" x14ac:dyDescent="0.25">
      <c r="A2327" s="1">
        <v>231301</v>
      </c>
      <c r="B2327">
        <v>15</v>
      </c>
    </row>
    <row r="2328" spans="1:2" x14ac:dyDescent="0.25">
      <c r="A2328" s="17">
        <v>1301</v>
      </c>
      <c r="B2328">
        <v>1</v>
      </c>
    </row>
    <row r="2329" spans="1:2" x14ac:dyDescent="0.25">
      <c r="A2329" s="18" t="s">
        <v>1749</v>
      </c>
      <c r="B2329">
        <v>1</v>
      </c>
    </row>
    <row r="2330" spans="1:2" x14ac:dyDescent="0.25">
      <c r="A2330" s="17">
        <v>2303</v>
      </c>
      <c r="B2330">
        <v>1</v>
      </c>
    </row>
    <row r="2331" spans="1:2" x14ac:dyDescent="0.25">
      <c r="A2331" s="18" t="s">
        <v>1754</v>
      </c>
      <c r="B2331">
        <v>1</v>
      </c>
    </row>
    <row r="2332" spans="1:2" x14ac:dyDescent="0.25">
      <c r="A2332" s="17">
        <v>2315</v>
      </c>
      <c r="B2332">
        <v>1</v>
      </c>
    </row>
    <row r="2333" spans="1:2" x14ac:dyDescent="0.25">
      <c r="A2333" s="18" t="s">
        <v>1757</v>
      </c>
      <c r="B2333">
        <v>1</v>
      </c>
    </row>
    <row r="2334" spans="1:2" x14ac:dyDescent="0.25">
      <c r="A2334" s="17">
        <v>2372</v>
      </c>
      <c r="B2334">
        <v>1</v>
      </c>
    </row>
    <row r="2335" spans="1:2" x14ac:dyDescent="0.25">
      <c r="A2335" s="18" t="s">
        <v>1769</v>
      </c>
      <c r="B2335">
        <v>1</v>
      </c>
    </row>
    <row r="2336" spans="1:2" x14ac:dyDescent="0.25">
      <c r="A2336" s="17">
        <v>3303</v>
      </c>
      <c r="B2336">
        <v>1</v>
      </c>
    </row>
    <row r="2337" spans="1:2" x14ac:dyDescent="0.25">
      <c r="A2337" s="18" t="s">
        <v>1754</v>
      </c>
      <c r="B2337">
        <v>1</v>
      </c>
    </row>
    <row r="2338" spans="1:2" x14ac:dyDescent="0.25">
      <c r="A2338" s="17">
        <v>3335</v>
      </c>
      <c r="B2338">
        <v>1</v>
      </c>
    </row>
    <row r="2339" spans="1:2" x14ac:dyDescent="0.25">
      <c r="A2339" s="18" t="s">
        <v>1782</v>
      </c>
      <c r="B2339">
        <v>1</v>
      </c>
    </row>
    <row r="2340" spans="1:2" x14ac:dyDescent="0.25">
      <c r="A2340" s="17">
        <v>3340</v>
      </c>
      <c r="B2340">
        <v>1</v>
      </c>
    </row>
    <row r="2341" spans="1:2" x14ac:dyDescent="0.25">
      <c r="A2341" s="18" t="s">
        <v>1786</v>
      </c>
      <c r="B2341">
        <v>1</v>
      </c>
    </row>
    <row r="2342" spans="1:2" x14ac:dyDescent="0.25">
      <c r="A2342" s="17">
        <v>3360</v>
      </c>
      <c r="B2342">
        <v>1</v>
      </c>
    </row>
    <row r="2343" spans="1:2" x14ac:dyDescent="0.25">
      <c r="A2343" s="18" t="s">
        <v>1800</v>
      </c>
      <c r="B2343">
        <v>1</v>
      </c>
    </row>
    <row r="2344" spans="1:2" x14ac:dyDescent="0.25">
      <c r="A2344" s="17">
        <v>3361</v>
      </c>
      <c r="B2344">
        <v>1</v>
      </c>
    </row>
    <row r="2345" spans="1:2" x14ac:dyDescent="0.25">
      <c r="A2345" s="18" t="s">
        <v>1801</v>
      </c>
      <c r="B2345">
        <v>1</v>
      </c>
    </row>
    <row r="2346" spans="1:2" x14ac:dyDescent="0.25">
      <c r="A2346" s="17">
        <v>4325</v>
      </c>
      <c r="B2346">
        <v>1</v>
      </c>
    </row>
    <row r="2347" spans="1:2" x14ac:dyDescent="0.25">
      <c r="A2347" s="18" t="s">
        <v>1828</v>
      </c>
      <c r="B2347">
        <v>1</v>
      </c>
    </row>
    <row r="2348" spans="1:2" x14ac:dyDescent="0.25">
      <c r="A2348" s="17">
        <v>4328</v>
      </c>
      <c r="B2348">
        <v>1</v>
      </c>
    </row>
    <row r="2349" spans="1:2" x14ac:dyDescent="0.25">
      <c r="A2349" s="18" t="s">
        <v>1829</v>
      </c>
      <c r="B2349">
        <v>1</v>
      </c>
    </row>
    <row r="2350" spans="1:2" x14ac:dyDescent="0.25">
      <c r="A2350" s="17">
        <v>4352</v>
      </c>
      <c r="B2350">
        <v>1</v>
      </c>
    </row>
    <row r="2351" spans="1:2" x14ac:dyDescent="0.25">
      <c r="A2351" s="18" t="s">
        <v>1836</v>
      </c>
      <c r="B2351">
        <v>1</v>
      </c>
    </row>
    <row r="2352" spans="1:2" x14ac:dyDescent="0.25">
      <c r="A2352" s="17">
        <v>4385</v>
      </c>
      <c r="B2352">
        <v>1</v>
      </c>
    </row>
    <row r="2353" spans="1:2" x14ac:dyDescent="0.25">
      <c r="A2353" s="18" t="s">
        <v>1843</v>
      </c>
      <c r="B2353">
        <v>1</v>
      </c>
    </row>
    <row r="2354" spans="1:2" x14ac:dyDescent="0.25">
      <c r="A2354" s="17">
        <v>5361</v>
      </c>
      <c r="B2354">
        <v>1</v>
      </c>
    </row>
    <row r="2355" spans="1:2" x14ac:dyDescent="0.25">
      <c r="A2355" s="18" t="s">
        <v>1870</v>
      </c>
      <c r="B2355">
        <v>1</v>
      </c>
    </row>
    <row r="2356" spans="1:2" x14ac:dyDescent="0.25">
      <c r="A2356" s="17">
        <v>5376</v>
      </c>
      <c r="B2356">
        <v>1</v>
      </c>
    </row>
    <row r="2357" spans="1:2" x14ac:dyDescent="0.25">
      <c r="A2357" s="18" t="s">
        <v>1879</v>
      </c>
      <c r="B2357">
        <v>1</v>
      </c>
    </row>
    <row r="2358" spans="1:2" x14ac:dyDescent="0.25">
      <c r="A2358" s="1">
        <v>231302</v>
      </c>
      <c r="B2358">
        <v>8</v>
      </c>
    </row>
    <row r="2359" spans="1:2" x14ac:dyDescent="0.25">
      <c r="A2359" s="17">
        <v>3302</v>
      </c>
      <c r="B2359">
        <v>1</v>
      </c>
    </row>
    <row r="2360" spans="1:2" x14ac:dyDescent="0.25">
      <c r="A2360" s="18" t="s">
        <v>1772</v>
      </c>
      <c r="B2360">
        <v>1</v>
      </c>
    </row>
    <row r="2361" spans="1:2" x14ac:dyDescent="0.25">
      <c r="A2361" s="17">
        <v>3362</v>
      </c>
      <c r="B2361">
        <v>1</v>
      </c>
    </row>
    <row r="2362" spans="1:2" x14ac:dyDescent="0.25">
      <c r="A2362" s="18" t="s">
        <v>1802</v>
      </c>
      <c r="B2362">
        <v>1</v>
      </c>
    </row>
    <row r="2363" spans="1:2" x14ac:dyDescent="0.25">
      <c r="A2363" s="17">
        <v>3364</v>
      </c>
      <c r="B2363">
        <v>1</v>
      </c>
    </row>
    <row r="2364" spans="1:2" x14ac:dyDescent="0.25">
      <c r="A2364" s="18" t="s">
        <v>1804</v>
      </c>
      <c r="B2364">
        <v>1</v>
      </c>
    </row>
    <row r="2365" spans="1:2" x14ac:dyDescent="0.25">
      <c r="A2365" s="17">
        <v>4300</v>
      </c>
      <c r="B2365">
        <v>1</v>
      </c>
    </row>
    <row r="2366" spans="1:2" x14ac:dyDescent="0.25">
      <c r="A2366" s="18" t="s">
        <v>1817</v>
      </c>
      <c r="B2366">
        <v>1</v>
      </c>
    </row>
    <row r="2367" spans="1:2" x14ac:dyDescent="0.25">
      <c r="A2367" s="17">
        <v>4335</v>
      </c>
      <c r="B2367">
        <v>1</v>
      </c>
    </row>
    <row r="2368" spans="1:2" x14ac:dyDescent="0.25">
      <c r="A2368" s="18" t="s">
        <v>1831</v>
      </c>
      <c r="B2368">
        <v>1</v>
      </c>
    </row>
    <row r="2369" spans="1:2" x14ac:dyDescent="0.25">
      <c r="A2369" s="17">
        <v>5367</v>
      </c>
      <c r="B2369">
        <v>1</v>
      </c>
    </row>
    <row r="2370" spans="1:2" x14ac:dyDescent="0.25">
      <c r="A2370" s="18" t="s">
        <v>1875</v>
      </c>
      <c r="B2370">
        <v>1</v>
      </c>
    </row>
    <row r="2371" spans="1:2" x14ac:dyDescent="0.25">
      <c r="A2371" s="17">
        <v>5375</v>
      </c>
      <c r="B2371">
        <v>1</v>
      </c>
    </row>
    <row r="2372" spans="1:2" x14ac:dyDescent="0.25">
      <c r="A2372" s="18" t="s">
        <v>1878</v>
      </c>
      <c r="B2372">
        <v>1</v>
      </c>
    </row>
    <row r="2373" spans="1:2" x14ac:dyDescent="0.25">
      <c r="A2373" s="17">
        <v>5667</v>
      </c>
      <c r="B2373">
        <v>1</v>
      </c>
    </row>
    <row r="2374" spans="1:2" x14ac:dyDescent="0.25">
      <c r="A2374" s="18" t="s">
        <v>1886</v>
      </c>
      <c r="B2374">
        <v>1</v>
      </c>
    </row>
    <row r="2375" spans="1:2" x14ac:dyDescent="0.25">
      <c r="A2375" s="1">
        <v>231303</v>
      </c>
      <c r="B2375">
        <v>12</v>
      </c>
    </row>
    <row r="2376" spans="1:2" x14ac:dyDescent="0.25">
      <c r="A2376" s="17">
        <v>2371</v>
      </c>
      <c r="B2376">
        <v>1</v>
      </c>
    </row>
    <row r="2377" spans="1:2" x14ac:dyDescent="0.25">
      <c r="A2377" s="18" t="s">
        <v>1767</v>
      </c>
      <c r="B2377">
        <v>1</v>
      </c>
    </row>
    <row r="2378" spans="1:2" x14ac:dyDescent="0.25">
      <c r="A2378" s="17">
        <v>3301</v>
      </c>
      <c r="B2378">
        <v>1</v>
      </c>
    </row>
    <row r="2379" spans="1:2" x14ac:dyDescent="0.25">
      <c r="A2379" s="18" t="s">
        <v>1771</v>
      </c>
      <c r="B2379">
        <v>1</v>
      </c>
    </row>
    <row r="2380" spans="1:2" x14ac:dyDescent="0.25">
      <c r="A2380" s="17">
        <v>3308</v>
      </c>
      <c r="B2380">
        <v>1</v>
      </c>
    </row>
    <row r="2381" spans="1:2" x14ac:dyDescent="0.25">
      <c r="A2381" s="18" t="s">
        <v>2252</v>
      </c>
      <c r="B2381">
        <v>1</v>
      </c>
    </row>
    <row r="2382" spans="1:2" x14ac:dyDescent="0.25">
      <c r="A2382" s="17">
        <v>3310</v>
      </c>
      <c r="B2382">
        <v>1</v>
      </c>
    </row>
    <row r="2383" spans="1:2" x14ac:dyDescent="0.25">
      <c r="A2383" s="18" t="s">
        <v>1774</v>
      </c>
      <c r="B2383">
        <v>1</v>
      </c>
    </row>
    <row r="2384" spans="1:2" x14ac:dyDescent="0.25">
      <c r="A2384" s="17">
        <v>3378</v>
      </c>
      <c r="B2384">
        <v>1</v>
      </c>
    </row>
    <row r="2385" spans="1:2" x14ac:dyDescent="0.25">
      <c r="A2385" s="18" t="s">
        <v>1813</v>
      </c>
      <c r="B2385">
        <v>1</v>
      </c>
    </row>
    <row r="2386" spans="1:2" x14ac:dyDescent="0.25">
      <c r="A2386" s="17">
        <v>3379</v>
      </c>
      <c r="B2386">
        <v>1</v>
      </c>
    </row>
    <row r="2387" spans="1:2" x14ac:dyDescent="0.25">
      <c r="A2387" s="18" t="s">
        <v>1814</v>
      </c>
      <c r="B2387">
        <v>1</v>
      </c>
    </row>
    <row r="2388" spans="1:2" x14ac:dyDescent="0.25">
      <c r="A2388" s="17">
        <v>4123</v>
      </c>
      <c r="B2388">
        <v>1</v>
      </c>
    </row>
    <row r="2389" spans="1:2" x14ac:dyDescent="0.25">
      <c r="A2389" s="18" t="s">
        <v>1816</v>
      </c>
      <c r="B2389">
        <v>1</v>
      </c>
    </row>
    <row r="2390" spans="1:2" x14ac:dyDescent="0.25">
      <c r="A2390" s="17">
        <v>4320</v>
      </c>
      <c r="B2390">
        <v>1</v>
      </c>
    </row>
    <row r="2391" spans="1:2" x14ac:dyDescent="0.25">
      <c r="A2391" s="18" t="s">
        <v>1824</v>
      </c>
      <c r="B2391">
        <v>1</v>
      </c>
    </row>
    <row r="2392" spans="1:2" x14ac:dyDescent="0.25">
      <c r="A2392" s="17">
        <v>4321</v>
      </c>
      <c r="B2392">
        <v>1</v>
      </c>
    </row>
    <row r="2393" spans="1:2" x14ac:dyDescent="0.25">
      <c r="A2393" s="18" t="s">
        <v>1825</v>
      </c>
      <c r="B2393">
        <v>1</v>
      </c>
    </row>
    <row r="2394" spans="1:2" x14ac:dyDescent="0.25">
      <c r="A2394" s="17">
        <v>4322</v>
      </c>
      <c r="B2394">
        <v>1</v>
      </c>
    </row>
    <row r="2395" spans="1:2" x14ac:dyDescent="0.25">
      <c r="A2395" s="18" t="s">
        <v>1826</v>
      </c>
      <c r="B2395">
        <v>1</v>
      </c>
    </row>
    <row r="2396" spans="1:2" x14ac:dyDescent="0.25">
      <c r="A2396" s="17">
        <v>4324</v>
      </c>
      <c r="B2396">
        <v>1</v>
      </c>
    </row>
    <row r="2397" spans="1:2" x14ac:dyDescent="0.25">
      <c r="A2397" s="18" t="s">
        <v>1827</v>
      </c>
      <c r="B2397">
        <v>1</v>
      </c>
    </row>
    <row r="2398" spans="1:2" x14ac:dyDescent="0.25">
      <c r="A2398" s="17">
        <v>5395</v>
      </c>
      <c r="B2398">
        <v>1</v>
      </c>
    </row>
    <row r="2399" spans="1:2" x14ac:dyDescent="0.25">
      <c r="A2399" s="18" t="s">
        <v>1171</v>
      </c>
      <c r="B2399">
        <v>1</v>
      </c>
    </row>
    <row r="2400" spans="1:2" x14ac:dyDescent="0.25">
      <c r="A2400" s="1">
        <v>231304</v>
      </c>
      <c r="B2400">
        <v>7</v>
      </c>
    </row>
    <row r="2401" spans="1:2" x14ac:dyDescent="0.25">
      <c r="A2401" s="17">
        <v>3330</v>
      </c>
      <c r="B2401">
        <v>1</v>
      </c>
    </row>
    <row r="2402" spans="1:2" x14ac:dyDescent="0.25">
      <c r="A2402" s="18" t="s">
        <v>1101</v>
      </c>
      <c r="B2402">
        <v>1</v>
      </c>
    </row>
    <row r="2403" spans="1:2" x14ac:dyDescent="0.25">
      <c r="A2403" s="17">
        <v>3335</v>
      </c>
      <c r="B2403">
        <v>2</v>
      </c>
    </row>
    <row r="2404" spans="1:2" x14ac:dyDescent="0.25">
      <c r="A2404" s="18" t="s">
        <v>1104</v>
      </c>
      <c r="B2404">
        <v>2</v>
      </c>
    </row>
    <row r="2405" spans="1:2" x14ac:dyDescent="0.25">
      <c r="A2405" s="17">
        <v>3363</v>
      </c>
      <c r="B2405">
        <v>1</v>
      </c>
    </row>
    <row r="2406" spans="1:2" x14ac:dyDescent="0.25">
      <c r="A2406" s="18" t="s">
        <v>1803</v>
      </c>
      <c r="B2406">
        <v>1</v>
      </c>
    </row>
    <row r="2407" spans="1:2" x14ac:dyDescent="0.25">
      <c r="A2407" s="17">
        <v>3380</v>
      </c>
      <c r="B2407">
        <v>1</v>
      </c>
    </row>
    <row r="2408" spans="1:2" x14ac:dyDescent="0.25">
      <c r="A2408" s="18" t="s">
        <v>1815</v>
      </c>
      <c r="B2408">
        <v>1</v>
      </c>
    </row>
    <row r="2409" spans="1:2" x14ac:dyDescent="0.25">
      <c r="A2409" s="17">
        <v>5366</v>
      </c>
      <c r="B2409">
        <v>1</v>
      </c>
    </row>
    <row r="2410" spans="1:2" x14ac:dyDescent="0.25">
      <c r="A2410" s="18" t="s">
        <v>1815</v>
      </c>
      <c r="B2410">
        <v>1</v>
      </c>
    </row>
    <row r="2411" spans="1:2" x14ac:dyDescent="0.25">
      <c r="A2411" s="17">
        <v>5369</v>
      </c>
      <c r="B2411">
        <v>1</v>
      </c>
    </row>
    <row r="2412" spans="1:2" x14ac:dyDescent="0.25">
      <c r="A2412" s="18" t="s">
        <v>1876</v>
      </c>
      <c r="B2412">
        <v>1</v>
      </c>
    </row>
    <row r="2413" spans="1:2" x14ac:dyDescent="0.25">
      <c r="A2413" s="1">
        <v>231401</v>
      </c>
      <c r="B2413">
        <v>7</v>
      </c>
    </row>
    <row r="2414" spans="1:2" x14ac:dyDescent="0.25">
      <c r="A2414" s="17">
        <v>1302</v>
      </c>
      <c r="B2414">
        <v>1</v>
      </c>
    </row>
    <row r="2415" spans="1:2" x14ac:dyDescent="0.25">
      <c r="A2415" s="18" t="s">
        <v>1751</v>
      </c>
      <c r="B2415">
        <v>1</v>
      </c>
    </row>
    <row r="2416" spans="1:2" x14ac:dyDescent="0.25">
      <c r="A2416" s="17">
        <v>4305</v>
      </c>
      <c r="B2416">
        <v>1</v>
      </c>
    </row>
    <row r="2417" spans="1:2" x14ac:dyDescent="0.25">
      <c r="A2417" s="18" t="s">
        <v>1819</v>
      </c>
      <c r="B2417">
        <v>1</v>
      </c>
    </row>
    <row r="2418" spans="1:2" x14ac:dyDescent="0.25">
      <c r="A2418" s="17">
        <v>4340</v>
      </c>
      <c r="B2418">
        <v>1</v>
      </c>
    </row>
    <row r="2419" spans="1:2" x14ac:dyDescent="0.25">
      <c r="A2419" s="18" t="s">
        <v>1832</v>
      </c>
      <c r="B2419">
        <v>1</v>
      </c>
    </row>
    <row r="2420" spans="1:2" x14ac:dyDescent="0.25">
      <c r="A2420" s="17">
        <v>4361</v>
      </c>
      <c r="B2420">
        <v>1</v>
      </c>
    </row>
    <row r="2421" spans="1:2" x14ac:dyDescent="0.25">
      <c r="A2421" s="18" t="s">
        <v>1839</v>
      </c>
      <c r="B2421">
        <v>1</v>
      </c>
    </row>
    <row r="2422" spans="1:2" x14ac:dyDescent="0.25">
      <c r="A2422" s="17">
        <v>5350</v>
      </c>
      <c r="B2422">
        <v>1</v>
      </c>
    </row>
    <row r="2423" spans="1:2" x14ac:dyDescent="0.25">
      <c r="A2423" s="18" t="s">
        <v>1864</v>
      </c>
      <c r="B2423">
        <v>1</v>
      </c>
    </row>
    <row r="2424" spans="1:2" x14ac:dyDescent="0.25">
      <c r="A2424" s="17">
        <v>5351</v>
      </c>
      <c r="B2424">
        <v>1</v>
      </c>
    </row>
    <row r="2425" spans="1:2" x14ac:dyDescent="0.25">
      <c r="A2425" s="18" t="s">
        <v>1865</v>
      </c>
      <c r="B2425">
        <v>1</v>
      </c>
    </row>
    <row r="2426" spans="1:2" x14ac:dyDescent="0.25">
      <c r="A2426" s="17">
        <v>5353</v>
      </c>
      <c r="B2426">
        <v>1</v>
      </c>
    </row>
    <row r="2427" spans="1:2" x14ac:dyDescent="0.25">
      <c r="A2427" s="18" t="s">
        <v>1867</v>
      </c>
      <c r="B2427">
        <v>1</v>
      </c>
    </row>
    <row r="2428" spans="1:2" x14ac:dyDescent="0.25">
      <c r="A2428" s="1">
        <v>231402</v>
      </c>
      <c r="B2428">
        <v>8</v>
      </c>
    </row>
    <row r="2429" spans="1:2" x14ac:dyDescent="0.25">
      <c r="A2429" s="17">
        <v>2335</v>
      </c>
      <c r="B2429">
        <v>1</v>
      </c>
    </row>
    <row r="2430" spans="1:2" x14ac:dyDescent="0.25">
      <c r="A2430" s="18" t="s">
        <v>1763</v>
      </c>
      <c r="B2430">
        <v>1</v>
      </c>
    </row>
    <row r="2431" spans="1:2" x14ac:dyDescent="0.25">
      <c r="A2431" s="17">
        <v>3307</v>
      </c>
      <c r="B2431">
        <v>1</v>
      </c>
    </row>
    <row r="2432" spans="1:2" x14ac:dyDescent="0.25">
      <c r="A2432" s="18" t="s">
        <v>3153</v>
      </c>
      <c r="B2432">
        <v>1</v>
      </c>
    </row>
    <row r="2433" spans="1:2" x14ac:dyDescent="0.25">
      <c r="A2433" s="17">
        <v>3354</v>
      </c>
      <c r="B2433">
        <v>1</v>
      </c>
    </row>
    <row r="2434" spans="1:2" x14ac:dyDescent="0.25">
      <c r="A2434" s="18" t="s">
        <v>1796</v>
      </c>
      <c r="B2434">
        <v>1</v>
      </c>
    </row>
    <row r="2435" spans="1:2" x14ac:dyDescent="0.25">
      <c r="A2435" s="17">
        <v>3355</v>
      </c>
      <c r="B2435">
        <v>1</v>
      </c>
    </row>
    <row r="2436" spans="1:2" x14ac:dyDescent="0.25">
      <c r="A2436" s="18" t="s">
        <v>1797</v>
      </c>
      <c r="B2436">
        <v>1</v>
      </c>
    </row>
    <row r="2437" spans="1:2" x14ac:dyDescent="0.25">
      <c r="A2437" s="17">
        <v>4350</v>
      </c>
      <c r="B2437">
        <v>1</v>
      </c>
    </row>
    <row r="2438" spans="1:2" x14ac:dyDescent="0.25">
      <c r="A2438" s="18" t="s">
        <v>1834</v>
      </c>
      <c r="B2438">
        <v>1</v>
      </c>
    </row>
    <row r="2439" spans="1:2" x14ac:dyDescent="0.25">
      <c r="A2439" s="17">
        <v>4362</v>
      </c>
      <c r="B2439">
        <v>1</v>
      </c>
    </row>
    <row r="2440" spans="1:2" x14ac:dyDescent="0.25">
      <c r="A2440" s="18" t="s">
        <v>1840</v>
      </c>
      <c r="B2440">
        <v>1</v>
      </c>
    </row>
    <row r="2441" spans="1:2" x14ac:dyDescent="0.25">
      <c r="A2441" s="17">
        <v>5346</v>
      </c>
      <c r="B2441">
        <v>1</v>
      </c>
    </row>
    <row r="2442" spans="1:2" x14ac:dyDescent="0.25">
      <c r="A2442" s="18" t="s">
        <v>1860</v>
      </c>
      <c r="B2442">
        <v>1</v>
      </c>
    </row>
    <row r="2443" spans="1:2" x14ac:dyDescent="0.25">
      <c r="A2443" s="17">
        <v>5348</v>
      </c>
      <c r="B2443">
        <v>1</v>
      </c>
    </row>
    <row r="2444" spans="1:2" x14ac:dyDescent="0.25">
      <c r="A2444" s="18" t="s">
        <v>1862</v>
      </c>
      <c r="B2444">
        <v>1</v>
      </c>
    </row>
    <row r="2445" spans="1:2" x14ac:dyDescent="0.25">
      <c r="A2445" s="1">
        <v>231404</v>
      </c>
      <c r="B2445">
        <v>6</v>
      </c>
    </row>
    <row r="2446" spans="1:2" x14ac:dyDescent="0.25">
      <c r="A2446" s="17">
        <v>3341</v>
      </c>
      <c r="B2446">
        <v>1</v>
      </c>
    </row>
    <row r="2447" spans="1:2" x14ac:dyDescent="0.25">
      <c r="A2447" s="18" t="s">
        <v>1787</v>
      </c>
      <c r="B2447">
        <v>1</v>
      </c>
    </row>
    <row r="2448" spans="1:2" x14ac:dyDescent="0.25">
      <c r="A2448" s="17">
        <v>3345</v>
      </c>
      <c r="B2448">
        <v>1</v>
      </c>
    </row>
    <row r="2449" spans="1:2" x14ac:dyDescent="0.25">
      <c r="A2449" s="18" t="s">
        <v>1790</v>
      </c>
      <c r="B2449">
        <v>1</v>
      </c>
    </row>
    <row r="2450" spans="1:2" x14ac:dyDescent="0.25">
      <c r="A2450" s="17">
        <v>3348</v>
      </c>
      <c r="B2450">
        <v>1</v>
      </c>
    </row>
    <row r="2451" spans="1:2" x14ac:dyDescent="0.25">
      <c r="A2451" s="18" t="s">
        <v>1791</v>
      </c>
      <c r="B2451">
        <v>1</v>
      </c>
    </row>
    <row r="2452" spans="1:2" x14ac:dyDescent="0.25">
      <c r="A2452" s="17">
        <v>5342</v>
      </c>
      <c r="B2452">
        <v>1</v>
      </c>
    </row>
    <row r="2453" spans="1:2" x14ac:dyDescent="0.25">
      <c r="A2453" s="18" t="s">
        <v>1857</v>
      </c>
      <c r="B2453">
        <v>1</v>
      </c>
    </row>
    <row r="2454" spans="1:2" x14ac:dyDescent="0.25">
      <c r="A2454" s="17">
        <v>5343</v>
      </c>
      <c r="B2454">
        <v>1</v>
      </c>
    </row>
    <row r="2455" spans="1:2" x14ac:dyDescent="0.25">
      <c r="A2455" s="18" t="s">
        <v>1858</v>
      </c>
      <c r="B2455">
        <v>1</v>
      </c>
    </row>
    <row r="2456" spans="1:2" x14ac:dyDescent="0.25">
      <c r="A2456" s="17">
        <v>5344</v>
      </c>
      <c r="B2456">
        <v>1</v>
      </c>
    </row>
    <row r="2457" spans="1:2" x14ac:dyDescent="0.25">
      <c r="A2457" s="18" t="s">
        <v>1859</v>
      </c>
      <c r="B2457">
        <v>1</v>
      </c>
    </row>
    <row r="2458" spans="1:2" x14ac:dyDescent="0.25">
      <c r="A2458" s="1">
        <v>240101</v>
      </c>
      <c r="B2458">
        <v>24</v>
      </c>
    </row>
    <row r="2459" spans="1:2" x14ac:dyDescent="0.25">
      <c r="A2459" s="17">
        <v>1101</v>
      </c>
      <c r="B2459">
        <v>1</v>
      </c>
    </row>
    <row r="2460" spans="1:2" x14ac:dyDescent="0.25">
      <c r="A2460" s="18" t="s">
        <v>2443</v>
      </c>
      <c r="B2460">
        <v>1</v>
      </c>
    </row>
    <row r="2461" spans="1:2" x14ac:dyDescent="0.25">
      <c r="A2461" s="17">
        <v>1102</v>
      </c>
      <c r="B2461">
        <v>1</v>
      </c>
    </row>
    <row r="2462" spans="1:2" x14ac:dyDescent="0.25">
      <c r="A2462" s="18" t="s">
        <v>2445</v>
      </c>
      <c r="B2462">
        <v>1</v>
      </c>
    </row>
    <row r="2463" spans="1:2" x14ac:dyDescent="0.25">
      <c r="A2463" s="17">
        <v>1303</v>
      </c>
      <c r="B2463">
        <v>1</v>
      </c>
    </row>
    <row r="2464" spans="1:2" x14ac:dyDescent="0.25">
      <c r="A2464" s="18" t="s">
        <v>2446</v>
      </c>
      <c r="B2464">
        <v>1</v>
      </c>
    </row>
    <row r="2465" spans="1:2" x14ac:dyDescent="0.25">
      <c r="A2465" s="17">
        <v>2101</v>
      </c>
      <c r="B2465">
        <v>1</v>
      </c>
    </row>
    <row r="2466" spans="1:2" x14ac:dyDescent="0.25">
      <c r="A2466" s="18" t="s">
        <v>2447</v>
      </c>
      <c r="B2466">
        <v>1</v>
      </c>
    </row>
    <row r="2467" spans="1:2" x14ac:dyDescent="0.25">
      <c r="A2467" s="17">
        <v>2102</v>
      </c>
      <c r="B2467">
        <v>1</v>
      </c>
    </row>
    <row r="2468" spans="1:2" x14ac:dyDescent="0.25">
      <c r="A2468" s="18" t="s">
        <v>2448</v>
      </c>
      <c r="B2468">
        <v>1</v>
      </c>
    </row>
    <row r="2469" spans="1:2" x14ac:dyDescent="0.25">
      <c r="A2469" s="17">
        <v>2301</v>
      </c>
      <c r="B2469">
        <v>1</v>
      </c>
    </row>
    <row r="2470" spans="1:2" x14ac:dyDescent="0.25">
      <c r="A2470" s="18" t="s">
        <v>2473</v>
      </c>
      <c r="B2470">
        <v>1</v>
      </c>
    </row>
    <row r="2471" spans="1:2" x14ac:dyDescent="0.25">
      <c r="A2471" s="17">
        <v>2398</v>
      </c>
      <c r="B2471">
        <v>1</v>
      </c>
    </row>
    <row r="2472" spans="1:2" x14ac:dyDescent="0.25">
      <c r="A2472" s="18" t="s">
        <v>2451</v>
      </c>
      <c r="B2472">
        <v>1</v>
      </c>
    </row>
    <row r="2473" spans="1:2" x14ac:dyDescent="0.25">
      <c r="A2473" s="17">
        <v>2399</v>
      </c>
      <c r="B2473">
        <v>1</v>
      </c>
    </row>
    <row r="2474" spans="1:2" x14ac:dyDescent="0.25">
      <c r="A2474" s="18" t="s">
        <v>2452</v>
      </c>
      <c r="B2474">
        <v>1</v>
      </c>
    </row>
    <row r="2475" spans="1:2" x14ac:dyDescent="0.25">
      <c r="A2475" s="17">
        <v>3101</v>
      </c>
      <c r="B2475">
        <v>1</v>
      </c>
    </row>
    <row r="2476" spans="1:2" x14ac:dyDescent="0.25">
      <c r="A2476" s="18" t="s">
        <v>2453</v>
      </c>
      <c r="B2476">
        <v>1</v>
      </c>
    </row>
    <row r="2477" spans="1:2" x14ac:dyDescent="0.25">
      <c r="A2477" s="17">
        <v>3102</v>
      </c>
      <c r="B2477">
        <v>1</v>
      </c>
    </row>
    <row r="2478" spans="1:2" x14ac:dyDescent="0.25">
      <c r="A2478" s="18" t="s">
        <v>2454</v>
      </c>
      <c r="B2478">
        <v>1</v>
      </c>
    </row>
    <row r="2479" spans="1:2" x14ac:dyDescent="0.25">
      <c r="A2479" s="17">
        <v>3340</v>
      </c>
      <c r="B2479">
        <v>1</v>
      </c>
    </row>
    <row r="2480" spans="1:2" x14ac:dyDescent="0.25">
      <c r="A2480" s="18" t="s">
        <v>2455</v>
      </c>
      <c r="B2480">
        <v>1</v>
      </c>
    </row>
    <row r="2481" spans="1:2" x14ac:dyDescent="0.25">
      <c r="A2481" s="17">
        <v>3390</v>
      </c>
      <c r="B2481">
        <v>1</v>
      </c>
    </row>
    <row r="2482" spans="1:2" x14ac:dyDescent="0.25">
      <c r="A2482" s="18" t="s">
        <v>2456</v>
      </c>
      <c r="B2482">
        <v>1</v>
      </c>
    </row>
    <row r="2483" spans="1:2" x14ac:dyDescent="0.25">
      <c r="A2483" s="17">
        <v>3491</v>
      </c>
      <c r="B2483">
        <v>1</v>
      </c>
    </row>
    <row r="2484" spans="1:2" x14ac:dyDescent="0.25">
      <c r="A2484" s="18" t="s">
        <v>2460</v>
      </c>
      <c r="B2484">
        <v>1</v>
      </c>
    </row>
    <row r="2485" spans="1:2" x14ac:dyDescent="0.25">
      <c r="A2485" s="17">
        <v>4101</v>
      </c>
      <c r="B2485">
        <v>1</v>
      </c>
    </row>
    <row r="2486" spans="1:2" x14ac:dyDescent="0.25">
      <c r="A2486" s="18" t="s">
        <v>2461</v>
      </c>
      <c r="B2486">
        <v>1</v>
      </c>
    </row>
    <row r="2487" spans="1:2" x14ac:dyDescent="0.25">
      <c r="A2487" s="17">
        <v>4102</v>
      </c>
      <c r="B2487">
        <v>1</v>
      </c>
    </row>
    <row r="2488" spans="1:2" x14ac:dyDescent="0.25">
      <c r="A2488" s="18" t="s">
        <v>2462</v>
      </c>
      <c r="B2488">
        <v>1</v>
      </c>
    </row>
    <row r="2489" spans="1:2" x14ac:dyDescent="0.25">
      <c r="A2489" s="17">
        <v>4103</v>
      </c>
      <c r="B2489">
        <v>1</v>
      </c>
    </row>
    <row r="2490" spans="1:2" x14ac:dyDescent="0.25">
      <c r="A2490" s="18" t="s">
        <v>2463</v>
      </c>
      <c r="B2490">
        <v>1</v>
      </c>
    </row>
    <row r="2491" spans="1:2" x14ac:dyDescent="0.25">
      <c r="A2491" s="17">
        <v>4195</v>
      </c>
      <c r="B2491">
        <v>1</v>
      </c>
    </row>
    <row r="2492" spans="1:2" x14ac:dyDescent="0.25">
      <c r="A2492" s="18" t="s">
        <v>2464</v>
      </c>
      <c r="B2492">
        <v>1</v>
      </c>
    </row>
    <row r="2493" spans="1:2" x14ac:dyDescent="0.25">
      <c r="A2493" s="17">
        <v>4304</v>
      </c>
      <c r="B2493">
        <v>1</v>
      </c>
    </row>
    <row r="2494" spans="1:2" x14ac:dyDescent="0.25">
      <c r="A2494" s="18" t="s">
        <v>2465</v>
      </c>
      <c r="B2494">
        <v>1</v>
      </c>
    </row>
    <row r="2495" spans="1:2" x14ac:dyDescent="0.25">
      <c r="A2495" s="17">
        <v>4390</v>
      </c>
      <c r="B2495">
        <v>1</v>
      </c>
    </row>
    <row r="2496" spans="1:2" x14ac:dyDescent="0.25">
      <c r="A2496" s="18" t="s">
        <v>2466</v>
      </c>
      <c r="B2496">
        <v>1</v>
      </c>
    </row>
    <row r="2497" spans="1:2" x14ac:dyDescent="0.25">
      <c r="A2497" s="17">
        <v>4396</v>
      </c>
      <c r="B2497">
        <v>1</v>
      </c>
    </row>
    <row r="2498" spans="1:2" x14ac:dyDescent="0.25">
      <c r="A2498" s="18" t="s">
        <v>2467</v>
      </c>
      <c r="B2498">
        <v>1</v>
      </c>
    </row>
    <row r="2499" spans="1:2" x14ac:dyDescent="0.25">
      <c r="A2499" s="17">
        <v>4397</v>
      </c>
      <c r="B2499">
        <v>1</v>
      </c>
    </row>
    <row r="2500" spans="1:2" x14ac:dyDescent="0.25">
      <c r="A2500" s="18" t="s">
        <v>2468</v>
      </c>
      <c r="B2500">
        <v>1</v>
      </c>
    </row>
    <row r="2501" spans="1:2" x14ac:dyDescent="0.25">
      <c r="A2501" s="17">
        <v>4398</v>
      </c>
      <c r="B2501">
        <v>1</v>
      </c>
    </row>
    <row r="2502" spans="1:2" x14ac:dyDescent="0.25">
      <c r="A2502" s="18" t="s">
        <v>2469</v>
      </c>
      <c r="B2502">
        <v>1</v>
      </c>
    </row>
    <row r="2503" spans="1:2" x14ac:dyDescent="0.25">
      <c r="A2503" s="17">
        <v>4399</v>
      </c>
      <c r="B2503">
        <v>1</v>
      </c>
    </row>
    <row r="2504" spans="1:2" x14ac:dyDescent="0.25">
      <c r="A2504" s="18" t="s">
        <v>2470</v>
      </c>
      <c r="B2504">
        <v>1</v>
      </c>
    </row>
    <row r="2505" spans="1:2" x14ac:dyDescent="0.25">
      <c r="A2505" s="17">
        <v>5096</v>
      </c>
      <c r="B2505">
        <v>1</v>
      </c>
    </row>
    <row r="2506" spans="1:2" x14ac:dyDescent="0.25">
      <c r="A2506" s="18" t="s">
        <v>3626</v>
      </c>
      <c r="B2506">
        <v>1</v>
      </c>
    </row>
    <row r="2507" spans="1:2" x14ac:dyDescent="0.25">
      <c r="A2507" s="1">
        <v>240102</v>
      </c>
      <c r="B2507">
        <v>4</v>
      </c>
    </row>
    <row r="2508" spans="1:2" x14ac:dyDescent="0.25">
      <c r="A2508" s="17">
        <v>1100</v>
      </c>
      <c r="B2508">
        <v>1</v>
      </c>
    </row>
    <row r="2509" spans="1:2" x14ac:dyDescent="0.25">
      <c r="A2509" s="18" t="s">
        <v>3891</v>
      </c>
      <c r="B2509">
        <v>1</v>
      </c>
    </row>
    <row r="2510" spans="1:2" x14ac:dyDescent="0.25">
      <c r="A2510" s="17">
        <v>1101</v>
      </c>
      <c r="B2510">
        <v>1</v>
      </c>
    </row>
    <row r="2511" spans="1:2" x14ac:dyDescent="0.25">
      <c r="A2511" s="18" t="s">
        <v>3898</v>
      </c>
      <c r="B2511">
        <v>1</v>
      </c>
    </row>
    <row r="2512" spans="1:2" x14ac:dyDescent="0.25">
      <c r="A2512" s="17">
        <v>1102</v>
      </c>
      <c r="B2512">
        <v>1</v>
      </c>
    </row>
    <row r="2513" spans="1:2" x14ac:dyDescent="0.25">
      <c r="A2513" s="18" t="s">
        <v>3899</v>
      </c>
      <c r="B2513">
        <v>1</v>
      </c>
    </row>
    <row r="2514" spans="1:2" x14ac:dyDescent="0.25">
      <c r="A2514" s="17" t="s">
        <v>3894</v>
      </c>
      <c r="B2514">
        <v>1</v>
      </c>
    </row>
    <row r="2515" spans="1:2" x14ac:dyDescent="0.25">
      <c r="A2515" s="18" t="s">
        <v>3895</v>
      </c>
      <c r="B2515">
        <v>1</v>
      </c>
    </row>
    <row r="2516" spans="1:2" x14ac:dyDescent="0.25">
      <c r="A2516" s="1">
        <v>260101</v>
      </c>
      <c r="B2516">
        <v>50</v>
      </c>
    </row>
    <row r="2517" spans="1:2" x14ac:dyDescent="0.25">
      <c r="A2517" s="17">
        <v>1308</v>
      </c>
      <c r="B2517">
        <v>1</v>
      </c>
    </row>
    <row r="2518" spans="1:2" x14ac:dyDescent="0.25">
      <c r="A2518" s="18" t="s">
        <v>643</v>
      </c>
      <c r="B2518">
        <v>1</v>
      </c>
    </row>
    <row r="2519" spans="1:2" x14ac:dyDescent="0.25">
      <c r="A2519" s="17">
        <v>1406</v>
      </c>
      <c r="B2519">
        <v>1</v>
      </c>
    </row>
    <row r="2520" spans="1:2" x14ac:dyDescent="0.25">
      <c r="A2520" s="18" t="s">
        <v>644</v>
      </c>
      <c r="B2520">
        <v>1</v>
      </c>
    </row>
    <row r="2521" spans="1:2" x14ac:dyDescent="0.25">
      <c r="A2521" s="17">
        <v>1407</v>
      </c>
      <c r="B2521">
        <v>1</v>
      </c>
    </row>
    <row r="2522" spans="1:2" x14ac:dyDescent="0.25">
      <c r="A2522" s="18" t="s">
        <v>645</v>
      </c>
      <c r="B2522">
        <v>1</v>
      </c>
    </row>
    <row r="2523" spans="1:2" x14ac:dyDescent="0.25">
      <c r="A2523" s="17">
        <v>2000</v>
      </c>
      <c r="B2523">
        <v>1</v>
      </c>
    </row>
    <row r="2524" spans="1:2" x14ac:dyDescent="0.25">
      <c r="A2524" s="18" t="s">
        <v>272</v>
      </c>
      <c r="B2524">
        <v>1</v>
      </c>
    </row>
    <row r="2525" spans="1:2" x14ac:dyDescent="0.25">
      <c r="A2525" s="17">
        <v>2200</v>
      </c>
      <c r="B2525">
        <v>1</v>
      </c>
    </row>
    <row r="2526" spans="1:2" x14ac:dyDescent="0.25">
      <c r="A2526" s="18" t="s">
        <v>550</v>
      </c>
      <c r="B2526">
        <v>1</v>
      </c>
    </row>
    <row r="2527" spans="1:2" x14ac:dyDescent="0.25">
      <c r="A2527" s="17">
        <v>2300</v>
      </c>
      <c r="B2527">
        <v>1</v>
      </c>
    </row>
    <row r="2528" spans="1:2" x14ac:dyDescent="0.25">
      <c r="A2528" s="18" t="s">
        <v>646</v>
      </c>
      <c r="B2528">
        <v>1</v>
      </c>
    </row>
    <row r="2529" spans="1:2" x14ac:dyDescent="0.25">
      <c r="A2529" s="17">
        <v>3325</v>
      </c>
      <c r="B2529">
        <v>2</v>
      </c>
    </row>
    <row r="2530" spans="1:2" x14ac:dyDescent="0.25">
      <c r="A2530" s="18" t="s">
        <v>659</v>
      </c>
      <c r="B2530">
        <v>1</v>
      </c>
    </row>
    <row r="2531" spans="1:2" x14ac:dyDescent="0.25">
      <c r="A2531" s="18" t="s">
        <v>568</v>
      </c>
      <c r="B2531">
        <v>1</v>
      </c>
    </row>
    <row r="2532" spans="1:2" x14ac:dyDescent="0.25">
      <c r="A2532" s="17">
        <v>3442</v>
      </c>
      <c r="B2532">
        <v>1</v>
      </c>
    </row>
    <row r="2533" spans="1:2" x14ac:dyDescent="0.25">
      <c r="A2533" s="18" t="s">
        <v>670</v>
      </c>
      <c r="B2533">
        <v>1</v>
      </c>
    </row>
    <row r="2534" spans="1:2" x14ac:dyDescent="0.25">
      <c r="A2534" s="17">
        <v>4100</v>
      </c>
      <c r="B2534">
        <v>1</v>
      </c>
    </row>
    <row r="2535" spans="1:2" x14ac:dyDescent="0.25">
      <c r="A2535" s="18" t="s">
        <v>678</v>
      </c>
      <c r="B2535">
        <v>1</v>
      </c>
    </row>
    <row r="2536" spans="1:2" x14ac:dyDescent="0.25">
      <c r="A2536" s="17">
        <v>4111</v>
      </c>
      <c r="B2536">
        <v>1</v>
      </c>
    </row>
    <row r="2537" spans="1:2" x14ac:dyDescent="0.25">
      <c r="A2537" s="18" t="s">
        <v>577</v>
      </c>
      <c r="B2537">
        <v>1</v>
      </c>
    </row>
    <row r="2538" spans="1:2" x14ac:dyDescent="0.25">
      <c r="A2538" s="17">
        <v>4292</v>
      </c>
      <c r="B2538">
        <v>1</v>
      </c>
    </row>
    <row r="2539" spans="1:2" x14ac:dyDescent="0.25">
      <c r="A2539" s="18" t="s">
        <v>679</v>
      </c>
      <c r="B2539">
        <v>1</v>
      </c>
    </row>
    <row r="2540" spans="1:2" x14ac:dyDescent="0.25">
      <c r="A2540" s="17">
        <v>4299</v>
      </c>
      <c r="B2540">
        <v>2</v>
      </c>
    </row>
    <row r="2541" spans="1:2" x14ac:dyDescent="0.25">
      <c r="A2541" s="18" t="s">
        <v>585</v>
      </c>
      <c r="B2541">
        <v>2</v>
      </c>
    </row>
    <row r="2542" spans="1:2" x14ac:dyDescent="0.25">
      <c r="A2542" s="17">
        <v>4308</v>
      </c>
      <c r="B2542">
        <v>1</v>
      </c>
    </row>
    <row r="2543" spans="1:2" x14ac:dyDescent="0.25">
      <c r="A2543" s="18" t="s">
        <v>687</v>
      </c>
      <c r="B2543">
        <v>1</v>
      </c>
    </row>
    <row r="2544" spans="1:2" x14ac:dyDescent="0.25">
      <c r="A2544" s="17">
        <v>4335</v>
      </c>
      <c r="B2544">
        <v>1</v>
      </c>
    </row>
    <row r="2545" spans="1:2" x14ac:dyDescent="0.25">
      <c r="A2545" s="18" t="s">
        <v>700</v>
      </c>
      <c r="B2545">
        <v>1</v>
      </c>
    </row>
    <row r="2546" spans="1:2" x14ac:dyDescent="0.25">
      <c r="A2546" s="17">
        <v>4343</v>
      </c>
      <c r="B2546">
        <v>1</v>
      </c>
    </row>
    <row r="2547" spans="1:2" x14ac:dyDescent="0.25">
      <c r="A2547" s="18" t="s">
        <v>705</v>
      </c>
      <c r="B2547">
        <v>1</v>
      </c>
    </row>
    <row r="2548" spans="1:2" x14ac:dyDescent="0.25">
      <c r="A2548" s="17">
        <v>4350</v>
      </c>
      <c r="B2548">
        <v>1</v>
      </c>
    </row>
    <row r="2549" spans="1:2" x14ac:dyDescent="0.25">
      <c r="A2549" s="18" t="s">
        <v>706</v>
      </c>
      <c r="B2549">
        <v>1</v>
      </c>
    </row>
    <row r="2550" spans="1:2" x14ac:dyDescent="0.25">
      <c r="A2550" s="17">
        <v>4353</v>
      </c>
      <c r="B2550">
        <v>1</v>
      </c>
    </row>
    <row r="2551" spans="1:2" x14ac:dyDescent="0.25">
      <c r="A2551" s="18" t="s">
        <v>707</v>
      </c>
      <c r="B2551">
        <v>1</v>
      </c>
    </row>
    <row r="2552" spans="1:2" x14ac:dyDescent="0.25">
      <c r="A2552" s="17">
        <v>4355</v>
      </c>
      <c r="B2552">
        <v>1</v>
      </c>
    </row>
    <row r="2553" spans="1:2" x14ac:dyDescent="0.25">
      <c r="A2553" s="18" t="s">
        <v>708</v>
      </c>
      <c r="B2553">
        <v>1</v>
      </c>
    </row>
    <row r="2554" spans="1:2" x14ac:dyDescent="0.25">
      <c r="A2554" s="17">
        <v>4396</v>
      </c>
      <c r="B2554">
        <v>1</v>
      </c>
    </row>
    <row r="2555" spans="1:2" x14ac:dyDescent="0.25">
      <c r="A2555" s="18" t="s">
        <v>469</v>
      </c>
      <c r="B2555">
        <v>1</v>
      </c>
    </row>
    <row r="2556" spans="1:2" x14ac:dyDescent="0.25">
      <c r="A2556" s="17">
        <v>4399</v>
      </c>
      <c r="B2556">
        <v>2</v>
      </c>
    </row>
    <row r="2557" spans="1:2" x14ac:dyDescent="0.25">
      <c r="A2557" s="18" t="s">
        <v>585</v>
      </c>
      <c r="B2557">
        <v>2</v>
      </c>
    </row>
    <row r="2558" spans="1:2" x14ac:dyDescent="0.25">
      <c r="A2558" s="17">
        <v>4417</v>
      </c>
      <c r="B2558">
        <v>1</v>
      </c>
    </row>
    <row r="2559" spans="1:2" x14ac:dyDescent="0.25">
      <c r="A2559" s="18" t="s">
        <v>720</v>
      </c>
      <c r="B2559">
        <v>1</v>
      </c>
    </row>
    <row r="2560" spans="1:2" x14ac:dyDescent="0.25">
      <c r="A2560" s="17">
        <v>4434</v>
      </c>
      <c r="B2560">
        <v>1</v>
      </c>
    </row>
    <row r="2561" spans="1:2" x14ac:dyDescent="0.25">
      <c r="A2561" s="18" t="s">
        <v>732</v>
      </c>
      <c r="B2561">
        <v>1</v>
      </c>
    </row>
    <row r="2562" spans="1:2" x14ac:dyDescent="0.25">
      <c r="A2562" s="17">
        <v>4442</v>
      </c>
      <c r="B2562">
        <v>1</v>
      </c>
    </row>
    <row r="2563" spans="1:2" x14ac:dyDescent="0.25">
      <c r="A2563" s="18" t="s">
        <v>670</v>
      </c>
      <c r="B2563">
        <v>1</v>
      </c>
    </row>
    <row r="2564" spans="1:2" x14ac:dyDescent="0.25">
      <c r="A2564" s="17">
        <v>4452</v>
      </c>
      <c r="B2564">
        <v>1</v>
      </c>
    </row>
    <row r="2565" spans="1:2" x14ac:dyDescent="0.25">
      <c r="A2565" s="18" t="s">
        <v>737</v>
      </c>
      <c r="B2565">
        <v>1</v>
      </c>
    </row>
    <row r="2566" spans="1:2" x14ac:dyDescent="0.25">
      <c r="A2566" s="17">
        <v>4471</v>
      </c>
      <c r="B2566">
        <v>1</v>
      </c>
    </row>
    <row r="2567" spans="1:2" x14ac:dyDescent="0.25">
      <c r="A2567" s="18" t="s">
        <v>713</v>
      </c>
      <c r="B2567">
        <v>1</v>
      </c>
    </row>
    <row r="2568" spans="1:2" x14ac:dyDescent="0.25">
      <c r="A2568" s="17">
        <v>4547</v>
      </c>
      <c r="B2568">
        <v>1</v>
      </c>
    </row>
    <row r="2569" spans="1:2" x14ac:dyDescent="0.25">
      <c r="A2569" s="18" t="s">
        <v>738</v>
      </c>
      <c r="B2569">
        <v>1</v>
      </c>
    </row>
    <row r="2570" spans="1:2" x14ac:dyDescent="0.25">
      <c r="A2570" s="17">
        <v>4590</v>
      </c>
      <c r="B2570">
        <v>2</v>
      </c>
    </row>
    <row r="2571" spans="1:2" x14ac:dyDescent="0.25">
      <c r="A2571" s="18" t="s">
        <v>471</v>
      </c>
      <c r="B2571">
        <v>1</v>
      </c>
    </row>
    <row r="2572" spans="1:2" x14ac:dyDescent="0.25">
      <c r="A2572" s="18" t="s">
        <v>739</v>
      </c>
      <c r="B2572">
        <v>1</v>
      </c>
    </row>
    <row r="2573" spans="1:2" x14ac:dyDescent="0.25">
      <c r="A2573" s="17">
        <v>4598</v>
      </c>
      <c r="B2573">
        <v>1</v>
      </c>
    </row>
    <row r="2574" spans="1:2" x14ac:dyDescent="0.25">
      <c r="A2574" s="18" t="s">
        <v>740</v>
      </c>
      <c r="B2574">
        <v>1</v>
      </c>
    </row>
    <row r="2575" spans="1:2" x14ac:dyDescent="0.25">
      <c r="A2575" s="17">
        <v>4609</v>
      </c>
      <c r="B2575">
        <v>1</v>
      </c>
    </row>
    <row r="2576" spans="1:2" x14ac:dyDescent="0.25">
      <c r="A2576" s="18" t="s">
        <v>717</v>
      </c>
      <c r="B2576">
        <v>1</v>
      </c>
    </row>
    <row r="2577" spans="1:2" x14ac:dyDescent="0.25">
      <c r="A2577" s="17">
        <v>5102</v>
      </c>
      <c r="B2577">
        <v>1</v>
      </c>
    </row>
    <row r="2578" spans="1:2" x14ac:dyDescent="0.25">
      <c r="A2578" s="18" t="s">
        <v>741</v>
      </c>
      <c r="B2578">
        <v>1</v>
      </c>
    </row>
    <row r="2579" spans="1:2" x14ac:dyDescent="0.25">
      <c r="A2579" s="17">
        <v>5308</v>
      </c>
      <c r="B2579">
        <v>1</v>
      </c>
    </row>
    <row r="2580" spans="1:2" x14ac:dyDescent="0.25">
      <c r="A2580" s="18" t="s">
        <v>687</v>
      </c>
      <c r="B2580">
        <v>1</v>
      </c>
    </row>
    <row r="2581" spans="1:2" x14ac:dyDescent="0.25">
      <c r="A2581" s="17">
        <v>5309</v>
      </c>
      <c r="B2581">
        <v>1</v>
      </c>
    </row>
    <row r="2582" spans="1:2" x14ac:dyDescent="0.25">
      <c r="A2582" s="18" t="s">
        <v>688</v>
      </c>
      <c r="B2582">
        <v>1</v>
      </c>
    </row>
    <row r="2583" spans="1:2" x14ac:dyDescent="0.25">
      <c r="A2583" s="17">
        <v>5355</v>
      </c>
      <c r="B2583">
        <v>1</v>
      </c>
    </row>
    <row r="2584" spans="1:2" x14ac:dyDescent="0.25">
      <c r="A2584" s="18" t="s">
        <v>708</v>
      </c>
      <c r="B2584">
        <v>1</v>
      </c>
    </row>
    <row r="2585" spans="1:2" x14ac:dyDescent="0.25">
      <c r="A2585" s="17">
        <v>5392</v>
      </c>
      <c r="B2585">
        <v>1</v>
      </c>
    </row>
    <row r="2586" spans="1:2" x14ac:dyDescent="0.25">
      <c r="A2586" s="18" t="s">
        <v>756</v>
      </c>
      <c r="B2586">
        <v>1</v>
      </c>
    </row>
    <row r="2587" spans="1:2" x14ac:dyDescent="0.25">
      <c r="A2587" s="17">
        <v>5393</v>
      </c>
      <c r="B2587">
        <v>1</v>
      </c>
    </row>
    <row r="2588" spans="1:2" x14ac:dyDescent="0.25">
      <c r="A2588" s="18" t="s">
        <v>757</v>
      </c>
      <c r="B2588">
        <v>1</v>
      </c>
    </row>
    <row r="2589" spans="1:2" x14ac:dyDescent="0.25">
      <c r="A2589" s="17">
        <v>5394</v>
      </c>
      <c r="B2589">
        <v>1</v>
      </c>
    </row>
    <row r="2590" spans="1:2" x14ac:dyDescent="0.25">
      <c r="A2590" s="18" t="s">
        <v>758</v>
      </c>
      <c r="B2590">
        <v>1</v>
      </c>
    </row>
    <row r="2591" spans="1:2" x14ac:dyDescent="0.25">
      <c r="A2591" s="17">
        <v>5396</v>
      </c>
      <c r="B2591">
        <v>1</v>
      </c>
    </row>
    <row r="2592" spans="1:2" x14ac:dyDescent="0.25">
      <c r="A2592" s="18" t="s">
        <v>469</v>
      </c>
      <c r="B2592">
        <v>1</v>
      </c>
    </row>
    <row r="2593" spans="1:2" x14ac:dyDescent="0.25">
      <c r="A2593" s="17">
        <v>5397</v>
      </c>
      <c r="B2593">
        <v>1</v>
      </c>
    </row>
    <row r="2594" spans="1:2" x14ac:dyDescent="0.25">
      <c r="A2594" s="18" t="s">
        <v>434</v>
      </c>
      <c r="B2594">
        <v>1</v>
      </c>
    </row>
    <row r="2595" spans="1:2" x14ac:dyDescent="0.25">
      <c r="A2595" s="17">
        <v>5410</v>
      </c>
      <c r="B2595">
        <v>1</v>
      </c>
    </row>
    <row r="2596" spans="1:2" x14ac:dyDescent="0.25">
      <c r="A2596" s="18" t="s">
        <v>718</v>
      </c>
      <c r="B2596">
        <v>1</v>
      </c>
    </row>
    <row r="2597" spans="1:2" x14ac:dyDescent="0.25">
      <c r="A2597" s="17">
        <v>5442</v>
      </c>
      <c r="B2597">
        <v>1</v>
      </c>
    </row>
    <row r="2598" spans="1:2" x14ac:dyDescent="0.25">
      <c r="A2598" s="18" t="s">
        <v>670</v>
      </c>
      <c r="B2598">
        <v>1</v>
      </c>
    </row>
    <row r="2599" spans="1:2" x14ac:dyDescent="0.25">
      <c r="A2599" s="17">
        <v>5452</v>
      </c>
      <c r="B2599">
        <v>1</v>
      </c>
    </row>
    <row r="2600" spans="1:2" x14ac:dyDescent="0.25">
      <c r="A2600" s="18" t="s">
        <v>774</v>
      </c>
      <c r="B2600">
        <v>1</v>
      </c>
    </row>
    <row r="2601" spans="1:2" x14ac:dyDescent="0.25">
      <c r="A2601" s="17">
        <v>5590</v>
      </c>
      <c r="B2601">
        <v>1</v>
      </c>
    </row>
    <row r="2602" spans="1:2" x14ac:dyDescent="0.25">
      <c r="A2602" s="18" t="s">
        <v>776</v>
      </c>
      <c r="B2602">
        <v>1</v>
      </c>
    </row>
    <row r="2603" spans="1:2" x14ac:dyDescent="0.25">
      <c r="A2603" s="17">
        <v>5609</v>
      </c>
      <c r="B2603">
        <v>1</v>
      </c>
    </row>
    <row r="2604" spans="1:2" x14ac:dyDescent="0.25">
      <c r="A2604" s="18" t="s">
        <v>717</v>
      </c>
      <c r="B2604">
        <v>1</v>
      </c>
    </row>
    <row r="2605" spans="1:2" x14ac:dyDescent="0.25">
      <c r="A2605" s="17">
        <v>5940</v>
      </c>
      <c r="B2605">
        <v>1</v>
      </c>
    </row>
    <row r="2606" spans="1:2" x14ac:dyDescent="0.25">
      <c r="A2606" s="18" t="s">
        <v>777</v>
      </c>
      <c r="B2606">
        <v>1</v>
      </c>
    </row>
    <row r="2607" spans="1:2" x14ac:dyDescent="0.25">
      <c r="A2607" s="17">
        <v>6350</v>
      </c>
      <c r="B2607">
        <v>1</v>
      </c>
    </row>
    <row r="2608" spans="1:2" x14ac:dyDescent="0.25">
      <c r="A2608" s="18" t="s">
        <v>962</v>
      </c>
      <c r="B2608">
        <v>1</v>
      </c>
    </row>
    <row r="2609" spans="1:2" x14ac:dyDescent="0.25">
      <c r="A2609" s="17" t="s">
        <v>3665</v>
      </c>
      <c r="B2609">
        <v>1</v>
      </c>
    </row>
    <row r="2610" spans="1:2" x14ac:dyDescent="0.25">
      <c r="A2610" s="18" t="s">
        <v>3666</v>
      </c>
      <c r="B2610">
        <v>1</v>
      </c>
    </row>
    <row r="2611" spans="1:2" x14ac:dyDescent="0.25">
      <c r="A2611" s="1">
        <v>260102</v>
      </c>
      <c r="B2611">
        <v>19</v>
      </c>
    </row>
    <row r="2612" spans="1:2" x14ac:dyDescent="0.25">
      <c r="A2612" s="17">
        <v>2000</v>
      </c>
      <c r="B2612">
        <v>1</v>
      </c>
    </row>
    <row r="2613" spans="1:2" x14ac:dyDescent="0.25">
      <c r="A2613" s="18" t="s">
        <v>272</v>
      </c>
      <c r="B2613">
        <v>1</v>
      </c>
    </row>
    <row r="2614" spans="1:2" x14ac:dyDescent="0.25">
      <c r="A2614" s="17">
        <v>2171</v>
      </c>
      <c r="B2614">
        <v>1</v>
      </c>
    </row>
    <row r="2615" spans="1:2" x14ac:dyDescent="0.25">
      <c r="A2615" s="18" t="s">
        <v>548</v>
      </c>
      <c r="B2615">
        <v>1</v>
      </c>
    </row>
    <row r="2616" spans="1:2" x14ac:dyDescent="0.25">
      <c r="A2616" s="17">
        <v>2172</v>
      </c>
      <c r="B2616">
        <v>1</v>
      </c>
    </row>
    <row r="2617" spans="1:2" x14ac:dyDescent="0.25">
      <c r="A2617" s="18" t="s">
        <v>549</v>
      </c>
      <c r="B2617">
        <v>1</v>
      </c>
    </row>
    <row r="2618" spans="1:2" x14ac:dyDescent="0.25">
      <c r="A2618" s="17">
        <v>4085</v>
      </c>
      <c r="B2618">
        <v>1</v>
      </c>
    </row>
    <row r="2619" spans="1:2" x14ac:dyDescent="0.25">
      <c r="A2619" s="18" t="s">
        <v>576</v>
      </c>
      <c r="B2619">
        <v>1</v>
      </c>
    </row>
    <row r="2620" spans="1:2" x14ac:dyDescent="0.25">
      <c r="A2620" s="17">
        <v>4128</v>
      </c>
      <c r="B2620">
        <v>1</v>
      </c>
    </row>
    <row r="2621" spans="1:2" x14ac:dyDescent="0.25">
      <c r="A2621" s="18" t="s">
        <v>578</v>
      </c>
      <c r="B2621">
        <v>1</v>
      </c>
    </row>
    <row r="2622" spans="1:2" x14ac:dyDescent="0.25">
      <c r="A2622" s="17">
        <v>4170</v>
      </c>
      <c r="B2622">
        <v>1</v>
      </c>
    </row>
    <row r="2623" spans="1:2" x14ac:dyDescent="0.25">
      <c r="A2623" s="18" t="s">
        <v>579</v>
      </c>
      <c r="B2623">
        <v>1</v>
      </c>
    </row>
    <row r="2624" spans="1:2" x14ac:dyDescent="0.25">
      <c r="A2624" s="17">
        <v>4296</v>
      </c>
      <c r="B2624">
        <v>1</v>
      </c>
    </row>
    <row r="2625" spans="1:2" x14ac:dyDescent="0.25">
      <c r="A2625" s="18" t="s">
        <v>583</v>
      </c>
      <c r="B2625">
        <v>1</v>
      </c>
    </row>
    <row r="2626" spans="1:2" x14ac:dyDescent="0.25">
      <c r="A2626" s="17">
        <v>4311</v>
      </c>
      <c r="B2626">
        <v>1</v>
      </c>
    </row>
    <row r="2627" spans="1:2" x14ac:dyDescent="0.25">
      <c r="A2627" s="18" t="s">
        <v>586</v>
      </c>
      <c r="B2627">
        <v>1</v>
      </c>
    </row>
    <row r="2628" spans="1:2" x14ac:dyDescent="0.25">
      <c r="A2628" s="17">
        <v>4328</v>
      </c>
      <c r="B2628">
        <v>1</v>
      </c>
    </row>
    <row r="2629" spans="1:2" x14ac:dyDescent="0.25">
      <c r="A2629" s="18" t="s">
        <v>578</v>
      </c>
      <c r="B2629">
        <v>1</v>
      </c>
    </row>
    <row r="2630" spans="1:2" x14ac:dyDescent="0.25">
      <c r="A2630" s="17">
        <v>4341</v>
      </c>
      <c r="B2630">
        <v>1</v>
      </c>
    </row>
    <row r="2631" spans="1:2" x14ac:dyDescent="0.25">
      <c r="A2631" s="18" t="s">
        <v>609</v>
      </c>
      <c r="B2631">
        <v>1</v>
      </c>
    </row>
    <row r="2632" spans="1:2" x14ac:dyDescent="0.25">
      <c r="A2632" s="17">
        <v>4350</v>
      </c>
      <c r="B2632">
        <v>1</v>
      </c>
    </row>
    <row r="2633" spans="1:2" x14ac:dyDescent="0.25">
      <c r="A2633" s="18" t="s">
        <v>610</v>
      </c>
      <c r="B2633">
        <v>1</v>
      </c>
    </row>
    <row r="2634" spans="1:2" x14ac:dyDescent="0.25">
      <c r="A2634" s="17">
        <v>4396</v>
      </c>
      <c r="B2634">
        <v>1</v>
      </c>
    </row>
    <row r="2635" spans="1:2" x14ac:dyDescent="0.25">
      <c r="A2635" s="18" t="s">
        <v>469</v>
      </c>
      <c r="B2635">
        <v>1</v>
      </c>
    </row>
    <row r="2636" spans="1:2" x14ac:dyDescent="0.25">
      <c r="A2636" s="17">
        <v>4428</v>
      </c>
      <c r="B2636">
        <v>1</v>
      </c>
    </row>
    <row r="2637" spans="1:2" x14ac:dyDescent="0.25">
      <c r="A2637" s="18" t="s">
        <v>578</v>
      </c>
      <c r="B2637">
        <v>1</v>
      </c>
    </row>
    <row r="2638" spans="1:2" x14ac:dyDescent="0.25">
      <c r="A2638" s="17">
        <v>5311</v>
      </c>
      <c r="B2638">
        <v>1</v>
      </c>
    </row>
    <row r="2639" spans="1:2" x14ac:dyDescent="0.25">
      <c r="A2639" s="18" t="s">
        <v>630</v>
      </c>
      <c r="B2639">
        <v>1</v>
      </c>
    </row>
    <row r="2640" spans="1:2" x14ac:dyDescent="0.25">
      <c r="A2640" s="17">
        <v>5323</v>
      </c>
      <c r="B2640">
        <v>1</v>
      </c>
    </row>
    <row r="2641" spans="1:2" x14ac:dyDescent="0.25">
      <c r="A2641" s="18" t="s">
        <v>631</v>
      </c>
      <c r="B2641">
        <v>1</v>
      </c>
    </row>
    <row r="2642" spans="1:2" x14ac:dyDescent="0.25">
      <c r="A2642" s="17">
        <v>5327</v>
      </c>
      <c r="B2642">
        <v>1</v>
      </c>
    </row>
    <row r="2643" spans="1:2" x14ac:dyDescent="0.25">
      <c r="A2643" s="18" t="s">
        <v>632</v>
      </c>
      <c r="B2643">
        <v>1</v>
      </c>
    </row>
    <row r="2644" spans="1:2" x14ac:dyDescent="0.25">
      <c r="A2644" s="17">
        <v>5330</v>
      </c>
      <c r="B2644">
        <v>1</v>
      </c>
    </row>
    <row r="2645" spans="1:2" x14ac:dyDescent="0.25">
      <c r="A2645" s="18" t="s">
        <v>633</v>
      </c>
      <c r="B2645">
        <v>1</v>
      </c>
    </row>
    <row r="2646" spans="1:2" x14ac:dyDescent="0.25">
      <c r="A2646" s="17">
        <v>5396</v>
      </c>
      <c r="B2646">
        <v>1</v>
      </c>
    </row>
    <row r="2647" spans="1:2" x14ac:dyDescent="0.25">
      <c r="A2647" s="18" t="s">
        <v>469</v>
      </c>
      <c r="B2647">
        <v>1</v>
      </c>
    </row>
    <row r="2648" spans="1:2" x14ac:dyDescent="0.25">
      <c r="A2648" s="17">
        <v>5590</v>
      </c>
      <c r="B2648">
        <v>1</v>
      </c>
    </row>
    <row r="2649" spans="1:2" x14ac:dyDescent="0.25">
      <c r="A2649" s="18" t="s">
        <v>641</v>
      </c>
      <c r="B2649">
        <v>1</v>
      </c>
    </row>
    <row r="2650" spans="1:2" x14ac:dyDescent="0.25">
      <c r="A2650" s="1">
        <v>260202</v>
      </c>
      <c r="B2650">
        <v>2</v>
      </c>
    </row>
    <row r="2651" spans="1:2" x14ac:dyDescent="0.25">
      <c r="A2651" s="17">
        <v>5421</v>
      </c>
      <c r="B2651">
        <v>1</v>
      </c>
    </row>
    <row r="2652" spans="1:2" x14ac:dyDescent="0.25">
      <c r="A2652" s="18" t="s">
        <v>914</v>
      </c>
      <c r="B2652">
        <v>1</v>
      </c>
    </row>
    <row r="2653" spans="1:2" x14ac:dyDescent="0.25">
      <c r="A2653" s="17">
        <v>6421</v>
      </c>
      <c r="B2653">
        <v>1</v>
      </c>
    </row>
    <row r="2654" spans="1:2" x14ac:dyDescent="0.25">
      <c r="A2654" s="18" t="s">
        <v>914</v>
      </c>
      <c r="B2654">
        <v>1</v>
      </c>
    </row>
    <row r="2655" spans="1:2" x14ac:dyDescent="0.25">
      <c r="A2655" s="1">
        <v>260204</v>
      </c>
      <c r="B2655">
        <v>3</v>
      </c>
    </row>
    <row r="2656" spans="1:2" x14ac:dyDescent="0.25">
      <c r="A2656" s="17">
        <v>3403</v>
      </c>
      <c r="B2656">
        <v>2</v>
      </c>
    </row>
    <row r="2657" spans="1:2" x14ac:dyDescent="0.25">
      <c r="A2657" s="18" t="s">
        <v>573</v>
      </c>
      <c r="B2657">
        <v>2</v>
      </c>
    </row>
    <row r="2658" spans="1:2" x14ac:dyDescent="0.25">
      <c r="A2658" s="17">
        <v>5420</v>
      </c>
      <c r="B2658">
        <v>1</v>
      </c>
    </row>
    <row r="2659" spans="1:2" x14ac:dyDescent="0.25">
      <c r="A2659" s="18" t="s">
        <v>766</v>
      </c>
      <c r="B2659">
        <v>1</v>
      </c>
    </row>
    <row r="2660" spans="1:2" x14ac:dyDescent="0.25">
      <c r="A2660" s="1">
        <v>260210</v>
      </c>
      <c r="B2660">
        <v>3</v>
      </c>
    </row>
    <row r="2661" spans="1:2" x14ac:dyDescent="0.25">
      <c r="A2661" s="17">
        <v>4401</v>
      </c>
      <c r="B2661">
        <v>1</v>
      </c>
    </row>
    <row r="2662" spans="1:2" x14ac:dyDescent="0.25">
      <c r="A2662" s="18" t="s">
        <v>889</v>
      </c>
      <c r="B2662">
        <v>1</v>
      </c>
    </row>
    <row r="2663" spans="1:2" x14ac:dyDescent="0.25">
      <c r="A2663" s="17">
        <v>4402</v>
      </c>
      <c r="B2663">
        <v>1</v>
      </c>
    </row>
    <row r="2664" spans="1:2" x14ac:dyDescent="0.25">
      <c r="A2664" s="18" t="s">
        <v>891</v>
      </c>
      <c r="B2664">
        <v>1</v>
      </c>
    </row>
    <row r="2665" spans="1:2" x14ac:dyDescent="0.25">
      <c r="A2665" s="17">
        <v>4420</v>
      </c>
      <c r="B2665">
        <v>1</v>
      </c>
    </row>
    <row r="2666" spans="1:2" x14ac:dyDescent="0.25">
      <c r="A2666" s="18" t="s">
        <v>894</v>
      </c>
      <c r="B2666">
        <v>1</v>
      </c>
    </row>
    <row r="2667" spans="1:2" x14ac:dyDescent="0.25">
      <c r="A2667" s="1">
        <v>260301</v>
      </c>
      <c r="B2667">
        <v>8</v>
      </c>
    </row>
    <row r="2668" spans="1:2" x14ac:dyDescent="0.25">
      <c r="A2668" s="17">
        <v>2472</v>
      </c>
      <c r="B2668">
        <v>1</v>
      </c>
    </row>
    <row r="2669" spans="1:2" x14ac:dyDescent="0.25">
      <c r="A2669" s="18" t="s">
        <v>658</v>
      </c>
      <c r="B2669">
        <v>1</v>
      </c>
    </row>
    <row r="2670" spans="1:2" x14ac:dyDescent="0.25">
      <c r="A2670" s="17">
        <v>4326</v>
      </c>
      <c r="B2670">
        <v>1</v>
      </c>
    </row>
    <row r="2671" spans="1:2" x14ac:dyDescent="0.25">
      <c r="A2671" s="18" t="s">
        <v>697</v>
      </c>
      <c r="B2671">
        <v>1</v>
      </c>
    </row>
    <row r="2672" spans="1:2" x14ac:dyDescent="0.25">
      <c r="A2672" s="17">
        <v>4327</v>
      </c>
      <c r="B2672">
        <v>1</v>
      </c>
    </row>
    <row r="2673" spans="1:2" x14ac:dyDescent="0.25">
      <c r="A2673" s="18" t="s">
        <v>593</v>
      </c>
      <c r="B2673">
        <v>1</v>
      </c>
    </row>
    <row r="2674" spans="1:2" x14ac:dyDescent="0.25">
      <c r="A2674" s="17">
        <v>4330</v>
      </c>
      <c r="B2674">
        <v>1</v>
      </c>
    </row>
    <row r="2675" spans="1:2" x14ac:dyDescent="0.25">
      <c r="A2675" s="18" t="s">
        <v>595</v>
      </c>
      <c r="B2675">
        <v>1</v>
      </c>
    </row>
    <row r="2676" spans="1:2" x14ac:dyDescent="0.25">
      <c r="A2676" s="17">
        <v>4429</v>
      </c>
      <c r="B2676">
        <v>1</v>
      </c>
    </row>
    <row r="2677" spans="1:2" x14ac:dyDescent="0.25">
      <c r="A2677" s="18" t="s">
        <v>727</v>
      </c>
      <c r="B2677">
        <v>1</v>
      </c>
    </row>
    <row r="2678" spans="1:2" x14ac:dyDescent="0.25">
      <c r="A2678" s="17">
        <v>5329</v>
      </c>
      <c r="B2678">
        <v>1</v>
      </c>
    </row>
    <row r="2679" spans="1:2" x14ac:dyDescent="0.25">
      <c r="A2679" s="18" t="s">
        <v>750</v>
      </c>
      <c r="B2679">
        <v>1</v>
      </c>
    </row>
    <row r="2680" spans="1:2" x14ac:dyDescent="0.25">
      <c r="A2680" s="17">
        <v>5414</v>
      </c>
      <c r="B2680">
        <v>1</v>
      </c>
    </row>
    <row r="2681" spans="1:2" x14ac:dyDescent="0.25">
      <c r="A2681" s="18" t="s">
        <v>763</v>
      </c>
      <c r="B2681">
        <v>1</v>
      </c>
    </row>
    <row r="2682" spans="1:2" x14ac:dyDescent="0.25">
      <c r="A2682" s="17">
        <v>5431</v>
      </c>
      <c r="B2682">
        <v>1</v>
      </c>
    </row>
    <row r="2683" spans="1:2" x14ac:dyDescent="0.25">
      <c r="A2683" s="18" t="s">
        <v>769</v>
      </c>
      <c r="B2683">
        <v>1</v>
      </c>
    </row>
    <row r="2684" spans="1:2" x14ac:dyDescent="0.25">
      <c r="A2684" s="1">
        <v>260305</v>
      </c>
      <c r="B2684">
        <v>1</v>
      </c>
    </row>
    <row r="2685" spans="1:2" x14ac:dyDescent="0.25">
      <c r="A2685" s="17">
        <v>3455</v>
      </c>
      <c r="B2685">
        <v>1</v>
      </c>
    </row>
    <row r="2686" spans="1:2" x14ac:dyDescent="0.25">
      <c r="A2686" s="18" t="s">
        <v>673</v>
      </c>
      <c r="B2686">
        <v>1</v>
      </c>
    </row>
    <row r="2687" spans="1:2" x14ac:dyDescent="0.25">
      <c r="A2687" s="1">
        <v>260307</v>
      </c>
      <c r="B2687">
        <v>4</v>
      </c>
    </row>
    <row r="2688" spans="1:2" x14ac:dyDescent="0.25">
      <c r="A2688" s="17">
        <v>3401</v>
      </c>
      <c r="B2688">
        <v>1</v>
      </c>
    </row>
    <row r="2689" spans="1:2" x14ac:dyDescent="0.25">
      <c r="A2689" s="18" t="s">
        <v>570</v>
      </c>
      <c r="B2689">
        <v>1</v>
      </c>
    </row>
    <row r="2690" spans="1:2" x14ac:dyDescent="0.25">
      <c r="A2690" s="17">
        <v>3479</v>
      </c>
      <c r="B2690">
        <v>1</v>
      </c>
    </row>
    <row r="2691" spans="1:2" x14ac:dyDescent="0.25">
      <c r="A2691" s="18" t="s">
        <v>677</v>
      </c>
      <c r="B2691">
        <v>1</v>
      </c>
    </row>
    <row r="2692" spans="1:2" x14ac:dyDescent="0.25">
      <c r="A2692" s="17">
        <v>4085</v>
      </c>
      <c r="B2692">
        <v>1</v>
      </c>
    </row>
    <row r="2693" spans="1:2" x14ac:dyDescent="0.25">
      <c r="A2693" s="18" t="s">
        <v>576</v>
      </c>
      <c r="B2693">
        <v>1</v>
      </c>
    </row>
    <row r="2694" spans="1:2" x14ac:dyDescent="0.25">
      <c r="A2694" s="17">
        <v>5422</v>
      </c>
      <c r="B2694">
        <v>1</v>
      </c>
    </row>
    <row r="2695" spans="1:2" x14ac:dyDescent="0.25">
      <c r="A2695" s="18" t="s">
        <v>721</v>
      </c>
      <c r="B2695">
        <v>1</v>
      </c>
    </row>
    <row r="2696" spans="1:2" x14ac:dyDescent="0.25">
      <c r="A2696" s="1">
        <v>260401</v>
      </c>
      <c r="B2696">
        <v>5</v>
      </c>
    </row>
    <row r="2697" spans="1:2" x14ac:dyDescent="0.25">
      <c r="A2697" s="17">
        <v>3345</v>
      </c>
      <c r="B2697">
        <v>1</v>
      </c>
    </row>
    <row r="2698" spans="1:2" x14ac:dyDescent="0.25">
      <c r="A2698" s="18" t="s">
        <v>660</v>
      </c>
      <c r="B2698">
        <v>1</v>
      </c>
    </row>
    <row r="2699" spans="1:2" x14ac:dyDescent="0.25">
      <c r="A2699" s="17">
        <v>3410</v>
      </c>
      <c r="B2699">
        <v>1</v>
      </c>
    </row>
    <row r="2700" spans="1:2" x14ac:dyDescent="0.25">
      <c r="A2700" s="18" t="s">
        <v>661</v>
      </c>
      <c r="B2700">
        <v>1</v>
      </c>
    </row>
    <row r="2701" spans="1:2" x14ac:dyDescent="0.25">
      <c r="A2701" s="17">
        <v>4410</v>
      </c>
      <c r="B2701">
        <v>1</v>
      </c>
    </row>
    <row r="2702" spans="1:2" x14ac:dyDescent="0.25">
      <c r="A2702" s="18" t="s">
        <v>623</v>
      </c>
      <c r="B2702">
        <v>1</v>
      </c>
    </row>
    <row r="2703" spans="1:2" x14ac:dyDescent="0.25">
      <c r="A2703" s="17">
        <v>5410</v>
      </c>
      <c r="B2703">
        <v>1</v>
      </c>
    </row>
    <row r="2704" spans="1:2" x14ac:dyDescent="0.25">
      <c r="A2704" s="18" t="s">
        <v>639</v>
      </c>
      <c r="B2704">
        <v>1</v>
      </c>
    </row>
    <row r="2705" spans="1:2" x14ac:dyDescent="0.25">
      <c r="A2705" s="17">
        <v>5435</v>
      </c>
      <c r="B2705">
        <v>1</v>
      </c>
    </row>
    <row r="2706" spans="1:2" x14ac:dyDescent="0.25">
      <c r="A2706" s="18" t="s">
        <v>733</v>
      </c>
      <c r="B2706">
        <v>1</v>
      </c>
    </row>
    <row r="2707" spans="1:2" x14ac:dyDescent="0.25">
      <c r="A2707" s="1">
        <v>260403</v>
      </c>
      <c r="B2707">
        <v>3</v>
      </c>
    </row>
    <row r="2708" spans="1:2" x14ac:dyDescent="0.25">
      <c r="A2708" s="17">
        <v>2401</v>
      </c>
      <c r="B2708">
        <v>1</v>
      </c>
    </row>
    <row r="2709" spans="1:2" x14ac:dyDescent="0.25">
      <c r="A2709" s="18" t="s">
        <v>650</v>
      </c>
      <c r="B2709">
        <v>1</v>
      </c>
    </row>
    <row r="2710" spans="1:2" x14ac:dyDescent="0.25">
      <c r="A2710" s="17">
        <v>2402</v>
      </c>
      <c r="B2710">
        <v>1</v>
      </c>
    </row>
    <row r="2711" spans="1:2" x14ac:dyDescent="0.25">
      <c r="A2711" s="18" t="s">
        <v>652</v>
      </c>
      <c r="B2711">
        <v>1</v>
      </c>
    </row>
    <row r="2712" spans="1:2" x14ac:dyDescent="0.25">
      <c r="A2712" s="17">
        <v>3425</v>
      </c>
      <c r="B2712">
        <v>1</v>
      </c>
    </row>
    <row r="2713" spans="1:2" x14ac:dyDescent="0.25">
      <c r="A2713" s="18" t="s">
        <v>665</v>
      </c>
      <c r="B2713">
        <v>1</v>
      </c>
    </row>
    <row r="2714" spans="1:2" x14ac:dyDescent="0.25">
      <c r="A2714" s="1">
        <v>260406</v>
      </c>
      <c r="B2714">
        <v>1</v>
      </c>
    </row>
    <row r="2715" spans="1:2" x14ac:dyDescent="0.25">
      <c r="A2715" s="17">
        <v>5311</v>
      </c>
      <c r="B2715">
        <v>1</v>
      </c>
    </row>
    <row r="2716" spans="1:2" x14ac:dyDescent="0.25">
      <c r="A2716" s="18" t="s">
        <v>746</v>
      </c>
      <c r="B2716">
        <v>1</v>
      </c>
    </row>
    <row r="2717" spans="1:2" x14ac:dyDescent="0.25">
      <c r="A2717" s="1">
        <v>260502</v>
      </c>
      <c r="B2717">
        <v>4</v>
      </c>
    </row>
    <row r="2718" spans="1:2" x14ac:dyDescent="0.25">
      <c r="A2718" s="17">
        <v>2420</v>
      </c>
      <c r="B2718">
        <v>1</v>
      </c>
    </row>
    <row r="2719" spans="1:2" x14ac:dyDescent="0.25">
      <c r="A2719" s="18" t="s">
        <v>655</v>
      </c>
      <c r="B2719">
        <v>1</v>
      </c>
    </row>
    <row r="2720" spans="1:2" x14ac:dyDescent="0.25">
      <c r="A2720" s="17">
        <v>2421</v>
      </c>
      <c r="B2720">
        <v>1</v>
      </c>
    </row>
    <row r="2721" spans="1:2" x14ac:dyDescent="0.25">
      <c r="A2721" s="18" t="s">
        <v>657</v>
      </c>
      <c r="B2721">
        <v>1</v>
      </c>
    </row>
    <row r="2722" spans="1:2" x14ac:dyDescent="0.25">
      <c r="A2722" s="17">
        <v>5408</v>
      </c>
      <c r="B2722">
        <v>1</v>
      </c>
    </row>
    <row r="2723" spans="1:2" x14ac:dyDescent="0.25">
      <c r="A2723" s="18" t="s">
        <v>2014</v>
      </c>
      <c r="B2723">
        <v>1</v>
      </c>
    </row>
    <row r="2724" spans="1:2" x14ac:dyDescent="0.25">
      <c r="A2724" s="17">
        <v>6408</v>
      </c>
      <c r="B2724">
        <v>1</v>
      </c>
    </row>
    <row r="2725" spans="1:2" x14ac:dyDescent="0.25">
      <c r="A2725" s="18" t="s">
        <v>2014</v>
      </c>
      <c r="B2725">
        <v>1</v>
      </c>
    </row>
    <row r="2726" spans="1:2" x14ac:dyDescent="0.25">
      <c r="A2726" s="1">
        <v>260503</v>
      </c>
      <c r="B2726">
        <v>8</v>
      </c>
    </row>
    <row r="2727" spans="1:2" x14ac:dyDescent="0.25">
      <c r="A2727" s="17">
        <v>4333</v>
      </c>
      <c r="B2727">
        <v>1</v>
      </c>
    </row>
    <row r="2728" spans="1:2" x14ac:dyDescent="0.25">
      <c r="A2728" s="18" t="s">
        <v>600</v>
      </c>
      <c r="B2728">
        <v>1</v>
      </c>
    </row>
    <row r="2729" spans="1:2" x14ac:dyDescent="0.25">
      <c r="A2729" s="17">
        <v>4370</v>
      </c>
      <c r="B2729">
        <v>2</v>
      </c>
    </row>
    <row r="2730" spans="1:2" x14ac:dyDescent="0.25">
      <c r="A2730" s="18" t="s">
        <v>613</v>
      </c>
      <c r="B2730">
        <v>2</v>
      </c>
    </row>
    <row r="2731" spans="1:2" x14ac:dyDescent="0.25">
      <c r="A2731" s="17">
        <v>4374</v>
      </c>
      <c r="B2731">
        <v>1</v>
      </c>
    </row>
    <row r="2732" spans="1:2" x14ac:dyDescent="0.25">
      <c r="A2732" s="18" t="s">
        <v>615</v>
      </c>
      <c r="B2732">
        <v>1</v>
      </c>
    </row>
    <row r="2733" spans="1:2" x14ac:dyDescent="0.25">
      <c r="A2733" s="17">
        <v>4375</v>
      </c>
      <c r="B2733">
        <v>1</v>
      </c>
    </row>
    <row r="2734" spans="1:2" x14ac:dyDescent="0.25">
      <c r="A2734" s="18" t="s">
        <v>616</v>
      </c>
      <c r="B2734">
        <v>1</v>
      </c>
    </row>
    <row r="2735" spans="1:2" x14ac:dyDescent="0.25">
      <c r="A2735" s="17">
        <v>4378</v>
      </c>
      <c r="B2735">
        <v>1</v>
      </c>
    </row>
    <row r="2736" spans="1:2" x14ac:dyDescent="0.25">
      <c r="A2736" s="18" t="s">
        <v>617</v>
      </c>
      <c r="B2736">
        <v>1</v>
      </c>
    </row>
    <row r="2737" spans="1:2" x14ac:dyDescent="0.25">
      <c r="A2737" s="17">
        <v>5374</v>
      </c>
      <c r="B2737">
        <v>1</v>
      </c>
    </row>
    <row r="2738" spans="1:2" x14ac:dyDescent="0.25">
      <c r="A2738" s="18" t="s">
        <v>637</v>
      </c>
      <c r="B2738">
        <v>1</v>
      </c>
    </row>
    <row r="2739" spans="1:2" x14ac:dyDescent="0.25">
      <c r="A2739" s="17">
        <v>5375</v>
      </c>
      <c r="B2739">
        <v>1</v>
      </c>
    </row>
    <row r="2740" spans="1:2" x14ac:dyDescent="0.25">
      <c r="A2740" s="18" t="s">
        <v>638</v>
      </c>
      <c r="B2740">
        <v>1</v>
      </c>
    </row>
    <row r="2741" spans="1:2" x14ac:dyDescent="0.25">
      <c r="A2741" s="1">
        <v>260504</v>
      </c>
      <c r="B2741">
        <v>4</v>
      </c>
    </row>
    <row r="2742" spans="1:2" x14ac:dyDescent="0.25">
      <c r="A2742" s="17">
        <v>4304</v>
      </c>
      <c r="B2742">
        <v>1</v>
      </c>
    </row>
    <row r="2743" spans="1:2" x14ac:dyDescent="0.25">
      <c r="A2743" s="18" t="s">
        <v>683</v>
      </c>
      <c r="B2743">
        <v>1</v>
      </c>
    </row>
    <row r="2744" spans="1:2" x14ac:dyDescent="0.25">
      <c r="A2744" s="17">
        <v>5301</v>
      </c>
      <c r="B2744">
        <v>1</v>
      </c>
    </row>
    <row r="2745" spans="1:2" x14ac:dyDescent="0.25">
      <c r="A2745" s="18" t="s">
        <v>742</v>
      </c>
      <c r="B2745">
        <v>1</v>
      </c>
    </row>
    <row r="2746" spans="1:2" x14ac:dyDescent="0.25">
      <c r="A2746" s="17">
        <v>5304</v>
      </c>
      <c r="B2746">
        <v>1</v>
      </c>
    </row>
    <row r="2747" spans="1:2" x14ac:dyDescent="0.25">
      <c r="A2747" s="18" t="s">
        <v>744</v>
      </c>
      <c r="B2747">
        <v>1</v>
      </c>
    </row>
    <row r="2748" spans="1:2" x14ac:dyDescent="0.25">
      <c r="A2748" s="17">
        <v>5334</v>
      </c>
      <c r="B2748">
        <v>1</v>
      </c>
    </row>
    <row r="2749" spans="1:2" x14ac:dyDescent="0.25">
      <c r="A2749" s="18" t="s">
        <v>752</v>
      </c>
      <c r="B2749">
        <v>1</v>
      </c>
    </row>
    <row r="2750" spans="1:2" x14ac:dyDescent="0.25">
      <c r="A2750" s="1">
        <v>260505</v>
      </c>
      <c r="B2750">
        <v>1</v>
      </c>
    </row>
    <row r="2751" spans="1:2" x14ac:dyDescent="0.25">
      <c r="A2751" s="17">
        <v>4433</v>
      </c>
      <c r="B2751">
        <v>1</v>
      </c>
    </row>
    <row r="2752" spans="1:2" x14ac:dyDescent="0.25">
      <c r="A2752" s="18" t="s">
        <v>730</v>
      </c>
      <c r="B2752">
        <v>1</v>
      </c>
    </row>
    <row r="2753" spans="1:2" x14ac:dyDescent="0.25">
      <c r="A2753" s="1">
        <v>260506</v>
      </c>
      <c r="B2753">
        <v>4</v>
      </c>
    </row>
    <row r="2754" spans="1:2" x14ac:dyDescent="0.25">
      <c r="A2754" s="17">
        <v>4307</v>
      </c>
      <c r="B2754">
        <v>1</v>
      </c>
    </row>
    <row r="2755" spans="1:2" x14ac:dyDescent="0.25">
      <c r="A2755" s="18" t="s">
        <v>685</v>
      </c>
      <c r="B2755">
        <v>1</v>
      </c>
    </row>
    <row r="2756" spans="1:2" x14ac:dyDescent="0.25">
      <c r="A2756" s="17">
        <v>4407</v>
      </c>
      <c r="B2756">
        <v>1</v>
      </c>
    </row>
    <row r="2757" spans="1:2" x14ac:dyDescent="0.25">
      <c r="A2757" s="18" t="s">
        <v>715</v>
      </c>
      <c r="B2757">
        <v>1</v>
      </c>
    </row>
    <row r="2758" spans="1:2" x14ac:dyDescent="0.25">
      <c r="A2758" s="17">
        <v>5307</v>
      </c>
      <c r="B2758">
        <v>1</v>
      </c>
    </row>
    <row r="2759" spans="1:2" x14ac:dyDescent="0.25">
      <c r="A2759" s="18" t="s">
        <v>685</v>
      </c>
      <c r="B2759">
        <v>1</v>
      </c>
    </row>
    <row r="2760" spans="1:2" x14ac:dyDescent="0.25">
      <c r="A2760" s="17">
        <v>5407</v>
      </c>
      <c r="B2760">
        <v>1</v>
      </c>
    </row>
    <row r="2761" spans="1:2" x14ac:dyDescent="0.25">
      <c r="A2761" s="18" t="s">
        <v>759</v>
      </c>
      <c r="B2761">
        <v>1</v>
      </c>
    </row>
    <row r="2762" spans="1:2" x14ac:dyDescent="0.25">
      <c r="A2762" s="1">
        <v>260507</v>
      </c>
      <c r="B2762">
        <v>8</v>
      </c>
    </row>
    <row r="2763" spans="1:2" x14ac:dyDescent="0.25">
      <c r="A2763" s="17">
        <v>3300</v>
      </c>
      <c r="B2763">
        <v>1</v>
      </c>
    </row>
    <row r="2764" spans="1:2" x14ac:dyDescent="0.25">
      <c r="A2764" s="18" t="s">
        <v>926</v>
      </c>
      <c r="B2764">
        <v>1</v>
      </c>
    </row>
    <row r="2765" spans="1:2" x14ac:dyDescent="0.25">
      <c r="A2765" s="17">
        <v>4331</v>
      </c>
      <c r="B2765">
        <v>1</v>
      </c>
    </row>
    <row r="2766" spans="1:2" x14ac:dyDescent="0.25">
      <c r="A2766" s="18" t="s">
        <v>596</v>
      </c>
      <c r="B2766">
        <v>1</v>
      </c>
    </row>
    <row r="2767" spans="1:2" x14ac:dyDescent="0.25">
      <c r="A2767" s="17">
        <v>4332</v>
      </c>
      <c r="B2767">
        <v>1</v>
      </c>
    </row>
    <row r="2768" spans="1:2" x14ac:dyDescent="0.25">
      <c r="A2768" s="18" t="s">
        <v>599</v>
      </c>
      <c r="B2768">
        <v>1</v>
      </c>
    </row>
    <row r="2769" spans="1:2" x14ac:dyDescent="0.25">
      <c r="A2769" s="17">
        <v>4406</v>
      </c>
      <c r="B2769">
        <v>2</v>
      </c>
    </row>
    <row r="2770" spans="1:2" x14ac:dyDescent="0.25">
      <c r="A2770" s="18" t="s">
        <v>622</v>
      </c>
      <c r="B2770">
        <v>2</v>
      </c>
    </row>
    <row r="2771" spans="1:2" x14ac:dyDescent="0.25">
      <c r="A2771" s="17">
        <v>4430</v>
      </c>
      <c r="B2771">
        <v>2</v>
      </c>
    </row>
    <row r="2772" spans="1:2" x14ac:dyDescent="0.25">
      <c r="A2772" s="18" t="s">
        <v>626</v>
      </c>
      <c r="B2772">
        <v>2</v>
      </c>
    </row>
    <row r="2773" spans="1:2" x14ac:dyDescent="0.25">
      <c r="A2773" s="17">
        <v>5406</v>
      </c>
      <c r="B2773">
        <v>1</v>
      </c>
    </row>
    <row r="2774" spans="1:2" x14ac:dyDescent="0.25">
      <c r="A2774" s="18" t="s">
        <v>622</v>
      </c>
      <c r="B2774">
        <v>1</v>
      </c>
    </row>
    <row r="2775" spans="1:2" x14ac:dyDescent="0.25">
      <c r="A2775" s="1">
        <v>260701</v>
      </c>
      <c r="B2775">
        <v>5</v>
      </c>
    </row>
    <row r="2776" spans="1:2" x14ac:dyDescent="0.25">
      <c r="A2776" s="17">
        <v>3413</v>
      </c>
      <c r="B2776">
        <v>1</v>
      </c>
    </row>
    <row r="2777" spans="1:2" x14ac:dyDescent="0.25">
      <c r="A2777" s="18" t="s">
        <v>662</v>
      </c>
      <c r="B2777">
        <v>1</v>
      </c>
    </row>
    <row r="2778" spans="1:2" x14ac:dyDescent="0.25">
      <c r="A2778" s="17">
        <v>3414</v>
      </c>
      <c r="B2778">
        <v>1</v>
      </c>
    </row>
    <row r="2779" spans="1:2" x14ac:dyDescent="0.25">
      <c r="A2779" s="18" t="s">
        <v>664</v>
      </c>
      <c r="B2779">
        <v>1</v>
      </c>
    </row>
    <row r="2780" spans="1:2" x14ac:dyDescent="0.25">
      <c r="A2780" s="17">
        <v>4410</v>
      </c>
      <c r="B2780">
        <v>1</v>
      </c>
    </row>
    <row r="2781" spans="1:2" x14ac:dyDescent="0.25">
      <c r="A2781" s="18" t="s">
        <v>718</v>
      </c>
      <c r="B2781">
        <v>1</v>
      </c>
    </row>
    <row r="2782" spans="1:2" x14ac:dyDescent="0.25">
      <c r="A2782" s="17">
        <v>4425</v>
      </c>
      <c r="B2782">
        <v>1</v>
      </c>
    </row>
    <row r="2783" spans="1:2" x14ac:dyDescent="0.25">
      <c r="A2783" s="18" t="s">
        <v>722</v>
      </c>
      <c r="B2783">
        <v>1</v>
      </c>
    </row>
    <row r="2784" spans="1:2" x14ac:dyDescent="0.25">
      <c r="A2784" s="17">
        <v>4431</v>
      </c>
      <c r="B2784">
        <v>1</v>
      </c>
    </row>
    <row r="2785" spans="1:2" x14ac:dyDescent="0.25">
      <c r="A2785" s="18" t="s">
        <v>718</v>
      </c>
      <c r="B2785">
        <v>1</v>
      </c>
    </row>
    <row r="2786" spans="1:2" x14ac:dyDescent="0.25">
      <c r="A2786" s="1">
        <v>260702</v>
      </c>
      <c r="B2786">
        <v>4</v>
      </c>
    </row>
    <row r="2787" spans="1:2" x14ac:dyDescent="0.25">
      <c r="A2787" s="17">
        <v>4413</v>
      </c>
      <c r="B2787">
        <v>1</v>
      </c>
    </row>
    <row r="2788" spans="1:2" x14ac:dyDescent="0.25">
      <c r="A2788" s="18" t="s">
        <v>719</v>
      </c>
      <c r="B2788">
        <v>1</v>
      </c>
    </row>
    <row r="2789" spans="1:2" x14ac:dyDescent="0.25">
      <c r="A2789" s="17">
        <v>5333</v>
      </c>
      <c r="B2789">
        <v>1</v>
      </c>
    </row>
    <row r="2790" spans="1:2" x14ac:dyDescent="0.25">
      <c r="A2790" s="18" t="s">
        <v>634</v>
      </c>
      <c r="B2790">
        <v>1</v>
      </c>
    </row>
    <row r="2791" spans="1:2" x14ac:dyDescent="0.25">
      <c r="A2791" s="17">
        <v>5411</v>
      </c>
      <c r="B2791">
        <v>1</v>
      </c>
    </row>
    <row r="2792" spans="1:2" x14ac:dyDescent="0.25">
      <c r="A2792" s="18" t="s">
        <v>761</v>
      </c>
      <c r="B2792">
        <v>1</v>
      </c>
    </row>
    <row r="2793" spans="1:2" x14ac:dyDescent="0.25">
      <c r="A2793" s="17">
        <v>5413</v>
      </c>
      <c r="B2793">
        <v>1</v>
      </c>
    </row>
    <row r="2794" spans="1:2" x14ac:dyDescent="0.25">
      <c r="A2794" s="18" t="s">
        <v>719</v>
      </c>
      <c r="B2794">
        <v>1</v>
      </c>
    </row>
    <row r="2795" spans="1:2" x14ac:dyDescent="0.25">
      <c r="A2795" s="1">
        <v>260707</v>
      </c>
      <c r="B2795">
        <v>2</v>
      </c>
    </row>
    <row r="2796" spans="1:2" x14ac:dyDescent="0.25">
      <c r="A2796" s="17">
        <v>3430</v>
      </c>
      <c r="B2796">
        <v>1</v>
      </c>
    </row>
    <row r="2797" spans="1:2" x14ac:dyDescent="0.25">
      <c r="A2797" s="18" t="s">
        <v>668</v>
      </c>
      <c r="B2797">
        <v>1</v>
      </c>
    </row>
    <row r="2798" spans="1:2" x14ac:dyDescent="0.25">
      <c r="A2798" s="17">
        <v>6310</v>
      </c>
      <c r="B2798">
        <v>1</v>
      </c>
    </row>
    <row r="2799" spans="1:2" x14ac:dyDescent="0.25">
      <c r="A2799" s="18" t="s">
        <v>2686</v>
      </c>
      <c r="B2799">
        <v>1</v>
      </c>
    </row>
    <row r="2800" spans="1:2" x14ac:dyDescent="0.25">
      <c r="A2800" s="1">
        <v>260708</v>
      </c>
      <c r="B2800">
        <v>4</v>
      </c>
    </row>
    <row r="2801" spans="1:2" x14ac:dyDescent="0.25">
      <c r="A2801" s="17">
        <v>4311</v>
      </c>
      <c r="B2801">
        <v>1</v>
      </c>
    </row>
    <row r="2802" spans="1:2" x14ac:dyDescent="0.25">
      <c r="A2802" s="18" t="s">
        <v>691</v>
      </c>
      <c r="B2802">
        <v>1</v>
      </c>
    </row>
    <row r="2803" spans="1:2" x14ac:dyDescent="0.25">
      <c r="A2803" s="17">
        <v>4315</v>
      </c>
      <c r="B2803">
        <v>1</v>
      </c>
    </row>
    <row r="2804" spans="1:2" x14ac:dyDescent="0.25">
      <c r="A2804" s="18" t="s">
        <v>694</v>
      </c>
      <c r="B2804">
        <v>1</v>
      </c>
    </row>
    <row r="2805" spans="1:2" x14ac:dyDescent="0.25">
      <c r="A2805" s="17">
        <v>4411</v>
      </c>
      <c r="B2805">
        <v>1</v>
      </c>
    </row>
    <row r="2806" spans="1:2" x14ac:dyDescent="0.25">
      <c r="A2806" s="18" t="s">
        <v>694</v>
      </c>
      <c r="B2806">
        <v>1</v>
      </c>
    </row>
    <row r="2807" spans="1:2" x14ac:dyDescent="0.25">
      <c r="A2807" s="17">
        <v>5315</v>
      </c>
      <c r="B2807">
        <v>1</v>
      </c>
    </row>
    <row r="2808" spans="1:2" x14ac:dyDescent="0.25">
      <c r="A2808" s="18" t="s">
        <v>694</v>
      </c>
      <c r="B2808">
        <v>1</v>
      </c>
    </row>
    <row r="2809" spans="1:2" x14ac:dyDescent="0.25">
      <c r="A2809" s="1">
        <v>260802</v>
      </c>
      <c r="B2809">
        <v>2</v>
      </c>
    </row>
    <row r="2810" spans="1:2" x14ac:dyDescent="0.25">
      <c r="A2810" s="17">
        <v>5322</v>
      </c>
      <c r="B2810">
        <v>1</v>
      </c>
    </row>
    <row r="2811" spans="1:2" x14ac:dyDescent="0.25">
      <c r="A2811" s="18" t="s">
        <v>748</v>
      </c>
      <c r="B2811">
        <v>1</v>
      </c>
    </row>
    <row r="2812" spans="1:2" x14ac:dyDescent="0.25">
      <c r="A2812" s="17">
        <v>5522</v>
      </c>
      <c r="B2812">
        <v>1</v>
      </c>
    </row>
    <row r="2813" spans="1:2" x14ac:dyDescent="0.25">
      <c r="A2813" s="18" t="s">
        <v>748</v>
      </c>
      <c r="B2813">
        <v>1</v>
      </c>
    </row>
    <row r="2814" spans="1:2" x14ac:dyDescent="0.25">
      <c r="A2814" s="1">
        <v>260804</v>
      </c>
      <c r="B2814">
        <v>2</v>
      </c>
    </row>
    <row r="2815" spans="1:2" x14ac:dyDescent="0.25">
      <c r="A2815" s="17">
        <v>2416</v>
      </c>
      <c r="B2815">
        <v>1</v>
      </c>
    </row>
    <row r="2816" spans="1:2" x14ac:dyDescent="0.25">
      <c r="A2816" s="18" t="s">
        <v>653</v>
      </c>
      <c r="B2816">
        <v>1</v>
      </c>
    </row>
    <row r="2817" spans="1:2" x14ac:dyDescent="0.25">
      <c r="A2817" s="17">
        <v>4371</v>
      </c>
      <c r="B2817">
        <v>1</v>
      </c>
    </row>
    <row r="2818" spans="1:2" x14ac:dyDescent="0.25">
      <c r="A2818" s="18" t="s">
        <v>713</v>
      </c>
      <c r="B2818">
        <v>1</v>
      </c>
    </row>
    <row r="2819" spans="1:2" x14ac:dyDescent="0.25">
      <c r="A2819" s="1">
        <v>260806</v>
      </c>
      <c r="B2819">
        <v>4</v>
      </c>
    </row>
    <row r="2820" spans="1:2" x14ac:dyDescent="0.25">
      <c r="A2820" s="17">
        <v>4334</v>
      </c>
      <c r="B2820">
        <v>1</v>
      </c>
    </row>
    <row r="2821" spans="1:2" x14ac:dyDescent="0.25">
      <c r="A2821" s="18" t="s">
        <v>602</v>
      </c>
      <c r="B2821">
        <v>1</v>
      </c>
    </row>
    <row r="2822" spans="1:2" x14ac:dyDescent="0.25">
      <c r="A2822" s="17">
        <v>4340</v>
      </c>
      <c r="B2822">
        <v>1</v>
      </c>
    </row>
    <row r="2823" spans="1:2" x14ac:dyDescent="0.25">
      <c r="A2823" s="18" t="s">
        <v>704</v>
      </c>
      <c r="B2823">
        <v>1</v>
      </c>
    </row>
    <row r="2824" spans="1:2" x14ac:dyDescent="0.25">
      <c r="A2824" s="17">
        <v>5334</v>
      </c>
      <c r="B2824">
        <v>1</v>
      </c>
    </row>
    <row r="2825" spans="1:2" x14ac:dyDescent="0.25">
      <c r="A2825" s="18" t="s">
        <v>636</v>
      </c>
      <c r="B2825">
        <v>1</v>
      </c>
    </row>
    <row r="2826" spans="1:2" x14ac:dyDescent="0.25">
      <c r="A2826" s="17">
        <v>5340</v>
      </c>
      <c r="B2826">
        <v>1</v>
      </c>
    </row>
    <row r="2827" spans="1:2" x14ac:dyDescent="0.25">
      <c r="A2827" s="18" t="s">
        <v>754</v>
      </c>
      <c r="B2827">
        <v>1</v>
      </c>
    </row>
    <row r="2828" spans="1:2" x14ac:dyDescent="0.25">
      <c r="A2828" s="1">
        <v>260901</v>
      </c>
      <c r="B2828">
        <v>2</v>
      </c>
    </row>
    <row r="2829" spans="1:2" x14ac:dyDescent="0.25">
      <c r="A2829" s="17">
        <v>4322</v>
      </c>
      <c r="B2829">
        <v>1</v>
      </c>
    </row>
    <row r="2830" spans="1:2" x14ac:dyDescent="0.25">
      <c r="A2830" s="18" t="s">
        <v>3196</v>
      </c>
      <c r="B2830">
        <v>1</v>
      </c>
    </row>
    <row r="2831" spans="1:2" x14ac:dyDescent="0.25">
      <c r="A2831" s="17">
        <v>5326</v>
      </c>
      <c r="B2831">
        <v>1</v>
      </c>
    </row>
    <row r="2832" spans="1:2" x14ac:dyDescent="0.25">
      <c r="A2832" s="18" t="s">
        <v>3231</v>
      </c>
      <c r="B2832">
        <v>1</v>
      </c>
    </row>
    <row r="2833" spans="1:2" x14ac:dyDescent="0.25">
      <c r="A2833" s="1">
        <v>260904</v>
      </c>
      <c r="B2833">
        <v>2</v>
      </c>
    </row>
    <row r="2834" spans="1:2" x14ac:dyDescent="0.25">
      <c r="A2834" s="17">
        <v>4335</v>
      </c>
      <c r="B2834">
        <v>1</v>
      </c>
    </row>
    <row r="2835" spans="1:2" x14ac:dyDescent="0.25">
      <c r="A2835" s="18" t="s">
        <v>605</v>
      </c>
      <c r="B2835">
        <v>1</v>
      </c>
    </row>
    <row r="2836" spans="1:2" x14ac:dyDescent="0.25">
      <c r="A2836" s="17">
        <v>5335</v>
      </c>
      <c r="B2836">
        <v>1</v>
      </c>
    </row>
    <row r="2837" spans="1:2" x14ac:dyDescent="0.25">
      <c r="A2837" s="18" t="s">
        <v>605</v>
      </c>
      <c r="B2837">
        <v>1</v>
      </c>
    </row>
    <row r="2838" spans="1:2" x14ac:dyDescent="0.25">
      <c r="A2838" s="1">
        <v>260908</v>
      </c>
      <c r="B2838">
        <v>24</v>
      </c>
    </row>
    <row r="2839" spans="1:2" x14ac:dyDescent="0.25">
      <c r="A2839" s="17">
        <v>5301</v>
      </c>
      <c r="B2839">
        <v>1</v>
      </c>
    </row>
    <row r="2840" spans="1:2" x14ac:dyDescent="0.25">
      <c r="A2840" s="18" t="s">
        <v>2654</v>
      </c>
      <c r="B2840">
        <v>1</v>
      </c>
    </row>
    <row r="2841" spans="1:2" x14ac:dyDescent="0.25">
      <c r="A2841" s="17">
        <v>5306</v>
      </c>
      <c r="B2841">
        <v>1</v>
      </c>
    </row>
    <row r="2842" spans="1:2" x14ac:dyDescent="0.25">
      <c r="A2842" s="18" t="s">
        <v>2656</v>
      </c>
      <c r="B2842">
        <v>1</v>
      </c>
    </row>
    <row r="2843" spans="1:2" x14ac:dyDescent="0.25">
      <c r="A2843" s="17">
        <v>5307</v>
      </c>
      <c r="B2843">
        <v>1</v>
      </c>
    </row>
    <row r="2844" spans="1:2" x14ac:dyDescent="0.25">
      <c r="A2844" s="18" t="s">
        <v>2657</v>
      </c>
      <c r="B2844">
        <v>1</v>
      </c>
    </row>
    <row r="2845" spans="1:2" x14ac:dyDescent="0.25">
      <c r="A2845" s="17">
        <v>5308</v>
      </c>
      <c r="B2845">
        <v>1</v>
      </c>
    </row>
    <row r="2846" spans="1:2" x14ac:dyDescent="0.25">
      <c r="A2846" s="18" t="s">
        <v>2658</v>
      </c>
      <c r="B2846">
        <v>1</v>
      </c>
    </row>
    <row r="2847" spans="1:2" x14ac:dyDescent="0.25">
      <c r="A2847" s="17">
        <v>5310</v>
      </c>
      <c r="B2847">
        <v>1</v>
      </c>
    </row>
    <row r="2848" spans="1:2" x14ac:dyDescent="0.25">
      <c r="A2848" s="18" t="s">
        <v>2660</v>
      </c>
      <c r="B2848">
        <v>1</v>
      </c>
    </row>
    <row r="2849" spans="1:2" x14ac:dyDescent="0.25">
      <c r="A2849" s="17">
        <v>5311</v>
      </c>
      <c r="B2849">
        <v>1</v>
      </c>
    </row>
    <row r="2850" spans="1:2" x14ac:dyDescent="0.25">
      <c r="A2850" s="18" t="s">
        <v>2661</v>
      </c>
      <c r="B2850">
        <v>1</v>
      </c>
    </row>
    <row r="2851" spans="1:2" x14ac:dyDescent="0.25">
      <c r="A2851" s="17">
        <v>5312</v>
      </c>
      <c r="B2851">
        <v>1</v>
      </c>
    </row>
    <row r="2852" spans="1:2" x14ac:dyDescent="0.25">
      <c r="A2852" s="18" t="s">
        <v>2662</v>
      </c>
      <c r="B2852">
        <v>1</v>
      </c>
    </row>
    <row r="2853" spans="1:2" x14ac:dyDescent="0.25">
      <c r="A2853" s="17">
        <v>5313</v>
      </c>
      <c r="B2853">
        <v>1</v>
      </c>
    </row>
    <row r="2854" spans="1:2" x14ac:dyDescent="0.25">
      <c r="A2854" s="18" t="s">
        <v>2663</v>
      </c>
      <c r="B2854">
        <v>1</v>
      </c>
    </row>
    <row r="2855" spans="1:2" x14ac:dyDescent="0.25">
      <c r="A2855" s="17">
        <v>5314</v>
      </c>
      <c r="B2855">
        <v>1</v>
      </c>
    </row>
    <row r="2856" spans="1:2" x14ac:dyDescent="0.25">
      <c r="A2856" s="18" t="s">
        <v>2664</v>
      </c>
      <c r="B2856">
        <v>1</v>
      </c>
    </row>
    <row r="2857" spans="1:2" x14ac:dyDescent="0.25">
      <c r="A2857" s="17">
        <v>5315</v>
      </c>
      <c r="B2857">
        <v>1</v>
      </c>
    </row>
    <row r="2858" spans="1:2" x14ac:dyDescent="0.25">
      <c r="A2858" s="18" t="s">
        <v>2665</v>
      </c>
      <c r="B2858">
        <v>1</v>
      </c>
    </row>
    <row r="2859" spans="1:2" x14ac:dyDescent="0.25">
      <c r="A2859" s="17">
        <v>5316</v>
      </c>
      <c r="B2859">
        <v>1</v>
      </c>
    </row>
    <row r="2860" spans="1:2" x14ac:dyDescent="0.25">
      <c r="A2860" s="18" t="s">
        <v>2638</v>
      </c>
      <c r="B2860">
        <v>1</v>
      </c>
    </row>
    <row r="2861" spans="1:2" x14ac:dyDescent="0.25">
      <c r="A2861" s="17">
        <v>5317</v>
      </c>
      <c r="B2861">
        <v>1</v>
      </c>
    </row>
    <row r="2862" spans="1:2" x14ac:dyDescent="0.25">
      <c r="A2862" s="18" t="s">
        <v>2666</v>
      </c>
      <c r="B2862">
        <v>1</v>
      </c>
    </row>
    <row r="2863" spans="1:2" x14ac:dyDescent="0.25">
      <c r="A2863" s="17">
        <v>5318</v>
      </c>
      <c r="B2863">
        <v>1</v>
      </c>
    </row>
    <row r="2864" spans="1:2" x14ac:dyDescent="0.25">
      <c r="A2864" s="18" t="s">
        <v>2667</v>
      </c>
      <c r="B2864">
        <v>1</v>
      </c>
    </row>
    <row r="2865" spans="1:2" x14ac:dyDescent="0.25">
      <c r="A2865" s="17">
        <v>5325</v>
      </c>
      <c r="B2865">
        <v>1</v>
      </c>
    </row>
    <row r="2866" spans="1:2" x14ac:dyDescent="0.25">
      <c r="A2866" s="18" t="s">
        <v>2668</v>
      </c>
      <c r="B2866">
        <v>1</v>
      </c>
    </row>
    <row r="2867" spans="1:2" x14ac:dyDescent="0.25">
      <c r="A2867" s="17">
        <v>5327</v>
      </c>
      <c r="B2867">
        <v>1</v>
      </c>
    </row>
    <row r="2868" spans="1:2" x14ac:dyDescent="0.25">
      <c r="A2868" s="18" t="s">
        <v>2669</v>
      </c>
      <c r="B2868">
        <v>1</v>
      </c>
    </row>
    <row r="2869" spans="1:2" x14ac:dyDescent="0.25">
      <c r="A2869" s="17">
        <v>5330</v>
      </c>
      <c r="B2869">
        <v>1</v>
      </c>
    </row>
    <row r="2870" spans="1:2" x14ac:dyDescent="0.25">
      <c r="A2870" s="18" t="s">
        <v>2670</v>
      </c>
      <c r="B2870">
        <v>1</v>
      </c>
    </row>
    <row r="2871" spans="1:2" x14ac:dyDescent="0.25">
      <c r="A2871" s="17">
        <v>5338</v>
      </c>
      <c r="B2871">
        <v>1</v>
      </c>
    </row>
    <row r="2872" spans="1:2" x14ac:dyDescent="0.25">
      <c r="A2872" s="18" t="s">
        <v>2671</v>
      </c>
      <c r="B2872">
        <v>1</v>
      </c>
    </row>
    <row r="2873" spans="1:2" x14ac:dyDescent="0.25">
      <c r="A2873" s="17">
        <v>5340</v>
      </c>
      <c r="B2873">
        <v>1</v>
      </c>
    </row>
    <row r="2874" spans="1:2" x14ac:dyDescent="0.25">
      <c r="A2874" s="18" t="s">
        <v>2672</v>
      </c>
      <c r="B2874">
        <v>1</v>
      </c>
    </row>
    <row r="2875" spans="1:2" x14ac:dyDescent="0.25">
      <c r="A2875" s="17">
        <v>5390</v>
      </c>
      <c r="B2875">
        <v>1</v>
      </c>
    </row>
    <row r="2876" spans="1:2" x14ac:dyDescent="0.25">
      <c r="A2876" s="18" t="s">
        <v>542</v>
      </c>
      <c r="B2876">
        <v>1</v>
      </c>
    </row>
    <row r="2877" spans="1:2" x14ac:dyDescent="0.25">
      <c r="A2877" s="17">
        <v>5394</v>
      </c>
      <c r="B2877">
        <v>1</v>
      </c>
    </row>
    <row r="2878" spans="1:2" x14ac:dyDescent="0.25">
      <c r="A2878" s="18" t="s">
        <v>2673</v>
      </c>
      <c r="B2878">
        <v>1</v>
      </c>
    </row>
    <row r="2879" spans="1:2" x14ac:dyDescent="0.25">
      <c r="A2879" s="17">
        <v>5397</v>
      </c>
      <c r="B2879">
        <v>1</v>
      </c>
    </row>
    <row r="2880" spans="1:2" x14ac:dyDescent="0.25">
      <c r="A2880" s="18" t="s">
        <v>2675</v>
      </c>
      <c r="B2880">
        <v>1</v>
      </c>
    </row>
    <row r="2881" spans="1:2" x14ac:dyDescent="0.25">
      <c r="A2881" s="17">
        <v>5690</v>
      </c>
      <c r="B2881">
        <v>1</v>
      </c>
    </row>
    <row r="2882" spans="1:2" x14ac:dyDescent="0.25">
      <c r="A2882" s="18" t="s">
        <v>542</v>
      </c>
      <c r="B2882">
        <v>1</v>
      </c>
    </row>
    <row r="2883" spans="1:2" x14ac:dyDescent="0.25">
      <c r="A2883" s="17">
        <v>5696</v>
      </c>
      <c r="B2883">
        <v>1</v>
      </c>
    </row>
    <row r="2884" spans="1:2" x14ac:dyDescent="0.25">
      <c r="A2884" s="18" t="s">
        <v>297</v>
      </c>
      <c r="B2884">
        <v>1</v>
      </c>
    </row>
    <row r="2885" spans="1:2" x14ac:dyDescent="0.25">
      <c r="A2885" s="17">
        <v>5698</v>
      </c>
      <c r="B2885">
        <v>1</v>
      </c>
    </row>
    <row r="2886" spans="1:2" x14ac:dyDescent="0.25">
      <c r="A2886" s="18" t="s">
        <v>2676</v>
      </c>
      <c r="B2886">
        <v>1</v>
      </c>
    </row>
    <row r="2887" spans="1:2" x14ac:dyDescent="0.25">
      <c r="A2887" s="1">
        <v>260910</v>
      </c>
      <c r="B2887">
        <v>1</v>
      </c>
    </row>
    <row r="2888" spans="1:2" x14ac:dyDescent="0.25">
      <c r="A2888" s="17">
        <v>4435</v>
      </c>
      <c r="B2888">
        <v>1</v>
      </c>
    </row>
    <row r="2889" spans="1:2" x14ac:dyDescent="0.25">
      <c r="A2889" s="18" t="s">
        <v>733</v>
      </c>
      <c r="B2889">
        <v>1</v>
      </c>
    </row>
    <row r="2890" spans="1:2" x14ac:dyDescent="0.25">
      <c r="A2890" s="1">
        <v>261001</v>
      </c>
      <c r="B2890">
        <v>2</v>
      </c>
    </row>
    <row r="2891" spans="1:2" x14ac:dyDescent="0.25">
      <c r="A2891" s="17">
        <v>3342</v>
      </c>
      <c r="B2891">
        <v>1</v>
      </c>
    </row>
    <row r="2892" spans="1:2" x14ac:dyDescent="0.25">
      <c r="A2892" s="18" t="s">
        <v>3171</v>
      </c>
      <c r="B2892">
        <v>1</v>
      </c>
    </row>
    <row r="2893" spans="1:2" x14ac:dyDescent="0.25">
      <c r="A2893" s="17">
        <v>5322</v>
      </c>
      <c r="B2893">
        <v>1</v>
      </c>
    </row>
    <row r="2894" spans="1:2" x14ac:dyDescent="0.25">
      <c r="A2894" s="18" t="s">
        <v>3228</v>
      </c>
      <c r="B2894">
        <v>1</v>
      </c>
    </row>
    <row r="2895" spans="1:2" x14ac:dyDescent="0.25">
      <c r="A2895" s="1">
        <v>261102</v>
      </c>
      <c r="B2895">
        <v>5</v>
      </c>
    </row>
    <row r="2896" spans="1:2" x14ac:dyDescent="0.25">
      <c r="A2896" s="17">
        <v>6305</v>
      </c>
      <c r="B2896">
        <v>1</v>
      </c>
    </row>
    <row r="2897" spans="1:2" x14ac:dyDescent="0.25">
      <c r="A2897" s="18" t="s">
        <v>940</v>
      </c>
      <c r="B2897">
        <v>1</v>
      </c>
    </row>
    <row r="2898" spans="1:2" x14ac:dyDescent="0.25">
      <c r="A2898" s="17">
        <v>6323</v>
      </c>
      <c r="B2898">
        <v>1</v>
      </c>
    </row>
    <row r="2899" spans="1:2" x14ac:dyDescent="0.25">
      <c r="A2899" s="18" t="s">
        <v>951</v>
      </c>
      <c r="B2899">
        <v>1</v>
      </c>
    </row>
    <row r="2900" spans="1:2" x14ac:dyDescent="0.25">
      <c r="A2900" s="17">
        <v>6352</v>
      </c>
      <c r="B2900">
        <v>1</v>
      </c>
    </row>
    <row r="2901" spans="1:2" x14ac:dyDescent="0.25">
      <c r="A2901" s="18" t="s">
        <v>963</v>
      </c>
      <c r="B2901">
        <v>1</v>
      </c>
    </row>
    <row r="2902" spans="1:2" x14ac:dyDescent="0.25">
      <c r="A2902" s="17">
        <v>6407</v>
      </c>
      <c r="B2902">
        <v>1</v>
      </c>
    </row>
    <row r="2903" spans="1:2" x14ac:dyDescent="0.25">
      <c r="A2903" s="18" t="s">
        <v>976</v>
      </c>
      <c r="B2903">
        <v>1</v>
      </c>
    </row>
    <row r="2904" spans="1:2" x14ac:dyDescent="0.25">
      <c r="A2904" s="17">
        <v>6455</v>
      </c>
      <c r="B2904">
        <v>1</v>
      </c>
    </row>
    <row r="2905" spans="1:2" x14ac:dyDescent="0.25">
      <c r="A2905" s="18" t="s">
        <v>979</v>
      </c>
      <c r="B2905">
        <v>1</v>
      </c>
    </row>
    <row r="2906" spans="1:2" x14ac:dyDescent="0.25">
      <c r="A2906" s="1">
        <v>261104</v>
      </c>
      <c r="B2906">
        <v>3</v>
      </c>
    </row>
    <row r="2907" spans="1:2" x14ac:dyDescent="0.25">
      <c r="A2907" s="17">
        <v>4360</v>
      </c>
      <c r="B2907">
        <v>1</v>
      </c>
    </row>
    <row r="2908" spans="1:2" x14ac:dyDescent="0.25">
      <c r="A2908" s="18" t="s">
        <v>709</v>
      </c>
      <c r="B2908">
        <v>1</v>
      </c>
    </row>
    <row r="2909" spans="1:2" x14ac:dyDescent="0.25">
      <c r="A2909" s="17">
        <v>5360</v>
      </c>
      <c r="B2909">
        <v>1</v>
      </c>
    </row>
    <row r="2910" spans="1:2" x14ac:dyDescent="0.25">
      <c r="A2910" s="18" t="s">
        <v>709</v>
      </c>
      <c r="B2910">
        <v>1</v>
      </c>
    </row>
    <row r="2911" spans="1:2" x14ac:dyDescent="0.25">
      <c r="A2911" s="17">
        <v>6360</v>
      </c>
      <c r="B2911">
        <v>1</v>
      </c>
    </row>
    <row r="2912" spans="1:2" x14ac:dyDescent="0.25">
      <c r="A2912" s="18" t="s">
        <v>709</v>
      </c>
      <c r="B2912">
        <v>1</v>
      </c>
    </row>
    <row r="2913" spans="1:2" x14ac:dyDescent="0.25">
      <c r="A2913" s="1">
        <v>261301</v>
      </c>
      <c r="B2913">
        <v>32</v>
      </c>
    </row>
    <row r="2914" spans="1:2" x14ac:dyDescent="0.25">
      <c r="A2914" s="17">
        <v>3428</v>
      </c>
      <c r="B2914">
        <v>1</v>
      </c>
    </row>
    <row r="2915" spans="1:2" x14ac:dyDescent="0.25">
      <c r="A2915" s="18" t="s">
        <v>666</v>
      </c>
      <c r="B2915">
        <v>1</v>
      </c>
    </row>
    <row r="2916" spans="1:2" x14ac:dyDescent="0.25">
      <c r="A2916" s="17">
        <v>3471</v>
      </c>
      <c r="B2916">
        <v>1</v>
      </c>
    </row>
    <row r="2917" spans="1:2" x14ac:dyDescent="0.25">
      <c r="A2917" s="18" t="s">
        <v>675</v>
      </c>
      <c r="B2917">
        <v>1</v>
      </c>
    </row>
    <row r="2918" spans="1:2" x14ac:dyDescent="0.25">
      <c r="A2918" s="17">
        <v>4323</v>
      </c>
      <c r="B2918">
        <v>1</v>
      </c>
    </row>
    <row r="2919" spans="1:2" x14ac:dyDescent="0.25">
      <c r="A2919" s="18" t="s">
        <v>696</v>
      </c>
      <c r="B2919">
        <v>1</v>
      </c>
    </row>
    <row r="2920" spans="1:2" x14ac:dyDescent="0.25">
      <c r="A2920" s="17">
        <v>4408</v>
      </c>
      <c r="B2920">
        <v>2</v>
      </c>
    </row>
    <row r="2921" spans="1:2" x14ac:dyDescent="0.25">
      <c r="A2921" s="18" t="s">
        <v>2014</v>
      </c>
      <c r="B2921">
        <v>1</v>
      </c>
    </row>
    <row r="2922" spans="1:2" x14ac:dyDescent="0.25">
      <c r="A2922" s="18" t="s">
        <v>716</v>
      </c>
      <c r="B2922">
        <v>1</v>
      </c>
    </row>
    <row r="2923" spans="1:2" x14ac:dyDescent="0.25">
      <c r="A2923" s="17">
        <v>4409</v>
      </c>
      <c r="B2923">
        <v>1</v>
      </c>
    </row>
    <row r="2924" spans="1:2" x14ac:dyDescent="0.25">
      <c r="A2924" s="18" t="s">
        <v>717</v>
      </c>
      <c r="B2924">
        <v>1</v>
      </c>
    </row>
    <row r="2925" spans="1:2" x14ac:dyDescent="0.25">
      <c r="A2925" s="17">
        <v>4446</v>
      </c>
      <c r="B2925">
        <v>1</v>
      </c>
    </row>
    <row r="2926" spans="1:2" x14ac:dyDescent="0.25">
      <c r="A2926" s="18" t="s">
        <v>736</v>
      </c>
      <c r="B2926">
        <v>1</v>
      </c>
    </row>
    <row r="2927" spans="1:2" x14ac:dyDescent="0.25">
      <c r="A2927" s="17">
        <v>5310</v>
      </c>
      <c r="B2927">
        <v>1</v>
      </c>
    </row>
    <row r="2928" spans="1:2" x14ac:dyDescent="0.25">
      <c r="A2928" s="18" t="s">
        <v>745</v>
      </c>
      <c r="B2928">
        <v>1</v>
      </c>
    </row>
    <row r="2929" spans="1:2" x14ac:dyDescent="0.25">
      <c r="A2929" s="17">
        <v>5327</v>
      </c>
      <c r="B2929">
        <v>1</v>
      </c>
    </row>
    <row r="2930" spans="1:2" x14ac:dyDescent="0.25">
      <c r="A2930" s="18" t="s">
        <v>2083</v>
      </c>
      <c r="B2930">
        <v>1</v>
      </c>
    </row>
    <row r="2931" spans="1:2" x14ac:dyDescent="0.25">
      <c r="A2931" s="17">
        <v>5328</v>
      </c>
      <c r="B2931">
        <v>1</v>
      </c>
    </row>
    <row r="2932" spans="1:2" x14ac:dyDescent="0.25">
      <c r="A2932" s="18" t="s">
        <v>2084</v>
      </c>
      <c r="B2932">
        <v>1</v>
      </c>
    </row>
    <row r="2933" spans="1:2" x14ac:dyDescent="0.25">
      <c r="A2933" s="17">
        <v>5359</v>
      </c>
      <c r="B2933">
        <v>1</v>
      </c>
    </row>
    <row r="2934" spans="1:2" x14ac:dyDescent="0.25">
      <c r="A2934" s="18" t="s">
        <v>2033</v>
      </c>
      <c r="B2934">
        <v>1</v>
      </c>
    </row>
    <row r="2935" spans="1:2" x14ac:dyDescent="0.25">
      <c r="A2935" s="17">
        <v>5409</v>
      </c>
      <c r="B2935">
        <v>1</v>
      </c>
    </row>
    <row r="2936" spans="1:2" x14ac:dyDescent="0.25">
      <c r="A2936" s="18" t="s">
        <v>717</v>
      </c>
      <c r="B2936">
        <v>1</v>
      </c>
    </row>
    <row r="2937" spans="1:2" x14ac:dyDescent="0.25">
      <c r="A2937" s="17">
        <v>5416</v>
      </c>
      <c r="B2937">
        <v>1</v>
      </c>
    </row>
    <row r="2938" spans="1:2" x14ac:dyDescent="0.25">
      <c r="A2938" s="18" t="s">
        <v>765</v>
      </c>
      <c r="B2938">
        <v>1</v>
      </c>
    </row>
    <row r="2939" spans="1:2" x14ac:dyDescent="0.25">
      <c r="A2939" s="17">
        <v>5417</v>
      </c>
      <c r="B2939">
        <v>1</v>
      </c>
    </row>
    <row r="2940" spans="1:2" x14ac:dyDescent="0.25">
      <c r="A2940" s="18" t="s">
        <v>720</v>
      </c>
      <c r="B2940">
        <v>1</v>
      </c>
    </row>
    <row r="2941" spans="1:2" x14ac:dyDescent="0.25">
      <c r="A2941" s="17">
        <v>5427</v>
      </c>
      <c r="B2941">
        <v>1</v>
      </c>
    </row>
    <row r="2942" spans="1:2" x14ac:dyDescent="0.25">
      <c r="A2942" s="18" t="s">
        <v>768</v>
      </c>
      <c r="B2942">
        <v>1</v>
      </c>
    </row>
    <row r="2943" spans="1:2" x14ac:dyDescent="0.25">
      <c r="A2943" s="17">
        <v>5437</v>
      </c>
      <c r="B2943">
        <v>1</v>
      </c>
    </row>
    <row r="2944" spans="1:2" x14ac:dyDescent="0.25">
      <c r="A2944" s="18" t="s">
        <v>771</v>
      </c>
      <c r="B2944">
        <v>1</v>
      </c>
    </row>
    <row r="2945" spans="1:2" x14ac:dyDescent="0.25">
      <c r="A2945" s="17">
        <v>5442</v>
      </c>
      <c r="B2945">
        <v>1</v>
      </c>
    </row>
    <row r="2946" spans="1:2" x14ac:dyDescent="0.25">
      <c r="A2946" s="18" t="s">
        <v>935</v>
      </c>
      <c r="B2946">
        <v>1</v>
      </c>
    </row>
    <row r="2947" spans="1:2" x14ac:dyDescent="0.25">
      <c r="A2947" s="17">
        <v>5446</v>
      </c>
      <c r="B2947">
        <v>1</v>
      </c>
    </row>
    <row r="2948" spans="1:2" x14ac:dyDescent="0.25">
      <c r="A2948" s="18" t="s">
        <v>773</v>
      </c>
      <c r="B2948">
        <v>1</v>
      </c>
    </row>
    <row r="2949" spans="1:2" x14ac:dyDescent="0.25">
      <c r="A2949" s="17">
        <v>6328</v>
      </c>
      <c r="B2949">
        <v>2</v>
      </c>
    </row>
    <row r="2950" spans="1:2" x14ac:dyDescent="0.25">
      <c r="A2950" s="18" t="s">
        <v>2091</v>
      </c>
      <c r="B2950">
        <v>1</v>
      </c>
    </row>
    <row r="2951" spans="1:2" x14ac:dyDescent="0.25">
      <c r="A2951" s="18" t="s">
        <v>2084</v>
      </c>
      <c r="B2951">
        <v>1</v>
      </c>
    </row>
    <row r="2952" spans="1:2" x14ac:dyDescent="0.25">
      <c r="A2952" s="17">
        <v>6333</v>
      </c>
      <c r="B2952">
        <v>1</v>
      </c>
    </row>
    <row r="2953" spans="1:2" x14ac:dyDescent="0.25">
      <c r="A2953" s="18" t="s">
        <v>751</v>
      </c>
      <c r="B2953">
        <v>1</v>
      </c>
    </row>
    <row r="2954" spans="1:2" x14ac:dyDescent="0.25">
      <c r="A2954" s="17">
        <v>6340</v>
      </c>
      <c r="B2954">
        <v>1</v>
      </c>
    </row>
    <row r="2955" spans="1:2" x14ac:dyDescent="0.25">
      <c r="A2955" s="18" t="s">
        <v>2687</v>
      </c>
      <c r="B2955">
        <v>1</v>
      </c>
    </row>
    <row r="2956" spans="1:2" x14ac:dyDescent="0.25">
      <c r="A2956" s="17">
        <v>6341</v>
      </c>
      <c r="B2956">
        <v>1</v>
      </c>
    </row>
    <row r="2957" spans="1:2" x14ac:dyDescent="0.25">
      <c r="A2957" s="18" t="s">
        <v>2688</v>
      </c>
      <c r="B2957">
        <v>1</v>
      </c>
    </row>
    <row r="2958" spans="1:2" x14ac:dyDescent="0.25">
      <c r="A2958" s="17">
        <v>6355</v>
      </c>
      <c r="B2958">
        <v>1</v>
      </c>
    </row>
    <row r="2959" spans="1:2" x14ac:dyDescent="0.25">
      <c r="A2959" s="18" t="s">
        <v>964</v>
      </c>
      <c r="B2959">
        <v>1</v>
      </c>
    </row>
    <row r="2960" spans="1:2" x14ac:dyDescent="0.25">
      <c r="A2960" s="17">
        <v>6359</v>
      </c>
      <c r="B2960">
        <v>2</v>
      </c>
    </row>
    <row r="2961" spans="1:2" x14ac:dyDescent="0.25">
      <c r="A2961" s="18" t="s">
        <v>2033</v>
      </c>
      <c r="B2961">
        <v>1</v>
      </c>
    </row>
    <row r="2962" spans="1:2" x14ac:dyDescent="0.25">
      <c r="A2962" s="18" t="s">
        <v>967</v>
      </c>
      <c r="B2962">
        <v>1</v>
      </c>
    </row>
    <row r="2963" spans="1:2" x14ac:dyDescent="0.25">
      <c r="A2963" s="17">
        <v>6371</v>
      </c>
      <c r="B2963">
        <v>1</v>
      </c>
    </row>
    <row r="2964" spans="1:2" x14ac:dyDescent="0.25">
      <c r="A2964" s="18" t="s">
        <v>755</v>
      </c>
      <c r="B2964">
        <v>1</v>
      </c>
    </row>
    <row r="2965" spans="1:2" x14ac:dyDescent="0.25">
      <c r="A2965" s="17">
        <v>6373</v>
      </c>
      <c r="B2965">
        <v>1</v>
      </c>
    </row>
    <row r="2966" spans="1:2" x14ac:dyDescent="0.25">
      <c r="A2966" s="18" t="s">
        <v>2692</v>
      </c>
      <c r="B2966">
        <v>1</v>
      </c>
    </row>
    <row r="2967" spans="1:2" x14ac:dyDescent="0.25">
      <c r="A2967" s="17">
        <v>6408</v>
      </c>
      <c r="B2967">
        <v>1</v>
      </c>
    </row>
    <row r="2968" spans="1:2" x14ac:dyDescent="0.25">
      <c r="A2968" s="18" t="s">
        <v>760</v>
      </c>
      <c r="B2968">
        <v>1</v>
      </c>
    </row>
    <row r="2969" spans="1:2" x14ac:dyDescent="0.25">
      <c r="A2969" s="17">
        <v>6427</v>
      </c>
      <c r="B2969">
        <v>1</v>
      </c>
    </row>
    <row r="2970" spans="1:2" x14ac:dyDescent="0.25">
      <c r="A2970" s="18" t="s">
        <v>778</v>
      </c>
      <c r="B2970">
        <v>1</v>
      </c>
    </row>
    <row r="2971" spans="1:2" x14ac:dyDescent="0.25">
      <c r="A2971" s="17">
        <v>6442</v>
      </c>
      <c r="B2971">
        <v>1</v>
      </c>
    </row>
    <row r="2972" spans="1:2" x14ac:dyDescent="0.25">
      <c r="A2972" s="18" t="s">
        <v>935</v>
      </c>
      <c r="B2972">
        <v>1</v>
      </c>
    </row>
    <row r="2973" spans="1:2" x14ac:dyDescent="0.25">
      <c r="A2973" s="17">
        <v>6446</v>
      </c>
      <c r="B2973">
        <v>1</v>
      </c>
    </row>
    <row r="2974" spans="1:2" x14ac:dyDescent="0.25">
      <c r="A2974" s="18" t="s">
        <v>779</v>
      </c>
      <c r="B2974">
        <v>1</v>
      </c>
    </row>
    <row r="2975" spans="1:2" x14ac:dyDescent="0.25">
      <c r="A2975" s="1">
        <v>261302</v>
      </c>
      <c r="B2975">
        <v>66</v>
      </c>
    </row>
    <row r="2976" spans="1:2" x14ac:dyDescent="0.25">
      <c r="A2976" s="17">
        <v>689</v>
      </c>
      <c r="B2976">
        <v>1</v>
      </c>
    </row>
    <row r="2977" spans="1:2" x14ac:dyDescent="0.25">
      <c r="A2977" s="18" t="s">
        <v>641</v>
      </c>
      <c r="B2977">
        <v>1</v>
      </c>
    </row>
    <row r="2978" spans="1:2" x14ac:dyDescent="0.25">
      <c r="A2978" s="17">
        <v>3101</v>
      </c>
      <c r="B2978">
        <v>1</v>
      </c>
    </row>
    <row r="2979" spans="1:2" x14ac:dyDescent="0.25">
      <c r="A2979" s="18" t="s">
        <v>2302</v>
      </c>
      <c r="B2979">
        <v>1</v>
      </c>
    </row>
    <row r="2980" spans="1:2" x14ac:dyDescent="0.25">
      <c r="A2980" s="17">
        <v>3102</v>
      </c>
      <c r="B2980">
        <v>1</v>
      </c>
    </row>
    <row r="2981" spans="1:2" x14ac:dyDescent="0.25">
      <c r="A2981" s="18" t="s">
        <v>2303</v>
      </c>
      <c r="B2981">
        <v>1</v>
      </c>
    </row>
    <row r="2982" spans="1:2" x14ac:dyDescent="0.25">
      <c r="A2982" s="17">
        <v>3103</v>
      </c>
      <c r="B2982">
        <v>1</v>
      </c>
    </row>
    <row r="2983" spans="1:2" x14ac:dyDescent="0.25">
      <c r="A2983" s="18" t="s">
        <v>2304</v>
      </c>
      <c r="B2983">
        <v>1</v>
      </c>
    </row>
    <row r="2984" spans="1:2" x14ac:dyDescent="0.25">
      <c r="A2984" s="17">
        <v>3304</v>
      </c>
      <c r="B2984">
        <v>1</v>
      </c>
    </row>
    <row r="2985" spans="1:2" x14ac:dyDescent="0.25">
      <c r="A2985" s="18" t="s">
        <v>2305</v>
      </c>
      <c r="B2985">
        <v>1</v>
      </c>
    </row>
    <row r="2986" spans="1:2" x14ac:dyDescent="0.25">
      <c r="A2986" s="17">
        <v>3443</v>
      </c>
      <c r="B2986">
        <v>1</v>
      </c>
    </row>
    <row r="2987" spans="1:2" x14ac:dyDescent="0.25">
      <c r="A2987" s="18" t="s">
        <v>671</v>
      </c>
      <c r="B2987">
        <v>1</v>
      </c>
    </row>
    <row r="2988" spans="1:2" x14ac:dyDescent="0.25">
      <c r="A2988" s="17">
        <v>3472</v>
      </c>
      <c r="B2988">
        <v>1</v>
      </c>
    </row>
    <row r="2989" spans="1:2" x14ac:dyDescent="0.25">
      <c r="A2989" s="18" t="s">
        <v>676</v>
      </c>
      <c r="B2989">
        <v>1</v>
      </c>
    </row>
    <row r="2990" spans="1:2" x14ac:dyDescent="0.25">
      <c r="A2990" s="17">
        <v>4302</v>
      </c>
      <c r="B2990">
        <v>1</v>
      </c>
    </row>
    <row r="2991" spans="1:2" x14ac:dyDescent="0.25">
      <c r="A2991" s="18" t="s">
        <v>682</v>
      </c>
      <c r="B2991">
        <v>1</v>
      </c>
    </row>
    <row r="2992" spans="1:2" x14ac:dyDescent="0.25">
      <c r="A2992" s="17">
        <v>4319</v>
      </c>
      <c r="B2992">
        <v>1</v>
      </c>
    </row>
    <row r="2993" spans="1:2" x14ac:dyDescent="0.25">
      <c r="A2993" s="18" t="s">
        <v>695</v>
      </c>
      <c r="B2993">
        <v>1</v>
      </c>
    </row>
    <row r="2994" spans="1:2" x14ac:dyDescent="0.25">
      <c r="A2994" s="17">
        <v>4328</v>
      </c>
      <c r="B2994">
        <v>1</v>
      </c>
    </row>
    <row r="2995" spans="1:2" x14ac:dyDescent="0.25">
      <c r="A2995" s="18" t="s">
        <v>698</v>
      </c>
      <c r="B2995">
        <v>1</v>
      </c>
    </row>
    <row r="2996" spans="1:2" x14ac:dyDescent="0.25">
      <c r="A2996" s="17">
        <v>4329</v>
      </c>
      <c r="B2996">
        <v>1</v>
      </c>
    </row>
    <row r="2997" spans="1:2" x14ac:dyDescent="0.25">
      <c r="A2997" s="18" t="s">
        <v>699</v>
      </c>
      <c r="B2997">
        <v>1</v>
      </c>
    </row>
    <row r="2998" spans="1:2" x14ac:dyDescent="0.25">
      <c r="A2998" s="17">
        <v>4334</v>
      </c>
      <c r="B2998">
        <v>1</v>
      </c>
    </row>
    <row r="2999" spans="1:2" x14ac:dyDescent="0.25">
      <c r="A2999" s="18" t="s">
        <v>702</v>
      </c>
      <c r="B2999">
        <v>1</v>
      </c>
    </row>
    <row r="3000" spans="1:2" x14ac:dyDescent="0.25">
      <c r="A3000" s="17">
        <v>4336</v>
      </c>
      <c r="B3000">
        <v>1</v>
      </c>
    </row>
    <row r="3001" spans="1:2" x14ac:dyDescent="0.25">
      <c r="A3001" s="18" t="s">
        <v>703</v>
      </c>
      <c r="B3001">
        <v>1</v>
      </c>
    </row>
    <row r="3002" spans="1:2" x14ac:dyDescent="0.25">
      <c r="A3002" s="17">
        <v>4430</v>
      </c>
      <c r="B3002">
        <v>1</v>
      </c>
    </row>
    <row r="3003" spans="1:2" x14ac:dyDescent="0.25">
      <c r="A3003" s="18" t="s">
        <v>728</v>
      </c>
      <c r="B3003">
        <v>1</v>
      </c>
    </row>
    <row r="3004" spans="1:2" x14ac:dyDescent="0.25">
      <c r="A3004" s="17">
        <v>4436</v>
      </c>
      <c r="B3004">
        <v>1</v>
      </c>
    </row>
    <row r="3005" spans="1:2" x14ac:dyDescent="0.25">
      <c r="A3005" s="18" t="s">
        <v>703</v>
      </c>
      <c r="B3005">
        <v>1</v>
      </c>
    </row>
    <row r="3006" spans="1:2" x14ac:dyDescent="0.25">
      <c r="A3006" s="17">
        <v>4444</v>
      </c>
      <c r="B3006">
        <v>1</v>
      </c>
    </row>
    <row r="3007" spans="1:2" x14ac:dyDescent="0.25">
      <c r="A3007" s="18" t="s">
        <v>735</v>
      </c>
      <c r="B3007">
        <v>1</v>
      </c>
    </row>
    <row r="3008" spans="1:2" x14ac:dyDescent="0.25">
      <c r="A3008" s="17">
        <v>5102</v>
      </c>
      <c r="B3008">
        <v>2</v>
      </c>
    </row>
    <row r="3009" spans="1:2" x14ac:dyDescent="0.25">
      <c r="A3009" s="18" t="s">
        <v>741</v>
      </c>
      <c r="B3009">
        <v>1</v>
      </c>
    </row>
    <row r="3010" spans="1:2" x14ac:dyDescent="0.25">
      <c r="A3010" s="18" t="s">
        <v>2682</v>
      </c>
      <c r="B3010">
        <v>1</v>
      </c>
    </row>
    <row r="3011" spans="1:2" x14ac:dyDescent="0.25">
      <c r="A3011" s="17">
        <v>5201</v>
      </c>
      <c r="B3011">
        <v>1</v>
      </c>
    </row>
    <row r="3012" spans="1:2" x14ac:dyDescent="0.25">
      <c r="A3012" s="18" t="s">
        <v>742</v>
      </c>
      <c r="B3012">
        <v>1</v>
      </c>
    </row>
    <row r="3013" spans="1:2" x14ac:dyDescent="0.25">
      <c r="A3013" s="17">
        <v>5202</v>
      </c>
      <c r="B3013">
        <v>1</v>
      </c>
    </row>
    <row r="3014" spans="1:2" x14ac:dyDescent="0.25">
      <c r="A3014" s="18" t="s">
        <v>743</v>
      </c>
      <c r="B3014">
        <v>1</v>
      </c>
    </row>
    <row r="3015" spans="1:2" x14ac:dyDescent="0.25">
      <c r="A3015" s="17">
        <v>5292</v>
      </c>
      <c r="B3015">
        <v>1</v>
      </c>
    </row>
    <row r="3016" spans="1:2" x14ac:dyDescent="0.25">
      <c r="A3016" s="18" t="s">
        <v>756</v>
      </c>
      <c r="B3016">
        <v>1</v>
      </c>
    </row>
    <row r="3017" spans="1:2" x14ac:dyDescent="0.25">
      <c r="A3017" s="17">
        <v>5293</v>
      </c>
      <c r="B3017">
        <v>1</v>
      </c>
    </row>
    <row r="3018" spans="1:2" x14ac:dyDescent="0.25">
      <c r="A3018" s="18" t="s">
        <v>757</v>
      </c>
      <c r="B3018">
        <v>1</v>
      </c>
    </row>
    <row r="3019" spans="1:2" x14ac:dyDescent="0.25">
      <c r="A3019" s="17">
        <v>5294</v>
      </c>
      <c r="B3019">
        <v>1</v>
      </c>
    </row>
    <row r="3020" spans="1:2" x14ac:dyDescent="0.25">
      <c r="A3020" s="18" t="s">
        <v>758</v>
      </c>
      <c r="B3020">
        <v>1</v>
      </c>
    </row>
    <row r="3021" spans="1:2" x14ac:dyDescent="0.25">
      <c r="A3021" s="17">
        <v>5319</v>
      </c>
      <c r="B3021">
        <v>1</v>
      </c>
    </row>
    <row r="3022" spans="1:2" x14ac:dyDescent="0.25">
      <c r="A3022" s="18" t="s">
        <v>695</v>
      </c>
      <c r="B3022">
        <v>1</v>
      </c>
    </row>
    <row r="3023" spans="1:2" x14ac:dyDescent="0.25">
      <c r="A3023" s="17">
        <v>5327</v>
      </c>
      <c r="B3023">
        <v>1</v>
      </c>
    </row>
    <row r="3024" spans="1:2" x14ac:dyDescent="0.25">
      <c r="A3024" s="18" t="s">
        <v>2083</v>
      </c>
      <c r="B3024">
        <v>1</v>
      </c>
    </row>
    <row r="3025" spans="1:2" x14ac:dyDescent="0.25">
      <c r="A3025" s="17">
        <v>5333</v>
      </c>
      <c r="B3025">
        <v>1</v>
      </c>
    </row>
    <row r="3026" spans="1:2" x14ac:dyDescent="0.25">
      <c r="A3026" s="18" t="s">
        <v>751</v>
      </c>
      <c r="B3026">
        <v>1</v>
      </c>
    </row>
    <row r="3027" spans="1:2" x14ac:dyDescent="0.25">
      <c r="A3027" s="17">
        <v>5392</v>
      </c>
      <c r="B3027">
        <v>1</v>
      </c>
    </row>
    <row r="3028" spans="1:2" x14ac:dyDescent="0.25">
      <c r="A3028" s="18" t="s">
        <v>756</v>
      </c>
      <c r="B3028">
        <v>1</v>
      </c>
    </row>
    <row r="3029" spans="1:2" x14ac:dyDescent="0.25">
      <c r="A3029" s="17">
        <v>5393</v>
      </c>
      <c r="B3029">
        <v>1</v>
      </c>
    </row>
    <row r="3030" spans="1:2" x14ac:dyDescent="0.25">
      <c r="A3030" s="18" t="s">
        <v>757</v>
      </c>
      <c r="B3030">
        <v>1</v>
      </c>
    </row>
    <row r="3031" spans="1:2" x14ac:dyDescent="0.25">
      <c r="A3031" s="17">
        <v>5394</v>
      </c>
      <c r="B3031">
        <v>1</v>
      </c>
    </row>
    <row r="3032" spans="1:2" x14ac:dyDescent="0.25">
      <c r="A3032" s="18" t="s">
        <v>758</v>
      </c>
      <c r="B3032">
        <v>1</v>
      </c>
    </row>
    <row r="3033" spans="1:2" x14ac:dyDescent="0.25">
      <c r="A3033" s="17">
        <v>5397</v>
      </c>
      <c r="B3033">
        <v>1</v>
      </c>
    </row>
    <row r="3034" spans="1:2" x14ac:dyDescent="0.25">
      <c r="A3034" s="18" t="s">
        <v>434</v>
      </c>
      <c r="B3034">
        <v>1</v>
      </c>
    </row>
    <row r="3035" spans="1:2" x14ac:dyDescent="0.25">
      <c r="A3035" s="17">
        <v>5415</v>
      </c>
      <c r="B3035">
        <v>1</v>
      </c>
    </row>
    <row r="3036" spans="1:2" x14ac:dyDescent="0.25">
      <c r="A3036" s="18" t="s">
        <v>764</v>
      </c>
      <c r="B3036">
        <v>1</v>
      </c>
    </row>
    <row r="3037" spans="1:2" x14ac:dyDescent="0.25">
      <c r="A3037" s="17">
        <v>5426</v>
      </c>
      <c r="B3037">
        <v>1</v>
      </c>
    </row>
    <row r="3038" spans="1:2" x14ac:dyDescent="0.25">
      <c r="A3038" s="18" t="s">
        <v>767</v>
      </c>
      <c r="B3038">
        <v>1</v>
      </c>
    </row>
    <row r="3039" spans="1:2" x14ac:dyDescent="0.25">
      <c r="A3039" s="17">
        <v>5429</v>
      </c>
      <c r="B3039">
        <v>1</v>
      </c>
    </row>
    <row r="3040" spans="1:2" x14ac:dyDescent="0.25">
      <c r="A3040" s="18" t="s">
        <v>727</v>
      </c>
      <c r="B3040">
        <v>1</v>
      </c>
    </row>
    <row r="3041" spans="1:2" x14ac:dyDescent="0.25">
      <c r="A3041" s="17">
        <v>5430</v>
      </c>
      <c r="B3041">
        <v>1</v>
      </c>
    </row>
    <row r="3042" spans="1:2" x14ac:dyDescent="0.25">
      <c r="A3042" s="18" t="s">
        <v>728</v>
      </c>
      <c r="B3042">
        <v>1</v>
      </c>
    </row>
    <row r="3043" spans="1:2" x14ac:dyDescent="0.25">
      <c r="A3043" s="17">
        <v>5432</v>
      </c>
      <c r="B3043">
        <v>1</v>
      </c>
    </row>
    <row r="3044" spans="1:2" x14ac:dyDescent="0.25">
      <c r="A3044" s="18" t="s">
        <v>729</v>
      </c>
      <c r="B3044">
        <v>1</v>
      </c>
    </row>
    <row r="3045" spans="1:2" x14ac:dyDescent="0.25">
      <c r="A3045" s="17">
        <v>5436</v>
      </c>
      <c r="B3045">
        <v>3</v>
      </c>
    </row>
    <row r="3046" spans="1:2" x14ac:dyDescent="0.25">
      <c r="A3046" s="18" t="s">
        <v>770</v>
      </c>
      <c r="B3046">
        <v>3</v>
      </c>
    </row>
    <row r="3047" spans="1:2" x14ac:dyDescent="0.25">
      <c r="A3047" s="17">
        <v>5590</v>
      </c>
      <c r="B3047">
        <v>1</v>
      </c>
    </row>
    <row r="3048" spans="1:2" x14ac:dyDescent="0.25">
      <c r="A3048" s="18" t="s">
        <v>641</v>
      </c>
      <c r="B3048">
        <v>1</v>
      </c>
    </row>
    <row r="3049" spans="1:2" x14ac:dyDescent="0.25">
      <c r="A3049" s="17">
        <v>5596</v>
      </c>
      <c r="B3049">
        <v>1</v>
      </c>
    </row>
    <row r="3050" spans="1:2" x14ac:dyDescent="0.25">
      <c r="A3050" s="18" t="s">
        <v>469</v>
      </c>
      <c r="B3050">
        <v>1</v>
      </c>
    </row>
    <row r="3051" spans="1:2" x14ac:dyDescent="0.25">
      <c r="A3051" s="17">
        <v>5940</v>
      </c>
      <c r="B3051">
        <v>1</v>
      </c>
    </row>
    <row r="3052" spans="1:2" x14ac:dyDescent="0.25">
      <c r="A3052" s="18" t="s">
        <v>2683</v>
      </c>
      <c r="B3052">
        <v>1</v>
      </c>
    </row>
    <row r="3053" spans="1:2" x14ac:dyDescent="0.25">
      <c r="A3053" s="17">
        <v>6102</v>
      </c>
      <c r="B3053">
        <v>1</v>
      </c>
    </row>
    <row r="3054" spans="1:2" x14ac:dyDescent="0.25">
      <c r="A3054" s="18" t="s">
        <v>2682</v>
      </c>
      <c r="B3054">
        <v>1</v>
      </c>
    </row>
    <row r="3055" spans="1:2" x14ac:dyDescent="0.25">
      <c r="A3055" s="17">
        <v>6202</v>
      </c>
      <c r="B3055">
        <v>1</v>
      </c>
    </row>
    <row r="3056" spans="1:2" x14ac:dyDescent="0.25">
      <c r="A3056" s="18" t="s">
        <v>2684</v>
      </c>
      <c r="B3056">
        <v>1</v>
      </c>
    </row>
    <row r="3057" spans="1:2" x14ac:dyDescent="0.25">
      <c r="A3057" s="17">
        <v>6301</v>
      </c>
      <c r="B3057">
        <v>1</v>
      </c>
    </row>
    <row r="3058" spans="1:2" x14ac:dyDescent="0.25">
      <c r="A3058" s="18" t="s">
        <v>2685</v>
      </c>
      <c r="B3058">
        <v>1</v>
      </c>
    </row>
    <row r="3059" spans="1:2" x14ac:dyDescent="0.25">
      <c r="A3059" s="17">
        <v>6312</v>
      </c>
      <c r="B3059">
        <v>1</v>
      </c>
    </row>
    <row r="3060" spans="1:2" x14ac:dyDescent="0.25">
      <c r="A3060" s="18" t="s">
        <v>945</v>
      </c>
      <c r="B3060">
        <v>1</v>
      </c>
    </row>
    <row r="3061" spans="1:2" x14ac:dyDescent="0.25">
      <c r="A3061" s="17">
        <v>6327</v>
      </c>
      <c r="B3061">
        <v>1</v>
      </c>
    </row>
    <row r="3062" spans="1:2" x14ac:dyDescent="0.25">
      <c r="A3062" s="18" t="s">
        <v>2083</v>
      </c>
      <c r="B3062">
        <v>1</v>
      </c>
    </row>
    <row r="3063" spans="1:2" x14ac:dyDescent="0.25">
      <c r="A3063" s="17">
        <v>6342</v>
      </c>
      <c r="B3063">
        <v>1</v>
      </c>
    </row>
    <row r="3064" spans="1:2" x14ac:dyDescent="0.25">
      <c r="A3064" s="18" t="s">
        <v>2689</v>
      </c>
      <c r="B3064">
        <v>1</v>
      </c>
    </row>
    <row r="3065" spans="1:2" x14ac:dyDescent="0.25">
      <c r="A3065" s="17">
        <v>6343</v>
      </c>
      <c r="B3065">
        <v>1</v>
      </c>
    </row>
    <row r="3066" spans="1:2" x14ac:dyDescent="0.25">
      <c r="A3066" s="18" t="s">
        <v>705</v>
      </c>
      <c r="B3066">
        <v>1</v>
      </c>
    </row>
    <row r="3067" spans="1:2" x14ac:dyDescent="0.25">
      <c r="A3067" s="17">
        <v>6353</v>
      </c>
      <c r="B3067">
        <v>1</v>
      </c>
    </row>
    <row r="3068" spans="1:2" x14ac:dyDescent="0.25">
      <c r="A3068" s="18" t="s">
        <v>2690</v>
      </c>
      <c r="B3068">
        <v>1</v>
      </c>
    </row>
    <row r="3069" spans="1:2" x14ac:dyDescent="0.25">
      <c r="A3069" s="17">
        <v>6362</v>
      </c>
      <c r="B3069">
        <v>1</v>
      </c>
    </row>
    <row r="3070" spans="1:2" x14ac:dyDescent="0.25">
      <c r="A3070" s="18" t="s">
        <v>970</v>
      </c>
      <c r="B3070">
        <v>1</v>
      </c>
    </row>
    <row r="3071" spans="1:2" x14ac:dyDescent="0.25">
      <c r="A3071" s="17">
        <v>6392</v>
      </c>
      <c r="B3071">
        <v>1</v>
      </c>
    </row>
    <row r="3072" spans="1:2" x14ac:dyDescent="0.25">
      <c r="A3072" s="18" t="s">
        <v>2693</v>
      </c>
      <c r="B3072">
        <v>1</v>
      </c>
    </row>
    <row r="3073" spans="1:2" x14ac:dyDescent="0.25">
      <c r="A3073" s="17">
        <v>6393</v>
      </c>
      <c r="B3073">
        <v>1</v>
      </c>
    </row>
    <row r="3074" spans="1:2" x14ac:dyDescent="0.25">
      <c r="A3074" s="18" t="s">
        <v>983</v>
      </c>
      <c r="B3074">
        <v>1</v>
      </c>
    </row>
    <row r="3075" spans="1:2" x14ac:dyDescent="0.25">
      <c r="A3075" s="17">
        <v>6394</v>
      </c>
      <c r="B3075">
        <v>1</v>
      </c>
    </row>
    <row r="3076" spans="1:2" x14ac:dyDescent="0.25">
      <c r="A3076" s="18" t="s">
        <v>2694</v>
      </c>
      <c r="B3076">
        <v>1</v>
      </c>
    </row>
    <row r="3077" spans="1:2" x14ac:dyDescent="0.25">
      <c r="A3077" s="17">
        <v>6398</v>
      </c>
      <c r="B3077">
        <v>1</v>
      </c>
    </row>
    <row r="3078" spans="1:2" x14ac:dyDescent="0.25">
      <c r="A3078" s="18" t="s">
        <v>434</v>
      </c>
      <c r="B3078">
        <v>1</v>
      </c>
    </row>
    <row r="3079" spans="1:2" x14ac:dyDescent="0.25">
      <c r="A3079" s="17">
        <v>6427</v>
      </c>
      <c r="B3079">
        <v>1</v>
      </c>
    </row>
    <row r="3080" spans="1:2" x14ac:dyDescent="0.25">
      <c r="A3080" s="18" t="s">
        <v>768</v>
      </c>
      <c r="B3080">
        <v>1</v>
      </c>
    </row>
    <row r="3081" spans="1:2" x14ac:dyDescent="0.25">
      <c r="A3081" s="17">
        <v>6428</v>
      </c>
      <c r="B3081">
        <v>1</v>
      </c>
    </row>
    <row r="3082" spans="1:2" x14ac:dyDescent="0.25">
      <c r="A3082" s="18" t="s">
        <v>2695</v>
      </c>
      <c r="B3082">
        <v>1</v>
      </c>
    </row>
    <row r="3083" spans="1:2" x14ac:dyDescent="0.25">
      <c r="A3083" s="17">
        <v>6430</v>
      </c>
      <c r="B3083">
        <v>1</v>
      </c>
    </row>
    <row r="3084" spans="1:2" x14ac:dyDescent="0.25">
      <c r="A3084" s="18" t="s">
        <v>728</v>
      </c>
      <c r="B3084">
        <v>1</v>
      </c>
    </row>
    <row r="3085" spans="1:2" x14ac:dyDescent="0.25">
      <c r="A3085" s="17">
        <v>6431</v>
      </c>
      <c r="B3085">
        <v>1</v>
      </c>
    </row>
    <row r="3086" spans="1:2" x14ac:dyDescent="0.25">
      <c r="A3086" s="18" t="s">
        <v>769</v>
      </c>
      <c r="B3086">
        <v>1</v>
      </c>
    </row>
    <row r="3087" spans="1:2" x14ac:dyDescent="0.25">
      <c r="A3087" s="17">
        <v>6436</v>
      </c>
      <c r="B3087">
        <v>1</v>
      </c>
    </row>
    <row r="3088" spans="1:2" x14ac:dyDescent="0.25">
      <c r="A3088" s="18" t="s">
        <v>703</v>
      </c>
      <c r="B3088">
        <v>1</v>
      </c>
    </row>
    <row r="3089" spans="1:2" x14ac:dyDescent="0.25">
      <c r="A3089" s="17">
        <v>6444</v>
      </c>
      <c r="B3089">
        <v>1</v>
      </c>
    </row>
    <row r="3090" spans="1:2" x14ac:dyDescent="0.25">
      <c r="A3090" s="18" t="s">
        <v>735</v>
      </c>
      <c r="B3090">
        <v>1</v>
      </c>
    </row>
    <row r="3091" spans="1:2" x14ac:dyDescent="0.25">
      <c r="A3091" s="17">
        <v>6445</v>
      </c>
      <c r="B3091">
        <v>1</v>
      </c>
    </row>
    <row r="3092" spans="1:2" x14ac:dyDescent="0.25">
      <c r="A3092" s="18" t="s">
        <v>978</v>
      </c>
      <c r="B3092">
        <v>1</v>
      </c>
    </row>
    <row r="3093" spans="1:2" x14ac:dyDescent="0.25">
      <c r="A3093" s="17">
        <v>6452</v>
      </c>
      <c r="B3093">
        <v>1</v>
      </c>
    </row>
    <row r="3094" spans="1:2" x14ac:dyDescent="0.25">
      <c r="A3094" s="18" t="s">
        <v>737</v>
      </c>
      <c r="B3094">
        <v>1</v>
      </c>
    </row>
    <row r="3095" spans="1:2" x14ac:dyDescent="0.25">
      <c r="A3095" s="17">
        <v>6590</v>
      </c>
      <c r="B3095">
        <v>1</v>
      </c>
    </row>
    <row r="3096" spans="1:2" x14ac:dyDescent="0.25">
      <c r="A3096" s="18" t="s">
        <v>641</v>
      </c>
      <c r="B3096">
        <v>1</v>
      </c>
    </row>
    <row r="3097" spans="1:2" x14ac:dyDescent="0.25">
      <c r="A3097" s="17">
        <v>6596</v>
      </c>
      <c r="B3097">
        <v>1</v>
      </c>
    </row>
    <row r="3098" spans="1:2" x14ac:dyDescent="0.25">
      <c r="A3098" s="18" t="s">
        <v>469</v>
      </c>
      <c r="B3098">
        <v>1</v>
      </c>
    </row>
    <row r="3099" spans="1:2" x14ac:dyDescent="0.25">
      <c r="A3099" s="17">
        <v>6940</v>
      </c>
      <c r="B3099">
        <v>2</v>
      </c>
    </row>
    <row r="3100" spans="1:2" x14ac:dyDescent="0.25">
      <c r="A3100" s="18" t="s">
        <v>981</v>
      </c>
      <c r="B3100">
        <v>1</v>
      </c>
    </row>
    <row r="3101" spans="1:2" x14ac:dyDescent="0.25">
      <c r="A3101" s="18" t="s">
        <v>777</v>
      </c>
      <c r="B3101">
        <v>1</v>
      </c>
    </row>
    <row r="3102" spans="1:2" x14ac:dyDescent="0.25">
      <c r="A3102" s="1">
        <v>261303</v>
      </c>
      <c r="B3102">
        <v>3</v>
      </c>
    </row>
    <row r="3103" spans="1:2" x14ac:dyDescent="0.25">
      <c r="A3103" s="17">
        <v>2371</v>
      </c>
      <c r="B3103">
        <v>1</v>
      </c>
    </row>
    <row r="3104" spans="1:2" x14ac:dyDescent="0.25">
      <c r="A3104" s="18" t="s">
        <v>647</v>
      </c>
      <c r="B3104">
        <v>1</v>
      </c>
    </row>
    <row r="3105" spans="1:2" x14ac:dyDescent="0.25">
      <c r="A3105" s="17">
        <v>5371</v>
      </c>
      <c r="B3105">
        <v>1</v>
      </c>
    </row>
    <row r="3106" spans="1:2" x14ac:dyDescent="0.25">
      <c r="A3106" s="18" t="s">
        <v>755</v>
      </c>
      <c r="B3106">
        <v>1</v>
      </c>
    </row>
    <row r="3107" spans="1:2" x14ac:dyDescent="0.25">
      <c r="A3107" s="17">
        <v>6371</v>
      </c>
      <c r="B3107">
        <v>1</v>
      </c>
    </row>
    <row r="3108" spans="1:2" x14ac:dyDescent="0.25">
      <c r="A3108" s="18" t="s">
        <v>755</v>
      </c>
      <c r="B3108">
        <v>1</v>
      </c>
    </row>
    <row r="3109" spans="1:2" x14ac:dyDescent="0.25">
      <c r="A3109" s="1">
        <v>261304</v>
      </c>
      <c r="B3109">
        <v>12</v>
      </c>
    </row>
    <row r="3110" spans="1:2" x14ac:dyDescent="0.25">
      <c r="A3110" s="17">
        <v>4301</v>
      </c>
      <c r="B3110">
        <v>1</v>
      </c>
    </row>
    <row r="3111" spans="1:2" x14ac:dyDescent="0.25">
      <c r="A3111" s="18" t="s">
        <v>680</v>
      </c>
      <c r="B3111">
        <v>1</v>
      </c>
    </row>
    <row r="3112" spans="1:2" x14ac:dyDescent="0.25">
      <c r="A3112" s="17">
        <v>4312</v>
      </c>
      <c r="B3112">
        <v>1</v>
      </c>
    </row>
    <row r="3113" spans="1:2" x14ac:dyDescent="0.25">
      <c r="A3113" s="18" t="s">
        <v>693</v>
      </c>
      <c r="B3113">
        <v>1</v>
      </c>
    </row>
    <row r="3114" spans="1:2" x14ac:dyDescent="0.25">
      <c r="A3114" s="17">
        <v>4370</v>
      </c>
      <c r="B3114">
        <v>1</v>
      </c>
    </row>
    <row r="3115" spans="1:2" x14ac:dyDescent="0.25">
      <c r="A3115" s="18" t="s">
        <v>712</v>
      </c>
      <c r="B3115">
        <v>1</v>
      </c>
    </row>
    <row r="3116" spans="1:2" x14ac:dyDescent="0.25">
      <c r="A3116" s="17">
        <v>4405</v>
      </c>
      <c r="B3116">
        <v>1</v>
      </c>
    </row>
    <row r="3117" spans="1:2" x14ac:dyDescent="0.25">
      <c r="A3117" s="18" t="s">
        <v>714</v>
      </c>
      <c r="B3117">
        <v>1</v>
      </c>
    </row>
    <row r="3118" spans="1:2" x14ac:dyDescent="0.25">
      <c r="A3118" s="17">
        <v>4432</v>
      </c>
      <c r="B3118">
        <v>1</v>
      </c>
    </row>
    <row r="3119" spans="1:2" x14ac:dyDescent="0.25">
      <c r="A3119" s="18" t="s">
        <v>729</v>
      </c>
      <c r="B3119">
        <v>1</v>
      </c>
    </row>
    <row r="3120" spans="1:2" x14ac:dyDescent="0.25">
      <c r="A3120" s="17">
        <v>5335</v>
      </c>
      <c r="B3120">
        <v>1</v>
      </c>
    </row>
    <row r="3121" spans="1:2" x14ac:dyDescent="0.25">
      <c r="A3121" s="18" t="s">
        <v>753</v>
      </c>
      <c r="B3121">
        <v>1</v>
      </c>
    </row>
    <row r="3122" spans="1:2" x14ac:dyDescent="0.25">
      <c r="A3122" s="17">
        <v>5412</v>
      </c>
      <c r="B3122">
        <v>1</v>
      </c>
    </row>
    <row r="3123" spans="1:2" x14ac:dyDescent="0.25">
      <c r="A3123" s="18" t="s">
        <v>762</v>
      </c>
      <c r="B3123">
        <v>1</v>
      </c>
    </row>
    <row r="3124" spans="1:2" x14ac:dyDescent="0.25">
      <c r="A3124" s="17">
        <v>6335</v>
      </c>
      <c r="B3124">
        <v>1</v>
      </c>
    </row>
    <row r="3125" spans="1:2" x14ac:dyDescent="0.25">
      <c r="A3125" s="18" t="s">
        <v>753</v>
      </c>
      <c r="B3125">
        <v>1</v>
      </c>
    </row>
    <row r="3126" spans="1:2" x14ac:dyDescent="0.25">
      <c r="A3126" s="17">
        <v>6362</v>
      </c>
      <c r="B3126">
        <v>1</v>
      </c>
    </row>
    <row r="3127" spans="1:2" x14ac:dyDescent="0.25">
      <c r="A3127" s="18" t="s">
        <v>970</v>
      </c>
      <c r="B3127">
        <v>1</v>
      </c>
    </row>
    <row r="3128" spans="1:2" x14ac:dyDescent="0.25">
      <c r="A3128" s="17">
        <v>6363</v>
      </c>
      <c r="B3128">
        <v>1</v>
      </c>
    </row>
    <row r="3129" spans="1:2" x14ac:dyDescent="0.25">
      <c r="A3129" s="18" t="s">
        <v>2691</v>
      </c>
      <c r="B3129">
        <v>1</v>
      </c>
    </row>
    <row r="3130" spans="1:2" x14ac:dyDescent="0.25">
      <c r="A3130" s="17">
        <v>6405</v>
      </c>
      <c r="B3130">
        <v>1</v>
      </c>
    </row>
    <row r="3131" spans="1:2" x14ac:dyDescent="0.25">
      <c r="A3131" s="18" t="s">
        <v>714</v>
      </c>
      <c r="B3131">
        <v>1</v>
      </c>
    </row>
    <row r="3132" spans="1:2" x14ac:dyDescent="0.25">
      <c r="A3132" s="17">
        <v>6431</v>
      </c>
      <c r="B3132">
        <v>1</v>
      </c>
    </row>
    <row r="3133" spans="1:2" x14ac:dyDescent="0.25">
      <c r="A3133" s="18" t="s">
        <v>769</v>
      </c>
      <c r="B3133">
        <v>1</v>
      </c>
    </row>
    <row r="3134" spans="1:2" x14ac:dyDescent="0.25">
      <c r="A3134" s="1">
        <v>261305</v>
      </c>
      <c r="B3134">
        <v>1</v>
      </c>
    </row>
    <row r="3135" spans="1:2" x14ac:dyDescent="0.25">
      <c r="A3135" s="17">
        <v>5471</v>
      </c>
      <c r="B3135">
        <v>1</v>
      </c>
    </row>
    <row r="3136" spans="1:2" x14ac:dyDescent="0.25">
      <c r="A3136" s="18" t="s">
        <v>755</v>
      </c>
      <c r="B3136">
        <v>1</v>
      </c>
    </row>
    <row r="3137" spans="1:2" x14ac:dyDescent="0.25">
      <c r="A3137" s="1">
        <v>261307</v>
      </c>
      <c r="B3137">
        <v>2</v>
      </c>
    </row>
    <row r="3138" spans="1:2" x14ac:dyDescent="0.25">
      <c r="A3138" s="17">
        <v>4330</v>
      </c>
      <c r="B3138">
        <v>1</v>
      </c>
    </row>
    <row r="3139" spans="1:2" x14ac:dyDescent="0.25">
      <c r="A3139" s="18" t="s">
        <v>700</v>
      </c>
      <c r="B3139">
        <v>1</v>
      </c>
    </row>
    <row r="3140" spans="1:2" x14ac:dyDescent="0.25">
      <c r="A3140" s="17">
        <v>5330</v>
      </c>
      <c r="B3140">
        <v>1</v>
      </c>
    </row>
    <row r="3141" spans="1:2" x14ac:dyDescent="0.25">
      <c r="A3141" s="18" t="s">
        <v>700</v>
      </c>
      <c r="B3141">
        <v>1</v>
      </c>
    </row>
    <row r="3142" spans="1:2" x14ac:dyDescent="0.25">
      <c r="A3142" s="1">
        <v>261308</v>
      </c>
      <c r="B3142">
        <v>5</v>
      </c>
    </row>
    <row r="3143" spans="1:2" x14ac:dyDescent="0.25">
      <c r="A3143" s="17">
        <v>4309</v>
      </c>
      <c r="B3143">
        <v>1</v>
      </c>
    </row>
    <row r="3144" spans="1:2" x14ac:dyDescent="0.25">
      <c r="A3144" s="18" t="s">
        <v>688</v>
      </c>
      <c r="B3144">
        <v>1</v>
      </c>
    </row>
    <row r="3145" spans="1:2" x14ac:dyDescent="0.25">
      <c r="A3145" s="17">
        <v>4422</v>
      </c>
      <c r="B3145">
        <v>1</v>
      </c>
    </row>
    <row r="3146" spans="1:2" x14ac:dyDescent="0.25">
      <c r="A3146" s="18" t="s">
        <v>721</v>
      </c>
      <c r="B3146">
        <v>1</v>
      </c>
    </row>
    <row r="3147" spans="1:2" x14ac:dyDescent="0.25">
      <c r="A3147" s="17">
        <v>5332</v>
      </c>
      <c r="B3147">
        <v>1</v>
      </c>
    </row>
    <row r="3148" spans="1:2" x14ac:dyDescent="0.25">
      <c r="A3148" s="18" t="s">
        <v>2086</v>
      </c>
      <c r="B3148">
        <v>1</v>
      </c>
    </row>
    <row r="3149" spans="1:2" x14ac:dyDescent="0.25">
      <c r="A3149" s="17">
        <v>5408</v>
      </c>
      <c r="B3149">
        <v>1</v>
      </c>
    </row>
    <row r="3150" spans="1:2" x14ac:dyDescent="0.25">
      <c r="A3150" s="18" t="s">
        <v>760</v>
      </c>
      <c r="B3150">
        <v>1</v>
      </c>
    </row>
    <row r="3151" spans="1:2" x14ac:dyDescent="0.25">
      <c r="A3151" s="17">
        <v>5425</v>
      </c>
      <c r="B3151">
        <v>1</v>
      </c>
    </row>
    <row r="3152" spans="1:2" x14ac:dyDescent="0.25">
      <c r="A3152" s="18" t="s">
        <v>722</v>
      </c>
      <c r="B3152">
        <v>1</v>
      </c>
    </row>
    <row r="3153" spans="1:2" x14ac:dyDescent="0.25">
      <c r="A3153" s="1">
        <v>261309</v>
      </c>
      <c r="B3153">
        <v>2</v>
      </c>
    </row>
    <row r="3154" spans="1:2" x14ac:dyDescent="0.25">
      <c r="A3154" s="17">
        <v>3310</v>
      </c>
      <c r="B3154">
        <v>2</v>
      </c>
    </row>
    <row r="3155" spans="1:2" x14ac:dyDescent="0.25">
      <c r="A3155" s="18" t="s">
        <v>2309</v>
      </c>
      <c r="B3155">
        <v>2</v>
      </c>
    </row>
    <row r="3156" spans="1:2" x14ac:dyDescent="0.25">
      <c r="A3156" s="1">
        <v>261501</v>
      </c>
      <c r="B3156">
        <v>1</v>
      </c>
    </row>
    <row r="3157" spans="1:2" x14ac:dyDescent="0.25">
      <c r="A3157" s="17">
        <v>4323</v>
      </c>
      <c r="B3157">
        <v>1</v>
      </c>
    </row>
    <row r="3158" spans="1:2" x14ac:dyDescent="0.25">
      <c r="A3158" s="18" t="s">
        <v>587</v>
      </c>
      <c r="B3158">
        <v>1</v>
      </c>
    </row>
    <row r="3159" spans="1:2" x14ac:dyDescent="0.25">
      <c r="A3159" s="1">
        <v>270101</v>
      </c>
      <c r="B3159">
        <v>62</v>
      </c>
    </row>
    <row r="3160" spans="1:2" x14ac:dyDescent="0.25">
      <c r="A3160" s="17">
        <v>1014</v>
      </c>
      <c r="B3160">
        <v>1</v>
      </c>
    </row>
    <row r="3161" spans="1:2" x14ac:dyDescent="0.25">
      <c r="A3161" s="18" t="s">
        <v>2720</v>
      </c>
      <c r="B3161">
        <v>1</v>
      </c>
    </row>
    <row r="3162" spans="1:2" x14ac:dyDescent="0.25">
      <c r="A3162" s="17">
        <v>1024</v>
      </c>
      <c r="B3162">
        <v>1</v>
      </c>
    </row>
    <row r="3163" spans="1:2" x14ac:dyDescent="0.25">
      <c r="A3163" s="18" t="s">
        <v>2721</v>
      </c>
      <c r="B3163">
        <v>1</v>
      </c>
    </row>
    <row r="3164" spans="1:2" x14ac:dyDescent="0.25">
      <c r="A3164" s="17">
        <v>1025</v>
      </c>
      <c r="B3164">
        <v>1</v>
      </c>
    </row>
    <row r="3165" spans="1:2" x14ac:dyDescent="0.25">
      <c r="A3165" s="18" t="s">
        <v>2722</v>
      </c>
      <c r="B3165">
        <v>1</v>
      </c>
    </row>
    <row r="3166" spans="1:2" x14ac:dyDescent="0.25">
      <c r="A3166" s="17">
        <v>1314</v>
      </c>
      <c r="B3166">
        <v>1</v>
      </c>
    </row>
    <row r="3167" spans="1:2" x14ac:dyDescent="0.25">
      <c r="A3167" s="18" t="s">
        <v>2723</v>
      </c>
      <c r="B3167">
        <v>1</v>
      </c>
    </row>
    <row r="3168" spans="1:2" x14ac:dyDescent="0.25">
      <c r="A3168" s="17">
        <v>1316</v>
      </c>
      <c r="B3168">
        <v>1</v>
      </c>
    </row>
    <row r="3169" spans="1:2" x14ac:dyDescent="0.25">
      <c r="A3169" s="18" t="s">
        <v>2724</v>
      </c>
      <c r="B3169">
        <v>1</v>
      </c>
    </row>
    <row r="3170" spans="1:2" x14ac:dyDescent="0.25">
      <c r="A3170" s="17">
        <v>1324</v>
      </c>
      <c r="B3170">
        <v>1</v>
      </c>
    </row>
    <row r="3171" spans="1:2" x14ac:dyDescent="0.25">
      <c r="A3171" s="18" t="s">
        <v>2725</v>
      </c>
      <c r="B3171">
        <v>1</v>
      </c>
    </row>
    <row r="3172" spans="1:2" x14ac:dyDescent="0.25">
      <c r="A3172" s="17">
        <v>1332</v>
      </c>
      <c r="B3172">
        <v>1</v>
      </c>
    </row>
    <row r="3173" spans="1:2" x14ac:dyDescent="0.25">
      <c r="A3173" s="18" t="s">
        <v>2727</v>
      </c>
      <c r="B3173">
        <v>1</v>
      </c>
    </row>
    <row r="3174" spans="1:2" x14ac:dyDescent="0.25">
      <c r="A3174" s="17">
        <v>1390</v>
      </c>
      <c r="B3174">
        <v>1</v>
      </c>
    </row>
    <row r="3175" spans="1:2" x14ac:dyDescent="0.25">
      <c r="A3175" s="18" t="s">
        <v>2729</v>
      </c>
      <c r="B3175">
        <v>1</v>
      </c>
    </row>
    <row r="3176" spans="1:2" x14ac:dyDescent="0.25">
      <c r="A3176" s="17">
        <v>1470</v>
      </c>
      <c r="B3176">
        <v>1</v>
      </c>
    </row>
    <row r="3177" spans="1:2" x14ac:dyDescent="0.25">
      <c r="A3177" s="18" t="s">
        <v>2732</v>
      </c>
      <c r="B3177">
        <v>1</v>
      </c>
    </row>
    <row r="3178" spans="1:2" x14ac:dyDescent="0.25">
      <c r="A3178" s="17">
        <v>2312</v>
      </c>
      <c r="B3178">
        <v>1</v>
      </c>
    </row>
    <row r="3179" spans="1:2" x14ac:dyDescent="0.25">
      <c r="A3179" s="18" t="s">
        <v>2734</v>
      </c>
      <c r="B3179">
        <v>1</v>
      </c>
    </row>
    <row r="3180" spans="1:2" x14ac:dyDescent="0.25">
      <c r="A3180" s="17">
        <v>2413</v>
      </c>
      <c r="B3180">
        <v>1</v>
      </c>
    </row>
    <row r="3181" spans="1:2" x14ac:dyDescent="0.25">
      <c r="A3181" s="18" t="s">
        <v>2736</v>
      </c>
      <c r="B3181">
        <v>1</v>
      </c>
    </row>
    <row r="3182" spans="1:2" x14ac:dyDescent="0.25">
      <c r="A3182" s="17">
        <v>2414</v>
      </c>
      <c r="B3182">
        <v>1</v>
      </c>
    </row>
    <row r="3183" spans="1:2" x14ac:dyDescent="0.25">
      <c r="A3183" s="18" t="s">
        <v>2737</v>
      </c>
      <c r="B3183">
        <v>1</v>
      </c>
    </row>
    <row r="3184" spans="1:2" x14ac:dyDescent="0.25">
      <c r="A3184" s="17">
        <v>2415</v>
      </c>
      <c r="B3184">
        <v>1</v>
      </c>
    </row>
    <row r="3185" spans="1:2" x14ac:dyDescent="0.25">
      <c r="A3185" s="18" t="s">
        <v>2738</v>
      </c>
      <c r="B3185">
        <v>1</v>
      </c>
    </row>
    <row r="3186" spans="1:2" x14ac:dyDescent="0.25">
      <c r="A3186" s="17">
        <v>3300</v>
      </c>
      <c r="B3186">
        <v>1</v>
      </c>
    </row>
    <row r="3187" spans="1:2" x14ac:dyDescent="0.25">
      <c r="A3187" s="18" t="s">
        <v>2739</v>
      </c>
      <c r="B3187">
        <v>1</v>
      </c>
    </row>
    <row r="3188" spans="1:2" x14ac:dyDescent="0.25">
      <c r="A3188" s="17">
        <v>3301</v>
      </c>
      <c r="B3188">
        <v>1</v>
      </c>
    </row>
    <row r="3189" spans="1:2" x14ac:dyDescent="0.25">
      <c r="A3189" s="18" t="s">
        <v>2740</v>
      </c>
      <c r="B3189">
        <v>1</v>
      </c>
    </row>
    <row r="3190" spans="1:2" x14ac:dyDescent="0.25">
      <c r="A3190" s="17">
        <v>3311</v>
      </c>
      <c r="B3190">
        <v>1</v>
      </c>
    </row>
    <row r="3191" spans="1:2" x14ac:dyDescent="0.25">
      <c r="A3191" s="18" t="s">
        <v>2742</v>
      </c>
      <c r="B3191">
        <v>1</v>
      </c>
    </row>
    <row r="3192" spans="1:2" x14ac:dyDescent="0.25">
      <c r="A3192" s="17">
        <v>3312</v>
      </c>
      <c r="B3192">
        <v>1</v>
      </c>
    </row>
    <row r="3193" spans="1:2" x14ac:dyDescent="0.25">
      <c r="A3193" s="18" t="s">
        <v>2743</v>
      </c>
      <c r="B3193">
        <v>1</v>
      </c>
    </row>
    <row r="3194" spans="1:2" x14ac:dyDescent="0.25">
      <c r="A3194" s="17">
        <v>3313</v>
      </c>
      <c r="B3194">
        <v>1</v>
      </c>
    </row>
    <row r="3195" spans="1:2" x14ac:dyDescent="0.25">
      <c r="A3195" s="18" t="s">
        <v>2744</v>
      </c>
      <c r="B3195">
        <v>1</v>
      </c>
    </row>
    <row r="3196" spans="1:2" x14ac:dyDescent="0.25">
      <c r="A3196" s="17">
        <v>3314</v>
      </c>
      <c r="B3196">
        <v>1</v>
      </c>
    </row>
    <row r="3197" spans="1:2" x14ac:dyDescent="0.25">
      <c r="A3197" s="18" t="s">
        <v>2745</v>
      </c>
      <c r="B3197">
        <v>1</v>
      </c>
    </row>
    <row r="3198" spans="1:2" x14ac:dyDescent="0.25">
      <c r="A3198" s="17">
        <v>3345</v>
      </c>
      <c r="B3198">
        <v>1</v>
      </c>
    </row>
    <row r="3199" spans="1:2" x14ac:dyDescent="0.25">
      <c r="A3199" s="18" t="s">
        <v>2748</v>
      </c>
      <c r="B3199">
        <v>1</v>
      </c>
    </row>
    <row r="3200" spans="1:2" x14ac:dyDescent="0.25">
      <c r="A3200" s="17">
        <v>3349</v>
      </c>
      <c r="B3200">
        <v>1</v>
      </c>
    </row>
    <row r="3201" spans="1:2" x14ac:dyDescent="0.25">
      <c r="A3201" s="18" t="s">
        <v>1397</v>
      </c>
      <c r="B3201">
        <v>1</v>
      </c>
    </row>
    <row r="3202" spans="1:2" x14ac:dyDescent="0.25">
      <c r="A3202" s="17">
        <v>3385</v>
      </c>
      <c r="B3202">
        <v>1</v>
      </c>
    </row>
    <row r="3203" spans="1:2" x14ac:dyDescent="0.25">
      <c r="A3203" s="18" t="s">
        <v>2750</v>
      </c>
      <c r="B3203">
        <v>1</v>
      </c>
    </row>
    <row r="3204" spans="1:2" x14ac:dyDescent="0.25">
      <c r="A3204" s="17">
        <v>3470</v>
      </c>
      <c r="B3204">
        <v>1</v>
      </c>
    </row>
    <row r="3205" spans="1:2" x14ac:dyDescent="0.25">
      <c r="A3205" s="18" t="s">
        <v>2738</v>
      </c>
      <c r="B3205">
        <v>1</v>
      </c>
    </row>
    <row r="3206" spans="1:2" x14ac:dyDescent="0.25">
      <c r="A3206" s="17">
        <v>4185</v>
      </c>
      <c r="B3206">
        <v>1</v>
      </c>
    </row>
    <row r="3207" spans="1:2" x14ac:dyDescent="0.25">
      <c r="A3207" s="18" t="s">
        <v>2753</v>
      </c>
      <c r="B3207">
        <v>1</v>
      </c>
    </row>
    <row r="3208" spans="1:2" x14ac:dyDescent="0.25">
      <c r="A3208" s="17">
        <v>4285</v>
      </c>
      <c r="B3208">
        <v>1</v>
      </c>
    </row>
    <row r="3209" spans="1:2" x14ac:dyDescent="0.25">
      <c r="A3209" s="18" t="s">
        <v>2754</v>
      </c>
      <c r="B3209">
        <v>1</v>
      </c>
    </row>
    <row r="3210" spans="1:2" x14ac:dyDescent="0.25">
      <c r="A3210" s="17">
        <v>4301</v>
      </c>
      <c r="B3210">
        <v>1</v>
      </c>
    </row>
    <row r="3211" spans="1:2" x14ac:dyDescent="0.25">
      <c r="A3211" s="18" t="s">
        <v>2755</v>
      </c>
      <c r="B3211">
        <v>1</v>
      </c>
    </row>
    <row r="3212" spans="1:2" x14ac:dyDescent="0.25">
      <c r="A3212" s="17">
        <v>4306</v>
      </c>
      <c r="B3212">
        <v>1</v>
      </c>
    </row>
    <row r="3213" spans="1:2" x14ac:dyDescent="0.25">
      <c r="A3213" s="18" t="s">
        <v>2756</v>
      </c>
      <c r="B3213">
        <v>1</v>
      </c>
    </row>
    <row r="3214" spans="1:2" x14ac:dyDescent="0.25">
      <c r="A3214" s="17">
        <v>4315</v>
      </c>
      <c r="B3214">
        <v>1</v>
      </c>
    </row>
    <row r="3215" spans="1:2" x14ac:dyDescent="0.25">
      <c r="A3215" s="18" t="s">
        <v>2758</v>
      </c>
      <c r="B3215">
        <v>1</v>
      </c>
    </row>
    <row r="3216" spans="1:2" x14ac:dyDescent="0.25">
      <c r="A3216" s="17">
        <v>4385</v>
      </c>
      <c r="B3216">
        <v>1</v>
      </c>
    </row>
    <row r="3217" spans="1:2" x14ac:dyDescent="0.25">
      <c r="A3217" s="18" t="s">
        <v>2762</v>
      </c>
      <c r="B3217">
        <v>1</v>
      </c>
    </row>
    <row r="3218" spans="1:2" x14ac:dyDescent="0.25">
      <c r="A3218" s="17">
        <v>4390</v>
      </c>
      <c r="B3218">
        <v>1</v>
      </c>
    </row>
    <row r="3219" spans="1:2" x14ac:dyDescent="0.25">
      <c r="A3219" s="18" t="s">
        <v>471</v>
      </c>
      <c r="B3219">
        <v>1</v>
      </c>
    </row>
    <row r="3220" spans="1:2" x14ac:dyDescent="0.25">
      <c r="A3220" s="17">
        <v>4696</v>
      </c>
      <c r="B3220">
        <v>1</v>
      </c>
    </row>
    <row r="3221" spans="1:2" x14ac:dyDescent="0.25">
      <c r="A3221" s="18" t="s">
        <v>469</v>
      </c>
      <c r="B3221">
        <v>1</v>
      </c>
    </row>
    <row r="3222" spans="1:2" x14ac:dyDescent="0.25">
      <c r="A3222" s="17">
        <v>5301</v>
      </c>
      <c r="B3222">
        <v>1</v>
      </c>
    </row>
    <row r="3223" spans="1:2" x14ac:dyDescent="0.25">
      <c r="A3223" s="18" t="s">
        <v>2763</v>
      </c>
      <c r="B3223">
        <v>1</v>
      </c>
    </row>
    <row r="3224" spans="1:2" x14ac:dyDescent="0.25">
      <c r="A3224" s="17">
        <v>5310</v>
      </c>
      <c r="B3224">
        <v>1</v>
      </c>
    </row>
    <row r="3225" spans="1:2" x14ac:dyDescent="0.25">
      <c r="A3225" s="18" t="s">
        <v>2764</v>
      </c>
      <c r="B3225">
        <v>1</v>
      </c>
    </row>
    <row r="3226" spans="1:2" x14ac:dyDescent="0.25">
      <c r="A3226" s="17">
        <v>5321</v>
      </c>
      <c r="B3226">
        <v>1</v>
      </c>
    </row>
    <row r="3227" spans="1:2" x14ac:dyDescent="0.25">
      <c r="A3227" s="18" t="s">
        <v>2767</v>
      </c>
      <c r="B3227">
        <v>1</v>
      </c>
    </row>
    <row r="3228" spans="1:2" x14ac:dyDescent="0.25">
      <c r="A3228" s="17">
        <v>5323</v>
      </c>
      <c r="B3228">
        <v>1</v>
      </c>
    </row>
    <row r="3229" spans="1:2" x14ac:dyDescent="0.25">
      <c r="A3229" s="18" t="s">
        <v>2769</v>
      </c>
      <c r="B3229">
        <v>1</v>
      </c>
    </row>
    <row r="3230" spans="1:2" x14ac:dyDescent="0.25">
      <c r="A3230" s="17">
        <v>5325</v>
      </c>
      <c r="B3230">
        <v>1</v>
      </c>
    </row>
    <row r="3231" spans="1:2" x14ac:dyDescent="0.25">
      <c r="A3231" s="18" t="s">
        <v>2771</v>
      </c>
      <c r="B3231">
        <v>1</v>
      </c>
    </row>
    <row r="3232" spans="1:2" x14ac:dyDescent="0.25">
      <c r="A3232" s="17">
        <v>5329</v>
      </c>
      <c r="B3232">
        <v>1</v>
      </c>
    </row>
    <row r="3233" spans="1:2" x14ac:dyDescent="0.25">
      <c r="A3233" s="18" t="s">
        <v>2776</v>
      </c>
      <c r="B3233">
        <v>1</v>
      </c>
    </row>
    <row r="3234" spans="1:2" x14ac:dyDescent="0.25">
      <c r="A3234" s="17">
        <v>5331</v>
      </c>
      <c r="B3234">
        <v>1</v>
      </c>
    </row>
    <row r="3235" spans="1:2" x14ac:dyDescent="0.25">
      <c r="A3235" s="18" t="s">
        <v>2777</v>
      </c>
      <c r="B3235">
        <v>1</v>
      </c>
    </row>
    <row r="3236" spans="1:2" x14ac:dyDescent="0.25">
      <c r="A3236" s="17">
        <v>5332</v>
      </c>
      <c r="B3236">
        <v>1</v>
      </c>
    </row>
    <row r="3237" spans="1:2" x14ac:dyDescent="0.25">
      <c r="A3237" s="18" t="s">
        <v>2778</v>
      </c>
      <c r="B3237">
        <v>1</v>
      </c>
    </row>
    <row r="3238" spans="1:2" x14ac:dyDescent="0.25">
      <c r="A3238" s="17">
        <v>5333</v>
      </c>
      <c r="B3238">
        <v>1</v>
      </c>
    </row>
    <row r="3239" spans="1:2" x14ac:dyDescent="0.25">
      <c r="A3239" s="18" t="s">
        <v>2779</v>
      </c>
      <c r="B3239">
        <v>1</v>
      </c>
    </row>
    <row r="3240" spans="1:2" x14ac:dyDescent="0.25">
      <c r="A3240" s="17">
        <v>5338</v>
      </c>
      <c r="B3240">
        <v>1</v>
      </c>
    </row>
    <row r="3241" spans="1:2" x14ac:dyDescent="0.25">
      <c r="A3241" s="18" t="s">
        <v>2782</v>
      </c>
      <c r="B3241">
        <v>1</v>
      </c>
    </row>
    <row r="3242" spans="1:2" x14ac:dyDescent="0.25">
      <c r="A3242" s="17">
        <v>5340</v>
      </c>
      <c r="B3242">
        <v>1</v>
      </c>
    </row>
    <row r="3243" spans="1:2" x14ac:dyDescent="0.25">
      <c r="A3243" s="18" t="s">
        <v>2784</v>
      </c>
      <c r="B3243">
        <v>1</v>
      </c>
    </row>
    <row r="3244" spans="1:2" x14ac:dyDescent="0.25">
      <c r="A3244" s="17">
        <v>5348</v>
      </c>
      <c r="B3244">
        <v>1</v>
      </c>
    </row>
    <row r="3245" spans="1:2" x14ac:dyDescent="0.25">
      <c r="A3245" s="18" t="s">
        <v>860</v>
      </c>
      <c r="B3245">
        <v>1</v>
      </c>
    </row>
    <row r="3246" spans="1:2" x14ac:dyDescent="0.25">
      <c r="A3246" s="17">
        <v>5351</v>
      </c>
      <c r="B3246">
        <v>1</v>
      </c>
    </row>
    <row r="3247" spans="1:2" x14ac:dyDescent="0.25">
      <c r="A3247" s="18" t="s">
        <v>2789</v>
      </c>
      <c r="B3247">
        <v>1</v>
      </c>
    </row>
    <row r="3248" spans="1:2" x14ac:dyDescent="0.25">
      <c r="A3248" s="17">
        <v>5354</v>
      </c>
      <c r="B3248">
        <v>1</v>
      </c>
    </row>
    <row r="3249" spans="1:2" x14ac:dyDescent="0.25">
      <c r="A3249" s="18" t="s">
        <v>2790</v>
      </c>
      <c r="B3249">
        <v>1</v>
      </c>
    </row>
    <row r="3250" spans="1:2" x14ac:dyDescent="0.25">
      <c r="A3250" s="17">
        <v>5366</v>
      </c>
      <c r="B3250">
        <v>1</v>
      </c>
    </row>
    <row r="3251" spans="1:2" x14ac:dyDescent="0.25">
      <c r="A3251" s="18" t="s">
        <v>2792</v>
      </c>
      <c r="B3251">
        <v>1</v>
      </c>
    </row>
    <row r="3252" spans="1:2" x14ac:dyDescent="0.25">
      <c r="A3252" s="17">
        <v>5370</v>
      </c>
      <c r="B3252">
        <v>1</v>
      </c>
    </row>
    <row r="3253" spans="1:2" x14ac:dyDescent="0.25">
      <c r="A3253" s="18" t="s">
        <v>2793</v>
      </c>
      <c r="B3253">
        <v>1</v>
      </c>
    </row>
    <row r="3254" spans="1:2" x14ac:dyDescent="0.25">
      <c r="A3254" s="17">
        <v>5378</v>
      </c>
      <c r="B3254">
        <v>1</v>
      </c>
    </row>
    <row r="3255" spans="1:2" x14ac:dyDescent="0.25">
      <c r="A3255" s="18" t="s">
        <v>2795</v>
      </c>
      <c r="B3255">
        <v>1</v>
      </c>
    </row>
    <row r="3256" spans="1:2" x14ac:dyDescent="0.25">
      <c r="A3256" s="17">
        <v>5390</v>
      </c>
      <c r="B3256">
        <v>1</v>
      </c>
    </row>
    <row r="3257" spans="1:2" x14ac:dyDescent="0.25">
      <c r="A3257" s="18" t="s">
        <v>641</v>
      </c>
      <c r="B3257">
        <v>1</v>
      </c>
    </row>
    <row r="3258" spans="1:2" x14ac:dyDescent="0.25">
      <c r="A3258" s="17">
        <v>5393</v>
      </c>
      <c r="B3258">
        <v>1</v>
      </c>
    </row>
    <row r="3259" spans="1:2" x14ac:dyDescent="0.25">
      <c r="A3259" s="18" t="s">
        <v>2796</v>
      </c>
      <c r="B3259">
        <v>1</v>
      </c>
    </row>
    <row r="3260" spans="1:2" x14ac:dyDescent="0.25">
      <c r="A3260" s="17">
        <v>5394</v>
      </c>
      <c r="B3260">
        <v>1</v>
      </c>
    </row>
    <row r="3261" spans="1:2" x14ac:dyDescent="0.25">
      <c r="A3261" s="18" t="s">
        <v>2797</v>
      </c>
      <c r="B3261">
        <v>1</v>
      </c>
    </row>
    <row r="3262" spans="1:2" x14ac:dyDescent="0.25">
      <c r="A3262" s="17">
        <v>5396</v>
      </c>
      <c r="B3262">
        <v>1</v>
      </c>
    </row>
    <row r="3263" spans="1:2" x14ac:dyDescent="0.25">
      <c r="A3263" s="18" t="s">
        <v>469</v>
      </c>
      <c r="B3263">
        <v>1</v>
      </c>
    </row>
    <row r="3264" spans="1:2" x14ac:dyDescent="0.25">
      <c r="A3264" s="17">
        <v>5993</v>
      </c>
      <c r="B3264">
        <v>1</v>
      </c>
    </row>
    <row r="3265" spans="1:2" x14ac:dyDescent="0.25">
      <c r="A3265" s="18" t="s">
        <v>2798</v>
      </c>
      <c r="B3265">
        <v>1</v>
      </c>
    </row>
    <row r="3266" spans="1:2" x14ac:dyDescent="0.25">
      <c r="A3266" s="17">
        <v>5994</v>
      </c>
      <c r="B3266">
        <v>1</v>
      </c>
    </row>
    <row r="3267" spans="1:2" x14ac:dyDescent="0.25">
      <c r="A3267" s="18" t="s">
        <v>1422</v>
      </c>
      <c r="B3267">
        <v>1</v>
      </c>
    </row>
    <row r="3268" spans="1:2" x14ac:dyDescent="0.25">
      <c r="A3268" s="17">
        <v>5995</v>
      </c>
      <c r="B3268">
        <v>1</v>
      </c>
    </row>
    <row r="3269" spans="1:2" x14ac:dyDescent="0.25">
      <c r="A3269" s="18" t="s">
        <v>1171</v>
      </c>
      <c r="B3269">
        <v>1</v>
      </c>
    </row>
    <row r="3270" spans="1:2" x14ac:dyDescent="0.25">
      <c r="A3270" s="17">
        <v>5997</v>
      </c>
      <c r="B3270">
        <v>1</v>
      </c>
    </row>
    <row r="3271" spans="1:2" x14ac:dyDescent="0.25">
      <c r="A3271" s="18" t="s">
        <v>2799</v>
      </c>
      <c r="B3271">
        <v>1</v>
      </c>
    </row>
    <row r="3272" spans="1:2" x14ac:dyDescent="0.25">
      <c r="A3272" s="17">
        <v>6315</v>
      </c>
      <c r="B3272">
        <v>1</v>
      </c>
    </row>
    <row r="3273" spans="1:2" x14ac:dyDescent="0.25">
      <c r="A3273" s="18" t="s">
        <v>2800</v>
      </c>
      <c r="B3273">
        <v>1</v>
      </c>
    </row>
    <row r="3274" spans="1:2" x14ac:dyDescent="0.25">
      <c r="A3274" s="17">
        <v>6316</v>
      </c>
      <c r="B3274">
        <v>1</v>
      </c>
    </row>
    <row r="3275" spans="1:2" x14ac:dyDescent="0.25">
      <c r="A3275" s="18" t="s">
        <v>2801</v>
      </c>
      <c r="B3275">
        <v>1</v>
      </c>
    </row>
    <row r="3276" spans="1:2" x14ac:dyDescent="0.25">
      <c r="A3276" s="17">
        <v>6317</v>
      </c>
      <c r="B3276">
        <v>1</v>
      </c>
    </row>
    <row r="3277" spans="1:2" x14ac:dyDescent="0.25">
      <c r="A3277" s="18" t="s">
        <v>2802</v>
      </c>
      <c r="B3277">
        <v>1</v>
      </c>
    </row>
    <row r="3278" spans="1:2" x14ac:dyDescent="0.25">
      <c r="A3278" s="17">
        <v>6318</v>
      </c>
      <c r="B3278">
        <v>1</v>
      </c>
    </row>
    <row r="3279" spans="1:2" x14ac:dyDescent="0.25">
      <c r="A3279" s="18" t="s">
        <v>2803</v>
      </c>
      <c r="B3279">
        <v>1</v>
      </c>
    </row>
    <row r="3280" spans="1:2" x14ac:dyDescent="0.25">
      <c r="A3280" s="17">
        <v>6401</v>
      </c>
      <c r="B3280">
        <v>1</v>
      </c>
    </row>
    <row r="3281" spans="1:2" x14ac:dyDescent="0.25">
      <c r="A3281" s="18" t="s">
        <v>974</v>
      </c>
      <c r="B3281">
        <v>1</v>
      </c>
    </row>
    <row r="3282" spans="1:2" x14ac:dyDescent="0.25">
      <c r="A3282" s="17" t="s">
        <v>2700</v>
      </c>
      <c r="B3282">
        <v>1</v>
      </c>
    </row>
    <row r="3283" spans="1:2" x14ac:dyDescent="0.25">
      <c r="A3283" s="18" t="s">
        <v>2701</v>
      </c>
      <c r="B3283">
        <v>1</v>
      </c>
    </row>
    <row r="3284" spans="1:2" x14ac:dyDescent="0.25">
      <c r="A3284" s="1">
        <v>270102</v>
      </c>
      <c r="B3284">
        <v>1</v>
      </c>
    </row>
    <row r="3285" spans="1:2" x14ac:dyDescent="0.25">
      <c r="A3285" s="17" t="s">
        <v>2716</v>
      </c>
      <c r="B3285">
        <v>1</v>
      </c>
    </row>
    <row r="3286" spans="1:2" x14ac:dyDescent="0.25">
      <c r="A3286" s="18" t="s">
        <v>2717</v>
      </c>
      <c r="B3286">
        <v>1</v>
      </c>
    </row>
    <row r="3287" spans="1:2" x14ac:dyDescent="0.25">
      <c r="A3287" s="1">
        <v>270103</v>
      </c>
      <c r="B3287">
        <v>1</v>
      </c>
    </row>
    <row r="3288" spans="1:2" x14ac:dyDescent="0.25">
      <c r="A3288" s="17">
        <v>3390</v>
      </c>
      <c r="B3288">
        <v>1</v>
      </c>
    </row>
    <row r="3289" spans="1:2" x14ac:dyDescent="0.25">
      <c r="A3289" s="18" t="s">
        <v>2751</v>
      </c>
      <c r="B3289">
        <v>1</v>
      </c>
    </row>
    <row r="3290" spans="1:2" x14ac:dyDescent="0.25">
      <c r="A3290" s="1">
        <v>270301</v>
      </c>
      <c r="B3290">
        <v>13</v>
      </c>
    </row>
    <row r="3291" spans="1:2" x14ac:dyDescent="0.25">
      <c r="A3291" s="17">
        <v>1325</v>
      </c>
      <c r="B3291">
        <v>1</v>
      </c>
    </row>
    <row r="3292" spans="1:2" x14ac:dyDescent="0.25">
      <c r="A3292" s="18" t="s">
        <v>2726</v>
      </c>
      <c r="B3292">
        <v>1</v>
      </c>
    </row>
    <row r="3293" spans="1:2" x14ac:dyDescent="0.25">
      <c r="A3293" s="17">
        <v>2305</v>
      </c>
      <c r="B3293">
        <v>1</v>
      </c>
    </row>
    <row r="3294" spans="1:2" x14ac:dyDescent="0.25">
      <c r="A3294" s="18" t="s">
        <v>2733</v>
      </c>
      <c r="B3294">
        <v>1</v>
      </c>
    </row>
    <row r="3295" spans="1:2" x14ac:dyDescent="0.25">
      <c r="A3295" s="17">
        <v>3310</v>
      </c>
      <c r="B3295">
        <v>1</v>
      </c>
    </row>
    <row r="3296" spans="1:2" x14ac:dyDescent="0.25">
      <c r="A3296" s="18" t="s">
        <v>2741</v>
      </c>
      <c r="B3296">
        <v>1</v>
      </c>
    </row>
    <row r="3297" spans="1:2" x14ac:dyDescent="0.25">
      <c r="A3297" s="17">
        <v>3315</v>
      </c>
      <c r="B3297">
        <v>1</v>
      </c>
    </row>
    <row r="3298" spans="1:2" x14ac:dyDescent="0.25">
      <c r="A3298" s="18" t="s">
        <v>2746</v>
      </c>
      <c r="B3298">
        <v>1</v>
      </c>
    </row>
    <row r="3299" spans="1:2" x14ac:dyDescent="0.25">
      <c r="A3299" s="17">
        <v>4312</v>
      </c>
      <c r="B3299">
        <v>1</v>
      </c>
    </row>
    <row r="3300" spans="1:2" x14ac:dyDescent="0.25">
      <c r="A3300" s="18" t="s">
        <v>2757</v>
      </c>
      <c r="B3300">
        <v>1</v>
      </c>
    </row>
    <row r="3301" spans="1:2" x14ac:dyDescent="0.25">
      <c r="A3301" s="17">
        <v>4321</v>
      </c>
      <c r="B3301">
        <v>1</v>
      </c>
    </row>
    <row r="3302" spans="1:2" x14ac:dyDescent="0.25">
      <c r="A3302" s="18" t="s">
        <v>2759</v>
      </c>
      <c r="B3302">
        <v>1</v>
      </c>
    </row>
    <row r="3303" spans="1:2" x14ac:dyDescent="0.25">
      <c r="A3303" s="17">
        <v>4328</v>
      </c>
      <c r="B3303">
        <v>1</v>
      </c>
    </row>
    <row r="3304" spans="1:2" x14ac:dyDescent="0.25">
      <c r="A3304" s="18" t="s">
        <v>2760</v>
      </c>
      <c r="B3304">
        <v>1</v>
      </c>
    </row>
    <row r="3305" spans="1:2" x14ac:dyDescent="0.25">
      <c r="A3305" s="17">
        <v>5326</v>
      </c>
      <c r="B3305">
        <v>1</v>
      </c>
    </row>
    <row r="3306" spans="1:2" x14ac:dyDescent="0.25">
      <c r="A3306" s="18" t="s">
        <v>2772</v>
      </c>
      <c r="B3306">
        <v>1</v>
      </c>
    </row>
    <row r="3307" spans="1:2" x14ac:dyDescent="0.25">
      <c r="A3307" s="17">
        <v>5336</v>
      </c>
      <c r="B3307">
        <v>1</v>
      </c>
    </row>
    <row r="3308" spans="1:2" x14ac:dyDescent="0.25">
      <c r="A3308" s="18" t="s">
        <v>2780</v>
      </c>
      <c r="B3308">
        <v>1</v>
      </c>
    </row>
    <row r="3309" spans="1:2" x14ac:dyDescent="0.25">
      <c r="A3309" s="17">
        <v>5339</v>
      </c>
      <c r="B3309">
        <v>1</v>
      </c>
    </row>
    <row r="3310" spans="1:2" x14ac:dyDescent="0.25">
      <c r="A3310" s="18" t="s">
        <v>2783</v>
      </c>
      <c r="B3310">
        <v>1</v>
      </c>
    </row>
    <row r="3311" spans="1:2" x14ac:dyDescent="0.25">
      <c r="A3311" s="17">
        <v>5360</v>
      </c>
      <c r="B3311">
        <v>1</v>
      </c>
    </row>
    <row r="3312" spans="1:2" x14ac:dyDescent="0.25">
      <c r="A3312" s="18" t="s">
        <v>2791</v>
      </c>
      <c r="B3312">
        <v>1</v>
      </c>
    </row>
    <row r="3313" spans="1:2" x14ac:dyDescent="0.25">
      <c r="A3313" s="17">
        <v>5375</v>
      </c>
      <c r="B3313">
        <v>1</v>
      </c>
    </row>
    <row r="3314" spans="1:2" x14ac:dyDescent="0.25">
      <c r="A3314" s="18" t="s">
        <v>2794</v>
      </c>
      <c r="B3314">
        <v>1</v>
      </c>
    </row>
    <row r="3315" spans="1:2" x14ac:dyDescent="0.25">
      <c r="A3315" s="17">
        <v>5438</v>
      </c>
      <c r="B3315">
        <v>1</v>
      </c>
    </row>
    <row r="3316" spans="1:2" x14ac:dyDescent="0.25">
      <c r="A3316" s="18" t="s">
        <v>2189</v>
      </c>
      <c r="B3316">
        <v>1</v>
      </c>
    </row>
    <row r="3317" spans="1:2" x14ac:dyDescent="0.25">
      <c r="A3317" s="1">
        <v>270303</v>
      </c>
      <c r="B3317">
        <v>1</v>
      </c>
    </row>
    <row r="3318" spans="1:2" x14ac:dyDescent="0.25">
      <c r="A3318" s="17">
        <v>5327</v>
      </c>
      <c r="B3318">
        <v>1</v>
      </c>
    </row>
    <row r="3319" spans="1:2" x14ac:dyDescent="0.25">
      <c r="A3319" s="18" t="s">
        <v>2773</v>
      </c>
      <c r="B3319">
        <v>1</v>
      </c>
    </row>
    <row r="3320" spans="1:2" x14ac:dyDescent="0.25">
      <c r="A3320" s="1">
        <v>270501</v>
      </c>
      <c r="B3320">
        <v>24</v>
      </c>
    </row>
    <row r="3321" spans="1:2" x14ac:dyDescent="0.25">
      <c r="A3321" s="17">
        <v>1342</v>
      </c>
      <c r="B3321">
        <v>1</v>
      </c>
    </row>
    <row r="3322" spans="1:2" x14ac:dyDescent="0.25">
      <c r="A3322" s="18" t="s">
        <v>2728</v>
      </c>
      <c r="B3322">
        <v>1</v>
      </c>
    </row>
    <row r="3323" spans="1:2" x14ac:dyDescent="0.25">
      <c r="A3323" s="17">
        <v>2342</v>
      </c>
      <c r="B3323">
        <v>1</v>
      </c>
    </row>
    <row r="3324" spans="1:2" x14ac:dyDescent="0.25">
      <c r="A3324" s="18" t="s">
        <v>2735</v>
      </c>
      <c r="B3324">
        <v>1</v>
      </c>
    </row>
    <row r="3325" spans="1:2" x14ac:dyDescent="0.25">
      <c r="A3325" s="17">
        <v>3310</v>
      </c>
      <c r="B3325">
        <v>1</v>
      </c>
    </row>
    <row r="3326" spans="1:2" x14ac:dyDescent="0.25">
      <c r="A3326" s="18" t="s">
        <v>479</v>
      </c>
      <c r="B3326">
        <v>1</v>
      </c>
    </row>
    <row r="3327" spans="1:2" x14ac:dyDescent="0.25">
      <c r="A3327" s="17">
        <v>3311</v>
      </c>
      <c r="B3327">
        <v>1</v>
      </c>
    </row>
    <row r="3328" spans="1:2" x14ac:dyDescent="0.25">
      <c r="A3328" s="18" t="s">
        <v>479</v>
      </c>
      <c r="B3328">
        <v>1</v>
      </c>
    </row>
    <row r="3329" spans="1:2" x14ac:dyDescent="0.25">
      <c r="A3329" s="17">
        <v>3342</v>
      </c>
      <c r="B3329">
        <v>1</v>
      </c>
    </row>
    <row r="3330" spans="1:2" x14ac:dyDescent="0.25">
      <c r="A3330" s="18" t="s">
        <v>2747</v>
      </c>
      <c r="B3330">
        <v>1</v>
      </c>
    </row>
    <row r="3331" spans="1:2" x14ac:dyDescent="0.25">
      <c r="A3331" s="17">
        <v>3347</v>
      </c>
      <c r="B3331">
        <v>1</v>
      </c>
    </row>
    <row r="3332" spans="1:2" x14ac:dyDescent="0.25">
      <c r="A3332" s="18" t="s">
        <v>2749</v>
      </c>
      <c r="B3332">
        <v>1</v>
      </c>
    </row>
    <row r="3333" spans="1:2" x14ac:dyDescent="0.25">
      <c r="A3333" s="17">
        <v>4342</v>
      </c>
      <c r="B3333">
        <v>1</v>
      </c>
    </row>
    <row r="3334" spans="1:2" x14ac:dyDescent="0.25">
      <c r="A3334" s="18" t="s">
        <v>2761</v>
      </c>
      <c r="B3334">
        <v>1</v>
      </c>
    </row>
    <row r="3335" spans="1:2" x14ac:dyDescent="0.25">
      <c r="A3335" s="17">
        <v>5310</v>
      </c>
      <c r="B3335">
        <v>1</v>
      </c>
    </row>
    <row r="3336" spans="1:2" x14ac:dyDescent="0.25">
      <c r="A3336" s="18" t="s">
        <v>510</v>
      </c>
      <c r="B3336">
        <v>1</v>
      </c>
    </row>
    <row r="3337" spans="1:2" x14ac:dyDescent="0.25">
      <c r="A3337" s="17">
        <v>5311</v>
      </c>
      <c r="B3337">
        <v>1</v>
      </c>
    </row>
    <row r="3338" spans="1:2" x14ac:dyDescent="0.25">
      <c r="A3338" s="18" t="s">
        <v>1407</v>
      </c>
      <c r="B3338">
        <v>1</v>
      </c>
    </row>
    <row r="3339" spans="1:2" x14ac:dyDescent="0.25">
      <c r="A3339" s="17">
        <v>5315</v>
      </c>
      <c r="B3339">
        <v>2</v>
      </c>
    </row>
    <row r="3340" spans="1:2" x14ac:dyDescent="0.25">
      <c r="A3340" s="18" t="s">
        <v>2765</v>
      </c>
      <c r="B3340">
        <v>1</v>
      </c>
    </row>
    <row r="3341" spans="1:2" x14ac:dyDescent="0.25">
      <c r="A3341" s="18" t="s">
        <v>510</v>
      </c>
      <c r="B3341">
        <v>1</v>
      </c>
    </row>
    <row r="3342" spans="1:2" x14ac:dyDescent="0.25">
      <c r="A3342" s="17">
        <v>5316</v>
      </c>
      <c r="B3342">
        <v>1</v>
      </c>
    </row>
    <row r="3343" spans="1:2" x14ac:dyDescent="0.25">
      <c r="A3343" s="18" t="s">
        <v>2766</v>
      </c>
      <c r="B3343">
        <v>1</v>
      </c>
    </row>
    <row r="3344" spans="1:2" x14ac:dyDescent="0.25">
      <c r="A3344" s="17">
        <v>5322</v>
      </c>
      <c r="B3344">
        <v>1</v>
      </c>
    </row>
    <row r="3345" spans="1:2" x14ac:dyDescent="0.25">
      <c r="A3345" s="18" t="s">
        <v>2768</v>
      </c>
      <c r="B3345">
        <v>1</v>
      </c>
    </row>
    <row r="3346" spans="1:2" x14ac:dyDescent="0.25">
      <c r="A3346" s="17">
        <v>5328</v>
      </c>
      <c r="B3346">
        <v>1</v>
      </c>
    </row>
    <row r="3347" spans="1:2" x14ac:dyDescent="0.25">
      <c r="A3347" s="18" t="s">
        <v>2775</v>
      </c>
      <c r="B3347">
        <v>1</v>
      </c>
    </row>
    <row r="3348" spans="1:2" x14ac:dyDescent="0.25">
      <c r="A3348" s="17">
        <v>5337</v>
      </c>
      <c r="B3348">
        <v>1</v>
      </c>
    </row>
    <row r="3349" spans="1:2" x14ac:dyDescent="0.25">
      <c r="A3349" s="18" t="s">
        <v>2781</v>
      </c>
      <c r="B3349">
        <v>1</v>
      </c>
    </row>
    <row r="3350" spans="1:2" x14ac:dyDescent="0.25">
      <c r="A3350" s="17">
        <v>5341</v>
      </c>
      <c r="B3350">
        <v>1</v>
      </c>
    </row>
    <row r="3351" spans="1:2" x14ac:dyDescent="0.25">
      <c r="A3351" s="18" t="s">
        <v>2785</v>
      </c>
      <c r="B3351">
        <v>1</v>
      </c>
    </row>
    <row r="3352" spans="1:2" x14ac:dyDescent="0.25">
      <c r="A3352" s="17">
        <v>5342</v>
      </c>
      <c r="B3352">
        <v>1</v>
      </c>
    </row>
    <row r="3353" spans="1:2" x14ac:dyDescent="0.25">
      <c r="A3353" s="18" t="s">
        <v>2786</v>
      </c>
      <c r="B3353">
        <v>1</v>
      </c>
    </row>
    <row r="3354" spans="1:2" x14ac:dyDescent="0.25">
      <c r="A3354" s="17">
        <v>5343</v>
      </c>
      <c r="B3354">
        <v>1</v>
      </c>
    </row>
    <row r="3355" spans="1:2" x14ac:dyDescent="0.25">
      <c r="A3355" s="18" t="s">
        <v>2787</v>
      </c>
      <c r="B3355">
        <v>1</v>
      </c>
    </row>
    <row r="3356" spans="1:2" x14ac:dyDescent="0.25">
      <c r="A3356" s="17">
        <v>5344</v>
      </c>
      <c r="B3356">
        <v>1</v>
      </c>
    </row>
    <row r="3357" spans="1:2" x14ac:dyDescent="0.25">
      <c r="A3357" s="18" t="s">
        <v>2788</v>
      </c>
      <c r="B3357">
        <v>1</v>
      </c>
    </row>
    <row r="3358" spans="1:2" x14ac:dyDescent="0.25">
      <c r="A3358" s="17">
        <v>5345</v>
      </c>
      <c r="B3358">
        <v>1</v>
      </c>
    </row>
    <row r="3359" spans="1:2" x14ac:dyDescent="0.25">
      <c r="A3359" s="18" t="s">
        <v>1415</v>
      </c>
      <c r="B3359">
        <v>1</v>
      </c>
    </row>
    <row r="3360" spans="1:2" x14ac:dyDescent="0.25">
      <c r="A3360" s="17">
        <v>6303</v>
      </c>
      <c r="B3360">
        <v>1</v>
      </c>
    </row>
    <row r="3361" spans="1:2" x14ac:dyDescent="0.25">
      <c r="A3361" s="18" t="s">
        <v>939</v>
      </c>
      <c r="B3361">
        <v>1</v>
      </c>
    </row>
    <row r="3362" spans="1:2" x14ac:dyDescent="0.25">
      <c r="A3362" s="17">
        <v>6333</v>
      </c>
      <c r="B3362">
        <v>1</v>
      </c>
    </row>
    <row r="3363" spans="1:2" x14ac:dyDescent="0.25">
      <c r="A3363" s="18" t="s">
        <v>1629</v>
      </c>
      <c r="B3363">
        <v>1</v>
      </c>
    </row>
    <row r="3364" spans="1:2" x14ac:dyDescent="0.25">
      <c r="A3364" s="17">
        <v>6344</v>
      </c>
      <c r="B3364">
        <v>1</v>
      </c>
    </row>
    <row r="3365" spans="1:2" x14ac:dyDescent="0.25">
      <c r="A3365" s="18" t="s">
        <v>2804</v>
      </c>
      <c r="B3365">
        <v>1</v>
      </c>
    </row>
    <row r="3366" spans="1:2" x14ac:dyDescent="0.25">
      <c r="A3366" s="17">
        <v>6392</v>
      </c>
      <c r="B3366">
        <v>1</v>
      </c>
    </row>
    <row r="3367" spans="1:2" x14ac:dyDescent="0.25">
      <c r="A3367" s="18" t="s">
        <v>1636</v>
      </c>
      <c r="B3367">
        <v>1</v>
      </c>
    </row>
    <row r="3368" spans="1:2" x14ac:dyDescent="0.25">
      <c r="A3368" s="1">
        <v>270502</v>
      </c>
      <c r="B3368">
        <v>1</v>
      </c>
    </row>
    <row r="3369" spans="1:2" x14ac:dyDescent="0.25">
      <c r="A3369" s="17">
        <v>1442</v>
      </c>
      <c r="B3369">
        <v>1</v>
      </c>
    </row>
    <row r="3370" spans="1:2" x14ac:dyDescent="0.25">
      <c r="A3370" s="18" t="s">
        <v>2730</v>
      </c>
      <c r="B3370">
        <v>1</v>
      </c>
    </row>
    <row r="3371" spans="1:2" x14ac:dyDescent="0.25">
      <c r="A3371" s="1">
        <v>280301</v>
      </c>
      <c r="B3371">
        <v>25</v>
      </c>
    </row>
    <row r="3372" spans="1:2" x14ac:dyDescent="0.25">
      <c r="A3372" s="17">
        <v>1101</v>
      </c>
      <c r="B3372">
        <v>1</v>
      </c>
    </row>
    <row r="3373" spans="1:2" x14ac:dyDescent="0.25">
      <c r="A3373" s="18" t="s">
        <v>2969</v>
      </c>
      <c r="B3373">
        <v>1</v>
      </c>
    </row>
    <row r="3374" spans="1:2" x14ac:dyDescent="0.25">
      <c r="A3374" s="17">
        <v>1102</v>
      </c>
      <c r="B3374">
        <v>1</v>
      </c>
    </row>
    <row r="3375" spans="1:2" x14ac:dyDescent="0.25">
      <c r="A3375" s="18" t="s">
        <v>2970</v>
      </c>
      <c r="B3375">
        <v>1</v>
      </c>
    </row>
    <row r="3376" spans="1:2" x14ac:dyDescent="0.25">
      <c r="A3376" s="17">
        <v>1116</v>
      </c>
      <c r="B3376">
        <v>1</v>
      </c>
    </row>
    <row r="3377" spans="1:2" x14ac:dyDescent="0.25">
      <c r="A3377" s="18" t="s">
        <v>2549</v>
      </c>
      <c r="B3377">
        <v>1</v>
      </c>
    </row>
    <row r="3378" spans="1:2" x14ac:dyDescent="0.25">
      <c r="A3378" s="17">
        <v>1135</v>
      </c>
      <c r="B3378">
        <v>1</v>
      </c>
    </row>
    <row r="3379" spans="1:2" x14ac:dyDescent="0.25">
      <c r="A3379" s="18" t="s">
        <v>2566</v>
      </c>
      <c r="B3379">
        <v>1</v>
      </c>
    </row>
    <row r="3380" spans="1:2" x14ac:dyDescent="0.25">
      <c r="A3380" s="17">
        <v>1170</v>
      </c>
      <c r="B3380">
        <v>1</v>
      </c>
    </row>
    <row r="3381" spans="1:2" x14ac:dyDescent="0.25">
      <c r="A3381" s="18" t="s">
        <v>2971</v>
      </c>
      <c r="B3381">
        <v>1</v>
      </c>
    </row>
    <row r="3382" spans="1:2" x14ac:dyDescent="0.25">
      <c r="A3382" s="17">
        <v>1171</v>
      </c>
      <c r="B3382">
        <v>1</v>
      </c>
    </row>
    <row r="3383" spans="1:2" x14ac:dyDescent="0.25">
      <c r="A3383" s="18" t="s">
        <v>2972</v>
      </c>
      <c r="B3383">
        <v>1</v>
      </c>
    </row>
    <row r="3384" spans="1:2" x14ac:dyDescent="0.25">
      <c r="A3384" s="17">
        <v>1172</v>
      </c>
      <c r="B3384">
        <v>1</v>
      </c>
    </row>
    <row r="3385" spans="1:2" x14ac:dyDescent="0.25">
      <c r="A3385" s="18" t="s">
        <v>2549</v>
      </c>
      <c r="B3385">
        <v>1</v>
      </c>
    </row>
    <row r="3386" spans="1:2" x14ac:dyDescent="0.25">
      <c r="A3386" s="17">
        <v>1370</v>
      </c>
      <c r="B3386">
        <v>1</v>
      </c>
    </row>
    <row r="3387" spans="1:2" x14ac:dyDescent="0.25">
      <c r="A3387" s="18" t="s">
        <v>2973</v>
      </c>
      <c r="B3387">
        <v>1</v>
      </c>
    </row>
    <row r="3388" spans="1:2" x14ac:dyDescent="0.25">
      <c r="A3388" s="17">
        <v>1371</v>
      </c>
      <c r="B3388">
        <v>1</v>
      </c>
    </row>
    <row r="3389" spans="1:2" x14ac:dyDescent="0.25">
      <c r="A3389" s="18" t="s">
        <v>2974</v>
      </c>
      <c r="B3389">
        <v>1</v>
      </c>
    </row>
    <row r="3390" spans="1:2" x14ac:dyDescent="0.25">
      <c r="A3390" s="17">
        <v>2270</v>
      </c>
      <c r="B3390">
        <v>1</v>
      </c>
    </row>
    <row r="3391" spans="1:2" x14ac:dyDescent="0.25">
      <c r="A3391" s="18" t="s">
        <v>2979</v>
      </c>
      <c r="B3391">
        <v>1</v>
      </c>
    </row>
    <row r="3392" spans="1:2" x14ac:dyDescent="0.25">
      <c r="A3392" s="17">
        <v>2271</v>
      </c>
      <c r="B3392">
        <v>1</v>
      </c>
    </row>
    <row r="3393" spans="1:2" x14ac:dyDescent="0.25">
      <c r="A3393" s="18" t="s">
        <v>2980</v>
      </c>
      <c r="B3393">
        <v>1</v>
      </c>
    </row>
    <row r="3394" spans="1:2" x14ac:dyDescent="0.25">
      <c r="A3394" s="17">
        <v>2370</v>
      </c>
      <c r="B3394">
        <v>1</v>
      </c>
    </row>
    <row r="3395" spans="1:2" x14ac:dyDescent="0.25">
      <c r="A3395" s="18" t="s">
        <v>2981</v>
      </c>
      <c r="B3395">
        <v>1</v>
      </c>
    </row>
    <row r="3396" spans="1:2" x14ac:dyDescent="0.25">
      <c r="A3396" s="17">
        <v>2371</v>
      </c>
      <c r="B3396">
        <v>1</v>
      </c>
    </row>
    <row r="3397" spans="1:2" x14ac:dyDescent="0.25">
      <c r="A3397" s="18" t="s">
        <v>2982</v>
      </c>
      <c r="B3397">
        <v>1</v>
      </c>
    </row>
    <row r="3398" spans="1:2" x14ac:dyDescent="0.25">
      <c r="A3398" s="17">
        <v>3301</v>
      </c>
      <c r="B3398">
        <v>1</v>
      </c>
    </row>
    <row r="3399" spans="1:2" x14ac:dyDescent="0.25">
      <c r="A3399" s="18" t="s">
        <v>2985</v>
      </c>
      <c r="B3399">
        <v>1</v>
      </c>
    </row>
    <row r="3400" spans="1:2" x14ac:dyDescent="0.25">
      <c r="A3400" s="17">
        <v>3303</v>
      </c>
      <c r="B3400">
        <v>1</v>
      </c>
    </row>
    <row r="3401" spans="1:2" x14ac:dyDescent="0.25">
      <c r="A3401" s="18" t="s">
        <v>2986</v>
      </c>
      <c r="B3401">
        <v>1</v>
      </c>
    </row>
    <row r="3402" spans="1:2" x14ac:dyDescent="0.25">
      <c r="A3402" s="17">
        <v>3304</v>
      </c>
      <c r="B3402">
        <v>1</v>
      </c>
    </row>
    <row r="3403" spans="1:2" x14ac:dyDescent="0.25">
      <c r="A3403" s="18" t="s">
        <v>2987</v>
      </c>
      <c r="B3403">
        <v>1</v>
      </c>
    </row>
    <row r="3404" spans="1:2" x14ac:dyDescent="0.25">
      <c r="A3404" s="17">
        <v>3403</v>
      </c>
      <c r="B3404">
        <v>1</v>
      </c>
    </row>
    <row r="3405" spans="1:2" x14ac:dyDescent="0.25">
      <c r="A3405" s="18" t="s">
        <v>2988</v>
      </c>
      <c r="B3405">
        <v>1</v>
      </c>
    </row>
    <row r="3406" spans="1:2" x14ac:dyDescent="0.25">
      <c r="A3406" s="17">
        <v>3404</v>
      </c>
      <c r="B3406">
        <v>1</v>
      </c>
    </row>
    <row r="3407" spans="1:2" x14ac:dyDescent="0.25">
      <c r="A3407" s="18" t="s">
        <v>2989</v>
      </c>
      <c r="B3407">
        <v>1</v>
      </c>
    </row>
    <row r="3408" spans="1:2" x14ac:dyDescent="0.25">
      <c r="A3408" s="17">
        <v>3499</v>
      </c>
      <c r="B3408">
        <v>1</v>
      </c>
    </row>
    <row r="3409" spans="1:2" x14ac:dyDescent="0.25">
      <c r="A3409" s="18" t="s">
        <v>2990</v>
      </c>
      <c r="B3409">
        <v>1</v>
      </c>
    </row>
    <row r="3410" spans="1:2" x14ac:dyDescent="0.25">
      <c r="A3410" s="17">
        <v>4303</v>
      </c>
      <c r="B3410">
        <v>1</v>
      </c>
    </row>
    <row r="3411" spans="1:2" x14ac:dyDescent="0.25">
      <c r="A3411" s="18" t="s">
        <v>2993</v>
      </c>
      <c r="B3411">
        <v>1</v>
      </c>
    </row>
    <row r="3412" spans="1:2" x14ac:dyDescent="0.25">
      <c r="A3412" s="17">
        <v>4304</v>
      </c>
      <c r="B3412">
        <v>1</v>
      </c>
    </row>
    <row r="3413" spans="1:2" x14ac:dyDescent="0.25">
      <c r="A3413" s="18" t="s">
        <v>2994</v>
      </c>
      <c r="B3413">
        <v>1</v>
      </c>
    </row>
    <row r="3414" spans="1:2" x14ac:dyDescent="0.25">
      <c r="A3414" s="17">
        <v>4305</v>
      </c>
      <c r="B3414">
        <v>1</v>
      </c>
    </row>
    <row r="3415" spans="1:2" x14ac:dyDescent="0.25">
      <c r="A3415" s="18" t="s">
        <v>2995</v>
      </c>
      <c r="B3415">
        <v>1</v>
      </c>
    </row>
    <row r="3416" spans="1:2" x14ac:dyDescent="0.25">
      <c r="A3416" s="17">
        <v>4403</v>
      </c>
      <c r="B3416">
        <v>1</v>
      </c>
    </row>
    <row r="3417" spans="1:2" x14ac:dyDescent="0.25">
      <c r="A3417" s="18" t="s">
        <v>2996</v>
      </c>
      <c r="B3417">
        <v>1</v>
      </c>
    </row>
    <row r="3418" spans="1:2" x14ac:dyDescent="0.25">
      <c r="A3418" s="17">
        <v>4404</v>
      </c>
      <c r="B3418">
        <v>1</v>
      </c>
    </row>
    <row r="3419" spans="1:2" x14ac:dyDescent="0.25">
      <c r="A3419" s="18" t="s">
        <v>2997</v>
      </c>
      <c r="B3419">
        <v>1</v>
      </c>
    </row>
    <row r="3420" spans="1:2" x14ac:dyDescent="0.25">
      <c r="A3420" s="17">
        <v>4696</v>
      </c>
      <c r="B3420">
        <v>1</v>
      </c>
    </row>
    <row r="3421" spans="1:2" x14ac:dyDescent="0.25">
      <c r="A3421" s="18" t="s">
        <v>2998</v>
      </c>
      <c r="B3421">
        <v>1</v>
      </c>
    </row>
    <row r="3422" spans="1:2" x14ac:dyDescent="0.25">
      <c r="A3422" s="1">
        <v>280602</v>
      </c>
      <c r="B3422">
        <v>6</v>
      </c>
    </row>
    <row r="3423" spans="1:2" x14ac:dyDescent="0.25">
      <c r="A3423" s="17">
        <v>2170</v>
      </c>
      <c r="B3423">
        <v>1</v>
      </c>
    </row>
    <row r="3424" spans="1:2" x14ac:dyDescent="0.25">
      <c r="A3424" s="18" t="s">
        <v>2975</v>
      </c>
      <c r="B3424">
        <v>1</v>
      </c>
    </row>
    <row r="3425" spans="1:2" x14ac:dyDescent="0.25">
      <c r="A3425" s="17">
        <v>2171</v>
      </c>
      <c r="B3425">
        <v>1</v>
      </c>
    </row>
    <row r="3426" spans="1:2" x14ac:dyDescent="0.25">
      <c r="A3426" s="18" t="s">
        <v>2978</v>
      </c>
      <c r="B3426">
        <v>1</v>
      </c>
    </row>
    <row r="3427" spans="1:2" x14ac:dyDescent="0.25">
      <c r="A3427" s="17">
        <v>3103</v>
      </c>
      <c r="B3427">
        <v>1</v>
      </c>
    </row>
    <row r="3428" spans="1:2" x14ac:dyDescent="0.25">
      <c r="A3428" s="18" t="s">
        <v>2983</v>
      </c>
      <c r="B3428">
        <v>1</v>
      </c>
    </row>
    <row r="3429" spans="1:2" x14ac:dyDescent="0.25">
      <c r="A3429" s="17">
        <v>3104</v>
      </c>
      <c r="B3429">
        <v>1</v>
      </c>
    </row>
    <row r="3430" spans="1:2" x14ac:dyDescent="0.25">
      <c r="A3430" s="18" t="s">
        <v>2984</v>
      </c>
      <c r="B3430">
        <v>1</v>
      </c>
    </row>
    <row r="3431" spans="1:2" x14ac:dyDescent="0.25">
      <c r="A3431" s="17">
        <v>4103</v>
      </c>
      <c r="B3431">
        <v>1</v>
      </c>
    </row>
    <row r="3432" spans="1:2" x14ac:dyDescent="0.25">
      <c r="A3432" s="18" t="s">
        <v>2991</v>
      </c>
      <c r="B3432">
        <v>1</v>
      </c>
    </row>
    <row r="3433" spans="1:2" x14ac:dyDescent="0.25">
      <c r="A3433" s="17">
        <v>4104</v>
      </c>
      <c r="B3433">
        <v>1</v>
      </c>
    </row>
    <row r="3434" spans="1:2" x14ac:dyDescent="0.25">
      <c r="A3434" s="18" t="s">
        <v>2992</v>
      </c>
      <c r="B3434">
        <v>1</v>
      </c>
    </row>
    <row r="3435" spans="1:2" x14ac:dyDescent="0.25">
      <c r="A3435" s="1">
        <v>300101</v>
      </c>
      <c r="B3435">
        <v>7</v>
      </c>
    </row>
    <row r="3436" spans="1:2" x14ac:dyDescent="0.25">
      <c r="A3436" s="17">
        <v>3202</v>
      </c>
      <c r="B3436">
        <v>1</v>
      </c>
    </row>
    <row r="3437" spans="1:2" x14ac:dyDescent="0.25">
      <c r="A3437" s="18" t="s">
        <v>2529</v>
      </c>
      <c r="B3437">
        <v>1</v>
      </c>
    </row>
    <row r="3438" spans="1:2" x14ac:dyDescent="0.25">
      <c r="A3438" s="17">
        <v>3490</v>
      </c>
      <c r="B3438">
        <v>1</v>
      </c>
    </row>
    <row r="3439" spans="1:2" x14ac:dyDescent="0.25">
      <c r="A3439" s="18" t="s">
        <v>2457</v>
      </c>
      <c r="B3439">
        <v>1</v>
      </c>
    </row>
    <row r="3440" spans="1:2" x14ac:dyDescent="0.25">
      <c r="A3440" s="17">
        <v>3492</v>
      </c>
      <c r="B3440">
        <v>1</v>
      </c>
    </row>
    <row r="3441" spans="1:2" x14ac:dyDescent="0.25">
      <c r="A3441" s="18" t="s">
        <v>2457</v>
      </c>
      <c r="B3441">
        <v>1</v>
      </c>
    </row>
    <row r="3442" spans="1:2" x14ac:dyDescent="0.25">
      <c r="A3442" s="17">
        <v>4490</v>
      </c>
      <c r="B3442">
        <v>1</v>
      </c>
    </row>
    <row r="3443" spans="1:2" x14ac:dyDescent="0.25">
      <c r="A3443" s="18" t="s">
        <v>2471</v>
      </c>
      <c r="B3443">
        <v>1</v>
      </c>
    </row>
    <row r="3444" spans="1:2" x14ac:dyDescent="0.25">
      <c r="A3444" s="17">
        <v>4492</v>
      </c>
      <c r="B3444">
        <v>1</v>
      </c>
    </row>
    <row r="3445" spans="1:2" x14ac:dyDescent="0.25">
      <c r="A3445" s="18" t="s">
        <v>2471</v>
      </c>
      <c r="B3445">
        <v>1</v>
      </c>
    </row>
    <row r="3446" spans="1:2" x14ac:dyDescent="0.25">
      <c r="A3446" s="17">
        <v>4598</v>
      </c>
      <c r="B3446">
        <v>1</v>
      </c>
    </row>
    <row r="3447" spans="1:2" x14ac:dyDescent="0.25">
      <c r="A3447" s="18" t="s">
        <v>2530</v>
      </c>
      <c r="B3447">
        <v>1</v>
      </c>
    </row>
    <row r="3448" spans="1:2" x14ac:dyDescent="0.25">
      <c r="A3448" s="17">
        <v>4599</v>
      </c>
      <c r="B3448">
        <v>1</v>
      </c>
    </row>
    <row r="3449" spans="1:2" x14ac:dyDescent="0.25">
      <c r="A3449" s="18" t="s">
        <v>585</v>
      </c>
      <c r="B3449">
        <v>1</v>
      </c>
    </row>
    <row r="3450" spans="1:2" x14ac:dyDescent="0.25">
      <c r="A3450" s="1">
        <v>303201</v>
      </c>
      <c r="B3450">
        <v>1</v>
      </c>
    </row>
    <row r="3451" spans="1:2" x14ac:dyDescent="0.25">
      <c r="A3451" s="17">
        <v>6312</v>
      </c>
      <c r="B3451">
        <v>1</v>
      </c>
    </row>
    <row r="3452" spans="1:2" x14ac:dyDescent="0.25">
      <c r="A3452" s="18" t="s">
        <v>945</v>
      </c>
      <c r="B3452">
        <v>1</v>
      </c>
    </row>
    <row r="3453" spans="1:2" x14ac:dyDescent="0.25">
      <c r="A3453" s="1">
        <v>307001</v>
      </c>
      <c r="B3453">
        <v>34</v>
      </c>
    </row>
    <row r="3454" spans="1:2" x14ac:dyDescent="0.25">
      <c r="A3454" s="17">
        <v>5301</v>
      </c>
      <c r="B3454">
        <v>1</v>
      </c>
    </row>
    <row r="3455" spans="1:2" x14ac:dyDescent="0.25">
      <c r="A3455" s="18" t="s">
        <v>1397</v>
      </c>
      <c r="B3455">
        <v>1</v>
      </c>
    </row>
    <row r="3456" spans="1:2" x14ac:dyDescent="0.25">
      <c r="A3456" s="17">
        <v>5302</v>
      </c>
      <c r="B3456">
        <v>1</v>
      </c>
    </row>
    <row r="3457" spans="1:2" x14ac:dyDescent="0.25">
      <c r="A3457" s="18" t="s">
        <v>1400</v>
      </c>
      <c r="B3457">
        <v>1</v>
      </c>
    </row>
    <row r="3458" spans="1:2" x14ac:dyDescent="0.25">
      <c r="A3458" s="17">
        <v>5303</v>
      </c>
      <c r="B3458">
        <v>1</v>
      </c>
    </row>
    <row r="3459" spans="1:2" x14ac:dyDescent="0.25">
      <c r="A3459" s="18" t="s">
        <v>1401</v>
      </c>
      <c r="B3459">
        <v>1</v>
      </c>
    </row>
    <row r="3460" spans="1:2" x14ac:dyDescent="0.25">
      <c r="A3460" s="17">
        <v>5304</v>
      </c>
      <c r="B3460">
        <v>1</v>
      </c>
    </row>
    <row r="3461" spans="1:2" x14ac:dyDescent="0.25">
      <c r="A3461" s="18" t="s">
        <v>1402</v>
      </c>
      <c r="B3461">
        <v>1</v>
      </c>
    </row>
    <row r="3462" spans="1:2" x14ac:dyDescent="0.25">
      <c r="A3462" s="17">
        <v>5305</v>
      </c>
      <c r="B3462">
        <v>1</v>
      </c>
    </row>
    <row r="3463" spans="1:2" x14ac:dyDescent="0.25">
      <c r="A3463" s="18" t="s">
        <v>1403</v>
      </c>
      <c r="B3463">
        <v>1</v>
      </c>
    </row>
    <row r="3464" spans="1:2" x14ac:dyDescent="0.25">
      <c r="A3464" s="17">
        <v>5306</v>
      </c>
      <c r="B3464">
        <v>1</v>
      </c>
    </row>
    <row r="3465" spans="1:2" x14ac:dyDescent="0.25">
      <c r="A3465" s="18" t="s">
        <v>1404</v>
      </c>
      <c r="B3465">
        <v>1</v>
      </c>
    </row>
    <row r="3466" spans="1:2" x14ac:dyDescent="0.25">
      <c r="A3466" s="17">
        <v>5307</v>
      </c>
      <c r="B3466">
        <v>1</v>
      </c>
    </row>
    <row r="3467" spans="1:2" x14ac:dyDescent="0.25">
      <c r="A3467" s="18" t="s">
        <v>1405</v>
      </c>
      <c r="B3467">
        <v>1</v>
      </c>
    </row>
    <row r="3468" spans="1:2" x14ac:dyDescent="0.25">
      <c r="A3468" s="17">
        <v>5308</v>
      </c>
      <c r="B3468">
        <v>1</v>
      </c>
    </row>
    <row r="3469" spans="1:2" x14ac:dyDescent="0.25">
      <c r="A3469" s="18" t="s">
        <v>1406</v>
      </c>
      <c r="B3469">
        <v>1</v>
      </c>
    </row>
    <row r="3470" spans="1:2" x14ac:dyDescent="0.25">
      <c r="A3470" s="17">
        <v>5311</v>
      </c>
      <c r="B3470">
        <v>1</v>
      </c>
    </row>
    <row r="3471" spans="1:2" x14ac:dyDescent="0.25">
      <c r="A3471" s="18" t="s">
        <v>1407</v>
      </c>
      <c r="B3471">
        <v>1</v>
      </c>
    </row>
    <row r="3472" spans="1:2" x14ac:dyDescent="0.25">
      <c r="A3472" s="17">
        <v>5321</v>
      </c>
      <c r="B3472">
        <v>1</v>
      </c>
    </row>
    <row r="3473" spans="1:2" x14ac:dyDescent="0.25">
      <c r="A3473" s="18" t="s">
        <v>1408</v>
      </c>
      <c r="B3473">
        <v>1</v>
      </c>
    </row>
    <row r="3474" spans="1:2" x14ac:dyDescent="0.25">
      <c r="A3474" s="17">
        <v>5323</v>
      </c>
      <c r="B3474">
        <v>1</v>
      </c>
    </row>
    <row r="3475" spans="1:2" x14ac:dyDescent="0.25">
      <c r="A3475" s="18" t="s">
        <v>1409</v>
      </c>
      <c r="B3475">
        <v>1</v>
      </c>
    </row>
    <row r="3476" spans="1:2" x14ac:dyDescent="0.25">
      <c r="A3476" s="17">
        <v>5324</v>
      </c>
      <c r="B3476">
        <v>1</v>
      </c>
    </row>
    <row r="3477" spans="1:2" x14ac:dyDescent="0.25">
      <c r="A3477" s="18" t="s">
        <v>1255</v>
      </c>
      <c r="B3477">
        <v>1</v>
      </c>
    </row>
    <row r="3478" spans="1:2" x14ac:dyDescent="0.25">
      <c r="A3478" s="17">
        <v>5325</v>
      </c>
      <c r="B3478">
        <v>1</v>
      </c>
    </row>
    <row r="3479" spans="1:2" x14ac:dyDescent="0.25">
      <c r="A3479" s="18" t="s">
        <v>940</v>
      </c>
      <c r="B3479">
        <v>1</v>
      </c>
    </row>
    <row r="3480" spans="1:2" x14ac:dyDescent="0.25">
      <c r="A3480" s="17">
        <v>5328</v>
      </c>
      <c r="B3480">
        <v>1</v>
      </c>
    </row>
    <row r="3481" spans="1:2" x14ac:dyDescent="0.25">
      <c r="A3481" s="18" t="s">
        <v>1410</v>
      </c>
      <c r="B3481">
        <v>1</v>
      </c>
    </row>
    <row r="3482" spans="1:2" x14ac:dyDescent="0.25">
      <c r="A3482" s="17">
        <v>5331</v>
      </c>
      <c r="B3482">
        <v>1</v>
      </c>
    </row>
    <row r="3483" spans="1:2" x14ac:dyDescent="0.25">
      <c r="A3483" s="18" t="s">
        <v>1411</v>
      </c>
      <c r="B3483">
        <v>1</v>
      </c>
    </row>
    <row r="3484" spans="1:2" x14ac:dyDescent="0.25">
      <c r="A3484" s="17">
        <v>5336</v>
      </c>
      <c r="B3484">
        <v>1</v>
      </c>
    </row>
    <row r="3485" spans="1:2" x14ac:dyDescent="0.25">
      <c r="A3485" s="18" t="s">
        <v>1264</v>
      </c>
      <c r="B3485">
        <v>1</v>
      </c>
    </row>
    <row r="3486" spans="1:2" x14ac:dyDescent="0.25">
      <c r="A3486" s="17">
        <v>5340</v>
      </c>
      <c r="B3486">
        <v>1</v>
      </c>
    </row>
    <row r="3487" spans="1:2" x14ac:dyDescent="0.25">
      <c r="A3487" s="18" t="s">
        <v>1412</v>
      </c>
      <c r="B3487">
        <v>1</v>
      </c>
    </row>
    <row r="3488" spans="1:2" x14ac:dyDescent="0.25">
      <c r="A3488" s="17">
        <v>5341</v>
      </c>
      <c r="B3488">
        <v>1</v>
      </c>
    </row>
    <row r="3489" spans="1:2" x14ac:dyDescent="0.25">
      <c r="A3489" s="18" t="s">
        <v>1413</v>
      </c>
      <c r="B3489">
        <v>1</v>
      </c>
    </row>
    <row r="3490" spans="1:2" x14ac:dyDescent="0.25">
      <c r="A3490" s="17">
        <v>5342</v>
      </c>
      <c r="B3490">
        <v>1</v>
      </c>
    </row>
    <row r="3491" spans="1:2" x14ac:dyDescent="0.25">
      <c r="A3491" s="18" t="s">
        <v>1414</v>
      </c>
      <c r="B3491">
        <v>1</v>
      </c>
    </row>
    <row r="3492" spans="1:2" x14ac:dyDescent="0.25">
      <c r="A3492" s="17">
        <v>5345</v>
      </c>
      <c r="B3492">
        <v>1</v>
      </c>
    </row>
    <row r="3493" spans="1:2" x14ac:dyDescent="0.25">
      <c r="A3493" s="18" t="s">
        <v>1415</v>
      </c>
      <c r="B3493">
        <v>1</v>
      </c>
    </row>
    <row r="3494" spans="1:2" x14ac:dyDescent="0.25">
      <c r="A3494" s="17">
        <v>5348</v>
      </c>
      <c r="B3494">
        <v>1</v>
      </c>
    </row>
    <row r="3495" spans="1:2" x14ac:dyDescent="0.25">
      <c r="A3495" s="18" t="s">
        <v>860</v>
      </c>
      <c r="B3495">
        <v>1</v>
      </c>
    </row>
    <row r="3496" spans="1:2" x14ac:dyDescent="0.25">
      <c r="A3496" s="17">
        <v>5350</v>
      </c>
      <c r="B3496">
        <v>1</v>
      </c>
    </row>
    <row r="3497" spans="1:2" x14ac:dyDescent="0.25">
      <c r="A3497" s="18" t="s">
        <v>1267</v>
      </c>
      <c r="B3497">
        <v>1</v>
      </c>
    </row>
    <row r="3498" spans="1:2" x14ac:dyDescent="0.25">
      <c r="A3498" s="17">
        <v>5352</v>
      </c>
      <c r="B3498">
        <v>1</v>
      </c>
    </row>
    <row r="3499" spans="1:2" x14ac:dyDescent="0.25">
      <c r="A3499" s="18" t="s">
        <v>1416</v>
      </c>
      <c r="B3499">
        <v>1</v>
      </c>
    </row>
    <row r="3500" spans="1:2" x14ac:dyDescent="0.25">
      <c r="A3500" s="17">
        <v>5354</v>
      </c>
      <c r="B3500">
        <v>1</v>
      </c>
    </row>
    <row r="3501" spans="1:2" x14ac:dyDescent="0.25">
      <c r="A3501" s="18" t="s">
        <v>1271</v>
      </c>
      <c r="B3501">
        <v>1</v>
      </c>
    </row>
    <row r="3502" spans="1:2" x14ac:dyDescent="0.25">
      <c r="A3502" s="17">
        <v>5355</v>
      </c>
      <c r="B3502">
        <v>1</v>
      </c>
    </row>
    <row r="3503" spans="1:2" x14ac:dyDescent="0.25">
      <c r="A3503" s="18" t="s">
        <v>1417</v>
      </c>
      <c r="B3503">
        <v>1</v>
      </c>
    </row>
    <row r="3504" spans="1:2" x14ac:dyDescent="0.25">
      <c r="A3504" s="17">
        <v>5356</v>
      </c>
      <c r="B3504">
        <v>1</v>
      </c>
    </row>
    <row r="3505" spans="1:2" x14ac:dyDescent="0.25">
      <c r="A3505" s="18" t="s">
        <v>1418</v>
      </c>
      <c r="B3505">
        <v>1</v>
      </c>
    </row>
    <row r="3506" spans="1:2" x14ac:dyDescent="0.25">
      <c r="A3506" s="17">
        <v>5365</v>
      </c>
      <c r="B3506">
        <v>1</v>
      </c>
    </row>
    <row r="3507" spans="1:2" x14ac:dyDescent="0.25">
      <c r="A3507" s="18" t="s">
        <v>1419</v>
      </c>
      <c r="B3507">
        <v>1</v>
      </c>
    </row>
    <row r="3508" spans="1:2" x14ac:dyDescent="0.25">
      <c r="A3508" s="17">
        <v>5380</v>
      </c>
      <c r="B3508">
        <v>1</v>
      </c>
    </row>
    <row r="3509" spans="1:2" x14ac:dyDescent="0.25">
      <c r="A3509" s="18" t="s">
        <v>1307</v>
      </c>
      <c r="B3509">
        <v>1</v>
      </c>
    </row>
    <row r="3510" spans="1:2" x14ac:dyDescent="0.25">
      <c r="A3510" s="17">
        <v>5383</v>
      </c>
      <c r="B3510">
        <v>1</v>
      </c>
    </row>
    <row r="3511" spans="1:2" x14ac:dyDescent="0.25">
      <c r="A3511" s="18" t="s">
        <v>1420</v>
      </c>
      <c r="B3511">
        <v>1</v>
      </c>
    </row>
    <row r="3512" spans="1:2" x14ac:dyDescent="0.25">
      <c r="A3512" s="17">
        <v>5386</v>
      </c>
      <c r="B3512">
        <v>1</v>
      </c>
    </row>
    <row r="3513" spans="1:2" x14ac:dyDescent="0.25">
      <c r="A3513" s="18" t="s">
        <v>1421</v>
      </c>
      <c r="B3513">
        <v>1</v>
      </c>
    </row>
    <row r="3514" spans="1:2" x14ac:dyDescent="0.25">
      <c r="A3514" s="17">
        <v>5390</v>
      </c>
      <c r="B3514">
        <v>1</v>
      </c>
    </row>
    <row r="3515" spans="1:2" x14ac:dyDescent="0.25">
      <c r="A3515" s="18" t="s">
        <v>641</v>
      </c>
      <c r="B3515">
        <v>1</v>
      </c>
    </row>
    <row r="3516" spans="1:2" x14ac:dyDescent="0.25">
      <c r="A3516" s="17">
        <v>5994</v>
      </c>
      <c r="B3516">
        <v>1</v>
      </c>
    </row>
    <row r="3517" spans="1:2" x14ac:dyDescent="0.25">
      <c r="A3517" s="18" t="s">
        <v>1422</v>
      </c>
      <c r="B3517">
        <v>1</v>
      </c>
    </row>
    <row r="3518" spans="1:2" x14ac:dyDescent="0.25">
      <c r="A3518" s="17">
        <v>5995</v>
      </c>
      <c r="B3518">
        <v>1</v>
      </c>
    </row>
    <row r="3519" spans="1:2" x14ac:dyDescent="0.25">
      <c r="A3519" s="18" t="s">
        <v>1171</v>
      </c>
      <c r="B3519">
        <v>1</v>
      </c>
    </row>
    <row r="3520" spans="1:2" x14ac:dyDescent="0.25">
      <c r="A3520" s="17">
        <v>5997</v>
      </c>
      <c r="B3520">
        <v>1</v>
      </c>
    </row>
    <row r="3521" spans="1:2" x14ac:dyDescent="0.25">
      <c r="A3521" s="18" t="s">
        <v>1423</v>
      </c>
      <c r="B3521">
        <v>1</v>
      </c>
    </row>
    <row r="3522" spans="1:2" x14ac:dyDescent="0.25">
      <c r="A3522" s="1">
        <v>307102</v>
      </c>
      <c r="B3522">
        <v>15</v>
      </c>
    </row>
    <row r="3523" spans="1:2" x14ac:dyDescent="0.25">
      <c r="A3523" s="17">
        <v>2305</v>
      </c>
      <c r="B3523">
        <v>1</v>
      </c>
    </row>
    <row r="3524" spans="1:2" x14ac:dyDescent="0.25">
      <c r="A3524" s="18" t="s">
        <v>473</v>
      </c>
      <c r="B3524">
        <v>1</v>
      </c>
    </row>
    <row r="3525" spans="1:2" x14ac:dyDescent="0.25">
      <c r="A3525" s="17">
        <v>3340</v>
      </c>
      <c r="B3525">
        <v>1</v>
      </c>
    </row>
    <row r="3526" spans="1:2" x14ac:dyDescent="0.25">
      <c r="A3526" s="18" t="s">
        <v>490</v>
      </c>
      <c r="B3526">
        <v>1</v>
      </c>
    </row>
    <row r="3527" spans="1:2" x14ac:dyDescent="0.25">
      <c r="A3527" s="17">
        <v>4320</v>
      </c>
      <c r="B3527">
        <v>2</v>
      </c>
    </row>
    <row r="3528" spans="1:2" x14ac:dyDescent="0.25">
      <c r="A3528" s="18" t="s">
        <v>498</v>
      </c>
      <c r="B3528">
        <v>1</v>
      </c>
    </row>
    <row r="3529" spans="1:2" x14ac:dyDescent="0.25">
      <c r="A3529" s="18" t="s">
        <v>500</v>
      </c>
      <c r="B3529">
        <v>1</v>
      </c>
    </row>
    <row r="3530" spans="1:2" x14ac:dyDescent="0.25">
      <c r="A3530" s="17">
        <v>4330</v>
      </c>
      <c r="B3530">
        <v>1</v>
      </c>
    </row>
    <row r="3531" spans="1:2" x14ac:dyDescent="0.25">
      <c r="A3531" s="18" t="s">
        <v>500</v>
      </c>
      <c r="B3531">
        <v>1</v>
      </c>
    </row>
    <row r="3532" spans="1:2" x14ac:dyDescent="0.25">
      <c r="A3532" s="17">
        <v>4350</v>
      </c>
      <c r="B3532">
        <v>1</v>
      </c>
    </row>
    <row r="3533" spans="1:2" x14ac:dyDescent="0.25">
      <c r="A3533" s="18" t="s">
        <v>490</v>
      </c>
      <c r="B3533">
        <v>1</v>
      </c>
    </row>
    <row r="3534" spans="1:2" x14ac:dyDescent="0.25">
      <c r="A3534" s="17">
        <v>4360</v>
      </c>
      <c r="B3534">
        <v>2</v>
      </c>
    </row>
    <row r="3535" spans="1:2" x14ac:dyDescent="0.25">
      <c r="A3535" s="18" t="s">
        <v>505</v>
      </c>
      <c r="B3535">
        <v>2</v>
      </c>
    </row>
    <row r="3536" spans="1:2" x14ac:dyDescent="0.25">
      <c r="A3536" s="17">
        <v>4365</v>
      </c>
      <c r="B3536">
        <v>1</v>
      </c>
    </row>
    <row r="3537" spans="1:2" x14ac:dyDescent="0.25">
      <c r="A3537" s="18" t="s">
        <v>2931</v>
      </c>
      <c r="B3537">
        <v>1</v>
      </c>
    </row>
    <row r="3538" spans="1:2" x14ac:dyDescent="0.25">
      <c r="A3538" s="17">
        <v>4366</v>
      </c>
      <c r="B3538">
        <v>1</v>
      </c>
    </row>
    <row r="3539" spans="1:2" x14ac:dyDescent="0.25">
      <c r="A3539" s="18" t="s">
        <v>2932</v>
      </c>
      <c r="B3539">
        <v>1</v>
      </c>
    </row>
    <row r="3540" spans="1:2" x14ac:dyDescent="0.25">
      <c r="A3540" s="17">
        <v>5325</v>
      </c>
      <c r="B3540">
        <v>1</v>
      </c>
    </row>
    <row r="3541" spans="1:2" x14ac:dyDescent="0.25">
      <c r="A3541" s="18" t="s">
        <v>508</v>
      </c>
      <c r="B3541">
        <v>1</v>
      </c>
    </row>
    <row r="3542" spans="1:2" x14ac:dyDescent="0.25">
      <c r="A3542" s="17">
        <v>5330</v>
      </c>
      <c r="B3542">
        <v>1</v>
      </c>
    </row>
    <row r="3543" spans="1:2" x14ac:dyDescent="0.25">
      <c r="A3543" s="18" t="s">
        <v>490</v>
      </c>
      <c r="B3543">
        <v>1</v>
      </c>
    </row>
    <row r="3544" spans="1:2" x14ac:dyDescent="0.25">
      <c r="A3544" s="17">
        <v>5340</v>
      </c>
      <c r="B3544">
        <v>1</v>
      </c>
    </row>
    <row r="3545" spans="1:2" x14ac:dyDescent="0.25">
      <c r="A3545" s="18" t="s">
        <v>515</v>
      </c>
      <c r="B3545">
        <v>1</v>
      </c>
    </row>
    <row r="3546" spans="1:2" x14ac:dyDescent="0.25">
      <c r="A3546" s="17">
        <v>5355</v>
      </c>
      <c r="B3546">
        <v>1</v>
      </c>
    </row>
    <row r="3547" spans="1:2" x14ac:dyDescent="0.25">
      <c r="A3547" s="18" t="s">
        <v>490</v>
      </c>
      <c r="B3547">
        <v>1</v>
      </c>
    </row>
    <row r="3548" spans="1:2" x14ac:dyDescent="0.25">
      <c r="A3548" s="17">
        <v>5366</v>
      </c>
      <c r="B3548">
        <v>1</v>
      </c>
    </row>
    <row r="3549" spans="1:2" x14ac:dyDescent="0.25">
      <c r="A3549" s="18" t="s">
        <v>2938</v>
      </c>
      <c r="B3549">
        <v>1</v>
      </c>
    </row>
    <row r="3550" spans="1:2" x14ac:dyDescent="0.25">
      <c r="A3550" s="1">
        <v>309999</v>
      </c>
      <c r="B3550">
        <v>13</v>
      </c>
    </row>
    <row r="3551" spans="1:2" x14ac:dyDescent="0.25">
      <c r="A3551" s="17">
        <v>1100</v>
      </c>
      <c r="B3551">
        <v>1</v>
      </c>
    </row>
    <row r="3552" spans="1:2" x14ac:dyDescent="0.25">
      <c r="A3552" s="18" t="s">
        <v>3891</v>
      </c>
      <c r="B3552">
        <v>1</v>
      </c>
    </row>
    <row r="3553" spans="1:2" x14ac:dyDescent="0.25">
      <c r="A3553" s="17">
        <v>1101</v>
      </c>
      <c r="B3553">
        <v>1</v>
      </c>
    </row>
    <row r="3554" spans="1:2" x14ac:dyDescent="0.25">
      <c r="A3554" s="18" t="s">
        <v>3892</v>
      </c>
      <c r="B3554">
        <v>1</v>
      </c>
    </row>
    <row r="3555" spans="1:2" x14ac:dyDescent="0.25">
      <c r="A3555" s="17">
        <v>1102</v>
      </c>
      <c r="B3555">
        <v>1</v>
      </c>
    </row>
    <row r="3556" spans="1:2" x14ac:dyDescent="0.25">
      <c r="A3556" s="18" t="s">
        <v>3893</v>
      </c>
      <c r="B3556">
        <v>1</v>
      </c>
    </row>
    <row r="3557" spans="1:2" x14ac:dyDescent="0.25">
      <c r="A3557" s="17">
        <v>2490</v>
      </c>
      <c r="B3557">
        <v>1</v>
      </c>
    </row>
    <row r="3558" spans="1:2" x14ac:dyDescent="0.25">
      <c r="A3558" s="18" t="s">
        <v>3900</v>
      </c>
      <c r="B3558">
        <v>1</v>
      </c>
    </row>
    <row r="3559" spans="1:2" x14ac:dyDescent="0.25">
      <c r="A3559" s="17">
        <v>3340</v>
      </c>
      <c r="B3559">
        <v>1</v>
      </c>
    </row>
    <row r="3560" spans="1:2" x14ac:dyDescent="0.25">
      <c r="A3560" s="18" t="s">
        <v>2455</v>
      </c>
      <c r="B3560">
        <v>1</v>
      </c>
    </row>
    <row r="3561" spans="1:2" x14ac:dyDescent="0.25">
      <c r="A3561" s="17">
        <v>3490</v>
      </c>
      <c r="B3561">
        <v>1</v>
      </c>
    </row>
    <row r="3562" spans="1:2" x14ac:dyDescent="0.25">
      <c r="A3562" s="18" t="s">
        <v>3901</v>
      </c>
      <c r="B3562">
        <v>1</v>
      </c>
    </row>
    <row r="3563" spans="1:2" x14ac:dyDescent="0.25">
      <c r="A3563" s="17">
        <v>4350</v>
      </c>
      <c r="B3563">
        <v>2</v>
      </c>
    </row>
    <row r="3564" spans="1:2" x14ac:dyDescent="0.25">
      <c r="A3564" s="18" t="s">
        <v>3902</v>
      </c>
      <c r="B3564">
        <v>1</v>
      </c>
    </row>
    <row r="3565" spans="1:2" x14ac:dyDescent="0.25">
      <c r="A3565" s="18" t="s">
        <v>3905</v>
      </c>
      <c r="B3565">
        <v>1</v>
      </c>
    </row>
    <row r="3566" spans="1:2" x14ac:dyDescent="0.25">
      <c r="A3566" s="17">
        <v>4490</v>
      </c>
      <c r="B3566">
        <v>1</v>
      </c>
    </row>
    <row r="3567" spans="1:2" x14ac:dyDescent="0.25">
      <c r="A3567" s="18" t="s">
        <v>3903</v>
      </c>
      <c r="B3567">
        <v>1</v>
      </c>
    </row>
    <row r="3568" spans="1:2" x14ac:dyDescent="0.25">
      <c r="A3568" s="17">
        <v>5350</v>
      </c>
      <c r="B3568">
        <v>1</v>
      </c>
    </row>
    <row r="3569" spans="1:2" x14ac:dyDescent="0.25">
      <c r="A3569" s="18" t="s">
        <v>2505</v>
      </c>
      <c r="B3569">
        <v>1</v>
      </c>
    </row>
    <row r="3570" spans="1:2" x14ac:dyDescent="0.25">
      <c r="A3570" s="17">
        <v>5395</v>
      </c>
      <c r="B3570">
        <v>1</v>
      </c>
    </row>
    <row r="3571" spans="1:2" x14ac:dyDescent="0.25">
      <c r="A3571" s="18" t="s">
        <v>1171</v>
      </c>
      <c r="B3571">
        <v>1</v>
      </c>
    </row>
    <row r="3572" spans="1:2" x14ac:dyDescent="0.25">
      <c r="A3572" s="17">
        <v>5396</v>
      </c>
      <c r="B3572">
        <v>1</v>
      </c>
    </row>
    <row r="3573" spans="1:2" x14ac:dyDescent="0.25">
      <c r="A3573" s="18" t="s">
        <v>436</v>
      </c>
      <c r="B3573">
        <v>1</v>
      </c>
    </row>
    <row r="3574" spans="1:2" x14ac:dyDescent="0.25">
      <c r="A3574" s="17">
        <v>5398</v>
      </c>
      <c r="B3574">
        <v>1</v>
      </c>
    </row>
    <row r="3575" spans="1:2" x14ac:dyDescent="0.25">
      <c r="A3575" s="18" t="s">
        <v>272</v>
      </c>
      <c r="B3575">
        <v>1</v>
      </c>
    </row>
    <row r="3576" spans="1:2" x14ac:dyDescent="0.25">
      <c r="A3576" s="1">
        <v>310101</v>
      </c>
      <c r="B3576">
        <v>1</v>
      </c>
    </row>
    <row r="3577" spans="1:2" x14ac:dyDescent="0.25">
      <c r="A3577" s="17">
        <v>3357</v>
      </c>
      <c r="B3577">
        <v>1</v>
      </c>
    </row>
    <row r="3578" spans="1:2" x14ac:dyDescent="0.25">
      <c r="A3578" s="18" t="s">
        <v>3567</v>
      </c>
      <c r="B3578">
        <v>1</v>
      </c>
    </row>
    <row r="3579" spans="1:2" x14ac:dyDescent="0.25">
      <c r="A3579" s="1">
        <v>310301</v>
      </c>
      <c r="B3579">
        <v>8</v>
      </c>
    </row>
    <row r="3580" spans="1:2" x14ac:dyDescent="0.25">
      <c r="A3580" s="17">
        <v>2357</v>
      </c>
      <c r="B3580">
        <v>1</v>
      </c>
    </row>
    <row r="3581" spans="1:2" x14ac:dyDescent="0.25">
      <c r="A3581" s="18" t="s">
        <v>2602</v>
      </c>
      <c r="B3581">
        <v>1</v>
      </c>
    </row>
    <row r="3582" spans="1:2" x14ac:dyDescent="0.25">
      <c r="A3582" s="17">
        <v>2366</v>
      </c>
      <c r="B3582">
        <v>1</v>
      </c>
    </row>
    <row r="3583" spans="1:2" x14ac:dyDescent="0.25">
      <c r="A3583" s="18" t="s">
        <v>2605</v>
      </c>
      <c r="B3583">
        <v>1</v>
      </c>
    </row>
    <row r="3584" spans="1:2" x14ac:dyDescent="0.25">
      <c r="A3584" s="17">
        <v>3301</v>
      </c>
      <c r="B3584">
        <v>1</v>
      </c>
    </row>
    <row r="3585" spans="1:2" x14ac:dyDescent="0.25">
      <c r="A3585" s="18" t="s">
        <v>2605</v>
      </c>
      <c r="B3585">
        <v>1</v>
      </c>
    </row>
    <row r="3586" spans="1:2" x14ac:dyDescent="0.25">
      <c r="A3586" s="17">
        <v>3330</v>
      </c>
      <c r="B3586">
        <v>1</v>
      </c>
    </row>
    <row r="3587" spans="1:2" x14ac:dyDescent="0.25">
      <c r="A3587" s="18" t="s">
        <v>2621</v>
      </c>
      <c r="B3587">
        <v>1</v>
      </c>
    </row>
    <row r="3588" spans="1:2" x14ac:dyDescent="0.25">
      <c r="A3588" s="17">
        <v>3365</v>
      </c>
      <c r="B3588">
        <v>1</v>
      </c>
    </row>
    <row r="3589" spans="1:2" x14ac:dyDescent="0.25">
      <c r="A3589" s="18" t="s">
        <v>2628</v>
      </c>
      <c r="B3589">
        <v>1</v>
      </c>
    </row>
    <row r="3590" spans="1:2" x14ac:dyDescent="0.25">
      <c r="A3590" s="17">
        <v>3366</v>
      </c>
      <c r="B3590">
        <v>1</v>
      </c>
    </row>
    <row r="3591" spans="1:2" x14ac:dyDescent="0.25">
      <c r="A3591" s="18" t="s">
        <v>2629</v>
      </c>
      <c r="B3591">
        <v>1</v>
      </c>
    </row>
    <row r="3592" spans="1:2" x14ac:dyDescent="0.25">
      <c r="A3592" s="17">
        <v>4308</v>
      </c>
      <c r="B3592">
        <v>2</v>
      </c>
    </row>
    <row r="3593" spans="1:2" x14ac:dyDescent="0.25">
      <c r="A3593" s="18" t="s">
        <v>3572</v>
      </c>
      <c r="B3593">
        <v>1</v>
      </c>
    </row>
    <row r="3594" spans="1:2" x14ac:dyDescent="0.25">
      <c r="A3594" s="18" t="s">
        <v>2637</v>
      </c>
      <c r="B3594">
        <v>1</v>
      </c>
    </row>
    <row r="3595" spans="1:2" x14ac:dyDescent="0.25">
      <c r="A3595" s="1">
        <v>310501</v>
      </c>
      <c r="B3595">
        <v>50</v>
      </c>
    </row>
    <row r="3596" spans="1:2" x14ac:dyDescent="0.25">
      <c r="A3596" s="17">
        <v>1101</v>
      </c>
      <c r="B3596">
        <v>1</v>
      </c>
    </row>
    <row r="3597" spans="1:2" x14ac:dyDescent="0.25">
      <c r="A3597" s="18" t="s">
        <v>2532</v>
      </c>
      <c r="B3597">
        <v>1</v>
      </c>
    </row>
    <row r="3598" spans="1:2" x14ac:dyDescent="0.25">
      <c r="A3598" s="17">
        <v>1102</v>
      </c>
      <c r="B3598">
        <v>1</v>
      </c>
    </row>
    <row r="3599" spans="1:2" x14ac:dyDescent="0.25">
      <c r="A3599" s="18" t="s">
        <v>2533</v>
      </c>
      <c r="B3599">
        <v>1</v>
      </c>
    </row>
    <row r="3600" spans="1:2" x14ac:dyDescent="0.25">
      <c r="A3600" s="17">
        <v>1103</v>
      </c>
      <c r="B3600">
        <v>1</v>
      </c>
    </row>
    <row r="3601" spans="1:2" x14ac:dyDescent="0.25">
      <c r="A3601" s="18" t="s">
        <v>2534</v>
      </c>
      <c r="B3601">
        <v>1</v>
      </c>
    </row>
    <row r="3602" spans="1:2" x14ac:dyDescent="0.25">
      <c r="A3602" s="17">
        <v>1104</v>
      </c>
      <c r="B3602">
        <v>1</v>
      </c>
    </row>
    <row r="3603" spans="1:2" x14ac:dyDescent="0.25">
      <c r="A3603" s="18" t="s">
        <v>2535</v>
      </c>
      <c r="B3603">
        <v>1</v>
      </c>
    </row>
    <row r="3604" spans="1:2" x14ac:dyDescent="0.25">
      <c r="A3604" s="17">
        <v>1105</v>
      </c>
      <c r="B3604">
        <v>1</v>
      </c>
    </row>
    <row r="3605" spans="1:2" x14ac:dyDescent="0.25">
      <c r="A3605" s="18" t="s">
        <v>2536</v>
      </c>
      <c r="B3605">
        <v>1</v>
      </c>
    </row>
    <row r="3606" spans="1:2" x14ac:dyDescent="0.25">
      <c r="A3606" s="17">
        <v>1107</v>
      </c>
      <c r="B3606">
        <v>1</v>
      </c>
    </row>
    <row r="3607" spans="1:2" x14ac:dyDescent="0.25">
      <c r="A3607" s="18" t="s">
        <v>2540</v>
      </c>
      <c r="B3607">
        <v>1</v>
      </c>
    </row>
    <row r="3608" spans="1:2" x14ac:dyDescent="0.25">
      <c r="A3608" s="17">
        <v>1110</v>
      </c>
      <c r="B3608">
        <v>1</v>
      </c>
    </row>
    <row r="3609" spans="1:2" x14ac:dyDescent="0.25">
      <c r="A3609" s="18" t="s">
        <v>2543</v>
      </c>
      <c r="B3609">
        <v>1</v>
      </c>
    </row>
    <row r="3610" spans="1:2" x14ac:dyDescent="0.25">
      <c r="A3610" s="17">
        <v>1111</v>
      </c>
      <c r="B3610">
        <v>1</v>
      </c>
    </row>
    <row r="3611" spans="1:2" x14ac:dyDescent="0.25">
      <c r="A3611" s="18" t="s">
        <v>2544</v>
      </c>
      <c r="B3611">
        <v>1</v>
      </c>
    </row>
    <row r="3612" spans="1:2" x14ac:dyDescent="0.25">
      <c r="A3612" s="17">
        <v>1113</v>
      </c>
      <c r="B3612">
        <v>1</v>
      </c>
    </row>
    <row r="3613" spans="1:2" x14ac:dyDescent="0.25">
      <c r="A3613" s="18" t="s">
        <v>2546</v>
      </c>
      <c r="B3613">
        <v>1</v>
      </c>
    </row>
    <row r="3614" spans="1:2" x14ac:dyDescent="0.25">
      <c r="A3614" s="17">
        <v>1114</v>
      </c>
      <c r="B3614">
        <v>1</v>
      </c>
    </row>
    <row r="3615" spans="1:2" x14ac:dyDescent="0.25">
      <c r="A3615" s="18" t="s">
        <v>2547</v>
      </c>
      <c r="B3615">
        <v>1</v>
      </c>
    </row>
    <row r="3616" spans="1:2" x14ac:dyDescent="0.25">
      <c r="A3616" s="17">
        <v>1115</v>
      </c>
      <c r="B3616">
        <v>1</v>
      </c>
    </row>
    <row r="3617" spans="1:2" x14ac:dyDescent="0.25">
      <c r="A3617" s="18" t="s">
        <v>2548</v>
      </c>
      <c r="B3617">
        <v>1</v>
      </c>
    </row>
    <row r="3618" spans="1:2" x14ac:dyDescent="0.25">
      <c r="A3618" s="17">
        <v>1117</v>
      </c>
      <c r="B3618">
        <v>1</v>
      </c>
    </row>
    <row r="3619" spans="1:2" x14ac:dyDescent="0.25">
      <c r="A3619" s="18" t="s">
        <v>2551</v>
      </c>
      <c r="B3619">
        <v>1</v>
      </c>
    </row>
    <row r="3620" spans="1:2" x14ac:dyDescent="0.25">
      <c r="A3620" s="17">
        <v>1118</v>
      </c>
      <c r="B3620">
        <v>1</v>
      </c>
    </row>
    <row r="3621" spans="1:2" x14ac:dyDescent="0.25">
      <c r="A3621" s="18" t="s">
        <v>2552</v>
      </c>
      <c r="B3621">
        <v>1</v>
      </c>
    </row>
    <row r="3622" spans="1:2" x14ac:dyDescent="0.25">
      <c r="A3622" s="17">
        <v>1119</v>
      </c>
      <c r="B3622">
        <v>1</v>
      </c>
    </row>
    <row r="3623" spans="1:2" x14ac:dyDescent="0.25">
      <c r="A3623" s="18" t="s">
        <v>2553</v>
      </c>
      <c r="B3623">
        <v>1</v>
      </c>
    </row>
    <row r="3624" spans="1:2" x14ac:dyDescent="0.25">
      <c r="A3624" s="17">
        <v>1120</v>
      </c>
      <c r="B3624">
        <v>1</v>
      </c>
    </row>
    <row r="3625" spans="1:2" x14ac:dyDescent="0.25">
      <c r="A3625" s="18" t="s">
        <v>2554</v>
      </c>
      <c r="B3625">
        <v>1</v>
      </c>
    </row>
    <row r="3626" spans="1:2" x14ac:dyDescent="0.25">
      <c r="A3626" s="17">
        <v>1121</v>
      </c>
      <c r="B3626">
        <v>1</v>
      </c>
    </row>
    <row r="3627" spans="1:2" x14ac:dyDescent="0.25">
      <c r="A3627" s="18" t="s">
        <v>2555</v>
      </c>
      <c r="B3627">
        <v>1</v>
      </c>
    </row>
    <row r="3628" spans="1:2" x14ac:dyDescent="0.25">
      <c r="A3628" s="17">
        <v>1122</v>
      </c>
      <c r="B3628">
        <v>1</v>
      </c>
    </row>
    <row r="3629" spans="1:2" x14ac:dyDescent="0.25">
      <c r="A3629" s="18" t="s">
        <v>2556</v>
      </c>
      <c r="B3629">
        <v>1</v>
      </c>
    </row>
    <row r="3630" spans="1:2" x14ac:dyDescent="0.25">
      <c r="A3630" s="17">
        <v>1124</v>
      </c>
      <c r="B3630">
        <v>1</v>
      </c>
    </row>
    <row r="3631" spans="1:2" x14ac:dyDescent="0.25">
      <c r="A3631" s="18" t="s">
        <v>2559</v>
      </c>
      <c r="B3631">
        <v>1</v>
      </c>
    </row>
    <row r="3632" spans="1:2" x14ac:dyDescent="0.25">
      <c r="A3632" s="17">
        <v>1134</v>
      </c>
      <c r="B3632">
        <v>1</v>
      </c>
    </row>
    <row r="3633" spans="1:2" x14ac:dyDescent="0.25">
      <c r="A3633" s="18" t="s">
        <v>2565</v>
      </c>
      <c r="B3633">
        <v>1</v>
      </c>
    </row>
    <row r="3634" spans="1:2" x14ac:dyDescent="0.25">
      <c r="A3634" s="17">
        <v>1151</v>
      </c>
      <c r="B3634">
        <v>1</v>
      </c>
    </row>
    <row r="3635" spans="1:2" x14ac:dyDescent="0.25">
      <c r="A3635" s="18" t="s">
        <v>2568</v>
      </c>
      <c r="B3635">
        <v>1</v>
      </c>
    </row>
    <row r="3636" spans="1:2" x14ac:dyDescent="0.25">
      <c r="A3636" s="17">
        <v>2101</v>
      </c>
      <c r="B3636">
        <v>1</v>
      </c>
    </row>
    <row r="3637" spans="1:2" x14ac:dyDescent="0.25">
      <c r="A3637" s="18" t="s">
        <v>2572</v>
      </c>
      <c r="B3637">
        <v>1</v>
      </c>
    </row>
    <row r="3638" spans="1:2" x14ac:dyDescent="0.25">
      <c r="A3638" s="17">
        <v>2135</v>
      </c>
      <c r="B3638">
        <v>1</v>
      </c>
    </row>
    <row r="3639" spans="1:2" x14ac:dyDescent="0.25">
      <c r="A3639" s="18" t="s">
        <v>2578</v>
      </c>
      <c r="B3639">
        <v>1</v>
      </c>
    </row>
    <row r="3640" spans="1:2" x14ac:dyDescent="0.25">
      <c r="A3640" s="17">
        <v>2215</v>
      </c>
      <c r="B3640">
        <v>1</v>
      </c>
    </row>
    <row r="3641" spans="1:2" x14ac:dyDescent="0.25">
      <c r="A3641" s="18" t="s">
        <v>2582</v>
      </c>
      <c r="B3641">
        <v>1</v>
      </c>
    </row>
    <row r="3642" spans="1:2" x14ac:dyDescent="0.25">
      <c r="A3642" s="17">
        <v>2225</v>
      </c>
      <c r="B3642">
        <v>1</v>
      </c>
    </row>
    <row r="3643" spans="1:2" x14ac:dyDescent="0.25">
      <c r="A3643" s="18" t="s">
        <v>2576</v>
      </c>
      <c r="B3643">
        <v>1</v>
      </c>
    </row>
    <row r="3644" spans="1:2" x14ac:dyDescent="0.25">
      <c r="A3644" s="17">
        <v>2313</v>
      </c>
      <c r="B3644">
        <v>1</v>
      </c>
    </row>
    <row r="3645" spans="1:2" x14ac:dyDescent="0.25">
      <c r="A3645" s="18" t="s">
        <v>2592</v>
      </c>
      <c r="B3645">
        <v>1</v>
      </c>
    </row>
    <row r="3646" spans="1:2" x14ac:dyDescent="0.25">
      <c r="A3646" s="17">
        <v>2316</v>
      </c>
      <c r="B3646">
        <v>1</v>
      </c>
    </row>
    <row r="3647" spans="1:2" x14ac:dyDescent="0.25">
      <c r="A3647" s="18" t="s">
        <v>2596</v>
      </c>
      <c r="B3647">
        <v>1</v>
      </c>
    </row>
    <row r="3648" spans="1:2" x14ac:dyDescent="0.25">
      <c r="A3648" s="17">
        <v>2317</v>
      </c>
      <c r="B3648">
        <v>1</v>
      </c>
    </row>
    <row r="3649" spans="1:2" x14ac:dyDescent="0.25">
      <c r="A3649" s="18" t="s">
        <v>2597</v>
      </c>
      <c r="B3649">
        <v>1</v>
      </c>
    </row>
    <row r="3650" spans="1:2" x14ac:dyDescent="0.25">
      <c r="A3650" s="17">
        <v>2325</v>
      </c>
      <c r="B3650">
        <v>1</v>
      </c>
    </row>
    <row r="3651" spans="1:2" x14ac:dyDescent="0.25">
      <c r="A3651" s="18" t="s">
        <v>2599</v>
      </c>
      <c r="B3651">
        <v>1</v>
      </c>
    </row>
    <row r="3652" spans="1:2" x14ac:dyDescent="0.25">
      <c r="A3652" s="17">
        <v>2355</v>
      </c>
      <c r="B3652">
        <v>1</v>
      </c>
    </row>
    <row r="3653" spans="1:2" x14ac:dyDescent="0.25">
      <c r="A3653" s="18" t="s">
        <v>2601</v>
      </c>
      <c r="B3653">
        <v>1</v>
      </c>
    </row>
    <row r="3654" spans="1:2" x14ac:dyDescent="0.25">
      <c r="A3654" s="17">
        <v>2370</v>
      </c>
      <c r="B3654">
        <v>1</v>
      </c>
    </row>
    <row r="3655" spans="1:2" x14ac:dyDescent="0.25">
      <c r="A3655" s="18" t="s">
        <v>2430</v>
      </c>
      <c r="B3655">
        <v>1</v>
      </c>
    </row>
    <row r="3656" spans="1:2" x14ac:dyDescent="0.25">
      <c r="A3656" s="17">
        <v>3244</v>
      </c>
      <c r="B3656">
        <v>1</v>
      </c>
    </row>
    <row r="3657" spans="1:2" x14ac:dyDescent="0.25">
      <c r="A3657" s="18" t="s">
        <v>2615</v>
      </c>
      <c r="B3657">
        <v>1</v>
      </c>
    </row>
    <row r="3658" spans="1:2" x14ac:dyDescent="0.25">
      <c r="A3658" s="17">
        <v>3338</v>
      </c>
      <c r="B3658">
        <v>1</v>
      </c>
    </row>
    <row r="3659" spans="1:2" x14ac:dyDescent="0.25">
      <c r="A3659" s="18" t="s">
        <v>2624</v>
      </c>
      <c r="B3659">
        <v>1</v>
      </c>
    </row>
    <row r="3660" spans="1:2" x14ac:dyDescent="0.25">
      <c r="A3660" s="17">
        <v>3339</v>
      </c>
      <c r="B3660">
        <v>1</v>
      </c>
    </row>
    <row r="3661" spans="1:2" x14ac:dyDescent="0.25">
      <c r="A3661" s="18" t="s">
        <v>2625</v>
      </c>
      <c r="B3661">
        <v>1</v>
      </c>
    </row>
    <row r="3662" spans="1:2" x14ac:dyDescent="0.25">
      <c r="A3662" s="17">
        <v>3341</v>
      </c>
      <c r="B3662">
        <v>1</v>
      </c>
    </row>
    <row r="3663" spans="1:2" x14ac:dyDescent="0.25">
      <c r="A3663" s="18" t="s">
        <v>2626</v>
      </c>
      <c r="B3663">
        <v>1</v>
      </c>
    </row>
    <row r="3664" spans="1:2" x14ac:dyDescent="0.25">
      <c r="A3664" s="17">
        <v>3342</v>
      </c>
      <c r="B3664">
        <v>1</v>
      </c>
    </row>
    <row r="3665" spans="1:2" x14ac:dyDescent="0.25">
      <c r="A3665" s="18" t="s">
        <v>2434</v>
      </c>
      <c r="B3665">
        <v>1</v>
      </c>
    </row>
    <row r="3666" spans="1:2" x14ac:dyDescent="0.25">
      <c r="A3666" s="17">
        <v>3353</v>
      </c>
      <c r="B3666">
        <v>1</v>
      </c>
    </row>
    <row r="3667" spans="1:2" x14ac:dyDescent="0.25">
      <c r="A3667" s="18" t="s">
        <v>2435</v>
      </c>
      <c r="B3667">
        <v>1</v>
      </c>
    </row>
    <row r="3668" spans="1:2" x14ac:dyDescent="0.25">
      <c r="A3668" s="17">
        <v>3371</v>
      </c>
      <c r="B3668">
        <v>1</v>
      </c>
    </row>
    <row r="3669" spans="1:2" x14ac:dyDescent="0.25">
      <c r="A3669" s="18" t="s">
        <v>2437</v>
      </c>
      <c r="B3669">
        <v>1</v>
      </c>
    </row>
    <row r="3670" spans="1:2" x14ac:dyDescent="0.25">
      <c r="A3670" s="17">
        <v>4308</v>
      </c>
      <c r="B3670">
        <v>1</v>
      </c>
    </row>
    <row r="3671" spans="1:2" x14ac:dyDescent="0.25">
      <c r="A3671" s="18" t="s">
        <v>2438</v>
      </c>
      <c r="B3671">
        <v>1</v>
      </c>
    </row>
    <row r="3672" spans="1:2" x14ac:dyDescent="0.25">
      <c r="A3672" s="17">
        <v>4310</v>
      </c>
      <c r="B3672">
        <v>2</v>
      </c>
    </row>
    <row r="3673" spans="1:2" x14ac:dyDescent="0.25">
      <c r="A3673" s="18" t="s">
        <v>2439</v>
      </c>
      <c r="B3673">
        <v>1</v>
      </c>
    </row>
    <row r="3674" spans="1:2" x14ac:dyDescent="0.25">
      <c r="A3674" s="18" t="s">
        <v>2639</v>
      </c>
      <c r="B3674">
        <v>1</v>
      </c>
    </row>
    <row r="3675" spans="1:2" x14ac:dyDescent="0.25">
      <c r="A3675" s="17">
        <v>4325</v>
      </c>
      <c r="B3675">
        <v>1</v>
      </c>
    </row>
    <row r="3676" spans="1:2" x14ac:dyDescent="0.25">
      <c r="A3676" s="18" t="s">
        <v>2440</v>
      </c>
      <c r="B3676">
        <v>1</v>
      </c>
    </row>
    <row r="3677" spans="1:2" x14ac:dyDescent="0.25">
      <c r="A3677" s="17">
        <v>4327</v>
      </c>
      <c r="B3677">
        <v>1</v>
      </c>
    </row>
    <row r="3678" spans="1:2" x14ac:dyDescent="0.25">
      <c r="A3678" s="18" t="s">
        <v>2645</v>
      </c>
      <c r="B3678">
        <v>1</v>
      </c>
    </row>
    <row r="3679" spans="1:2" x14ac:dyDescent="0.25">
      <c r="A3679" s="17">
        <v>4339</v>
      </c>
      <c r="B3679">
        <v>1</v>
      </c>
    </row>
    <row r="3680" spans="1:2" x14ac:dyDescent="0.25">
      <c r="A3680" s="18" t="s">
        <v>2649</v>
      </c>
      <c r="B3680">
        <v>1</v>
      </c>
    </row>
    <row r="3681" spans="1:2" x14ac:dyDescent="0.25">
      <c r="A3681" s="17">
        <v>4350</v>
      </c>
      <c r="B3681">
        <v>1</v>
      </c>
    </row>
    <row r="3682" spans="1:2" x14ac:dyDescent="0.25">
      <c r="A3682" s="18" t="s">
        <v>2441</v>
      </c>
      <c r="B3682">
        <v>1</v>
      </c>
    </row>
    <row r="3683" spans="1:2" x14ac:dyDescent="0.25">
      <c r="A3683" s="17">
        <v>4390</v>
      </c>
      <c r="B3683">
        <v>1</v>
      </c>
    </row>
    <row r="3684" spans="1:2" x14ac:dyDescent="0.25">
      <c r="A3684" s="18" t="s">
        <v>2652</v>
      </c>
      <c r="B3684">
        <v>1</v>
      </c>
    </row>
    <row r="3685" spans="1:2" x14ac:dyDescent="0.25">
      <c r="A3685" s="17">
        <v>4693</v>
      </c>
      <c r="B3685">
        <v>1</v>
      </c>
    </row>
    <row r="3686" spans="1:2" x14ac:dyDescent="0.25">
      <c r="A3686" s="18" t="s">
        <v>2653</v>
      </c>
      <c r="B3686">
        <v>1</v>
      </c>
    </row>
    <row r="3687" spans="1:2" x14ac:dyDescent="0.25">
      <c r="A3687" s="17">
        <v>4694</v>
      </c>
      <c r="B3687">
        <v>1</v>
      </c>
    </row>
    <row r="3688" spans="1:2" x14ac:dyDescent="0.25">
      <c r="A3688" s="18" t="s">
        <v>2653</v>
      </c>
      <c r="B3688">
        <v>1</v>
      </c>
    </row>
    <row r="3689" spans="1:2" x14ac:dyDescent="0.25">
      <c r="A3689" s="17">
        <v>4696</v>
      </c>
      <c r="B3689">
        <v>2</v>
      </c>
    </row>
    <row r="3690" spans="1:2" x14ac:dyDescent="0.25">
      <c r="A3690" s="18" t="s">
        <v>297</v>
      </c>
      <c r="B3690">
        <v>2</v>
      </c>
    </row>
    <row r="3691" spans="1:2" x14ac:dyDescent="0.25">
      <c r="A3691" s="17">
        <v>5395</v>
      </c>
      <c r="B3691">
        <v>1</v>
      </c>
    </row>
    <row r="3692" spans="1:2" x14ac:dyDescent="0.25">
      <c r="A3692" s="18" t="s">
        <v>2674</v>
      </c>
      <c r="B3692">
        <v>1</v>
      </c>
    </row>
    <row r="3693" spans="1:2" x14ac:dyDescent="0.25">
      <c r="A3693" s="1">
        <v>310504</v>
      </c>
      <c r="B3693">
        <v>26</v>
      </c>
    </row>
    <row r="3694" spans="1:2" x14ac:dyDescent="0.25">
      <c r="A3694" s="17">
        <v>2301</v>
      </c>
      <c r="B3694">
        <v>1</v>
      </c>
    </row>
    <row r="3695" spans="1:2" x14ac:dyDescent="0.25">
      <c r="A3695" s="18" t="s">
        <v>3650</v>
      </c>
      <c r="B3695">
        <v>1</v>
      </c>
    </row>
    <row r="3696" spans="1:2" x14ac:dyDescent="0.25">
      <c r="A3696" s="17">
        <v>2314</v>
      </c>
      <c r="B3696">
        <v>2</v>
      </c>
    </row>
    <row r="3697" spans="1:2" x14ac:dyDescent="0.25">
      <c r="A3697" s="18" t="s">
        <v>3651</v>
      </c>
      <c r="B3697">
        <v>1</v>
      </c>
    </row>
    <row r="3698" spans="1:2" x14ac:dyDescent="0.25">
      <c r="A3698" s="18" t="s">
        <v>2593</v>
      </c>
      <c r="B3698">
        <v>1</v>
      </c>
    </row>
    <row r="3699" spans="1:2" x14ac:dyDescent="0.25">
      <c r="A3699" s="17">
        <v>2315</v>
      </c>
      <c r="B3699">
        <v>1</v>
      </c>
    </row>
    <row r="3700" spans="1:2" x14ac:dyDescent="0.25">
      <c r="A3700" s="18" t="s">
        <v>3652</v>
      </c>
      <c r="B3700">
        <v>1</v>
      </c>
    </row>
    <row r="3701" spans="1:2" x14ac:dyDescent="0.25">
      <c r="A3701" s="17">
        <v>3301</v>
      </c>
      <c r="B3701">
        <v>1</v>
      </c>
    </row>
    <row r="3702" spans="1:2" x14ac:dyDescent="0.25">
      <c r="A3702" s="18" t="s">
        <v>3653</v>
      </c>
      <c r="B3702">
        <v>1</v>
      </c>
    </row>
    <row r="3703" spans="1:2" x14ac:dyDescent="0.25">
      <c r="A3703" s="17">
        <v>3320</v>
      </c>
      <c r="B3703">
        <v>1</v>
      </c>
    </row>
    <row r="3704" spans="1:2" x14ac:dyDescent="0.25">
      <c r="A3704" s="18" t="s">
        <v>3654</v>
      </c>
      <c r="B3704">
        <v>1</v>
      </c>
    </row>
    <row r="3705" spans="1:2" x14ac:dyDescent="0.25">
      <c r="A3705" s="17">
        <v>3325</v>
      </c>
      <c r="B3705">
        <v>1</v>
      </c>
    </row>
    <row r="3706" spans="1:2" x14ac:dyDescent="0.25">
      <c r="A3706" s="18" t="s">
        <v>3655</v>
      </c>
      <c r="B3706">
        <v>1</v>
      </c>
    </row>
    <row r="3707" spans="1:2" x14ac:dyDescent="0.25">
      <c r="A3707" s="17">
        <v>3330</v>
      </c>
      <c r="B3707">
        <v>1</v>
      </c>
    </row>
    <row r="3708" spans="1:2" x14ac:dyDescent="0.25">
      <c r="A3708" s="18" t="s">
        <v>2621</v>
      </c>
      <c r="B3708">
        <v>1</v>
      </c>
    </row>
    <row r="3709" spans="1:2" x14ac:dyDescent="0.25">
      <c r="A3709" s="17">
        <v>3335</v>
      </c>
      <c r="B3709">
        <v>1</v>
      </c>
    </row>
    <row r="3710" spans="1:2" x14ac:dyDescent="0.25">
      <c r="A3710" s="18" t="s">
        <v>2622</v>
      </c>
      <c r="B3710">
        <v>1</v>
      </c>
    </row>
    <row r="3711" spans="1:2" x14ac:dyDescent="0.25">
      <c r="A3711" s="17">
        <v>3365</v>
      </c>
      <c r="B3711">
        <v>1</v>
      </c>
    </row>
    <row r="3712" spans="1:2" x14ac:dyDescent="0.25">
      <c r="A3712" s="18" t="s">
        <v>3570</v>
      </c>
      <c r="B3712">
        <v>1</v>
      </c>
    </row>
    <row r="3713" spans="1:2" x14ac:dyDescent="0.25">
      <c r="A3713" s="17">
        <v>3366</v>
      </c>
      <c r="B3713">
        <v>2</v>
      </c>
    </row>
    <row r="3714" spans="1:2" x14ac:dyDescent="0.25">
      <c r="A3714" s="18" t="s">
        <v>2629</v>
      </c>
      <c r="B3714">
        <v>1</v>
      </c>
    </row>
    <row r="3715" spans="1:2" x14ac:dyDescent="0.25">
      <c r="A3715" s="18" t="s">
        <v>3656</v>
      </c>
      <c r="B3715">
        <v>1</v>
      </c>
    </row>
    <row r="3716" spans="1:2" x14ac:dyDescent="0.25">
      <c r="A3716" s="17">
        <v>3367</v>
      </c>
      <c r="B3716">
        <v>2</v>
      </c>
    </row>
    <row r="3717" spans="1:2" x14ac:dyDescent="0.25">
      <c r="A3717" s="18" t="s">
        <v>2630</v>
      </c>
      <c r="B3717">
        <v>2</v>
      </c>
    </row>
    <row r="3718" spans="1:2" x14ac:dyDescent="0.25">
      <c r="A3718" s="17">
        <v>4301</v>
      </c>
      <c r="B3718">
        <v>1</v>
      </c>
    </row>
    <row r="3719" spans="1:2" x14ac:dyDescent="0.25">
      <c r="A3719" s="18" t="s">
        <v>3657</v>
      </c>
      <c r="B3719">
        <v>1</v>
      </c>
    </row>
    <row r="3720" spans="1:2" x14ac:dyDescent="0.25">
      <c r="A3720" s="17">
        <v>4302</v>
      </c>
      <c r="B3720">
        <v>1</v>
      </c>
    </row>
    <row r="3721" spans="1:2" x14ac:dyDescent="0.25">
      <c r="A3721" s="18" t="s">
        <v>3658</v>
      </c>
      <c r="B3721">
        <v>1</v>
      </c>
    </row>
    <row r="3722" spans="1:2" x14ac:dyDescent="0.25">
      <c r="A3722" s="17">
        <v>4308</v>
      </c>
      <c r="B3722">
        <v>1</v>
      </c>
    </row>
    <row r="3723" spans="1:2" x14ac:dyDescent="0.25">
      <c r="A3723" s="18" t="s">
        <v>3659</v>
      </c>
      <c r="B3723">
        <v>1</v>
      </c>
    </row>
    <row r="3724" spans="1:2" x14ac:dyDescent="0.25">
      <c r="A3724" s="17">
        <v>4309</v>
      </c>
      <c r="B3724">
        <v>1</v>
      </c>
    </row>
    <row r="3725" spans="1:2" x14ac:dyDescent="0.25">
      <c r="A3725" s="18" t="s">
        <v>3660</v>
      </c>
      <c r="B3725">
        <v>1</v>
      </c>
    </row>
    <row r="3726" spans="1:2" x14ac:dyDescent="0.25">
      <c r="A3726" s="17">
        <v>4324</v>
      </c>
      <c r="B3726">
        <v>1</v>
      </c>
    </row>
    <row r="3727" spans="1:2" x14ac:dyDescent="0.25">
      <c r="A3727" s="18" t="s">
        <v>2642</v>
      </c>
      <c r="B3727">
        <v>1</v>
      </c>
    </row>
    <row r="3728" spans="1:2" x14ac:dyDescent="0.25">
      <c r="A3728" s="17">
        <v>4351</v>
      </c>
      <c r="B3728">
        <v>1</v>
      </c>
    </row>
    <row r="3729" spans="1:2" x14ac:dyDescent="0.25">
      <c r="A3729" s="18" t="s">
        <v>3661</v>
      </c>
      <c r="B3729">
        <v>1</v>
      </c>
    </row>
    <row r="3730" spans="1:2" x14ac:dyDescent="0.25">
      <c r="A3730" s="17">
        <v>4363</v>
      </c>
      <c r="B3730">
        <v>2</v>
      </c>
    </row>
    <row r="3731" spans="1:2" x14ac:dyDescent="0.25">
      <c r="A3731" s="18" t="s">
        <v>3573</v>
      </c>
      <c r="B3731">
        <v>1</v>
      </c>
    </row>
    <row r="3732" spans="1:2" x14ac:dyDescent="0.25">
      <c r="A3732" s="18" t="s">
        <v>2651</v>
      </c>
      <c r="B3732">
        <v>1</v>
      </c>
    </row>
    <row r="3733" spans="1:2" x14ac:dyDescent="0.25">
      <c r="A3733" s="17">
        <v>4365</v>
      </c>
      <c r="B3733">
        <v>1</v>
      </c>
    </row>
    <row r="3734" spans="1:2" x14ac:dyDescent="0.25">
      <c r="A3734" s="18" t="s">
        <v>3662</v>
      </c>
      <c r="B3734">
        <v>1</v>
      </c>
    </row>
    <row r="3735" spans="1:2" x14ac:dyDescent="0.25">
      <c r="A3735" s="17">
        <v>4693</v>
      </c>
      <c r="B3735">
        <v>1</v>
      </c>
    </row>
    <row r="3736" spans="1:2" x14ac:dyDescent="0.25">
      <c r="A3736" s="18" t="s">
        <v>3663</v>
      </c>
      <c r="B3736">
        <v>1</v>
      </c>
    </row>
    <row r="3737" spans="1:2" x14ac:dyDescent="0.25">
      <c r="A3737" s="17">
        <v>4694</v>
      </c>
      <c r="B3737">
        <v>1</v>
      </c>
    </row>
    <row r="3738" spans="1:2" x14ac:dyDescent="0.25">
      <c r="A3738" s="18" t="s">
        <v>3663</v>
      </c>
      <c r="B3738">
        <v>1</v>
      </c>
    </row>
    <row r="3739" spans="1:2" x14ac:dyDescent="0.25">
      <c r="A3739" s="17">
        <v>4696</v>
      </c>
      <c r="B3739">
        <v>1</v>
      </c>
    </row>
    <row r="3740" spans="1:2" x14ac:dyDescent="0.25">
      <c r="A3740" s="18" t="s">
        <v>297</v>
      </c>
      <c r="B3740">
        <v>1</v>
      </c>
    </row>
    <row r="3741" spans="1:2" x14ac:dyDescent="0.25">
      <c r="A3741" s="1">
        <v>310505</v>
      </c>
      <c r="B3741">
        <v>27</v>
      </c>
    </row>
    <row r="3742" spans="1:2" x14ac:dyDescent="0.25">
      <c r="A3742" s="17">
        <v>1123</v>
      </c>
      <c r="B3742">
        <v>1</v>
      </c>
    </row>
    <row r="3743" spans="1:2" x14ac:dyDescent="0.25">
      <c r="A3743" s="18" t="s">
        <v>2557</v>
      </c>
      <c r="B3743">
        <v>1</v>
      </c>
    </row>
    <row r="3744" spans="1:2" x14ac:dyDescent="0.25">
      <c r="A3744" s="17">
        <v>1222</v>
      </c>
      <c r="B3744">
        <v>1</v>
      </c>
    </row>
    <row r="3745" spans="1:2" x14ac:dyDescent="0.25">
      <c r="A3745" s="18" t="s">
        <v>2569</v>
      </c>
      <c r="B3745">
        <v>1</v>
      </c>
    </row>
    <row r="3746" spans="1:2" x14ac:dyDescent="0.25">
      <c r="A3746" s="17">
        <v>2107</v>
      </c>
      <c r="B3746">
        <v>1</v>
      </c>
    </row>
    <row r="3747" spans="1:2" x14ac:dyDescent="0.25">
      <c r="A3747" s="18" t="s">
        <v>2574</v>
      </c>
      <c r="B3747">
        <v>1</v>
      </c>
    </row>
    <row r="3748" spans="1:2" x14ac:dyDescent="0.25">
      <c r="A3748" s="17">
        <v>2134</v>
      </c>
      <c r="B3748">
        <v>1</v>
      </c>
    </row>
    <row r="3749" spans="1:2" x14ac:dyDescent="0.25">
      <c r="A3749" s="18" t="s">
        <v>2577</v>
      </c>
      <c r="B3749">
        <v>1</v>
      </c>
    </row>
    <row r="3750" spans="1:2" x14ac:dyDescent="0.25">
      <c r="A3750" s="17">
        <v>2214</v>
      </c>
      <c r="B3750">
        <v>1</v>
      </c>
    </row>
    <row r="3751" spans="1:2" x14ac:dyDescent="0.25">
      <c r="A3751" s="18" t="s">
        <v>2581</v>
      </c>
      <c r="B3751">
        <v>1</v>
      </c>
    </row>
    <row r="3752" spans="1:2" x14ac:dyDescent="0.25">
      <c r="A3752" s="17">
        <v>2216</v>
      </c>
      <c r="B3752">
        <v>1</v>
      </c>
    </row>
    <row r="3753" spans="1:2" x14ac:dyDescent="0.25">
      <c r="A3753" s="18" t="s">
        <v>2583</v>
      </c>
      <c r="B3753">
        <v>1</v>
      </c>
    </row>
    <row r="3754" spans="1:2" x14ac:dyDescent="0.25">
      <c r="A3754" s="17">
        <v>2217</v>
      </c>
      <c r="B3754">
        <v>1</v>
      </c>
    </row>
    <row r="3755" spans="1:2" x14ac:dyDescent="0.25">
      <c r="A3755" s="18" t="s">
        <v>2584</v>
      </c>
      <c r="B3755">
        <v>1</v>
      </c>
    </row>
    <row r="3756" spans="1:2" x14ac:dyDescent="0.25">
      <c r="A3756" s="17">
        <v>2218</v>
      </c>
      <c r="B3756">
        <v>1</v>
      </c>
    </row>
    <row r="3757" spans="1:2" x14ac:dyDescent="0.25">
      <c r="A3757" s="18" t="s">
        <v>2585</v>
      </c>
      <c r="B3757">
        <v>1</v>
      </c>
    </row>
    <row r="3758" spans="1:2" x14ac:dyDescent="0.25">
      <c r="A3758" s="17">
        <v>2219</v>
      </c>
      <c r="B3758">
        <v>1</v>
      </c>
    </row>
    <row r="3759" spans="1:2" x14ac:dyDescent="0.25">
      <c r="A3759" s="18" t="s">
        <v>2586</v>
      </c>
      <c r="B3759">
        <v>1</v>
      </c>
    </row>
    <row r="3760" spans="1:2" x14ac:dyDescent="0.25">
      <c r="A3760" s="17">
        <v>2220</v>
      </c>
      <c r="B3760">
        <v>1</v>
      </c>
    </row>
    <row r="3761" spans="1:2" x14ac:dyDescent="0.25">
      <c r="A3761" s="18" t="s">
        <v>2587</v>
      </c>
      <c r="B3761">
        <v>1</v>
      </c>
    </row>
    <row r="3762" spans="1:2" x14ac:dyDescent="0.25">
      <c r="A3762" s="17">
        <v>2221</v>
      </c>
      <c r="B3762">
        <v>1</v>
      </c>
    </row>
    <row r="3763" spans="1:2" x14ac:dyDescent="0.25">
      <c r="A3763" s="18" t="s">
        <v>2588</v>
      </c>
      <c r="B3763">
        <v>1</v>
      </c>
    </row>
    <row r="3764" spans="1:2" x14ac:dyDescent="0.25">
      <c r="A3764" s="17">
        <v>2226</v>
      </c>
      <c r="B3764">
        <v>1</v>
      </c>
    </row>
    <row r="3765" spans="1:2" x14ac:dyDescent="0.25">
      <c r="A3765" s="18" t="s">
        <v>2589</v>
      </c>
      <c r="B3765">
        <v>1</v>
      </c>
    </row>
    <row r="3766" spans="1:2" x14ac:dyDescent="0.25">
      <c r="A3766" s="17">
        <v>2227</v>
      </c>
      <c r="B3766">
        <v>1</v>
      </c>
    </row>
    <row r="3767" spans="1:2" x14ac:dyDescent="0.25">
      <c r="A3767" s="18" t="s">
        <v>2590</v>
      </c>
      <c r="B3767">
        <v>1</v>
      </c>
    </row>
    <row r="3768" spans="1:2" x14ac:dyDescent="0.25">
      <c r="A3768" s="17">
        <v>2255</v>
      </c>
      <c r="B3768">
        <v>1</v>
      </c>
    </row>
    <row r="3769" spans="1:2" x14ac:dyDescent="0.25">
      <c r="A3769" s="18" t="s">
        <v>2591</v>
      </c>
      <c r="B3769">
        <v>1</v>
      </c>
    </row>
    <row r="3770" spans="1:2" x14ac:dyDescent="0.25">
      <c r="A3770" s="17">
        <v>2315</v>
      </c>
      <c r="B3770">
        <v>1</v>
      </c>
    </row>
    <row r="3771" spans="1:2" x14ac:dyDescent="0.25">
      <c r="A3771" s="18" t="s">
        <v>2595</v>
      </c>
      <c r="B3771">
        <v>1</v>
      </c>
    </row>
    <row r="3772" spans="1:2" x14ac:dyDescent="0.25">
      <c r="A3772" s="17">
        <v>2326</v>
      </c>
      <c r="B3772">
        <v>1</v>
      </c>
    </row>
    <row r="3773" spans="1:2" x14ac:dyDescent="0.25">
      <c r="A3773" s="18" t="s">
        <v>2600</v>
      </c>
      <c r="B3773">
        <v>1</v>
      </c>
    </row>
    <row r="3774" spans="1:2" x14ac:dyDescent="0.25">
      <c r="A3774" s="17">
        <v>3112</v>
      </c>
      <c r="B3774">
        <v>1</v>
      </c>
    </row>
    <row r="3775" spans="1:2" x14ac:dyDescent="0.25">
      <c r="A3775" s="18" t="s">
        <v>2609</v>
      </c>
      <c r="B3775">
        <v>1</v>
      </c>
    </row>
    <row r="3776" spans="1:2" x14ac:dyDescent="0.25">
      <c r="A3776" s="17">
        <v>3312</v>
      </c>
      <c r="B3776">
        <v>1</v>
      </c>
    </row>
    <row r="3777" spans="1:2" x14ac:dyDescent="0.25">
      <c r="A3777" s="18" t="s">
        <v>2616</v>
      </c>
      <c r="B3777">
        <v>1</v>
      </c>
    </row>
    <row r="3778" spans="1:2" x14ac:dyDescent="0.25">
      <c r="A3778" s="17">
        <v>3337</v>
      </c>
      <c r="B3778">
        <v>1</v>
      </c>
    </row>
    <row r="3779" spans="1:2" x14ac:dyDescent="0.25">
      <c r="A3779" s="18" t="s">
        <v>2623</v>
      </c>
      <c r="B3779">
        <v>1</v>
      </c>
    </row>
    <row r="3780" spans="1:2" x14ac:dyDescent="0.25">
      <c r="A3780" s="17">
        <v>3343</v>
      </c>
      <c r="B3780">
        <v>1</v>
      </c>
    </row>
    <row r="3781" spans="1:2" x14ac:dyDescent="0.25">
      <c r="A3781" s="18" t="s">
        <v>2627</v>
      </c>
      <c r="B3781">
        <v>1</v>
      </c>
    </row>
    <row r="3782" spans="1:2" x14ac:dyDescent="0.25">
      <c r="A3782" s="17">
        <v>4112</v>
      </c>
      <c r="B3782">
        <v>1</v>
      </c>
    </row>
    <row r="3783" spans="1:2" x14ac:dyDescent="0.25">
      <c r="A3783" s="18" t="s">
        <v>2609</v>
      </c>
      <c r="B3783">
        <v>1</v>
      </c>
    </row>
    <row r="3784" spans="1:2" x14ac:dyDescent="0.25">
      <c r="A3784" s="17">
        <v>4127</v>
      </c>
      <c r="B3784">
        <v>1</v>
      </c>
    </row>
    <row r="3785" spans="1:2" x14ac:dyDescent="0.25">
      <c r="A3785" s="18" t="s">
        <v>2631</v>
      </c>
      <c r="B3785">
        <v>1</v>
      </c>
    </row>
    <row r="3786" spans="1:2" x14ac:dyDescent="0.25">
      <c r="A3786" s="17">
        <v>4312</v>
      </c>
      <c r="B3786">
        <v>1</v>
      </c>
    </row>
    <row r="3787" spans="1:2" x14ac:dyDescent="0.25">
      <c r="A3787" s="18" t="s">
        <v>2616</v>
      </c>
      <c r="B3787">
        <v>1</v>
      </c>
    </row>
    <row r="3788" spans="1:2" x14ac:dyDescent="0.25">
      <c r="A3788" s="17">
        <v>4325</v>
      </c>
      <c r="B3788">
        <v>1</v>
      </c>
    </row>
    <row r="3789" spans="1:2" x14ac:dyDescent="0.25">
      <c r="A3789" s="18" t="s">
        <v>2643</v>
      </c>
      <c r="B3789">
        <v>1</v>
      </c>
    </row>
    <row r="3790" spans="1:2" x14ac:dyDescent="0.25">
      <c r="A3790" s="17">
        <v>4329</v>
      </c>
      <c r="B3790">
        <v>1</v>
      </c>
    </row>
    <row r="3791" spans="1:2" x14ac:dyDescent="0.25">
      <c r="A3791" s="18" t="s">
        <v>2647</v>
      </c>
      <c r="B3791">
        <v>1</v>
      </c>
    </row>
    <row r="3792" spans="1:2" x14ac:dyDescent="0.25">
      <c r="A3792" s="17">
        <v>4330</v>
      </c>
      <c r="B3792">
        <v>1</v>
      </c>
    </row>
    <row r="3793" spans="1:2" x14ac:dyDescent="0.25">
      <c r="A3793" s="18" t="s">
        <v>2648</v>
      </c>
      <c r="B3793">
        <v>1</v>
      </c>
    </row>
    <row r="3794" spans="1:2" x14ac:dyDescent="0.25">
      <c r="A3794" s="17">
        <v>5309</v>
      </c>
      <c r="B3794">
        <v>1</v>
      </c>
    </row>
    <row r="3795" spans="1:2" x14ac:dyDescent="0.25">
      <c r="A3795" s="18" t="s">
        <v>2659</v>
      </c>
      <c r="B3795">
        <v>1</v>
      </c>
    </row>
    <row r="3796" spans="1:2" x14ac:dyDescent="0.25">
      <c r="A3796" s="1">
        <v>320104</v>
      </c>
      <c r="B3796">
        <v>10</v>
      </c>
    </row>
    <row r="3797" spans="1:2" x14ac:dyDescent="0.25">
      <c r="A3797" s="17" t="s">
        <v>1720</v>
      </c>
      <c r="B3797">
        <v>1</v>
      </c>
    </row>
    <row r="3798" spans="1:2" x14ac:dyDescent="0.25">
      <c r="A3798" s="18" t="s">
        <v>2698</v>
      </c>
      <c r="B3798">
        <v>1</v>
      </c>
    </row>
    <row r="3799" spans="1:2" x14ac:dyDescent="0.25">
      <c r="A3799" s="17" t="s">
        <v>2702</v>
      </c>
      <c r="B3799">
        <v>1</v>
      </c>
    </row>
    <row r="3800" spans="1:2" x14ac:dyDescent="0.25">
      <c r="A3800" s="18" t="s">
        <v>2703</v>
      </c>
      <c r="B3800">
        <v>1</v>
      </c>
    </row>
    <row r="3801" spans="1:2" x14ac:dyDescent="0.25">
      <c r="A3801" s="17" t="s">
        <v>2704</v>
      </c>
      <c r="B3801">
        <v>1</v>
      </c>
    </row>
    <row r="3802" spans="1:2" x14ac:dyDescent="0.25">
      <c r="A3802" s="18" t="s">
        <v>2705</v>
      </c>
      <c r="B3802">
        <v>1</v>
      </c>
    </row>
    <row r="3803" spans="1:2" x14ac:dyDescent="0.25">
      <c r="A3803" s="17" t="s">
        <v>2706</v>
      </c>
      <c r="B3803">
        <v>1</v>
      </c>
    </row>
    <row r="3804" spans="1:2" x14ac:dyDescent="0.25">
      <c r="A3804" s="18" t="s">
        <v>2707</v>
      </c>
      <c r="B3804">
        <v>1</v>
      </c>
    </row>
    <row r="3805" spans="1:2" x14ac:dyDescent="0.25">
      <c r="A3805" s="17" t="s">
        <v>2708</v>
      </c>
      <c r="B3805">
        <v>1</v>
      </c>
    </row>
    <row r="3806" spans="1:2" x14ac:dyDescent="0.25">
      <c r="A3806" s="18" t="s">
        <v>2707</v>
      </c>
      <c r="B3806">
        <v>1</v>
      </c>
    </row>
    <row r="3807" spans="1:2" x14ac:dyDescent="0.25">
      <c r="A3807" s="17" t="s">
        <v>2709</v>
      </c>
      <c r="B3807">
        <v>1</v>
      </c>
    </row>
    <row r="3808" spans="1:2" x14ac:dyDescent="0.25">
      <c r="A3808" s="18" t="s">
        <v>2710</v>
      </c>
      <c r="B3808">
        <v>1</v>
      </c>
    </row>
    <row r="3809" spans="1:2" x14ac:dyDescent="0.25">
      <c r="A3809" s="17" t="s">
        <v>2711</v>
      </c>
      <c r="B3809">
        <v>1</v>
      </c>
    </row>
    <row r="3810" spans="1:2" x14ac:dyDescent="0.25">
      <c r="A3810" s="18" t="s">
        <v>2712</v>
      </c>
      <c r="B3810">
        <v>1</v>
      </c>
    </row>
    <row r="3811" spans="1:2" x14ac:dyDescent="0.25">
      <c r="A3811" s="17" t="s">
        <v>2713</v>
      </c>
      <c r="B3811">
        <v>1</v>
      </c>
    </row>
    <row r="3812" spans="1:2" x14ac:dyDescent="0.25">
      <c r="A3812" s="18" t="s">
        <v>2714</v>
      </c>
      <c r="B3812">
        <v>1</v>
      </c>
    </row>
    <row r="3813" spans="1:2" x14ac:dyDescent="0.25">
      <c r="A3813" s="17" t="s">
        <v>350</v>
      </c>
      <c r="B3813">
        <v>1</v>
      </c>
    </row>
    <row r="3814" spans="1:2" x14ac:dyDescent="0.25">
      <c r="A3814" s="18" t="s">
        <v>2715</v>
      </c>
      <c r="B3814">
        <v>1</v>
      </c>
    </row>
    <row r="3815" spans="1:2" x14ac:dyDescent="0.25">
      <c r="A3815" s="17" t="s">
        <v>1747</v>
      </c>
      <c r="B3815">
        <v>1</v>
      </c>
    </row>
    <row r="3816" spans="1:2" x14ac:dyDescent="0.25">
      <c r="A3816" s="18" t="s">
        <v>2719</v>
      </c>
      <c r="B3816">
        <v>1</v>
      </c>
    </row>
    <row r="3817" spans="1:2" x14ac:dyDescent="0.25">
      <c r="A3817" s="1">
        <v>320108</v>
      </c>
      <c r="B3817">
        <v>6</v>
      </c>
    </row>
    <row r="3818" spans="1:2" x14ac:dyDescent="0.25">
      <c r="A3818" s="17" t="s">
        <v>2054</v>
      </c>
      <c r="B3818">
        <v>1</v>
      </c>
    </row>
    <row r="3819" spans="1:2" x14ac:dyDescent="0.25">
      <c r="A3819" s="18" t="s">
        <v>2055</v>
      </c>
      <c r="B3819">
        <v>1</v>
      </c>
    </row>
    <row r="3820" spans="1:2" x14ac:dyDescent="0.25">
      <c r="A3820" s="17" t="s">
        <v>1720</v>
      </c>
      <c r="B3820">
        <v>2</v>
      </c>
    </row>
    <row r="3821" spans="1:2" x14ac:dyDescent="0.25">
      <c r="A3821" s="18" t="s">
        <v>1742</v>
      </c>
      <c r="B3821">
        <v>2</v>
      </c>
    </row>
    <row r="3822" spans="1:2" x14ac:dyDescent="0.25">
      <c r="A3822" s="17" t="s">
        <v>1744</v>
      </c>
      <c r="B3822">
        <v>1</v>
      </c>
    </row>
    <row r="3823" spans="1:2" x14ac:dyDescent="0.25">
      <c r="A3823" s="18" t="s">
        <v>1745</v>
      </c>
      <c r="B3823">
        <v>1</v>
      </c>
    </row>
    <row r="3824" spans="1:2" x14ac:dyDescent="0.25">
      <c r="A3824" s="17" t="s">
        <v>1747</v>
      </c>
      <c r="B3824">
        <v>2</v>
      </c>
    </row>
    <row r="3825" spans="1:2" x14ac:dyDescent="0.25">
      <c r="A3825" s="18" t="s">
        <v>3575</v>
      </c>
      <c r="B3825">
        <v>1</v>
      </c>
    </row>
    <row r="3826" spans="1:2" x14ac:dyDescent="0.25">
      <c r="A3826" s="18" t="s">
        <v>1748</v>
      </c>
      <c r="B3826">
        <v>1</v>
      </c>
    </row>
    <row r="3827" spans="1:2" x14ac:dyDescent="0.25">
      <c r="A3827" s="1">
        <v>320109</v>
      </c>
      <c r="B3827">
        <v>27</v>
      </c>
    </row>
    <row r="3828" spans="1:2" x14ac:dyDescent="0.25">
      <c r="A3828" s="17" t="s">
        <v>333</v>
      </c>
      <c r="B3828">
        <v>2</v>
      </c>
    </row>
    <row r="3829" spans="1:2" x14ac:dyDescent="0.25">
      <c r="A3829" s="18" t="s">
        <v>1717</v>
      </c>
      <c r="B3829">
        <v>2</v>
      </c>
    </row>
    <row r="3830" spans="1:2" x14ac:dyDescent="0.25">
      <c r="A3830" s="17" t="s">
        <v>467</v>
      </c>
      <c r="B3830">
        <v>2</v>
      </c>
    </row>
    <row r="3831" spans="1:2" x14ac:dyDescent="0.25">
      <c r="A3831" s="18" t="s">
        <v>1723</v>
      </c>
      <c r="B3831">
        <v>2</v>
      </c>
    </row>
    <row r="3832" spans="1:2" x14ac:dyDescent="0.25">
      <c r="A3832" s="17" t="s">
        <v>349</v>
      </c>
      <c r="B3832">
        <v>2</v>
      </c>
    </row>
    <row r="3833" spans="1:2" x14ac:dyDescent="0.25">
      <c r="A3833" s="18" t="s">
        <v>1724</v>
      </c>
      <c r="B3833">
        <v>2</v>
      </c>
    </row>
    <row r="3834" spans="1:2" x14ac:dyDescent="0.25">
      <c r="A3834" s="17" t="s">
        <v>525</v>
      </c>
      <c r="B3834">
        <v>2</v>
      </c>
    </row>
    <row r="3835" spans="1:2" x14ac:dyDescent="0.25">
      <c r="A3835" s="18" t="s">
        <v>1725</v>
      </c>
      <c r="B3835">
        <v>2</v>
      </c>
    </row>
    <row r="3836" spans="1:2" x14ac:dyDescent="0.25">
      <c r="A3836" s="17" t="s">
        <v>488</v>
      </c>
      <c r="B3836">
        <v>2</v>
      </c>
    </row>
    <row r="3837" spans="1:2" x14ac:dyDescent="0.25">
      <c r="A3837" s="18" t="s">
        <v>1726</v>
      </c>
      <c r="B3837">
        <v>2</v>
      </c>
    </row>
    <row r="3838" spans="1:2" x14ac:dyDescent="0.25">
      <c r="A3838" s="17" t="s">
        <v>819</v>
      </c>
      <c r="B3838">
        <v>2</v>
      </c>
    </row>
    <row r="3839" spans="1:2" x14ac:dyDescent="0.25">
      <c r="A3839" s="18" t="s">
        <v>1727</v>
      </c>
      <c r="B3839">
        <v>2</v>
      </c>
    </row>
    <row r="3840" spans="1:2" x14ac:dyDescent="0.25">
      <c r="A3840" s="17" t="s">
        <v>1728</v>
      </c>
      <c r="B3840">
        <v>2</v>
      </c>
    </row>
    <row r="3841" spans="1:2" x14ac:dyDescent="0.25">
      <c r="A3841" s="18" t="s">
        <v>1729</v>
      </c>
      <c r="B3841">
        <v>2</v>
      </c>
    </row>
    <row r="3842" spans="1:2" x14ac:dyDescent="0.25">
      <c r="A3842" s="17" t="s">
        <v>1730</v>
      </c>
      <c r="B3842">
        <v>2</v>
      </c>
    </row>
    <row r="3843" spans="1:2" x14ac:dyDescent="0.25">
      <c r="A3843" s="18" t="s">
        <v>1731</v>
      </c>
      <c r="B3843">
        <v>2</v>
      </c>
    </row>
    <row r="3844" spans="1:2" x14ac:dyDescent="0.25">
      <c r="A3844" s="17" t="s">
        <v>925</v>
      </c>
      <c r="B3844">
        <v>2</v>
      </c>
    </row>
    <row r="3845" spans="1:2" x14ac:dyDescent="0.25">
      <c r="A3845" s="18" t="s">
        <v>1732</v>
      </c>
      <c r="B3845">
        <v>2</v>
      </c>
    </row>
    <row r="3846" spans="1:2" x14ac:dyDescent="0.25">
      <c r="A3846" s="17" t="s">
        <v>280</v>
      </c>
      <c r="B3846">
        <v>1</v>
      </c>
    </row>
    <row r="3847" spans="1:2" x14ac:dyDescent="0.25">
      <c r="A3847" s="18" t="s">
        <v>1733</v>
      </c>
      <c r="B3847">
        <v>1</v>
      </c>
    </row>
    <row r="3848" spans="1:2" x14ac:dyDescent="0.25">
      <c r="A3848" s="17" t="s">
        <v>1734</v>
      </c>
      <c r="B3848">
        <v>2</v>
      </c>
    </row>
    <row r="3849" spans="1:2" x14ac:dyDescent="0.25">
      <c r="A3849" s="18" t="s">
        <v>1735</v>
      </c>
      <c r="B3849">
        <v>2</v>
      </c>
    </row>
    <row r="3850" spans="1:2" x14ac:dyDescent="0.25">
      <c r="A3850" s="17" t="s">
        <v>1736</v>
      </c>
      <c r="B3850">
        <v>2</v>
      </c>
    </row>
    <row r="3851" spans="1:2" x14ac:dyDescent="0.25">
      <c r="A3851" s="18" t="s">
        <v>1737</v>
      </c>
      <c r="B3851">
        <v>2</v>
      </c>
    </row>
    <row r="3852" spans="1:2" x14ac:dyDescent="0.25">
      <c r="A3852" s="17" t="s">
        <v>1738</v>
      </c>
      <c r="B3852">
        <v>2</v>
      </c>
    </row>
    <row r="3853" spans="1:2" x14ac:dyDescent="0.25">
      <c r="A3853" s="18" t="s">
        <v>1739</v>
      </c>
      <c r="B3853">
        <v>2</v>
      </c>
    </row>
    <row r="3854" spans="1:2" x14ac:dyDescent="0.25">
      <c r="A3854" s="17" t="s">
        <v>1740</v>
      </c>
      <c r="B3854">
        <v>2</v>
      </c>
    </row>
    <row r="3855" spans="1:2" x14ac:dyDescent="0.25">
      <c r="A3855" s="18" t="s">
        <v>1741</v>
      </c>
      <c r="B3855">
        <v>2</v>
      </c>
    </row>
    <row r="3856" spans="1:2" x14ac:dyDescent="0.25">
      <c r="A3856" s="1">
        <v>320111</v>
      </c>
      <c r="B3856">
        <v>9</v>
      </c>
    </row>
    <row r="3857" spans="1:2" x14ac:dyDescent="0.25">
      <c r="A3857" s="17" t="s">
        <v>815</v>
      </c>
      <c r="B3857">
        <v>1</v>
      </c>
    </row>
    <row r="3858" spans="1:2" x14ac:dyDescent="0.25">
      <c r="A3858" s="18" t="s">
        <v>816</v>
      </c>
      <c r="B3858">
        <v>1</v>
      </c>
    </row>
    <row r="3859" spans="1:2" x14ac:dyDescent="0.25">
      <c r="A3859" s="17" t="s">
        <v>3667</v>
      </c>
      <c r="B3859">
        <v>1</v>
      </c>
    </row>
    <row r="3860" spans="1:2" x14ac:dyDescent="0.25">
      <c r="A3860" s="18" t="s">
        <v>3668</v>
      </c>
      <c r="B3860">
        <v>1</v>
      </c>
    </row>
    <row r="3861" spans="1:2" x14ac:dyDescent="0.25">
      <c r="A3861" s="17" t="s">
        <v>3669</v>
      </c>
      <c r="B3861">
        <v>1</v>
      </c>
    </row>
    <row r="3862" spans="1:2" x14ac:dyDescent="0.25">
      <c r="A3862" s="18" t="s">
        <v>3670</v>
      </c>
      <c r="B3862">
        <v>1</v>
      </c>
    </row>
    <row r="3863" spans="1:2" x14ac:dyDescent="0.25">
      <c r="A3863" s="17" t="s">
        <v>3671</v>
      </c>
      <c r="B3863">
        <v>1</v>
      </c>
    </row>
    <row r="3864" spans="1:2" x14ac:dyDescent="0.25">
      <c r="A3864" s="18" t="s">
        <v>3672</v>
      </c>
      <c r="B3864">
        <v>1</v>
      </c>
    </row>
    <row r="3865" spans="1:2" x14ac:dyDescent="0.25">
      <c r="A3865" s="17" t="s">
        <v>3673</v>
      </c>
      <c r="B3865">
        <v>1</v>
      </c>
    </row>
    <row r="3866" spans="1:2" x14ac:dyDescent="0.25">
      <c r="A3866" s="18" t="s">
        <v>3674</v>
      </c>
      <c r="B3866">
        <v>1</v>
      </c>
    </row>
    <row r="3867" spans="1:2" x14ac:dyDescent="0.25">
      <c r="A3867" s="17" t="s">
        <v>2054</v>
      </c>
      <c r="B3867">
        <v>1</v>
      </c>
    </row>
    <row r="3868" spans="1:2" x14ac:dyDescent="0.25">
      <c r="A3868" s="18" t="s">
        <v>3675</v>
      </c>
      <c r="B3868">
        <v>1</v>
      </c>
    </row>
    <row r="3869" spans="1:2" x14ac:dyDescent="0.25">
      <c r="A3869" s="17" t="s">
        <v>3676</v>
      </c>
      <c r="B3869">
        <v>1</v>
      </c>
    </row>
    <row r="3870" spans="1:2" x14ac:dyDescent="0.25">
      <c r="A3870" s="18" t="s">
        <v>3677</v>
      </c>
      <c r="B3870">
        <v>1</v>
      </c>
    </row>
    <row r="3871" spans="1:2" x14ac:dyDescent="0.25">
      <c r="A3871" s="17" t="s">
        <v>3678</v>
      </c>
      <c r="B3871">
        <v>1</v>
      </c>
    </row>
    <row r="3872" spans="1:2" x14ac:dyDescent="0.25">
      <c r="A3872" s="18" t="s">
        <v>3679</v>
      </c>
      <c r="B3872">
        <v>1</v>
      </c>
    </row>
    <row r="3873" spans="1:2" x14ac:dyDescent="0.25">
      <c r="A3873" s="17" t="s">
        <v>1720</v>
      </c>
      <c r="B3873">
        <v>1</v>
      </c>
    </row>
    <row r="3874" spans="1:2" x14ac:dyDescent="0.25">
      <c r="A3874" s="18" t="s">
        <v>3680</v>
      </c>
      <c r="B3874">
        <v>1</v>
      </c>
    </row>
    <row r="3875" spans="1:2" x14ac:dyDescent="0.25">
      <c r="A3875" s="1">
        <v>360108</v>
      </c>
      <c r="B3875">
        <v>10</v>
      </c>
    </row>
    <row r="3876" spans="1:2" x14ac:dyDescent="0.25">
      <c r="A3876" s="17">
        <v>1106</v>
      </c>
      <c r="B3876">
        <v>1</v>
      </c>
    </row>
    <row r="3877" spans="1:2" x14ac:dyDescent="0.25">
      <c r="A3877" s="18" t="s">
        <v>2537</v>
      </c>
      <c r="B3877">
        <v>1</v>
      </c>
    </row>
    <row r="3878" spans="1:2" x14ac:dyDescent="0.25">
      <c r="A3878" s="17">
        <v>1108</v>
      </c>
      <c r="B3878">
        <v>1</v>
      </c>
    </row>
    <row r="3879" spans="1:2" x14ac:dyDescent="0.25">
      <c r="A3879" s="18" t="s">
        <v>2541</v>
      </c>
      <c r="B3879">
        <v>1</v>
      </c>
    </row>
    <row r="3880" spans="1:2" x14ac:dyDescent="0.25">
      <c r="A3880" s="17">
        <v>1112</v>
      </c>
      <c r="B3880">
        <v>1</v>
      </c>
    </row>
    <row r="3881" spans="1:2" x14ac:dyDescent="0.25">
      <c r="A3881" s="18" t="s">
        <v>2545</v>
      </c>
      <c r="B3881">
        <v>1</v>
      </c>
    </row>
    <row r="3882" spans="1:2" x14ac:dyDescent="0.25">
      <c r="A3882" s="17">
        <v>1130</v>
      </c>
      <c r="B3882">
        <v>1</v>
      </c>
    </row>
    <row r="3883" spans="1:2" x14ac:dyDescent="0.25">
      <c r="A3883" s="18" t="s">
        <v>2560</v>
      </c>
      <c r="B3883">
        <v>1</v>
      </c>
    </row>
    <row r="3884" spans="1:2" x14ac:dyDescent="0.25">
      <c r="A3884" s="17">
        <v>1131</v>
      </c>
      <c r="B3884">
        <v>1</v>
      </c>
    </row>
    <row r="3885" spans="1:2" x14ac:dyDescent="0.25">
      <c r="A3885" s="18" t="s">
        <v>2561</v>
      </c>
      <c r="B3885">
        <v>1</v>
      </c>
    </row>
    <row r="3886" spans="1:2" x14ac:dyDescent="0.25">
      <c r="A3886" s="17">
        <v>1133</v>
      </c>
      <c r="B3886">
        <v>1</v>
      </c>
    </row>
    <row r="3887" spans="1:2" x14ac:dyDescent="0.25">
      <c r="A3887" s="18" t="s">
        <v>2564</v>
      </c>
      <c r="B3887">
        <v>1</v>
      </c>
    </row>
    <row r="3888" spans="1:2" x14ac:dyDescent="0.25">
      <c r="A3888" s="17">
        <v>1136</v>
      </c>
      <c r="B3888">
        <v>1</v>
      </c>
    </row>
    <row r="3889" spans="1:2" x14ac:dyDescent="0.25">
      <c r="A3889" s="18" t="s">
        <v>2567</v>
      </c>
      <c r="B3889">
        <v>1</v>
      </c>
    </row>
    <row r="3890" spans="1:2" x14ac:dyDescent="0.25">
      <c r="A3890" s="17">
        <v>2102</v>
      </c>
      <c r="B3890">
        <v>1</v>
      </c>
    </row>
    <row r="3891" spans="1:2" x14ac:dyDescent="0.25">
      <c r="A3891" s="18" t="s">
        <v>2573</v>
      </c>
      <c r="B3891">
        <v>1</v>
      </c>
    </row>
    <row r="3892" spans="1:2" x14ac:dyDescent="0.25">
      <c r="A3892" s="17">
        <v>2113</v>
      </c>
      <c r="B3892">
        <v>1</v>
      </c>
    </row>
    <row r="3893" spans="1:2" x14ac:dyDescent="0.25">
      <c r="A3893" s="18" t="s">
        <v>2575</v>
      </c>
      <c r="B3893">
        <v>1</v>
      </c>
    </row>
    <row r="3894" spans="1:2" x14ac:dyDescent="0.25">
      <c r="A3894" s="17">
        <v>3113</v>
      </c>
      <c r="B3894">
        <v>1</v>
      </c>
    </row>
    <row r="3895" spans="1:2" x14ac:dyDescent="0.25">
      <c r="A3895" s="18" t="s">
        <v>2610</v>
      </c>
      <c r="B3895">
        <v>1</v>
      </c>
    </row>
    <row r="3896" spans="1:2" x14ac:dyDescent="0.25">
      <c r="A3896" s="1">
        <v>380101</v>
      </c>
      <c r="B3896">
        <v>31</v>
      </c>
    </row>
    <row r="3897" spans="1:2" x14ac:dyDescent="0.25">
      <c r="A3897" s="17">
        <v>1301</v>
      </c>
      <c r="B3897">
        <v>1</v>
      </c>
    </row>
    <row r="3898" spans="1:2" x14ac:dyDescent="0.25">
      <c r="A3898" s="18" t="s">
        <v>3356</v>
      </c>
      <c r="B3898">
        <v>1</v>
      </c>
    </row>
    <row r="3899" spans="1:2" x14ac:dyDescent="0.25">
      <c r="A3899" s="17">
        <v>2303</v>
      </c>
      <c r="B3899">
        <v>1</v>
      </c>
    </row>
    <row r="3900" spans="1:2" x14ac:dyDescent="0.25">
      <c r="A3900" s="18" t="s">
        <v>3358</v>
      </c>
      <c r="B3900">
        <v>1</v>
      </c>
    </row>
    <row r="3901" spans="1:2" x14ac:dyDescent="0.25">
      <c r="A3901" s="17">
        <v>3306</v>
      </c>
      <c r="B3901">
        <v>1</v>
      </c>
    </row>
    <row r="3902" spans="1:2" x14ac:dyDescent="0.25">
      <c r="A3902" s="18" t="s">
        <v>3361</v>
      </c>
      <c r="B3902">
        <v>1</v>
      </c>
    </row>
    <row r="3903" spans="1:2" x14ac:dyDescent="0.25">
      <c r="A3903" s="17">
        <v>3307</v>
      </c>
      <c r="B3903">
        <v>1</v>
      </c>
    </row>
    <row r="3904" spans="1:2" x14ac:dyDescent="0.25">
      <c r="A3904" s="18" t="s">
        <v>3362</v>
      </c>
      <c r="B3904">
        <v>1</v>
      </c>
    </row>
    <row r="3905" spans="1:2" x14ac:dyDescent="0.25">
      <c r="A3905" s="17">
        <v>3322</v>
      </c>
      <c r="B3905">
        <v>1</v>
      </c>
    </row>
    <row r="3906" spans="1:2" x14ac:dyDescent="0.25">
      <c r="A3906" s="18" t="s">
        <v>3363</v>
      </c>
      <c r="B3906">
        <v>1</v>
      </c>
    </row>
    <row r="3907" spans="1:2" x14ac:dyDescent="0.25">
      <c r="A3907" s="17">
        <v>3327</v>
      </c>
      <c r="B3907">
        <v>1</v>
      </c>
    </row>
    <row r="3908" spans="1:2" x14ac:dyDescent="0.25">
      <c r="A3908" s="18" t="s">
        <v>3364</v>
      </c>
      <c r="B3908">
        <v>1</v>
      </c>
    </row>
    <row r="3909" spans="1:2" x14ac:dyDescent="0.25">
      <c r="A3909" s="17">
        <v>3340</v>
      </c>
      <c r="B3909">
        <v>1</v>
      </c>
    </row>
    <row r="3910" spans="1:2" x14ac:dyDescent="0.25">
      <c r="A3910" s="18" t="s">
        <v>3365</v>
      </c>
      <c r="B3910">
        <v>1</v>
      </c>
    </row>
    <row r="3911" spans="1:2" x14ac:dyDescent="0.25">
      <c r="A3911" s="17">
        <v>3342</v>
      </c>
      <c r="B3911">
        <v>1</v>
      </c>
    </row>
    <row r="3912" spans="1:2" x14ac:dyDescent="0.25">
      <c r="A3912" s="18" t="s">
        <v>3366</v>
      </c>
      <c r="B3912">
        <v>1</v>
      </c>
    </row>
    <row r="3913" spans="1:2" x14ac:dyDescent="0.25">
      <c r="A3913" s="17">
        <v>3343</v>
      </c>
      <c r="B3913">
        <v>1</v>
      </c>
    </row>
    <row r="3914" spans="1:2" x14ac:dyDescent="0.25">
      <c r="A3914" s="18" t="s">
        <v>3367</v>
      </c>
      <c r="B3914">
        <v>1</v>
      </c>
    </row>
    <row r="3915" spans="1:2" x14ac:dyDescent="0.25">
      <c r="A3915" s="17">
        <v>3344</v>
      </c>
      <c r="B3915">
        <v>1</v>
      </c>
    </row>
    <row r="3916" spans="1:2" x14ac:dyDescent="0.25">
      <c r="A3916" s="18" t="s">
        <v>3368</v>
      </c>
      <c r="B3916">
        <v>1</v>
      </c>
    </row>
    <row r="3917" spans="1:2" x14ac:dyDescent="0.25">
      <c r="A3917" s="17">
        <v>3345</v>
      </c>
      <c r="B3917">
        <v>1</v>
      </c>
    </row>
    <row r="3918" spans="1:2" x14ac:dyDescent="0.25">
      <c r="A3918" s="18" t="s">
        <v>3369</v>
      </c>
      <c r="B3918">
        <v>1</v>
      </c>
    </row>
    <row r="3919" spans="1:2" x14ac:dyDescent="0.25">
      <c r="A3919" s="17">
        <v>3346</v>
      </c>
      <c r="B3919">
        <v>1</v>
      </c>
    </row>
    <row r="3920" spans="1:2" x14ac:dyDescent="0.25">
      <c r="A3920" s="18" t="s">
        <v>3370</v>
      </c>
      <c r="B3920">
        <v>1</v>
      </c>
    </row>
    <row r="3921" spans="1:2" x14ac:dyDescent="0.25">
      <c r="A3921" s="17">
        <v>3347</v>
      </c>
      <c r="B3921">
        <v>1</v>
      </c>
    </row>
    <row r="3922" spans="1:2" x14ac:dyDescent="0.25">
      <c r="A3922" s="18" t="s">
        <v>3371</v>
      </c>
      <c r="B3922">
        <v>1</v>
      </c>
    </row>
    <row r="3923" spans="1:2" x14ac:dyDescent="0.25">
      <c r="A3923" s="17">
        <v>3348</v>
      </c>
      <c r="B3923">
        <v>1</v>
      </c>
    </row>
    <row r="3924" spans="1:2" x14ac:dyDescent="0.25">
      <c r="A3924" s="18" t="s">
        <v>3372</v>
      </c>
      <c r="B3924">
        <v>1</v>
      </c>
    </row>
    <row r="3925" spans="1:2" x14ac:dyDescent="0.25">
      <c r="A3925" s="17">
        <v>4303</v>
      </c>
      <c r="B3925">
        <v>1</v>
      </c>
    </row>
    <row r="3926" spans="1:2" x14ac:dyDescent="0.25">
      <c r="A3926" s="18" t="s">
        <v>3373</v>
      </c>
      <c r="B3926">
        <v>1</v>
      </c>
    </row>
    <row r="3927" spans="1:2" x14ac:dyDescent="0.25">
      <c r="A3927" s="17">
        <v>4304</v>
      </c>
      <c r="B3927">
        <v>1</v>
      </c>
    </row>
    <row r="3928" spans="1:2" x14ac:dyDescent="0.25">
      <c r="A3928" s="18" t="s">
        <v>3374</v>
      </c>
      <c r="B3928">
        <v>1</v>
      </c>
    </row>
    <row r="3929" spans="1:2" x14ac:dyDescent="0.25">
      <c r="A3929" s="17">
        <v>4305</v>
      </c>
      <c r="B3929">
        <v>1</v>
      </c>
    </row>
    <row r="3930" spans="1:2" x14ac:dyDescent="0.25">
      <c r="A3930" s="18" t="s">
        <v>3375</v>
      </c>
      <c r="B3930">
        <v>1</v>
      </c>
    </row>
    <row r="3931" spans="1:2" x14ac:dyDescent="0.25">
      <c r="A3931" s="17">
        <v>4321</v>
      </c>
      <c r="B3931">
        <v>1</v>
      </c>
    </row>
    <row r="3932" spans="1:2" x14ac:dyDescent="0.25">
      <c r="A3932" s="18" t="s">
        <v>3376</v>
      </c>
      <c r="B3932">
        <v>1</v>
      </c>
    </row>
    <row r="3933" spans="1:2" x14ac:dyDescent="0.25">
      <c r="A3933" s="17">
        <v>4322</v>
      </c>
      <c r="B3933">
        <v>1</v>
      </c>
    </row>
    <row r="3934" spans="1:2" x14ac:dyDescent="0.25">
      <c r="A3934" s="18" t="s">
        <v>3363</v>
      </c>
      <c r="B3934">
        <v>1</v>
      </c>
    </row>
    <row r="3935" spans="1:2" x14ac:dyDescent="0.25">
      <c r="A3935" s="17">
        <v>4323</v>
      </c>
      <c r="B3935">
        <v>1</v>
      </c>
    </row>
    <row r="3936" spans="1:2" x14ac:dyDescent="0.25">
      <c r="A3936" s="18" t="s">
        <v>3377</v>
      </c>
      <c r="B3936">
        <v>1</v>
      </c>
    </row>
    <row r="3937" spans="1:2" x14ac:dyDescent="0.25">
      <c r="A3937" s="17">
        <v>4330</v>
      </c>
      <c r="B3937">
        <v>1</v>
      </c>
    </row>
    <row r="3938" spans="1:2" x14ac:dyDescent="0.25">
      <c r="A3938" s="18" t="s">
        <v>3378</v>
      </c>
      <c r="B3938">
        <v>1</v>
      </c>
    </row>
    <row r="3939" spans="1:2" x14ac:dyDescent="0.25">
      <c r="A3939" s="17">
        <v>4331</v>
      </c>
      <c r="B3939">
        <v>1</v>
      </c>
    </row>
    <row r="3940" spans="1:2" x14ac:dyDescent="0.25">
      <c r="A3940" s="18" t="s">
        <v>3379</v>
      </c>
      <c r="B3940">
        <v>1</v>
      </c>
    </row>
    <row r="3941" spans="1:2" x14ac:dyDescent="0.25">
      <c r="A3941" s="17">
        <v>4332</v>
      </c>
      <c r="B3941">
        <v>1</v>
      </c>
    </row>
    <row r="3942" spans="1:2" x14ac:dyDescent="0.25">
      <c r="A3942" s="18" t="s">
        <v>3380</v>
      </c>
      <c r="B3942">
        <v>1</v>
      </c>
    </row>
    <row r="3943" spans="1:2" x14ac:dyDescent="0.25">
      <c r="A3943" s="17">
        <v>4333</v>
      </c>
      <c r="B3943">
        <v>1</v>
      </c>
    </row>
    <row r="3944" spans="1:2" x14ac:dyDescent="0.25">
      <c r="A3944" s="18" t="s">
        <v>3381</v>
      </c>
      <c r="B3944">
        <v>1</v>
      </c>
    </row>
    <row r="3945" spans="1:2" x14ac:dyDescent="0.25">
      <c r="A3945" s="17">
        <v>4335</v>
      </c>
      <c r="B3945">
        <v>1</v>
      </c>
    </row>
    <row r="3946" spans="1:2" x14ac:dyDescent="0.25">
      <c r="A3946" s="18" t="s">
        <v>3382</v>
      </c>
      <c r="B3946">
        <v>1</v>
      </c>
    </row>
    <row r="3947" spans="1:2" x14ac:dyDescent="0.25">
      <c r="A3947" s="17">
        <v>4336</v>
      </c>
      <c r="B3947">
        <v>1</v>
      </c>
    </row>
    <row r="3948" spans="1:2" x14ac:dyDescent="0.25">
      <c r="A3948" s="18" t="s">
        <v>3383</v>
      </c>
      <c r="B3948">
        <v>1</v>
      </c>
    </row>
    <row r="3949" spans="1:2" x14ac:dyDescent="0.25">
      <c r="A3949" s="17">
        <v>4337</v>
      </c>
      <c r="B3949">
        <v>1</v>
      </c>
    </row>
    <row r="3950" spans="1:2" x14ac:dyDescent="0.25">
      <c r="A3950" s="18" t="s">
        <v>3384</v>
      </c>
      <c r="B3950">
        <v>1</v>
      </c>
    </row>
    <row r="3951" spans="1:2" x14ac:dyDescent="0.25">
      <c r="A3951" s="17">
        <v>4390</v>
      </c>
      <c r="B3951">
        <v>1</v>
      </c>
    </row>
    <row r="3952" spans="1:2" x14ac:dyDescent="0.25">
      <c r="A3952" s="18" t="s">
        <v>3385</v>
      </c>
      <c r="B3952">
        <v>1</v>
      </c>
    </row>
    <row r="3953" spans="1:2" x14ac:dyDescent="0.25">
      <c r="A3953" s="17">
        <v>4396</v>
      </c>
      <c r="B3953">
        <v>1</v>
      </c>
    </row>
    <row r="3954" spans="1:2" x14ac:dyDescent="0.25">
      <c r="A3954" s="18" t="s">
        <v>297</v>
      </c>
      <c r="B3954">
        <v>1</v>
      </c>
    </row>
    <row r="3955" spans="1:2" x14ac:dyDescent="0.25">
      <c r="A3955" s="17">
        <v>4399</v>
      </c>
      <c r="B3955">
        <v>1</v>
      </c>
    </row>
    <row r="3956" spans="1:2" x14ac:dyDescent="0.25">
      <c r="A3956" s="18" t="s">
        <v>3386</v>
      </c>
      <c r="B3956">
        <v>1</v>
      </c>
    </row>
    <row r="3957" spans="1:2" x14ac:dyDescent="0.25">
      <c r="A3957" s="17">
        <v>4963</v>
      </c>
      <c r="B3957">
        <v>1</v>
      </c>
    </row>
    <row r="3958" spans="1:2" x14ac:dyDescent="0.25">
      <c r="A3958" s="18" t="s">
        <v>3387</v>
      </c>
      <c r="B3958">
        <v>1</v>
      </c>
    </row>
    <row r="3959" spans="1:2" x14ac:dyDescent="0.25">
      <c r="A3959" s="1">
        <v>380104</v>
      </c>
      <c r="B3959">
        <v>1</v>
      </c>
    </row>
    <row r="3960" spans="1:2" x14ac:dyDescent="0.25">
      <c r="A3960" s="17">
        <v>2306</v>
      </c>
      <c r="B3960">
        <v>1</v>
      </c>
    </row>
    <row r="3961" spans="1:2" x14ac:dyDescent="0.25">
      <c r="A3961" s="18" t="s">
        <v>3359</v>
      </c>
      <c r="B3961">
        <v>1</v>
      </c>
    </row>
    <row r="3962" spans="1:2" x14ac:dyDescent="0.25">
      <c r="A3962" s="1">
        <v>380201</v>
      </c>
      <c r="B3962">
        <v>3</v>
      </c>
    </row>
    <row r="3963" spans="1:2" x14ac:dyDescent="0.25">
      <c r="A3963" s="17">
        <v>3301</v>
      </c>
      <c r="B3963">
        <v>1</v>
      </c>
    </row>
    <row r="3964" spans="1:2" x14ac:dyDescent="0.25">
      <c r="A3964" s="18" t="s">
        <v>2340</v>
      </c>
      <c r="B3964">
        <v>1</v>
      </c>
    </row>
    <row r="3965" spans="1:2" x14ac:dyDescent="0.25">
      <c r="A3965" s="17">
        <v>4390</v>
      </c>
      <c r="B3965">
        <v>1</v>
      </c>
    </row>
    <row r="3966" spans="1:2" x14ac:dyDescent="0.25">
      <c r="A3966" s="18" t="s">
        <v>3624</v>
      </c>
      <c r="B3966">
        <v>1</v>
      </c>
    </row>
    <row r="3967" spans="1:2" x14ac:dyDescent="0.25">
      <c r="A3967" s="17">
        <v>4396</v>
      </c>
      <c r="B3967">
        <v>1</v>
      </c>
    </row>
    <row r="3968" spans="1:2" x14ac:dyDescent="0.25">
      <c r="A3968" s="18" t="s">
        <v>469</v>
      </c>
      <c r="B3968">
        <v>1</v>
      </c>
    </row>
    <row r="3969" spans="1:2" x14ac:dyDescent="0.25">
      <c r="A3969" s="1">
        <v>400101</v>
      </c>
      <c r="B3969">
        <v>3</v>
      </c>
    </row>
    <row r="3970" spans="1:2" x14ac:dyDescent="0.25">
      <c r="A3970" s="17">
        <v>5302</v>
      </c>
      <c r="B3970">
        <v>1</v>
      </c>
    </row>
    <row r="3971" spans="1:2" x14ac:dyDescent="0.25">
      <c r="A3971" s="18" t="s">
        <v>3461</v>
      </c>
      <c r="B3971">
        <v>1</v>
      </c>
    </row>
    <row r="3972" spans="1:2" x14ac:dyDescent="0.25">
      <c r="A3972" s="17">
        <v>5490</v>
      </c>
      <c r="B3972">
        <v>1</v>
      </c>
    </row>
    <row r="3973" spans="1:2" x14ac:dyDescent="0.25">
      <c r="A3973" s="18" t="s">
        <v>917</v>
      </c>
      <c r="B3973">
        <v>1</v>
      </c>
    </row>
    <row r="3974" spans="1:2" x14ac:dyDescent="0.25">
      <c r="A3974" s="17">
        <v>5596</v>
      </c>
      <c r="B3974">
        <v>1</v>
      </c>
    </row>
    <row r="3975" spans="1:2" x14ac:dyDescent="0.25">
      <c r="A3975" s="18" t="s">
        <v>469</v>
      </c>
      <c r="B3975">
        <v>1</v>
      </c>
    </row>
    <row r="3976" spans="1:2" x14ac:dyDescent="0.25">
      <c r="A3976" s="1">
        <v>400201</v>
      </c>
      <c r="B3976">
        <v>3</v>
      </c>
    </row>
    <row r="3977" spans="1:2" x14ac:dyDescent="0.25">
      <c r="A3977" s="17">
        <v>1303</v>
      </c>
      <c r="B3977">
        <v>1</v>
      </c>
    </row>
    <row r="3978" spans="1:2" x14ac:dyDescent="0.25">
      <c r="A3978" s="18" t="s">
        <v>3389</v>
      </c>
      <c r="B3978">
        <v>1</v>
      </c>
    </row>
    <row r="3979" spans="1:2" x14ac:dyDescent="0.25">
      <c r="A3979" s="17">
        <v>1304</v>
      </c>
      <c r="B3979">
        <v>1</v>
      </c>
    </row>
    <row r="3980" spans="1:2" x14ac:dyDescent="0.25">
      <c r="A3980" s="18" t="s">
        <v>3390</v>
      </c>
      <c r="B3980">
        <v>1</v>
      </c>
    </row>
    <row r="3981" spans="1:2" x14ac:dyDescent="0.25">
      <c r="A3981" s="17">
        <v>1311</v>
      </c>
      <c r="B3981">
        <v>1</v>
      </c>
    </row>
    <row r="3982" spans="1:2" x14ac:dyDescent="0.25">
      <c r="A3982" s="18" t="s">
        <v>443</v>
      </c>
      <c r="B3982">
        <v>1</v>
      </c>
    </row>
    <row r="3983" spans="1:2" x14ac:dyDescent="0.25">
      <c r="A3983" s="1">
        <v>400401</v>
      </c>
      <c r="B3983">
        <v>10</v>
      </c>
    </row>
    <row r="3984" spans="1:2" x14ac:dyDescent="0.25">
      <c r="A3984" s="17">
        <v>2101</v>
      </c>
      <c r="B3984">
        <v>1</v>
      </c>
    </row>
    <row r="3985" spans="1:2" x14ac:dyDescent="0.25">
      <c r="A3985" s="18" t="s">
        <v>449</v>
      </c>
      <c r="B3985">
        <v>1</v>
      </c>
    </row>
    <row r="3986" spans="1:2" x14ac:dyDescent="0.25">
      <c r="A3986" s="17">
        <v>2301</v>
      </c>
      <c r="B3986">
        <v>1</v>
      </c>
    </row>
    <row r="3987" spans="1:2" x14ac:dyDescent="0.25">
      <c r="A3987" s="18" t="s">
        <v>451</v>
      </c>
      <c r="B3987">
        <v>1</v>
      </c>
    </row>
    <row r="3988" spans="1:2" x14ac:dyDescent="0.25">
      <c r="A3988" s="17">
        <v>2302</v>
      </c>
      <c r="B3988">
        <v>1</v>
      </c>
    </row>
    <row r="3989" spans="1:2" x14ac:dyDescent="0.25">
      <c r="A3989" s="18" t="s">
        <v>452</v>
      </c>
      <c r="B3989">
        <v>1</v>
      </c>
    </row>
    <row r="3990" spans="1:2" x14ac:dyDescent="0.25">
      <c r="A3990" s="17">
        <v>2403</v>
      </c>
      <c r="B3990">
        <v>1</v>
      </c>
    </row>
    <row r="3991" spans="1:2" x14ac:dyDescent="0.25">
      <c r="A3991" s="18" t="s">
        <v>453</v>
      </c>
      <c r="B3991">
        <v>1</v>
      </c>
    </row>
    <row r="3992" spans="1:2" x14ac:dyDescent="0.25">
      <c r="A3992" s="17">
        <v>3403</v>
      </c>
      <c r="B3992">
        <v>2</v>
      </c>
    </row>
    <row r="3993" spans="1:2" x14ac:dyDescent="0.25">
      <c r="A3993" s="18" t="s">
        <v>453</v>
      </c>
      <c r="B3993">
        <v>1</v>
      </c>
    </row>
    <row r="3994" spans="1:2" x14ac:dyDescent="0.25">
      <c r="A3994" s="18" t="s">
        <v>1994</v>
      </c>
      <c r="B3994">
        <v>1</v>
      </c>
    </row>
    <row r="3995" spans="1:2" x14ac:dyDescent="0.25">
      <c r="A3995" s="17">
        <v>4340</v>
      </c>
      <c r="B3995">
        <v>1</v>
      </c>
    </row>
    <row r="3996" spans="1:2" x14ac:dyDescent="0.25">
      <c r="A3996" s="18" t="s">
        <v>2011</v>
      </c>
      <c r="B3996">
        <v>1</v>
      </c>
    </row>
    <row r="3997" spans="1:2" x14ac:dyDescent="0.25">
      <c r="A3997" s="17">
        <v>4380</v>
      </c>
      <c r="B3997">
        <v>1</v>
      </c>
    </row>
    <row r="3998" spans="1:2" x14ac:dyDescent="0.25">
      <c r="A3998" s="18" t="s">
        <v>466</v>
      </c>
      <c r="B3998">
        <v>1</v>
      </c>
    </row>
    <row r="3999" spans="1:2" x14ac:dyDescent="0.25">
      <c r="A3999" s="17">
        <v>4496</v>
      </c>
      <c r="B3999">
        <v>1</v>
      </c>
    </row>
    <row r="4000" spans="1:2" x14ac:dyDescent="0.25">
      <c r="A4000" s="18" t="s">
        <v>469</v>
      </c>
      <c r="B4000">
        <v>1</v>
      </c>
    </row>
    <row r="4001" spans="1:2" x14ac:dyDescent="0.25">
      <c r="A4001" s="17">
        <v>4590</v>
      </c>
      <c r="B4001">
        <v>1</v>
      </c>
    </row>
    <row r="4002" spans="1:2" x14ac:dyDescent="0.25">
      <c r="A4002" s="18" t="s">
        <v>471</v>
      </c>
      <c r="B4002">
        <v>1</v>
      </c>
    </row>
    <row r="4003" spans="1:2" x14ac:dyDescent="0.25">
      <c r="A4003" s="1">
        <v>400402</v>
      </c>
      <c r="B4003">
        <v>1</v>
      </c>
    </row>
    <row r="4004" spans="1:2" x14ac:dyDescent="0.25">
      <c r="A4004" s="17">
        <v>4335</v>
      </c>
      <c r="B4004">
        <v>1</v>
      </c>
    </row>
    <row r="4005" spans="1:2" x14ac:dyDescent="0.25">
      <c r="A4005" s="18" t="s">
        <v>464</v>
      </c>
      <c r="B4005">
        <v>1</v>
      </c>
    </row>
    <row r="4006" spans="1:2" x14ac:dyDescent="0.25">
      <c r="A4006" s="1">
        <v>400403</v>
      </c>
      <c r="B4006">
        <v>2</v>
      </c>
    </row>
    <row r="4007" spans="1:2" x14ac:dyDescent="0.25">
      <c r="A4007" s="17">
        <v>3306</v>
      </c>
      <c r="B4007">
        <v>1</v>
      </c>
    </row>
    <row r="4008" spans="1:2" x14ac:dyDescent="0.25">
      <c r="A4008" s="18" t="s">
        <v>456</v>
      </c>
      <c r="B4008">
        <v>1</v>
      </c>
    </row>
    <row r="4009" spans="1:2" x14ac:dyDescent="0.25">
      <c r="A4009" s="17">
        <v>4498</v>
      </c>
      <c r="B4009">
        <v>1</v>
      </c>
    </row>
    <row r="4010" spans="1:2" x14ac:dyDescent="0.25">
      <c r="A4010" s="18" t="s">
        <v>470</v>
      </c>
      <c r="B4010">
        <v>1</v>
      </c>
    </row>
    <row r="4011" spans="1:2" x14ac:dyDescent="0.25">
      <c r="A4011" s="1">
        <v>400404</v>
      </c>
      <c r="B4011">
        <v>5</v>
      </c>
    </row>
    <row r="4012" spans="1:2" x14ac:dyDescent="0.25">
      <c r="A4012" s="17">
        <v>3305</v>
      </c>
      <c r="B4012">
        <v>1</v>
      </c>
    </row>
    <row r="4013" spans="1:2" x14ac:dyDescent="0.25">
      <c r="A4013" s="18" t="s">
        <v>454</v>
      </c>
      <c r="B4013">
        <v>1</v>
      </c>
    </row>
    <row r="4014" spans="1:2" x14ac:dyDescent="0.25">
      <c r="A4014" s="17">
        <v>3401</v>
      </c>
      <c r="B4014">
        <v>1</v>
      </c>
    </row>
    <row r="4015" spans="1:2" x14ac:dyDescent="0.25">
      <c r="A4015" s="18" t="s">
        <v>458</v>
      </c>
      <c r="B4015">
        <v>1</v>
      </c>
    </row>
    <row r="4016" spans="1:2" x14ac:dyDescent="0.25">
      <c r="A4016" s="17">
        <v>3402</v>
      </c>
      <c r="B4016">
        <v>1</v>
      </c>
    </row>
    <row r="4017" spans="1:2" x14ac:dyDescent="0.25">
      <c r="A4017" s="18" t="s">
        <v>459</v>
      </c>
      <c r="B4017">
        <v>1</v>
      </c>
    </row>
    <row r="4018" spans="1:2" x14ac:dyDescent="0.25">
      <c r="A4018" s="17">
        <v>4301</v>
      </c>
      <c r="B4018">
        <v>1</v>
      </c>
    </row>
    <row r="4019" spans="1:2" x14ac:dyDescent="0.25">
      <c r="A4019" s="18" t="s">
        <v>460</v>
      </c>
      <c r="B4019">
        <v>1</v>
      </c>
    </row>
    <row r="4020" spans="1:2" x14ac:dyDescent="0.25">
      <c r="A4020" s="17">
        <v>4302</v>
      </c>
      <c r="B4020">
        <v>1</v>
      </c>
    </row>
    <row r="4021" spans="1:2" x14ac:dyDescent="0.25">
      <c r="A4021" s="18" t="s">
        <v>461</v>
      </c>
      <c r="B4021">
        <v>1</v>
      </c>
    </row>
    <row r="4022" spans="1:2" x14ac:dyDescent="0.25">
      <c r="A4022" s="1">
        <v>400501</v>
      </c>
      <c r="B4022">
        <v>29</v>
      </c>
    </row>
    <row r="4023" spans="1:2" x14ac:dyDescent="0.25">
      <c r="A4023" s="17">
        <v>1106</v>
      </c>
      <c r="B4023">
        <v>1</v>
      </c>
    </row>
    <row r="4024" spans="1:2" x14ac:dyDescent="0.25">
      <c r="A4024" s="18" t="s">
        <v>866</v>
      </c>
      <c r="B4024">
        <v>1</v>
      </c>
    </row>
    <row r="4025" spans="1:2" x14ac:dyDescent="0.25">
      <c r="A4025" s="17">
        <v>1111</v>
      </c>
      <c r="B4025">
        <v>1</v>
      </c>
    </row>
    <row r="4026" spans="1:2" x14ac:dyDescent="0.25">
      <c r="A4026" s="18" t="s">
        <v>867</v>
      </c>
      <c r="B4026">
        <v>1</v>
      </c>
    </row>
    <row r="4027" spans="1:2" x14ac:dyDescent="0.25">
      <c r="A4027" s="17">
        <v>1112</v>
      </c>
      <c r="B4027">
        <v>1</v>
      </c>
    </row>
    <row r="4028" spans="1:2" x14ac:dyDescent="0.25">
      <c r="A4028" s="18" t="s">
        <v>868</v>
      </c>
      <c r="B4028">
        <v>1</v>
      </c>
    </row>
    <row r="4029" spans="1:2" x14ac:dyDescent="0.25">
      <c r="A4029" s="17">
        <v>1305</v>
      </c>
      <c r="B4029">
        <v>1</v>
      </c>
    </row>
    <row r="4030" spans="1:2" x14ac:dyDescent="0.25">
      <c r="A4030" s="18" t="s">
        <v>869</v>
      </c>
      <c r="B4030">
        <v>1</v>
      </c>
    </row>
    <row r="4031" spans="1:2" x14ac:dyDescent="0.25">
      <c r="A4031" s="17">
        <v>1311</v>
      </c>
      <c r="B4031">
        <v>1</v>
      </c>
    </row>
    <row r="4032" spans="1:2" x14ac:dyDescent="0.25">
      <c r="A4032" s="18" t="s">
        <v>870</v>
      </c>
      <c r="B4032">
        <v>1</v>
      </c>
    </row>
    <row r="4033" spans="1:2" x14ac:dyDescent="0.25">
      <c r="A4033" s="17">
        <v>1312</v>
      </c>
      <c r="B4033">
        <v>1</v>
      </c>
    </row>
    <row r="4034" spans="1:2" x14ac:dyDescent="0.25">
      <c r="A4034" s="18" t="s">
        <v>871</v>
      </c>
      <c r="B4034">
        <v>1</v>
      </c>
    </row>
    <row r="4035" spans="1:2" x14ac:dyDescent="0.25">
      <c r="A4035" s="17">
        <v>1406</v>
      </c>
      <c r="B4035">
        <v>1</v>
      </c>
    </row>
    <row r="4036" spans="1:2" x14ac:dyDescent="0.25">
      <c r="A4036" s="18" t="s">
        <v>872</v>
      </c>
      <c r="B4036">
        <v>1</v>
      </c>
    </row>
    <row r="4037" spans="1:2" x14ac:dyDescent="0.25">
      <c r="A4037" s="17">
        <v>1411</v>
      </c>
      <c r="B4037">
        <v>1</v>
      </c>
    </row>
    <row r="4038" spans="1:2" x14ac:dyDescent="0.25">
      <c r="A4038" s="18" t="s">
        <v>870</v>
      </c>
      <c r="B4038">
        <v>1</v>
      </c>
    </row>
    <row r="4039" spans="1:2" x14ac:dyDescent="0.25">
      <c r="A4039" s="17">
        <v>1412</v>
      </c>
      <c r="B4039">
        <v>1</v>
      </c>
    </row>
    <row r="4040" spans="1:2" x14ac:dyDescent="0.25">
      <c r="A4040" s="18" t="s">
        <v>871</v>
      </c>
      <c r="B4040">
        <v>1</v>
      </c>
    </row>
    <row r="4041" spans="1:2" x14ac:dyDescent="0.25">
      <c r="A4041" s="17">
        <v>2000</v>
      </c>
      <c r="B4041">
        <v>1</v>
      </c>
    </row>
    <row r="4042" spans="1:2" x14ac:dyDescent="0.25">
      <c r="A4042" s="18" t="s">
        <v>272</v>
      </c>
      <c r="B4042">
        <v>1</v>
      </c>
    </row>
    <row r="4043" spans="1:2" x14ac:dyDescent="0.25">
      <c r="A4043" s="17">
        <v>2490</v>
      </c>
      <c r="B4043">
        <v>1</v>
      </c>
    </row>
    <row r="4044" spans="1:2" x14ac:dyDescent="0.25">
      <c r="A4044" s="18" t="s">
        <v>641</v>
      </c>
      <c r="B4044">
        <v>1</v>
      </c>
    </row>
    <row r="4045" spans="1:2" x14ac:dyDescent="0.25">
      <c r="A4045" s="17">
        <v>4085</v>
      </c>
      <c r="B4045">
        <v>1</v>
      </c>
    </row>
    <row r="4046" spans="1:2" x14ac:dyDescent="0.25">
      <c r="A4046" s="18" t="s">
        <v>879</v>
      </c>
      <c r="B4046">
        <v>1</v>
      </c>
    </row>
    <row r="4047" spans="1:2" x14ac:dyDescent="0.25">
      <c r="A4047" s="17">
        <v>4292</v>
      </c>
      <c r="B4047">
        <v>1</v>
      </c>
    </row>
    <row r="4048" spans="1:2" x14ac:dyDescent="0.25">
      <c r="A4048" s="18" t="s">
        <v>880</v>
      </c>
      <c r="B4048">
        <v>1</v>
      </c>
    </row>
    <row r="4049" spans="1:2" x14ac:dyDescent="0.25">
      <c r="A4049" s="17">
        <v>4309</v>
      </c>
      <c r="B4049">
        <v>1</v>
      </c>
    </row>
    <row r="4050" spans="1:2" x14ac:dyDescent="0.25">
      <c r="A4050" s="18" t="s">
        <v>881</v>
      </c>
      <c r="B4050">
        <v>1</v>
      </c>
    </row>
    <row r="4051" spans="1:2" x14ac:dyDescent="0.25">
      <c r="A4051" s="17">
        <v>4325</v>
      </c>
      <c r="B4051">
        <v>2</v>
      </c>
    </row>
    <row r="4052" spans="1:2" x14ac:dyDescent="0.25">
      <c r="A4052" s="18" t="s">
        <v>590</v>
      </c>
      <c r="B4052">
        <v>2</v>
      </c>
    </row>
    <row r="4053" spans="1:2" x14ac:dyDescent="0.25">
      <c r="A4053" s="17">
        <v>4326</v>
      </c>
      <c r="B4053">
        <v>2</v>
      </c>
    </row>
    <row r="4054" spans="1:2" x14ac:dyDescent="0.25">
      <c r="A4054" s="18" t="s">
        <v>592</v>
      </c>
      <c r="B4054">
        <v>2</v>
      </c>
    </row>
    <row r="4055" spans="1:2" x14ac:dyDescent="0.25">
      <c r="A4055" s="17">
        <v>4443</v>
      </c>
      <c r="B4055">
        <v>1</v>
      </c>
    </row>
    <row r="4056" spans="1:2" x14ac:dyDescent="0.25">
      <c r="A4056" s="18" t="s">
        <v>898</v>
      </c>
      <c r="B4056">
        <v>1</v>
      </c>
    </row>
    <row r="4057" spans="1:2" x14ac:dyDescent="0.25">
      <c r="A4057" s="17">
        <v>4696</v>
      </c>
      <c r="B4057">
        <v>1</v>
      </c>
    </row>
    <row r="4058" spans="1:2" x14ac:dyDescent="0.25">
      <c r="A4058" s="18" t="s">
        <v>469</v>
      </c>
      <c r="B4058">
        <v>1</v>
      </c>
    </row>
    <row r="4059" spans="1:2" x14ac:dyDescent="0.25">
      <c r="A4059" s="17">
        <v>5303</v>
      </c>
      <c r="B4059">
        <v>1</v>
      </c>
    </row>
    <row r="4060" spans="1:2" x14ac:dyDescent="0.25">
      <c r="A4060" s="18" t="s">
        <v>901</v>
      </c>
      <c r="B4060">
        <v>1</v>
      </c>
    </row>
    <row r="4061" spans="1:2" x14ac:dyDescent="0.25">
      <c r="A4061" s="17">
        <v>5392</v>
      </c>
      <c r="B4061">
        <v>1</v>
      </c>
    </row>
    <row r="4062" spans="1:2" x14ac:dyDescent="0.25">
      <c r="A4062" s="18" t="s">
        <v>756</v>
      </c>
      <c r="B4062">
        <v>1</v>
      </c>
    </row>
    <row r="4063" spans="1:2" x14ac:dyDescent="0.25">
      <c r="A4063" s="17">
        <v>5393</v>
      </c>
      <c r="B4063">
        <v>1</v>
      </c>
    </row>
    <row r="4064" spans="1:2" x14ac:dyDescent="0.25">
      <c r="A4064" s="18" t="s">
        <v>757</v>
      </c>
      <c r="B4064">
        <v>1</v>
      </c>
    </row>
    <row r="4065" spans="1:2" x14ac:dyDescent="0.25">
      <c r="A4065" s="17">
        <v>5394</v>
      </c>
      <c r="B4065">
        <v>1</v>
      </c>
    </row>
    <row r="4066" spans="1:2" x14ac:dyDescent="0.25">
      <c r="A4066" s="18" t="s">
        <v>758</v>
      </c>
      <c r="B4066">
        <v>1</v>
      </c>
    </row>
    <row r="4067" spans="1:2" x14ac:dyDescent="0.25">
      <c r="A4067" s="17">
        <v>5397</v>
      </c>
      <c r="B4067">
        <v>1</v>
      </c>
    </row>
    <row r="4068" spans="1:2" x14ac:dyDescent="0.25">
      <c r="A4068" s="18" t="s">
        <v>434</v>
      </c>
      <c r="B4068">
        <v>1</v>
      </c>
    </row>
    <row r="4069" spans="1:2" x14ac:dyDescent="0.25">
      <c r="A4069" s="17">
        <v>5596</v>
      </c>
      <c r="B4069">
        <v>1</v>
      </c>
    </row>
    <row r="4070" spans="1:2" x14ac:dyDescent="0.25">
      <c r="A4070" s="18" t="s">
        <v>469</v>
      </c>
      <c r="B4070">
        <v>1</v>
      </c>
    </row>
    <row r="4071" spans="1:2" x14ac:dyDescent="0.25">
      <c r="A4071" s="17">
        <v>5940</v>
      </c>
      <c r="B4071">
        <v>1</v>
      </c>
    </row>
    <row r="4072" spans="1:2" x14ac:dyDescent="0.25">
      <c r="A4072" s="18" t="s">
        <v>777</v>
      </c>
      <c r="B4072">
        <v>1</v>
      </c>
    </row>
    <row r="4073" spans="1:2" x14ac:dyDescent="0.25">
      <c r="A4073" s="17">
        <v>5993</v>
      </c>
      <c r="B4073">
        <v>1</v>
      </c>
    </row>
    <row r="4074" spans="1:2" x14ac:dyDescent="0.25">
      <c r="A4074" s="18" t="s">
        <v>757</v>
      </c>
      <c r="B4074">
        <v>1</v>
      </c>
    </row>
    <row r="4075" spans="1:2" x14ac:dyDescent="0.25">
      <c r="A4075" s="17">
        <v>6417</v>
      </c>
      <c r="B4075">
        <v>1</v>
      </c>
    </row>
    <row r="4076" spans="1:2" x14ac:dyDescent="0.25">
      <c r="A4076" s="18" t="s">
        <v>905</v>
      </c>
      <c r="B4076">
        <v>1</v>
      </c>
    </row>
    <row r="4077" spans="1:2" x14ac:dyDescent="0.25">
      <c r="A4077" s="1">
        <v>400502</v>
      </c>
      <c r="B4077">
        <v>11</v>
      </c>
    </row>
    <row r="4078" spans="1:2" x14ac:dyDescent="0.25">
      <c r="A4078" s="17">
        <v>3417</v>
      </c>
      <c r="B4078">
        <v>1</v>
      </c>
    </row>
    <row r="4079" spans="1:2" x14ac:dyDescent="0.25">
      <c r="A4079" s="18" t="s">
        <v>876</v>
      </c>
      <c r="B4079">
        <v>1</v>
      </c>
    </row>
    <row r="4080" spans="1:2" x14ac:dyDescent="0.25">
      <c r="A4080" s="17">
        <v>3418</v>
      </c>
      <c r="B4080">
        <v>1</v>
      </c>
    </row>
    <row r="4081" spans="1:2" x14ac:dyDescent="0.25">
      <c r="A4081" s="18" t="s">
        <v>878</v>
      </c>
      <c r="B4081">
        <v>1</v>
      </c>
    </row>
    <row r="4082" spans="1:2" x14ac:dyDescent="0.25">
      <c r="A4082" s="17">
        <v>4360</v>
      </c>
      <c r="B4082">
        <v>1</v>
      </c>
    </row>
    <row r="4083" spans="1:2" x14ac:dyDescent="0.25">
      <c r="A4083" s="18" t="s">
        <v>888</v>
      </c>
      <c r="B4083">
        <v>1</v>
      </c>
    </row>
    <row r="4084" spans="1:2" x14ac:dyDescent="0.25">
      <c r="A4084" s="17">
        <v>4409</v>
      </c>
      <c r="B4084">
        <v>1</v>
      </c>
    </row>
    <row r="4085" spans="1:2" x14ac:dyDescent="0.25">
      <c r="A4085" s="18" t="s">
        <v>881</v>
      </c>
      <c r="B4085">
        <v>1</v>
      </c>
    </row>
    <row r="4086" spans="1:2" x14ac:dyDescent="0.25">
      <c r="A4086" s="17">
        <v>5317</v>
      </c>
      <c r="B4086">
        <v>1</v>
      </c>
    </row>
    <row r="4087" spans="1:2" x14ac:dyDescent="0.25">
      <c r="A4087" s="18" t="s">
        <v>881</v>
      </c>
      <c r="B4087">
        <v>1</v>
      </c>
    </row>
    <row r="4088" spans="1:2" x14ac:dyDescent="0.25">
      <c r="A4088" s="17">
        <v>5352</v>
      </c>
      <c r="B4088">
        <v>1</v>
      </c>
    </row>
    <row r="4089" spans="1:2" x14ac:dyDescent="0.25">
      <c r="A4089" s="18" t="s">
        <v>909</v>
      </c>
      <c r="B4089">
        <v>1</v>
      </c>
    </row>
    <row r="4090" spans="1:2" x14ac:dyDescent="0.25">
      <c r="A4090" s="17">
        <v>5369</v>
      </c>
      <c r="B4090">
        <v>1</v>
      </c>
    </row>
    <row r="4091" spans="1:2" x14ac:dyDescent="0.25">
      <c r="A4091" s="18" t="s">
        <v>911</v>
      </c>
      <c r="B4091">
        <v>1</v>
      </c>
    </row>
    <row r="4092" spans="1:2" x14ac:dyDescent="0.25">
      <c r="A4092" s="17">
        <v>5375</v>
      </c>
      <c r="B4092">
        <v>1</v>
      </c>
    </row>
    <row r="4093" spans="1:2" x14ac:dyDescent="0.25">
      <c r="A4093" s="18" t="s">
        <v>912</v>
      </c>
      <c r="B4093">
        <v>1</v>
      </c>
    </row>
    <row r="4094" spans="1:2" x14ac:dyDescent="0.25">
      <c r="A4094" s="17">
        <v>5431</v>
      </c>
      <c r="B4094">
        <v>1</v>
      </c>
    </row>
    <row r="4095" spans="1:2" x14ac:dyDescent="0.25">
      <c r="A4095" s="18" t="s">
        <v>916</v>
      </c>
      <c r="B4095">
        <v>1</v>
      </c>
    </row>
    <row r="4096" spans="1:2" x14ac:dyDescent="0.25">
      <c r="A4096" s="17">
        <v>5490</v>
      </c>
      <c r="B4096">
        <v>1</v>
      </c>
    </row>
    <row r="4097" spans="1:2" x14ac:dyDescent="0.25">
      <c r="A4097" s="18" t="s">
        <v>917</v>
      </c>
      <c r="B4097">
        <v>1</v>
      </c>
    </row>
    <row r="4098" spans="1:2" x14ac:dyDescent="0.25">
      <c r="A4098" s="17">
        <v>6375</v>
      </c>
      <c r="B4098">
        <v>1</v>
      </c>
    </row>
    <row r="4099" spans="1:2" x14ac:dyDescent="0.25">
      <c r="A4099" s="18" t="s">
        <v>912</v>
      </c>
      <c r="B4099">
        <v>1</v>
      </c>
    </row>
    <row r="4100" spans="1:2" x14ac:dyDescent="0.25">
      <c r="A4100" s="1">
        <v>400503</v>
      </c>
      <c r="B4100">
        <v>5</v>
      </c>
    </row>
    <row r="4101" spans="1:2" x14ac:dyDescent="0.25">
      <c r="A4101" s="17">
        <v>4407</v>
      </c>
      <c r="B4101">
        <v>1</v>
      </c>
    </row>
    <row r="4102" spans="1:2" x14ac:dyDescent="0.25">
      <c r="A4102" s="18" t="s">
        <v>892</v>
      </c>
      <c r="B4102">
        <v>1</v>
      </c>
    </row>
    <row r="4103" spans="1:2" x14ac:dyDescent="0.25">
      <c r="A4103" s="17">
        <v>5307</v>
      </c>
      <c r="B4103">
        <v>1</v>
      </c>
    </row>
    <row r="4104" spans="1:2" x14ac:dyDescent="0.25">
      <c r="A4104" s="18" t="s">
        <v>902</v>
      </c>
      <c r="B4104">
        <v>1</v>
      </c>
    </row>
    <row r="4105" spans="1:2" x14ac:dyDescent="0.25">
      <c r="A4105" s="17">
        <v>5321</v>
      </c>
      <c r="B4105">
        <v>1</v>
      </c>
    </row>
    <row r="4106" spans="1:2" x14ac:dyDescent="0.25">
      <c r="A4106" s="18" t="s">
        <v>903</v>
      </c>
      <c r="B4106">
        <v>1</v>
      </c>
    </row>
    <row r="4107" spans="1:2" x14ac:dyDescent="0.25">
      <c r="A4107" s="17">
        <v>5322</v>
      </c>
      <c r="B4107">
        <v>1</v>
      </c>
    </row>
    <row r="4108" spans="1:2" x14ac:dyDescent="0.25">
      <c r="A4108" s="18" t="s">
        <v>904</v>
      </c>
      <c r="B4108">
        <v>1</v>
      </c>
    </row>
    <row r="4109" spans="1:2" x14ac:dyDescent="0.25">
      <c r="A4109" s="17">
        <v>6321</v>
      </c>
      <c r="B4109">
        <v>1</v>
      </c>
    </row>
    <row r="4110" spans="1:2" x14ac:dyDescent="0.25">
      <c r="A4110" s="18" t="s">
        <v>903</v>
      </c>
      <c r="B4110">
        <v>1</v>
      </c>
    </row>
    <row r="4111" spans="1:2" x14ac:dyDescent="0.25">
      <c r="A4111" s="1">
        <v>400504</v>
      </c>
      <c r="B4111">
        <v>5</v>
      </c>
    </row>
    <row r="4112" spans="1:2" x14ac:dyDescent="0.25">
      <c r="A4112" s="17">
        <v>3411</v>
      </c>
      <c r="B4112">
        <v>1</v>
      </c>
    </row>
    <row r="4113" spans="1:2" x14ac:dyDescent="0.25">
      <c r="A4113" s="18" t="s">
        <v>873</v>
      </c>
      <c r="B4113">
        <v>1</v>
      </c>
    </row>
    <row r="4114" spans="1:2" x14ac:dyDescent="0.25">
      <c r="A4114" s="17">
        <v>3412</v>
      </c>
      <c r="B4114">
        <v>1</v>
      </c>
    </row>
    <row r="4115" spans="1:2" x14ac:dyDescent="0.25">
      <c r="A4115" s="18" t="s">
        <v>875</v>
      </c>
      <c r="B4115">
        <v>1</v>
      </c>
    </row>
    <row r="4116" spans="1:2" x14ac:dyDescent="0.25">
      <c r="A4116" s="17">
        <v>4341</v>
      </c>
      <c r="B4116">
        <v>1</v>
      </c>
    </row>
    <row r="4117" spans="1:2" x14ac:dyDescent="0.25">
      <c r="A4117" s="18" t="s">
        <v>884</v>
      </c>
      <c r="B4117">
        <v>1</v>
      </c>
    </row>
    <row r="4118" spans="1:2" x14ac:dyDescent="0.25">
      <c r="A4118" s="17">
        <v>5341</v>
      </c>
      <c r="B4118">
        <v>1</v>
      </c>
    </row>
    <row r="4119" spans="1:2" x14ac:dyDescent="0.25">
      <c r="A4119" s="18" t="s">
        <v>908</v>
      </c>
      <c r="B4119">
        <v>1</v>
      </c>
    </row>
    <row r="4120" spans="1:2" x14ac:dyDescent="0.25">
      <c r="A4120" s="17">
        <v>5361</v>
      </c>
      <c r="B4120">
        <v>1</v>
      </c>
    </row>
    <row r="4121" spans="1:2" x14ac:dyDescent="0.25">
      <c r="A4121" s="18" t="s">
        <v>910</v>
      </c>
      <c r="B4121">
        <v>1</v>
      </c>
    </row>
    <row r="4122" spans="1:2" x14ac:dyDescent="0.25">
      <c r="A4122" s="1">
        <v>400506</v>
      </c>
      <c r="B4122">
        <v>3</v>
      </c>
    </row>
    <row r="4123" spans="1:2" x14ac:dyDescent="0.25">
      <c r="A4123" s="17">
        <v>4423</v>
      </c>
      <c r="B4123">
        <v>1</v>
      </c>
    </row>
    <row r="4124" spans="1:2" x14ac:dyDescent="0.25">
      <c r="A4124" s="18" t="s">
        <v>895</v>
      </c>
      <c r="B4124">
        <v>1</v>
      </c>
    </row>
    <row r="4125" spans="1:2" x14ac:dyDescent="0.25">
      <c r="A4125" s="17">
        <v>4424</v>
      </c>
      <c r="B4125">
        <v>1</v>
      </c>
    </row>
    <row r="4126" spans="1:2" x14ac:dyDescent="0.25">
      <c r="A4126" s="18" t="s">
        <v>897</v>
      </c>
      <c r="B4126">
        <v>1</v>
      </c>
    </row>
    <row r="4127" spans="1:2" x14ac:dyDescent="0.25">
      <c r="A4127" s="17">
        <v>4490</v>
      </c>
      <c r="B4127">
        <v>1</v>
      </c>
    </row>
    <row r="4128" spans="1:2" x14ac:dyDescent="0.25">
      <c r="A4128" s="18" t="s">
        <v>641</v>
      </c>
      <c r="B4128">
        <v>1</v>
      </c>
    </row>
    <row r="4129" spans="1:2" x14ac:dyDescent="0.25">
      <c r="A4129" s="1">
        <v>400507</v>
      </c>
      <c r="B4129">
        <v>2</v>
      </c>
    </row>
    <row r="4130" spans="1:2" x14ac:dyDescent="0.25">
      <c r="A4130" s="17">
        <v>4320</v>
      </c>
      <c r="B4130">
        <v>1</v>
      </c>
    </row>
    <row r="4131" spans="1:2" x14ac:dyDescent="0.25">
      <c r="A4131" s="18" t="s">
        <v>882</v>
      </c>
      <c r="B4131">
        <v>1</v>
      </c>
    </row>
    <row r="4132" spans="1:2" x14ac:dyDescent="0.25">
      <c r="A4132" s="17">
        <v>4350</v>
      </c>
      <c r="B4132">
        <v>1</v>
      </c>
    </row>
    <row r="4133" spans="1:2" x14ac:dyDescent="0.25">
      <c r="A4133" s="18" t="s">
        <v>887</v>
      </c>
      <c r="B4133">
        <v>1</v>
      </c>
    </row>
    <row r="4134" spans="1:2" x14ac:dyDescent="0.25">
      <c r="A4134" s="1">
        <v>400599</v>
      </c>
      <c r="B4134">
        <v>1</v>
      </c>
    </row>
    <row r="4135" spans="1:2" x14ac:dyDescent="0.25">
      <c r="A4135" s="17">
        <v>4324</v>
      </c>
      <c r="B4135">
        <v>1</v>
      </c>
    </row>
    <row r="4136" spans="1:2" x14ac:dyDescent="0.25">
      <c r="A4136" s="18" t="s">
        <v>2005</v>
      </c>
      <c r="B4136">
        <v>1</v>
      </c>
    </row>
    <row r="4137" spans="1:2" x14ac:dyDescent="0.25">
      <c r="A4137" s="1">
        <v>400601</v>
      </c>
      <c r="B4137">
        <v>51</v>
      </c>
    </row>
    <row r="4138" spans="1:2" x14ac:dyDescent="0.25">
      <c r="A4138" s="17">
        <v>1301</v>
      </c>
      <c r="B4138">
        <v>1</v>
      </c>
    </row>
    <row r="4139" spans="1:2" x14ac:dyDescent="0.25">
      <c r="A4139" s="18" t="s">
        <v>2139</v>
      </c>
      <c r="B4139">
        <v>1</v>
      </c>
    </row>
    <row r="4140" spans="1:2" x14ac:dyDescent="0.25">
      <c r="A4140" s="17">
        <v>1303</v>
      </c>
      <c r="B4140">
        <v>1</v>
      </c>
    </row>
    <row r="4141" spans="1:2" x14ac:dyDescent="0.25">
      <c r="A4141" s="18" t="s">
        <v>2140</v>
      </c>
      <c r="B4141">
        <v>1</v>
      </c>
    </row>
    <row r="4142" spans="1:2" x14ac:dyDescent="0.25">
      <c r="A4142" s="17">
        <v>1403</v>
      </c>
      <c r="B4142">
        <v>1</v>
      </c>
    </row>
    <row r="4143" spans="1:2" x14ac:dyDescent="0.25">
      <c r="A4143" s="18" t="s">
        <v>2141</v>
      </c>
      <c r="B4143">
        <v>1</v>
      </c>
    </row>
    <row r="4144" spans="1:2" x14ac:dyDescent="0.25">
      <c r="A4144" s="17">
        <v>1404</v>
      </c>
      <c r="B4144">
        <v>1</v>
      </c>
    </row>
    <row r="4145" spans="1:2" x14ac:dyDescent="0.25">
      <c r="A4145" s="18" t="s">
        <v>2142</v>
      </c>
      <c r="B4145">
        <v>1</v>
      </c>
    </row>
    <row r="4146" spans="1:2" x14ac:dyDescent="0.25">
      <c r="A4146" s="17">
        <v>2101</v>
      </c>
      <c r="B4146">
        <v>1</v>
      </c>
    </row>
    <row r="4147" spans="1:2" x14ac:dyDescent="0.25">
      <c r="A4147" s="18" t="s">
        <v>2143</v>
      </c>
      <c r="B4147">
        <v>1</v>
      </c>
    </row>
    <row r="4148" spans="1:2" x14ac:dyDescent="0.25">
      <c r="A4148" s="17">
        <v>2102</v>
      </c>
      <c r="B4148">
        <v>1</v>
      </c>
    </row>
    <row r="4149" spans="1:2" x14ac:dyDescent="0.25">
      <c r="A4149" s="18" t="s">
        <v>2144</v>
      </c>
      <c r="B4149">
        <v>1</v>
      </c>
    </row>
    <row r="4150" spans="1:2" x14ac:dyDescent="0.25">
      <c r="A4150" s="17">
        <v>2103</v>
      </c>
      <c r="B4150">
        <v>1</v>
      </c>
    </row>
    <row r="4151" spans="1:2" x14ac:dyDescent="0.25">
      <c r="A4151" s="18" t="s">
        <v>2145</v>
      </c>
      <c r="B4151">
        <v>1</v>
      </c>
    </row>
    <row r="4152" spans="1:2" x14ac:dyDescent="0.25">
      <c r="A4152" s="17">
        <v>2490</v>
      </c>
      <c r="B4152">
        <v>1</v>
      </c>
    </row>
    <row r="4153" spans="1:2" x14ac:dyDescent="0.25">
      <c r="A4153" s="18" t="s">
        <v>471</v>
      </c>
      <c r="B4153">
        <v>1</v>
      </c>
    </row>
    <row r="4154" spans="1:2" x14ac:dyDescent="0.25">
      <c r="A4154" s="17">
        <v>3315</v>
      </c>
      <c r="B4154">
        <v>1</v>
      </c>
    </row>
    <row r="4155" spans="1:2" x14ac:dyDescent="0.25">
      <c r="A4155" s="18" t="s">
        <v>2148</v>
      </c>
      <c r="B4155">
        <v>1</v>
      </c>
    </row>
    <row r="4156" spans="1:2" x14ac:dyDescent="0.25">
      <c r="A4156" s="17">
        <v>3326</v>
      </c>
      <c r="B4156">
        <v>1</v>
      </c>
    </row>
    <row r="4157" spans="1:2" x14ac:dyDescent="0.25">
      <c r="A4157" s="18" t="s">
        <v>2149</v>
      </c>
      <c r="B4157">
        <v>1</v>
      </c>
    </row>
    <row r="4158" spans="1:2" x14ac:dyDescent="0.25">
      <c r="A4158" s="17">
        <v>3329</v>
      </c>
      <c r="B4158">
        <v>1</v>
      </c>
    </row>
    <row r="4159" spans="1:2" x14ac:dyDescent="0.25">
      <c r="A4159" s="18" t="s">
        <v>2150</v>
      </c>
      <c r="B4159">
        <v>1</v>
      </c>
    </row>
    <row r="4160" spans="1:2" x14ac:dyDescent="0.25">
      <c r="A4160" s="17">
        <v>3411</v>
      </c>
      <c r="B4160">
        <v>1</v>
      </c>
    </row>
    <row r="4161" spans="1:2" x14ac:dyDescent="0.25">
      <c r="A4161" s="18" t="s">
        <v>2151</v>
      </c>
      <c r="B4161">
        <v>1</v>
      </c>
    </row>
    <row r="4162" spans="1:2" x14ac:dyDescent="0.25">
      <c r="A4162" s="17">
        <v>3414</v>
      </c>
      <c r="B4162">
        <v>1</v>
      </c>
    </row>
    <row r="4163" spans="1:2" x14ac:dyDescent="0.25">
      <c r="A4163" s="18" t="s">
        <v>2152</v>
      </c>
      <c r="B4163">
        <v>1</v>
      </c>
    </row>
    <row r="4164" spans="1:2" x14ac:dyDescent="0.25">
      <c r="A4164" s="17">
        <v>3442</v>
      </c>
      <c r="B4164">
        <v>1</v>
      </c>
    </row>
    <row r="4165" spans="1:2" x14ac:dyDescent="0.25">
      <c r="A4165" s="18" t="s">
        <v>2154</v>
      </c>
      <c r="B4165">
        <v>1</v>
      </c>
    </row>
    <row r="4166" spans="1:2" x14ac:dyDescent="0.25">
      <c r="A4166" s="17">
        <v>3443</v>
      </c>
      <c r="B4166">
        <v>1</v>
      </c>
    </row>
    <row r="4167" spans="1:2" x14ac:dyDescent="0.25">
      <c r="A4167" s="18" t="s">
        <v>2155</v>
      </c>
      <c r="B4167">
        <v>1</v>
      </c>
    </row>
    <row r="4168" spans="1:2" x14ac:dyDescent="0.25">
      <c r="A4168" s="17">
        <v>3490</v>
      </c>
      <c r="B4168">
        <v>1</v>
      </c>
    </row>
    <row r="4169" spans="1:2" x14ac:dyDescent="0.25">
      <c r="A4169" s="18" t="s">
        <v>471</v>
      </c>
      <c r="B4169">
        <v>1</v>
      </c>
    </row>
    <row r="4170" spans="1:2" x14ac:dyDescent="0.25">
      <c r="A4170" s="17">
        <v>4050</v>
      </c>
      <c r="B4170">
        <v>1</v>
      </c>
    </row>
    <row r="4171" spans="1:2" x14ac:dyDescent="0.25">
      <c r="A4171" s="18" t="s">
        <v>2156</v>
      </c>
      <c r="B4171">
        <v>1</v>
      </c>
    </row>
    <row r="4172" spans="1:2" x14ac:dyDescent="0.25">
      <c r="A4172" s="17">
        <v>4311</v>
      </c>
      <c r="B4172">
        <v>1</v>
      </c>
    </row>
    <row r="4173" spans="1:2" x14ac:dyDescent="0.25">
      <c r="A4173" s="18" t="s">
        <v>2157</v>
      </c>
      <c r="B4173">
        <v>1</v>
      </c>
    </row>
    <row r="4174" spans="1:2" x14ac:dyDescent="0.25">
      <c r="A4174" s="17">
        <v>4316</v>
      </c>
      <c r="B4174">
        <v>1</v>
      </c>
    </row>
    <row r="4175" spans="1:2" x14ac:dyDescent="0.25">
      <c r="A4175" s="18" t="s">
        <v>2158</v>
      </c>
      <c r="B4175">
        <v>1</v>
      </c>
    </row>
    <row r="4176" spans="1:2" x14ac:dyDescent="0.25">
      <c r="A4176" s="17">
        <v>4324</v>
      </c>
      <c r="B4176">
        <v>1</v>
      </c>
    </row>
    <row r="4177" spans="1:2" x14ac:dyDescent="0.25">
      <c r="A4177" s="18" t="s">
        <v>2163</v>
      </c>
      <c r="B4177">
        <v>1</v>
      </c>
    </row>
    <row r="4178" spans="1:2" x14ac:dyDescent="0.25">
      <c r="A4178" s="17">
        <v>4326</v>
      </c>
      <c r="B4178">
        <v>1</v>
      </c>
    </row>
    <row r="4179" spans="1:2" x14ac:dyDescent="0.25">
      <c r="A4179" s="18" t="s">
        <v>2164</v>
      </c>
      <c r="B4179">
        <v>1</v>
      </c>
    </row>
    <row r="4180" spans="1:2" x14ac:dyDescent="0.25">
      <c r="A4180" s="17">
        <v>4411</v>
      </c>
      <c r="B4180">
        <v>1</v>
      </c>
    </row>
    <row r="4181" spans="1:2" x14ac:dyDescent="0.25">
      <c r="A4181" s="18" t="s">
        <v>2165</v>
      </c>
      <c r="B4181">
        <v>1</v>
      </c>
    </row>
    <row r="4182" spans="1:2" x14ac:dyDescent="0.25">
      <c r="A4182" s="17">
        <v>4415</v>
      </c>
      <c r="B4182">
        <v>1</v>
      </c>
    </row>
    <row r="4183" spans="1:2" x14ac:dyDescent="0.25">
      <c r="A4183" s="18" t="s">
        <v>2166</v>
      </c>
      <c r="B4183">
        <v>1</v>
      </c>
    </row>
    <row r="4184" spans="1:2" x14ac:dyDescent="0.25">
      <c r="A4184" s="17">
        <v>4421</v>
      </c>
      <c r="B4184">
        <v>1</v>
      </c>
    </row>
    <row r="4185" spans="1:2" x14ac:dyDescent="0.25">
      <c r="A4185" s="18" t="s">
        <v>2169</v>
      </c>
      <c r="B4185">
        <v>1</v>
      </c>
    </row>
    <row r="4186" spans="1:2" x14ac:dyDescent="0.25">
      <c r="A4186" s="17">
        <v>4424</v>
      </c>
      <c r="B4186">
        <v>1</v>
      </c>
    </row>
    <row r="4187" spans="1:2" x14ac:dyDescent="0.25">
      <c r="A4187" s="18" t="s">
        <v>2171</v>
      </c>
      <c r="B4187">
        <v>1</v>
      </c>
    </row>
    <row r="4188" spans="1:2" x14ac:dyDescent="0.25">
      <c r="A4188" s="17">
        <v>4430</v>
      </c>
      <c r="B4188">
        <v>1</v>
      </c>
    </row>
    <row r="4189" spans="1:2" x14ac:dyDescent="0.25">
      <c r="A4189" s="18" t="s">
        <v>2172</v>
      </c>
      <c r="B4189">
        <v>1</v>
      </c>
    </row>
    <row r="4190" spans="1:2" x14ac:dyDescent="0.25">
      <c r="A4190" s="17">
        <v>4436</v>
      </c>
      <c r="B4190">
        <v>1</v>
      </c>
    </row>
    <row r="4191" spans="1:2" x14ac:dyDescent="0.25">
      <c r="A4191" s="18" t="s">
        <v>2173</v>
      </c>
      <c r="B4191">
        <v>1</v>
      </c>
    </row>
    <row r="4192" spans="1:2" x14ac:dyDescent="0.25">
      <c r="A4192" s="17">
        <v>4490</v>
      </c>
      <c r="B4192">
        <v>1</v>
      </c>
    </row>
    <row r="4193" spans="1:2" x14ac:dyDescent="0.25">
      <c r="A4193" s="18" t="s">
        <v>471</v>
      </c>
      <c r="B4193">
        <v>1</v>
      </c>
    </row>
    <row r="4194" spans="1:2" x14ac:dyDescent="0.25">
      <c r="A4194" s="17">
        <v>4496</v>
      </c>
      <c r="B4194">
        <v>1</v>
      </c>
    </row>
    <row r="4195" spans="1:2" x14ac:dyDescent="0.25">
      <c r="A4195" s="18" t="s">
        <v>469</v>
      </c>
      <c r="B4195">
        <v>1</v>
      </c>
    </row>
    <row r="4196" spans="1:2" x14ac:dyDescent="0.25">
      <c r="A4196" s="17">
        <v>4650</v>
      </c>
      <c r="B4196">
        <v>1</v>
      </c>
    </row>
    <row r="4197" spans="1:2" x14ac:dyDescent="0.25">
      <c r="A4197" s="18" t="s">
        <v>2176</v>
      </c>
      <c r="B4197">
        <v>1</v>
      </c>
    </row>
    <row r="4198" spans="1:2" x14ac:dyDescent="0.25">
      <c r="A4198" s="17">
        <v>5101</v>
      </c>
      <c r="B4198">
        <v>1</v>
      </c>
    </row>
    <row r="4199" spans="1:2" x14ac:dyDescent="0.25">
      <c r="A4199" s="18" t="s">
        <v>2177</v>
      </c>
      <c r="B4199">
        <v>1</v>
      </c>
    </row>
    <row r="4200" spans="1:2" x14ac:dyDescent="0.25">
      <c r="A4200" s="17">
        <v>5301</v>
      </c>
      <c r="B4200">
        <v>1</v>
      </c>
    </row>
    <row r="4201" spans="1:2" x14ac:dyDescent="0.25">
      <c r="A4201" s="18" t="s">
        <v>2177</v>
      </c>
      <c r="B4201">
        <v>1</v>
      </c>
    </row>
    <row r="4202" spans="1:2" x14ac:dyDescent="0.25">
      <c r="A4202" s="17">
        <v>5308</v>
      </c>
      <c r="B4202">
        <v>1</v>
      </c>
    </row>
    <row r="4203" spans="1:2" x14ac:dyDescent="0.25">
      <c r="A4203" s="18" t="s">
        <v>2178</v>
      </c>
      <c r="B4203">
        <v>1</v>
      </c>
    </row>
    <row r="4204" spans="1:2" x14ac:dyDescent="0.25">
      <c r="A4204" s="17">
        <v>5311</v>
      </c>
      <c r="B4204">
        <v>1</v>
      </c>
    </row>
    <row r="4205" spans="1:2" x14ac:dyDescent="0.25">
      <c r="A4205" s="18" t="s">
        <v>2179</v>
      </c>
      <c r="B4205">
        <v>1</v>
      </c>
    </row>
    <row r="4206" spans="1:2" x14ac:dyDescent="0.25">
      <c r="A4206" s="17">
        <v>5321</v>
      </c>
      <c r="B4206">
        <v>1</v>
      </c>
    </row>
    <row r="4207" spans="1:2" x14ac:dyDescent="0.25">
      <c r="A4207" s="18" t="s">
        <v>2046</v>
      </c>
      <c r="B4207">
        <v>1</v>
      </c>
    </row>
    <row r="4208" spans="1:2" x14ac:dyDescent="0.25">
      <c r="A4208" s="17">
        <v>5322</v>
      </c>
      <c r="B4208">
        <v>1</v>
      </c>
    </row>
    <row r="4209" spans="1:2" x14ac:dyDescent="0.25">
      <c r="A4209" s="18" t="s">
        <v>2180</v>
      </c>
      <c r="B4209">
        <v>1</v>
      </c>
    </row>
    <row r="4210" spans="1:2" x14ac:dyDescent="0.25">
      <c r="A4210" s="17">
        <v>5324</v>
      </c>
      <c r="B4210">
        <v>1</v>
      </c>
    </row>
    <row r="4211" spans="1:2" x14ac:dyDescent="0.25">
      <c r="A4211" s="18" t="s">
        <v>2181</v>
      </c>
      <c r="B4211">
        <v>1</v>
      </c>
    </row>
    <row r="4212" spans="1:2" x14ac:dyDescent="0.25">
      <c r="A4212" s="17">
        <v>5436</v>
      </c>
      <c r="B4212">
        <v>1</v>
      </c>
    </row>
    <row r="4213" spans="1:2" x14ac:dyDescent="0.25">
      <c r="A4213" s="18" t="s">
        <v>2185</v>
      </c>
      <c r="B4213">
        <v>1</v>
      </c>
    </row>
    <row r="4214" spans="1:2" x14ac:dyDescent="0.25">
      <c r="A4214" s="17">
        <v>5490</v>
      </c>
      <c r="B4214">
        <v>1</v>
      </c>
    </row>
    <row r="4215" spans="1:2" x14ac:dyDescent="0.25">
      <c r="A4215" s="18" t="s">
        <v>917</v>
      </c>
      <c r="B4215">
        <v>1</v>
      </c>
    </row>
    <row r="4216" spans="1:2" x14ac:dyDescent="0.25">
      <c r="A4216" s="17">
        <v>5596</v>
      </c>
      <c r="B4216">
        <v>1</v>
      </c>
    </row>
    <row r="4217" spans="1:2" x14ac:dyDescent="0.25">
      <c r="A4217" s="18" t="s">
        <v>469</v>
      </c>
      <c r="B4217">
        <v>1</v>
      </c>
    </row>
    <row r="4218" spans="1:2" x14ac:dyDescent="0.25">
      <c r="A4218" s="17">
        <v>6102</v>
      </c>
      <c r="B4218">
        <v>1</v>
      </c>
    </row>
    <row r="4219" spans="1:2" x14ac:dyDescent="0.25">
      <c r="A4219" s="18" t="s">
        <v>937</v>
      </c>
      <c r="B4219">
        <v>1</v>
      </c>
    </row>
    <row r="4220" spans="1:2" x14ac:dyDescent="0.25">
      <c r="A4220" s="17">
        <v>6321</v>
      </c>
      <c r="B4220">
        <v>1</v>
      </c>
    </row>
    <row r="4221" spans="1:2" x14ac:dyDescent="0.25">
      <c r="A4221" s="18" t="s">
        <v>2046</v>
      </c>
      <c r="B4221">
        <v>1</v>
      </c>
    </row>
    <row r="4222" spans="1:2" x14ac:dyDescent="0.25">
      <c r="A4222" s="17">
        <v>6325</v>
      </c>
      <c r="B4222">
        <v>1</v>
      </c>
    </row>
    <row r="4223" spans="1:2" x14ac:dyDescent="0.25">
      <c r="A4223" s="18" t="s">
        <v>952</v>
      </c>
      <c r="B4223">
        <v>1</v>
      </c>
    </row>
    <row r="4224" spans="1:2" x14ac:dyDescent="0.25">
      <c r="A4224" s="17">
        <v>6333</v>
      </c>
      <c r="B4224">
        <v>1</v>
      </c>
    </row>
    <row r="4225" spans="1:2" x14ac:dyDescent="0.25">
      <c r="A4225" s="18" t="s">
        <v>956</v>
      </c>
      <c r="B4225">
        <v>1</v>
      </c>
    </row>
    <row r="4226" spans="1:2" x14ac:dyDescent="0.25">
      <c r="A4226" s="17">
        <v>6335</v>
      </c>
      <c r="B4226">
        <v>1</v>
      </c>
    </row>
    <row r="4227" spans="1:2" x14ac:dyDescent="0.25">
      <c r="A4227" s="18" t="s">
        <v>958</v>
      </c>
      <c r="B4227">
        <v>1</v>
      </c>
    </row>
    <row r="4228" spans="1:2" x14ac:dyDescent="0.25">
      <c r="A4228" s="17">
        <v>6357</v>
      </c>
      <c r="B4228">
        <v>1</v>
      </c>
    </row>
    <row r="4229" spans="1:2" x14ac:dyDescent="0.25">
      <c r="A4229" s="18" t="s">
        <v>965</v>
      </c>
      <c r="B4229">
        <v>1</v>
      </c>
    </row>
    <row r="4230" spans="1:2" x14ac:dyDescent="0.25">
      <c r="A4230" s="17">
        <v>6358</v>
      </c>
      <c r="B4230">
        <v>1</v>
      </c>
    </row>
    <row r="4231" spans="1:2" x14ac:dyDescent="0.25">
      <c r="A4231" s="18" t="s">
        <v>966</v>
      </c>
      <c r="B4231">
        <v>1</v>
      </c>
    </row>
    <row r="4232" spans="1:2" x14ac:dyDescent="0.25">
      <c r="A4232" s="17">
        <v>6360</v>
      </c>
      <c r="B4232">
        <v>1</v>
      </c>
    </row>
    <row r="4233" spans="1:2" x14ac:dyDescent="0.25">
      <c r="A4233" s="18" t="s">
        <v>968</v>
      </c>
      <c r="B4233">
        <v>1</v>
      </c>
    </row>
    <row r="4234" spans="1:2" x14ac:dyDescent="0.25">
      <c r="A4234" s="17">
        <v>6422</v>
      </c>
      <c r="B4234">
        <v>1</v>
      </c>
    </row>
    <row r="4235" spans="1:2" x14ac:dyDescent="0.25">
      <c r="A4235" s="18" t="s">
        <v>2191</v>
      </c>
      <c r="B4235">
        <v>1</v>
      </c>
    </row>
    <row r="4236" spans="1:2" x14ac:dyDescent="0.25">
      <c r="A4236" s="17">
        <v>6424</v>
      </c>
      <c r="B4236">
        <v>1</v>
      </c>
    </row>
    <row r="4237" spans="1:2" x14ac:dyDescent="0.25">
      <c r="A4237" s="18" t="s">
        <v>2193</v>
      </c>
      <c r="B4237">
        <v>1</v>
      </c>
    </row>
    <row r="4238" spans="1:2" x14ac:dyDescent="0.25">
      <c r="A4238" s="17">
        <v>6436</v>
      </c>
      <c r="B4238">
        <v>1</v>
      </c>
    </row>
    <row r="4239" spans="1:2" x14ac:dyDescent="0.25">
      <c r="A4239" s="18" t="s">
        <v>2185</v>
      </c>
      <c r="B4239">
        <v>1</v>
      </c>
    </row>
    <row r="4240" spans="1:2" x14ac:dyDescent="0.25">
      <c r="A4240" s="1">
        <v>400602</v>
      </c>
      <c r="B4240">
        <v>5</v>
      </c>
    </row>
    <row r="4241" spans="1:2" x14ac:dyDescent="0.25">
      <c r="A4241" s="17">
        <v>5336</v>
      </c>
      <c r="B4241">
        <v>1</v>
      </c>
    </row>
    <row r="4242" spans="1:2" x14ac:dyDescent="0.25">
      <c r="A4242" s="18" t="s">
        <v>2183</v>
      </c>
      <c r="B4242">
        <v>1</v>
      </c>
    </row>
    <row r="4243" spans="1:2" x14ac:dyDescent="0.25">
      <c r="A4243" s="17">
        <v>6334</v>
      </c>
      <c r="B4243">
        <v>1</v>
      </c>
    </row>
    <row r="4244" spans="1:2" x14ac:dyDescent="0.25">
      <c r="A4244" s="18" t="s">
        <v>952</v>
      </c>
      <c r="B4244">
        <v>1</v>
      </c>
    </row>
    <row r="4245" spans="1:2" x14ac:dyDescent="0.25">
      <c r="A4245" s="17">
        <v>6361</v>
      </c>
      <c r="B4245">
        <v>1</v>
      </c>
    </row>
    <row r="4246" spans="1:2" x14ac:dyDescent="0.25">
      <c r="A4246" s="18" t="s">
        <v>969</v>
      </c>
      <c r="B4246">
        <v>1</v>
      </c>
    </row>
    <row r="4247" spans="1:2" x14ac:dyDescent="0.25">
      <c r="A4247" s="17">
        <v>6416</v>
      </c>
      <c r="B4247">
        <v>2</v>
      </c>
    </row>
    <row r="4248" spans="1:2" x14ac:dyDescent="0.25">
      <c r="A4248" s="18" t="s">
        <v>2052</v>
      </c>
      <c r="B4248">
        <v>2</v>
      </c>
    </row>
    <row r="4249" spans="1:2" x14ac:dyDescent="0.25">
      <c r="A4249" s="1">
        <v>400603</v>
      </c>
      <c r="B4249">
        <v>4</v>
      </c>
    </row>
    <row r="4250" spans="1:2" x14ac:dyDescent="0.25">
      <c r="A4250" s="17">
        <v>4322</v>
      </c>
      <c r="B4250">
        <v>1</v>
      </c>
    </row>
    <row r="4251" spans="1:2" x14ac:dyDescent="0.25">
      <c r="A4251" s="18" t="s">
        <v>2161</v>
      </c>
      <c r="B4251">
        <v>1</v>
      </c>
    </row>
    <row r="4252" spans="1:2" x14ac:dyDescent="0.25">
      <c r="A4252" s="17">
        <v>4422</v>
      </c>
      <c r="B4252">
        <v>1</v>
      </c>
    </row>
    <row r="4253" spans="1:2" x14ac:dyDescent="0.25">
      <c r="A4253" s="18" t="s">
        <v>2161</v>
      </c>
      <c r="B4253">
        <v>1</v>
      </c>
    </row>
    <row r="4254" spans="1:2" x14ac:dyDescent="0.25">
      <c r="A4254" s="17">
        <v>4423</v>
      </c>
      <c r="B4254">
        <v>1</v>
      </c>
    </row>
    <row r="4255" spans="1:2" x14ac:dyDescent="0.25">
      <c r="A4255" s="18" t="s">
        <v>2170</v>
      </c>
      <c r="B4255">
        <v>1</v>
      </c>
    </row>
    <row r="4256" spans="1:2" x14ac:dyDescent="0.25">
      <c r="A4256" s="17">
        <v>6423</v>
      </c>
      <c r="B4256">
        <v>1</v>
      </c>
    </row>
    <row r="4257" spans="1:2" x14ac:dyDescent="0.25">
      <c r="A4257" s="18" t="s">
        <v>2192</v>
      </c>
      <c r="B4257">
        <v>1</v>
      </c>
    </row>
    <row r="4258" spans="1:2" x14ac:dyDescent="0.25">
      <c r="A4258" s="1">
        <v>400604</v>
      </c>
      <c r="B4258">
        <v>3</v>
      </c>
    </row>
    <row r="4259" spans="1:2" x14ac:dyDescent="0.25">
      <c r="A4259" s="17">
        <v>2222</v>
      </c>
      <c r="B4259">
        <v>1</v>
      </c>
    </row>
    <row r="4260" spans="1:2" x14ac:dyDescent="0.25">
      <c r="A4260" s="18" t="s">
        <v>2146</v>
      </c>
      <c r="B4260">
        <v>1</v>
      </c>
    </row>
    <row r="4261" spans="1:2" x14ac:dyDescent="0.25">
      <c r="A4261" s="17">
        <v>3441</v>
      </c>
      <c r="B4261">
        <v>1</v>
      </c>
    </row>
    <row r="4262" spans="1:2" x14ac:dyDescent="0.25">
      <c r="A4262" s="18" t="s">
        <v>2153</v>
      </c>
      <c r="B4262">
        <v>1</v>
      </c>
    </row>
    <row r="4263" spans="1:2" x14ac:dyDescent="0.25">
      <c r="A4263" s="17">
        <v>4649</v>
      </c>
      <c r="B4263">
        <v>1</v>
      </c>
    </row>
    <row r="4264" spans="1:2" x14ac:dyDescent="0.25">
      <c r="A4264" s="18" t="s">
        <v>2175</v>
      </c>
      <c r="B4264">
        <v>1</v>
      </c>
    </row>
    <row r="4265" spans="1:2" x14ac:dyDescent="0.25">
      <c r="A4265" s="1">
        <v>400605</v>
      </c>
      <c r="B4265">
        <v>4</v>
      </c>
    </row>
    <row r="4266" spans="1:2" x14ac:dyDescent="0.25">
      <c r="A4266" s="17">
        <v>4321</v>
      </c>
      <c r="B4266">
        <v>1</v>
      </c>
    </row>
    <row r="4267" spans="1:2" x14ac:dyDescent="0.25">
      <c r="A4267" s="18" t="s">
        <v>2159</v>
      </c>
      <c r="B4267">
        <v>1</v>
      </c>
    </row>
    <row r="4268" spans="1:2" x14ac:dyDescent="0.25">
      <c r="A4268" s="17">
        <v>4444</v>
      </c>
      <c r="B4268">
        <v>1</v>
      </c>
    </row>
    <row r="4269" spans="1:2" x14ac:dyDescent="0.25">
      <c r="A4269" s="18" t="s">
        <v>2174</v>
      </c>
      <c r="B4269">
        <v>1</v>
      </c>
    </row>
    <row r="4270" spans="1:2" x14ac:dyDescent="0.25">
      <c r="A4270" s="17">
        <v>5437</v>
      </c>
      <c r="B4270">
        <v>1</v>
      </c>
    </row>
    <row r="4271" spans="1:2" x14ac:dyDescent="0.25">
      <c r="A4271" s="18" t="s">
        <v>2188</v>
      </c>
      <c r="B4271">
        <v>1</v>
      </c>
    </row>
    <row r="4272" spans="1:2" x14ac:dyDescent="0.25">
      <c r="A4272" s="17">
        <v>6444</v>
      </c>
      <c r="B4272">
        <v>1</v>
      </c>
    </row>
    <row r="4273" spans="1:2" x14ac:dyDescent="0.25">
      <c r="A4273" s="18" t="s">
        <v>2194</v>
      </c>
      <c r="B4273">
        <v>1</v>
      </c>
    </row>
    <row r="4274" spans="1:2" x14ac:dyDescent="0.25">
      <c r="A4274" s="1">
        <v>400606</v>
      </c>
      <c r="B4274">
        <v>1</v>
      </c>
    </row>
    <row r="4275" spans="1:2" x14ac:dyDescent="0.25">
      <c r="A4275" s="17">
        <v>4416</v>
      </c>
      <c r="B4275">
        <v>1</v>
      </c>
    </row>
    <row r="4276" spans="1:2" x14ac:dyDescent="0.25">
      <c r="A4276" s="18" t="s">
        <v>2167</v>
      </c>
      <c r="B4276">
        <v>1</v>
      </c>
    </row>
    <row r="4277" spans="1:2" x14ac:dyDescent="0.25">
      <c r="A4277" s="1">
        <v>400607</v>
      </c>
      <c r="B4277">
        <v>12</v>
      </c>
    </row>
    <row r="4278" spans="1:2" x14ac:dyDescent="0.25">
      <c r="A4278" s="17">
        <v>3351</v>
      </c>
      <c r="B4278">
        <v>1</v>
      </c>
    </row>
    <row r="4279" spans="1:2" x14ac:dyDescent="0.25">
      <c r="A4279" s="18" t="s">
        <v>1993</v>
      </c>
      <c r="B4279">
        <v>1</v>
      </c>
    </row>
    <row r="4280" spans="1:2" x14ac:dyDescent="0.25">
      <c r="A4280" s="17">
        <v>4344</v>
      </c>
      <c r="B4280">
        <v>1</v>
      </c>
    </row>
    <row r="4281" spans="1:2" x14ac:dyDescent="0.25">
      <c r="A4281" s="18" t="s">
        <v>885</v>
      </c>
      <c r="B4281">
        <v>1</v>
      </c>
    </row>
    <row r="4282" spans="1:2" x14ac:dyDescent="0.25">
      <c r="A4282" s="17">
        <v>5340</v>
      </c>
      <c r="B4282">
        <v>1</v>
      </c>
    </row>
    <row r="4283" spans="1:2" x14ac:dyDescent="0.25">
      <c r="A4283" s="18" t="s">
        <v>2029</v>
      </c>
      <c r="B4283">
        <v>1</v>
      </c>
    </row>
    <row r="4284" spans="1:2" x14ac:dyDescent="0.25">
      <c r="A4284" s="17">
        <v>5345</v>
      </c>
      <c r="B4284">
        <v>1</v>
      </c>
    </row>
    <row r="4285" spans="1:2" x14ac:dyDescent="0.25">
      <c r="A4285" s="18" t="s">
        <v>2030</v>
      </c>
      <c r="B4285">
        <v>1</v>
      </c>
    </row>
    <row r="4286" spans="1:2" x14ac:dyDescent="0.25">
      <c r="A4286" s="17">
        <v>5350</v>
      </c>
      <c r="B4286">
        <v>1</v>
      </c>
    </row>
    <row r="4287" spans="1:2" x14ac:dyDescent="0.25">
      <c r="A4287" s="18" t="s">
        <v>2031</v>
      </c>
      <c r="B4287">
        <v>1</v>
      </c>
    </row>
    <row r="4288" spans="1:2" x14ac:dyDescent="0.25">
      <c r="A4288" s="17">
        <v>5360</v>
      </c>
      <c r="B4288">
        <v>1</v>
      </c>
    </row>
    <row r="4289" spans="1:2" x14ac:dyDescent="0.25">
      <c r="A4289" s="18" t="s">
        <v>2034</v>
      </c>
      <c r="B4289">
        <v>1</v>
      </c>
    </row>
    <row r="4290" spans="1:2" x14ac:dyDescent="0.25">
      <c r="A4290" s="17">
        <v>5362</v>
      </c>
      <c r="B4290">
        <v>1</v>
      </c>
    </row>
    <row r="4291" spans="1:2" x14ac:dyDescent="0.25">
      <c r="A4291" s="18" t="s">
        <v>885</v>
      </c>
      <c r="B4291">
        <v>1</v>
      </c>
    </row>
    <row r="4292" spans="1:2" x14ac:dyDescent="0.25">
      <c r="A4292" s="17">
        <v>6327</v>
      </c>
      <c r="B4292">
        <v>1</v>
      </c>
    </row>
    <row r="4293" spans="1:2" x14ac:dyDescent="0.25">
      <c r="A4293" s="18" t="s">
        <v>953</v>
      </c>
      <c r="B4293">
        <v>1</v>
      </c>
    </row>
    <row r="4294" spans="1:2" x14ac:dyDescent="0.25">
      <c r="A4294" s="17">
        <v>6340</v>
      </c>
      <c r="B4294">
        <v>1</v>
      </c>
    </row>
    <row r="4295" spans="1:2" x14ac:dyDescent="0.25">
      <c r="A4295" s="18" t="s">
        <v>931</v>
      </c>
      <c r="B4295">
        <v>1</v>
      </c>
    </row>
    <row r="4296" spans="1:2" x14ac:dyDescent="0.25">
      <c r="A4296" s="17">
        <v>6345</v>
      </c>
      <c r="B4296">
        <v>1</v>
      </c>
    </row>
    <row r="4297" spans="1:2" x14ac:dyDescent="0.25">
      <c r="A4297" s="18" t="s">
        <v>2030</v>
      </c>
      <c r="B4297">
        <v>1</v>
      </c>
    </row>
    <row r="4298" spans="1:2" x14ac:dyDescent="0.25">
      <c r="A4298" s="17">
        <v>6360</v>
      </c>
      <c r="B4298">
        <v>1</v>
      </c>
    </row>
    <row r="4299" spans="1:2" x14ac:dyDescent="0.25">
      <c r="A4299" s="18" t="s">
        <v>2049</v>
      </c>
      <c r="B4299">
        <v>1</v>
      </c>
    </row>
    <row r="4300" spans="1:2" x14ac:dyDescent="0.25">
      <c r="A4300" s="17">
        <v>6362</v>
      </c>
      <c r="B4300">
        <v>1</v>
      </c>
    </row>
    <row r="4301" spans="1:2" x14ac:dyDescent="0.25">
      <c r="A4301" s="18" t="s">
        <v>885</v>
      </c>
      <c r="B4301">
        <v>1</v>
      </c>
    </row>
    <row r="4302" spans="1:2" x14ac:dyDescent="0.25">
      <c r="A4302" s="1">
        <v>400699</v>
      </c>
      <c r="B4302">
        <v>2</v>
      </c>
    </row>
    <row r="4303" spans="1:2" x14ac:dyDescent="0.25">
      <c r="A4303" s="17">
        <v>4305</v>
      </c>
      <c r="B4303">
        <v>1</v>
      </c>
    </row>
    <row r="4304" spans="1:2" x14ac:dyDescent="0.25">
      <c r="A4304" s="18" t="s">
        <v>462</v>
      </c>
      <c r="B4304">
        <v>1</v>
      </c>
    </row>
    <row r="4305" spans="1:2" x14ac:dyDescent="0.25">
      <c r="A4305" s="17">
        <v>6310</v>
      </c>
      <c r="B4305">
        <v>1</v>
      </c>
    </row>
    <row r="4306" spans="1:2" x14ac:dyDescent="0.25">
      <c r="A4306" s="18" t="s">
        <v>944</v>
      </c>
      <c r="B4306">
        <v>1</v>
      </c>
    </row>
    <row r="4307" spans="1:2" x14ac:dyDescent="0.25">
      <c r="A4307" s="1">
        <v>400801</v>
      </c>
      <c r="B4307">
        <v>22</v>
      </c>
    </row>
    <row r="4308" spans="1:2" x14ac:dyDescent="0.25">
      <c r="A4308" s="17">
        <v>1401</v>
      </c>
      <c r="B4308">
        <v>1</v>
      </c>
    </row>
    <row r="4309" spans="1:2" x14ac:dyDescent="0.25">
      <c r="A4309" s="18" t="s">
        <v>3391</v>
      </c>
      <c r="B4309">
        <v>1</v>
      </c>
    </row>
    <row r="4310" spans="1:2" x14ac:dyDescent="0.25">
      <c r="A4310" s="17">
        <v>1402</v>
      </c>
      <c r="B4310">
        <v>1</v>
      </c>
    </row>
    <row r="4311" spans="1:2" x14ac:dyDescent="0.25">
      <c r="A4311" s="18" t="s">
        <v>3392</v>
      </c>
      <c r="B4311">
        <v>1</v>
      </c>
    </row>
    <row r="4312" spans="1:2" x14ac:dyDescent="0.25">
      <c r="A4312" s="17">
        <v>2325</v>
      </c>
      <c r="B4312">
        <v>1</v>
      </c>
    </row>
    <row r="4313" spans="1:2" x14ac:dyDescent="0.25">
      <c r="A4313" s="18" t="s">
        <v>1900</v>
      </c>
      <c r="B4313">
        <v>1</v>
      </c>
    </row>
    <row r="4314" spans="1:2" x14ac:dyDescent="0.25">
      <c r="A4314" s="17">
        <v>2326</v>
      </c>
      <c r="B4314">
        <v>1</v>
      </c>
    </row>
    <row r="4315" spans="1:2" x14ac:dyDescent="0.25">
      <c r="A4315" s="18" t="s">
        <v>1901</v>
      </c>
      <c r="B4315">
        <v>1</v>
      </c>
    </row>
    <row r="4316" spans="1:2" x14ac:dyDescent="0.25">
      <c r="A4316" s="17">
        <v>2425</v>
      </c>
      <c r="B4316">
        <v>1</v>
      </c>
    </row>
    <row r="4317" spans="1:2" x14ac:dyDescent="0.25">
      <c r="A4317" s="18" t="s">
        <v>3393</v>
      </c>
      <c r="B4317">
        <v>1</v>
      </c>
    </row>
    <row r="4318" spans="1:2" x14ac:dyDescent="0.25">
      <c r="A4318" s="17">
        <v>2426</v>
      </c>
      <c r="B4318">
        <v>1</v>
      </c>
    </row>
    <row r="4319" spans="1:2" x14ac:dyDescent="0.25">
      <c r="A4319" s="18" t="s">
        <v>3394</v>
      </c>
      <c r="B4319">
        <v>1</v>
      </c>
    </row>
    <row r="4320" spans="1:2" x14ac:dyDescent="0.25">
      <c r="A4320" s="17">
        <v>3312</v>
      </c>
      <c r="B4320">
        <v>1</v>
      </c>
    </row>
    <row r="4321" spans="1:2" x14ac:dyDescent="0.25">
      <c r="A4321" s="18" t="s">
        <v>3397</v>
      </c>
      <c r="B4321">
        <v>1</v>
      </c>
    </row>
    <row r="4322" spans="1:2" x14ac:dyDescent="0.25">
      <c r="A4322" s="17">
        <v>3331</v>
      </c>
      <c r="B4322">
        <v>1</v>
      </c>
    </row>
    <row r="4323" spans="1:2" x14ac:dyDescent="0.25">
      <c r="A4323" s="18" t="s">
        <v>3398</v>
      </c>
      <c r="B4323">
        <v>1</v>
      </c>
    </row>
    <row r="4324" spans="1:2" x14ac:dyDescent="0.25">
      <c r="A4324" s="17">
        <v>3332</v>
      </c>
      <c r="B4324">
        <v>1</v>
      </c>
    </row>
    <row r="4325" spans="1:2" x14ac:dyDescent="0.25">
      <c r="A4325" s="18" t="s">
        <v>3399</v>
      </c>
      <c r="B4325">
        <v>1</v>
      </c>
    </row>
    <row r="4326" spans="1:2" x14ac:dyDescent="0.25">
      <c r="A4326" s="17">
        <v>3333</v>
      </c>
      <c r="B4326">
        <v>1</v>
      </c>
    </row>
    <row r="4327" spans="1:2" x14ac:dyDescent="0.25">
      <c r="A4327" s="18" t="s">
        <v>1896</v>
      </c>
      <c r="B4327">
        <v>1</v>
      </c>
    </row>
    <row r="4328" spans="1:2" x14ac:dyDescent="0.25">
      <c r="A4328" s="17">
        <v>3334</v>
      </c>
      <c r="B4328">
        <v>1</v>
      </c>
    </row>
    <row r="4329" spans="1:2" x14ac:dyDescent="0.25">
      <c r="A4329" s="18" t="s">
        <v>3400</v>
      </c>
      <c r="B4329">
        <v>1</v>
      </c>
    </row>
    <row r="4330" spans="1:2" x14ac:dyDescent="0.25">
      <c r="A4330" s="17">
        <v>3490</v>
      </c>
      <c r="B4330">
        <v>1</v>
      </c>
    </row>
    <row r="4331" spans="1:2" x14ac:dyDescent="0.25">
      <c r="A4331" s="18" t="s">
        <v>739</v>
      </c>
      <c r="B4331">
        <v>1</v>
      </c>
    </row>
    <row r="4332" spans="1:2" x14ac:dyDescent="0.25">
      <c r="A4332" s="17">
        <v>4085</v>
      </c>
      <c r="B4332">
        <v>1</v>
      </c>
    </row>
    <row r="4333" spans="1:2" x14ac:dyDescent="0.25">
      <c r="A4333" s="18" t="s">
        <v>3401</v>
      </c>
      <c r="B4333">
        <v>1</v>
      </c>
    </row>
    <row r="4334" spans="1:2" x14ac:dyDescent="0.25">
      <c r="A4334" s="17">
        <v>4161</v>
      </c>
      <c r="B4334">
        <v>1</v>
      </c>
    </row>
    <row r="4335" spans="1:2" x14ac:dyDescent="0.25">
      <c r="A4335" s="18" t="s">
        <v>3402</v>
      </c>
      <c r="B4335">
        <v>1</v>
      </c>
    </row>
    <row r="4336" spans="1:2" x14ac:dyDescent="0.25">
      <c r="A4336" s="17">
        <v>4162</v>
      </c>
      <c r="B4336">
        <v>1</v>
      </c>
    </row>
    <row r="4337" spans="1:2" x14ac:dyDescent="0.25">
      <c r="A4337" s="18" t="s">
        <v>3403</v>
      </c>
      <c r="B4337">
        <v>1</v>
      </c>
    </row>
    <row r="4338" spans="1:2" x14ac:dyDescent="0.25">
      <c r="A4338" s="17">
        <v>4320</v>
      </c>
      <c r="B4338">
        <v>1</v>
      </c>
    </row>
    <row r="4339" spans="1:2" x14ac:dyDescent="0.25">
      <c r="A4339" s="18" t="s">
        <v>3404</v>
      </c>
      <c r="B4339">
        <v>1</v>
      </c>
    </row>
    <row r="4340" spans="1:2" x14ac:dyDescent="0.25">
      <c r="A4340" s="17">
        <v>4330</v>
      </c>
      <c r="B4340">
        <v>1</v>
      </c>
    </row>
    <row r="4341" spans="1:2" x14ac:dyDescent="0.25">
      <c r="A4341" s="18" t="s">
        <v>3405</v>
      </c>
      <c r="B4341">
        <v>1</v>
      </c>
    </row>
    <row r="4342" spans="1:2" x14ac:dyDescent="0.25">
      <c r="A4342" s="17">
        <v>4335</v>
      </c>
      <c r="B4342">
        <v>1</v>
      </c>
    </row>
    <row r="4343" spans="1:2" x14ac:dyDescent="0.25">
      <c r="A4343" s="18" t="s">
        <v>3406</v>
      </c>
      <c r="B4343">
        <v>1</v>
      </c>
    </row>
    <row r="4344" spans="1:2" x14ac:dyDescent="0.25">
      <c r="A4344" s="17">
        <v>4340</v>
      </c>
      <c r="B4344">
        <v>1</v>
      </c>
    </row>
    <row r="4345" spans="1:2" x14ac:dyDescent="0.25">
      <c r="A4345" s="18" t="s">
        <v>3409</v>
      </c>
      <c r="B4345">
        <v>1</v>
      </c>
    </row>
    <row r="4346" spans="1:2" x14ac:dyDescent="0.25">
      <c r="A4346" s="17">
        <v>4496</v>
      </c>
      <c r="B4346">
        <v>1</v>
      </c>
    </row>
    <row r="4347" spans="1:2" x14ac:dyDescent="0.25">
      <c r="A4347" s="18" t="s">
        <v>3410</v>
      </c>
      <c r="B4347">
        <v>1</v>
      </c>
    </row>
    <row r="4348" spans="1:2" x14ac:dyDescent="0.25">
      <c r="A4348" s="17">
        <v>5490</v>
      </c>
      <c r="B4348">
        <v>1</v>
      </c>
    </row>
    <row r="4349" spans="1:2" x14ac:dyDescent="0.25">
      <c r="A4349" s="18" t="s">
        <v>917</v>
      </c>
      <c r="B4349">
        <v>1</v>
      </c>
    </row>
    <row r="4350" spans="1:2" x14ac:dyDescent="0.25">
      <c r="A4350" s="17">
        <v>5596</v>
      </c>
      <c r="B4350">
        <v>1</v>
      </c>
    </row>
    <row r="4351" spans="1:2" x14ac:dyDescent="0.25">
      <c r="A4351" s="18" t="s">
        <v>469</v>
      </c>
      <c r="B4351">
        <v>1</v>
      </c>
    </row>
    <row r="4352" spans="1:2" x14ac:dyDescent="0.25">
      <c r="A4352" s="1">
        <v>400804</v>
      </c>
      <c r="B4352">
        <v>1</v>
      </c>
    </row>
    <row r="4353" spans="1:2" x14ac:dyDescent="0.25">
      <c r="A4353" s="17">
        <v>3311</v>
      </c>
      <c r="B4353">
        <v>1</v>
      </c>
    </row>
    <row r="4354" spans="1:2" x14ac:dyDescent="0.25">
      <c r="A4354" s="18" t="s">
        <v>3395</v>
      </c>
      <c r="B4354">
        <v>1</v>
      </c>
    </row>
    <row r="4355" spans="1:2" x14ac:dyDescent="0.25">
      <c r="A4355" s="1">
        <v>400806</v>
      </c>
      <c r="B4355">
        <v>1</v>
      </c>
    </row>
    <row r="4356" spans="1:2" x14ac:dyDescent="0.25">
      <c r="A4356" s="17">
        <v>4337</v>
      </c>
      <c r="B4356">
        <v>1</v>
      </c>
    </row>
    <row r="4357" spans="1:2" x14ac:dyDescent="0.25">
      <c r="A4357" s="18" t="s">
        <v>3407</v>
      </c>
      <c r="B4357">
        <v>1</v>
      </c>
    </row>
    <row r="4358" spans="1:2" x14ac:dyDescent="0.25">
      <c r="A4358" s="1">
        <v>400809</v>
      </c>
      <c r="B4358">
        <v>1</v>
      </c>
    </row>
    <row r="4359" spans="1:2" x14ac:dyDescent="0.25">
      <c r="A4359" s="17">
        <v>5442</v>
      </c>
      <c r="B4359">
        <v>1</v>
      </c>
    </row>
    <row r="4360" spans="1:2" x14ac:dyDescent="0.25">
      <c r="A4360" s="18" t="s">
        <v>935</v>
      </c>
      <c r="B4360">
        <v>1</v>
      </c>
    </row>
    <row r="4361" spans="1:2" x14ac:dyDescent="0.25">
      <c r="A4361" s="1">
        <v>401001</v>
      </c>
      <c r="B4361">
        <v>2</v>
      </c>
    </row>
    <row r="4362" spans="1:2" x14ac:dyDescent="0.25">
      <c r="A4362" s="17">
        <v>3320</v>
      </c>
      <c r="B4362">
        <v>1</v>
      </c>
    </row>
    <row r="4363" spans="1:2" x14ac:dyDescent="0.25">
      <c r="A4363" s="18" t="s">
        <v>1897</v>
      </c>
      <c r="B4363">
        <v>1</v>
      </c>
    </row>
    <row r="4364" spans="1:2" x14ac:dyDescent="0.25">
      <c r="A4364" s="17">
        <v>3410</v>
      </c>
      <c r="B4364">
        <v>1</v>
      </c>
    </row>
    <row r="4365" spans="1:2" x14ac:dyDescent="0.25">
      <c r="A4365" s="18" t="s">
        <v>1950</v>
      </c>
      <c r="B4365">
        <v>1</v>
      </c>
    </row>
    <row r="4366" spans="1:2" x14ac:dyDescent="0.25">
      <c r="A4366" s="1">
        <v>420101</v>
      </c>
      <c r="B4366">
        <v>23</v>
      </c>
    </row>
    <row r="4367" spans="1:2" x14ac:dyDescent="0.25">
      <c r="A4367" s="17">
        <v>2301</v>
      </c>
      <c r="B4367">
        <v>1</v>
      </c>
    </row>
    <row r="4368" spans="1:2" x14ac:dyDescent="0.25">
      <c r="A4368" s="18" t="s">
        <v>3464</v>
      </c>
      <c r="B4368">
        <v>1</v>
      </c>
    </row>
    <row r="4369" spans="1:2" x14ac:dyDescent="0.25">
      <c r="A4369" s="17">
        <v>2390</v>
      </c>
      <c r="B4369">
        <v>1</v>
      </c>
    </row>
    <row r="4370" spans="1:2" x14ac:dyDescent="0.25">
      <c r="A4370" s="18" t="s">
        <v>3472</v>
      </c>
      <c r="B4370">
        <v>1</v>
      </c>
    </row>
    <row r="4371" spans="1:2" x14ac:dyDescent="0.25">
      <c r="A4371" s="17">
        <v>3325</v>
      </c>
      <c r="B4371">
        <v>1</v>
      </c>
    </row>
    <row r="4372" spans="1:2" x14ac:dyDescent="0.25">
      <c r="A4372" s="18" t="s">
        <v>3473</v>
      </c>
      <c r="B4372">
        <v>1</v>
      </c>
    </row>
    <row r="4373" spans="1:2" x14ac:dyDescent="0.25">
      <c r="A4373" s="17">
        <v>3346</v>
      </c>
      <c r="B4373">
        <v>1</v>
      </c>
    </row>
    <row r="4374" spans="1:2" x14ac:dyDescent="0.25">
      <c r="A4374" s="18" t="s">
        <v>3482</v>
      </c>
      <c r="B4374">
        <v>1</v>
      </c>
    </row>
    <row r="4375" spans="1:2" x14ac:dyDescent="0.25">
      <c r="A4375" s="17">
        <v>3360</v>
      </c>
      <c r="B4375">
        <v>1</v>
      </c>
    </row>
    <row r="4376" spans="1:2" x14ac:dyDescent="0.25">
      <c r="A4376" s="18" t="s">
        <v>3484</v>
      </c>
      <c r="B4376">
        <v>1</v>
      </c>
    </row>
    <row r="4377" spans="1:2" x14ac:dyDescent="0.25">
      <c r="A4377" s="17">
        <v>3370</v>
      </c>
      <c r="B4377">
        <v>1</v>
      </c>
    </row>
    <row r="4378" spans="1:2" x14ac:dyDescent="0.25">
      <c r="A4378" s="18" t="s">
        <v>3489</v>
      </c>
      <c r="B4378">
        <v>1</v>
      </c>
    </row>
    <row r="4379" spans="1:2" x14ac:dyDescent="0.25">
      <c r="A4379" s="17">
        <v>4309</v>
      </c>
      <c r="B4379">
        <v>1</v>
      </c>
    </row>
    <row r="4380" spans="1:2" x14ac:dyDescent="0.25">
      <c r="A4380" s="18" t="s">
        <v>3495</v>
      </c>
      <c r="B4380">
        <v>1</v>
      </c>
    </row>
    <row r="4381" spans="1:2" x14ac:dyDescent="0.25">
      <c r="A4381" s="17">
        <v>4310</v>
      </c>
      <c r="B4381">
        <v>1</v>
      </c>
    </row>
    <row r="4382" spans="1:2" x14ac:dyDescent="0.25">
      <c r="A4382" s="18" t="s">
        <v>3496</v>
      </c>
      <c r="B4382">
        <v>1</v>
      </c>
    </row>
    <row r="4383" spans="1:2" x14ac:dyDescent="0.25">
      <c r="A4383" s="17">
        <v>4346</v>
      </c>
      <c r="B4383">
        <v>1</v>
      </c>
    </row>
    <row r="4384" spans="1:2" x14ac:dyDescent="0.25">
      <c r="A4384" s="18" t="s">
        <v>3499</v>
      </c>
      <c r="B4384">
        <v>1</v>
      </c>
    </row>
    <row r="4385" spans="1:2" x14ac:dyDescent="0.25">
      <c r="A4385" s="17">
        <v>4350</v>
      </c>
      <c r="B4385">
        <v>1</v>
      </c>
    </row>
    <row r="4386" spans="1:2" x14ac:dyDescent="0.25">
      <c r="A4386" s="18" t="s">
        <v>3500</v>
      </c>
      <c r="B4386">
        <v>1</v>
      </c>
    </row>
    <row r="4387" spans="1:2" x14ac:dyDescent="0.25">
      <c r="A4387" s="17">
        <v>4367</v>
      </c>
      <c r="B4387">
        <v>1</v>
      </c>
    </row>
    <row r="4388" spans="1:2" x14ac:dyDescent="0.25">
      <c r="A4388" s="18" t="s">
        <v>3505</v>
      </c>
      <c r="B4388">
        <v>1</v>
      </c>
    </row>
    <row r="4389" spans="1:2" x14ac:dyDescent="0.25">
      <c r="A4389" s="17">
        <v>4370</v>
      </c>
      <c r="B4389">
        <v>1</v>
      </c>
    </row>
    <row r="4390" spans="1:2" x14ac:dyDescent="0.25">
      <c r="A4390" s="18" t="s">
        <v>3506</v>
      </c>
      <c r="B4390">
        <v>1</v>
      </c>
    </row>
    <row r="4391" spans="1:2" x14ac:dyDescent="0.25">
      <c r="A4391" s="17">
        <v>4390</v>
      </c>
      <c r="B4391">
        <v>1</v>
      </c>
    </row>
    <row r="4392" spans="1:2" x14ac:dyDescent="0.25">
      <c r="A4392" s="18" t="s">
        <v>3472</v>
      </c>
      <c r="B4392">
        <v>1</v>
      </c>
    </row>
    <row r="4393" spans="1:2" x14ac:dyDescent="0.25">
      <c r="A4393" s="17">
        <v>4395</v>
      </c>
      <c r="B4393">
        <v>1</v>
      </c>
    </row>
    <row r="4394" spans="1:2" x14ac:dyDescent="0.25">
      <c r="A4394" s="18" t="s">
        <v>3513</v>
      </c>
      <c r="B4394">
        <v>1</v>
      </c>
    </row>
    <row r="4395" spans="1:2" x14ac:dyDescent="0.25">
      <c r="A4395" s="17">
        <v>4396</v>
      </c>
      <c r="B4395">
        <v>1</v>
      </c>
    </row>
    <row r="4396" spans="1:2" x14ac:dyDescent="0.25">
      <c r="A4396" s="18" t="s">
        <v>297</v>
      </c>
      <c r="B4396">
        <v>1</v>
      </c>
    </row>
    <row r="4397" spans="1:2" x14ac:dyDescent="0.25">
      <c r="A4397" s="17">
        <v>4398</v>
      </c>
      <c r="B4397">
        <v>1</v>
      </c>
    </row>
    <row r="4398" spans="1:2" x14ac:dyDescent="0.25">
      <c r="A4398" s="18" t="s">
        <v>411</v>
      </c>
      <c r="B4398">
        <v>1</v>
      </c>
    </row>
    <row r="4399" spans="1:2" x14ac:dyDescent="0.25">
      <c r="A4399" s="17">
        <v>5303</v>
      </c>
      <c r="B4399">
        <v>1</v>
      </c>
    </row>
    <row r="4400" spans="1:2" x14ac:dyDescent="0.25">
      <c r="A4400" s="18" t="s">
        <v>3515</v>
      </c>
      <c r="B4400">
        <v>1</v>
      </c>
    </row>
    <row r="4401" spans="1:2" x14ac:dyDescent="0.25">
      <c r="A4401" s="17">
        <v>5352</v>
      </c>
      <c r="B4401">
        <v>1</v>
      </c>
    </row>
    <row r="4402" spans="1:2" x14ac:dyDescent="0.25">
      <c r="A4402" s="18" t="s">
        <v>3535</v>
      </c>
      <c r="B4402">
        <v>1</v>
      </c>
    </row>
    <row r="4403" spans="1:2" x14ac:dyDescent="0.25">
      <c r="A4403" s="17">
        <v>5360</v>
      </c>
      <c r="B4403">
        <v>1</v>
      </c>
    </row>
    <row r="4404" spans="1:2" x14ac:dyDescent="0.25">
      <c r="A4404" s="18" t="s">
        <v>3539</v>
      </c>
      <c r="B4404">
        <v>1</v>
      </c>
    </row>
    <row r="4405" spans="1:2" x14ac:dyDescent="0.25">
      <c r="A4405" s="17">
        <v>5390</v>
      </c>
      <c r="B4405">
        <v>1</v>
      </c>
    </row>
    <row r="4406" spans="1:2" x14ac:dyDescent="0.25">
      <c r="A4406" s="18" t="s">
        <v>1171</v>
      </c>
      <c r="B4406">
        <v>1</v>
      </c>
    </row>
    <row r="4407" spans="1:2" x14ac:dyDescent="0.25">
      <c r="A4407" s="17">
        <v>5395</v>
      </c>
      <c r="B4407">
        <v>1</v>
      </c>
    </row>
    <row r="4408" spans="1:2" x14ac:dyDescent="0.25">
      <c r="A4408" s="18" t="s">
        <v>1171</v>
      </c>
      <c r="B4408">
        <v>1</v>
      </c>
    </row>
    <row r="4409" spans="1:2" x14ac:dyDescent="0.25">
      <c r="A4409" s="17">
        <v>5396</v>
      </c>
      <c r="B4409">
        <v>1</v>
      </c>
    </row>
    <row r="4410" spans="1:2" x14ac:dyDescent="0.25">
      <c r="A4410" s="18" t="s">
        <v>436</v>
      </c>
      <c r="B4410">
        <v>1</v>
      </c>
    </row>
    <row r="4411" spans="1:2" x14ac:dyDescent="0.25">
      <c r="A4411" s="17">
        <v>5399</v>
      </c>
      <c r="B4411">
        <v>1</v>
      </c>
    </row>
    <row r="4412" spans="1:2" x14ac:dyDescent="0.25">
      <c r="A4412" s="18" t="s">
        <v>3541</v>
      </c>
      <c r="B4412">
        <v>1</v>
      </c>
    </row>
    <row r="4413" spans="1:2" x14ac:dyDescent="0.25">
      <c r="A4413" s="1">
        <v>420201</v>
      </c>
      <c r="B4413">
        <v>4</v>
      </c>
    </row>
    <row r="4414" spans="1:2" x14ac:dyDescent="0.25">
      <c r="A4414" s="17">
        <v>5301</v>
      </c>
      <c r="B4414">
        <v>1</v>
      </c>
    </row>
    <row r="4415" spans="1:2" x14ac:dyDescent="0.25">
      <c r="A4415" s="18" t="s">
        <v>3514</v>
      </c>
      <c r="B4415">
        <v>1</v>
      </c>
    </row>
    <row r="4416" spans="1:2" x14ac:dyDescent="0.25">
      <c r="A4416" s="17">
        <v>5302</v>
      </c>
      <c r="B4416">
        <v>1</v>
      </c>
    </row>
    <row r="4417" spans="1:2" x14ac:dyDescent="0.25">
      <c r="A4417" s="18" t="s">
        <v>1100</v>
      </c>
      <c r="B4417">
        <v>1</v>
      </c>
    </row>
    <row r="4418" spans="1:2" x14ac:dyDescent="0.25">
      <c r="A4418" s="17">
        <v>5350</v>
      </c>
      <c r="B4418">
        <v>1</v>
      </c>
    </row>
    <row r="4419" spans="1:2" x14ac:dyDescent="0.25">
      <c r="A4419" s="18" t="s">
        <v>3533</v>
      </c>
      <c r="B4419">
        <v>1</v>
      </c>
    </row>
    <row r="4420" spans="1:2" x14ac:dyDescent="0.25">
      <c r="A4420" s="17">
        <v>5355</v>
      </c>
      <c r="B4420">
        <v>1</v>
      </c>
    </row>
    <row r="4421" spans="1:2" x14ac:dyDescent="0.25">
      <c r="A4421" s="18" t="s">
        <v>3536</v>
      </c>
      <c r="B4421">
        <v>1</v>
      </c>
    </row>
    <row r="4422" spans="1:2" x14ac:dyDescent="0.25">
      <c r="A4422" s="1">
        <v>420301</v>
      </c>
      <c r="B4422">
        <v>2</v>
      </c>
    </row>
    <row r="4423" spans="1:2" x14ac:dyDescent="0.25">
      <c r="A4423" s="17">
        <v>5325</v>
      </c>
      <c r="B4423">
        <v>1</v>
      </c>
    </row>
    <row r="4424" spans="1:2" x14ac:dyDescent="0.25">
      <c r="A4424" s="18" t="s">
        <v>3521</v>
      </c>
      <c r="B4424">
        <v>1</v>
      </c>
    </row>
    <row r="4425" spans="1:2" x14ac:dyDescent="0.25">
      <c r="A4425" s="17">
        <v>5443</v>
      </c>
      <c r="B4425">
        <v>1</v>
      </c>
    </row>
    <row r="4426" spans="1:2" x14ac:dyDescent="0.25">
      <c r="A4426" s="18" t="s">
        <v>3526</v>
      </c>
      <c r="B4426">
        <v>1</v>
      </c>
    </row>
    <row r="4427" spans="1:2" x14ac:dyDescent="0.25">
      <c r="A4427" s="1">
        <v>420701</v>
      </c>
      <c r="B4427">
        <v>2</v>
      </c>
    </row>
    <row r="4428" spans="1:2" x14ac:dyDescent="0.25">
      <c r="A4428" s="17">
        <v>3326</v>
      </c>
      <c r="B4428">
        <v>1</v>
      </c>
    </row>
    <row r="4429" spans="1:2" x14ac:dyDescent="0.25">
      <c r="A4429" s="18" t="s">
        <v>3474</v>
      </c>
      <c r="B4429">
        <v>1</v>
      </c>
    </row>
    <row r="4430" spans="1:2" x14ac:dyDescent="0.25">
      <c r="A4430" s="17">
        <v>5324</v>
      </c>
      <c r="B4430">
        <v>1</v>
      </c>
    </row>
    <row r="4431" spans="1:2" x14ac:dyDescent="0.25">
      <c r="A4431" s="18" t="s">
        <v>3520</v>
      </c>
      <c r="B4431">
        <v>1</v>
      </c>
    </row>
    <row r="4432" spans="1:2" x14ac:dyDescent="0.25">
      <c r="A4432" s="1">
        <v>420901</v>
      </c>
      <c r="B4432">
        <v>1</v>
      </c>
    </row>
    <row r="4433" spans="1:2" x14ac:dyDescent="0.25">
      <c r="A4433" s="17">
        <v>4377</v>
      </c>
      <c r="B4433">
        <v>1</v>
      </c>
    </row>
    <row r="4434" spans="1:2" x14ac:dyDescent="0.25">
      <c r="A4434" s="18" t="s">
        <v>3510</v>
      </c>
      <c r="B4434">
        <v>1</v>
      </c>
    </row>
    <row r="4435" spans="1:2" x14ac:dyDescent="0.25">
      <c r="A4435" s="1">
        <v>421101</v>
      </c>
      <c r="B4435">
        <v>2</v>
      </c>
    </row>
    <row r="4436" spans="1:2" x14ac:dyDescent="0.25">
      <c r="A4436" s="17">
        <v>4352</v>
      </c>
      <c r="B4436">
        <v>1</v>
      </c>
    </row>
    <row r="4437" spans="1:2" x14ac:dyDescent="0.25">
      <c r="A4437" s="18" t="s">
        <v>3501</v>
      </c>
      <c r="B4437">
        <v>1</v>
      </c>
    </row>
    <row r="4438" spans="1:2" x14ac:dyDescent="0.25">
      <c r="A4438" s="17">
        <v>4354</v>
      </c>
      <c r="B4438">
        <v>1</v>
      </c>
    </row>
    <row r="4439" spans="1:2" x14ac:dyDescent="0.25">
      <c r="A4439" s="18" t="s">
        <v>3504</v>
      </c>
      <c r="B4439">
        <v>1</v>
      </c>
    </row>
    <row r="4440" spans="1:2" x14ac:dyDescent="0.25">
      <c r="A4440" s="1">
        <v>421801</v>
      </c>
      <c r="B4440">
        <v>1</v>
      </c>
    </row>
    <row r="4441" spans="1:2" x14ac:dyDescent="0.25">
      <c r="A4441" s="17">
        <v>4335</v>
      </c>
      <c r="B4441">
        <v>1</v>
      </c>
    </row>
    <row r="4442" spans="1:2" x14ac:dyDescent="0.25">
      <c r="A4442" s="18" t="s">
        <v>3785</v>
      </c>
      <c r="B4442">
        <v>1</v>
      </c>
    </row>
    <row r="4443" spans="1:2" x14ac:dyDescent="0.25">
      <c r="A4443" s="1">
        <v>421901</v>
      </c>
      <c r="B4443">
        <v>2</v>
      </c>
    </row>
    <row r="4444" spans="1:2" x14ac:dyDescent="0.25">
      <c r="A4444" s="17">
        <v>4372</v>
      </c>
      <c r="B4444">
        <v>1</v>
      </c>
    </row>
    <row r="4445" spans="1:2" x14ac:dyDescent="0.25">
      <c r="A4445" s="18" t="s">
        <v>3507</v>
      </c>
      <c r="B4445">
        <v>1</v>
      </c>
    </row>
    <row r="4446" spans="1:2" x14ac:dyDescent="0.25">
      <c r="A4446" s="17">
        <v>5348</v>
      </c>
      <c r="B4446">
        <v>1</v>
      </c>
    </row>
    <row r="4447" spans="1:2" x14ac:dyDescent="0.25">
      <c r="A4447" s="18" t="s">
        <v>3530</v>
      </c>
      <c r="B4447">
        <v>1</v>
      </c>
    </row>
    <row r="4448" spans="1:2" x14ac:dyDescent="0.25">
      <c r="A4448" s="1">
        <v>422701</v>
      </c>
      <c r="B4448">
        <v>3</v>
      </c>
    </row>
    <row r="4449" spans="1:2" x14ac:dyDescent="0.25">
      <c r="A4449" s="17">
        <v>3342</v>
      </c>
      <c r="B4449">
        <v>1</v>
      </c>
    </row>
    <row r="4450" spans="1:2" x14ac:dyDescent="0.25">
      <c r="A4450" s="18" t="s">
        <v>3479</v>
      </c>
      <c r="B4450">
        <v>1</v>
      </c>
    </row>
    <row r="4451" spans="1:2" x14ac:dyDescent="0.25">
      <c r="A4451" s="17">
        <v>3343</v>
      </c>
      <c r="B4451">
        <v>1</v>
      </c>
    </row>
    <row r="4452" spans="1:2" x14ac:dyDescent="0.25">
      <c r="A4452" s="18" t="s">
        <v>3481</v>
      </c>
      <c r="B4452">
        <v>1</v>
      </c>
    </row>
    <row r="4453" spans="1:2" x14ac:dyDescent="0.25">
      <c r="A4453" s="17">
        <v>3350</v>
      </c>
      <c r="B4453">
        <v>1</v>
      </c>
    </row>
    <row r="4454" spans="1:2" x14ac:dyDescent="0.25">
      <c r="A4454" s="18" t="s">
        <v>3483</v>
      </c>
      <c r="B4454">
        <v>1</v>
      </c>
    </row>
    <row r="4455" spans="1:2" x14ac:dyDescent="0.25">
      <c r="A4455" s="1">
        <v>422702</v>
      </c>
      <c r="B4455">
        <v>1</v>
      </c>
    </row>
    <row r="4456" spans="1:2" x14ac:dyDescent="0.25">
      <c r="A4456" s="17">
        <v>3374</v>
      </c>
      <c r="B4456">
        <v>1</v>
      </c>
    </row>
    <row r="4457" spans="1:2" x14ac:dyDescent="0.25">
      <c r="A4457" s="18" t="s">
        <v>3490</v>
      </c>
      <c r="B4457">
        <v>1</v>
      </c>
    </row>
    <row r="4458" spans="1:2" x14ac:dyDescent="0.25">
      <c r="A4458" s="1">
        <v>422703</v>
      </c>
      <c r="B4458">
        <v>1</v>
      </c>
    </row>
    <row r="4459" spans="1:2" x14ac:dyDescent="0.25">
      <c r="A4459" s="17">
        <v>2314</v>
      </c>
      <c r="B4459">
        <v>1</v>
      </c>
    </row>
    <row r="4460" spans="1:2" x14ac:dyDescent="0.25">
      <c r="A4460" s="18" t="s">
        <v>3468</v>
      </c>
      <c r="B4460">
        <v>1</v>
      </c>
    </row>
    <row r="4461" spans="1:2" x14ac:dyDescent="0.25">
      <c r="A4461" s="1">
        <v>422704</v>
      </c>
      <c r="B4461">
        <v>1</v>
      </c>
    </row>
    <row r="4462" spans="1:2" x14ac:dyDescent="0.25">
      <c r="A4462" s="17">
        <v>3411</v>
      </c>
      <c r="B4462">
        <v>1</v>
      </c>
    </row>
    <row r="4463" spans="1:2" x14ac:dyDescent="0.25">
      <c r="A4463" s="18" t="s">
        <v>3493</v>
      </c>
      <c r="B4463">
        <v>1</v>
      </c>
    </row>
    <row r="4464" spans="1:2" x14ac:dyDescent="0.25">
      <c r="A4464" s="1">
        <v>422705</v>
      </c>
      <c r="B4464">
        <v>2</v>
      </c>
    </row>
    <row r="4465" spans="1:2" x14ac:dyDescent="0.25">
      <c r="A4465" s="17">
        <v>3361</v>
      </c>
      <c r="B4465">
        <v>1</v>
      </c>
    </row>
    <row r="4466" spans="1:2" x14ac:dyDescent="0.25">
      <c r="A4466" s="18" t="s">
        <v>3485</v>
      </c>
      <c r="B4466">
        <v>1</v>
      </c>
    </row>
    <row r="4467" spans="1:2" x14ac:dyDescent="0.25">
      <c r="A4467" s="17">
        <v>5322</v>
      </c>
      <c r="B4467">
        <v>1</v>
      </c>
    </row>
    <row r="4468" spans="1:2" x14ac:dyDescent="0.25">
      <c r="A4468" s="18" t="s">
        <v>3518</v>
      </c>
      <c r="B4468">
        <v>1</v>
      </c>
    </row>
    <row r="4469" spans="1:2" x14ac:dyDescent="0.25">
      <c r="A4469" s="1">
        <v>422706</v>
      </c>
      <c r="B4469">
        <v>1</v>
      </c>
    </row>
    <row r="4470" spans="1:2" x14ac:dyDescent="0.25">
      <c r="A4470" s="17">
        <v>5321</v>
      </c>
      <c r="B4470">
        <v>1</v>
      </c>
    </row>
    <row r="4471" spans="1:2" x14ac:dyDescent="0.25">
      <c r="A4471" s="18" t="s">
        <v>691</v>
      </c>
      <c r="B4471">
        <v>1</v>
      </c>
    </row>
    <row r="4472" spans="1:2" x14ac:dyDescent="0.25">
      <c r="A4472" s="1">
        <v>422707</v>
      </c>
      <c r="B4472">
        <v>6</v>
      </c>
    </row>
    <row r="4473" spans="1:2" x14ac:dyDescent="0.25">
      <c r="A4473" s="17">
        <v>2319</v>
      </c>
      <c r="B4473">
        <v>2</v>
      </c>
    </row>
    <row r="4474" spans="1:2" x14ac:dyDescent="0.25">
      <c r="A4474" s="18" t="s">
        <v>3470</v>
      </c>
      <c r="B4474">
        <v>2</v>
      </c>
    </row>
    <row r="4475" spans="1:2" x14ac:dyDescent="0.25">
      <c r="A4475" s="17">
        <v>2326</v>
      </c>
      <c r="B4475">
        <v>2</v>
      </c>
    </row>
    <row r="4476" spans="1:2" x14ac:dyDescent="0.25">
      <c r="A4476" s="18" t="s">
        <v>3470</v>
      </c>
      <c r="B4476">
        <v>2</v>
      </c>
    </row>
    <row r="4477" spans="1:2" x14ac:dyDescent="0.25">
      <c r="A4477" s="17">
        <v>4332</v>
      </c>
      <c r="B4477">
        <v>1</v>
      </c>
    </row>
    <row r="4478" spans="1:2" x14ac:dyDescent="0.25">
      <c r="A4478" s="18" t="s">
        <v>3497</v>
      </c>
      <c r="B4478">
        <v>1</v>
      </c>
    </row>
    <row r="4479" spans="1:2" x14ac:dyDescent="0.25">
      <c r="A4479" s="17">
        <v>5323</v>
      </c>
      <c r="B4479">
        <v>1</v>
      </c>
    </row>
    <row r="4480" spans="1:2" x14ac:dyDescent="0.25">
      <c r="A4480" s="18" t="s">
        <v>3519</v>
      </c>
      <c r="B4480">
        <v>1</v>
      </c>
    </row>
    <row r="4481" spans="1:2" x14ac:dyDescent="0.25">
      <c r="A4481" s="1">
        <v>422708</v>
      </c>
      <c r="B4481">
        <v>1</v>
      </c>
    </row>
    <row r="4482" spans="1:2" x14ac:dyDescent="0.25">
      <c r="A4482" s="17">
        <v>5344</v>
      </c>
      <c r="B4482">
        <v>1</v>
      </c>
    </row>
    <row r="4483" spans="1:2" x14ac:dyDescent="0.25">
      <c r="A4483" s="18" t="s">
        <v>3527</v>
      </c>
      <c r="B4483">
        <v>1</v>
      </c>
    </row>
    <row r="4484" spans="1:2" x14ac:dyDescent="0.25">
      <c r="A4484" s="1">
        <v>422801</v>
      </c>
      <c r="B4484">
        <v>13</v>
      </c>
    </row>
    <row r="4485" spans="1:2" x14ac:dyDescent="0.25">
      <c r="A4485" s="17">
        <v>3363</v>
      </c>
      <c r="B4485">
        <v>1</v>
      </c>
    </row>
    <row r="4486" spans="1:2" x14ac:dyDescent="0.25">
      <c r="A4486" s="18" t="s">
        <v>3487</v>
      </c>
      <c r="B4486">
        <v>1</v>
      </c>
    </row>
    <row r="4487" spans="1:2" x14ac:dyDescent="0.25">
      <c r="A4487" s="17">
        <v>3375</v>
      </c>
      <c r="B4487">
        <v>1</v>
      </c>
    </row>
    <row r="4488" spans="1:2" x14ac:dyDescent="0.25">
      <c r="A4488" s="18" t="s">
        <v>3492</v>
      </c>
      <c r="B4488">
        <v>1</v>
      </c>
    </row>
    <row r="4489" spans="1:2" x14ac:dyDescent="0.25">
      <c r="A4489" s="17">
        <v>4344</v>
      </c>
      <c r="B4489">
        <v>1</v>
      </c>
    </row>
    <row r="4490" spans="1:2" x14ac:dyDescent="0.25">
      <c r="A4490" s="18" t="s">
        <v>3498</v>
      </c>
      <c r="B4490">
        <v>1</v>
      </c>
    </row>
    <row r="4491" spans="1:2" x14ac:dyDescent="0.25">
      <c r="A4491" s="17">
        <v>5311</v>
      </c>
      <c r="B4491">
        <v>1</v>
      </c>
    </row>
    <row r="4492" spans="1:2" x14ac:dyDescent="0.25">
      <c r="A4492" s="18" t="s">
        <v>3514</v>
      </c>
      <c r="B4492">
        <v>1</v>
      </c>
    </row>
    <row r="4493" spans="1:2" x14ac:dyDescent="0.25">
      <c r="A4493" s="17">
        <v>5312</v>
      </c>
      <c r="B4493">
        <v>1</v>
      </c>
    </row>
    <row r="4494" spans="1:2" x14ac:dyDescent="0.25">
      <c r="A4494" s="18" t="s">
        <v>3516</v>
      </c>
      <c r="B4494">
        <v>1</v>
      </c>
    </row>
    <row r="4495" spans="1:2" x14ac:dyDescent="0.25">
      <c r="A4495" s="17">
        <v>5341</v>
      </c>
      <c r="B4495">
        <v>1</v>
      </c>
    </row>
    <row r="4496" spans="1:2" x14ac:dyDescent="0.25">
      <c r="A4496" s="18" t="s">
        <v>3524</v>
      </c>
      <c r="B4496">
        <v>1</v>
      </c>
    </row>
    <row r="4497" spans="1:2" x14ac:dyDescent="0.25">
      <c r="A4497" s="17">
        <v>5342</v>
      </c>
      <c r="B4497">
        <v>1</v>
      </c>
    </row>
    <row r="4498" spans="1:2" x14ac:dyDescent="0.25">
      <c r="A4498" s="18" t="s">
        <v>3525</v>
      </c>
      <c r="B4498">
        <v>1</v>
      </c>
    </row>
    <row r="4499" spans="1:2" x14ac:dyDescent="0.25">
      <c r="A4499" s="17">
        <v>5343</v>
      </c>
      <c r="B4499">
        <v>1</v>
      </c>
    </row>
    <row r="4500" spans="1:2" x14ac:dyDescent="0.25">
      <c r="A4500" s="18" t="s">
        <v>3526</v>
      </c>
      <c r="B4500">
        <v>1</v>
      </c>
    </row>
    <row r="4501" spans="1:2" x14ac:dyDescent="0.25">
      <c r="A4501" s="17">
        <v>5345</v>
      </c>
      <c r="B4501">
        <v>1</v>
      </c>
    </row>
    <row r="4502" spans="1:2" x14ac:dyDescent="0.25">
      <c r="A4502" s="18" t="s">
        <v>3529</v>
      </c>
      <c r="B4502">
        <v>1</v>
      </c>
    </row>
    <row r="4503" spans="1:2" x14ac:dyDescent="0.25">
      <c r="A4503" s="17">
        <v>5351</v>
      </c>
      <c r="B4503">
        <v>1</v>
      </c>
    </row>
    <row r="4504" spans="1:2" x14ac:dyDescent="0.25">
      <c r="A4504" s="18" t="s">
        <v>3534</v>
      </c>
      <c r="B4504">
        <v>1</v>
      </c>
    </row>
    <row r="4505" spans="1:2" x14ac:dyDescent="0.25">
      <c r="A4505" s="17">
        <v>5356</v>
      </c>
      <c r="B4505">
        <v>1</v>
      </c>
    </row>
    <row r="4506" spans="1:2" x14ac:dyDescent="0.25">
      <c r="A4506" s="18" t="s">
        <v>3537</v>
      </c>
      <c r="B4506">
        <v>1</v>
      </c>
    </row>
    <row r="4507" spans="1:2" x14ac:dyDescent="0.25">
      <c r="A4507" s="17">
        <v>5357</v>
      </c>
      <c r="B4507">
        <v>1</v>
      </c>
    </row>
    <row r="4508" spans="1:2" x14ac:dyDescent="0.25">
      <c r="A4508" s="18" t="s">
        <v>3538</v>
      </c>
      <c r="B4508">
        <v>1</v>
      </c>
    </row>
    <row r="4509" spans="1:2" x14ac:dyDescent="0.25">
      <c r="A4509" s="17">
        <v>5398</v>
      </c>
      <c r="B4509">
        <v>1</v>
      </c>
    </row>
    <row r="4510" spans="1:2" x14ac:dyDescent="0.25">
      <c r="A4510" s="18" t="s">
        <v>3540</v>
      </c>
      <c r="B4510">
        <v>1</v>
      </c>
    </row>
    <row r="4511" spans="1:2" x14ac:dyDescent="0.25">
      <c r="A4511" s="1">
        <v>422804</v>
      </c>
      <c r="B4511">
        <v>1</v>
      </c>
    </row>
    <row r="4512" spans="1:2" x14ac:dyDescent="0.25">
      <c r="A4512" s="17">
        <v>5349</v>
      </c>
      <c r="B4512">
        <v>1</v>
      </c>
    </row>
    <row r="4513" spans="1:2" x14ac:dyDescent="0.25">
      <c r="A4513" s="18" t="s">
        <v>3531</v>
      </c>
      <c r="B4513">
        <v>1</v>
      </c>
    </row>
    <row r="4514" spans="1:2" x14ac:dyDescent="0.25">
      <c r="A4514" s="1">
        <v>422812</v>
      </c>
      <c r="B4514">
        <v>1</v>
      </c>
    </row>
    <row r="4515" spans="1:2" x14ac:dyDescent="0.25">
      <c r="A4515" s="17">
        <v>3335</v>
      </c>
      <c r="B4515">
        <v>1</v>
      </c>
    </row>
    <row r="4516" spans="1:2" x14ac:dyDescent="0.25">
      <c r="A4516" s="18" t="s">
        <v>3477</v>
      </c>
      <c r="B4516">
        <v>1</v>
      </c>
    </row>
    <row r="4517" spans="1:2" x14ac:dyDescent="0.25">
      <c r="A4517" s="1">
        <v>430102</v>
      </c>
      <c r="B4517">
        <v>7</v>
      </c>
    </row>
    <row r="4518" spans="1:2" x14ac:dyDescent="0.25">
      <c r="A4518" s="17">
        <v>3320</v>
      </c>
      <c r="B4518">
        <v>1</v>
      </c>
    </row>
    <row r="4519" spans="1:2" x14ac:dyDescent="0.25">
      <c r="A4519" s="18" t="s">
        <v>1325</v>
      </c>
      <c r="B4519">
        <v>1</v>
      </c>
    </row>
    <row r="4520" spans="1:2" x14ac:dyDescent="0.25">
      <c r="A4520" s="17">
        <v>3325</v>
      </c>
      <c r="B4520">
        <v>1</v>
      </c>
    </row>
    <row r="4521" spans="1:2" x14ac:dyDescent="0.25">
      <c r="A4521" s="18" t="s">
        <v>1327</v>
      </c>
      <c r="B4521">
        <v>1</v>
      </c>
    </row>
    <row r="4522" spans="1:2" x14ac:dyDescent="0.25">
      <c r="A4522" s="17">
        <v>4320</v>
      </c>
      <c r="B4522">
        <v>1</v>
      </c>
    </row>
    <row r="4523" spans="1:2" x14ac:dyDescent="0.25">
      <c r="A4523" s="18" t="s">
        <v>1349</v>
      </c>
      <c r="B4523">
        <v>1</v>
      </c>
    </row>
    <row r="4524" spans="1:2" x14ac:dyDescent="0.25">
      <c r="A4524" s="17">
        <v>4321</v>
      </c>
      <c r="B4524">
        <v>1</v>
      </c>
    </row>
    <row r="4525" spans="1:2" x14ac:dyDescent="0.25">
      <c r="A4525" s="18" t="s">
        <v>1350</v>
      </c>
      <c r="B4525">
        <v>1</v>
      </c>
    </row>
    <row r="4526" spans="1:2" x14ac:dyDescent="0.25">
      <c r="A4526" s="17">
        <v>4324</v>
      </c>
      <c r="B4526">
        <v>1</v>
      </c>
    </row>
    <row r="4527" spans="1:2" x14ac:dyDescent="0.25">
      <c r="A4527" s="18" t="s">
        <v>1352</v>
      </c>
      <c r="B4527">
        <v>1</v>
      </c>
    </row>
    <row r="4528" spans="1:2" x14ac:dyDescent="0.25">
      <c r="A4528" s="17">
        <v>5320</v>
      </c>
      <c r="B4528">
        <v>1</v>
      </c>
    </row>
    <row r="4529" spans="1:2" x14ac:dyDescent="0.25">
      <c r="A4529" s="18" t="s">
        <v>1367</v>
      </c>
      <c r="B4529">
        <v>1</v>
      </c>
    </row>
    <row r="4530" spans="1:2" x14ac:dyDescent="0.25">
      <c r="A4530" s="17">
        <v>5380</v>
      </c>
      <c r="B4530">
        <v>1</v>
      </c>
    </row>
    <row r="4531" spans="1:2" x14ac:dyDescent="0.25">
      <c r="A4531" s="18" t="s">
        <v>1370</v>
      </c>
      <c r="B4531">
        <v>1</v>
      </c>
    </row>
    <row r="4532" spans="1:2" x14ac:dyDescent="0.25">
      <c r="A4532" s="1">
        <v>430103</v>
      </c>
      <c r="B4532">
        <v>5</v>
      </c>
    </row>
    <row r="4533" spans="1:2" x14ac:dyDescent="0.25">
      <c r="A4533" s="17">
        <v>3350</v>
      </c>
      <c r="B4533">
        <v>1</v>
      </c>
    </row>
    <row r="4534" spans="1:2" x14ac:dyDescent="0.25">
      <c r="A4534" s="18" t="s">
        <v>1332</v>
      </c>
      <c r="B4534">
        <v>1</v>
      </c>
    </row>
    <row r="4535" spans="1:2" x14ac:dyDescent="0.25">
      <c r="A4535" s="17">
        <v>3361</v>
      </c>
      <c r="B4535">
        <v>1</v>
      </c>
    </row>
    <row r="4536" spans="1:2" x14ac:dyDescent="0.25">
      <c r="A4536" s="18" t="s">
        <v>1337</v>
      </c>
      <c r="B4536">
        <v>1</v>
      </c>
    </row>
    <row r="4537" spans="1:2" x14ac:dyDescent="0.25">
      <c r="A4537" s="17">
        <v>4351</v>
      </c>
      <c r="B4537">
        <v>1</v>
      </c>
    </row>
    <row r="4538" spans="1:2" x14ac:dyDescent="0.25">
      <c r="A4538" s="18" t="s">
        <v>1359</v>
      </c>
      <c r="B4538">
        <v>1</v>
      </c>
    </row>
    <row r="4539" spans="1:2" x14ac:dyDescent="0.25">
      <c r="A4539" s="17">
        <v>5310</v>
      </c>
      <c r="B4539">
        <v>1</v>
      </c>
    </row>
    <row r="4540" spans="1:2" x14ac:dyDescent="0.25">
      <c r="A4540" s="18" t="s">
        <v>1366</v>
      </c>
      <c r="B4540">
        <v>1</v>
      </c>
    </row>
    <row r="4541" spans="1:2" x14ac:dyDescent="0.25">
      <c r="A4541" s="17">
        <v>5351</v>
      </c>
      <c r="B4541">
        <v>1</v>
      </c>
    </row>
    <row r="4542" spans="1:2" x14ac:dyDescent="0.25">
      <c r="A4542" s="18" t="s">
        <v>1369</v>
      </c>
      <c r="B4542">
        <v>1</v>
      </c>
    </row>
    <row r="4543" spans="1:2" x14ac:dyDescent="0.25">
      <c r="A4543" s="1">
        <v>430104</v>
      </c>
      <c r="B4543">
        <v>25</v>
      </c>
    </row>
    <row r="4544" spans="1:2" x14ac:dyDescent="0.25">
      <c r="A4544" s="17">
        <v>1301</v>
      </c>
      <c r="B4544">
        <v>1</v>
      </c>
    </row>
    <row r="4545" spans="1:2" x14ac:dyDescent="0.25">
      <c r="A4545" s="18" t="s">
        <v>1310</v>
      </c>
      <c r="B4545">
        <v>1</v>
      </c>
    </row>
    <row r="4546" spans="1:2" x14ac:dyDescent="0.25">
      <c r="A4546" s="17">
        <v>1306</v>
      </c>
      <c r="B4546">
        <v>1</v>
      </c>
    </row>
    <row r="4547" spans="1:2" x14ac:dyDescent="0.25">
      <c r="A4547" s="18" t="s">
        <v>1314</v>
      </c>
      <c r="B4547">
        <v>1</v>
      </c>
    </row>
    <row r="4548" spans="1:2" x14ac:dyDescent="0.25">
      <c r="A4548" s="17">
        <v>1310</v>
      </c>
      <c r="B4548">
        <v>1</v>
      </c>
    </row>
    <row r="4549" spans="1:2" x14ac:dyDescent="0.25">
      <c r="A4549" s="18" t="s">
        <v>1315</v>
      </c>
      <c r="B4549">
        <v>1</v>
      </c>
    </row>
    <row r="4550" spans="1:2" x14ac:dyDescent="0.25">
      <c r="A4550" s="17">
        <v>1313</v>
      </c>
      <c r="B4550">
        <v>1</v>
      </c>
    </row>
    <row r="4551" spans="1:2" x14ac:dyDescent="0.25">
      <c r="A4551" s="18" t="s">
        <v>1316</v>
      </c>
      <c r="B4551">
        <v>1</v>
      </c>
    </row>
    <row r="4552" spans="1:2" x14ac:dyDescent="0.25">
      <c r="A4552" s="17">
        <v>2313</v>
      </c>
      <c r="B4552">
        <v>1</v>
      </c>
    </row>
    <row r="4553" spans="1:2" x14ac:dyDescent="0.25">
      <c r="A4553" s="18" t="s">
        <v>1317</v>
      </c>
      <c r="B4553">
        <v>1</v>
      </c>
    </row>
    <row r="4554" spans="1:2" x14ac:dyDescent="0.25">
      <c r="A4554" s="17">
        <v>2328</v>
      </c>
      <c r="B4554">
        <v>1</v>
      </c>
    </row>
    <row r="4555" spans="1:2" x14ac:dyDescent="0.25">
      <c r="A4555" s="18" t="s">
        <v>1320</v>
      </c>
      <c r="B4555">
        <v>1</v>
      </c>
    </row>
    <row r="4556" spans="1:2" x14ac:dyDescent="0.25">
      <c r="A4556" s="17">
        <v>3302</v>
      </c>
      <c r="B4556">
        <v>1</v>
      </c>
    </row>
    <row r="4557" spans="1:2" x14ac:dyDescent="0.25">
      <c r="A4557" s="18" t="s">
        <v>1321</v>
      </c>
      <c r="B4557">
        <v>1</v>
      </c>
    </row>
    <row r="4558" spans="1:2" x14ac:dyDescent="0.25">
      <c r="A4558" s="17">
        <v>3310</v>
      </c>
      <c r="B4558">
        <v>1</v>
      </c>
    </row>
    <row r="4559" spans="1:2" x14ac:dyDescent="0.25">
      <c r="A4559" s="18" t="s">
        <v>1322</v>
      </c>
      <c r="B4559">
        <v>1</v>
      </c>
    </row>
    <row r="4560" spans="1:2" x14ac:dyDescent="0.25">
      <c r="A4560" s="17">
        <v>3315</v>
      </c>
      <c r="B4560">
        <v>1</v>
      </c>
    </row>
    <row r="4561" spans="1:2" x14ac:dyDescent="0.25">
      <c r="A4561" s="18" t="s">
        <v>1324</v>
      </c>
      <c r="B4561">
        <v>1</v>
      </c>
    </row>
    <row r="4562" spans="1:2" x14ac:dyDescent="0.25">
      <c r="A4562" s="17">
        <v>3340</v>
      </c>
      <c r="B4562">
        <v>1</v>
      </c>
    </row>
    <row r="4563" spans="1:2" x14ac:dyDescent="0.25">
      <c r="A4563" s="18" t="s">
        <v>1328</v>
      </c>
      <c r="B4563">
        <v>1</v>
      </c>
    </row>
    <row r="4564" spans="1:2" x14ac:dyDescent="0.25">
      <c r="A4564" s="17">
        <v>3370</v>
      </c>
      <c r="B4564">
        <v>1</v>
      </c>
    </row>
    <row r="4565" spans="1:2" x14ac:dyDescent="0.25">
      <c r="A4565" s="18" t="s">
        <v>1339</v>
      </c>
      <c r="B4565">
        <v>1</v>
      </c>
    </row>
    <row r="4566" spans="1:2" x14ac:dyDescent="0.25">
      <c r="A4566" s="17">
        <v>4085</v>
      </c>
      <c r="B4566">
        <v>1</v>
      </c>
    </row>
    <row r="4567" spans="1:2" x14ac:dyDescent="0.25">
      <c r="A4567" s="18" t="s">
        <v>1343</v>
      </c>
      <c r="B4567">
        <v>1</v>
      </c>
    </row>
    <row r="4568" spans="1:2" x14ac:dyDescent="0.25">
      <c r="A4568" s="17">
        <v>4311</v>
      </c>
      <c r="B4568">
        <v>1</v>
      </c>
    </row>
    <row r="4569" spans="1:2" x14ac:dyDescent="0.25">
      <c r="A4569" s="18" t="s">
        <v>1346</v>
      </c>
      <c r="B4569">
        <v>1</v>
      </c>
    </row>
    <row r="4570" spans="1:2" x14ac:dyDescent="0.25">
      <c r="A4570" s="17">
        <v>4312</v>
      </c>
      <c r="B4570">
        <v>1</v>
      </c>
    </row>
    <row r="4571" spans="1:2" x14ac:dyDescent="0.25">
      <c r="A4571" s="18" t="s">
        <v>1347</v>
      </c>
      <c r="B4571">
        <v>1</v>
      </c>
    </row>
    <row r="4572" spans="1:2" x14ac:dyDescent="0.25">
      <c r="A4572" s="17">
        <v>4313</v>
      </c>
      <c r="B4572">
        <v>1</v>
      </c>
    </row>
    <row r="4573" spans="1:2" x14ac:dyDescent="0.25">
      <c r="A4573" s="18" t="s">
        <v>1348</v>
      </c>
      <c r="B4573">
        <v>1</v>
      </c>
    </row>
    <row r="4574" spans="1:2" x14ac:dyDescent="0.25">
      <c r="A4574" s="17">
        <v>4322</v>
      </c>
      <c r="B4574">
        <v>1</v>
      </c>
    </row>
    <row r="4575" spans="1:2" x14ac:dyDescent="0.25">
      <c r="A4575" s="18" t="s">
        <v>1351</v>
      </c>
      <c r="B4575">
        <v>1</v>
      </c>
    </row>
    <row r="4576" spans="1:2" x14ac:dyDescent="0.25">
      <c r="A4576" s="17">
        <v>4330</v>
      </c>
      <c r="B4576">
        <v>1</v>
      </c>
    </row>
    <row r="4577" spans="1:2" x14ac:dyDescent="0.25">
      <c r="A4577" s="18" t="s">
        <v>1354</v>
      </c>
      <c r="B4577">
        <v>1</v>
      </c>
    </row>
    <row r="4578" spans="1:2" x14ac:dyDescent="0.25">
      <c r="A4578" s="17">
        <v>4365</v>
      </c>
      <c r="B4578">
        <v>1</v>
      </c>
    </row>
    <row r="4579" spans="1:2" x14ac:dyDescent="0.25">
      <c r="A4579" s="18" t="s">
        <v>1361</v>
      </c>
      <c r="B4579">
        <v>1</v>
      </c>
    </row>
    <row r="4580" spans="1:2" x14ac:dyDescent="0.25">
      <c r="A4580" s="17">
        <v>4370</v>
      </c>
      <c r="B4580">
        <v>1</v>
      </c>
    </row>
    <row r="4581" spans="1:2" x14ac:dyDescent="0.25">
      <c r="A4581" s="18" t="s">
        <v>1362</v>
      </c>
      <c r="B4581">
        <v>1</v>
      </c>
    </row>
    <row r="4582" spans="1:2" x14ac:dyDescent="0.25">
      <c r="A4582" s="17">
        <v>4390</v>
      </c>
      <c r="B4582">
        <v>1</v>
      </c>
    </row>
    <row r="4583" spans="1:2" x14ac:dyDescent="0.25">
      <c r="A4583" s="18" t="s">
        <v>1364</v>
      </c>
      <c r="B4583">
        <v>1</v>
      </c>
    </row>
    <row r="4584" spans="1:2" x14ac:dyDescent="0.25">
      <c r="A4584" s="17">
        <v>4396</v>
      </c>
      <c r="B4584">
        <v>1</v>
      </c>
    </row>
    <row r="4585" spans="1:2" x14ac:dyDescent="0.25">
      <c r="A4585" s="18" t="s">
        <v>297</v>
      </c>
      <c r="B4585">
        <v>1</v>
      </c>
    </row>
    <row r="4586" spans="1:2" x14ac:dyDescent="0.25">
      <c r="A4586" s="17">
        <v>4398</v>
      </c>
      <c r="B4586">
        <v>1</v>
      </c>
    </row>
    <row r="4587" spans="1:2" x14ac:dyDescent="0.25">
      <c r="A4587" s="18" t="s">
        <v>411</v>
      </c>
      <c r="B4587">
        <v>1</v>
      </c>
    </row>
    <row r="4588" spans="1:2" x14ac:dyDescent="0.25">
      <c r="A4588" s="17">
        <v>5302</v>
      </c>
      <c r="B4588">
        <v>1</v>
      </c>
    </row>
    <row r="4589" spans="1:2" x14ac:dyDescent="0.25">
      <c r="A4589" s="18" t="s">
        <v>1365</v>
      </c>
      <c r="B4589">
        <v>1</v>
      </c>
    </row>
    <row r="4590" spans="1:2" x14ac:dyDescent="0.25">
      <c r="A4590" s="17">
        <v>5330</v>
      </c>
      <c r="B4590">
        <v>1</v>
      </c>
    </row>
    <row r="4591" spans="1:2" x14ac:dyDescent="0.25">
      <c r="A4591" s="18" t="s">
        <v>1368</v>
      </c>
      <c r="B4591">
        <v>1</v>
      </c>
    </row>
    <row r="4592" spans="1:2" x14ac:dyDescent="0.25">
      <c r="A4592" s="17">
        <v>5396</v>
      </c>
      <c r="B4592">
        <v>1</v>
      </c>
    </row>
    <row r="4593" spans="1:2" x14ac:dyDescent="0.25">
      <c r="A4593" s="18" t="s">
        <v>436</v>
      </c>
      <c r="B4593">
        <v>1</v>
      </c>
    </row>
    <row r="4594" spans="1:2" x14ac:dyDescent="0.25">
      <c r="A4594" s="1">
        <v>430107</v>
      </c>
      <c r="B4594">
        <v>6</v>
      </c>
    </row>
    <row r="4595" spans="1:2" x14ac:dyDescent="0.25">
      <c r="A4595" s="17">
        <v>2314</v>
      </c>
      <c r="B4595">
        <v>1</v>
      </c>
    </row>
    <row r="4596" spans="1:2" x14ac:dyDescent="0.25">
      <c r="A4596" s="18" t="s">
        <v>1318</v>
      </c>
      <c r="B4596">
        <v>1</v>
      </c>
    </row>
    <row r="4597" spans="1:2" x14ac:dyDescent="0.25">
      <c r="A4597" s="17">
        <v>3365</v>
      </c>
      <c r="B4597">
        <v>1</v>
      </c>
    </row>
    <row r="4598" spans="1:2" x14ac:dyDescent="0.25">
      <c r="A4598" s="18" t="s">
        <v>1338</v>
      </c>
      <c r="B4598">
        <v>1</v>
      </c>
    </row>
    <row r="4599" spans="1:2" x14ac:dyDescent="0.25">
      <c r="A4599" s="17">
        <v>3375</v>
      </c>
      <c r="B4599">
        <v>1</v>
      </c>
    </row>
    <row r="4600" spans="1:2" x14ac:dyDescent="0.25">
      <c r="A4600" s="18" t="s">
        <v>1340</v>
      </c>
      <c r="B4600">
        <v>1</v>
      </c>
    </row>
    <row r="4601" spans="1:2" x14ac:dyDescent="0.25">
      <c r="A4601" s="17">
        <v>4325</v>
      </c>
      <c r="B4601">
        <v>1</v>
      </c>
    </row>
    <row r="4602" spans="1:2" x14ac:dyDescent="0.25">
      <c r="A4602" s="18" t="s">
        <v>1353</v>
      </c>
      <c r="B4602">
        <v>1</v>
      </c>
    </row>
    <row r="4603" spans="1:2" x14ac:dyDescent="0.25">
      <c r="A4603" s="17">
        <v>4340</v>
      </c>
      <c r="B4603">
        <v>1</v>
      </c>
    </row>
    <row r="4604" spans="1:2" x14ac:dyDescent="0.25">
      <c r="A4604" s="18" t="s">
        <v>1318</v>
      </c>
      <c r="B4604">
        <v>1</v>
      </c>
    </row>
    <row r="4605" spans="1:2" x14ac:dyDescent="0.25">
      <c r="A4605" s="17">
        <v>4380</v>
      </c>
      <c r="B4605">
        <v>1</v>
      </c>
    </row>
    <row r="4606" spans="1:2" x14ac:dyDescent="0.25">
      <c r="A4606" s="18" t="s">
        <v>1363</v>
      </c>
      <c r="B4606">
        <v>1</v>
      </c>
    </row>
    <row r="4607" spans="1:2" x14ac:dyDescent="0.25">
      <c r="A4607" s="1">
        <v>430110</v>
      </c>
      <c r="B4607">
        <v>1</v>
      </c>
    </row>
    <row r="4608" spans="1:2" x14ac:dyDescent="0.25">
      <c r="A4608" s="17">
        <v>3313</v>
      </c>
      <c r="B4608">
        <v>1</v>
      </c>
    </row>
    <row r="4609" spans="1:2" x14ac:dyDescent="0.25">
      <c r="A4609" s="18" t="s">
        <v>1316</v>
      </c>
      <c r="B4609">
        <v>1</v>
      </c>
    </row>
    <row r="4610" spans="1:2" x14ac:dyDescent="0.25">
      <c r="A4610" s="1">
        <v>430199</v>
      </c>
      <c r="B4610">
        <v>1</v>
      </c>
    </row>
    <row r="4611" spans="1:2" x14ac:dyDescent="0.25">
      <c r="A4611" s="17">
        <v>3380</v>
      </c>
      <c r="B4611">
        <v>1</v>
      </c>
    </row>
    <row r="4612" spans="1:2" x14ac:dyDescent="0.25">
      <c r="A4612" s="18" t="s">
        <v>1341</v>
      </c>
      <c r="B4612">
        <v>1</v>
      </c>
    </row>
    <row r="4613" spans="1:2" x14ac:dyDescent="0.25">
      <c r="A4613" s="1">
        <v>430302</v>
      </c>
      <c r="B4613">
        <v>1</v>
      </c>
    </row>
    <row r="4614" spans="1:2" x14ac:dyDescent="0.25">
      <c r="A4614" s="17">
        <v>5382</v>
      </c>
      <c r="B4614">
        <v>1</v>
      </c>
    </row>
    <row r="4615" spans="1:2" x14ac:dyDescent="0.25">
      <c r="A4615" s="18" t="s">
        <v>3349</v>
      </c>
      <c r="B4615">
        <v>1</v>
      </c>
    </row>
    <row r="4616" spans="1:2" x14ac:dyDescent="0.25">
      <c r="A4616" s="1">
        <v>430304</v>
      </c>
      <c r="B4616">
        <v>1</v>
      </c>
    </row>
    <row r="4617" spans="1:2" x14ac:dyDescent="0.25">
      <c r="A4617" s="17">
        <v>3341</v>
      </c>
      <c r="B4617">
        <v>1</v>
      </c>
    </row>
    <row r="4618" spans="1:2" x14ac:dyDescent="0.25">
      <c r="A4618" s="18" t="s">
        <v>1329</v>
      </c>
      <c r="B4618">
        <v>1</v>
      </c>
    </row>
    <row r="4619" spans="1:2" x14ac:dyDescent="0.25">
      <c r="A4619" s="1">
        <v>430406</v>
      </c>
      <c r="B4619">
        <v>10</v>
      </c>
    </row>
    <row r="4620" spans="1:2" x14ac:dyDescent="0.25">
      <c r="A4620" s="17">
        <v>3302</v>
      </c>
      <c r="B4620">
        <v>1</v>
      </c>
    </row>
    <row r="4621" spans="1:2" x14ac:dyDescent="0.25">
      <c r="A4621" s="18" t="s">
        <v>564</v>
      </c>
      <c r="B4621">
        <v>1</v>
      </c>
    </row>
    <row r="4622" spans="1:2" x14ac:dyDescent="0.25">
      <c r="A4622" s="17">
        <v>3320</v>
      </c>
      <c r="B4622">
        <v>1</v>
      </c>
    </row>
    <row r="4623" spans="1:2" x14ac:dyDescent="0.25">
      <c r="A4623" s="18" t="s">
        <v>567</v>
      </c>
      <c r="B4623">
        <v>1</v>
      </c>
    </row>
    <row r="4624" spans="1:2" x14ac:dyDescent="0.25">
      <c r="A4624" s="17">
        <v>3402</v>
      </c>
      <c r="B4624">
        <v>1</v>
      </c>
    </row>
    <row r="4625" spans="1:2" x14ac:dyDescent="0.25">
      <c r="A4625" s="18" t="s">
        <v>572</v>
      </c>
      <c r="B4625">
        <v>1</v>
      </c>
    </row>
    <row r="4626" spans="1:2" x14ac:dyDescent="0.25">
      <c r="A4626" s="17">
        <v>4295</v>
      </c>
      <c r="B4626">
        <v>1</v>
      </c>
    </row>
    <row r="4627" spans="1:2" x14ac:dyDescent="0.25">
      <c r="A4627" s="18" t="s">
        <v>582</v>
      </c>
      <c r="B4627">
        <v>1</v>
      </c>
    </row>
    <row r="4628" spans="1:2" x14ac:dyDescent="0.25">
      <c r="A4628" s="17">
        <v>4340</v>
      </c>
      <c r="B4628">
        <v>1</v>
      </c>
    </row>
    <row r="4629" spans="1:2" x14ac:dyDescent="0.25">
      <c r="A4629" s="18" t="s">
        <v>608</v>
      </c>
      <c r="B4629">
        <v>1</v>
      </c>
    </row>
    <row r="4630" spans="1:2" x14ac:dyDescent="0.25">
      <c r="A4630" s="17">
        <v>4395</v>
      </c>
      <c r="B4630">
        <v>1</v>
      </c>
    </row>
    <row r="4631" spans="1:2" x14ac:dyDescent="0.25">
      <c r="A4631" s="18" t="s">
        <v>621</v>
      </c>
      <c r="B4631">
        <v>1</v>
      </c>
    </row>
    <row r="4632" spans="1:2" x14ac:dyDescent="0.25">
      <c r="A4632" s="17">
        <v>4439</v>
      </c>
      <c r="B4632">
        <v>2</v>
      </c>
    </row>
    <row r="4633" spans="1:2" x14ac:dyDescent="0.25">
      <c r="A4633" s="18" t="s">
        <v>627</v>
      </c>
      <c r="B4633">
        <v>1</v>
      </c>
    </row>
    <row r="4634" spans="1:2" x14ac:dyDescent="0.25">
      <c r="A4634" s="18" t="s">
        <v>640</v>
      </c>
      <c r="B4634">
        <v>1</v>
      </c>
    </row>
    <row r="4635" spans="1:2" x14ac:dyDescent="0.25">
      <c r="A4635" s="17">
        <v>5439</v>
      </c>
      <c r="B4635">
        <v>2</v>
      </c>
    </row>
    <row r="4636" spans="1:2" x14ac:dyDescent="0.25">
      <c r="A4636" s="18" t="s">
        <v>640</v>
      </c>
      <c r="B4636">
        <v>1</v>
      </c>
    </row>
    <row r="4637" spans="1:2" x14ac:dyDescent="0.25">
      <c r="A4637" s="18" t="s">
        <v>772</v>
      </c>
      <c r="B4637">
        <v>1</v>
      </c>
    </row>
    <row r="4638" spans="1:2" x14ac:dyDescent="0.25">
      <c r="A4638" s="1">
        <v>440401</v>
      </c>
      <c r="B4638">
        <v>26</v>
      </c>
    </row>
    <row r="4639" spans="1:2" x14ac:dyDescent="0.25">
      <c r="A4639" s="17">
        <v>3341</v>
      </c>
      <c r="B4639">
        <v>1</v>
      </c>
    </row>
    <row r="4640" spans="1:2" x14ac:dyDescent="0.25">
      <c r="A4640" s="18" t="s">
        <v>3436</v>
      </c>
      <c r="B4640">
        <v>1</v>
      </c>
    </row>
    <row r="4641" spans="1:2" x14ac:dyDescent="0.25">
      <c r="A4641" s="17">
        <v>5300</v>
      </c>
      <c r="B4641">
        <v>1</v>
      </c>
    </row>
    <row r="4642" spans="1:2" x14ac:dyDescent="0.25">
      <c r="A4642" s="18" t="s">
        <v>3318</v>
      </c>
      <c r="B4642">
        <v>1</v>
      </c>
    </row>
    <row r="4643" spans="1:2" x14ac:dyDescent="0.25">
      <c r="A4643" s="17">
        <v>5301</v>
      </c>
      <c r="B4643">
        <v>1</v>
      </c>
    </row>
    <row r="4644" spans="1:2" x14ac:dyDescent="0.25">
      <c r="A4644" s="18" t="s">
        <v>3319</v>
      </c>
      <c r="B4644">
        <v>1</v>
      </c>
    </row>
    <row r="4645" spans="1:2" x14ac:dyDescent="0.25">
      <c r="A4645" s="17">
        <v>5302</v>
      </c>
      <c r="B4645">
        <v>2</v>
      </c>
    </row>
    <row r="4646" spans="1:2" x14ac:dyDescent="0.25">
      <c r="A4646" s="18" t="s">
        <v>3455</v>
      </c>
      <c r="B4646">
        <v>1</v>
      </c>
    </row>
    <row r="4647" spans="1:2" x14ac:dyDescent="0.25">
      <c r="A4647" s="18" t="s">
        <v>3320</v>
      </c>
      <c r="B4647">
        <v>1</v>
      </c>
    </row>
    <row r="4648" spans="1:2" x14ac:dyDescent="0.25">
      <c r="A4648" s="17">
        <v>5303</v>
      </c>
      <c r="B4648">
        <v>1</v>
      </c>
    </row>
    <row r="4649" spans="1:2" x14ac:dyDescent="0.25">
      <c r="A4649" s="18" t="s">
        <v>3321</v>
      </c>
      <c r="B4649">
        <v>1</v>
      </c>
    </row>
    <row r="4650" spans="1:2" x14ac:dyDescent="0.25">
      <c r="A4650" s="17">
        <v>5304</v>
      </c>
      <c r="B4650">
        <v>1</v>
      </c>
    </row>
    <row r="4651" spans="1:2" x14ac:dyDescent="0.25">
      <c r="A4651" s="18" t="s">
        <v>2872</v>
      </c>
      <c r="B4651">
        <v>1</v>
      </c>
    </row>
    <row r="4652" spans="1:2" x14ac:dyDescent="0.25">
      <c r="A4652" s="17">
        <v>5305</v>
      </c>
      <c r="B4652">
        <v>1</v>
      </c>
    </row>
    <row r="4653" spans="1:2" x14ac:dyDescent="0.25">
      <c r="A4653" s="18" t="s">
        <v>3322</v>
      </c>
      <c r="B4653">
        <v>1</v>
      </c>
    </row>
    <row r="4654" spans="1:2" x14ac:dyDescent="0.25">
      <c r="A4654" s="17">
        <v>5308</v>
      </c>
      <c r="B4654">
        <v>1</v>
      </c>
    </row>
    <row r="4655" spans="1:2" x14ac:dyDescent="0.25">
      <c r="A4655" s="18" t="s">
        <v>3328</v>
      </c>
      <c r="B4655">
        <v>1</v>
      </c>
    </row>
    <row r="4656" spans="1:2" x14ac:dyDescent="0.25">
      <c r="A4656" s="17">
        <v>5310</v>
      </c>
      <c r="B4656">
        <v>1</v>
      </c>
    </row>
    <row r="4657" spans="1:2" x14ac:dyDescent="0.25">
      <c r="A4657" s="18" t="s">
        <v>3329</v>
      </c>
      <c r="B4657">
        <v>1</v>
      </c>
    </row>
    <row r="4658" spans="1:2" x14ac:dyDescent="0.25">
      <c r="A4658" s="17">
        <v>5311</v>
      </c>
      <c r="B4658">
        <v>1</v>
      </c>
    </row>
    <row r="4659" spans="1:2" x14ac:dyDescent="0.25">
      <c r="A4659" s="18" t="s">
        <v>3330</v>
      </c>
      <c r="B4659">
        <v>1</v>
      </c>
    </row>
    <row r="4660" spans="1:2" x14ac:dyDescent="0.25">
      <c r="A4660" s="17">
        <v>5313</v>
      </c>
      <c r="B4660">
        <v>1</v>
      </c>
    </row>
    <row r="4661" spans="1:2" x14ac:dyDescent="0.25">
      <c r="A4661" s="18" t="s">
        <v>3334</v>
      </c>
      <c r="B4661">
        <v>1</v>
      </c>
    </row>
    <row r="4662" spans="1:2" x14ac:dyDescent="0.25">
      <c r="A4662" s="17">
        <v>5320</v>
      </c>
      <c r="B4662">
        <v>1</v>
      </c>
    </row>
    <row r="4663" spans="1:2" x14ac:dyDescent="0.25">
      <c r="A4663" s="18" t="s">
        <v>3337</v>
      </c>
      <c r="B4663">
        <v>1</v>
      </c>
    </row>
    <row r="4664" spans="1:2" x14ac:dyDescent="0.25">
      <c r="A4664" s="17">
        <v>5331</v>
      </c>
      <c r="B4664">
        <v>1</v>
      </c>
    </row>
    <row r="4665" spans="1:2" x14ac:dyDescent="0.25">
      <c r="A4665" s="18" t="s">
        <v>3339</v>
      </c>
      <c r="B4665">
        <v>1</v>
      </c>
    </row>
    <row r="4666" spans="1:2" x14ac:dyDescent="0.25">
      <c r="A4666" s="17">
        <v>5332</v>
      </c>
      <c r="B4666">
        <v>1</v>
      </c>
    </row>
    <row r="4667" spans="1:2" x14ac:dyDescent="0.25">
      <c r="A4667" s="18" t="s">
        <v>3340</v>
      </c>
      <c r="B4667">
        <v>1</v>
      </c>
    </row>
    <row r="4668" spans="1:2" x14ac:dyDescent="0.25">
      <c r="A4668" s="17">
        <v>5335</v>
      </c>
      <c r="B4668">
        <v>1</v>
      </c>
    </row>
    <row r="4669" spans="1:2" x14ac:dyDescent="0.25">
      <c r="A4669" s="18" t="s">
        <v>3341</v>
      </c>
      <c r="B4669">
        <v>1</v>
      </c>
    </row>
    <row r="4670" spans="1:2" x14ac:dyDescent="0.25">
      <c r="A4670" s="17">
        <v>5360</v>
      </c>
      <c r="B4670">
        <v>1</v>
      </c>
    </row>
    <row r="4671" spans="1:2" x14ac:dyDescent="0.25">
      <c r="A4671" s="18" t="s">
        <v>3343</v>
      </c>
      <c r="B4671">
        <v>1</v>
      </c>
    </row>
    <row r="4672" spans="1:2" x14ac:dyDescent="0.25">
      <c r="A4672" s="17">
        <v>5363</v>
      </c>
      <c r="B4672">
        <v>1</v>
      </c>
    </row>
    <row r="4673" spans="1:2" x14ac:dyDescent="0.25">
      <c r="A4673" s="18" t="s">
        <v>3344</v>
      </c>
      <c r="B4673">
        <v>1</v>
      </c>
    </row>
    <row r="4674" spans="1:2" x14ac:dyDescent="0.25">
      <c r="A4674" s="17">
        <v>5365</v>
      </c>
      <c r="B4674">
        <v>1</v>
      </c>
    </row>
    <row r="4675" spans="1:2" x14ac:dyDescent="0.25">
      <c r="A4675" s="18" t="s">
        <v>3345</v>
      </c>
      <c r="B4675">
        <v>1</v>
      </c>
    </row>
    <row r="4676" spans="1:2" x14ac:dyDescent="0.25">
      <c r="A4676" s="17">
        <v>5370</v>
      </c>
      <c r="B4676">
        <v>1</v>
      </c>
    </row>
    <row r="4677" spans="1:2" x14ac:dyDescent="0.25">
      <c r="A4677" s="18" t="s">
        <v>3346</v>
      </c>
      <c r="B4677">
        <v>1</v>
      </c>
    </row>
    <row r="4678" spans="1:2" x14ac:dyDescent="0.25">
      <c r="A4678" s="17">
        <v>5377</v>
      </c>
      <c r="B4678">
        <v>1</v>
      </c>
    </row>
    <row r="4679" spans="1:2" x14ac:dyDescent="0.25">
      <c r="A4679" s="18" t="s">
        <v>1880</v>
      </c>
      <c r="B4679">
        <v>1</v>
      </c>
    </row>
    <row r="4680" spans="1:2" x14ac:dyDescent="0.25">
      <c r="A4680" s="17">
        <v>5380</v>
      </c>
      <c r="B4680">
        <v>1</v>
      </c>
    </row>
    <row r="4681" spans="1:2" x14ac:dyDescent="0.25">
      <c r="A4681" s="18" t="s">
        <v>3347</v>
      </c>
      <c r="B4681">
        <v>1</v>
      </c>
    </row>
    <row r="4682" spans="1:2" x14ac:dyDescent="0.25">
      <c r="A4682" s="17">
        <v>5381</v>
      </c>
      <c r="B4682">
        <v>1</v>
      </c>
    </row>
    <row r="4683" spans="1:2" x14ac:dyDescent="0.25">
      <c r="A4683" s="18" t="s">
        <v>3348</v>
      </c>
      <c r="B4683">
        <v>1</v>
      </c>
    </row>
    <row r="4684" spans="1:2" x14ac:dyDescent="0.25">
      <c r="A4684" s="17">
        <v>5396</v>
      </c>
      <c r="B4684">
        <v>1</v>
      </c>
    </row>
    <row r="4685" spans="1:2" x14ac:dyDescent="0.25">
      <c r="A4685" s="18" t="s">
        <v>436</v>
      </c>
      <c r="B4685">
        <v>1</v>
      </c>
    </row>
    <row r="4686" spans="1:2" x14ac:dyDescent="0.25">
      <c r="A4686" s="17">
        <v>5397</v>
      </c>
      <c r="B4686">
        <v>1</v>
      </c>
    </row>
    <row r="4687" spans="1:2" x14ac:dyDescent="0.25">
      <c r="A4687" s="18" t="s">
        <v>272</v>
      </c>
      <c r="B4687">
        <v>1</v>
      </c>
    </row>
    <row r="4688" spans="1:2" x14ac:dyDescent="0.25">
      <c r="A4688" s="17">
        <v>5399</v>
      </c>
      <c r="B4688">
        <v>1</v>
      </c>
    </row>
    <row r="4689" spans="1:2" x14ac:dyDescent="0.25">
      <c r="A4689" s="18" t="s">
        <v>3351</v>
      </c>
      <c r="B4689">
        <v>1</v>
      </c>
    </row>
    <row r="4690" spans="1:2" x14ac:dyDescent="0.25">
      <c r="A4690" s="1">
        <v>440501</v>
      </c>
      <c r="B4690">
        <v>6</v>
      </c>
    </row>
    <row r="4691" spans="1:2" x14ac:dyDescent="0.25">
      <c r="A4691" s="17">
        <v>3342</v>
      </c>
      <c r="B4691">
        <v>1</v>
      </c>
    </row>
    <row r="4692" spans="1:2" x14ac:dyDescent="0.25">
      <c r="A4692" s="18" t="s">
        <v>3437</v>
      </c>
      <c r="B4692">
        <v>1</v>
      </c>
    </row>
    <row r="4693" spans="1:2" x14ac:dyDescent="0.25">
      <c r="A4693" s="17">
        <v>4311</v>
      </c>
      <c r="B4693">
        <v>1</v>
      </c>
    </row>
    <row r="4694" spans="1:2" x14ac:dyDescent="0.25">
      <c r="A4694" s="18" t="s">
        <v>3444</v>
      </c>
      <c r="B4694">
        <v>1</v>
      </c>
    </row>
    <row r="4695" spans="1:2" x14ac:dyDescent="0.25">
      <c r="A4695" s="17">
        <v>5312</v>
      </c>
      <c r="B4695">
        <v>1</v>
      </c>
    </row>
    <row r="4696" spans="1:2" x14ac:dyDescent="0.25">
      <c r="A4696" s="18" t="s">
        <v>3331</v>
      </c>
      <c r="B4696">
        <v>1</v>
      </c>
    </row>
    <row r="4697" spans="1:2" x14ac:dyDescent="0.25">
      <c r="A4697" s="17">
        <v>5325</v>
      </c>
      <c r="B4697">
        <v>1</v>
      </c>
    </row>
    <row r="4698" spans="1:2" x14ac:dyDescent="0.25">
      <c r="A4698" s="18" t="s">
        <v>3338</v>
      </c>
      <c r="B4698">
        <v>1</v>
      </c>
    </row>
    <row r="4699" spans="1:2" x14ac:dyDescent="0.25">
      <c r="A4699" s="17">
        <v>5340</v>
      </c>
      <c r="B4699">
        <v>1</v>
      </c>
    </row>
    <row r="4700" spans="1:2" x14ac:dyDescent="0.25">
      <c r="A4700" s="18" t="s">
        <v>3342</v>
      </c>
      <c r="B4700">
        <v>1</v>
      </c>
    </row>
    <row r="4701" spans="1:2" x14ac:dyDescent="0.25">
      <c r="A4701" s="17">
        <v>6340</v>
      </c>
      <c r="B4701">
        <v>1</v>
      </c>
    </row>
    <row r="4702" spans="1:2" x14ac:dyDescent="0.25">
      <c r="A4702" s="18" t="s">
        <v>3352</v>
      </c>
      <c r="B4702">
        <v>1</v>
      </c>
    </row>
    <row r="4703" spans="1:2" x14ac:dyDescent="0.25">
      <c r="A4703" s="1">
        <v>440701</v>
      </c>
      <c r="B4703">
        <v>11</v>
      </c>
    </row>
    <row r="4704" spans="1:2" x14ac:dyDescent="0.25">
      <c r="A4704" s="17">
        <v>2361</v>
      </c>
      <c r="B4704">
        <v>1</v>
      </c>
    </row>
    <row r="4705" spans="1:2" x14ac:dyDescent="0.25">
      <c r="A4705" s="18" t="s">
        <v>3729</v>
      </c>
      <c r="B4705">
        <v>1</v>
      </c>
    </row>
    <row r="4706" spans="1:2" x14ac:dyDescent="0.25">
      <c r="A4706" s="17">
        <v>2362</v>
      </c>
      <c r="B4706">
        <v>1</v>
      </c>
    </row>
    <row r="4707" spans="1:2" x14ac:dyDescent="0.25">
      <c r="A4707" s="18" t="s">
        <v>3730</v>
      </c>
      <c r="B4707">
        <v>1</v>
      </c>
    </row>
    <row r="4708" spans="1:2" x14ac:dyDescent="0.25">
      <c r="A4708" s="17">
        <v>3301</v>
      </c>
      <c r="B4708">
        <v>1</v>
      </c>
    </row>
    <row r="4709" spans="1:2" x14ac:dyDescent="0.25">
      <c r="A4709" s="18" t="s">
        <v>3729</v>
      </c>
      <c r="B4709">
        <v>1</v>
      </c>
    </row>
    <row r="4710" spans="1:2" x14ac:dyDescent="0.25">
      <c r="A4710" s="17">
        <v>3310</v>
      </c>
      <c r="B4710">
        <v>1</v>
      </c>
    </row>
    <row r="4711" spans="1:2" x14ac:dyDescent="0.25">
      <c r="A4711" s="18" t="s">
        <v>3731</v>
      </c>
      <c r="B4711">
        <v>1</v>
      </c>
    </row>
    <row r="4712" spans="1:2" x14ac:dyDescent="0.25">
      <c r="A4712" s="17">
        <v>3320</v>
      </c>
      <c r="B4712">
        <v>1</v>
      </c>
    </row>
    <row r="4713" spans="1:2" x14ac:dyDescent="0.25">
      <c r="A4713" s="18" t="s">
        <v>3732</v>
      </c>
      <c r="B4713">
        <v>1</v>
      </c>
    </row>
    <row r="4714" spans="1:2" x14ac:dyDescent="0.25">
      <c r="A4714" s="17">
        <v>3340</v>
      </c>
      <c r="B4714">
        <v>1</v>
      </c>
    </row>
    <row r="4715" spans="1:2" x14ac:dyDescent="0.25">
      <c r="A4715" s="18" t="s">
        <v>3733</v>
      </c>
      <c r="B4715">
        <v>1</v>
      </c>
    </row>
    <row r="4716" spans="1:2" x14ac:dyDescent="0.25">
      <c r="A4716" s="17">
        <v>3350</v>
      </c>
      <c r="B4716">
        <v>1</v>
      </c>
    </row>
    <row r="4717" spans="1:2" x14ac:dyDescent="0.25">
      <c r="A4717" s="18" t="s">
        <v>3734</v>
      </c>
      <c r="B4717">
        <v>1</v>
      </c>
    </row>
    <row r="4718" spans="1:2" x14ac:dyDescent="0.25">
      <c r="A4718" s="17">
        <v>3375</v>
      </c>
      <c r="B4718">
        <v>1</v>
      </c>
    </row>
    <row r="4719" spans="1:2" x14ac:dyDescent="0.25">
      <c r="A4719" s="18" t="s">
        <v>3735</v>
      </c>
      <c r="B4719">
        <v>1</v>
      </c>
    </row>
    <row r="4720" spans="1:2" x14ac:dyDescent="0.25">
      <c r="A4720" s="17">
        <v>4396</v>
      </c>
      <c r="B4720">
        <v>1</v>
      </c>
    </row>
    <row r="4721" spans="1:2" x14ac:dyDescent="0.25">
      <c r="A4721" s="18" t="s">
        <v>297</v>
      </c>
      <c r="B4721">
        <v>1</v>
      </c>
    </row>
    <row r="4722" spans="1:2" x14ac:dyDescent="0.25">
      <c r="A4722" s="17">
        <v>4398</v>
      </c>
      <c r="B4722">
        <v>1</v>
      </c>
    </row>
    <row r="4723" spans="1:2" x14ac:dyDescent="0.25">
      <c r="A4723" s="18" t="s">
        <v>411</v>
      </c>
      <c r="B4723">
        <v>1</v>
      </c>
    </row>
    <row r="4724" spans="1:2" x14ac:dyDescent="0.25">
      <c r="A4724" s="17">
        <v>5314</v>
      </c>
      <c r="B4724">
        <v>1</v>
      </c>
    </row>
    <row r="4725" spans="1:2" x14ac:dyDescent="0.25">
      <c r="A4725" s="18" t="s">
        <v>3335</v>
      </c>
      <c r="B4725">
        <v>1</v>
      </c>
    </row>
    <row r="4726" spans="1:2" x14ac:dyDescent="0.25">
      <c r="A4726" s="1">
        <v>450101</v>
      </c>
      <c r="B4726">
        <v>3</v>
      </c>
    </row>
    <row r="4727" spans="1:2" x14ac:dyDescent="0.25">
      <c r="A4727" s="17">
        <v>4345</v>
      </c>
      <c r="B4727">
        <v>1</v>
      </c>
    </row>
    <row r="4728" spans="1:2" x14ac:dyDescent="0.25">
      <c r="A4728" s="18" t="s">
        <v>1100</v>
      </c>
      <c r="B4728">
        <v>1</v>
      </c>
    </row>
    <row r="4729" spans="1:2" x14ac:dyDescent="0.25">
      <c r="A4729" s="17">
        <v>4445</v>
      </c>
      <c r="B4729">
        <v>1</v>
      </c>
    </row>
    <row r="4730" spans="1:2" x14ac:dyDescent="0.25">
      <c r="A4730" s="18" t="s">
        <v>3725</v>
      </c>
      <c r="B4730">
        <v>1</v>
      </c>
    </row>
    <row r="4731" spans="1:2" x14ac:dyDescent="0.25">
      <c r="A4731" s="17">
        <v>5311</v>
      </c>
      <c r="B4731">
        <v>1</v>
      </c>
    </row>
    <row r="4732" spans="1:2" x14ac:dyDescent="0.25">
      <c r="A4732" s="18" t="s">
        <v>2504</v>
      </c>
      <c r="B4732">
        <v>1</v>
      </c>
    </row>
    <row r="4733" spans="1:2" x14ac:dyDescent="0.25">
      <c r="A4733" s="1">
        <v>450201</v>
      </c>
      <c r="B4733">
        <v>2</v>
      </c>
    </row>
    <row r="4734" spans="1:2" x14ac:dyDescent="0.25">
      <c r="A4734" s="17">
        <v>3301</v>
      </c>
      <c r="B4734">
        <v>1</v>
      </c>
    </row>
    <row r="4735" spans="1:2" x14ac:dyDescent="0.25">
      <c r="A4735" s="18" t="s">
        <v>322</v>
      </c>
      <c r="B4735">
        <v>1</v>
      </c>
    </row>
    <row r="4736" spans="1:2" x14ac:dyDescent="0.25">
      <c r="A4736" s="17">
        <v>3370</v>
      </c>
      <c r="B4736">
        <v>1</v>
      </c>
    </row>
    <row r="4737" spans="1:2" x14ac:dyDescent="0.25">
      <c r="A4737" s="18" t="s">
        <v>3712</v>
      </c>
      <c r="B4737">
        <v>1</v>
      </c>
    </row>
    <row r="4738" spans="1:2" x14ac:dyDescent="0.25">
      <c r="A4738" s="1">
        <v>450401</v>
      </c>
      <c r="B4738">
        <v>6</v>
      </c>
    </row>
    <row r="4739" spans="1:2" x14ac:dyDescent="0.25">
      <c r="A4739" s="17">
        <v>3360</v>
      </c>
      <c r="B4739">
        <v>1</v>
      </c>
    </row>
    <row r="4740" spans="1:2" x14ac:dyDescent="0.25">
      <c r="A4740" s="18" t="s">
        <v>1334</v>
      </c>
      <c r="B4740">
        <v>1</v>
      </c>
    </row>
    <row r="4741" spans="1:2" x14ac:dyDescent="0.25">
      <c r="A4741" s="17">
        <v>4331</v>
      </c>
      <c r="B4741">
        <v>2</v>
      </c>
    </row>
    <row r="4742" spans="1:2" x14ac:dyDescent="0.25">
      <c r="A4742" s="18" t="s">
        <v>1355</v>
      </c>
      <c r="B4742">
        <v>2</v>
      </c>
    </row>
    <row r="4743" spans="1:2" x14ac:dyDescent="0.25">
      <c r="A4743" s="17">
        <v>4335</v>
      </c>
      <c r="B4743">
        <v>2</v>
      </c>
    </row>
    <row r="4744" spans="1:2" x14ac:dyDescent="0.25">
      <c r="A4744" s="18" t="s">
        <v>1356</v>
      </c>
      <c r="B4744">
        <v>2</v>
      </c>
    </row>
    <row r="4745" spans="1:2" x14ac:dyDescent="0.25">
      <c r="A4745" s="17">
        <v>4360</v>
      </c>
      <c r="B4745">
        <v>1</v>
      </c>
    </row>
    <row r="4746" spans="1:2" x14ac:dyDescent="0.25">
      <c r="A4746" s="18" t="s">
        <v>1360</v>
      </c>
      <c r="B4746">
        <v>1</v>
      </c>
    </row>
    <row r="4747" spans="1:2" x14ac:dyDescent="0.25">
      <c r="A4747" s="1">
        <v>450501</v>
      </c>
      <c r="B4747">
        <v>1</v>
      </c>
    </row>
    <row r="4748" spans="1:2" x14ac:dyDescent="0.25">
      <c r="A4748" s="17">
        <v>3315</v>
      </c>
      <c r="B4748">
        <v>1</v>
      </c>
    </row>
    <row r="4749" spans="1:2" x14ac:dyDescent="0.25">
      <c r="A4749" s="18" t="s">
        <v>3704</v>
      </c>
      <c r="B4749">
        <v>1</v>
      </c>
    </row>
    <row r="4750" spans="1:2" x14ac:dyDescent="0.25">
      <c r="A4750" s="1">
        <v>450601</v>
      </c>
      <c r="B4750">
        <v>18</v>
      </c>
    </row>
    <row r="4751" spans="1:2" x14ac:dyDescent="0.25">
      <c r="A4751" s="17">
        <v>1301</v>
      </c>
      <c r="B4751">
        <v>1</v>
      </c>
    </row>
    <row r="4752" spans="1:2" x14ac:dyDescent="0.25">
      <c r="A4752" s="18" t="s">
        <v>1466</v>
      </c>
      <c r="B4752">
        <v>1</v>
      </c>
    </row>
    <row r="4753" spans="1:2" x14ac:dyDescent="0.25">
      <c r="A4753" s="17">
        <v>2301</v>
      </c>
      <c r="B4753">
        <v>1</v>
      </c>
    </row>
    <row r="4754" spans="1:2" x14ac:dyDescent="0.25">
      <c r="A4754" s="18" t="s">
        <v>1468</v>
      </c>
      <c r="B4754">
        <v>1</v>
      </c>
    </row>
    <row r="4755" spans="1:2" x14ac:dyDescent="0.25">
      <c r="A4755" s="17">
        <v>2302</v>
      </c>
      <c r="B4755">
        <v>1</v>
      </c>
    </row>
    <row r="4756" spans="1:2" x14ac:dyDescent="0.25">
      <c r="A4756" s="18" t="s">
        <v>1469</v>
      </c>
      <c r="B4756">
        <v>1</v>
      </c>
    </row>
    <row r="4757" spans="1:2" x14ac:dyDescent="0.25">
      <c r="A4757" s="17">
        <v>3322</v>
      </c>
      <c r="B4757">
        <v>1</v>
      </c>
    </row>
    <row r="4758" spans="1:2" x14ac:dyDescent="0.25">
      <c r="A4758" s="18" t="s">
        <v>1481</v>
      </c>
      <c r="B4758">
        <v>1</v>
      </c>
    </row>
    <row r="4759" spans="1:2" x14ac:dyDescent="0.25">
      <c r="A4759" s="17">
        <v>3325</v>
      </c>
      <c r="B4759">
        <v>1</v>
      </c>
    </row>
    <row r="4760" spans="1:2" x14ac:dyDescent="0.25">
      <c r="A4760" s="18" t="s">
        <v>1482</v>
      </c>
      <c r="B4760">
        <v>1</v>
      </c>
    </row>
    <row r="4761" spans="1:2" x14ac:dyDescent="0.25">
      <c r="A4761" s="17">
        <v>3335</v>
      </c>
      <c r="B4761">
        <v>1</v>
      </c>
    </row>
    <row r="4762" spans="1:2" x14ac:dyDescent="0.25">
      <c r="A4762" s="18" t="s">
        <v>1483</v>
      </c>
      <c r="B4762">
        <v>1</v>
      </c>
    </row>
    <row r="4763" spans="1:2" x14ac:dyDescent="0.25">
      <c r="A4763" s="17">
        <v>3340</v>
      </c>
      <c r="B4763">
        <v>1</v>
      </c>
    </row>
    <row r="4764" spans="1:2" x14ac:dyDescent="0.25">
      <c r="A4764" s="18" t="s">
        <v>1484</v>
      </c>
      <c r="B4764">
        <v>1</v>
      </c>
    </row>
    <row r="4765" spans="1:2" x14ac:dyDescent="0.25">
      <c r="A4765" s="17">
        <v>4085</v>
      </c>
      <c r="B4765">
        <v>1</v>
      </c>
    </row>
    <row r="4766" spans="1:2" x14ac:dyDescent="0.25">
      <c r="A4766" s="18" t="s">
        <v>1485</v>
      </c>
      <c r="B4766">
        <v>1</v>
      </c>
    </row>
    <row r="4767" spans="1:2" x14ac:dyDescent="0.25">
      <c r="A4767" s="17">
        <v>4325</v>
      </c>
      <c r="B4767">
        <v>1</v>
      </c>
    </row>
    <row r="4768" spans="1:2" x14ac:dyDescent="0.25">
      <c r="A4768" s="18" t="s">
        <v>1487</v>
      </c>
      <c r="B4768">
        <v>1</v>
      </c>
    </row>
    <row r="4769" spans="1:2" x14ac:dyDescent="0.25">
      <c r="A4769" s="17">
        <v>4340</v>
      </c>
      <c r="B4769">
        <v>1</v>
      </c>
    </row>
    <row r="4770" spans="1:2" x14ac:dyDescent="0.25">
      <c r="A4770" s="18" t="s">
        <v>1488</v>
      </c>
      <c r="B4770">
        <v>1</v>
      </c>
    </row>
    <row r="4771" spans="1:2" x14ac:dyDescent="0.25">
      <c r="A4771" s="17">
        <v>4388</v>
      </c>
      <c r="B4771">
        <v>1</v>
      </c>
    </row>
    <row r="4772" spans="1:2" x14ac:dyDescent="0.25">
      <c r="A4772" s="18" t="s">
        <v>1489</v>
      </c>
      <c r="B4772">
        <v>1</v>
      </c>
    </row>
    <row r="4773" spans="1:2" x14ac:dyDescent="0.25">
      <c r="A4773" s="17">
        <v>4390</v>
      </c>
      <c r="B4773">
        <v>1</v>
      </c>
    </row>
    <row r="4774" spans="1:2" x14ac:dyDescent="0.25">
      <c r="A4774" s="18" t="s">
        <v>1490</v>
      </c>
      <c r="B4774">
        <v>1</v>
      </c>
    </row>
    <row r="4775" spans="1:2" x14ac:dyDescent="0.25">
      <c r="A4775" s="17">
        <v>4396</v>
      </c>
      <c r="B4775">
        <v>1</v>
      </c>
    </row>
    <row r="4776" spans="1:2" x14ac:dyDescent="0.25">
      <c r="A4776" s="18" t="s">
        <v>297</v>
      </c>
      <c r="B4776">
        <v>1</v>
      </c>
    </row>
    <row r="4777" spans="1:2" x14ac:dyDescent="0.25">
      <c r="A4777" s="17">
        <v>4398</v>
      </c>
      <c r="B4777">
        <v>1</v>
      </c>
    </row>
    <row r="4778" spans="1:2" x14ac:dyDescent="0.25">
      <c r="A4778" s="18" t="s">
        <v>1491</v>
      </c>
      <c r="B4778">
        <v>1</v>
      </c>
    </row>
    <row r="4779" spans="1:2" x14ac:dyDescent="0.25">
      <c r="A4779" s="17">
        <v>5311</v>
      </c>
      <c r="B4779">
        <v>1</v>
      </c>
    </row>
    <row r="4780" spans="1:2" x14ac:dyDescent="0.25">
      <c r="A4780" s="18" t="s">
        <v>1492</v>
      </c>
      <c r="B4780">
        <v>1</v>
      </c>
    </row>
    <row r="4781" spans="1:2" x14ac:dyDescent="0.25">
      <c r="A4781" s="17">
        <v>5320</v>
      </c>
      <c r="B4781">
        <v>1</v>
      </c>
    </row>
    <row r="4782" spans="1:2" x14ac:dyDescent="0.25">
      <c r="A4782" s="18" t="s">
        <v>1493</v>
      </c>
      <c r="B4782">
        <v>1</v>
      </c>
    </row>
    <row r="4783" spans="1:2" x14ac:dyDescent="0.25">
      <c r="A4783" s="17">
        <v>5370</v>
      </c>
      <c r="B4783">
        <v>1</v>
      </c>
    </row>
    <row r="4784" spans="1:2" x14ac:dyDescent="0.25">
      <c r="A4784" s="18" t="s">
        <v>315</v>
      </c>
      <c r="B4784">
        <v>1</v>
      </c>
    </row>
    <row r="4785" spans="1:2" x14ac:dyDescent="0.25">
      <c r="A4785" s="17">
        <v>5396</v>
      </c>
      <c r="B4785">
        <v>1</v>
      </c>
    </row>
    <row r="4786" spans="1:2" x14ac:dyDescent="0.25">
      <c r="A4786" s="18" t="s">
        <v>319</v>
      </c>
      <c r="B4786">
        <v>1</v>
      </c>
    </row>
    <row r="4787" spans="1:2" x14ac:dyDescent="0.25">
      <c r="A4787" s="1">
        <v>450603</v>
      </c>
      <c r="B4787">
        <v>4</v>
      </c>
    </row>
    <row r="4788" spans="1:2" x14ac:dyDescent="0.25">
      <c r="A4788" s="17">
        <v>3310</v>
      </c>
      <c r="B4788">
        <v>1</v>
      </c>
    </row>
    <row r="4789" spans="1:2" x14ac:dyDescent="0.25">
      <c r="A4789" s="18" t="s">
        <v>1470</v>
      </c>
      <c r="B4789">
        <v>1</v>
      </c>
    </row>
    <row r="4790" spans="1:2" x14ac:dyDescent="0.25">
      <c r="A4790" s="17">
        <v>3311</v>
      </c>
      <c r="B4790">
        <v>1</v>
      </c>
    </row>
    <row r="4791" spans="1:2" x14ac:dyDescent="0.25">
      <c r="A4791" s="18" t="s">
        <v>1472</v>
      </c>
      <c r="B4791">
        <v>1</v>
      </c>
    </row>
    <row r="4792" spans="1:2" x14ac:dyDescent="0.25">
      <c r="A4792" s="17">
        <v>4310</v>
      </c>
      <c r="B4792">
        <v>1</v>
      </c>
    </row>
    <row r="4793" spans="1:2" x14ac:dyDescent="0.25">
      <c r="A4793" s="18" t="s">
        <v>1486</v>
      </c>
      <c r="B4793">
        <v>1</v>
      </c>
    </row>
    <row r="4794" spans="1:2" x14ac:dyDescent="0.25">
      <c r="A4794" s="17">
        <v>5315</v>
      </c>
      <c r="B4794">
        <v>1</v>
      </c>
    </row>
    <row r="4795" spans="1:2" x14ac:dyDescent="0.25">
      <c r="A4795" s="18" t="s">
        <v>1481</v>
      </c>
      <c r="B4795">
        <v>1</v>
      </c>
    </row>
    <row r="4796" spans="1:2" x14ac:dyDescent="0.25">
      <c r="A4796" s="1">
        <v>450604</v>
      </c>
      <c r="B4796">
        <v>1</v>
      </c>
    </row>
    <row r="4797" spans="1:2" x14ac:dyDescent="0.25">
      <c r="A4797" s="17">
        <v>3316</v>
      </c>
      <c r="B4797">
        <v>1</v>
      </c>
    </row>
    <row r="4798" spans="1:2" x14ac:dyDescent="0.25">
      <c r="A4798" s="18" t="s">
        <v>1477</v>
      </c>
      <c r="B4798">
        <v>1</v>
      </c>
    </row>
    <row r="4799" spans="1:2" x14ac:dyDescent="0.25">
      <c r="A4799" s="1">
        <v>450605</v>
      </c>
      <c r="B4799">
        <v>2</v>
      </c>
    </row>
    <row r="4800" spans="1:2" x14ac:dyDescent="0.25">
      <c r="A4800" s="17">
        <v>3315</v>
      </c>
      <c r="B4800">
        <v>1</v>
      </c>
    </row>
    <row r="4801" spans="1:2" x14ac:dyDescent="0.25">
      <c r="A4801" s="18" t="s">
        <v>1475</v>
      </c>
      <c r="B4801">
        <v>1</v>
      </c>
    </row>
    <row r="4802" spans="1:2" x14ac:dyDescent="0.25">
      <c r="A4802" s="17">
        <v>5335</v>
      </c>
      <c r="B4802">
        <v>1</v>
      </c>
    </row>
    <row r="4803" spans="1:2" x14ac:dyDescent="0.25">
      <c r="A4803" s="18" t="s">
        <v>1494</v>
      </c>
      <c r="B4803">
        <v>1</v>
      </c>
    </row>
    <row r="4804" spans="1:2" x14ac:dyDescent="0.25">
      <c r="A4804" s="1">
        <v>450701</v>
      </c>
      <c r="B4804">
        <v>3</v>
      </c>
    </row>
    <row r="4805" spans="1:2" x14ac:dyDescent="0.25">
      <c r="A4805" s="17">
        <v>1300</v>
      </c>
      <c r="B4805">
        <v>1</v>
      </c>
    </row>
    <row r="4806" spans="1:2" x14ac:dyDescent="0.25">
      <c r="A4806" s="18" t="s">
        <v>2133</v>
      </c>
      <c r="B4806">
        <v>1</v>
      </c>
    </row>
    <row r="4807" spans="1:2" x14ac:dyDescent="0.25">
      <c r="A4807" s="17">
        <v>1301</v>
      </c>
      <c r="B4807">
        <v>1</v>
      </c>
    </row>
    <row r="4808" spans="1:2" x14ac:dyDescent="0.25">
      <c r="A4808" s="18" t="s">
        <v>2135</v>
      </c>
      <c r="B4808">
        <v>1</v>
      </c>
    </row>
    <row r="4809" spans="1:2" x14ac:dyDescent="0.25">
      <c r="A4809" s="17">
        <v>3331</v>
      </c>
      <c r="B4809">
        <v>1</v>
      </c>
    </row>
    <row r="4810" spans="1:2" x14ac:dyDescent="0.25">
      <c r="A4810" s="18" t="s">
        <v>2137</v>
      </c>
      <c r="B4810">
        <v>1</v>
      </c>
    </row>
    <row r="4811" spans="1:2" x14ac:dyDescent="0.25">
      <c r="A4811" s="1">
        <v>450702</v>
      </c>
      <c r="B4811">
        <v>23</v>
      </c>
    </row>
    <row r="4812" spans="1:2" x14ac:dyDescent="0.25">
      <c r="A4812" s="17">
        <v>1470</v>
      </c>
      <c r="B4812">
        <v>1</v>
      </c>
    </row>
    <row r="4813" spans="1:2" x14ac:dyDescent="0.25">
      <c r="A4813" s="18" t="s">
        <v>2205</v>
      </c>
      <c r="B4813">
        <v>1</v>
      </c>
    </row>
    <row r="4814" spans="1:2" x14ac:dyDescent="0.25">
      <c r="A4814" s="17">
        <v>2301</v>
      </c>
      <c r="B4814">
        <v>1</v>
      </c>
    </row>
    <row r="4815" spans="1:2" x14ac:dyDescent="0.25">
      <c r="A4815" s="18" t="s">
        <v>2207</v>
      </c>
      <c r="B4815">
        <v>1</v>
      </c>
    </row>
    <row r="4816" spans="1:2" x14ac:dyDescent="0.25">
      <c r="A4816" s="17">
        <v>2470</v>
      </c>
      <c r="B4816">
        <v>1</v>
      </c>
    </row>
    <row r="4817" spans="1:2" x14ac:dyDescent="0.25">
      <c r="A4817" s="18" t="s">
        <v>2211</v>
      </c>
      <c r="B4817">
        <v>1</v>
      </c>
    </row>
    <row r="4818" spans="1:2" x14ac:dyDescent="0.25">
      <c r="A4818" s="17">
        <v>3325</v>
      </c>
      <c r="B4818">
        <v>1</v>
      </c>
    </row>
    <row r="4819" spans="1:2" x14ac:dyDescent="0.25">
      <c r="A4819" s="18" t="s">
        <v>2213</v>
      </c>
      <c r="B4819">
        <v>1</v>
      </c>
    </row>
    <row r="4820" spans="1:2" x14ac:dyDescent="0.25">
      <c r="A4820" s="17">
        <v>3412</v>
      </c>
      <c r="B4820">
        <v>1</v>
      </c>
    </row>
    <row r="4821" spans="1:2" x14ac:dyDescent="0.25">
      <c r="A4821" s="18" t="s">
        <v>2214</v>
      </c>
      <c r="B4821">
        <v>1</v>
      </c>
    </row>
    <row r="4822" spans="1:2" x14ac:dyDescent="0.25">
      <c r="A4822" s="17">
        <v>4180</v>
      </c>
      <c r="B4822">
        <v>1</v>
      </c>
    </row>
    <row r="4823" spans="1:2" x14ac:dyDescent="0.25">
      <c r="A4823" s="18" t="s">
        <v>2218</v>
      </c>
      <c r="B4823">
        <v>1</v>
      </c>
    </row>
    <row r="4824" spans="1:2" x14ac:dyDescent="0.25">
      <c r="A4824" s="17">
        <v>4305</v>
      </c>
      <c r="B4824">
        <v>1</v>
      </c>
    </row>
    <row r="4825" spans="1:2" x14ac:dyDescent="0.25">
      <c r="A4825" s="18" t="s">
        <v>2220</v>
      </c>
      <c r="B4825">
        <v>1</v>
      </c>
    </row>
    <row r="4826" spans="1:2" x14ac:dyDescent="0.25">
      <c r="A4826" s="17">
        <v>4318</v>
      </c>
      <c r="B4826">
        <v>1</v>
      </c>
    </row>
    <row r="4827" spans="1:2" x14ac:dyDescent="0.25">
      <c r="A4827" s="18" t="s">
        <v>2222</v>
      </c>
      <c r="B4827">
        <v>1</v>
      </c>
    </row>
    <row r="4828" spans="1:2" x14ac:dyDescent="0.25">
      <c r="A4828" s="17">
        <v>4371</v>
      </c>
      <c r="B4828">
        <v>1</v>
      </c>
    </row>
    <row r="4829" spans="1:2" x14ac:dyDescent="0.25">
      <c r="A4829" s="18" t="s">
        <v>2229</v>
      </c>
      <c r="B4829">
        <v>1</v>
      </c>
    </row>
    <row r="4830" spans="1:2" x14ac:dyDescent="0.25">
      <c r="A4830" s="17">
        <v>4431</v>
      </c>
      <c r="B4830">
        <v>1</v>
      </c>
    </row>
    <row r="4831" spans="1:2" x14ac:dyDescent="0.25">
      <c r="A4831" s="18" t="s">
        <v>2232</v>
      </c>
      <c r="B4831">
        <v>1</v>
      </c>
    </row>
    <row r="4832" spans="1:2" x14ac:dyDescent="0.25">
      <c r="A4832" s="17">
        <v>4590</v>
      </c>
      <c r="B4832">
        <v>1</v>
      </c>
    </row>
    <row r="4833" spans="1:2" x14ac:dyDescent="0.25">
      <c r="A4833" s="18" t="s">
        <v>471</v>
      </c>
      <c r="B4833">
        <v>1</v>
      </c>
    </row>
    <row r="4834" spans="1:2" x14ac:dyDescent="0.25">
      <c r="A4834" s="17">
        <v>4596</v>
      </c>
      <c r="B4834">
        <v>1</v>
      </c>
    </row>
    <row r="4835" spans="1:2" x14ac:dyDescent="0.25">
      <c r="A4835" s="18" t="s">
        <v>469</v>
      </c>
      <c r="B4835">
        <v>1</v>
      </c>
    </row>
    <row r="4836" spans="1:2" x14ac:dyDescent="0.25">
      <c r="A4836" s="17">
        <v>6102</v>
      </c>
      <c r="B4836">
        <v>2</v>
      </c>
    </row>
    <row r="4837" spans="1:2" x14ac:dyDescent="0.25">
      <c r="A4837" s="18" t="s">
        <v>2238</v>
      </c>
      <c r="B4837">
        <v>2</v>
      </c>
    </row>
    <row r="4838" spans="1:2" x14ac:dyDescent="0.25">
      <c r="A4838" s="17">
        <v>6302</v>
      </c>
      <c r="B4838">
        <v>1</v>
      </c>
    </row>
    <row r="4839" spans="1:2" x14ac:dyDescent="0.25">
      <c r="A4839" s="18" t="s">
        <v>2238</v>
      </c>
      <c r="B4839">
        <v>1</v>
      </c>
    </row>
    <row r="4840" spans="1:2" x14ac:dyDescent="0.25">
      <c r="A4840" s="17">
        <v>6315</v>
      </c>
      <c r="B4840">
        <v>3</v>
      </c>
    </row>
    <row r="4841" spans="1:2" x14ac:dyDescent="0.25">
      <c r="A4841" s="18" t="s">
        <v>948</v>
      </c>
      <c r="B4841">
        <v>3</v>
      </c>
    </row>
    <row r="4842" spans="1:2" x14ac:dyDescent="0.25">
      <c r="A4842" s="17">
        <v>6321</v>
      </c>
      <c r="B4842">
        <v>1</v>
      </c>
    </row>
    <row r="4843" spans="1:2" x14ac:dyDescent="0.25">
      <c r="A4843" s="18" t="s">
        <v>2262</v>
      </c>
      <c r="B4843">
        <v>1</v>
      </c>
    </row>
    <row r="4844" spans="1:2" x14ac:dyDescent="0.25">
      <c r="A4844" s="17">
        <v>6329</v>
      </c>
      <c r="B4844">
        <v>1</v>
      </c>
    </row>
    <row r="4845" spans="1:2" x14ac:dyDescent="0.25">
      <c r="A4845" s="18" t="s">
        <v>2263</v>
      </c>
      <c r="B4845">
        <v>1</v>
      </c>
    </row>
    <row r="4846" spans="1:2" x14ac:dyDescent="0.25">
      <c r="A4846" s="17">
        <v>6331</v>
      </c>
      <c r="B4846">
        <v>1</v>
      </c>
    </row>
    <row r="4847" spans="1:2" x14ac:dyDescent="0.25">
      <c r="A4847" s="18" t="s">
        <v>2264</v>
      </c>
      <c r="B4847">
        <v>1</v>
      </c>
    </row>
    <row r="4848" spans="1:2" x14ac:dyDescent="0.25">
      <c r="A4848" s="17">
        <v>6344</v>
      </c>
      <c r="B4848">
        <v>1</v>
      </c>
    </row>
    <row r="4849" spans="1:2" x14ac:dyDescent="0.25">
      <c r="A4849" s="18" t="s">
        <v>2265</v>
      </c>
      <c r="B4849">
        <v>1</v>
      </c>
    </row>
    <row r="4850" spans="1:2" x14ac:dyDescent="0.25">
      <c r="A4850" s="17">
        <v>6390</v>
      </c>
      <c r="B4850">
        <v>1</v>
      </c>
    </row>
    <row r="4851" spans="1:2" x14ac:dyDescent="0.25">
      <c r="A4851" s="18" t="s">
        <v>641</v>
      </c>
      <c r="B4851">
        <v>1</v>
      </c>
    </row>
    <row r="4852" spans="1:2" x14ac:dyDescent="0.25">
      <c r="A4852" s="1">
        <v>450901</v>
      </c>
      <c r="B4852">
        <v>1</v>
      </c>
    </row>
    <row r="4853" spans="1:2" x14ac:dyDescent="0.25">
      <c r="A4853" s="17">
        <v>3331</v>
      </c>
      <c r="B4853">
        <v>1</v>
      </c>
    </row>
    <row r="4854" spans="1:2" x14ac:dyDescent="0.25">
      <c r="A4854" s="18" t="s">
        <v>3433</v>
      </c>
      <c r="B4854">
        <v>1</v>
      </c>
    </row>
    <row r="4855" spans="1:2" x14ac:dyDescent="0.25">
      <c r="A4855" s="1">
        <v>451001</v>
      </c>
      <c r="B4855">
        <v>37</v>
      </c>
    </row>
    <row r="4856" spans="1:2" x14ac:dyDescent="0.25">
      <c r="A4856" s="17">
        <v>2304</v>
      </c>
      <c r="B4856">
        <v>1</v>
      </c>
    </row>
    <row r="4857" spans="1:2" x14ac:dyDescent="0.25">
      <c r="A4857" s="18" t="s">
        <v>3412</v>
      </c>
      <c r="B4857">
        <v>1</v>
      </c>
    </row>
    <row r="4858" spans="1:2" x14ac:dyDescent="0.25">
      <c r="A4858" s="17">
        <v>2305</v>
      </c>
      <c r="B4858">
        <v>1</v>
      </c>
    </row>
    <row r="4859" spans="1:2" x14ac:dyDescent="0.25">
      <c r="A4859" s="18" t="s">
        <v>3414</v>
      </c>
      <c r="B4859">
        <v>1</v>
      </c>
    </row>
    <row r="4860" spans="1:2" x14ac:dyDescent="0.25">
      <c r="A4860" s="17">
        <v>2306</v>
      </c>
      <c r="B4860">
        <v>1</v>
      </c>
    </row>
    <row r="4861" spans="1:2" x14ac:dyDescent="0.25">
      <c r="A4861" s="18" t="s">
        <v>3415</v>
      </c>
      <c r="B4861">
        <v>1</v>
      </c>
    </row>
    <row r="4862" spans="1:2" x14ac:dyDescent="0.25">
      <c r="A4862" s="17">
        <v>2311</v>
      </c>
      <c r="B4862">
        <v>1</v>
      </c>
    </row>
    <row r="4863" spans="1:2" x14ac:dyDescent="0.25">
      <c r="A4863" s="18" t="s">
        <v>3416</v>
      </c>
      <c r="B4863">
        <v>1</v>
      </c>
    </row>
    <row r="4864" spans="1:2" x14ac:dyDescent="0.25">
      <c r="A4864" s="17">
        <v>2318</v>
      </c>
      <c r="B4864">
        <v>1</v>
      </c>
    </row>
    <row r="4865" spans="1:2" x14ac:dyDescent="0.25">
      <c r="A4865" s="18" t="s">
        <v>3417</v>
      </c>
      <c r="B4865">
        <v>1</v>
      </c>
    </row>
    <row r="4866" spans="1:2" x14ac:dyDescent="0.25">
      <c r="A4866" s="17">
        <v>2319</v>
      </c>
      <c r="B4866">
        <v>1</v>
      </c>
    </row>
    <row r="4867" spans="1:2" x14ac:dyDescent="0.25">
      <c r="A4867" s="18" t="s">
        <v>3418</v>
      </c>
      <c r="B4867">
        <v>1</v>
      </c>
    </row>
    <row r="4868" spans="1:2" x14ac:dyDescent="0.25">
      <c r="A4868" s="17">
        <v>2324</v>
      </c>
      <c r="B4868">
        <v>1</v>
      </c>
    </row>
    <row r="4869" spans="1:2" x14ac:dyDescent="0.25">
      <c r="A4869" s="18" t="s">
        <v>3419</v>
      </c>
      <c r="B4869">
        <v>1</v>
      </c>
    </row>
    <row r="4870" spans="1:2" x14ac:dyDescent="0.25">
      <c r="A4870" s="17">
        <v>2325</v>
      </c>
      <c r="B4870">
        <v>1</v>
      </c>
    </row>
    <row r="4871" spans="1:2" x14ac:dyDescent="0.25">
      <c r="A4871" s="18" t="s">
        <v>3420</v>
      </c>
      <c r="B4871">
        <v>1</v>
      </c>
    </row>
    <row r="4872" spans="1:2" x14ac:dyDescent="0.25">
      <c r="A4872" s="17">
        <v>2326</v>
      </c>
      <c r="B4872">
        <v>1</v>
      </c>
    </row>
    <row r="4873" spans="1:2" x14ac:dyDescent="0.25">
      <c r="A4873" s="18" t="s">
        <v>3421</v>
      </c>
      <c r="B4873">
        <v>1</v>
      </c>
    </row>
    <row r="4874" spans="1:2" x14ac:dyDescent="0.25">
      <c r="A4874" s="17">
        <v>2327</v>
      </c>
      <c r="B4874">
        <v>1</v>
      </c>
    </row>
    <row r="4875" spans="1:2" x14ac:dyDescent="0.25">
      <c r="A4875" s="18" t="s">
        <v>3422</v>
      </c>
      <c r="B4875">
        <v>1</v>
      </c>
    </row>
    <row r="4876" spans="1:2" x14ac:dyDescent="0.25">
      <c r="A4876" s="17">
        <v>3303</v>
      </c>
      <c r="B4876">
        <v>1</v>
      </c>
    </row>
    <row r="4877" spans="1:2" x14ac:dyDescent="0.25">
      <c r="A4877" s="18" t="s">
        <v>3423</v>
      </c>
      <c r="B4877">
        <v>1</v>
      </c>
    </row>
    <row r="4878" spans="1:2" x14ac:dyDescent="0.25">
      <c r="A4878" s="17">
        <v>3310</v>
      </c>
      <c r="B4878">
        <v>1</v>
      </c>
    </row>
    <row r="4879" spans="1:2" x14ac:dyDescent="0.25">
      <c r="A4879" s="18" t="s">
        <v>3420</v>
      </c>
      <c r="B4879">
        <v>1</v>
      </c>
    </row>
    <row r="4880" spans="1:2" x14ac:dyDescent="0.25">
      <c r="A4880" s="17">
        <v>3312</v>
      </c>
      <c r="B4880">
        <v>1</v>
      </c>
    </row>
    <row r="4881" spans="1:2" x14ac:dyDescent="0.25">
      <c r="A4881" s="18" t="s">
        <v>3425</v>
      </c>
      <c r="B4881">
        <v>1</v>
      </c>
    </row>
    <row r="4882" spans="1:2" x14ac:dyDescent="0.25">
      <c r="A4882" s="17">
        <v>3313</v>
      </c>
      <c r="B4882">
        <v>1</v>
      </c>
    </row>
    <row r="4883" spans="1:2" x14ac:dyDescent="0.25">
      <c r="A4883" s="18" t="s">
        <v>3426</v>
      </c>
      <c r="B4883">
        <v>1</v>
      </c>
    </row>
    <row r="4884" spans="1:2" x14ac:dyDescent="0.25">
      <c r="A4884" s="17">
        <v>3315</v>
      </c>
      <c r="B4884">
        <v>1</v>
      </c>
    </row>
    <row r="4885" spans="1:2" x14ac:dyDescent="0.25">
      <c r="A4885" s="18" t="s">
        <v>3428</v>
      </c>
      <c r="B4885">
        <v>1</v>
      </c>
    </row>
    <row r="4886" spans="1:2" x14ac:dyDescent="0.25">
      <c r="A4886" s="17">
        <v>3316</v>
      </c>
      <c r="B4886">
        <v>1</v>
      </c>
    </row>
    <row r="4887" spans="1:2" x14ac:dyDescent="0.25">
      <c r="A4887" s="18" t="s">
        <v>3429</v>
      </c>
      <c r="B4887">
        <v>1</v>
      </c>
    </row>
    <row r="4888" spans="1:2" x14ac:dyDescent="0.25">
      <c r="A4888" s="17">
        <v>3318</v>
      </c>
      <c r="B4888">
        <v>1</v>
      </c>
    </row>
    <row r="4889" spans="1:2" x14ac:dyDescent="0.25">
      <c r="A4889" s="18" t="s">
        <v>3431</v>
      </c>
      <c r="B4889">
        <v>1</v>
      </c>
    </row>
    <row r="4890" spans="1:2" x14ac:dyDescent="0.25">
      <c r="A4890" s="17">
        <v>3319</v>
      </c>
      <c r="B4890">
        <v>1</v>
      </c>
    </row>
    <row r="4891" spans="1:2" x14ac:dyDescent="0.25">
      <c r="A4891" s="18" t="s">
        <v>3418</v>
      </c>
      <c r="B4891">
        <v>1</v>
      </c>
    </row>
    <row r="4892" spans="1:2" x14ac:dyDescent="0.25">
      <c r="A4892" s="17">
        <v>3321</v>
      </c>
      <c r="B4892">
        <v>1</v>
      </c>
    </row>
    <row r="4893" spans="1:2" x14ac:dyDescent="0.25">
      <c r="A4893" s="18" t="s">
        <v>3432</v>
      </c>
      <c r="B4893">
        <v>1</v>
      </c>
    </row>
    <row r="4894" spans="1:2" x14ac:dyDescent="0.25">
      <c r="A4894" s="17">
        <v>3343</v>
      </c>
      <c r="B4894">
        <v>1</v>
      </c>
    </row>
    <row r="4895" spans="1:2" x14ac:dyDescent="0.25">
      <c r="A4895" s="18" t="s">
        <v>3438</v>
      </c>
      <c r="B4895">
        <v>1</v>
      </c>
    </row>
    <row r="4896" spans="1:2" x14ac:dyDescent="0.25">
      <c r="A4896" s="17">
        <v>3361</v>
      </c>
      <c r="B4896">
        <v>1</v>
      </c>
    </row>
    <row r="4897" spans="1:2" x14ac:dyDescent="0.25">
      <c r="A4897" s="18" t="s">
        <v>3440</v>
      </c>
      <c r="B4897">
        <v>1</v>
      </c>
    </row>
    <row r="4898" spans="1:2" x14ac:dyDescent="0.25">
      <c r="A4898" s="17">
        <v>3363</v>
      </c>
      <c r="B4898">
        <v>1</v>
      </c>
    </row>
    <row r="4899" spans="1:2" x14ac:dyDescent="0.25">
      <c r="A4899" s="18" t="s">
        <v>3441</v>
      </c>
      <c r="B4899">
        <v>1</v>
      </c>
    </row>
    <row r="4900" spans="1:2" x14ac:dyDescent="0.25">
      <c r="A4900" s="17">
        <v>3365</v>
      </c>
      <c r="B4900">
        <v>1</v>
      </c>
    </row>
    <row r="4901" spans="1:2" x14ac:dyDescent="0.25">
      <c r="A4901" s="18" t="s">
        <v>3442</v>
      </c>
      <c r="B4901">
        <v>1</v>
      </c>
    </row>
    <row r="4902" spans="1:2" x14ac:dyDescent="0.25">
      <c r="A4902" s="17">
        <v>3367</v>
      </c>
      <c r="B4902">
        <v>1</v>
      </c>
    </row>
    <row r="4903" spans="1:2" x14ac:dyDescent="0.25">
      <c r="A4903" s="18" t="s">
        <v>3421</v>
      </c>
      <c r="B4903">
        <v>1</v>
      </c>
    </row>
    <row r="4904" spans="1:2" x14ac:dyDescent="0.25">
      <c r="A4904" s="17">
        <v>4303</v>
      </c>
      <c r="B4904">
        <v>1</v>
      </c>
    </row>
    <row r="4905" spans="1:2" x14ac:dyDescent="0.25">
      <c r="A4905" s="18" t="s">
        <v>3443</v>
      </c>
      <c r="B4905">
        <v>1</v>
      </c>
    </row>
    <row r="4906" spans="1:2" x14ac:dyDescent="0.25">
      <c r="A4906" s="17">
        <v>4312</v>
      </c>
      <c r="B4906">
        <v>1</v>
      </c>
    </row>
    <row r="4907" spans="1:2" x14ac:dyDescent="0.25">
      <c r="A4907" s="18" t="s">
        <v>3445</v>
      </c>
      <c r="B4907">
        <v>1</v>
      </c>
    </row>
    <row r="4908" spans="1:2" x14ac:dyDescent="0.25">
      <c r="A4908" s="17">
        <v>4315</v>
      </c>
      <c r="B4908">
        <v>1</v>
      </c>
    </row>
    <row r="4909" spans="1:2" x14ac:dyDescent="0.25">
      <c r="A4909" s="18" t="s">
        <v>3447</v>
      </c>
      <c r="B4909">
        <v>1</v>
      </c>
    </row>
    <row r="4910" spans="1:2" x14ac:dyDescent="0.25">
      <c r="A4910" s="17">
        <v>4320</v>
      </c>
      <c r="B4910">
        <v>1</v>
      </c>
    </row>
    <row r="4911" spans="1:2" x14ac:dyDescent="0.25">
      <c r="A4911" s="18" t="s">
        <v>3448</v>
      </c>
      <c r="B4911">
        <v>1</v>
      </c>
    </row>
    <row r="4912" spans="1:2" x14ac:dyDescent="0.25">
      <c r="A4912" s="17">
        <v>4321</v>
      </c>
      <c r="B4912">
        <v>1</v>
      </c>
    </row>
    <row r="4913" spans="1:2" x14ac:dyDescent="0.25">
      <c r="A4913" s="18" t="s">
        <v>3449</v>
      </c>
      <c r="B4913">
        <v>1</v>
      </c>
    </row>
    <row r="4914" spans="1:2" x14ac:dyDescent="0.25">
      <c r="A4914" s="17">
        <v>4322</v>
      </c>
      <c r="B4914">
        <v>1</v>
      </c>
    </row>
    <row r="4915" spans="1:2" x14ac:dyDescent="0.25">
      <c r="A4915" s="18" t="s">
        <v>3450</v>
      </c>
      <c r="B4915">
        <v>1</v>
      </c>
    </row>
    <row r="4916" spans="1:2" x14ac:dyDescent="0.25">
      <c r="A4916" s="17">
        <v>4325</v>
      </c>
      <c r="B4916">
        <v>1</v>
      </c>
    </row>
    <row r="4917" spans="1:2" x14ac:dyDescent="0.25">
      <c r="A4917" s="18" t="s">
        <v>3451</v>
      </c>
      <c r="B4917">
        <v>1</v>
      </c>
    </row>
    <row r="4918" spans="1:2" x14ac:dyDescent="0.25">
      <c r="A4918" s="17">
        <v>4327</v>
      </c>
      <c r="B4918">
        <v>1</v>
      </c>
    </row>
    <row r="4919" spans="1:2" x14ac:dyDescent="0.25">
      <c r="A4919" s="18" t="s">
        <v>3422</v>
      </c>
      <c r="B4919">
        <v>1</v>
      </c>
    </row>
    <row r="4920" spans="1:2" x14ac:dyDescent="0.25">
      <c r="A4920" s="17">
        <v>4361</v>
      </c>
      <c r="B4920">
        <v>1</v>
      </c>
    </row>
    <row r="4921" spans="1:2" x14ac:dyDescent="0.25">
      <c r="A4921" s="18" t="s">
        <v>3452</v>
      </c>
      <c r="B4921">
        <v>1</v>
      </c>
    </row>
    <row r="4922" spans="1:2" x14ac:dyDescent="0.25">
      <c r="A4922" s="17">
        <v>4390</v>
      </c>
      <c r="B4922">
        <v>1</v>
      </c>
    </row>
    <row r="4923" spans="1:2" x14ac:dyDescent="0.25">
      <c r="A4923" s="18" t="s">
        <v>3453</v>
      </c>
      <c r="B4923">
        <v>1</v>
      </c>
    </row>
    <row r="4924" spans="1:2" x14ac:dyDescent="0.25">
      <c r="A4924" s="17">
        <v>4396</v>
      </c>
      <c r="B4924">
        <v>1</v>
      </c>
    </row>
    <row r="4925" spans="1:2" x14ac:dyDescent="0.25">
      <c r="A4925" s="18" t="s">
        <v>297</v>
      </c>
      <c r="B4925">
        <v>1</v>
      </c>
    </row>
    <row r="4926" spans="1:2" x14ac:dyDescent="0.25">
      <c r="A4926" s="17">
        <v>4398</v>
      </c>
      <c r="B4926">
        <v>1</v>
      </c>
    </row>
    <row r="4927" spans="1:2" x14ac:dyDescent="0.25">
      <c r="A4927" s="18" t="s">
        <v>411</v>
      </c>
      <c r="B4927">
        <v>1</v>
      </c>
    </row>
    <row r="4928" spans="1:2" x14ac:dyDescent="0.25">
      <c r="A4928" s="17">
        <v>5396</v>
      </c>
      <c r="B4928">
        <v>1</v>
      </c>
    </row>
    <row r="4929" spans="1:2" x14ac:dyDescent="0.25">
      <c r="A4929" s="18" t="s">
        <v>436</v>
      </c>
      <c r="B4929">
        <v>1</v>
      </c>
    </row>
    <row r="4930" spans="1:2" x14ac:dyDescent="0.25">
      <c r="A4930" s="1">
        <v>451002</v>
      </c>
      <c r="B4930">
        <v>9</v>
      </c>
    </row>
    <row r="4931" spans="1:2" x14ac:dyDescent="0.25">
      <c r="A4931" s="17">
        <v>3311</v>
      </c>
      <c r="B4931">
        <v>1</v>
      </c>
    </row>
    <row r="4932" spans="1:2" x14ac:dyDescent="0.25">
      <c r="A4932" s="18" t="s">
        <v>3424</v>
      </c>
      <c r="B4932">
        <v>1</v>
      </c>
    </row>
    <row r="4933" spans="1:2" x14ac:dyDescent="0.25">
      <c r="A4933" s="17">
        <v>3314</v>
      </c>
      <c r="B4933">
        <v>1</v>
      </c>
    </row>
    <row r="4934" spans="1:2" x14ac:dyDescent="0.25">
      <c r="A4934" s="18" t="s">
        <v>3427</v>
      </c>
      <c r="B4934">
        <v>1</v>
      </c>
    </row>
    <row r="4935" spans="1:2" x14ac:dyDescent="0.25">
      <c r="A4935" s="17">
        <v>3317</v>
      </c>
      <c r="B4935">
        <v>1</v>
      </c>
    </row>
    <row r="4936" spans="1:2" x14ac:dyDescent="0.25">
      <c r="A4936" s="18" t="s">
        <v>3430</v>
      </c>
      <c r="B4936">
        <v>1</v>
      </c>
    </row>
    <row r="4937" spans="1:2" x14ac:dyDescent="0.25">
      <c r="A4937" s="17">
        <v>3351</v>
      </c>
      <c r="B4937">
        <v>1</v>
      </c>
    </row>
    <row r="4938" spans="1:2" x14ac:dyDescent="0.25">
      <c r="A4938" s="18" t="s">
        <v>3439</v>
      </c>
      <c r="B4938">
        <v>1</v>
      </c>
    </row>
    <row r="4939" spans="1:2" x14ac:dyDescent="0.25">
      <c r="A4939" s="17">
        <v>4310</v>
      </c>
      <c r="B4939">
        <v>1</v>
      </c>
    </row>
    <row r="4940" spans="1:2" x14ac:dyDescent="0.25">
      <c r="A4940" s="18" t="s">
        <v>1344</v>
      </c>
      <c r="B4940">
        <v>1</v>
      </c>
    </row>
    <row r="4941" spans="1:2" x14ac:dyDescent="0.25">
      <c r="A4941" s="17">
        <v>4314</v>
      </c>
      <c r="B4941">
        <v>1</v>
      </c>
    </row>
    <row r="4942" spans="1:2" x14ac:dyDescent="0.25">
      <c r="A4942" s="18" t="s">
        <v>3446</v>
      </c>
      <c r="B4942">
        <v>1</v>
      </c>
    </row>
    <row r="4943" spans="1:2" x14ac:dyDescent="0.25">
      <c r="A4943" s="17">
        <v>5300</v>
      </c>
      <c r="B4943">
        <v>1</v>
      </c>
    </row>
    <row r="4944" spans="1:2" x14ac:dyDescent="0.25">
      <c r="A4944" s="18" t="s">
        <v>3454</v>
      </c>
      <c r="B4944">
        <v>1</v>
      </c>
    </row>
    <row r="4945" spans="1:2" x14ac:dyDescent="0.25">
      <c r="A4945" s="17">
        <v>5330</v>
      </c>
      <c r="B4945">
        <v>1</v>
      </c>
    </row>
    <row r="4946" spans="1:2" x14ac:dyDescent="0.25">
      <c r="A4946" s="18" t="s">
        <v>3338</v>
      </c>
      <c r="B4946">
        <v>1</v>
      </c>
    </row>
    <row r="4947" spans="1:2" x14ac:dyDescent="0.25">
      <c r="A4947" s="17">
        <v>5340</v>
      </c>
      <c r="B4947">
        <v>1</v>
      </c>
    </row>
    <row r="4948" spans="1:2" x14ac:dyDescent="0.25">
      <c r="A4948" s="18" t="s">
        <v>3342</v>
      </c>
      <c r="B4948">
        <v>1</v>
      </c>
    </row>
    <row r="4949" spans="1:2" x14ac:dyDescent="0.25">
      <c r="A4949" s="1">
        <v>451101</v>
      </c>
      <c r="B4949">
        <v>29</v>
      </c>
    </row>
    <row r="4950" spans="1:2" x14ac:dyDescent="0.25">
      <c r="A4950" s="17">
        <v>1301</v>
      </c>
      <c r="B4950">
        <v>1</v>
      </c>
    </row>
    <row r="4951" spans="1:2" x14ac:dyDescent="0.25">
      <c r="A4951" s="18" t="s">
        <v>3698</v>
      </c>
      <c r="B4951">
        <v>1</v>
      </c>
    </row>
    <row r="4952" spans="1:2" x14ac:dyDescent="0.25">
      <c r="A4952" s="17">
        <v>2301</v>
      </c>
      <c r="B4952">
        <v>1</v>
      </c>
    </row>
    <row r="4953" spans="1:2" x14ac:dyDescent="0.25">
      <c r="A4953" s="18" t="s">
        <v>3699</v>
      </c>
      <c r="B4953">
        <v>1</v>
      </c>
    </row>
    <row r="4954" spans="1:2" x14ac:dyDescent="0.25">
      <c r="A4954" s="17">
        <v>2350</v>
      </c>
      <c r="B4954">
        <v>1</v>
      </c>
    </row>
    <row r="4955" spans="1:2" x14ac:dyDescent="0.25">
      <c r="A4955" s="18" t="s">
        <v>3700</v>
      </c>
      <c r="B4955">
        <v>1</v>
      </c>
    </row>
    <row r="4956" spans="1:2" x14ac:dyDescent="0.25">
      <c r="A4956" s="17">
        <v>3301</v>
      </c>
      <c r="B4956">
        <v>1</v>
      </c>
    </row>
    <row r="4957" spans="1:2" x14ac:dyDescent="0.25">
      <c r="A4957" s="18" t="s">
        <v>322</v>
      </c>
      <c r="B4957">
        <v>1</v>
      </c>
    </row>
    <row r="4958" spans="1:2" x14ac:dyDescent="0.25">
      <c r="A4958" s="17">
        <v>3310</v>
      </c>
      <c r="B4958">
        <v>1</v>
      </c>
    </row>
    <row r="4959" spans="1:2" x14ac:dyDescent="0.25">
      <c r="A4959" s="18" t="s">
        <v>3702</v>
      </c>
      <c r="B4959">
        <v>1</v>
      </c>
    </row>
    <row r="4960" spans="1:2" x14ac:dyDescent="0.25">
      <c r="A4960" s="17">
        <v>3312</v>
      </c>
      <c r="B4960">
        <v>1</v>
      </c>
    </row>
    <row r="4961" spans="1:2" x14ac:dyDescent="0.25">
      <c r="A4961" s="18" t="s">
        <v>3703</v>
      </c>
      <c r="B4961">
        <v>1</v>
      </c>
    </row>
    <row r="4962" spans="1:2" x14ac:dyDescent="0.25">
      <c r="A4962" s="17">
        <v>3320</v>
      </c>
      <c r="B4962">
        <v>1</v>
      </c>
    </row>
    <row r="4963" spans="1:2" x14ac:dyDescent="0.25">
      <c r="A4963" s="18" t="s">
        <v>3707</v>
      </c>
      <c r="B4963">
        <v>1</v>
      </c>
    </row>
    <row r="4964" spans="1:2" x14ac:dyDescent="0.25">
      <c r="A4964" s="17">
        <v>3340</v>
      </c>
      <c r="B4964">
        <v>1</v>
      </c>
    </row>
    <row r="4965" spans="1:2" x14ac:dyDescent="0.25">
      <c r="A4965" s="18" t="s">
        <v>3709</v>
      </c>
      <c r="B4965">
        <v>1</v>
      </c>
    </row>
    <row r="4966" spans="1:2" x14ac:dyDescent="0.25">
      <c r="A4966" s="17">
        <v>3349</v>
      </c>
      <c r="B4966">
        <v>1</v>
      </c>
    </row>
    <row r="4967" spans="1:2" x14ac:dyDescent="0.25">
      <c r="A4967" s="18" t="s">
        <v>3710</v>
      </c>
      <c r="B4967">
        <v>1</v>
      </c>
    </row>
    <row r="4968" spans="1:2" x14ac:dyDescent="0.25">
      <c r="A4968" s="17">
        <v>3350</v>
      </c>
      <c r="B4968">
        <v>1</v>
      </c>
    </row>
    <row r="4969" spans="1:2" x14ac:dyDescent="0.25">
      <c r="A4969" s="18" t="s">
        <v>3711</v>
      </c>
      <c r="B4969">
        <v>1</v>
      </c>
    </row>
    <row r="4970" spans="1:2" x14ac:dyDescent="0.25">
      <c r="A4970" s="17">
        <v>3370</v>
      </c>
      <c r="B4970">
        <v>1</v>
      </c>
    </row>
    <row r="4971" spans="1:2" x14ac:dyDescent="0.25">
      <c r="A4971" s="18" t="s">
        <v>326</v>
      </c>
      <c r="B4971">
        <v>1</v>
      </c>
    </row>
    <row r="4972" spans="1:2" x14ac:dyDescent="0.25">
      <c r="A4972" s="17">
        <v>3390</v>
      </c>
      <c r="B4972">
        <v>1</v>
      </c>
    </row>
    <row r="4973" spans="1:2" x14ac:dyDescent="0.25">
      <c r="A4973" s="18" t="s">
        <v>327</v>
      </c>
      <c r="B4973">
        <v>1</v>
      </c>
    </row>
    <row r="4974" spans="1:2" x14ac:dyDescent="0.25">
      <c r="A4974" s="17">
        <v>4301</v>
      </c>
      <c r="B4974">
        <v>1</v>
      </c>
    </row>
    <row r="4975" spans="1:2" x14ac:dyDescent="0.25">
      <c r="A4975" s="18" t="s">
        <v>3713</v>
      </c>
      <c r="B4975">
        <v>1</v>
      </c>
    </row>
    <row r="4976" spans="1:2" x14ac:dyDescent="0.25">
      <c r="A4976" s="17">
        <v>4310</v>
      </c>
      <c r="B4976">
        <v>1</v>
      </c>
    </row>
    <row r="4977" spans="1:2" x14ac:dyDescent="0.25">
      <c r="A4977" s="18" t="s">
        <v>3714</v>
      </c>
      <c r="B4977">
        <v>1</v>
      </c>
    </row>
    <row r="4978" spans="1:2" x14ac:dyDescent="0.25">
      <c r="A4978" s="17">
        <v>4312</v>
      </c>
      <c r="B4978">
        <v>1</v>
      </c>
    </row>
    <row r="4979" spans="1:2" x14ac:dyDescent="0.25">
      <c r="A4979" s="18" t="s">
        <v>3715</v>
      </c>
      <c r="B4979">
        <v>1</v>
      </c>
    </row>
    <row r="4980" spans="1:2" x14ac:dyDescent="0.25">
      <c r="A4980" s="17">
        <v>4315</v>
      </c>
      <c r="B4980">
        <v>1</v>
      </c>
    </row>
    <row r="4981" spans="1:2" x14ac:dyDescent="0.25">
      <c r="A4981" s="18" t="s">
        <v>3716</v>
      </c>
      <c r="B4981">
        <v>1</v>
      </c>
    </row>
    <row r="4982" spans="1:2" x14ac:dyDescent="0.25">
      <c r="A4982" s="17">
        <v>4318</v>
      </c>
      <c r="B4982">
        <v>1</v>
      </c>
    </row>
    <row r="4983" spans="1:2" x14ac:dyDescent="0.25">
      <c r="A4983" s="18" t="s">
        <v>3717</v>
      </c>
      <c r="B4983">
        <v>1</v>
      </c>
    </row>
    <row r="4984" spans="1:2" x14ac:dyDescent="0.25">
      <c r="A4984" s="17">
        <v>4320</v>
      </c>
      <c r="B4984">
        <v>1</v>
      </c>
    </row>
    <row r="4985" spans="1:2" x14ac:dyDescent="0.25">
      <c r="A4985" s="18" t="s">
        <v>3718</v>
      </c>
      <c r="B4985">
        <v>1</v>
      </c>
    </row>
    <row r="4986" spans="1:2" x14ac:dyDescent="0.25">
      <c r="A4986" s="17">
        <v>4325</v>
      </c>
      <c r="B4986">
        <v>1</v>
      </c>
    </row>
    <row r="4987" spans="1:2" x14ac:dyDescent="0.25">
      <c r="A4987" s="18" t="s">
        <v>3719</v>
      </c>
      <c r="B4987">
        <v>1</v>
      </c>
    </row>
    <row r="4988" spans="1:2" x14ac:dyDescent="0.25">
      <c r="A4988" s="17">
        <v>4326</v>
      </c>
      <c r="B4988">
        <v>1</v>
      </c>
    </row>
    <row r="4989" spans="1:2" x14ac:dyDescent="0.25">
      <c r="A4989" s="18" t="s">
        <v>3720</v>
      </c>
      <c r="B4989">
        <v>1</v>
      </c>
    </row>
    <row r="4990" spans="1:2" x14ac:dyDescent="0.25">
      <c r="A4990" s="17">
        <v>4365</v>
      </c>
      <c r="B4990">
        <v>1</v>
      </c>
    </row>
    <row r="4991" spans="1:2" x14ac:dyDescent="0.25">
      <c r="A4991" s="18" t="s">
        <v>3721</v>
      </c>
      <c r="B4991">
        <v>1</v>
      </c>
    </row>
    <row r="4992" spans="1:2" x14ac:dyDescent="0.25">
      <c r="A4992" s="17">
        <v>4375</v>
      </c>
      <c r="B4992">
        <v>1</v>
      </c>
    </row>
    <row r="4993" spans="1:2" x14ac:dyDescent="0.25">
      <c r="A4993" s="18" t="s">
        <v>3722</v>
      </c>
      <c r="B4993">
        <v>1</v>
      </c>
    </row>
    <row r="4994" spans="1:2" x14ac:dyDescent="0.25">
      <c r="A4994" s="17">
        <v>4385</v>
      </c>
      <c r="B4994">
        <v>1</v>
      </c>
    </row>
    <row r="4995" spans="1:2" x14ac:dyDescent="0.25">
      <c r="A4995" s="18" t="s">
        <v>3723</v>
      </c>
      <c r="B4995">
        <v>1</v>
      </c>
    </row>
    <row r="4996" spans="1:2" x14ac:dyDescent="0.25">
      <c r="A4996" s="17">
        <v>4390</v>
      </c>
      <c r="B4996">
        <v>1</v>
      </c>
    </row>
    <row r="4997" spans="1:2" x14ac:dyDescent="0.25">
      <c r="A4997" s="18" t="s">
        <v>3724</v>
      </c>
      <c r="B4997">
        <v>1</v>
      </c>
    </row>
    <row r="4998" spans="1:2" x14ac:dyDescent="0.25">
      <c r="A4998" s="17">
        <v>4396</v>
      </c>
      <c r="B4998">
        <v>1</v>
      </c>
    </row>
    <row r="4999" spans="1:2" x14ac:dyDescent="0.25">
      <c r="A4999" s="18" t="s">
        <v>297</v>
      </c>
      <c r="B4999">
        <v>1</v>
      </c>
    </row>
    <row r="5000" spans="1:2" x14ac:dyDescent="0.25">
      <c r="A5000" s="17">
        <v>4398</v>
      </c>
      <c r="B5000">
        <v>1</v>
      </c>
    </row>
    <row r="5001" spans="1:2" x14ac:dyDescent="0.25">
      <c r="A5001" s="18" t="s">
        <v>411</v>
      </c>
      <c r="B5001">
        <v>1</v>
      </c>
    </row>
    <row r="5002" spans="1:2" x14ac:dyDescent="0.25">
      <c r="A5002" s="17">
        <v>5396</v>
      </c>
      <c r="B5002">
        <v>1</v>
      </c>
    </row>
    <row r="5003" spans="1:2" x14ac:dyDescent="0.25">
      <c r="A5003" s="18" t="s">
        <v>436</v>
      </c>
      <c r="B5003">
        <v>1</v>
      </c>
    </row>
    <row r="5004" spans="1:2" x14ac:dyDescent="0.25">
      <c r="A5004" s="17">
        <v>6312</v>
      </c>
      <c r="B5004">
        <v>1</v>
      </c>
    </row>
    <row r="5005" spans="1:2" x14ac:dyDescent="0.25">
      <c r="A5005" s="18" t="s">
        <v>3726</v>
      </c>
      <c r="B5005">
        <v>1</v>
      </c>
    </row>
    <row r="5006" spans="1:2" x14ac:dyDescent="0.25">
      <c r="A5006" s="17">
        <v>6313</v>
      </c>
      <c r="B5006">
        <v>1</v>
      </c>
    </row>
    <row r="5007" spans="1:2" x14ac:dyDescent="0.25">
      <c r="A5007" s="18" t="s">
        <v>3727</v>
      </c>
      <c r="B5007">
        <v>1</v>
      </c>
    </row>
    <row r="5008" spans="1:2" x14ac:dyDescent="0.25">
      <c r="A5008" s="1">
        <v>500101</v>
      </c>
      <c r="B5008">
        <v>2</v>
      </c>
    </row>
    <row r="5009" spans="1:2" x14ac:dyDescent="0.25">
      <c r="A5009" s="17">
        <v>3366</v>
      </c>
      <c r="B5009">
        <v>1</v>
      </c>
    </row>
    <row r="5010" spans="1:2" x14ac:dyDescent="0.25">
      <c r="A5010" s="18" t="s">
        <v>389</v>
      </c>
      <c r="B5010">
        <v>1</v>
      </c>
    </row>
    <row r="5011" spans="1:2" x14ac:dyDescent="0.25">
      <c r="A5011" s="17">
        <v>5301</v>
      </c>
      <c r="B5011">
        <v>1</v>
      </c>
    </row>
    <row r="5012" spans="1:2" x14ac:dyDescent="0.25">
      <c r="A5012" s="18" t="s">
        <v>415</v>
      </c>
      <c r="B5012">
        <v>1</v>
      </c>
    </row>
    <row r="5013" spans="1:2" x14ac:dyDescent="0.25">
      <c r="A5013" s="1">
        <v>500301</v>
      </c>
      <c r="B5013">
        <v>13</v>
      </c>
    </row>
    <row r="5014" spans="1:2" x14ac:dyDescent="0.25">
      <c r="A5014" s="17">
        <v>1148</v>
      </c>
      <c r="B5014">
        <v>1</v>
      </c>
    </row>
    <row r="5015" spans="1:2" x14ac:dyDescent="0.25">
      <c r="A5015" s="18" t="s">
        <v>1376</v>
      </c>
      <c r="B5015">
        <v>1</v>
      </c>
    </row>
    <row r="5016" spans="1:2" x14ac:dyDescent="0.25">
      <c r="A5016" s="17">
        <v>1304</v>
      </c>
      <c r="B5016">
        <v>1</v>
      </c>
    </row>
    <row r="5017" spans="1:2" x14ac:dyDescent="0.25">
      <c r="A5017" s="18" t="s">
        <v>1378</v>
      </c>
      <c r="B5017">
        <v>1</v>
      </c>
    </row>
    <row r="5018" spans="1:2" x14ac:dyDescent="0.25">
      <c r="A5018" s="17">
        <v>2141</v>
      </c>
      <c r="B5018">
        <v>1</v>
      </c>
    </row>
    <row r="5019" spans="1:2" x14ac:dyDescent="0.25">
      <c r="A5019" s="18" t="s">
        <v>1379</v>
      </c>
      <c r="B5019">
        <v>1</v>
      </c>
    </row>
    <row r="5020" spans="1:2" x14ac:dyDescent="0.25">
      <c r="A5020" s="17">
        <v>2147</v>
      </c>
      <c r="B5020">
        <v>1</v>
      </c>
    </row>
    <row r="5021" spans="1:2" x14ac:dyDescent="0.25">
      <c r="A5021" s="18" t="s">
        <v>1380</v>
      </c>
      <c r="B5021">
        <v>1</v>
      </c>
    </row>
    <row r="5022" spans="1:2" x14ac:dyDescent="0.25">
      <c r="A5022" s="17">
        <v>2148</v>
      </c>
      <c r="B5022">
        <v>1</v>
      </c>
    </row>
    <row r="5023" spans="1:2" x14ac:dyDescent="0.25">
      <c r="A5023" s="18" t="s">
        <v>1381</v>
      </c>
      <c r="B5023">
        <v>1</v>
      </c>
    </row>
    <row r="5024" spans="1:2" x14ac:dyDescent="0.25">
      <c r="A5024" s="17">
        <v>2303</v>
      </c>
      <c r="B5024">
        <v>1</v>
      </c>
    </row>
    <row r="5025" spans="1:2" x14ac:dyDescent="0.25">
      <c r="A5025" s="18" t="s">
        <v>1382</v>
      </c>
      <c r="B5025">
        <v>1</v>
      </c>
    </row>
    <row r="5026" spans="1:2" x14ac:dyDescent="0.25">
      <c r="A5026" s="17">
        <v>3303</v>
      </c>
      <c r="B5026">
        <v>1</v>
      </c>
    </row>
    <row r="5027" spans="1:2" x14ac:dyDescent="0.25">
      <c r="A5027" s="18" t="s">
        <v>1386</v>
      </c>
      <c r="B5027">
        <v>1</v>
      </c>
    </row>
    <row r="5028" spans="1:2" x14ac:dyDescent="0.25">
      <c r="A5028" s="17">
        <v>3306</v>
      </c>
      <c r="B5028">
        <v>1</v>
      </c>
    </row>
    <row r="5029" spans="1:2" x14ac:dyDescent="0.25">
      <c r="A5029" s="18" t="s">
        <v>1387</v>
      </c>
      <c r="B5029">
        <v>1</v>
      </c>
    </row>
    <row r="5030" spans="1:2" x14ac:dyDescent="0.25">
      <c r="A5030" s="17">
        <v>3310</v>
      </c>
      <c r="B5030">
        <v>1</v>
      </c>
    </row>
    <row r="5031" spans="1:2" x14ac:dyDescent="0.25">
      <c r="A5031" s="18" t="s">
        <v>1388</v>
      </c>
      <c r="B5031">
        <v>1</v>
      </c>
    </row>
    <row r="5032" spans="1:2" x14ac:dyDescent="0.25">
      <c r="A5032" s="17">
        <v>4306</v>
      </c>
      <c r="B5032">
        <v>1</v>
      </c>
    </row>
    <row r="5033" spans="1:2" x14ac:dyDescent="0.25">
      <c r="A5033" s="18" t="s">
        <v>1392</v>
      </c>
      <c r="B5033">
        <v>1</v>
      </c>
    </row>
    <row r="5034" spans="1:2" x14ac:dyDescent="0.25">
      <c r="A5034" s="17">
        <v>4390</v>
      </c>
      <c r="B5034">
        <v>1</v>
      </c>
    </row>
    <row r="5035" spans="1:2" x14ac:dyDescent="0.25">
      <c r="A5035" s="18" t="s">
        <v>1395</v>
      </c>
      <c r="B5035">
        <v>1</v>
      </c>
    </row>
    <row r="5036" spans="1:2" x14ac:dyDescent="0.25">
      <c r="A5036" s="17">
        <v>4396</v>
      </c>
      <c r="B5036">
        <v>1</v>
      </c>
    </row>
    <row r="5037" spans="1:2" x14ac:dyDescent="0.25">
      <c r="A5037" s="18" t="s">
        <v>469</v>
      </c>
      <c r="B5037">
        <v>1</v>
      </c>
    </row>
    <row r="5038" spans="1:2" x14ac:dyDescent="0.25">
      <c r="A5038" s="17">
        <v>4398</v>
      </c>
      <c r="B5038">
        <v>1</v>
      </c>
    </row>
    <row r="5039" spans="1:2" x14ac:dyDescent="0.25">
      <c r="A5039" s="18" t="s">
        <v>411</v>
      </c>
      <c r="B5039">
        <v>1</v>
      </c>
    </row>
    <row r="5040" spans="1:2" x14ac:dyDescent="0.25">
      <c r="A5040" s="1">
        <v>500401</v>
      </c>
      <c r="B5040">
        <v>3</v>
      </c>
    </row>
    <row r="5041" spans="1:2" x14ac:dyDescent="0.25">
      <c r="A5041" s="17">
        <v>1311</v>
      </c>
      <c r="B5041">
        <v>1</v>
      </c>
    </row>
    <row r="5042" spans="1:2" x14ac:dyDescent="0.25">
      <c r="A5042" s="18" t="s">
        <v>344</v>
      </c>
      <c r="B5042">
        <v>1</v>
      </c>
    </row>
    <row r="5043" spans="1:2" x14ac:dyDescent="0.25">
      <c r="A5043" s="17">
        <v>1312</v>
      </c>
      <c r="B5043">
        <v>1</v>
      </c>
    </row>
    <row r="5044" spans="1:2" x14ac:dyDescent="0.25">
      <c r="A5044" s="18" t="s">
        <v>346</v>
      </c>
      <c r="B5044">
        <v>1</v>
      </c>
    </row>
    <row r="5045" spans="1:2" x14ac:dyDescent="0.25">
      <c r="A5045" s="17">
        <v>2311</v>
      </c>
      <c r="B5045">
        <v>1</v>
      </c>
    </row>
    <row r="5046" spans="1:2" x14ac:dyDescent="0.25">
      <c r="A5046" s="18" t="s">
        <v>353</v>
      </c>
      <c r="B5046">
        <v>1</v>
      </c>
    </row>
    <row r="5047" spans="1:2" x14ac:dyDescent="0.25">
      <c r="A5047" s="1">
        <v>500402</v>
      </c>
      <c r="B5047">
        <v>1</v>
      </c>
    </row>
    <row r="5048" spans="1:2" x14ac:dyDescent="0.25">
      <c r="A5048" s="17">
        <v>4309</v>
      </c>
      <c r="B5048">
        <v>1</v>
      </c>
    </row>
    <row r="5049" spans="1:2" x14ac:dyDescent="0.25">
      <c r="A5049" s="18" t="s">
        <v>2257</v>
      </c>
      <c r="B5049">
        <v>1</v>
      </c>
    </row>
    <row r="5050" spans="1:2" x14ac:dyDescent="0.25">
      <c r="A5050" s="1">
        <v>500404</v>
      </c>
      <c r="B5050">
        <v>1</v>
      </c>
    </row>
    <row r="5051" spans="1:2" x14ac:dyDescent="0.25">
      <c r="A5051" s="17">
        <v>3305</v>
      </c>
      <c r="B5051">
        <v>1</v>
      </c>
    </row>
    <row r="5052" spans="1:2" x14ac:dyDescent="0.25">
      <c r="A5052" s="18" t="s">
        <v>2249</v>
      </c>
      <c r="B5052">
        <v>1</v>
      </c>
    </row>
    <row r="5053" spans="1:2" x14ac:dyDescent="0.25">
      <c r="A5053" s="1">
        <v>500409</v>
      </c>
      <c r="B5053">
        <v>25</v>
      </c>
    </row>
    <row r="5054" spans="1:2" x14ac:dyDescent="0.25">
      <c r="A5054" s="17">
        <v>1301</v>
      </c>
      <c r="B5054">
        <v>1</v>
      </c>
    </row>
    <row r="5055" spans="1:2" x14ac:dyDescent="0.25">
      <c r="A5055" s="18" t="s">
        <v>2240</v>
      </c>
      <c r="B5055">
        <v>1</v>
      </c>
    </row>
    <row r="5056" spans="1:2" x14ac:dyDescent="0.25">
      <c r="A5056" s="17">
        <v>1302</v>
      </c>
      <c r="B5056">
        <v>1</v>
      </c>
    </row>
    <row r="5057" spans="1:2" x14ac:dyDescent="0.25">
      <c r="A5057" s="18" t="s">
        <v>2241</v>
      </c>
      <c r="B5057">
        <v>1</v>
      </c>
    </row>
    <row r="5058" spans="1:2" x14ac:dyDescent="0.25">
      <c r="A5058" s="17">
        <v>2301</v>
      </c>
      <c r="B5058">
        <v>1</v>
      </c>
    </row>
    <row r="5059" spans="1:2" x14ac:dyDescent="0.25">
      <c r="A5059" s="18" t="s">
        <v>2242</v>
      </c>
      <c r="B5059">
        <v>1</v>
      </c>
    </row>
    <row r="5060" spans="1:2" x14ac:dyDescent="0.25">
      <c r="A5060" s="17">
        <v>2302</v>
      </c>
      <c r="B5060">
        <v>1</v>
      </c>
    </row>
    <row r="5061" spans="1:2" x14ac:dyDescent="0.25">
      <c r="A5061" s="18" t="s">
        <v>2243</v>
      </c>
      <c r="B5061">
        <v>1</v>
      </c>
    </row>
    <row r="5062" spans="1:2" x14ac:dyDescent="0.25">
      <c r="A5062" s="17">
        <v>2303</v>
      </c>
      <c r="B5062">
        <v>1</v>
      </c>
    </row>
    <row r="5063" spans="1:2" x14ac:dyDescent="0.25">
      <c r="A5063" s="18" t="s">
        <v>2244</v>
      </c>
      <c r="B5063">
        <v>1</v>
      </c>
    </row>
    <row r="5064" spans="1:2" x14ac:dyDescent="0.25">
      <c r="A5064" s="17">
        <v>2304</v>
      </c>
      <c r="B5064">
        <v>1</v>
      </c>
    </row>
    <row r="5065" spans="1:2" x14ac:dyDescent="0.25">
      <c r="A5065" s="18" t="s">
        <v>2245</v>
      </c>
      <c r="B5065">
        <v>1</v>
      </c>
    </row>
    <row r="5066" spans="1:2" x14ac:dyDescent="0.25">
      <c r="A5066" s="17">
        <v>2361</v>
      </c>
      <c r="B5066">
        <v>1</v>
      </c>
    </row>
    <row r="5067" spans="1:2" x14ac:dyDescent="0.25">
      <c r="A5067" s="18" t="s">
        <v>365</v>
      </c>
      <c r="B5067">
        <v>1</v>
      </c>
    </row>
    <row r="5068" spans="1:2" x14ac:dyDescent="0.25">
      <c r="A5068" s="17">
        <v>3301</v>
      </c>
      <c r="B5068">
        <v>1</v>
      </c>
    </row>
    <row r="5069" spans="1:2" x14ac:dyDescent="0.25">
      <c r="A5069" s="18" t="s">
        <v>2245</v>
      </c>
      <c r="B5069">
        <v>1</v>
      </c>
    </row>
    <row r="5070" spans="1:2" x14ac:dyDescent="0.25">
      <c r="A5070" s="17">
        <v>3302</v>
      </c>
      <c r="B5070">
        <v>1</v>
      </c>
    </row>
    <row r="5071" spans="1:2" x14ac:dyDescent="0.25">
      <c r="A5071" s="18" t="s">
        <v>2246</v>
      </c>
      <c r="B5071">
        <v>1</v>
      </c>
    </row>
    <row r="5072" spans="1:2" x14ac:dyDescent="0.25">
      <c r="A5072" s="17">
        <v>3303</v>
      </c>
      <c r="B5072">
        <v>1</v>
      </c>
    </row>
    <row r="5073" spans="1:2" x14ac:dyDescent="0.25">
      <c r="A5073" s="18" t="s">
        <v>2247</v>
      </c>
      <c r="B5073">
        <v>1</v>
      </c>
    </row>
    <row r="5074" spans="1:2" x14ac:dyDescent="0.25">
      <c r="A5074" s="17">
        <v>3304</v>
      </c>
      <c r="B5074">
        <v>1</v>
      </c>
    </row>
    <row r="5075" spans="1:2" x14ac:dyDescent="0.25">
      <c r="A5075" s="18" t="s">
        <v>2248</v>
      </c>
      <c r="B5075">
        <v>1</v>
      </c>
    </row>
    <row r="5076" spans="1:2" x14ac:dyDescent="0.25">
      <c r="A5076" s="17">
        <v>3306</v>
      </c>
      <c r="B5076">
        <v>1</v>
      </c>
    </row>
    <row r="5077" spans="1:2" x14ac:dyDescent="0.25">
      <c r="A5077" s="18" t="s">
        <v>2251</v>
      </c>
      <c r="B5077">
        <v>1</v>
      </c>
    </row>
    <row r="5078" spans="1:2" x14ac:dyDescent="0.25">
      <c r="A5078" s="17">
        <v>3309</v>
      </c>
      <c r="B5078">
        <v>1</v>
      </c>
    </row>
    <row r="5079" spans="1:2" x14ac:dyDescent="0.25">
      <c r="A5079" s="18" t="s">
        <v>2253</v>
      </c>
      <c r="B5079">
        <v>1</v>
      </c>
    </row>
    <row r="5080" spans="1:2" x14ac:dyDescent="0.25">
      <c r="A5080" s="17">
        <v>3310</v>
      </c>
      <c r="B5080">
        <v>1</v>
      </c>
    </row>
    <row r="5081" spans="1:2" x14ac:dyDescent="0.25">
      <c r="A5081" s="18" t="s">
        <v>2254</v>
      </c>
      <c r="B5081">
        <v>1</v>
      </c>
    </row>
    <row r="5082" spans="1:2" x14ac:dyDescent="0.25">
      <c r="A5082" s="17">
        <v>3360</v>
      </c>
      <c r="B5082">
        <v>1</v>
      </c>
    </row>
    <row r="5083" spans="1:2" x14ac:dyDescent="0.25">
      <c r="A5083" s="18" t="s">
        <v>385</v>
      </c>
      <c r="B5083">
        <v>1</v>
      </c>
    </row>
    <row r="5084" spans="1:2" x14ac:dyDescent="0.25">
      <c r="A5084" s="17">
        <v>3361</v>
      </c>
      <c r="B5084">
        <v>1</v>
      </c>
    </row>
    <row r="5085" spans="1:2" x14ac:dyDescent="0.25">
      <c r="A5085" s="18" t="s">
        <v>386</v>
      </c>
      <c r="B5085">
        <v>1</v>
      </c>
    </row>
    <row r="5086" spans="1:2" x14ac:dyDescent="0.25">
      <c r="A5086" s="17">
        <v>3362</v>
      </c>
      <c r="B5086">
        <v>1</v>
      </c>
    </row>
    <row r="5087" spans="1:2" x14ac:dyDescent="0.25">
      <c r="A5087" s="18" t="s">
        <v>387</v>
      </c>
      <c r="B5087">
        <v>1</v>
      </c>
    </row>
    <row r="5088" spans="1:2" x14ac:dyDescent="0.25">
      <c r="A5088" s="17">
        <v>3367</v>
      </c>
      <c r="B5088">
        <v>1</v>
      </c>
    </row>
    <row r="5089" spans="1:2" x14ac:dyDescent="0.25">
      <c r="A5089" s="18" t="s">
        <v>392</v>
      </c>
      <c r="B5089">
        <v>1</v>
      </c>
    </row>
    <row r="5090" spans="1:2" x14ac:dyDescent="0.25">
      <c r="A5090" s="17">
        <v>4304</v>
      </c>
      <c r="B5090">
        <v>1</v>
      </c>
    </row>
    <row r="5091" spans="1:2" x14ac:dyDescent="0.25">
      <c r="A5091" s="18" t="s">
        <v>2255</v>
      </c>
      <c r="B5091">
        <v>1</v>
      </c>
    </row>
    <row r="5092" spans="1:2" x14ac:dyDescent="0.25">
      <c r="A5092" s="17">
        <v>4306</v>
      </c>
      <c r="B5092">
        <v>1</v>
      </c>
    </row>
    <row r="5093" spans="1:2" x14ac:dyDescent="0.25">
      <c r="A5093" s="18" t="s">
        <v>2256</v>
      </c>
      <c r="B5093">
        <v>1</v>
      </c>
    </row>
    <row r="5094" spans="1:2" x14ac:dyDescent="0.25">
      <c r="A5094" s="17">
        <v>4310</v>
      </c>
      <c r="B5094">
        <v>1</v>
      </c>
    </row>
    <row r="5095" spans="1:2" x14ac:dyDescent="0.25">
      <c r="A5095" s="18" t="s">
        <v>2259</v>
      </c>
      <c r="B5095">
        <v>1</v>
      </c>
    </row>
    <row r="5096" spans="1:2" x14ac:dyDescent="0.25">
      <c r="A5096" s="17">
        <v>4361</v>
      </c>
      <c r="B5096">
        <v>1</v>
      </c>
    </row>
    <row r="5097" spans="1:2" x14ac:dyDescent="0.25">
      <c r="A5097" s="18" t="s">
        <v>404</v>
      </c>
      <c r="B5097">
        <v>1</v>
      </c>
    </row>
    <row r="5098" spans="1:2" x14ac:dyDescent="0.25">
      <c r="A5098" s="17">
        <v>4391</v>
      </c>
      <c r="B5098">
        <v>1</v>
      </c>
    </row>
    <row r="5099" spans="1:2" x14ac:dyDescent="0.25">
      <c r="A5099" s="18" t="s">
        <v>2260</v>
      </c>
      <c r="B5099">
        <v>1</v>
      </c>
    </row>
    <row r="5100" spans="1:2" x14ac:dyDescent="0.25">
      <c r="A5100" s="17">
        <v>4396</v>
      </c>
      <c r="B5100">
        <v>1</v>
      </c>
    </row>
    <row r="5101" spans="1:2" x14ac:dyDescent="0.25">
      <c r="A5101" s="18" t="s">
        <v>469</v>
      </c>
      <c r="B5101">
        <v>1</v>
      </c>
    </row>
    <row r="5102" spans="1:2" x14ac:dyDescent="0.25">
      <c r="A5102" s="17">
        <v>4399</v>
      </c>
      <c r="B5102">
        <v>1</v>
      </c>
    </row>
    <row r="5103" spans="1:2" x14ac:dyDescent="0.25">
      <c r="A5103" s="18" t="s">
        <v>272</v>
      </c>
      <c r="B5103">
        <v>1</v>
      </c>
    </row>
    <row r="5104" spans="1:2" x14ac:dyDescent="0.25">
      <c r="A5104" s="1">
        <v>500501</v>
      </c>
      <c r="B5104">
        <v>23</v>
      </c>
    </row>
    <row r="5105" spans="1:2" x14ac:dyDescent="0.25">
      <c r="A5105" s="17">
        <v>1100</v>
      </c>
      <c r="B5105">
        <v>1</v>
      </c>
    </row>
    <row r="5106" spans="1:2" x14ac:dyDescent="0.25">
      <c r="A5106" s="18" t="s">
        <v>3822</v>
      </c>
      <c r="B5106">
        <v>1</v>
      </c>
    </row>
    <row r="5107" spans="1:2" x14ac:dyDescent="0.25">
      <c r="A5107" s="17">
        <v>1120</v>
      </c>
      <c r="B5107">
        <v>1</v>
      </c>
    </row>
    <row r="5108" spans="1:2" x14ac:dyDescent="0.25">
      <c r="A5108" s="18" t="s">
        <v>3825</v>
      </c>
      <c r="B5108">
        <v>1</v>
      </c>
    </row>
    <row r="5109" spans="1:2" x14ac:dyDescent="0.25">
      <c r="A5109" s="17">
        <v>1141</v>
      </c>
      <c r="B5109">
        <v>1</v>
      </c>
    </row>
    <row r="5110" spans="1:2" x14ac:dyDescent="0.25">
      <c r="A5110" s="18" t="s">
        <v>1372</v>
      </c>
      <c r="B5110">
        <v>1</v>
      </c>
    </row>
    <row r="5111" spans="1:2" x14ac:dyDescent="0.25">
      <c r="A5111" s="17">
        <v>1147</v>
      </c>
      <c r="B5111">
        <v>1</v>
      </c>
    </row>
    <row r="5112" spans="1:2" x14ac:dyDescent="0.25">
      <c r="A5112" s="18" t="s">
        <v>1375</v>
      </c>
      <c r="B5112">
        <v>1</v>
      </c>
    </row>
    <row r="5113" spans="1:2" x14ac:dyDescent="0.25">
      <c r="A5113" s="17">
        <v>1342</v>
      </c>
      <c r="B5113">
        <v>2</v>
      </c>
    </row>
    <row r="5114" spans="1:2" x14ac:dyDescent="0.25">
      <c r="A5114" s="18" t="s">
        <v>3831</v>
      </c>
      <c r="B5114">
        <v>1</v>
      </c>
    </row>
    <row r="5115" spans="1:2" x14ac:dyDescent="0.25">
      <c r="A5115" s="18" t="s">
        <v>1070</v>
      </c>
      <c r="B5115">
        <v>1</v>
      </c>
    </row>
    <row r="5116" spans="1:2" x14ac:dyDescent="0.25">
      <c r="A5116" s="17">
        <v>2336</v>
      </c>
      <c r="B5116">
        <v>1</v>
      </c>
    </row>
    <row r="5117" spans="1:2" x14ac:dyDescent="0.25">
      <c r="A5117" s="18" t="s">
        <v>3840</v>
      </c>
      <c r="B5117">
        <v>1</v>
      </c>
    </row>
    <row r="5118" spans="1:2" x14ac:dyDescent="0.25">
      <c r="A5118" s="17">
        <v>3141</v>
      </c>
      <c r="B5118">
        <v>1</v>
      </c>
    </row>
    <row r="5119" spans="1:2" x14ac:dyDescent="0.25">
      <c r="A5119" s="18" t="s">
        <v>1383</v>
      </c>
      <c r="B5119">
        <v>1</v>
      </c>
    </row>
    <row r="5120" spans="1:2" x14ac:dyDescent="0.25">
      <c r="A5120" s="17">
        <v>3147</v>
      </c>
      <c r="B5120">
        <v>1</v>
      </c>
    </row>
    <row r="5121" spans="1:2" x14ac:dyDescent="0.25">
      <c r="A5121" s="18" t="s">
        <v>1384</v>
      </c>
      <c r="B5121">
        <v>1</v>
      </c>
    </row>
    <row r="5122" spans="1:2" x14ac:dyDescent="0.25">
      <c r="A5122" s="17">
        <v>3148</v>
      </c>
      <c r="B5122">
        <v>1</v>
      </c>
    </row>
    <row r="5123" spans="1:2" x14ac:dyDescent="0.25">
      <c r="A5123" s="18" t="s">
        <v>1385</v>
      </c>
      <c r="B5123">
        <v>1</v>
      </c>
    </row>
    <row r="5124" spans="1:2" x14ac:dyDescent="0.25">
      <c r="A5124" s="17">
        <v>3165</v>
      </c>
      <c r="B5124">
        <v>1</v>
      </c>
    </row>
    <row r="5125" spans="1:2" x14ac:dyDescent="0.25">
      <c r="A5125" s="18" t="s">
        <v>3846</v>
      </c>
      <c r="B5125">
        <v>1</v>
      </c>
    </row>
    <row r="5126" spans="1:2" x14ac:dyDescent="0.25">
      <c r="A5126" s="17">
        <v>3387</v>
      </c>
      <c r="B5126">
        <v>1</v>
      </c>
    </row>
    <row r="5127" spans="1:2" x14ac:dyDescent="0.25">
      <c r="A5127" s="18" t="s">
        <v>3866</v>
      </c>
      <c r="B5127">
        <v>1</v>
      </c>
    </row>
    <row r="5128" spans="1:2" x14ac:dyDescent="0.25">
      <c r="A5128" s="17">
        <v>4141</v>
      </c>
      <c r="B5128">
        <v>1</v>
      </c>
    </row>
    <row r="5129" spans="1:2" x14ac:dyDescent="0.25">
      <c r="A5129" s="18" t="s">
        <v>1389</v>
      </c>
      <c r="B5129">
        <v>1</v>
      </c>
    </row>
    <row r="5130" spans="1:2" x14ac:dyDescent="0.25">
      <c r="A5130" s="17">
        <v>4147</v>
      </c>
      <c r="B5130">
        <v>1</v>
      </c>
    </row>
    <row r="5131" spans="1:2" x14ac:dyDescent="0.25">
      <c r="A5131" s="18" t="s">
        <v>1390</v>
      </c>
      <c r="B5131">
        <v>1</v>
      </c>
    </row>
    <row r="5132" spans="1:2" x14ac:dyDescent="0.25">
      <c r="A5132" s="17">
        <v>4148</v>
      </c>
      <c r="B5132">
        <v>1</v>
      </c>
    </row>
    <row r="5133" spans="1:2" x14ac:dyDescent="0.25">
      <c r="A5133" s="18" t="s">
        <v>1391</v>
      </c>
      <c r="B5133">
        <v>1</v>
      </c>
    </row>
    <row r="5134" spans="1:2" x14ac:dyDescent="0.25">
      <c r="A5134" s="17">
        <v>4315</v>
      </c>
      <c r="B5134">
        <v>1</v>
      </c>
    </row>
    <row r="5135" spans="1:2" x14ac:dyDescent="0.25">
      <c r="A5135" s="18" t="s">
        <v>3871</v>
      </c>
      <c r="B5135">
        <v>1</v>
      </c>
    </row>
    <row r="5136" spans="1:2" x14ac:dyDescent="0.25">
      <c r="A5136" s="17">
        <v>4365</v>
      </c>
      <c r="B5136">
        <v>1</v>
      </c>
    </row>
    <row r="5137" spans="1:2" x14ac:dyDescent="0.25">
      <c r="A5137" s="18" t="s">
        <v>3877</v>
      </c>
      <c r="B5137">
        <v>1</v>
      </c>
    </row>
    <row r="5138" spans="1:2" x14ac:dyDescent="0.25">
      <c r="A5138" s="17">
        <v>4380</v>
      </c>
      <c r="B5138">
        <v>1</v>
      </c>
    </row>
    <row r="5139" spans="1:2" x14ac:dyDescent="0.25">
      <c r="A5139" s="18" t="s">
        <v>3884</v>
      </c>
      <c r="B5139">
        <v>1</v>
      </c>
    </row>
    <row r="5140" spans="1:2" x14ac:dyDescent="0.25">
      <c r="A5140" s="17">
        <v>4390</v>
      </c>
      <c r="B5140">
        <v>1</v>
      </c>
    </row>
    <row r="5141" spans="1:2" x14ac:dyDescent="0.25">
      <c r="A5141" s="18" t="s">
        <v>3886</v>
      </c>
      <c r="B5141">
        <v>1</v>
      </c>
    </row>
    <row r="5142" spans="1:2" x14ac:dyDescent="0.25">
      <c r="A5142" s="17">
        <v>4396</v>
      </c>
      <c r="B5142">
        <v>1</v>
      </c>
    </row>
    <row r="5143" spans="1:2" x14ac:dyDescent="0.25">
      <c r="A5143" s="18" t="s">
        <v>297</v>
      </c>
      <c r="B5143">
        <v>1</v>
      </c>
    </row>
    <row r="5144" spans="1:2" x14ac:dyDescent="0.25">
      <c r="A5144" s="17">
        <v>4398</v>
      </c>
      <c r="B5144">
        <v>1</v>
      </c>
    </row>
    <row r="5145" spans="1:2" x14ac:dyDescent="0.25">
      <c r="A5145" s="18" t="s">
        <v>411</v>
      </c>
      <c r="B5145">
        <v>1</v>
      </c>
    </row>
    <row r="5146" spans="1:2" x14ac:dyDescent="0.25">
      <c r="A5146" s="17">
        <v>5370</v>
      </c>
      <c r="B5146">
        <v>1</v>
      </c>
    </row>
    <row r="5147" spans="1:2" x14ac:dyDescent="0.25">
      <c r="A5147" s="18" t="s">
        <v>3887</v>
      </c>
      <c r="B5147">
        <v>1</v>
      </c>
    </row>
    <row r="5148" spans="1:2" x14ac:dyDescent="0.25">
      <c r="A5148" s="17">
        <v>5396</v>
      </c>
      <c r="B5148">
        <v>1</v>
      </c>
    </row>
    <row r="5149" spans="1:2" x14ac:dyDescent="0.25">
      <c r="A5149" s="18" t="s">
        <v>436</v>
      </c>
      <c r="B5149">
        <v>1</v>
      </c>
    </row>
    <row r="5150" spans="1:2" x14ac:dyDescent="0.25">
      <c r="A5150" s="1">
        <v>500502</v>
      </c>
      <c r="B5150">
        <v>29</v>
      </c>
    </row>
    <row r="5151" spans="1:2" x14ac:dyDescent="0.25">
      <c r="A5151" s="17">
        <v>1101</v>
      </c>
      <c r="B5151">
        <v>1</v>
      </c>
    </row>
    <row r="5152" spans="1:2" x14ac:dyDescent="0.25">
      <c r="A5152" s="18" t="s">
        <v>3823</v>
      </c>
      <c r="B5152">
        <v>1</v>
      </c>
    </row>
    <row r="5153" spans="1:2" x14ac:dyDescent="0.25">
      <c r="A5153" s="17">
        <v>1121</v>
      </c>
      <c r="B5153">
        <v>1</v>
      </c>
    </row>
    <row r="5154" spans="1:2" x14ac:dyDescent="0.25">
      <c r="A5154" s="18" t="s">
        <v>3826</v>
      </c>
      <c r="B5154">
        <v>1</v>
      </c>
    </row>
    <row r="5155" spans="1:2" x14ac:dyDescent="0.25">
      <c r="A5155" s="17">
        <v>1330</v>
      </c>
      <c r="B5155">
        <v>1</v>
      </c>
    </row>
    <row r="5156" spans="1:2" x14ac:dyDescent="0.25">
      <c r="A5156" s="18" t="s">
        <v>3829</v>
      </c>
      <c r="B5156">
        <v>1</v>
      </c>
    </row>
    <row r="5157" spans="1:2" x14ac:dyDescent="0.25">
      <c r="A5157" s="17">
        <v>1341</v>
      </c>
      <c r="B5157">
        <v>1</v>
      </c>
    </row>
    <row r="5158" spans="1:2" x14ac:dyDescent="0.25">
      <c r="A5158" s="18" t="s">
        <v>3830</v>
      </c>
      <c r="B5158">
        <v>1</v>
      </c>
    </row>
    <row r="5159" spans="1:2" x14ac:dyDescent="0.25">
      <c r="A5159" s="17">
        <v>1352</v>
      </c>
      <c r="B5159">
        <v>1</v>
      </c>
    </row>
    <row r="5160" spans="1:2" x14ac:dyDescent="0.25">
      <c r="A5160" s="18" t="s">
        <v>3833</v>
      </c>
      <c r="B5160">
        <v>1</v>
      </c>
    </row>
    <row r="5161" spans="1:2" x14ac:dyDescent="0.25">
      <c r="A5161" s="17">
        <v>1371</v>
      </c>
      <c r="B5161">
        <v>1</v>
      </c>
    </row>
    <row r="5162" spans="1:2" x14ac:dyDescent="0.25">
      <c r="A5162" s="18" t="s">
        <v>3834</v>
      </c>
      <c r="B5162">
        <v>1</v>
      </c>
    </row>
    <row r="5163" spans="1:2" x14ac:dyDescent="0.25">
      <c r="A5163" s="17">
        <v>2100</v>
      </c>
      <c r="B5163">
        <v>1</v>
      </c>
    </row>
    <row r="5164" spans="1:2" x14ac:dyDescent="0.25">
      <c r="A5164" s="18" t="s">
        <v>3835</v>
      </c>
      <c r="B5164">
        <v>1</v>
      </c>
    </row>
    <row r="5165" spans="1:2" x14ac:dyDescent="0.25">
      <c r="A5165" s="17">
        <v>2101</v>
      </c>
      <c r="B5165">
        <v>1</v>
      </c>
    </row>
    <row r="5166" spans="1:2" x14ac:dyDescent="0.25">
      <c r="A5166" s="18" t="s">
        <v>3836</v>
      </c>
      <c r="B5166">
        <v>1</v>
      </c>
    </row>
    <row r="5167" spans="1:2" x14ac:dyDescent="0.25">
      <c r="A5167" s="17">
        <v>2120</v>
      </c>
      <c r="B5167">
        <v>1</v>
      </c>
    </row>
    <row r="5168" spans="1:2" x14ac:dyDescent="0.25">
      <c r="A5168" s="18" t="s">
        <v>3837</v>
      </c>
      <c r="B5168">
        <v>1</v>
      </c>
    </row>
    <row r="5169" spans="1:2" x14ac:dyDescent="0.25">
      <c r="A5169" s="17">
        <v>2121</v>
      </c>
      <c r="B5169">
        <v>1</v>
      </c>
    </row>
    <row r="5170" spans="1:2" x14ac:dyDescent="0.25">
      <c r="A5170" s="18" t="s">
        <v>3838</v>
      </c>
      <c r="B5170">
        <v>1</v>
      </c>
    </row>
    <row r="5171" spans="1:2" x14ac:dyDescent="0.25">
      <c r="A5171" s="17">
        <v>2310</v>
      </c>
      <c r="B5171">
        <v>1</v>
      </c>
    </row>
    <row r="5172" spans="1:2" x14ac:dyDescent="0.25">
      <c r="A5172" s="18" t="s">
        <v>3839</v>
      </c>
      <c r="B5172">
        <v>1</v>
      </c>
    </row>
    <row r="5173" spans="1:2" x14ac:dyDescent="0.25">
      <c r="A5173" s="17">
        <v>2370</v>
      </c>
      <c r="B5173">
        <v>1</v>
      </c>
    </row>
    <row r="5174" spans="1:2" x14ac:dyDescent="0.25">
      <c r="A5174" s="18" t="s">
        <v>3829</v>
      </c>
      <c r="B5174">
        <v>1</v>
      </c>
    </row>
    <row r="5175" spans="1:2" x14ac:dyDescent="0.25">
      <c r="A5175" s="17">
        <v>2373</v>
      </c>
      <c r="B5175">
        <v>1</v>
      </c>
    </row>
    <row r="5176" spans="1:2" x14ac:dyDescent="0.25">
      <c r="A5176" s="18" t="s">
        <v>3841</v>
      </c>
      <c r="B5176">
        <v>1</v>
      </c>
    </row>
    <row r="5177" spans="1:2" x14ac:dyDescent="0.25">
      <c r="A5177" s="17">
        <v>3302</v>
      </c>
      <c r="B5177">
        <v>1</v>
      </c>
    </row>
    <row r="5178" spans="1:2" x14ac:dyDescent="0.25">
      <c r="A5178" s="18" t="s">
        <v>3849</v>
      </c>
      <c r="B5178">
        <v>1</v>
      </c>
    </row>
    <row r="5179" spans="1:2" x14ac:dyDescent="0.25">
      <c r="A5179" s="17">
        <v>3303</v>
      </c>
      <c r="B5179">
        <v>1</v>
      </c>
    </row>
    <row r="5180" spans="1:2" x14ac:dyDescent="0.25">
      <c r="A5180" s="18" t="s">
        <v>3850</v>
      </c>
      <c r="B5180">
        <v>1</v>
      </c>
    </row>
    <row r="5181" spans="1:2" x14ac:dyDescent="0.25">
      <c r="A5181" s="17">
        <v>3313</v>
      </c>
      <c r="B5181">
        <v>1</v>
      </c>
    </row>
    <row r="5182" spans="1:2" x14ac:dyDescent="0.25">
      <c r="A5182" s="18" t="s">
        <v>3853</v>
      </c>
      <c r="B5182">
        <v>1</v>
      </c>
    </row>
    <row r="5183" spans="1:2" x14ac:dyDescent="0.25">
      <c r="A5183" s="17">
        <v>3340</v>
      </c>
      <c r="B5183">
        <v>1</v>
      </c>
    </row>
    <row r="5184" spans="1:2" x14ac:dyDescent="0.25">
      <c r="A5184" s="18" t="s">
        <v>3854</v>
      </c>
      <c r="B5184">
        <v>1</v>
      </c>
    </row>
    <row r="5185" spans="1:2" x14ac:dyDescent="0.25">
      <c r="A5185" s="17">
        <v>3350</v>
      </c>
      <c r="B5185">
        <v>1</v>
      </c>
    </row>
    <row r="5186" spans="1:2" x14ac:dyDescent="0.25">
      <c r="A5186" s="18" t="s">
        <v>3855</v>
      </c>
      <c r="B5186">
        <v>1</v>
      </c>
    </row>
    <row r="5187" spans="1:2" x14ac:dyDescent="0.25">
      <c r="A5187" s="17">
        <v>3365</v>
      </c>
      <c r="B5187">
        <v>1</v>
      </c>
    </row>
    <row r="5188" spans="1:2" x14ac:dyDescent="0.25">
      <c r="A5188" s="18" t="s">
        <v>3856</v>
      </c>
      <c r="B5188">
        <v>1</v>
      </c>
    </row>
    <row r="5189" spans="1:2" x14ac:dyDescent="0.25">
      <c r="A5189" s="17">
        <v>3380</v>
      </c>
      <c r="B5189">
        <v>1</v>
      </c>
    </row>
    <row r="5190" spans="1:2" x14ac:dyDescent="0.25">
      <c r="A5190" s="18" t="s">
        <v>3861</v>
      </c>
      <c r="B5190">
        <v>1</v>
      </c>
    </row>
    <row r="5191" spans="1:2" x14ac:dyDescent="0.25">
      <c r="A5191" s="17">
        <v>3381</v>
      </c>
      <c r="B5191">
        <v>1</v>
      </c>
    </row>
    <row r="5192" spans="1:2" x14ac:dyDescent="0.25">
      <c r="A5192" s="18" t="s">
        <v>3862</v>
      </c>
      <c r="B5192">
        <v>1</v>
      </c>
    </row>
    <row r="5193" spans="1:2" x14ac:dyDescent="0.25">
      <c r="A5193" s="17">
        <v>3385</v>
      </c>
      <c r="B5193">
        <v>1</v>
      </c>
    </row>
    <row r="5194" spans="1:2" x14ac:dyDescent="0.25">
      <c r="A5194" s="18" t="s">
        <v>3864</v>
      </c>
      <c r="B5194">
        <v>1</v>
      </c>
    </row>
    <row r="5195" spans="1:2" x14ac:dyDescent="0.25">
      <c r="A5195" s="17">
        <v>4100</v>
      </c>
      <c r="B5195">
        <v>1</v>
      </c>
    </row>
    <row r="5196" spans="1:2" x14ac:dyDescent="0.25">
      <c r="A5196" s="18" t="s">
        <v>3867</v>
      </c>
      <c r="B5196">
        <v>1</v>
      </c>
    </row>
    <row r="5197" spans="1:2" x14ac:dyDescent="0.25">
      <c r="A5197" s="17">
        <v>4200</v>
      </c>
      <c r="B5197">
        <v>1</v>
      </c>
    </row>
    <row r="5198" spans="1:2" x14ac:dyDescent="0.25">
      <c r="A5198" s="18" t="s">
        <v>393</v>
      </c>
      <c r="B5198">
        <v>1</v>
      </c>
    </row>
    <row r="5199" spans="1:2" x14ac:dyDescent="0.25">
      <c r="A5199" s="17">
        <v>4313</v>
      </c>
      <c r="B5199">
        <v>1</v>
      </c>
    </row>
    <row r="5200" spans="1:2" x14ac:dyDescent="0.25">
      <c r="A5200" s="18" t="s">
        <v>3869</v>
      </c>
      <c r="B5200">
        <v>1</v>
      </c>
    </row>
    <row r="5201" spans="1:2" x14ac:dyDescent="0.25">
      <c r="A5201" s="17">
        <v>4314</v>
      </c>
      <c r="B5201">
        <v>1</v>
      </c>
    </row>
    <row r="5202" spans="1:2" x14ac:dyDescent="0.25">
      <c r="A5202" s="18" t="s">
        <v>3870</v>
      </c>
      <c r="B5202">
        <v>1</v>
      </c>
    </row>
    <row r="5203" spans="1:2" x14ac:dyDescent="0.25">
      <c r="A5203" s="17">
        <v>4366</v>
      </c>
      <c r="B5203">
        <v>1</v>
      </c>
    </row>
    <row r="5204" spans="1:2" x14ac:dyDescent="0.25">
      <c r="A5204" s="18" t="s">
        <v>3878</v>
      </c>
      <c r="B5204">
        <v>1</v>
      </c>
    </row>
    <row r="5205" spans="1:2" x14ac:dyDescent="0.25">
      <c r="A5205" s="17">
        <v>4370</v>
      </c>
      <c r="B5205">
        <v>1</v>
      </c>
    </row>
    <row r="5206" spans="1:2" x14ac:dyDescent="0.25">
      <c r="A5206" s="18" t="s">
        <v>3879</v>
      </c>
      <c r="B5206">
        <v>1</v>
      </c>
    </row>
    <row r="5207" spans="1:2" x14ac:dyDescent="0.25">
      <c r="A5207" s="17">
        <v>4375</v>
      </c>
      <c r="B5207">
        <v>1</v>
      </c>
    </row>
    <row r="5208" spans="1:2" x14ac:dyDescent="0.25">
      <c r="A5208" s="18" t="s">
        <v>3883</v>
      </c>
      <c r="B5208">
        <v>1</v>
      </c>
    </row>
    <row r="5209" spans="1:2" x14ac:dyDescent="0.25">
      <c r="A5209" s="1">
        <v>500504</v>
      </c>
      <c r="B5209">
        <v>3</v>
      </c>
    </row>
    <row r="5210" spans="1:2" x14ac:dyDescent="0.25">
      <c r="A5210" s="17">
        <v>3360</v>
      </c>
      <c r="B5210">
        <v>2</v>
      </c>
    </row>
    <row r="5211" spans="1:2" x14ac:dyDescent="0.25">
      <c r="A5211" s="18" t="s">
        <v>1112</v>
      </c>
      <c r="B5211">
        <v>2</v>
      </c>
    </row>
    <row r="5212" spans="1:2" x14ac:dyDescent="0.25">
      <c r="A5212" s="17">
        <v>3386</v>
      </c>
      <c r="B5212">
        <v>1</v>
      </c>
    </row>
    <row r="5213" spans="1:2" x14ac:dyDescent="0.25">
      <c r="A5213" s="18" t="s">
        <v>3865</v>
      </c>
      <c r="B5213">
        <v>1</v>
      </c>
    </row>
    <row r="5214" spans="1:2" x14ac:dyDescent="0.25">
      <c r="A5214" s="1">
        <v>500505</v>
      </c>
      <c r="B5214">
        <v>12</v>
      </c>
    </row>
    <row r="5215" spans="1:2" x14ac:dyDescent="0.25">
      <c r="A5215" s="17">
        <v>1310</v>
      </c>
      <c r="B5215">
        <v>1</v>
      </c>
    </row>
    <row r="5216" spans="1:2" x14ac:dyDescent="0.25">
      <c r="A5216" s="18" t="s">
        <v>3827</v>
      </c>
      <c r="B5216">
        <v>1</v>
      </c>
    </row>
    <row r="5217" spans="1:2" x14ac:dyDescent="0.25">
      <c r="A5217" s="17">
        <v>2355</v>
      </c>
      <c r="B5217">
        <v>1</v>
      </c>
    </row>
    <row r="5218" spans="1:2" x14ac:dyDescent="0.25">
      <c r="A5218" s="18" t="s">
        <v>3839</v>
      </c>
      <c r="B5218">
        <v>1</v>
      </c>
    </row>
    <row r="5219" spans="1:2" x14ac:dyDescent="0.25">
      <c r="A5219" s="17">
        <v>3100</v>
      </c>
      <c r="B5219">
        <v>1</v>
      </c>
    </row>
    <row r="5220" spans="1:2" x14ac:dyDescent="0.25">
      <c r="A5220" s="18" t="s">
        <v>3842</v>
      </c>
      <c r="B5220">
        <v>1</v>
      </c>
    </row>
    <row r="5221" spans="1:2" x14ac:dyDescent="0.25">
      <c r="A5221" s="17">
        <v>3101</v>
      </c>
      <c r="B5221">
        <v>1</v>
      </c>
    </row>
    <row r="5222" spans="1:2" x14ac:dyDescent="0.25">
      <c r="A5222" s="18" t="s">
        <v>3843</v>
      </c>
      <c r="B5222">
        <v>1</v>
      </c>
    </row>
    <row r="5223" spans="1:2" x14ac:dyDescent="0.25">
      <c r="A5223" s="17">
        <v>3120</v>
      </c>
      <c r="B5223">
        <v>1</v>
      </c>
    </row>
    <row r="5224" spans="1:2" x14ac:dyDescent="0.25">
      <c r="A5224" s="18" t="s">
        <v>3844</v>
      </c>
      <c r="B5224">
        <v>1</v>
      </c>
    </row>
    <row r="5225" spans="1:2" x14ac:dyDescent="0.25">
      <c r="A5225" s="17">
        <v>3121</v>
      </c>
      <c r="B5225">
        <v>1</v>
      </c>
    </row>
    <row r="5226" spans="1:2" x14ac:dyDescent="0.25">
      <c r="A5226" s="18" t="s">
        <v>3845</v>
      </c>
      <c r="B5226">
        <v>1</v>
      </c>
    </row>
    <row r="5227" spans="1:2" x14ac:dyDescent="0.25">
      <c r="A5227" s="17">
        <v>3301</v>
      </c>
      <c r="B5227">
        <v>1</v>
      </c>
    </row>
    <row r="5228" spans="1:2" x14ac:dyDescent="0.25">
      <c r="A5228" s="18" t="s">
        <v>3848</v>
      </c>
      <c r="B5228">
        <v>1</v>
      </c>
    </row>
    <row r="5229" spans="1:2" x14ac:dyDescent="0.25">
      <c r="A5229" s="17">
        <v>3310</v>
      </c>
      <c r="B5229">
        <v>1</v>
      </c>
    </row>
    <row r="5230" spans="1:2" x14ac:dyDescent="0.25">
      <c r="A5230" s="18" t="s">
        <v>3851</v>
      </c>
      <c r="B5230">
        <v>1</v>
      </c>
    </row>
    <row r="5231" spans="1:2" x14ac:dyDescent="0.25">
      <c r="A5231" s="17">
        <v>3311</v>
      </c>
      <c r="B5231">
        <v>1</v>
      </c>
    </row>
    <row r="5232" spans="1:2" x14ac:dyDescent="0.25">
      <c r="A5232" s="18" t="s">
        <v>3839</v>
      </c>
      <c r="B5232">
        <v>1</v>
      </c>
    </row>
    <row r="5233" spans="1:2" x14ac:dyDescent="0.25">
      <c r="A5233" s="17">
        <v>3370</v>
      </c>
      <c r="B5233">
        <v>1</v>
      </c>
    </row>
    <row r="5234" spans="1:2" x14ac:dyDescent="0.25">
      <c r="A5234" s="18" t="s">
        <v>3857</v>
      </c>
      <c r="B5234">
        <v>1</v>
      </c>
    </row>
    <row r="5235" spans="1:2" x14ac:dyDescent="0.25">
      <c r="A5235" s="17">
        <v>3371</v>
      </c>
      <c r="B5235">
        <v>1</v>
      </c>
    </row>
    <row r="5236" spans="1:2" x14ac:dyDescent="0.25">
      <c r="A5236" s="18" t="s">
        <v>3858</v>
      </c>
      <c r="B5236">
        <v>1</v>
      </c>
    </row>
    <row r="5237" spans="1:2" x14ac:dyDescent="0.25">
      <c r="A5237" s="17">
        <v>3373</v>
      </c>
      <c r="B5237">
        <v>1</v>
      </c>
    </row>
    <row r="5238" spans="1:2" x14ac:dyDescent="0.25">
      <c r="A5238" s="18" t="s">
        <v>3841</v>
      </c>
      <c r="B5238">
        <v>1</v>
      </c>
    </row>
    <row r="5239" spans="1:2" x14ac:dyDescent="0.25">
      <c r="A5239" s="1">
        <v>500506</v>
      </c>
      <c r="B5239">
        <v>11</v>
      </c>
    </row>
    <row r="5240" spans="1:2" x14ac:dyDescent="0.25">
      <c r="A5240" s="17">
        <v>1351</v>
      </c>
      <c r="B5240">
        <v>1</v>
      </c>
    </row>
    <row r="5241" spans="1:2" x14ac:dyDescent="0.25">
      <c r="A5241" s="18" t="s">
        <v>3832</v>
      </c>
      <c r="B5241">
        <v>1</v>
      </c>
    </row>
    <row r="5242" spans="1:2" x14ac:dyDescent="0.25">
      <c r="A5242" s="17">
        <v>3300</v>
      </c>
      <c r="B5242">
        <v>1</v>
      </c>
    </row>
    <row r="5243" spans="1:2" x14ac:dyDescent="0.25">
      <c r="A5243" s="18" t="s">
        <v>3847</v>
      </c>
      <c r="B5243">
        <v>1</v>
      </c>
    </row>
    <row r="5244" spans="1:2" x14ac:dyDescent="0.25">
      <c r="A5244" s="17">
        <v>3312</v>
      </c>
      <c r="B5244">
        <v>1</v>
      </c>
    </row>
    <row r="5245" spans="1:2" x14ac:dyDescent="0.25">
      <c r="A5245" s="18" t="s">
        <v>3852</v>
      </c>
      <c r="B5245">
        <v>1</v>
      </c>
    </row>
    <row r="5246" spans="1:2" x14ac:dyDescent="0.25">
      <c r="A5246" s="17">
        <v>3375</v>
      </c>
      <c r="B5246">
        <v>1</v>
      </c>
    </row>
    <row r="5247" spans="1:2" x14ac:dyDescent="0.25">
      <c r="A5247" s="18" t="s">
        <v>3859</v>
      </c>
      <c r="B5247">
        <v>1</v>
      </c>
    </row>
    <row r="5248" spans="1:2" x14ac:dyDescent="0.25">
      <c r="A5248" s="17">
        <v>3377</v>
      </c>
      <c r="B5248">
        <v>1</v>
      </c>
    </row>
    <row r="5249" spans="1:2" x14ac:dyDescent="0.25">
      <c r="A5249" s="18" t="s">
        <v>3860</v>
      </c>
      <c r="B5249">
        <v>1</v>
      </c>
    </row>
    <row r="5250" spans="1:2" x14ac:dyDescent="0.25">
      <c r="A5250" s="17">
        <v>4312</v>
      </c>
      <c r="B5250">
        <v>1</v>
      </c>
    </row>
    <row r="5251" spans="1:2" x14ac:dyDescent="0.25">
      <c r="A5251" s="18" t="s">
        <v>3868</v>
      </c>
      <c r="B5251">
        <v>1</v>
      </c>
    </row>
    <row r="5252" spans="1:2" x14ac:dyDescent="0.25">
      <c r="A5252" s="17">
        <v>4371</v>
      </c>
      <c r="B5252">
        <v>2</v>
      </c>
    </row>
    <row r="5253" spans="1:2" x14ac:dyDescent="0.25">
      <c r="A5253" s="18" t="s">
        <v>1137</v>
      </c>
      <c r="B5253">
        <v>2</v>
      </c>
    </row>
    <row r="5254" spans="1:2" x14ac:dyDescent="0.25">
      <c r="A5254" s="17">
        <v>4373</v>
      </c>
      <c r="B5254">
        <v>1</v>
      </c>
    </row>
    <row r="5255" spans="1:2" x14ac:dyDescent="0.25">
      <c r="A5255" s="18" t="s">
        <v>3881</v>
      </c>
      <c r="B5255">
        <v>1</v>
      </c>
    </row>
    <row r="5256" spans="1:2" x14ac:dyDescent="0.25">
      <c r="A5256" s="17">
        <v>4374</v>
      </c>
      <c r="B5256">
        <v>1</v>
      </c>
    </row>
    <row r="5257" spans="1:2" x14ac:dyDescent="0.25">
      <c r="A5257" s="18" t="s">
        <v>3882</v>
      </c>
      <c r="B5257">
        <v>1</v>
      </c>
    </row>
    <row r="5258" spans="1:2" x14ac:dyDescent="0.25">
      <c r="A5258" s="17">
        <v>5371</v>
      </c>
      <c r="B5258">
        <v>1</v>
      </c>
    </row>
    <row r="5259" spans="1:2" x14ac:dyDescent="0.25">
      <c r="A5259" s="18" t="s">
        <v>3888</v>
      </c>
      <c r="B5259">
        <v>1</v>
      </c>
    </row>
    <row r="5260" spans="1:2" x14ac:dyDescent="0.25">
      <c r="A5260" s="1">
        <v>500507</v>
      </c>
      <c r="B5260">
        <v>8</v>
      </c>
    </row>
    <row r="5261" spans="1:2" x14ac:dyDescent="0.25">
      <c r="A5261" s="17">
        <v>1158</v>
      </c>
      <c r="B5261">
        <v>1</v>
      </c>
    </row>
    <row r="5262" spans="1:2" x14ac:dyDescent="0.25">
      <c r="A5262" s="18" t="s">
        <v>3075</v>
      </c>
      <c r="B5262">
        <v>1</v>
      </c>
    </row>
    <row r="5263" spans="1:2" x14ac:dyDescent="0.25">
      <c r="A5263" s="17">
        <v>4333</v>
      </c>
      <c r="B5263">
        <v>1</v>
      </c>
    </row>
    <row r="5264" spans="1:2" x14ac:dyDescent="0.25">
      <c r="A5264" s="18" t="s">
        <v>3872</v>
      </c>
      <c r="B5264">
        <v>1</v>
      </c>
    </row>
    <row r="5265" spans="1:2" x14ac:dyDescent="0.25">
      <c r="A5265" s="17">
        <v>4360</v>
      </c>
      <c r="B5265">
        <v>1</v>
      </c>
    </row>
    <row r="5266" spans="1:2" x14ac:dyDescent="0.25">
      <c r="A5266" s="18" t="s">
        <v>3873</v>
      </c>
      <c r="B5266">
        <v>1</v>
      </c>
    </row>
    <row r="5267" spans="1:2" x14ac:dyDescent="0.25">
      <c r="A5267" s="17">
        <v>4361</v>
      </c>
      <c r="B5267">
        <v>1</v>
      </c>
    </row>
    <row r="5268" spans="1:2" x14ac:dyDescent="0.25">
      <c r="A5268" s="18" t="s">
        <v>3874</v>
      </c>
      <c r="B5268">
        <v>1</v>
      </c>
    </row>
    <row r="5269" spans="1:2" x14ac:dyDescent="0.25">
      <c r="A5269" s="17">
        <v>4372</v>
      </c>
      <c r="B5269">
        <v>1</v>
      </c>
    </row>
    <row r="5270" spans="1:2" x14ac:dyDescent="0.25">
      <c r="A5270" s="18" t="s">
        <v>3880</v>
      </c>
      <c r="B5270">
        <v>1</v>
      </c>
    </row>
    <row r="5271" spans="1:2" x14ac:dyDescent="0.25">
      <c r="A5271" s="17">
        <v>4384</v>
      </c>
      <c r="B5271">
        <v>1</v>
      </c>
    </row>
    <row r="5272" spans="1:2" x14ac:dyDescent="0.25">
      <c r="A5272" s="18" t="s">
        <v>3885</v>
      </c>
      <c r="B5272">
        <v>1</v>
      </c>
    </row>
    <row r="5273" spans="1:2" x14ac:dyDescent="0.25">
      <c r="A5273" s="17">
        <v>5372</v>
      </c>
      <c r="B5273">
        <v>1</v>
      </c>
    </row>
    <row r="5274" spans="1:2" x14ac:dyDescent="0.25">
      <c r="A5274" s="18" t="s">
        <v>3889</v>
      </c>
      <c r="B5274">
        <v>1</v>
      </c>
    </row>
    <row r="5275" spans="1:2" x14ac:dyDescent="0.25">
      <c r="A5275" s="17">
        <v>5384</v>
      </c>
      <c r="B5275">
        <v>1</v>
      </c>
    </row>
    <row r="5276" spans="1:2" x14ac:dyDescent="0.25">
      <c r="A5276" s="18" t="s">
        <v>3885</v>
      </c>
      <c r="B5276">
        <v>1</v>
      </c>
    </row>
    <row r="5277" spans="1:2" x14ac:dyDescent="0.25">
      <c r="A5277" s="1">
        <v>500510</v>
      </c>
      <c r="B5277">
        <v>1</v>
      </c>
    </row>
    <row r="5278" spans="1:2" x14ac:dyDescent="0.25">
      <c r="A5278" s="17">
        <v>4364</v>
      </c>
      <c r="B5278">
        <v>1</v>
      </c>
    </row>
    <row r="5279" spans="1:2" x14ac:dyDescent="0.25">
      <c r="A5279" s="18" t="s">
        <v>3875</v>
      </c>
      <c r="B5279">
        <v>1</v>
      </c>
    </row>
    <row r="5280" spans="1:2" x14ac:dyDescent="0.25">
      <c r="A5280" s="1">
        <v>500601</v>
      </c>
      <c r="B5280">
        <v>8</v>
      </c>
    </row>
    <row r="5281" spans="1:2" x14ac:dyDescent="0.25">
      <c r="A5281" s="17">
        <v>1305</v>
      </c>
      <c r="B5281">
        <v>1</v>
      </c>
    </row>
    <row r="5282" spans="1:2" x14ac:dyDescent="0.25">
      <c r="A5282" s="18" t="s">
        <v>1055</v>
      </c>
      <c r="B5282">
        <v>1</v>
      </c>
    </row>
    <row r="5283" spans="1:2" x14ac:dyDescent="0.25">
      <c r="A5283" s="17">
        <v>3302</v>
      </c>
      <c r="B5283">
        <v>1</v>
      </c>
    </row>
    <row r="5284" spans="1:2" x14ac:dyDescent="0.25">
      <c r="A5284" s="18" t="s">
        <v>1088</v>
      </c>
      <c r="B5284">
        <v>1</v>
      </c>
    </row>
    <row r="5285" spans="1:2" x14ac:dyDescent="0.25">
      <c r="A5285" s="17">
        <v>3321</v>
      </c>
      <c r="B5285">
        <v>1</v>
      </c>
    </row>
    <row r="5286" spans="1:2" x14ac:dyDescent="0.25">
      <c r="A5286" s="18" t="s">
        <v>1776</v>
      </c>
      <c r="B5286">
        <v>1</v>
      </c>
    </row>
    <row r="5287" spans="1:2" x14ac:dyDescent="0.25">
      <c r="A5287" s="17">
        <v>3351</v>
      </c>
      <c r="B5287">
        <v>1</v>
      </c>
    </row>
    <row r="5288" spans="1:2" x14ac:dyDescent="0.25">
      <c r="A5288" s="18" t="s">
        <v>1111</v>
      </c>
      <c r="B5288">
        <v>1</v>
      </c>
    </row>
    <row r="5289" spans="1:2" x14ac:dyDescent="0.25">
      <c r="A5289" s="17">
        <v>3380</v>
      </c>
      <c r="B5289">
        <v>1</v>
      </c>
    </row>
    <row r="5290" spans="1:2" x14ac:dyDescent="0.25">
      <c r="A5290" s="18" t="s">
        <v>1114</v>
      </c>
      <c r="B5290">
        <v>1</v>
      </c>
    </row>
    <row r="5291" spans="1:2" x14ac:dyDescent="0.25">
      <c r="A5291" s="17">
        <v>4311</v>
      </c>
      <c r="B5291">
        <v>1</v>
      </c>
    </row>
    <row r="5292" spans="1:2" x14ac:dyDescent="0.25">
      <c r="A5292" s="18" t="s">
        <v>1116</v>
      </c>
      <c r="B5292">
        <v>1</v>
      </c>
    </row>
    <row r="5293" spans="1:2" x14ac:dyDescent="0.25">
      <c r="A5293" s="17">
        <v>5344</v>
      </c>
      <c r="B5293">
        <v>1</v>
      </c>
    </row>
    <row r="5294" spans="1:2" x14ac:dyDescent="0.25">
      <c r="A5294" s="18" t="s">
        <v>1165</v>
      </c>
      <c r="B5294">
        <v>1</v>
      </c>
    </row>
    <row r="5295" spans="1:2" x14ac:dyDescent="0.25">
      <c r="A5295" s="17">
        <v>5363</v>
      </c>
      <c r="B5295">
        <v>1</v>
      </c>
    </row>
    <row r="5296" spans="1:2" x14ac:dyDescent="0.25">
      <c r="A5296" s="18" t="s">
        <v>1168</v>
      </c>
      <c r="B5296">
        <v>1</v>
      </c>
    </row>
    <row r="5297" spans="1:2" x14ac:dyDescent="0.25">
      <c r="A5297" s="1">
        <v>500602</v>
      </c>
      <c r="B5297">
        <v>20</v>
      </c>
    </row>
    <row r="5298" spans="1:2" x14ac:dyDescent="0.25">
      <c r="A5298" s="17">
        <v>1315</v>
      </c>
      <c r="B5298">
        <v>1</v>
      </c>
    </row>
    <row r="5299" spans="1:2" x14ac:dyDescent="0.25">
      <c r="A5299" s="18" t="s">
        <v>2806</v>
      </c>
      <c r="B5299">
        <v>1</v>
      </c>
    </row>
    <row r="5300" spans="1:2" x14ac:dyDescent="0.25">
      <c r="A5300" s="17">
        <v>1380</v>
      </c>
      <c r="B5300">
        <v>1</v>
      </c>
    </row>
    <row r="5301" spans="1:2" x14ac:dyDescent="0.25">
      <c r="A5301" s="18" t="s">
        <v>2807</v>
      </c>
      <c r="B5301">
        <v>1</v>
      </c>
    </row>
    <row r="5302" spans="1:2" x14ac:dyDescent="0.25">
      <c r="A5302" s="17">
        <v>2303</v>
      </c>
      <c r="B5302">
        <v>1</v>
      </c>
    </row>
    <row r="5303" spans="1:2" x14ac:dyDescent="0.25">
      <c r="A5303" s="18" t="s">
        <v>2808</v>
      </c>
      <c r="B5303">
        <v>1</v>
      </c>
    </row>
    <row r="5304" spans="1:2" x14ac:dyDescent="0.25">
      <c r="A5304" s="17">
        <v>2313</v>
      </c>
      <c r="B5304">
        <v>1</v>
      </c>
    </row>
    <row r="5305" spans="1:2" x14ac:dyDescent="0.25">
      <c r="A5305" s="18" t="s">
        <v>2811</v>
      </c>
      <c r="B5305">
        <v>1</v>
      </c>
    </row>
    <row r="5306" spans="1:2" x14ac:dyDescent="0.25">
      <c r="A5306" s="17">
        <v>2316</v>
      </c>
      <c r="B5306">
        <v>1</v>
      </c>
    </row>
    <row r="5307" spans="1:2" x14ac:dyDescent="0.25">
      <c r="A5307" s="18" t="s">
        <v>2813</v>
      </c>
      <c r="B5307">
        <v>1</v>
      </c>
    </row>
    <row r="5308" spans="1:2" x14ac:dyDescent="0.25">
      <c r="A5308" s="17">
        <v>2366</v>
      </c>
      <c r="B5308">
        <v>1</v>
      </c>
    </row>
    <row r="5309" spans="1:2" x14ac:dyDescent="0.25">
      <c r="A5309" s="18" t="s">
        <v>1079</v>
      </c>
      <c r="B5309">
        <v>1</v>
      </c>
    </row>
    <row r="5310" spans="1:2" x14ac:dyDescent="0.25">
      <c r="A5310" s="17">
        <v>3313</v>
      </c>
      <c r="B5310">
        <v>2</v>
      </c>
    </row>
    <row r="5311" spans="1:2" x14ac:dyDescent="0.25">
      <c r="A5311" s="18" t="s">
        <v>2816</v>
      </c>
      <c r="B5311">
        <v>1</v>
      </c>
    </row>
    <row r="5312" spans="1:2" x14ac:dyDescent="0.25">
      <c r="A5312" s="18" t="s">
        <v>1093</v>
      </c>
      <c r="B5312">
        <v>1</v>
      </c>
    </row>
    <row r="5313" spans="1:2" x14ac:dyDescent="0.25">
      <c r="A5313" s="17">
        <v>3314</v>
      </c>
      <c r="B5313">
        <v>2</v>
      </c>
    </row>
    <row r="5314" spans="1:2" x14ac:dyDescent="0.25">
      <c r="A5314" s="18" t="s">
        <v>2817</v>
      </c>
      <c r="B5314">
        <v>1</v>
      </c>
    </row>
    <row r="5315" spans="1:2" x14ac:dyDescent="0.25">
      <c r="A5315" s="18" t="s">
        <v>1094</v>
      </c>
      <c r="B5315">
        <v>1</v>
      </c>
    </row>
    <row r="5316" spans="1:2" x14ac:dyDescent="0.25">
      <c r="A5316" s="17">
        <v>3315</v>
      </c>
      <c r="B5316">
        <v>2</v>
      </c>
    </row>
    <row r="5317" spans="1:2" x14ac:dyDescent="0.25">
      <c r="A5317" s="18" t="s">
        <v>2806</v>
      </c>
      <c r="B5317">
        <v>1</v>
      </c>
    </row>
    <row r="5318" spans="1:2" x14ac:dyDescent="0.25">
      <c r="A5318" s="18" t="s">
        <v>1095</v>
      </c>
      <c r="B5318">
        <v>1</v>
      </c>
    </row>
    <row r="5319" spans="1:2" x14ac:dyDescent="0.25">
      <c r="A5319" s="17">
        <v>3316</v>
      </c>
      <c r="B5319">
        <v>1</v>
      </c>
    </row>
    <row r="5320" spans="1:2" x14ac:dyDescent="0.25">
      <c r="A5320" s="18" t="s">
        <v>2818</v>
      </c>
      <c r="B5320">
        <v>1</v>
      </c>
    </row>
    <row r="5321" spans="1:2" x14ac:dyDescent="0.25">
      <c r="A5321" s="17">
        <v>3317</v>
      </c>
      <c r="B5321">
        <v>1</v>
      </c>
    </row>
    <row r="5322" spans="1:2" x14ac:dyDescent="0.25">
      <c r="A5322" s="18" t="s">
        <v>2819</v>
      </c>
      <c r="B5322">
        <v>1</v>
      </c>
    </row>
    <row r="5323" spans="1:2" x14ac:dyDescent="0.25">
      <c r="A5323" s="17">
        <v>4305</v>
      </c>
      <c r="B5323">
        <v>1</v>
      </c>
    </row>
    <row r="5324" spans="1:2" x14ac:dyDescent="0.25">
      <c r="A5324" s="18" t="s">
        <v>2823</v>
      </c>
      <c r="B5324">
        <v>1</v>
      </c>
    </row>
    <row r="5325" spans="1:2" x14ac:dyDescent="0.25">
      <c r="A5325" s="17">
        <v>4308</v>
      </c>
      <c r="B5325">
        <v>1</v>
      </c>
    </row>
    <row r="5326" spans="1:2" x14ac:dyDescent="0.25">
      <c r="A5326" s="18" t="s">
        <v>2824</v>
      </c>
      <c r="B5326">
        <v>1</v>
      </c>
    </row>
    <row r="5327" spans="1:2" x14ac:dyDescent="0.25">
      <c r="A5327" s="17">
        <v>4310</v>
      </c>
      <c r="B5327">
        <v>2</v>
      </c>
    </row>
    <row r="5328" spans="1:2" x14ac:dyDescent="0.25">
      <c r="A5328" s="18" t="s">
        <v>2825</v>
      </c>
      <c r="B5328">
        <v>1</v>
      </c>
    </row>
    <row r="5329" spans="1:2" x14ac:dyDescent="0.25">
      <c r="A5329" s="18" t="s">
        <v>1115</v>
      </c>
      <c r="B5329">
        <v>1</v>
      </c>
    </row>
    <row r="5330" spans="1:2" x14ac:dyDescent="0.25">
      <c r="A5330" s="17">
        <v>4312</v>
      </c>
      <c r="B5330">
        <v>1</v>
      </c>
    </row>
    <row r="5331" spans="1:2" x14ac:dyDescent="0.25">
      <c r="A5331" s="18" t="s">
        <v>1117</v>
      </c>
      <c r="B5331">
        <v>1</v>
      </c>
    </row>
    <row r="5332" spans="1:2" x14ac:dyDescent="0.25">
      <c r="A5332" s="17">
        <v>4317</v>
      </c>
      <c r="B5332">
        <v>1</v>
      </c>
    </row>
    <row r="5333" spans="1:2" x14ac:dyDescent="0.25">
      <c r="A5333" s="18" t="s">
        <v>2826</v>
      </c>
      <c r="B5333">
        <v>1</v>
      </c>
    </row>
    <row r="5334" spans="1:2" x14ac:dyDescent="0.25">
      <c r="A5334" s="1">
        <v>500605</v>
      </c>
      <c r="B5334">
        <v>5</v>
      </c>
    </row>
    <row r="5335" spans="1:2" x14ac:dyDescent="0.25">
      <c r="A5335" s="17">
        <v>2356</v>
      </c>
      <c r="B5335">
        <v>1</v>
      </c>
    </row>
    <row r="5336" spans="1:2" x14ac:dyDescent="0.25">
      <c r="A5336" s="18" t="s">
        <v>363</v>
      </c>
      <c r="B5336">
        <v>1</v>
      </c>
    </row>
    <row r="5337" spans="1:2" x14ac:dyDescent="0.25">
      <c r="A5337" s="17">
        <v>3365</v>
      </c>
      <c r="B5337">
        <v>1</v>
      </c>
    </row>
    <row r="5338" spans="1:2" x14ac:dyDescent="0.25">
      <c r="A5338" s="18" t="s">
        <v>388</v>
      </c>
      <c r="B5338">
        <v>1</v>
      </c>
    </row>
    <row r="5339" spans="1:2" x14ac:dyDescent="0.25">
      <c r="A5339" s="17">
        <v>4365</v>
      </c>
      <c r="B5339">
        <v>1</v>
      </c>
    </row>
    <row r="5340" spans="1:2" x14ac:dyDescent="0.25">
      <c r="A5340" s="18" t="s">
        <v>407</v>
      </c>
      <c r="B5340">
        <v>1</v>
      </c>
    </row>
    <row r="5341" spans="1:2" x14ac:dyDescent="0.25">
      <c r="A5341" s="17">
        <v>5306</v>
      </c>
      <c r="B5341">
        <v>1</v>
      </c>
    </row>
    <row r="5342" spans="1:2" x14ac:dyDescent="0.25">
      <c r="A5342" s="18" t="s">
        <v>420</v>
      </c>
      <c r="B5342">
        <v>1</v>
      </c>
    </row>
    <row r="5343" spans="1:2" x14ac:dyDescent="0.25">
      <c r="A5343" s="17">
        <v>5316</v>
      </c>
      <c r="B5343">
        <v>1</v>
      </c>
    </row>
    <row r="5344" spans="1:2" x14ac:dyDescent="0.25">
      <c r="A5344" s="18" t="s">
        <v>427</v>
      </c>
      <c r="B5344">
        <v>1</v>
      </c>
    </row>
    <row r="5345" spans="1:2" x14ac:dyDescent="0.25">
      <c r="A5345" s="1">
        <v>500701</v>
      </c>
      <c r="B5345">
        <v>10</v>
      </c>
    </row>
    <row r="5346" spans="1:2" x14ac:dyDescent="0.25">
      <c r="A5346" s="17">
        <v>4085</v>
      </c>
      <c r="B5346">
        <v>1</v>
      </c>
    </row>
    <row r="5347" spans="1:2" x14ac:dyDescent="0.25">
      <c r="A5347" s="18" t="s">
        <v>393</v>
      </c>
      <c r="B5347">
        <v>1</v>
      </c>
    </row>
    <row r="5348" spans="1:2" x14ac:dyDescent="0.25">
      <c r="A5348" s="17">
        <v>4390</v>
      </c>
      <c r="B5348">
        <v>1</v>
      </c>
    </row>
    <row r="5349" spans="1:2" x14ac:dyDescent="0.25">
      <c r="A5349" s="18" t="s">
        <v>408</v>
      </c>
      <c r="B5349">
        <v>1</v>
      </c>
    </row>
    <row r="5350" spans="1:2" x14ac:dyDescent="0.25">
      <c r="A5350" s="17">
        <v>4391</v>
      </c>
      <c r="B5350">
        <v>1</v>
      </c>
    </row>
    <row r="5351" spans="1:2" x14ac:dyDescent="0.25">
      <c r="A5351" s="18" t="s">
        <v>409</v>
      </c>
      <c r="B5351">
        <v>1</v>
      </c>
    </row>
    <row r="5352" spans="1:2" x14ac:dyDescent="0.25">
      <c r="A5352" s="17">
        <v>4396</v>
      </c>
      <c r="B5352">
        <v>1</v>
      </c>
    </row>
    <row r="5353" spans="1:2" x14ac:dyDescent="0.25">
      <c r="A5353" s="18" t="s">
        <v>410</v>
      </c>
      <c r="B5353">
        <v>1</v>
      </c>
    </row>
    <row r="5354" spans="1:2" x14ac:dyDescent="0.25">
      <c r="A5354" s="17">
        <v>4398</v>
      </c>
      <c r="B5354">
        <v>1</v>
      </c>
    </row>
    <row r="5355" spans="1:2" x14ac:dyDescent="0.25">
      <c r="A5355" s="18" t="s">
        <v>411</v>
      </c>
      <c r="B5355">
        <v>1</v>
      </c>
    </row>
    <row r="5356" spans="1:2" x14ac:dyDescent="0.25">
      <c r="A5356" s="17">
        <v>5191</v>
      </c>
      <c r="B5356">
        <v>1</v>
      </c>
    </row>
    <row r="5357" spans="1:2" x14ac:dyDescent="0.25">
      <c r="A5357" s="18" t="s">
        <v>413</v>
      </c>
      <c r="B5357">
        <v>1</v>
      </c>
    </row>
    <row r="5358" spans="1:2" x14ac:dyDescent="0.25">
      <c r="A5358" s="17">
        <v>5192</v>
      </c>
      <c r="B5358">
        <v>1</v>
      </c>
    </row>
    <row r="5359" spans="1:2" x14ac:dyDescent="0.25">
      <c r="A5359" s="18" t="s">
        <v>414</v>
      </c>
      <c r="B5359">
        <v>1</v>
      </c>
    </row>
    <row r="5360" spans="1:2" x14ac:dyDescent="0.25">
      <c r="A5360" s="17">
        <v>5392</v>
      </c>
      <c r="B5360">
        <v>1</v>
      </c>
    </row>
    <row r="5361" spans="1:2" x14ac:dyDescent="0.25">
      <c r="A5361" s="18" t="s">
        <v>432</v>
      </c>
      <c r="B5361">
        <v>1</v>
      </c>
    </row>
    <row r="5362" spans="1:2" x14ac:dyDescent="0.25">
      <c r="A5362" s="17">
        <v>5396</v>
      </c>
      <c r="B5362">
        <v>1</v>
      </c>
    </row>
    <row r="5363" spans="1:2" x14ac:dyDescent="0.25">
      <c r="A5363" s="18" t="s">
        <v>436</v>
      </c>
      <c r="B5363">
        <v>1</v>
      </c>
    </row>
    <row r="5364" spans="1:2" x14ac:dyDescent="0.25">
      <c r="A5364" s="17">
        <v>5397</v>
      </c>
      <c r="B5364">
        <v>1</v>
      </c>
    </row>
    <row r="5365" spans="1:2" x14ac:dyDescent="0.25">
      <c r="A5365" s="18" t="s">
        <v>437</v>
      </c>
      <c r="B5365">
        <v>1</v>
      </c>
    </row>
    <row r="5366" spans="1:2" x14ac:dyDescent="0.25">
      <c r="A5366" s="1">
        <v>500702</v>
      </c>
      <c r="B5366">
        <v>8</v>
      </c>
    </row>
    <row r="5367" spans="1:2" x14ac:dyDescent="0.25">
      <c r="A5367" s="17">
        <v>4362</v>
      </c>
      <c r="B5367">
        <v>1</v>
      </c>
    </row>
    <row r="5368" spans="1:2" x14ac:dyDescent="0.25">
      <c r="A5368" s="18" t="s">
        <v>405</v>
      </c>
      <c r="B5368">
        <v>1</v>
      </c>
    </row>
    <row r="5369" spans="1:2" x14ac:dyDescent="0.25">
      <c r="A5369" s="17">
        <v>5304</v>
      </c>
      <c r="B5369">
        <v>1</v>
      </c>
    </row>
    <row r="5370" spans="1:2" x14ac:dyDescent="0.25">
      <c r="A5370" s="18" t="s">
        <v>418</v>
      </c>
      <c r="B5370">
        <v>1</v>
      </c>
    </row>
    <row r="5371" spans="1:2" x14ac:dyDescent="0.25">
      <c r="A5371" s="17">
        <v>5314</v>
      </c>
      <c r="B5371">
        <v>1</v>
      </c>
    </row>
    <row r="5372" spans="1:2" x14ac:dyDescent="0.25">
      <c r="A5372" s="18" t="s">
        <v>425</v>
      </c>
      <c r="B5372">
        <v>1</v>
      </c>
    </row>
    <row r="5373" spans="1:2" x14ac:dyDescent="0.25">
      <c r="A5373" s="17">
        <v>5390</v>
      </c>
      <c r="B5373">
        <v>1</v>
      </c>
    </row>
    <row r="5374" spans="1:2" x14ac:dyDescent="0.25">
      <c r="A5374" s="18" t="s">
        <v>430</v>
      </c>
      <c r="B5374">
        <v>1</v>
      </c>
    </row>
    <row r="5375" spans="1:2" x14ac:dyDescent="0.25">
      <c r="A5375" s="17">
        <v>5391</v>
      </c>
      <c r="B5375">
        <v>1</v>
      </c>
    </row>
    <row r="5376" spans="1:2" x14ac:dyDescent="0.25">
      <c r="A5376" s="18" t="s">
        <v>431</v>
      </c>
      <c r="B5376">
        <v>1</v>
      </c>
    </row>
    <row r="5377" spans="1:2" x14ac:dyDescent="0.25">
      <c r="A5377" s="17">
        <v>5394</v>
      </c>
      <c r="B5377">
        <v>1</v>
      </c>
    </row>
    <row r="5378" spans="1:2" x14ac:dyDescent="0.25">
      <c r="A5378" s="18" t="s">
        <v>434</v>
      </c>
      <c r="B5378">
        <v>1</v>
      </c>
    </row>
    <row r="5379" spans="1:2" x14ac:dyDescent="0.25">
      <c r="A5379" s="17">
        <v>5395</v>
      </c>
      <c r="B5379">
        <v>1</v>
      </c>
    </row>
    <row r="5380" spans="1:2" x14ac:dyDescent="0.25">
      <c r="A5380" s="18" t="s">
        <v>435</v>
      </c>
      <c r="B5380">
        <v>1</v>
      </c>
    </row>
    <row r="5381" spans="1:2" x14ac:dyDescent="0.25">
      <c r="A5381" s="17">
        <v>5398</v>
      </c>
      <c r="B5381">
        <v>1</v>
      </c>
    </row>
    <row r="5382" spans="1:2" x14ac:dyDescent="0.25">
      <c r="A5382" s="18" t="s">
        <v>438</v>
      </c>
      <c r="B5382">
        <v>1</v>
      </c>
    </row>
    <row r="5383" spans="1:2" x14ac:dyDescent="0.25">
      <c r="A5383" s="1">
        <v>500703</v>
      </c>
      <c r="B5383">
        <v>13</v>
      </c>
    </row>
    <row r="5384" spans="1:2" x14ac:dyDescent="0.25">
      <c r="A5384" s="17">
        <v>1301</v>
      </c>
      <c r="B5384">
        <v>1</v>
      </c>
    </row>
    <row r="5385" spans="1:2" x14ac:dyDescent="0.25">
      <c r="A5385" s="18" t="s">
        <v>338</v>
      </c>
      <c r="B5385">
        <v>1</v>
      </c>
    </row>
    <row r="5386" spans="1:2" x14ac:dyDescent="0.25">
      <c r="A5386" s="17">
        <v>1303</v>
      </c>
      <c r="B5386">
        <v>1</v>
      </c>
    </row>
    <row r="5387" spans="1:2" x14ac:dyDescent="0.25">
      <c r="A5387" s="18" t="s">
        <v>342</v>
      </c>
      <c r="B5387">
        <v>1</v>
      </c>
    </row>
    <row r="5388" spans="1:2" x14ac:dyDescent="0.25">
      <c r="A5388" s="17">
        <v>1304</v>
      </c>
      <c r="B5388">
        <v>1</v>
      </c>
    </row>
    <row r="5389" spans="1:2" x14ac:dyDescent="0.25">
      <c r="A5389" s="18" t="s">
        <v>343</v>
      </c>
      <c r="B5389">
        <v>1</v>
      </c>
    </row>
    <row r="5390" spans="1:2" x14ac:dyDescent="0.25">
      <c r="A5390" s="17">
        <v>3350</v>
      </c>
      <c r="B5390">
        <v>1</v>
      </c>
    </row>
    <row r="5391" spans="1:2" x14ac:dyDescent="0.25">
      <c r="A5391" s="18" t="s">
        <v>382</v>
      </c>
      <c r="B5391">
        <v>1</v>
      </c>
    </row>
    <row r="5392" spans="1:2" x14ac:dyDescent="0.25">
      <c r="A5392" s="17">
        <v>3352</v>
      </c>
      <c r="B5392">
        <v>1</v>
      </c>
    </row>
    <row r="5393" spans="1:2" x14ac:dyDescent="0.25">
      <c r="A5393" s="18" t="s">
        <v>383</v>
      </c>
      <c r="B5393">
        <v>1</v>
      </c>
    </row>
    <row r="5394" spans="1:2" x14ac:dyDescent="0.25">
      <c r="A5394" s="17">
        <v>3353</v>
      </c>
      <c r="B5394">
        <v>1</v>
      </c>
    </row>
    <row r="5395" spans="1:2" x14ac:dyDescent="0.25">
      <c r="A5395" s="18" t="s">
        <v>384</v>
      </c>
      <c r="B5395">
        <v>1</v>
      </c>
    </row>
    <row r="5396" spans="1:2" x14ac:dyDescent="0.25">
      <c r="A5396" s="17">
        <v>4350</v>
      </c>
      <c r="B5396">
        <v>1</v>
      </c>
    </row>
    <row r="5397" spans="1:2" x14ac:dyDescent="0.25">
      <c r="A5397" s="18" t="s">
        <v>400</v>
      </c>
      <c r="B5397">
        <v>1</v>
      </c>
    </row>
    <row r="5398" spans="1:2" x14ac:dyDescent="0.25">
      <c r="A5398" s="17">
        <v>4352</v>
      </c>
      <c r="B5398">
        <v>1</v>
      </c>
    </row>
    <row r="5399" spans="1:2" x14ac:dyDescent="0.25">
      <c r="A5399" s="18" t="s">
        <v>401</v>
      </c>
      <c r="B5399">
        <v>1</v>
      </c>
    </row>
    <row r="5400" spans="1:2" x14ac:dyDescent="0.25">
      <c r="A5400" s="17">
        <v>4354</v>
      </c>
      <c r="B5400">
        <v>1</v>
      </c>
    </row>
    <row r="5401" spans="1:2" x14ac:dyDescent="0.25">
      <c r="A5401" s="18" t="s">
        <v>402</v>
      </c>
      <c r="B5401">
        <v>1</v>
      </c>
    </row>
    <row r="5402" spans="1:2" x14ac:dyDescent="0.25">
      <c r="A5402" s="17">
        <v>4356</v>
      </c>
      <c r="B5402">
        <v>1</v>
      </c>
    </row>
    <row r="5403" spans="1:2" x14ac:dyDescent="0.25">
      <c r="A5403" s="18" t="s">
        <v>403</v>
      </c>
      <c r="B5403">
        <v>1</v>
      </c>
    </row>
    <row r="5404" spans="1:2" x14ac:dyDescent="0.25">
      <c r="A5404" s="17">
        <v>4399</v>
      </c>
      <c r="B5404">
        <v>1</v>
      </c>
    </row>
    <row r="5405" spans="1:2" x14ac:dyDescent="0.25">
      <c r="A5405" s="18" t="s">
        <v>412</v>
      </c>
      <c r="B5405">
        <v>1</v>
      </c>
    </row>
    <row r="5406" spans="1:2" x14ac:dyDescent="0.25">
      <c r="A5406" s="17">
        <v>5320</v>
      </c>
      <c r="B5406">
        <v>1</v>
      </c>
    </row>
    <row r="5407" spans="1:2" x14ac:dyDescent="0.25">
      <c r="A5407" s="18" t="s">
        <v>414</v>
      </c>
      <c r="B5407">
        <v>1</v>
      </c>
    </row>
    <row r="5408" spans="1:2" x14ac:dyDescent="0.25">
      <c r="A5408" s="17">
        <v>5393</v>
      </c>
      <c r="B5408">
        <v>1</v>
      </c>
    </row>
    <row r="5409" spans="1:2" x14ac:dyDescent="0.25">
      <c r="A5409" s="18" t="s">
        <v>433</v>
      </c>
      <c r="B5409">
        <v>1</v>
      </c>
    </row>
    <row r="5410" spans="1:2" x14ac:dyDescent="0.25">
      <c r="A5410" s="1">
        <v>500705</v>
      </c>
      <c r="B5410">
        <v>7</v>
      </c>
    </row>
    <row r="5411" spans="1:2" x14ac:dyDescent="0.25">
      <c r="A5411" s="17">
        <v>1316</v>
      </c>
      <c r="B5411">
        <v>1</v>
      </c>
    </row>
    <row r="5412" spans="1:2" x14ac:dyDescent="0.25">
      <c r="A5412" s="18" t="s">
        <v>347</v>
      </c>
      <c r="B5412">
        <v>1</v>
      </c>
    </row>
    <row r="5413" spans="1:2" x14ac:dyDescent="0.25">
      <c r="A5413" s="17">
        <v>1317</v>
      </c>
      <c r="B5413">
        <v>1</v>
      </c>
    </row>
    <row r="5414" spans="1:2" x14ac:dyDescent="0.25">
      <c r="A5414" s="18" t="s">
        <v>352</v>
      </c>
      <c r="B5414">
        <v>1</v>
      </c>
    </row>
    <row r="5415" spans="1:2" x14ac:dyDescent="0.25">
      <c r="A5415" s="17">
        <v>2323</v>
      </c>
      <c r="B5415">
        <v>1</v>
      </c>
    </row>
    <row r="5416" spans="1:2" x14ac:dyDescent="0.25">
      <c r="A5416" s="18" t="s">
        <v>356</v>
      </c>
      <c r="B5416">
        <v>1</v>
      </c>
    </row>
    <row r="5417" spans="1:2" x14ac:dyDescent="0.25">
      <c r="A5417" s="17">
        <v>3301</v>
      </c>
      <c r="B5417">
        <v>1</v>
      </c>
    </row>
    <row r="5418" spans="1:2" x14ac:dyDescent="0.25">
      <c r="A5418" s="18" t="s">
        <v>368</v>
      </c>
      <c r="B5418">
        <v>1</v>
      </c>
    </row>
    <row r="5419" spans="1:2" x14ac:dyDescent="0.25">
      <c r="A5419" s="17">
        <v>4301</v>
      </c>
      <c r="B5419">
        <v>1</v>
      </c>
    </row>
    <row r="5420" spans="1:2" x14ac:dyDescent="0.25">
      <c r="A5420" s="18" t="s">
        <v>395</v>
      </c>
      <c r="B5420">
        <v>1</v>
      </c>
    </row>
    <row r="5421" spans="1:2" x14ac:dyDescent="0.25">
      <c r="A5421" s="17">
        <v>5303</v>
      </c>
      <c r="B5421">
        <v>1</v>
      </c>
    </row>
    <row r="5422" spans="1:2" x14ac:dyDescent="0.25">
      <c r="A5422" s="18" t="s">
        <v>417</v>
      </c>
      <c r="B5422">
        <v>1</v>
      </c>
    </row>
    <row r="5423" spans="1:2" x14ac:dyDescent="0.25">
      <c r="A5423" s="17">
        <v>5313</v>
      </c>
      <c r="B5423">
        <v>1</v>
      </c>
    </row>
    <row r="5424" spans="1:2" x14ac:dyDescent="0.25">
      <c r="A5424" s="18" t="s">
        <v>424</v>
      </c>
      <c r="B5424">
        <v>1</v>
      </c>
    </row>
    <row r="5425" spans="1:2" x14ac:dyDescent="0.25">
      <c r="A5425" s="1">
        <v>500708</v>
      </c>
      <c r="B5425">
        <v>7</v>
      </c>
    </row>
    <row r="5426" spans="1:2" x14ac:dyDescent="0.25">
      <c r="A5426" s="17">
        <v>2316</v>
      </c>
      <c r="B5426">
        <v>1</v>
      </c>
    </row>
    <row r="5427" spans="1:2" x14ac:dyDescent="0.25">
      <c r="A5427" s="18" t="s">
        <v>354</v>
      </c>
      <c r="B5427">
        <v>1</v>
      </c>
    </row>
    <row r="5428" spans="1:2" x14ac:dyDescent="0.25">
      <c r="A5428" s="17">
        <v>2367</v>
      </c>
      <c r="B5428">
        <v>1</v>
      </c>
    </row>
    <row r="5429" spans="1:2" x14ac:dyDescent="0.25">
      <c r="A5429" s="18" t="s">
        <v>367</v>
      </c>
      <c r="B5429">
        <v>1</v>
      </c>
    </row>
    <row r="5430" spans="1:2" x14ac:dyDescent="0.25">
      <c r="A5430" s="17">
        <v>3303</v>
      </c>
      <c r="B5430">
        <v>1</v>
      </c>
    </row>
    <row r="5431" spans="1:2" x14ac:dyDescent="0.25">
      <c r="A5431" s="18" t="s">
        <v>370</v>
      </c>
      <c r="B5431">
        <v>1</v>
      </c>
    </row>
    <row r="5432" spans="1:2" x14ac:dyDescent="0.25">
      <c r="A5432" s="17">
        <v>3313</v>
      </c>
      <c r="B5432">
        <v>1</v>
      </c>
    </row>
    <row r="5433" spans="1:2" x14ac:dyDescent="0.25">
      <c r="A5433" s="18" t="s">
        <v>376</v>
      </c>
      <c r="B5433">
        <v>1</v>
      </c>
    </row>
    <row r="5434" spans="1:2" x14ac:dyDescent="0.25">
      <c r="A5434" s="17">
        <v>4303</v>
      </c>
      <c r="B5434">
        <v>1</v>
      </c>
    </row>
    <row r="5435" spans="1:2" x14ac:dyDescent="0.25">
      <c r="A5435" s="18" t="s">
        <v>397</v>
      </c>
      <c r="B5435">
        <v>1</v>
      </c>
    </row>
    <row r="5436" spans="1:2" x14ac:dyDescent="0.25">
      <c r="A5436" s="17">
        <v>5305</v>
      </c>
      <c r="B5436">
        <v>1</v>
      </c>
    </row>
    <row r="5437" spans="1:2" x14ac:dyDescent="0.25">
      <c r="A5437" s="18" t="s">
        <v>419</v>
      </c>
      <c r="B5437">
        <v>1</v>
      </c>
    </row>
    <row r="5438" spans="1:2" x14ac:dyDescent="0.25">
      <c r="A5438" s="17">
        <v>5315</v>
      </c>
      <c r="B5438">
        <v>1</v>
      </c>
    </row>
    <row r="5439" spans="1:2" x14ac:dyDescent="0.25">
      <c r="A5439" s="18" t="s">
        <v>426</v>
      </c>
      <c r="B5439">
        <v>1</v>
      </c>
    </row>
    <row r="5440" spans="1:2" x14ac:dyDescent="0.25">
      <c r="A5440" s="1">
        <v>500709</v>
      </c>
      <c r="B5440">
        <v>7</v>
      </c>
    </row>
    <row r="5441" spans="1:2" x14ac:dyDescent="0.25">
      <c r="A5441" s="17">
        <v>2326</v>
      </c>
      <c r="B5441">
        <v>1</v>
      </c>
    </row>
    <row r="5442" spans="1:2" x14ac:dyDescent="0.25">
      <c r="A5442" s="18" t="s">
        <v>357</v>
      </c>
      <c r="B5442">
        <v>1</v>
      </c>
    </row>
    <row r="5443" spans="1:2" x14ac:dyDescent="0.25">
      <c r="A5443" s="17">
        <v>3304</v>
      </c>
      <c r="B5443">
        <v>1</v>
      </c>
    </row>
    <row r="5444" spans="1:2" x14ac:dyDescent="0.25">
      <c r="A5444" s="18" t="s">
        <v>371</v>
      </c>
      <c r="B5444">
        <v>1</v>
      </c>
    </row>
    <row r="5445" spans="1:2" x14ac:dyDescent="0.25">
      <c r="A5445" s="17">
        <v>3305</v>
      </c>
      <c r="B5445">
        <v>1</v>
      </c>
    </row>
    <row r="5446" spans="1:2" x14ac:dyDescent="0.25">
      <c r="A5446" s="18" t="s">
        <v>372</v>
      </c>
      <c r="B5446">
        <v>1</v>
      </c>
    </row>
    <row r="5447" spans="1:2" x14ac:dyDescent="0.25">
      <c r="A5447" s="17">
        <v>3306</v>
      </c>
      <c r="B5447">
        <v>1</v>
      </c>
    </row>
    <row r="5448" spans="1:2" x14ac:dyDescent="0.25">
      <c r="A5448" s="18" t="s">
        <v>373</v>
      </c>
      <c r="B5448">
        <v>1</v>
      </c>
    </row>
    <row r="5449" spans="1:2" x14ac:dyDescent="0.25">
      <c r="A5449" s="17">
        <v>4304</v>
      </c>
      <c r="B5449">
        <v>1</v>
      </c>
    </row>
    <row r="5450" spans="1:2" x14ac:dyDescent="0.25">
      <c r="A5450" s="18" t="s">
        <v>398</v>
      </c>
      <c r="B5450">
        <v>1</v>
      </c>
    </row>
    <row r="5451" spans="1:2" x14ac:dyDescent="0.25">
      <c r="A5451" s="17">
        <v>5308</v>
      </c>
      <c r="B5451">
        <v>1</v>
      </c>
    </row>
    <row r="5452" spans="1:2" x14ac:dyDescent="0.25">
      <c r="A5452" s="18" t="s">
        <v>422</v>
      </c>
      <c r="B5452">
        <v>1</v>
      </c>
    </row>
    <row r="5453" spans="1:2" x14ac:dyDescent="0.25">
      <c r="A5453" s="17">
        <v>5318</v>
      </c>
      <c r="B5453">
        <v>1</v>
      </c>
    </row>
    <row r="5454" spans="1:2" x14ac:dyDescent="0.25">
      <c r="A5454" s="18" t="s">
        <v>429</v>
      </c>
      <c r="B5454">
        <v>1</v>
      </c>
    </row>
    <row r="5455" spans="1:2" x14ac:dyDescent="0.25">
      <c r="A5455" s="1">
        <v>500710</v>
      </c>
      <c r="B5455">
        <v>7</v>
      </c>
    </row>
    <row r="5456" spans="1:2" x14ac:dyDescent="0.25">
      <c r="A5456" s="17">
        <v>2333</v>
      </c>
      <c r="B5456">
        <v>1</v>
      </c>
    </row>
    <row r="5457" spans="1:2" x14ac:dyDescent="0.25">
      <c r="A5457" s="18" t="s">
        <v>359</v>
      </c>
      <c r="B5457">
        <v>1</v>
      </c>
    </row>
    <row r="5458" spans="1:2" x14ac:dyDescent="0.25">
      <c r="A5458" s="17">
        <v>3302</v>
      </c>
      <c r="B5458">
        <v>1</v>
      </c>
    </row>
    <row r="5459" spans="1:2" x14ac:dyDescent="0.25">
      <c r="A5459" s="18" t="s">
        <v>369</v>
      </c>
      <c r="B5459">
        <v>1</v>
      </c>
    </row>
    <row r="5460" spans="1:2" x14ac:dyDescent="0.25">
      <c r="A5460" s="17">
        <v>3307</v>
      </c>
      <c r="B5460">
        <v>1</v>
      </c>
    </row>
    <row r="5461" spans="1:2" x14ac:dyDescent="0.25">
      <c r="A5461" s="18" t="s">
        <v>374</v>
      </c>
      <c r="B5461">
        <v>1</v>
      </c>
    </row>
    <row r="5462" spans="1:2" x14ac:dyDescent="0.25">
      <c r="A5462" s="17">
        <v>3311</v>
      </c>
      <c r="B5462">
        <v>1</v>
      </c>
    </row>
    <row r="5463" spans="1:2" x14ac:dyDescent="0.25">
      <c r="A5463" s="18" t="s">
        <v>375</v>
      </c>
      <c r="B5463">
        <v>1</v>
      </c>
    </row>
    <row r="5464" spans="1:2" x14ac:dyDescent="0.25">
      <c r="A5464" s="17">
        <v>4302</v>
      </c>
      <c r="B5464">
        <v>1</v>
      </c>
    </row>
    <row r="5465" spans="1:2" x14ac:dyDescent="0.25">
      <c r="A5465" s="18" t="s">
        <v>396</v>
      </c>
      <c r="B5465">
        <v>1</v>
      </c>
    </row>
    <row r="5466" spans="1:2" x14ac:dyDescent="0.25">
      <c r="A5466" s="17">
        <v>5307</v>
      </c>
      <c r="B5466">
        <v>1</v>
      </c>
    </row>
    <row r="5467" spans="1:2" x14ac:dyDescent="0.25">
      <c r="A5467" s="18" t="s">
        <v>421</v>
      </c>
      <c r="B5467">
        <v>1</v>
      </c>
    </row>
    <row r="5468" spans="1:2" x14ac:dyDescent="0.25">
      <c r="A5468" s="17">
        <v>5317</v>
      </c>
      <c r="B5468">
        <v>1</v>
      </c>
    </row>
    <row r="5469" spans="1:2" x14ac:dyDescent="0.25">
      <c r="A5469" s="18" t="s">
        <v>428</v>
      </c>
      <c r="B5469">
        <v>1</v>
      </c>
    </row>
    <row r="5470" spans="1:2" x14ac:dyDescent="0.25">
      <c r="A5470" s="1">
        <v>500711</v>
      </c>
      <c r="B5470">
        <v>6</v>
      </c>
    </row>
    <row r="5471" spans="1:2" x14ac:dyDescent="0.25">
      <c r="A5471" s="17">
        <v>2346</v>
      </c>
      <c r="B5471">
        <v>1</v>
      </c>
    </row>
    <row r="5472" spans="1:2" x14ac:dyDescent="0.25">
      <c r="A5472" s="18" t="s">
        <v>361</v>
      </c>
      <c r="B5472">
        <v>1</v>
      </c>
    </row>
    <row r="5473" spans="1:2" x14ac:dyDescent="0.25">
      <c r="A5473" s="17">
        <v>3324</v>
      </c>
      <c r="B5473">
        <v>1</v>
      </c>
    </row>
    <row r="5474" spans="1:2" x14ac:dyDescent="0.25">
      <c r="A5474" s="18" t="s">
        <v>380</v>
      </c>
      <c r="B5474">
        <v>1</v>
      </c>
    </row>
    <row r="5475" spans="1:2" x14ac:dyDescent="0.25">
      <c r="A5475" s="17">
        <v>3325</v>
      </c>
      <c r="B5475">
        <v>1</v>
      </c>
    </row>
    <row r="5476" spans="1:2" x14ac:dyDescent="0.25">
      <c r="A5476" s="18" t="s">
        <v>381</v>
      </c>
      <c r="B5476">
        <v>1</v>
      </c>
    </row>
    <row r="5477" spans="1:2" x14ac:dyDescent="0.25">
      <c r="A5477" s="17">
        <v>4324</v>
      </c>
      <c r="B5477">
        <v>1</v>
      </c>
    </row>
    <row r="5478" spans="1:2" x14ac:dyDescent="0.25">
      <c r="A5478" s="18" t="s">
        <v>399</v>
      </c>
      <c r="B5478">
        <v>1</v>
      </c>
    </row>
    <row r="5479" spans="1:2" x14ac:dyDescent="0.25">
      <c r="A5479" s="17">
        <v>5302</v>
      </c>
      <c r="B5479">
        <v>1</v>
      </c>
    </row>
    <row r="5480" spans="1:2" x14ac:dyDescent="0.25">
      <c r="A5480" s="18" t="s">
        <v>416</v>
      </c>
      <c r="B5480">
        <v>1</v>
      </c>
    </row>
    <row r="5481" spans="1:2" x14ac:dyDescent="0.25">
      <c r="A5481" s="17">
        <v>5312</v>
      </c>
      <c r="B5481">
        <v>1</v>
      </c>
    </row>
    <row r="5482" spans="1:2" x14ac:dyDescent="0.25">
      <c r="A5482" s="18" t="s">
        <v>423</v>
      </c>
      <c r="B5482">
        <v>1</v>
      </c>
    </row>
    <row r="5483" spans="1:2" x14ac:dyDescent="0.25">
      <c r="A5483" s="1">
        <v>500901</v>
      </c>
      <c r="B5483">
        <v>13</v>
      </c>
    </row>
    <row r="5484" spans="1:2" x14ac:dyDescent="0.25">
      <c r="A5484" s="17">
        <v>1153</v>
      </c>
      <c r="B5484">
        <v>1</v>
      </c>
    </row>
    <row r="5485" spans="1:2" x14ac:dyDescent="0.25">
      <c r="A5485" s="18" t="s">
        <v>3073</v>
      </c>
      <c r="B5485">
        <v>1</v>
      </c>
    </row>
    <row r="5486" spans="1:2" x14ac:dyDescent="0.25">
      <c r="A5486" s="17">
        <v>1301</v>
      </c>
      <c r="B5486">
        <v>1</v>
      </c>
    </row>
    <row r="5487" spans="1:2" x14ac:dyDescent="0.25">
      <c r="A5487" s="18" t="s">
        <v>3083</v>
      </c>
      <c r="B5487">
        <v>1</v>
      </c>
    </row>
    <row r="5488" spans="1:2" x14ac:dyDescent="0.25">
      <c r="A5488" s="17">
        <v>1306</v>
      </c>
      <c r="B5488">
        <v>1</v>
      </c>
    </row>
    <row r="5489" spans="1:2" x14ac:dyDescent="0.25">
      <c r="A5489" s="18" t="s">
        <v>3086</v>
      </c>
      <c r="B5489">
        <v>1</v>
      </c>
    </row>
    <row r="5490" spans="1:2" x14ac:dyDescent="0.25">
      <c r="A5490" s="17">
        <v>1307</v>
      </c>
      <c r="B5490">
        <v>1</v>
      </c>
    </row>
    <row r="5491" spans="1:2" x14ac:dyDescent="0.25">
      <c r="A5491" s="18" t="s">
        <v>3087</v>
      </c>
      <c r="B5491">
        <v>1</v>
      </c>
    </row>
    <row r="5492" spans="1:2" x14ac:dyDescent="0.25">
      <c r="A5492" s="17">
        <v>1310</v>
      </c>
      <c r="B5492">
        <v>1</v>
      </c>
    </row>
    <row r="5493" spans="1:2" x14ac:dyDescent="0.25">
      <c r="A5493" s="18" t="s">
        <v>3088</v>
      </c>
      <c r="B5493">
        <v>1</v>
      </c>
    </row>
    <row r="5494" spans="1:2" x14ac:dyDescent="0.25">
      <c r="A5494" s="17">
        <v>3162</v>
      </c>
      <c r="B5494">
        <v>1</v>
      </c>
    </row>
    <row r="5495" spans="1:2" x14ac:dyDescent="0.25">
      <c r="A5495" s="18" t="s">
        <v>3102</v>
      </c>
      <c r="B5495">
        <v>1</v>
      </c>
    </row>
    <row r="5496" spans="1:2" x14ac:dyDescent="0.25">
      <c r="A5496" s="17">
        <v>3165</v>
      </c>
      <c r="B5496">
        <v>1</v>
      </c>
    </row>
    <row r="5497" spans="1:2" x14ac:dyDescent="0.25">
      <c r="A5497" s="18" t="s">
        <v>3103</v>
      </c>
      <c r="B5497">
        <v>1</v>
      </c>
    </row>
    <row r="5498" spans="1:2" x14ac:dyDescent="0.25">
      <c r="A5498" s="17">
        <v>3264</v>
      </c>
      <c r="B5498">
        <v>1</v>
      </c>
    </row>
    <row r="5499" spans="1:2" x14ac:dyDescent="0.25">
      <c r="A5499" s="18" t="s">
        <v>3117</v>
      </c>
      <c r="B5499">
        <v>1</v>
      </c>
    </row>
    <row r="5500" spans="1:2" x14ac:dyDescent="0.25">
      <c r="A5500" s="17">
        <v>3313</v>
      </c>
      <c r="B5500">
        <v>1</v>
      </c>
    </row>
    <row r="5501" spans="1:2" x14ac:dyDescent="0.25">
      <c r="A5501" s="18" t="s">
        <v>3121</v>
      </c>
      <c r="B5501">
        <v>1</v>
      </c>
    </row>
    <row r="5502" spans="1:2" x14ac:dyDescent="0.25">
      <c r="A5502" s="17">
        <v>4385</v>
      </c>
      <c r="B5502">
        <v>1</v>
      </c>
    </row>
    <row r="5503" spans="1:2" x14ac:dyDescent="0.25">
      <c r="A5503" s="18" t="s">
        <v>393</v>
      </c>
      <c r="B5503">
        <v>1</v>
      </c>
    </row>
    <row r="5504" spans="1:2" x14ac:dyDescent="0.25">
      <c r="A5504" s="17">
        <v>4390</v>
      </c>
      <c r="B5504">
        <v>1</v>
      </c>
    </row>
    <row r="5505" spans="1:2" x14ac:dyDescent="0.25">
      <c r="A5505" s="18" t="s">
        <v>3146</v>
      </c>
      <c r="B5505">
        <v>1</v>
      </c>
    </row>
    <row r="5506" spans="1:2" x14ac:dyDescent="0.25">
      <c r="A5506" s="17">
        <v>4396</v>
      </c>
      <c r="B5506">
        <v>1</v>
      </c>
    </row>
    <row r="5507" spans="1:2" x14ac:dyDescent="0.25">
      <c r="A5507" s="18" t="s">
        <v>3147</v>
      </c>
      <c r="B5507">
        <v>1</v>
      </c>
    </row>
    <row r="5508" spans="1:2" x14ac:dyDescent="0.25">
      <c r="A5508" s="17">
        <v>4398</v>
      </c>
      <c r="B5508">
        <v>1</v>
      </c>
    </row>
    <row r="5509" spans="1:2" x14ac:dyDescent="0.25">
      <c r="A5509" s="18" t="s">
        <v>411</v>
      </c>
      <c r="B5509">
        <v>1</v>
      </c>
    </row>
    <row r="5510" spans="1:2" x14ac:dyDescent="0.25">
      <c r="A5510" s="1">
        <v>500902</v>
      </c>
      <c r="B5510">
        <v>17</v>
      </c>
    </row>
    <row r="5511" spans="1:2" x14ac:dyDescent="0.25">
      <c r="A5511" s="17">
        <v>1116</v>
      </c>
      <c r="B5511">
        <v>1</v>
      </c>
    </row>
    <row r="5512" spans="1:2" x14ac:dyDescent="0.25">
      <c r="A5512" s="18" t="s">
        <v>3079</v>
      </c>
      <c r="B5512">
        <v>1</v>
      </c>
    </row>
    <row r="5513" spans="1:2" x14ac:dyDescent="0.25">
      <c r="A5513" s="17">
        <v>1117</v>
      </c>
      <c r="B5513">
        <v>1</v>
      </c>
    </row>
    <row r="5514" spans="1:2" x14ac:dyDescent="0.25">
      <c r="A5514" s="18" t="s">
        <v>3080</v>
      </c>
      <c r="B5514">
        <v>1</v>
      </c>
    </row>
    <row r="5515" spans="1:2" x14ac:dyDescent="0.25">
      <c r="A5515" s="17">
        <v>1123</v>
      </c>
      <c r="B5515">
        <v>1</v>
      </c>
    </row>
    <row r="5516" spans="1:2" x14ac:dyDescent="0.25">
      <c r="A5516" s="18" t="s">
        <v>3057</v>
      </c>
      <c r="B5516">
        <v>1</v>
      </c>
    </row>
    <row r="5517" spans="1:2" x14ac:dyDescent="0.25">
      <c r="A5517" s="17">
        <v>1311</v>
      </c>
      <c r="B5517">
        <v>1</v>
      </c>
    </row>
    <row r="5518" spans="1:2" x14ac:dyDescent="0.25">
      <c r="A5518" s="18" t="s">
        <v>3089</v>
      </c>
      <c r="B5518">
        <v>1</v>
      </c>
    </row>
    <row r="5519" spans="1:2" x14ac:dyDescent="0.25">
      <c r="A5519" s="17">
        <v>1312</v>
      </c>
      <c r="B5519">
        <v>1</v>
      </c>
    </row>
    <row r="5520" spans="1:2" x14ac:dyDescent="0.25">
      <c r="A5520" s="18" t="s">
        <v>3090</v>
      </c>
      <c r="B5520">
        <v>1</v>
      </c>
    </row>
    <row r="5521" spans="1:2" x14ac:dyDescent="0.25">
      <c r="A5521" s="17">
        <v>2116</v>
      </c>
      <c r="B5521">
        <v>1</v>
      </c>
    </row>
    <row r="5522" spans="1:2" x14ac:dyDescent="0.25">
      <c r="A5522" s="18" t="s">
        <v>3092</v>
      </c>
      <c r="B5522">
        <v>1</v>
      </c>
    </row>
    <row r="5523" spans="1:2" x14ac:dyDescent="0.25">
      <c r="A5523" s="17">
        <v>2117</v>
      </c>
      <c r="B5523">
        <v>1</v>
      </c>
    </row>
    <row r="5524" spans="1:2" x14ac:dyDescent="0.25">
      <c r="A5524" s="18" t="s">
        <v>3093</v>
      </c>
      <c r="B5524">
        <v>1</v>
      </c>
    </row>
    <row r="5525" spans="1:2" x14ac:dyDescent="0.25">
      <c r="A5525" s="17">
        <v>2311</v>
      </c>
      <c r="B5525">
        <v>1</v>
      </c>
    </row>
    <row r="5526" spans="1:2" x14ac:dyDescent="0.25">
      <c r="A5526" s="18" t="s">
        <v>3098</v>
      </c>
      <c r="B5526">
        <v>1</v>
      </c>
    </row>
    <row r="5527" spans="1:2" x14ac:dyDescent="0.25">
      <c r="A5527" s="17">
        <v>2312</v>
      </c>
      <c r="B5527">
        <v>1</v>
      </c>
    </row>
    <row r="5528" spans="1:2" x14ac:dyDescent="0.25">
      <c r="A5528" s="18" t="s">
        <v>3099</v>
      </c>
      <c r="B5528">
        <v>1</v>
      </c>
    </row>
    <row r="5529" spans="1:2" x14ac:dyDescent="0.25">
      <c r="A5529" s="17">
        <v>3317</v>
      </c>
      <c r="B5529">
        <v>1</v>
      </c>
    </row>
    <row r="5530" spans="1:2" x14ac:dyDescent="0.25">
      <c r="A5530" s="18" t="s">
        <v>3123</v>
      </c>
      <c r="B5530">
        <v>1</v>
      </c>
    </row>
    <row r="5531" spans="1:2" x14ac:dyDescent="0.25">
      <c r="A5531" s="17">
        <v>3327</v>
      </c>
      <c r="B5531">
        <v>1</v>
      </c>
    </row>
    <row r="5532" spans="1:2" x14ac:dyDescent="0.25">
      <c r="A5532" s="18" t="s">
        <v>3125</v>
      </c>
      <c r="B5532">
        <v>1</v>
      </c>
    </row>
    <row r="5533" spans="1:2" x14ac:dyDescent="0.25">
      <c r="A5533" s="17">
        <v>3334</v>
      </c>
      <c r="B5533">
        <v>1</v>
      </c>
    </row>
    <row r="5534" spans="1:2" x14ac:dyDescent="0.25">
      <c r="A5534" s="18" t="s">
        <v>3126</v>
      </c>
      <c r="B5534">
        <v>1</v>
      </c>
    </row>
    <row r="5535" spans="1:2" x14ac:dyDescent="0.25">
      <c r="A5535" s="17">
        <v>3346</v>
      </c>
      <c r="B5535">
        <v>1</v>
      </c>
    </row>
    <row r="5536" spans="1:2" x14ac:dyDescent="0.25">
      <c r="A5536" s="18" t="s">
        <v>3128</v>
      </c>
      <c r="B5536">
        <v>1</v>
      </c>
    </row>
    <row r="5537" spans="1:2" x14ac:dyDescent="0.25">
      <c r="A5537" s="17">
        <v>4334</v>
      </c>
      <c r="B5537">
        <v>1</v>
      </c>
    </row>
    <row r="5538" spans="1:2" x14ac:dyDescent="0.25">
      <c r="A5538" s="18" t="s">
        <v>3132</v>
      </c>
      <c r="B5538">
        <v>1</v>
      </c>
    </row>
    <row r="5539" spans="1:2" x14ac:dyDescent="0.25">
      <c r="A5539" s="17">
        <v>4335</v>
      </c>
      <c r="B5539">
        <v>1</v>
      </c>
    </row>
    <row r="5540" spans="1:2" x14ac:dyDescent="0.25">
      <c r="A5540" s="18" t="s">
        <v>3133</v>
      </c>
      <c r="B5540">
        <v>1</v>
      </c>
    </row>
    <row r="5541" spans="1:2" x14ac:dyDescent="0.25">
      <c r="A5541" s="17">
        <v>4340</v>
      </c>
      <c r="B5541">
        <v>1</v>
      </c>
    </row>
    <row r="5542" spans="1:2" x14ac:dyDescent="0.25">
      <c r="A5542" s="18" t="s">
        <v>3134</v>
      </c>
      <c r="B5542">
        <v>1</v>
      </c>
    </row>
    <row r="5543" spans="1:2" x14ac:dyDescent="0.25">
      <c r="A5543" s="17">
        <v>4346</v>
      </c>
      <c r="B5543">
        <v>1</v>
      </c>
    </row>
    <row r="5544" spans="1:2" x14ac:dyDescent="0.25">
      <c r="A5544" s="18" t="s">
        <v>3135</v>
      </c>
      <c r="B5544">
        <v>1</v>
      </c>
    </row>
    <row r="5545" spans="1:2" x14ac:dyDescent="0.25">
      <c r="A5545" s="1">
        <v>500903</v>
      </c>
      <c r="B5545">
        <v>563</v>
      </c>
    </row>
    <row r="5546" spans="1:2" x14ac:dyDescent="0.25">
      <c r="A5546" s="17">
        <v>1101</v>
      </c>
      <c r="B5546">
        <v>1</v>
      </c>
    </row>
    <row r="5547" spans="1:2" x14ac:dyDescent="0.25">
      <c r="A5547" s="18" t="s">
        <v>3000</v>
      </c>
      <c r="B5547">
        <v>1</v>
      </c>
    </row>
    <row r="5548" spans="1:2" x14ac:dyDescent="0.25">
      <c r="A5548" s="17">
        <v>1102</v>
      </c>
      <c r="B5548">
        <v>1</v>
      </c>
    </row>
    <row r="5549" spans="1:2" x14ac:dyDescent="0.25">
      <c r="A5549" s="18" t="s">
        <v>3000</v>
      </c>
      <c r="B5549">
        <v>1</v>
      </c>
    </row>
    <row r="5550" spans="1:2" x14ac:dyDescent="0.25">
      <c r="A5550" s="17">
        <v>1105</v>
      </c>
      <c r="B5550">
        <v>1</v>
      </c>
    </row>
    <row r="5551" spans="1:2" x14ac:dyDescent="0.25">
      <c r="A5551" s="18" t="s">
        <v>3004</v>
      </c>
      <c r="B5551">
        <v>1</v>
      </c>
    </row>
    <row r="5552" spans="1:2" x14ac:dyDescent="0.25">
      <c r="A5552" s="17">
        <v>1109</v>
      </c>
      <c r="B5552">
        <v>1</v>
      </c>
    </row>
    <row r="5553" spans="1:2" x14ac:dyDescent="0.25">
      <c r="A5553" s="18" t="s">
        <v>3006</v>
      </c>
      <c r="B5553">
        <v>1</v>
      </c>
    </row>
    <row r="5554" spans="1:2" x14ac:dyDescent="0.25">
      <c r="A5554" s="17">
        <v>1110</v>
      </c>
      <c r="B5554">
        <v>1</v>
      </c>
    </row>
    <row r="5555" spans="1:2" x14ac:dyDescent="0.25">
      <c r="A5555" s="18" t="s">
        <v>3006</v>
      </c>
      <c r="B5555">
        <v>1</v>
      </c>
    </row>
    <row r="5556" spans="1:2" x14ac:dyDescent="0.25">
      <c r="A5556" s="17">
        <v>1113</v>
      </c>
      <c r="B5556">
        <v>1</v>
      </c>
    </row>
    <row r="5557" spans="1:2" x14ac:dyDescent="0.25">
      <c r="A5557" s="18" t="s">
        <v>3008</v>
      </c>
      <c r="B5557">
        <v>1</v>
      </c>
    </row>
    <row r="5558" spans="1:2" x14ac:dyDescent="0.25">
      <c r="A5558" s="17">
        <v>1114</v>
      </c>
      <c r="B5558">
        <v>1</v>
      </c>
    </row>
    <row r="5559" spans="1:2" x14ac:dyDescent="0.25">
      <c r="A5559" s="18" t="s">
        <v>3008</v>
      </c>
      <c r="B5559">
        <v>1</v>
      </c>
    </row>
    <row r="5560" spans="1:2" x14ac:dyDescent="0.25">
      <c r="A5560" s="17">
        <v>1117</v>
      </c>
      <c r="B5560">
        <v>1</v>
      </c>
    </row>
    <row r="5561" spans="1:2" x14ac:dyDescent="0.25">
      <c r="A5561" s="18" t="s">
        <v>3010</v>
      </c>
      <c r="B5561">
        <v>1</v>
      </c>
    </row>
    <row r="5562" spans="1:2" x14ac:dyDescent="0.25">
      <c r="A5562" s="17">
        <v>1118</v>
      </c>
      <c r="B5562">
        <v>1</v>
      </c>
    </row>
    <row r="5563" spans="1:2" x14ac:dyDescent="0.25">
      <c r="A5563" s="18" t="s">
        <v>3010</v>
      </c>
      <c r="B5563">
        <v>1</v>
      </c>
    </row>
    <row r="5564" spans="1:2" x14ac:dyDescent="0.25">
      <c r="A5564" s="17">
        <v>1119</v>
      </c>
      <c r="B5564">
        <v>1</v>
      </c>
    </row>
    <row r="5565" spans="1:2" x14ac:dyDescent="0.25">
      <c r="A5565" s="18" t="s">
        <v>3011</v>
      </c>
      <c r="B5565">
        <v>1</v>
      </c>
    </row>
    <row r="5566" spans="1:2" x14ac:dyDescent="0.25">
      <c r="A5566" s="17">
        <v>1120</v>
      </c>
      <c r="B5566">
        <v>1</v>
      </c>
    </row>
    <row r="5567" spans="1:2" x14ac:dyDescent="0.25">
      <c r="A5567" s="18" t="s">
        <v>3011</v>
      </c>
      <c r="B5567">
        <v>1</v>
      </c>
    </row>
    <row r="5568" spans="1:2" x14ac:dyDescent="0.25">
      <c r="A5568" s="17">
        <v>1121</v>
      </c>
      <c r="B5568">
        <v>1</v>
      </c>
    </row>
    <row r="5569" spans="1:2" x14ac:dyDescent="0.25">
      <c r="A5569" s="18" t="s">
        <v>3012</v>
      </c>
      <c r="B5569">
        <v>1</v>
      </c>
    </row>
    <row r="5570" spans="1:2" x14ac:dyDescent="0.25">
      <c r="A5570" s="17">
        <v>1122</v>
      </c>
      <c r="B5570">
        <v>2</v>
      </c>
    </row>
    <row r="5571" spans="1:2" x14ac:dyDescent="0.25">
      <c r="A5571" s="18" t="s">
        <v>3056</v>
      </c>
      <c r="B5571">
        <v>1</v>
      </c>
    </row>
    <row r="5572" spans="1:2" x14ac:dyDescent="0.25">
      <c r="A5572" s="18" t="s">
        <v>3012</v>
      </c>
      <c r="B5572">
        <v>1</v>
      </c>
    </row>
    <row r="5573" spans="1:2" x14ac:dyDescent="0.25">
      <c r="A5573" s="17">
        <v>1123</v>
      </c>
      <c r="B5573">
        <v>1</v>
      </c>
    </row>
    <row r="5574" spans="1:2" x14ac:dyDescent="0.25">
      <c r="A5574" s="18" t="s">
        <v>3013</v>
      </c>
      <c r="B5574">
        <v>1</v>
      </c>
    </row>
    <row r="5575" spans="1:2" x14ac:dyDescent="0.25">
      <c r="A5575" s="17">
        <v>1124</v>
      </c>
      <c r="B5575">
        <v>2</v>
      </c>
    </row>
    <row r="5576" spans="1:2" x14ac:dyDescent="0.25">
      <c r="A5576" s="18" t="s">
        <v>3059</v>
      </c>
      <c r="B5576">
        <v>1</v>
      </c>
    </row>
    <row r="5577" spans="1:2" x14ac:dyDescent="0.25">
      <c r="A5577" s="18" t="s">
        <v>3013</v>
      </c>
      <c r="B5577">
        <v>1</v>
      </c>
    </row>
    <row r="5578" spans="1:2" x14ac:dyDescent="0.25">
      <c r="A5578" s="17">
        <v>1125</v>
      </c>
      <c r="B5578">
        <v>1</v>
      </c>
    </row>
    <row r="5579" spans="1:2" x14ac:dyDescent="0.25">
      <c r="A5579" s="18" t="s">
        <v>3014</v>
      </c>
      <c r="B5579">
        <v>1</v>
      </c>
    </row>
    <row r="5580" spans="1:2" x14ac:dyDescent="0.25">
      <c r="A5580" s="17">
        <v>1126</v>
      </c>
      <c r="B5580">
        <v>1</v>
      </c>
    </row>
    <row r="5581" spans="1:2" x14ac:dyDescent="0.25">
      <c r="A5581" s="18" t="s">
        <v>3014</v>
      </c>
      <c r="B5581">
        <v>1</v>
      </c>
    </row>
    <row r="5582" spans="1:2" x14ac:dyDescent="0.25">
      <c r="A5582" s="17">
        <v>1127</v>
      </c>
      <c r="B5582">
        <v>2</v>
      </c>
    </row>
    <row r="5583" spans="1:2" x14ac:dyDescent="0.25">
      <c r="A5583" s="18" t="s">
        <v>3060</v>
      </c>
      <c r="B5583">
        <v>1</v>
      </c>
    </row>
    <row r="5584" spans="1:2" x14ac:dyDescent="0.25">
      <c r="A5584" s="18" t="s">
        <v>3015</v>
      </c>
      <c r="B5584">
        <v>1</v>
      </c>
    </row>
    <row r="5585" spans="1:2" x14ac:dyDescent="0.25">
      <c r="A5585" s="17">
        <v>1128</v>
      </c>
      <c r="B5585">
        <v>2</v>
      </c>
    </row>
    <row r="5586" spans="1:2" x14ac:dyDescent="0.25">
      <c r="A5586" s="18" t="s">
        <v>3061</v>
      </c>
      <c r="B5586">
        <v>1</v>
      </c>
    </row>
    <row r="5587" spans="1:2" x14ac:dyDescent="0.25">
      <c r="A5587" s="18" t="s">
        <v>3015</v>
      </c>
      <c r="B5587">
        <v>1</v>
      </c>
    </row>
    <row r="5588" spans="1:2" x14ac:dyDescent="0.25">
      <c r="A5588" s="17">
        <v>1129</v>
      </c>
      <c r="B5588">
        <v>1</v>
      </c>
    </row>
    <row r="5589" spans="1:2" x14ac:dyDescent="0.25">
      <c r="A5589" s="18" t="s">
        <v>3016</v>
      </c>
      <c r="B5589">
        <v>1</v>
      </c>
    </row>
    <row r="5590" spans="1:2" x14ac:dyDescent="0.25">
      <c r="A5590" s="17">
        <v>1130</v>
      </c>
      <c r="B5590">
        <v>1</v>
      </c>
    </row>
    <row r="5591" spans="1:2" x14ac:dyDescent="0.25">
      <c r="A5591" s="18" t="s">
        <v>3016</v>
      </c>
      <c r="B5591">
        <v>1</v>
      </c>
    </row>
    <row r="5592" spans="1:2" x14ac:dyDescent="0.25">
      <c r="A5592" s="17">
        <v>1131</v>
      </c>
      <c r="B5592">
        <v>2</v>
      </c>
    </row>
    <row r="5593" spans="1:2" x14ac:dyDescent="0.25">
      <c r="A5593" s="18" t="s">
        <v>3062</v>
      </c>
      <c r="B5593">
        <v>1</v>
      </c>
    </row>
    <row r="5594" spans="1:2" x14ac:dyDescent="0.25">
      <c r="A5594" s="18" t="s">
        <v>3017</v>
      </c>
      <c r="B5594">
        <v>1</v>
      </c>
    </row>
    <row r="5595" spans="1:2" x14ac:dyDescent="0.25">
      <c r="A5595" s="17">
        <v>1132</v>
      </c>
      <c r="B5595">
        <v>2</v>
      </c>
    </row>
    <row r="5596" spans="1:2" x14ac:dyDescent="0.25">
      <c r="A5596" s="18" t="s">
        <v>3063</v>
      </c>
      <c r="B5596">
        <v>1</v>
      </c>
    </row>
    <row r="5597" spans="1:2" x14ac:dyDescent="0.25">
      <c r="A5597" s="18" t="s">
        <v>3017</v>
      </c>
      <c r="B5597">
        <v>1</v>
      </c>
    </row>
    <row r="5598" spans="1:2" x14ac:dyDescent="0.25">
      <c r="A5598" s="17">
        <v>1133</v>
      </c>
      <c r="B5598">
        <v>2</v>
      </c>
    </row>
    <row r="5599" spans="1:2" x14ac:dyDescent="0.25">
      <c r="A5599" s="18" t="s">
        <v>3064</v>
      </c>
      <c r="B5599">
        <v>1</v>
      </c>
    </row>
    <row r="5600" spans="1:2" x14ac:dyDescent="0.25">
      <c r="A5600" s="18" t="s">
        <v>3018</v>
      </c>
      <c r="B5600">
        <v>1</v>
      </c>
    </row>
    <row r="5601" spans="1:2" x14ac:dyDescent="0.25">
      <c r="A5601" s="17">
        <v>1134</v>
      </c>
      <c r="B5601">
        <v>1</v>
      </c>
    </row>
    <row r="5602" spans="1:2" x14ac:dyDescent="0.25">
      <c r="A5602" s="18" t="s">
        <v>3018</v>
      </c>
      <c r="B5602">
        <v>1</v>
      </c>
    </row>
    <row r="5603" spans="1:2" x14ac:dyDescent="0.25">
      <c r="A5603" s="17">
        <v>1135</v>
      </c>
      <c r="B5603">
        <v>2</v>
      </c>
    </row>
    <row r="5604" spans="1:2" x14ac:dyDescent="0.25">
      <c r="A5604" s="18" t="s">
        <v>3065</v>
      </c>
      <c r="B5604">
        <v>1</v>
      </c>
    </row>
    <row r="5605" spans="1:2" x14ac:dyDescent="0.25">
      <c r="A5605" s="18" t="s">
        <v>3019</v>
      </c>
      <c r="B5605">
        <v>1</v>
      </c>
    </row>
    <row r="5606" spans="1:2" x14ac:dyDescent="0.25">
      <c r="A5606" s="17">
        <v>1136</v>
      </c>
      <c r="B5606">
        <v>2</v>
      </c>
    </row>
    <row r="5607" spans="1:2" x14ac:dyDescent="0.25">
      <c r="A5607" s="18" t="s">
        <v>3019</v>
      </c>
      <c r="B5607">
        <v>1</v>
      </c>
    </row>
    <row r="5608" spans="1:2" x14ac:dyDescent="0.25">
      <c r="A5608" s="18" t="s">
        <v>3066</v>
      </c>
      <c r="B5608">
        <v>1</v>
      </c>
    </row>
    <row r="5609" spans="1:2" x14ac:dyDescent="0.25">
      <c r="A5609" s="17">
        <v>1137</v>
      </c>
      <c r="B5609">
        <v>2</v>
      </c>
    </row>
    <row r="5610" spans="1:2" x14ac:dyDescent="0.25">
      <c r="A5610" s="18" t="s">
        <v>3067</v>
      </c>
      <c r="B5610">
        <v>1</v>
      </c>
    </row>
    <row r="5611" spans="1:2" x14ac:dyDescent="0.25">
      <c r="A5611" s="18" t="s">
        <v>3020</v>
      </c>
      <c r="B5611">
        <v>1</v>
      </c>
    </row>
    <row r="5612" spans="1:2" x14ac:dyDescent="0.25">
      <c r="A5612" s="17">
        <v>1138</v>
      </c>
      <c r="B5612">
        <v>2</v>
      </c>
    </row>
    <row r="5613" spans="1:2" x14ac:dyDescent="0.25">
      <c r="A5613" s="18" t="s">
        <v>3068</v>
      </c>
      <c r="B5613">
        <v>1</v>
      </c>
    </row>
    <row r="5614" spans="1:2" x14ac:dyDescent="0.25">
      <c r="A5614" s="18" t="s">
        <v>3020</v>
      </c>
      <c r="B5614">
        <v>1</v>
      </c>
    </row>
    <row r="5615" spans="1:2" x14ac:dyDescent="0.25">
      <c r="A5615" s="17">
        <v>1139</v>
      </c>
      <c r="B5615">
        <v>2</v>
      </c>
    </row>
    <row r="5616" spans="1:2" x14ac:dyDescent="0.25">
      <c r="A5616" s="18" t="s">
        <v>3069</v>
      </c>
      <c r="B5616">
        <v>1</v>
      </c>
    </row>
    <row r="5617" spans="1:2" x14ac:dyDescent="0.25">
      <c r="A5617" s="18" t="s">
        <v>3021</v>
      </c>
      <c r="B5617">
        <v>1</v>
      </c>
    </row>
    <row r="5618" spans="1:2" x14ac:dyDescent="0.25">
      <c r="A5618" s="17">
        <v>1140</v>
      </c>
      <c r="B5618">
        <v>2</v>
      </c>
    </row>
    <row r="5619" spans="1:2" x14ac:dyDescent="0.25">
      <c r="A5619" s="18" t="s">
        <v>3021</v>
      </c>
      <c r="B5619">
        <v>1</v>
      </c>
    </row>
    <row r="5620" spans="1:2" x14ac:dyDescent="0.25">
      <c r="A5620" s="18" t="s">
        <v>3070</v>
      </c>
      <c r="B5620">
        <v>1</v>
      </c>
    </row>
    <row r="5621" spans="1:2" x14ac:dyDescent="0.25">
      <c r="A5621" s="17">
        <v>1141</v>
      </c>
      <c r="B5621">
        <v>1</v>
      </c>
    </row>
    <row r="5622" spans="1:2" x14ac:dyDescent="0.25">
      <c r="A5622" s="18" t="s">
        <v>3022</v>
      </c>
      <c r="B5622">
        <v>1</v>
      </c>
    </row>
    <row r="5623" spans="1:2" x14ac:dyDescent="0.25">
      <c r="A5623" s="17">
        <v>1142</v>
      </c>
      <c r="B5623">
        <v>1</v>
      </c>
    </row>
    <row r="5624" spans="1:2" x14ac:dyDescent="0.25">
      <c r="A5624" s="18" t="s">
        <v>3022</v>
      </c>
      <c r="B5624">
        <v>1</v>
      </c>
    </row>
    <row r="5625" spans="1:2" x14ac:dyDescent="0.25">
      <c r="A5625" s="17">
        <v>1143</v>
      </c>
      <c r="B5625">
        <v>2</v>
      </c>
    </row>
    <row r="5626" spans="1:2" x14ac:dyDescent="0.25">
      <c r="A5626" s="18" t="s">
        <v>3071</v>
      </c>
      <c r="B5626">
        <v>1</v>
      </c>
    </row>
    <row r="5627" spans="1:2" x14ac:dyDescent="0.25">
      <c r="A5627" s="18" t="s">
        <v>3023</v>
      </c>
      <c r="B5627">
        <v>1</v>
      </c>
    </row>
    <row r="5628" spans="1:2" x14ac:dyDescent="0.25">
      <c r="A5628" s="17">
        <v>1144</v>
      </c>
      <c r="B5628">
        <v>1</v>
      </c>
    </row>
    <row r="5629" spans="1:2" x14ac:dyDescent="0.25">
      <c r="A5629" s="18" t="s">
        <v>3023</v>
      </c>
      <c r="B5629">
        <v>1</v>
      </c>
    </row>
    <row r="5630" spans="1:2" x14ac:dyDescent="0.25">
      <c r="A5630" s="17">
        <v>1145</v>
      </c>
      <c r="B5630">
        <v>1</v>
      </c>
    </row>
    <row r="5631" spans="1:2" x14ac:dyDescent="0.25">
      <c r="A5631" s="18" t="s">
        <v>3024</v>
      </c>
      <c r="B5631">
        <v>1</v>
      </c>
    </row>
    <row r="5632" spans="1:2" x14ac:dyDescent="0.25">
      <c r="A5632" s="17">
        <v>1146</v>
      </c>
      <c r="B5632">
        <v>1</v>
      </c>
    </row>
    <row r="5633" spans="1:2" x14ac:dyDescent="0.25">
      <c r="A5633" s="18" t="s">
        <v>3024</v>
      </c>
      <c r="B5633">
        <v>1</v>
      </c>
    </row>
    <row r="5634" spans="1:2" x14ac:dyDescent="0.25">
      <c r="A5634" s="17">
        <v>1147</v>
      </c>
      <c r="B5634">
        <v>1</v>
      </c>
    </row>
    <row r="5635" spans="1:2" x14ac:dyDescent="0.25">
      <c r="A5635" s="18" t="s">
        <v>3025</v>
      </c>
      <c r="B5635">
        <v>1</v>
      </c>
    </row>
    <row r="5636" spans="1:2" x14ac:dyDescent="0.25">
      <c r="A5636" s="17">
        <v>1148</v>
      </c>
      <c r="B5636">
        <v>1</v>
      </c>
    </row>
    <row r="5637" spans="1:2" x14ac:dyDescent="0.25">
      <c r="A5637" s="18" t="s">
        <v>3025</v>
      </c>
      <c r="B5637">
        <v>1</v>
      </c>
    </row>
    <row r="5638" spans="1:2" x14ac:dyDescent="0.25">
      <c r="A5638" s="17">
        <v>1149</v>
      </c>
      <c r="B5638">
        <v>1</v>
      </c>
    </row>
    <row r="5639" spans="1:2" x14ac:dyDescent="0.25">
      <c r="A5639" s="18" t="s">
        <v>3026</v>
      </c>
      <c r="B5639">
        <v>1</v>
      </c>
    </row>
    <row r="5640" spans="1:2" x14ac:dyDescent="0.25">
      <c r="A5640" s="17">
        <v>1150</v>
      </c>
      <c r="B5640">
        <v>1</v>
      </c>
    </row>
    <row r="5641" spans="1:2" x14ac:dyDescent="0.25">
      <c r="A5641" s="18" t="s">
        <v>3026</v>
      </c>
      <c r="B5641">
        <v>1</v>
      </c>
    </row>
    <row r="5642" spans="1:2" x14ac:dyDescent="0.25">
      <c r="A5642" s="17">
        <v>1151</v>
      </c>
      <c r="B5642">
        <v>2</v>
      </c>
    </row>
    <row r="5643" spans="1:2" x14ac:dyDescent="0.25">
      <c r="A5643" s="18" t="s">
        <v>3027</v>
      </c>
      <c r="B5643">
        <v>1</v>
      </c>
    </row>
    <row r="5644" spans="1:2" x14ac:dyDescent="0.25">
      <c r="A5644" s="18" t="s">
        <v>3072</v>
      </c>
      <c r="B5644">
        <v>1</v>
      </c>
    </row>
    <row r="5645" spans="1:2" x14ac:dyDescent="0.25">
      <c r="A5645" s="17">
        <v>1152</v>
      </c>
      <c r="B5645">
        <v>1</v>
      </c>
    </row>
    <row r="5646" spans="1:2" x14ac:dyDescent="0.25">
      <c r="A5646" s="18" t="s">
        <v>3027</v>
      </c>
      <c r="B5646">
        <v>1</v>
      </c>
    </row>
    <row r="5647" spans="1:2" x14ac:dyDescent="0.25">
      <c r="A5647" s="17">
        <v>1153</v>
      </c>
      <c r="B5647">
        <v>1</v>
      </c>
    </row>
    <row r="5648" spans="1:2" x14ac:dyDescent="0.25">
      <c r="A5648" s="18" t="s">
        <v>3028</v>
      </c>
      <c r="B5648">
        <v>1</v>
      </c>
    </row>
    <row r="5649" spans="1:2" x14ac:dyDescent="0.25">
      <c r="A5649" s="17">
        <v>1154</v>
      </c>
      <c r="B5649">
        <v>1</v>
      </c>
    </row>
    <row r="5650" spans="1:2" x14ac:dyDescent="0.25">
      <c r="A5650" s="18" t="s">
        <v>3028</v>
      </c>
      <c r="B5650">
        <v>1</v>
      </c>
    </row>
    <row r="5651" spans="1:2" x14ac:dyDescent="0.25">
      <c r="A5651" s="17">
        <v>1155</v>
      </c>
      <c r="B5651">
        <v>1</v>
      </c>
    </row>
    <row r="5652" spans="1:2" x14ac:dyDescent="0.25">
      <c r="A5652" s="18" t="s">
        <v>3029</v>
      </c>
      <c r="B5652">
        <v>1</v>
      </c>
    </row>
    <row r="5653" spans="1:2" x14ac:dyDescent="0.25">
      <c r="A5653" s="17">
        <v>1156</v>
      </c>
      <c r="B5653">
        <v>1</v>
      </c>
    </row>
    <row r="5654" spans="1:2" x14ac:dyDescent="0.25">
      <c r="A5654" s="18" t="s">
        <v>3029</v>
      </c>
      <c r="B5654">
        <v>1</v>
      </c>
    </row>
    <row r="5655" spans="1:2" x14ac:dyDescent="0.25">
      <c r="A5655" s="17">
        <v>1157</v>
      </c>
      <c r="B5655">
        <v>2</v>
      </c>
    </row>
    <row r="5656" spans="1:2" x14ac:dyDescent="0.25">
      <c r="A5656" s="18" t="s">
        <v>3074</v>
      </c>
      <c r="B5656">
        <v>1</v>
      </c>
    </row>
    <row r="5657" spans="1:2" x14ac:dyDescent="0.25">
      <c r="A5657" s="18" t="s">
        <v>3030</v>
      </c>
      <c r="B5657">
        <v>1</v>
      </c>
    </row>
    <row r="5658" spans="1:2" x14ac:dyDescent="0.25">
      <c r="A5658" s="17">
        <v>1158</v>
      </c>
      <c r="B5658">
        <v>1</v>
      </c>
    </row>
    <row r="5659" spans="1:2" x14ac:dyDescent="0.25">
      <c r="A5659" s="18" t="s">
        <v>3030</v>
      </c>
      <c r="B5659">
        <v>1</v>
      </c>
    </row>
    <row r="5660" spans="1:2" x14ac:dyDescent="0.25">
      <c r="A5660" s="17">
        <v>1159</v>
      </c>
      <c r="B5660">
        <v>2</v>
      </c>
    </row>
    <row r="5661" spans="1:2" x14ac:dyDescent="0.25">
      <c r="A5661" s="18" t="s">
        <v>3077</v>
      </c>
      <c r="B5661">
        <v>1</v>
      </c>
    </row>
    <row r="5662" spans="1:2" x14ac:dyDescent="0.25">
      <c r="A5662" s="18" t="s">
        <v>3031</v>
      </c>
      <c r="B5662">
        <v>1</v>
      </c>
    </row>
    <row r="5663" spans="1:2" x14ac:dyDescent="0.25">
      <c r="A5663" s="17">
        <v>1160</v>
      </c>
      <c r="B5663">
        <v>1</v>
      </c>
    </row>
    <row r="5664" spans="1:2" x14ac:dyDescent="0.25">
      <c r="A5664" s="18" t="s">
        <v>3031</v>
      </c>
      <c r="B5664">
        <v>1</v>
      </c>
    </row>
    <row r="5665" spans="1:2" x14ac:dyDescent="0.25">
      <c r="A5665" s="17">
        <v>1161</v>
      </c>
      <c r="B5665">
        <v>1</v>
      </c>
    </row>
    <row r="5666" spans="1:2" x14ac:dyDescent="0.25">
      <c r="A5666" s="18" t="s">
        <v>3032</v>
      </c>
      <c r="B5666">
        <v>1</v>
      </c>
    </row>
    <row r="5667" spans="1:2" x14ac:dyDescent="0.25">
      <c r="A5667" s="17">
        <v>1162</v>
      </c>
      <c r="B5667">
        <v>1</v>
      </c>
    </row>
    <row r="5668" spans="1:2" x14ac:dyDescent="0.25">
      <c r="A5668" s="18" t="s">
        <v>3032</v>
      </c>
      <c r="B5668">
        <v>1</v>
      </c>
    </row>
    <row r="5669" spans="1:2" x14ac:dyDescent="0.25">
      <c r="A5669" s="17">
        <v>1163</v>
      </c>
      <c r="B5669">
        <v>1</v>
      </c>
    </row>
    <row r="5670" spans="1:2" x14ac:dyDescent="0.25">
      <c r="A5670" s="18" t="s">
        <v>3033</v>
      </c>
      <c r="B5670">
        <v>1</v>
      </c>
    </row>
    <row r="5671" spans="1:2" x14ac:dyDescent="0.25">
      <c r="A5671" s="17">
        <v>1164</v>
      </c>
      <c r="B5671">
        <v>1</v>
      </c>
    </row>
    <row r="5672" spans="1:2" x14ac:dyDescent="0.25">
      <c r="A5672" s="18" t="s">
        <v>3033</v>
      </c>
      <c r="B5672">
        <v>1</v>
      </c>
    </row>
    <row r="5673" spans="1:2" x14ac:dyDescent="0.25">
      <c r="A5673" s="17">
        <v>1165</v>
      </c>
      <c r="B5673">
        <v>1</v>
      </c>
    </row>
    <row r="5674" spans="1:2" x14ac:dyDescent="0.25">
      <c r="A5674" s="18" t="s">
        <v>3034</v>
      </c>
      <c r="B5674">
        <v>1</v>
      </c>
    </row>
    <row r="5675" spans="1:2" x14ac:dyDescent="0.25">
      <c r="A5675" s="17">
        <v>1166</v>
      </c>
      <c r="B5675">
        <v>1</v>
      </c>
    </row>
    <row r="5676" spans="1:2" x14ac:dyDescent="0.25">
      <c r="A5676" s="18" t="s">
        <v>3034</v>
      </c>
      <c r="B5676">
        <v>1</v>
      </c>
    </row>
    <row r="5677" spans="1:2" x14ac:dyDescent="0.25">
      <c r="A5677" s="17">
        <v>1167</v>
      </c>
      <c r="B5677">
        <v>1</v>
      </c>
    </row>
    <row r="5678" spans="1:2" x14ac:dyDescent="0.25">
      <c r="A5678" s="18" t="s">
        <v>3035</v>
      </c>
      <c r="B5678">
        <v>1</v>
      </c>
    </row>
    <row r="5679" spans="1:2" x14ac:dyDescent="0.25">
      <c r="A5679" s="17">
        <v>1168</v>
      </c>
      <c r="B5679">
        <v>1</v>
      </c>
    </row>
    <row r="5680" spans="1:2" x14ac:dyDescent="0.25">
      <c r="A5680" s="18" t="s">
        <v>3035</v>
      </c>
      <c r="B5680">
        <v>1</v>
      </c>
    </row>
    <row r="5681" spans="1:2" x14ac:dyDescent="0.25">
      <c r="A5681" s="17">
        <v>1169</v>
      </c>
      <c r="B5681">
        <v>1</v>
      </c>
    </row>
    <row r="5682" spans="1:2" x14ac:dyDescent="0.25">
      <c r="A5682" s="18" t="s">
        <v>3036</v>
      </c>
      <c r="B5682">
        <v>1</v>
      </c>
    </row>
    <row r="5683" spans="1:2" x14ac:dyDescent="0.25">
      <c r="A5683" s="17">
        <v>1170</v>
      </c>
      <c r="B5683">
        <v>1</v>
      </c>
    </row>
    <row r="5684" spans="1:2" x14ac:dyDescent="0.25">
      <c r="A5684" s="18" t="s">
        <v>3036</v>
      </c>
      <c r="B5684">
        <v>1</v>
      </c>
    </row>
    <row r="5685" spans="1:2" x14ac:dyDescent="0.25">
      <c r="A5685" s="17">
        <v>1171</v>
      </c>
      <c r="B5685">
        <v>1</v>
      </c>
    </row>
    <row r="5686" spans="1:2" x14ac:dyDescent="0.25">
      <c r="A5686" s="18" t="s">
        <v>3037</v>
      </c>
      <c r="B5686">
        <v>1</v>
      </c>
    </row>
    <row r="5687" spans="1:2" x14ac:dyDescent="0.25">
      <c r="A5687" s="17">
        <v>1172</v>
      </c>
      <c r="B5687">
        <v>1</v>
      </c>
    </row>
    <row r="5688" spans="1:2" x14ac:dyDescent="0.25">
      <c r="A5688" s="18" t="s">
        <v>3037</v>
      </c>
      <c r="B5688">
        <v>1</v>
      </c>
    </row>
    <row r="5689" spans="1:2" x14ac:dyDescent="0.25">
      <c r="A5689" s="17">
        <v>1181</v>
      </c>
      <c r="B5689">
        <v>1</v>
      </c>
    </row>
    <row r="5690" spans="1:2" x14ac:dyDescent="0.25">
      <c r="A5690" s="18" t="s">
        <v>3038</v>
      </c>
      <c r="B5690">
        <v>1</v>
      </c>
    </row>
    <row r="5691" spans="1:2" x14ac:dyDescent="0.25">
      <c r="A5691" s="17">
        <v>1182</v>
      </c>
      <c r="B5691">
        <v>1</v>
      </c>
    </row>
    <row r="5692" spans="1:2" x14ac:dyDescent="0.25">
      <c r="A5692" s="18" t="s">
        <v>3038</v>
      </c>
      <c r="B5692">
        <v>1</v>
      </c>
    </row>
    <row r="5693" spans="1:2" x14ac:dyDescent="0.25">
      <c r="A5693" s="17">
        <v>1183</v>
      </c>
      <c r="B5693">
        <v>1</v>
      </c>
    </row>
    <row r="5694" spans="1:2" x14ac:dyDescent="0.25">
      <c r="A5694" s="18" t="s">
        <v>3039</v>
      </c>
      <c r="B5694">
        <v>1</v>
      </c>
    </row>
    <row r="5695" spans="1:2" x14ac:dyDescent="0.25">
      <c r="A5695" s="17">
        <v>1184</v>
      </c>
      <c r="B5695">
        <v>1</v>
      </c>
    </row>
    <row r="5696" spans="1:2" x14ac:dyDescent="0.25">
      <c r="A5696" s="18" t="s">
        <v>3039</v>
      </c>
      <c r="B5696">
        <v>1</v>
      </c>
    </row>
    <row r="5697" spans="1:2" x14ac:dyDescent="0.25">
      <c r="A5697" s="17">
        <v>1185</v>
      </c>
      <c r="B5697">
        <v>1</v>
      </c>
    </row>
    <row r="5698" spans="1:2" x14ac:dyDescent="0.25">
      <c r="A5698" s="18" t="s">
        <v>3040</v>
      </c>
      <c r="B5698">
        <v>1</v>
      </c>
    </row>
    <row r="5699" spans="1:2" x14ac:dyDescent="0.25">
      <c r="A5699" s="17">
        <v>1186</v>
      </c>
      <c r="B5699">
        <v>1</v>
      </c>
    </row>
    <row r="5700" spans="1:2" x14ac:dyDescent="0.25">
      <c r="A5700" s="18" t="s">
        <v>3041</v>
      </c>
      <c r="B5700">
        <v>1</v>
      </c>
    </row>
    <row r="5701" spans="1:2" x14ac:dyDescent="0.25">
      <c r="A5701" s="17">
        <v>1187</v>
      </c>
      <c r="B5701">
        <v>1</v>
      </c>
    </row>
    <row r="5702" spans="1:2" x14ac:dyDescent="0.25">
      <c r="A5702" s="18" t="s">
        <v>3042</v>
      </c>
      <c r="B5702">
        <v>1</v>
      </c>
    </row>
    <row r="5703" spans="1:2" x14ac:dyDescent="0.25">
      <c r="A5703" s="17">
        <v>1188</v>
      </c>
      <c r="B5703">
        <v>1</v>
      </c>
    </row>
    <row r="5704" spans="1:2" x14ac:dyDescent="0.25">
      <c r="A5704" s="18" t="s">
        <v>3042</v>
      </c>
      <c r="B5704">
        <v>1</v>
      </c>
    </row>
    <row r="5705" spans="1:2" x14ac:dyDescent="0.25">
      <c r="A5705" s="17">
        <v>1189</v>
      </c>
      <c r="B5705">
        <v>1</v>
      </c>
    </row>
    <row r="5706" spans="1:2" x14ac:dyDescent="0.25">
      <c r="A5706" s="18" t="s">
        <v>3043</v>
      </c>
      <c r="B5706">
        <v>1</v>
      </c>
    </row>
    <row r="5707" spans="1:2" x14ac:dyDescent="0.25">
      <c r="A5707" s="17">
        <v>1190</v>
      </c>
      <c r="B5707">
        <v>1</v>
      </c>
    </row>
    <row r="5708" spans="1:2" x14ac:dyDescent="0.25">
      <c r="A5708" s="18" t="s">
        <v>3043</v>
      </c>
      <c r="B5708">
        <v>1</v>
      </c>
    </row>
    <row r="5709" spans="1:2" x14ac:dyDescent="0.25">
      <c r="A5709" s="17">
        <v>1215</v>
      </c>
      <c r="B5709">
        <v>1</v>
      </c>
    </row>
    <row r="5710" spans="1:2" x14ac:dyDescent="0.25">
      <c r="A5710" s="18" t="s">
        <v>3009</v>
      </c>
      <c r="B5710">
        <v>1</v>
      </c>
    </row>
    <row r="5711" spans="1:2" x14ac:dyDescent="0.25">
      <c r="A5711" s="17">
        <v>1216</v>
      </c>
      <c r="B5711">
        <v>1</v>
      </c>
    </row>
    <row r="5712" spans="1:2" x14ac:dyDescent="0.25">
      <c r="A5712" s="18" t="s">
        <v>3009</v>
      </c>
      <c r="B5712">
        <v>1</v>
      </c>
    </row>
    <row r="5713" spans="1:2" x14ac:dyDescent="0.25">
      <c r="A5713" s="17">
        <v>1219</v>
      </c>
      <c r="B5713">
        <v>1</v>
      </c>
    </row>
    <row r="5714" spans="1:2" x14ac:dyDescent="0.25">
      <c r="A5714" s="18" t="s">
        <v>3011</v>
      </c>
      <c r="B5714">
        <v>1</v>
      </c>
    </row>
    <row r="5715" spans="1:2" x14ac:dyDescent="0.25">
      <c r="A5715" s="17">
        <v>1220</v>
      </c>
      <c r="B5715">
        <v>1</v>
      </c>
    </row>
    <row r="5716" spans="1:2" x14ac:dyDescent="0.25">
      <c r="A5716" s="18" t="s">
        <v>3011</v>
      </c>
      <c r="B5716">
        <v>1</v>
      </c>
    </row>
    <row r="5717" spans="1:2" x14ac:dyDescent="0.25">
      <c r="A5717" s="17">
        <v>1223</v>
      </c>
      <c r="B5717">
        <v>1</v>
      </c>
    </row>
    <row r="5718" spans="1:2" x14ac:dyDescent="0.25">
      <c r="A5718" s="18" t="s">
        <v>3013</v>
      </c>
      <c r="B5718">
        <v>1</v>
      </c>
    </row>
    <row r="5719" spans="1:2" x14ac:dyDescent="0.25">
      <c r="A5719" s="17">
        <v>1224</v>
      </c>
      <c r="B5719">
        <v>1</v>
      </c>
    </row>
    <row r="5720" spans="1:2" x14ac:dyDescent="0.25">
      <c r="A5720" s="18" t="s">
        <v>3013</v>
      </c>
      <c r="B5720">
        <v>1</v>
      </c>
    </row>
    <row r="5721" spans="1:2" x14ac:dyDescent="0.25">
      <c r="A5721" s="17">
        <v>1227</v>
      </c>
      <c r="B5721">
        <v>1</v>
      </c>
    </row>
    <row r="5722" spans="1:2" x14ac:dyDescent="0.25">
      <c r="A5722" s="18" t="s">
        <v>3015</v>
      </c>
      <c r="B5722">
        <v>1</v>
      </c>
    </row>
    <row r="5723" spans="1:2" x14ac:dyDescent="0.25">
      <c r="A5723" s="17">
        <v>1228</v>
      </c>
      <c r="B5723">
        <v>1</v>
      </c>
    </row>
    <row r="5724" spans="1:2" x14ac:dyDescent="0.25">
      <c r="A5724" s="18" t="s">
        <v>3015</v>
      </c>
      <c r="B5724">
        <v>1</v>
      </c>
    </row>
    <row r="5725" spans="1:2" x14ac:dyDescent="0.25">
      <c r="A5725" s="17">
        <v>1231</v>
      </c>
      <c r="B5725">
        <v>1</v>
      </c>
    </row>
    <row r="5726" spans="1:2" x14ac:dyDescent="0.25">
      <c r="A5726" s="18" t="s">
        <v>3017</v>
      </c>
      <c r="B5726">
        <v>1</v>
      </c>
    </row>
    <row r="5727" spans="1:2" x14ac:dyDescent="0.25">
      <c r="A5727" s="17">
        <v>1232</v>
      </c>
      <c r="B5727">
        <v>1</v>
      </c>
    </row>
    <row r="5728" spans="1:2" x14ac:dyDescent="0.25">
      <c r="A5728" s="18" t="s">
        <v>3017</v>
      </c>
      <c r="B5728">
        <v>1</v>
      </c>
    </row>
    <row r="5729" spans="1:2" x14ac:dyDescent="0.25">
      <c r="A5729" s="17">
        <v>1235</v>
      </c>
      <c r="B5729">
        <v>1</v>
      </c>
    </row>
    <row r="5730" spans="1:2" x14ac:dyDescent="0.25">
      <c r="A5730" s="18" t="s">
        <v>3019</v>
      </c>
      <c r="B5730">
        <v>1</v>
      </c>
    </row>
    <row r="5731" spans="1:2" x14ac:dyDescent="0.25">
      <c r="A5731" s="17">
        <v>1236</v>
      </c>
      <c r="B5731">
        <v>1</v>
      </c>
    </row>
    <row r="5732" spans="1:2" x14ac:dyDescent="0.25">
      <c r="A5732" s="18" t="s">
        <v>3019</v>
      </c>
      <c r="B5732">
        <v>1</v>
      </c>
    </row>
    <row r="5733" spans="1:2" x14ac:dyDescent="0.25">
      <c r="A5733" s="17">
        <v>1239</v>
      </c>
      <c r="B5733">
        <v>1</v>
      </c>
    </row>
    <row r="5734" spans="1:2" x14ac:dyDescent="0.25">
      <c r="A5734" s="18" t="s">
        <v>3021</v>
      </c>
      <c r="B5734">
        <v>1</v>
      </c>
    </row>
    <row r="5735" spans="1:2" x14ac:dyDescent="0.25">
      <c r="A5735" s="17">
        <v>1240</v>
      </c>
      <c r="B5735">
        <v>1</v>
      </c>
    </row>
    <row r="5736" spans="1:2" x14ac:dyDescent="0.25">
      <c r="A5736" s="18" t="s">
        <v>3021</v>
      </c>
      <c r="B5736">
        <v>1</v>
      </c>
    </row>
    <row r="5737" spans="1:2" x14ac:dyDescent="0.25">
      <c r="A5737" s="17">
        <v>1243</v>
      </c>
      <c r="B5737">
        <v>1</v>
      </c>
    </row>
    <row r="5738" spans="1:2" x14ac:dyDescent="0.25">
      <c r="A5738" s="18" t="s">
        <v>3023</v>
      </c>
      <c r="B5738">
        <v>1</v>
      </c>
    </row>
    <row r="5739" spans="1:2" x14ac:dyDescent="0.25">
      <c r="A5739" s="17">
        <v>1244</v>
      </c>
      <c r="B5739">
        <v>1</v>
      </c>
    </row>
    <row r="5740" spans="1:2" x14ac:dyDescent="0.25">
      <c r="A5740" s="18" t="s">
        <v>3023</v>
      </c>
      <c r="B5740">
        <v>1</v>
      </c>
    </row>
    <row r="5741" spans="1:2" x14ac:dyDescent="0.25">
      <c r="A5741" s="17">
        <v>1247</v>
      </c>
      <c r="B5741">
        <v>1</v>
      </c>
    </row>
    <row r="5742" spans="1:2" x14ac:dyDescent="0.25">
      <c r="A5742" s="18" t="s">
        <v>3025</v>
      </c>
      <c r="B5742">
        <v>1</v>
      </c>
    </row>
    <row r="5743" spans="1:2" x14ac:dyDescent="0.25">
      <c r="A5743" s="17">
        <v>1248</v>
      </c>
      <c r="B5743">
        <v>1</v>
      </c>
    </row>
    <row r="5744" spans="1:2" x14ac:dyDescent="0.25">
      <c r="A5744" s="18" t="s">
        <v>3025</v>
      </c>
      <c r="B5744">
        <v>1</v>
      </c>
    </row>
    <row r="5745" spans="1:2" x14ac:dyDescent="0.25">
      <c r="A5745" s="17">
        <v>1251</v>
      </c>
      <c r="B5745">
        <v>1</v>
      </c>
    </row>
    <row r="5746" spans="1:2" x14ac:dyDescent="0.25">
      <c r="A5746" s="18" t="s">
        <v>3027</v>
      </c>
      <c r="B5746">
        <v>1</v>
      </c>
    </row>
    <row r="5747" spans="1:2" x14ac:dyDescent="0.25">
      <c r="A5747" s="17">
        <v>1252</v>
      </c>
      <c r="B5747">
        <v>1</v>
      </c>
    </row>
    <row r="5748" spans="1:2" x14ac:dyDescent="0.25">
      <c r="A5748" s="18" t="s">
        <v>3027</v>
      </c>
      <c r="B5748">
        <v>1</v>
      </c>
    </row>
    <row r="5749" spans="1:2" x14ac:dyDescent="0.25">
      <c r="A5749" s="17">
        <v>1255</v>
      </c>
      <c r="B5749">
        <v>1</v>
      </c>
    </row>
    <row r="5750" spans="1:2" x14ac:dyDescent="0.25">
      <c r="A5750" s="18" t="s">
        <v>3029</v>
      </c>
      <c r="B5750">
        <v>1</v>
      </c>
    </row>
    <row r="5751" spans="1:2" x14ac:dyDescent="0.25">
      <c r="A5751" s="17">
        <v>1256</v>
      </c>
      <c r="B5751">
        <v>1</v>
      </c>
    </row>
    <row r="5752" spans="1:2" x14ac:dyDescent="0.25">
      <c r="A5752" s="18" t="s">
        <v>3029</v>
      </c>
      <c r="B5752">
        <v>1</v>
      </c>
    </row>
    <row r="5753" spans="1:2" x14ac:dyDescent="0.25">
      <c r="A5753" s="17">
        <v>1259</v>
      </c>
      <c r="B5753">
        <v>1</v>
      </c>
    </row>
    <row r="5754" spans="1:2" x14ac:dyDescent="0.25">
      <c r="A5754" s="18" t="s">
        <v>3031</v>
      </c>
      <c r="B5754">
        <v>1</v>
      </c>
    </row>
    <row r="5755" spans="1:2" x14ac:dyDescent="0.25">
      <c r="A5755" s="17">
        <v>1260</v>
      </c>
      <c r="B5755">
        <v>1</v>
      </c>
    </row>
    <row r="5756" spans="1:2" x14ac:dyDescent="0.25">
      <c r="A5756" s="18" t="s">
        <v>3031</v>
      </c>
      <c r="B5756">
        <v>1</v>
      </c>
    </row>
    <row r="5757" spans="1:2" x14ac:dyDescent="0.25">
      <c r="A5757" s="17">
        <v>2101</v>
      </c>
      <c r="B5757">
        <v>1</v>
      </c>
    </row>
    <row r="5758" spans="1:2" x14ac:dyDescent="0.25">
      <c r="A5758" s="18" t="s">
        <v>3000</v>
      </c>
      <c r="B5758">
        <v>1</v>
      </c>
    </row>
    <row r="5759" spans="1:2" x14ac:dyDescent="0.25">
      <c r="A5759" s="17">
        <v>2102</v>
      </c>
      <c r="B5759">
        <v>1</v>
      </c>
    </row>
    <row r="5760" spans="1:2" x14ac:dyDescent="0.25">
      <c r="A5760" s="18" t="s">
        <v>3000</v>
      </c>
      <c r="B5760">
        <v>1</v>
      </c>
    </row>
    <row r="5761" spans="1:2" x14ac:dyDescent="0.25">
      <c r="A5761" s="17">
        <v>2103</v>
      </c>
      <c r="B5761">
        <v>1</v>
      </c>
    </row>
    <row r="5762" spans="1:2" x14ac:dyDescent="0.25">
      <c r="A5762" s="18" t="s">
        <v>3002</v>
      </c>
      <c r="B5762">
        <v>1</v>
      </c>
    </row>
    <row r="5763" spans="1:2" x14ac:dyDescent="0.25">
      <c r="A5763" s="17">
        <v>2104</v>
      </c>
      <c r="B5763">
        <v>1</v>
      </c>
    </row>
    <row r="5764" spans="1:2" x14ac:dyDescent="0.25">
      <c r="A5764" s="18" t="s">
        <v>3002</v>
      </c>
      <c r="B5764">
        <v>1</v>
      </c>
    </row>
    <row r="5765" spans="1:2" x14ac:dyDescent="0.25">
      <c r="A5765" s="17">
        <v>2105</v>
      </c>
      <c r="B5765">
        <v>1</v>
      </c>
    </row>
    <row r="5766" spans="1:2" x14ac:dyDescent="0.25">
      <c r="A5766" s="18" t="s">
        <v>3004</v>
      </c>
      <c r="B5766">
        <v>1</v>
      </c>
    </row>
    <row r="5767" spans="1:2" x14ac:dyDescent="0.25">
      <c r="A5767" s="17">
        <v>2106</v>
      </c>
      <c r="B5767">
        <v>1</v>
      </c>
    </row>
    <row r="5768" spans="1:2" x14ac:dyDescent="0.25">
      <c r="A5768" s="18" t="s">
        <v>3004</v>
      </c>
      <c r="B5768">
        <v>1</v>
      </c>
    </row>
    <row r="5769" spans="1:2" x14ac:dyDescent="0.25">
      <c r="A5769" s="17">
        <v>2107</v>
      </c>
      <c r="B5769">
        <v>1</v>
      </c>
    </row>
    <row r="5770" spans="1:2" x14ac:dyDescent="0.25">
      <c r="A5770" s="18" t="s">
        <v>3005</v>
      </c>
      <c r="B5770">
        <v>1</v>
      </c>
    </row>
    <row r="5771" spans="1:2" x14ac:dyDescent="0.25">
      <c r="A5771" s="17">
        <v>2108</v>
      </c>
      <c r="B5771">
        <v>1</v>
      </c>
    </row>
    <row r="5772" spans="1:2" x14ac:dyDescent="0.25">
      <c r="A5772" s="18" t="s">
        <v>3005</v>
      </c>
      <c r="B5772">
        <v>1</v>
      </c>
    </row>
    <row r="5773" spans="1:2" x14ac:dyDescent="0.25">
      <c r="A5773" s="17">
        <v>2109</v>
      </c>
      <c r="B5773">
        <v>1</v>
      </c>
    </row>
    <row r="5774" spans="1:2" x14ac:dyDescent="0.25">
      <c r="A5774" s="18" t="s">
        <v>3006</v>
      </c>
      <c r="B5774">
        <v>1</v>
      </c>
    </row>
    <row r="5775" spans="1:2" x14ac:dyDescent="0.25">
      <c r="A5775" s="17">
        <v>2110</v>
      </c>
      <c r="B5775">
        <v>1</v>
      </c>
    </row>
    <row r="5776" spans="1:2" x14ac:dyDescent="0.25">
      <c r="A5776" s="18" t="s">
        <v>3006</v>
      </c>
      <c r="B5776">
        <v>1</v>
      </c>
    </row>
    <row r="5777" spans="1:2" x14ac:dyDescent="0.25">
      <c r="A5777" s="17">
        <v>2111</v>
      </c>
      <c r="B5777">
        <v>1</v>
      </c>
    </row>
    <row r="5778" spans="1:2" x14ac:dyDescent="0.25">
      <c r="A5778" s="18" t="s">
        <v>3007</v>
      </c>
      <c r="B5778">
        <v>1</v>
      </c>
    </row>
    <row r="5779" spans="1:2" x14ac:dyDescent="0.25">
      <c r="A5779" s="17">
        <v>2112</v>
      </c>
      <c r="B5779">
        <v>1</v>
      </c>
    </row>
    <row r="5780" spans="1:2" x14ac:dyDescent="0.25">
      <c r="A5780" s="18" t="s">
        <v>3007</v>
      </c>
      <c r="B5780">
        <v>1</v>
      </c>
    </row>
    <row r="5781" spans="1:2" x14ac:dyDescent="0.25">
      <c r="A5781" s="17">
        <v>2113</v>
      </c>
      <c r="B5781">
        <v>1</v>
      </c>
    </row>
    <row r="5782" spans="1:2" x14ac:dyDescent="0.25">
      <c r="A5782" s="18" t="s">
        <v>3008</v>
      </c>
      <c r="B5782">
        <v>1</v>
      </c>
    </row>
    <row r="5783" spans="1:2" x14ac:dyDescent="0.25">
      <c r="A5783" s="17">
        <v>2114</v>
      </c>
      <c r="B5783">
        <v>1</v>
      </c>
    </row>
    <row r="5784" spans="1:2" x14ac:dyDescent="0.25">
      <c r="A5784" s="18" t="s">
        <v>3008</v>
      </c>
      <c r="B5784">
        <v>1</v>
      </c>
    </row>
    <row r="5785" spans="1:2" x14ac:dyDescent="0.25">
      <c r="A5785" s="17">
        <v>2115</v>
      </c>
      <c r="B5785">
        <v>1</v>
      </c>
    </row>
    <row r="5786" spans="1:2" x14ac:dyDescent="0.25">
      <c r="A5786" s="18" t="s">
        <v>3009</v>
      </c>
      <c r="B5786">
        <v>1</v>
      </c>
    </row>
    <row r="5787" spans="1:2" x14ac:dyDescent="0.25">
      <c r="A5787" s="17">
        <v>2116</v>
      </c>
      <c r="B5787">
        <v>1</v>
      </c>
    </row>
    <row r="5788" spans="1:2" x14ac:dyDescent="0.25">
      <c r="A5788" s="18" t="s">
        <v>3009</v>
      </c>
      <c r="B5788">
        <v>1</v>
      </c>
    </row>
    <row r="5789" spans="1:2" x14ac:dyDescent="0.25">
      <c r="A5789" s="17">
        <v>2117</v>
      </c>
      <c r="B5789">
        <v>1</v>
      </c>
    </row>
    <row r="5790" spans="1:2" x14ac:dyDescent="0.25">
      <c r="A5790" s="18" t="s">
        <v>3010</v>
      </c>
      <c r="B5790">
        <v>1</v>
      </c>
    </row>
    <row r="5791" spans="1:2" x14ac:dyDescent="0.25">
      <c r="A5791" s="17">
        <v>2118</v>
      </c>
      <c r="B5791">
        <v>1</v>
      </c>
    </row>
    <row r="5792" spans="1:2" x14ac:dyDescent="0.25">
      <c r="A5792" s="18" t="s">
        <v>3010</v>
      </c>
      <c r="B5792">
        <v>1</v>
      </c>
    </row>
    <row r="5793" spans="1:2" x14ac:dyDescent="0.25">
      <c r="A5793" s="17">
        <v>2119</v>
      </c>
      <c r="B5793">
        <v>1</v>
      </c>
    </row>
    <row r="5794" spans="1:2" x14ac:dyDescent="0.25">
      <c r="A5794" s="18" t="s">
        <v>3011</v>
      </c>
      <c r="B5794">
        <v>1</v>
      </c>
    </row>
    <row r="5795" spans="1:2" x14ac:dyDescent="0.25">
      <c r="A5795" s="17">
        <v>2120</v>
      </c>
      <c r="B5795">
        <v>1</v>
      </c>
    </row>
    <row r="5796" spans="1:2" x14ac:dyDescent="0.25">
      <c r="A5796" s="18" t="s">
        <v>3011</v>
      </c>
      <c r="B5796">
        <v>1</v>
      </c>
    </row>
    <row r="5797" spans="1:2" x14ac:dyDescent="0.25">
      <c r="A5797" s="17">
        <v>2121</v>
      </c>
      <c r="B5797">
        <v>1</v>
      </c>
    </row>
    <row r="5798" spans="1:2" x14ac:dyDescent="0.25">
      <c r="A5798" s="18" t="s">
        <v>3012</v>
      </c>
      <c r="B5798">
        <v>1</v>
      </c>
    </row>
    <row r="5799" spans="1:2" x14ac:dyDescent="0.25">
      <c r="A5799" s="17">
        <v>2122</v>
      </c>
      <c r="B5799">
        <v>1</v>
      </c>
    </row>
    <row r="5800" spans="1:2" x14ac:dyDescent="0.25">
      <c r="A5800" s="18" t="s">
        <v>3012</v>
      </c>
      <c r="B5800">
        <v>1</v>
      </c>
    </row>
    <row r="5801" spans="1:2" x14ac:dyDescent="0.25">
      <c r="A5801" s="17">
        <v>2123</v>
      </c>
      <c r="B5801">
        <v>1</v>
      </c>
    </row>
    <row r="5802" spans="1:2" x14ac:dyDescent="0.25">
      <c r="A5802" s="18" t="s">
        <v>3013</v>
      </c>
      <c r="B5802">
        <v>1</v>
      </c>
    </row>
    <row r="5803" spans="1:2" x14ac:dyDescent="0.25">
      <c r="A5803" s="17">
        <v>2124</v>
      </c>
      <c r="B5803">
        <v>1</v>
      </c>
    </row>
    <row r="5804" spans="1:2" x14ac:dyDescent="0.25">
      <c r="A5804" s="18" t="s">
        <v>3013</v>
      </c>
      <c r="B5804">
        <v>1</v>
      </c>
    </row>
    <row r="5805" spans="1:2" x14ac:dyDescent="0.25">
      <c r="A5805" s="17">
        <v>2125</v>
      </c>
      <c r="B5805">
        <v>1</v>
      </c>
    </row>
    <row r="5806" spans="1:2" x14ac:dyDescent="0.25">
      <c r="A5806" s="18" t="s">
        <v>3014</v>
      </c>
      <c r="B5806">
        <v>1</v>
      </c>
    </row>
    <row r="5807" spans="1:2" x14ac:dyDescent="0.25">
      <c r="A5807" s="17">
        <v>2126</v>
      </c>
      <c r="B5807">
        <v>1</v>
      </c>
    </row>
    <row r="5808" spans="1:2" x14ac:dyDescent="0.25">
      <c r="A5808" s="18" t="s">
        <v>3014</v>
      </c>
      <c r="B5808">
        <v>1</v>
      </c>
    </row>
    <row r="5809" spans="1:2" x14ac:dyDescent="0.25">
      <c r="A5809" s="17">
        <v>2127</v>
      </c>
      <c r="B5809">
        <v>1</v>
      </c>
    </row>
    <row r="5810" spans="1:2" x14ac:dyDescent="0.25">
      <c r="A5810" s="18" t="s">
        <v>3015</v>
      </c>
      <c r="B5810">
        <v>1</v>
      </c>
    </row>
    <row r="5811" spans="1:2" x14ac:dyDescent="0.25">
      <c r="A5811" s="17">
        <v>2128</v>
      </c>
      <c r="B5811">
        <v>1</v>
      </c>
    </row>
    <row r="5812" spans="1:2" x14ac:dyDescent="0.25">
      <c r="A5812" s="18" t="s">
        <v>3015</v>
      </c>
      <c r="B5812">
        <v>1</v>
      </c>
    </row>
    <row r="5813" spans="1:2" x14ac:dyDescent="0.25">
      <c r="A5813" s="17">
        <v>2129</v>
      </c>
      <c r="B5813">
        <v>1</v>
      </c>
    </row>
    <row r="5814" spans="1:2" x14ac:dyDescent="0.25">
      <c r="A5814" s="18" t="s">
        <v>3016</v>
      </c>
      <c r="B5814">
        <v>1</v>
      </c>
    </row>
    <row r="5815" spans="1:2" x14ac:dyDescent="0.25">
      <c r="A5815" s="17">
        <v>2130</v>
      </c>
      <c r="B5815">
        <v>1</v>
      </c>
    </row>
    <row r="5816" spans="1:2" x14ac:dyDescent="0.25">
      <c r="A5816" s="18" t="s">
        <v>3016</v>
      </c>
      <c r="B5816">
        <v>1</v>
      </c>
    </row>
    <row r="5817" spans="1:2" x14ac:dyDescent="0.25">
      <c r="A5817" s="17">
        <v>2131</v>
      </c>
      <c r="B5817">
        <v>1</v>
      </c>
    </row>
    <row r="5818" spans="1:2" x14ac:dyDescent="0.25">
      <c r="A5818" s="18" t="s">
        <v>3017</v>
      </c>
      <c r="B5818">
        <v>1</v>
      </c>
    </row>
    <row r="5819" spans="1:2" x14ac:dyDescent="0.25">
      <c r="A5819" s="17">
        <v>2132</v>
      </c>
      <c r="B5819">
        <v>1</v>
      </c>
    </row>
    <row r="5820" spans="1:2" x14ac:dyDescent="0.25">
      <c r="A5820" s="18" t="s">
        <v>3017</v>
      </c>
      <c r="B5820">
        <v>1</v>
      </c>
    </row>
    <row r="5821" spans="1:2" x14ac:dyDescent="0.25">
      <c r="A5821" s="17">
        <v>2133</v>
      </c>
      <c r="B5821">
        <v>1</v>
      </c>
    </row>
    <row r="5822" spans="1:2" x14ac:dyDescent="0.25">
      <c r="A5822" s="18" t="s">
        <v>3018</v>
      </c>
      <c r="B5822">
        <v>1</v>
      </c>
    </row>
    <row r="5823" spans="1:2" x14ac:dyDescent="0.25">
      <c r="A5823" s="17">
        <v>2134</v>
      </c>
      <c r="B5823">
        <v>1</v>
      </c>
    </row>
    <row r="5824" spans="1:2" x14ac:dyDescent="0.25">
      <c r="A5824" s="18" t="s">
        <v>3018</v>
      </c>
      <c r="B5824">
        <v>1</v>
      </c>
    </row>
    <row r="5825" spans="1:2" x14ac:dyDescent="0.25">
      <c r="A5825" s="17">
        <v>2135</v>
      </c>
      <c r="B5825">
        <v>1</v>
      </c>
    </row>
    <row r="5826" spans="1:2" x14ac:dyDescent="0.25">
      <c r="A5826" s="18" t="s">
        <v>3019</v>
      </c>
      <c r="B5826">
        <v>1</v>
      </c>
    </row>
    <row r="5827" spans="1:2" x14ac:dyDescent="0.25">
      <c r="A5827" s="17">
        <v>2136</v>
      </c>
      <c r="B5827">
        <v>1</v>
      </c>
    </row>
    <row r="5828" spans="1:2" x14ac:dyDescent="0.25">
      <c r="A5828" s="18" t="s">
        <v>3019</v>
      </c>
      <c r="B5828">
        <v>1</v>
      </c>
    </row>
    <row r="5829" spans="1:2" x14ac:dyDescent="0.25">
      <c r="A5829" s="17">
        <v>2137</v>
      </c>
      <c r="B5829">
        <v>1</v>
      </c>
    </row>
    <row r="5830" spans="1:2" x14ac:dyDescent="0.25">
      <c r="A5830" s="18" t="s">
        <v>3020</v>
      </c>
      <c r="B5830">
        <v>1</v>
      </c>
    </row>
    <row r="5831" spans="1:2" x14ac:dyDescent="0.25">
      <c r="A5831" s="17">
        <v>2138</v>
      </c>
      <c r="B5831">
        <v>1</v>
      </c>
    </row>
    <row r="5832" spans="1:2" x14ac:dyDescent="0.25">
      <c r="A5832" s="18" t="s">
        <v>3020</v>
      </c>
      <c r="B5832">
        <v>1</v>
      </c>
    </row>
    <row r="5833" spans="1:2" x14ac:dyDescent="0.25">
      <c r="A5833" s="17">
        <v>2139</v>
      </c>
      <c r="B5833">
        <v>1</v>
      </c>
    </row>
    <row r="5834" spans="1:2" x14ac:dyDescent="0.25">
      <c r="A5834" s="18" t="s">
        <v>3021</v>
      </c>
      <c r="B5834">
        <v>1</v>
      </c>
    </row>
    <row r="5835" spans="1:2" x14ac:dyDescent="0.25">
      <c r="A5835" s="17">
        <v>2140</v>
      </c>
      <c r="B5835">
        <v>1</v>
      </c>
    </row>
    <row r="5836" spans="1:2" x14ac:dyDescent="0.25">
      <c r="A5836" s="18" t="s">
        <v>3021</v>
      </c>
      <c r="B5836">
        <v>1</v>
      </c>
    </row>
    <row r="5837" spans="1:2" x14ac:dyDescent="0.25">
      <c r="A5837" s="17">
        <v>2141</v>
      </c>
      <c r="B5837">
        <v>1</v>
      </c>
    </row>
    <row r="5838" spans="1:2" x14ac:dyDescent="0.25">
      <c r="A5838" s="18" t="s">
        <v>3022</v>
      </c>
      <c r="B5838">
        <v>1</v>
      </c>
    </row>
    <row r="5839" spans="1:2" x14ac:dyDescent="0.25">
      <c r="A5839" s="17">
        <v>2142</v>
      </c>
      <c r="B5839">
        <v>1</v>
      </c>
    </row>
    <row r="5840" spans="1:2" x14ac:dyDescent="0.25">
      <c r="A5840" s="18" t="s">
        <v>3022</v>
      </c>
      <c r="B5840">
        <v>1</v>
      </c>
    </row>
    <row r="5841" spans="1:2" x14ac:dyDescent="0.25">
      <c r="A5841" s="17">
        <v>2143</v>
      </c>
      <c r="B5841">
        <v>1</v>
      </c>
    </row>
    <row r="5842" spans="1:2" x14ac:dyDescent="0.25">
      <c r="A5842" s="18" t="s">
        <v>3023</v>
      </c>
      <c r="B5842">
        <v>1</v>
      </c>
    </row>
    <row r="5843" spans="1:2" x14ac:dyDescent="0.25">
      <c r="A5843" s="17">
        <v>2144</v>
      </c>
      <c r="B5843">
        <v>1</v>
      </c>
    </row>
    <row r="5844" spans="1:2" x14ac:dyDescent="0.25">
      <c r="A5844" s="18" t="s">
        <v>3023</v>
      </c>
      <c r="B5844">
        <v>1</v>
      </c>
    </row>
    <row r="5845" spans="1:2" x14ac:dyDescent="0.25">
      <c r="A5845" s="17">
        <v>2145</v>
      </c>
      <c r="B5845">
        <v>1</v>
      </c>
    </row>
    <row r="5846" spans="1:2" x14ac:dyDescent="0.25">
      <c r="A5846" s="18" t="s">
        <v>3024</v>
      </c>
      <c r="B5846">
        <v>1</v>
      </c>
    </row>
    <row r="5847" spans="1:2" x14ac:dyDescent="0.25">
      <c r="A5847" s="17">
        <v>2146</v>
      </c>
      <c r="B5847">
        <v>1</v>
      </c>
    </row>
    <row r="5848" spans="1:2" x14ac:dyDescent="0.25">
      <c r="A5848" s="18" t="s">
        <v>3024</v>
      </c>
      <c r="B5848">
        <v>1</v>
      </c>
    </row>
    <row r="5849" spans="1:2" x14ac:dyDescent="0.25">
      <c r="A5849" s="17">
        <v>2147</v>
      </c>
      <c r="B5849">
        <v>1</v>
      </c>
    </row>
    <row r="5850" spans="1:2" x14ac:dyDescent="0.25">
      <c r="A5850" s="18" t="s">
        <v>3025</v>
      </c>
      <c r="B5850">
        <v>1</v>
      </c>
    </row>
    <row r="5851" spans="1:2" x14ac:dyDescent="0.25">
      <c r="A5851" s="17">
        <v>2148</v>
      </c>
      <c r="B5851">
        <v>1</v>
      </c>
    </row>
    <row r="5852" spans="1:2" x14ac:dyDescent="0.25">
      <c r="A5852" s="18" t="s">
        <v>3025</v>
      </c>
      <c r="B5852">
        <v>1</v>
      </c>
    </row>
    <row r="5853" spans="1:2" x14ac:dyDescent="0.25">
      <c r="A5853" s="17">
        <v>2149</v>
      </c>
      <c r="B5853">
        <v>1</v>
      </c>
    </row>
    <row r="5854" spans="1:2" x14ac:dyDescent="0.25">
      <c r="A5854" s="18" t="s">
        <v>3026</v>
      </c>
      <c r="B5854">
        <v>1</v>
      </c>
    </row>
    <row r="5855" spans="1:2" x14ac:dyDescent="0.25">
      <c r="A5855" s="17">
        <v>2150</v>
      </c>
      <c r="B5855">
        <v>1</v>
      </c>
    </row>
    <row r="5856" spans="1:2" x14ac:dyDescent="0.25">
      <c r="A5856" s="18" t="s">
        <v>3026</v>
      </c>
      <c r="B5856">
        <v>1</v>
      </c>
    </row>
    <row r="5857" spans="1:2" x14ac:dyDescent="0.25">
      <c r="A5857" s="17">
        <v>2151</v>
      </c>
      <c r="B5857">
        <v>1</v>
      </c>
    </row>
    <row r="5858" spans="1:2" x14ac:dyDescent="0.25">
      <c r="A5858" s="18" t="s">
        <v>3027</v>
      </c>
      <c r="B5858">
        <v>1</v>
      </c>
    </row>
    <row r="5859" spans="1:2" x14ac:dyDescent="0.25">
      <c r="A5859" s="17">
        <v>2152</v>
      </c>
      <c r="B5859">
        <v>1</v>
      </c>
    </row>
    <row r="5860" spans="1:2" x14ac:dyDescent="0.25">
      <c r="A5860" s="18" t="s">
        <v>3027</v>
      </c>
      <c r="B5860">
        <v>1</v>
      </c>
    </row>
    <row r="5861" spans="1:2" x14ac:dyDescent="0.25">
      <c r="A5861" s="17">
        <v>2153</v>
      </c>
      <c r="B5861">
        <v>1</v>
      </c>
    </row>
    <row r="5862" spans="1:2" x14ac:dyDescent="0.25">
      <c r="A5862" s="18" t="s">
        <v>3028</v>
      </c>
      <c r="B5862">
        <v>1</v>
      </c>
    </row>
    <row r="5863" spans="1:2" x14ac:dyDescent="0.25">
      <c r="A5863" s="17">
        <v>2154</v>
      </c>
      <c r="B5863">
        <v>1</v>
      </c>
    </row>
    <row r="5864" spans="1:2" x14ac:dyDescent="0.25">
      <c r="A5864" s="18" t="s">
        <v>3028</v>
      </c>
      <c r="B5864">
        <v>1</v>
      </c>
    </row>
    <row r="5865" spans="1:2" x14ac:dyDescent="0.25">
      <c r="A5865" s="17">
        <v>2155</v>
      </c>
      <c r="B5865">
        <v>1</v>
      </c>
    </row>
    <row r="5866" spans="1:2" x14ac:dyDescent="0.25">
      <c r="A5866" s="18" t="s">
        <v>3029</v>
      </c>
      <c r="B5866">
        <v>1</v>
      </c>
    </row>
    <row r="5867" spans="1:2" x14ac:dyDescent="0.25">
      <c r="A5867" s="17">
        <v>2156</v>
      </c>
      <c r="B5867">
        <v>1</v>
      </c>
    </row>
    <row r="5868" spans="1:2" x14ac:dyDescent="0.25">
      <c r="A5868" s="18" t="s">
        <v>3029</v>
      </c>
      <c r="B5868">
        <v>1</v>
      </c>
    </row>
    <row r="5869" spans="1:2" x14ac:dyDescent="0.25">
      <c r="A5869" s="17">
        <v>2157</v>
      </c>
      <c r="B5869">
        <v>1</v>
      </c>
    </row>
    <row r="5870" spans="1:2" x14ac:dyDescent="0.25">
      <c r="A5870" s="18" t="s">
        <v>3030</v>
      </c>
      <c r="B5870">
        <v>1</v>
      </c>
    </row>
    <row r="5871" spans="1:2" x14ac:dyDescent="0.25">
      <c r="A5871" s="17">
        <v>2158</v>
      </c>
      <c r="B5871">
        <v>1</v>
      </c>
    </row>
    <row r="5872" spans="1:2" x14ac:dyDescent="0.25">
      <c r="A5872" s="18" t="s">
        <v>3030</v>
      </c>
      <c r="B5872">
        <v>1</v>
      </c>
    </row>
    <row r="5873" spans="1:2" x14ac:dyDescent="0.25">
      <c r="A5873" s="17">
        <v>2159</v>
      </c>
      <c r="B5873">
        <v>1</v>
      </c>
    </row>
    <row r="5874" spans="1:2" x14ac:dyDescent="0.25">
      <c r="A5874" s="18" t="s">
        <v>3031</v>
      </c>
      <c r="B5874">
        <v>1</v>
      </c>
    </row>
    <row r="5875" spans="1:2" x14ac:dyDescent="0.25">
      <c r="A5875" s="17">
        <v>2160</v>
      </c>
      <c r="B5875">
        <v>1</v>
      </c>
    </row>
    <row r="5876" spans="1:2" x14ac:dyDescent="0.25">
      <c r="A5876" s="18" t="s">
        <v>3031</v>
      </c>
      <c r="B5876">
        <v>1</v>
      </c>
    </row>
    <row r="5877" spans="1:2" x14ac:dyDescent="0.25">
      <c r="A5877" s="17">
        <v>2161</v>
      </c>
      <c r="B5877">
        <v>1</v>
      </c>
    </row>
    <row r="5878" spans="1:2" x14ac:dyDescent="0.25">
      <c r="A5878" s="18" t="s">
        <v>3032</v>
      </c>
      <c r="B5878">
        <v>1</v>
      </c>
    </row>
    <row r="5879" spans="1:2" x14ac:dyDescent="0.25">
      <c r="A5879" s="17">
        <v>2162</v>
      </c>
      <c r="B5879">
        <v>1</v>
      </c>
    </row>
    <row r="5880" spans="1:2" x14ac:dyDescent="0.25">
      <c r="A5880" s="18" t="s">
        <v>3032</v>
      </c>
      <c r="B5880">
        <v>1</v>
      </c>
    </row>
    <row r="5881" spans="1:2" x14ac:dyDescent="0.25">
      <c r="A5881" s="17">
        <v>2163</v>
      </c>
      <c r="B5881">
        <v>1</v>
      </c>
    </row>
    <row r="5882" spans="1:2" x14ac:dyDescent="0.25">
      <c r="A5882" s="18" t="s">
        <v>3033</v>
      </c>
      <c r="B5882">
        <v>1</v>
      </c>
    </row>
    <row r="5883" spans="1:2" x14ac:dyDescent="0.25">
      <c r="A5883" s="17">
        <v>2164</v>
      </c>
      <c r="B5883">
        <v>1</v>
      </c>
    </row>
    <row r="5884" spans="1:2" x14ac:dyDescent="0.25">
      <c r="A5884" s="18" t="s">
        <v>3033</v>
      </c>
      <c r="B5884">
        <v>1</v>
      </c>
    </row>
    <row r="5885" spans="1:2" x14ac:dyDescent="0.25">
      <c r="A5885" s="17">
        <v>2165</v>
      </c>
      <c r="B5885">
        <v>1</v>
      </c>
    </row>
    <row r="5886" spans="1:2" x14ac:dyDescent="0.25">
      <c r="A5886" s="18" t="s">
        <v>3034</v>
      </c>
      <c r="B5886">
        <v>1</v>
      </c>
    </row>
    <row r="5887" spans="1:2" x14ac:dyDescent="0.25">
      <c r="A5887" s="17">
        <v>2166</v>
      </c>
      <c r="B5887">
        <v>1</v>
      </c>
    </row>
    <row r="5888" spans="1:2" x14ac:dyDescent="0.25">
      <c r="A5888" s="18" t="s">
        <v>3034</v>
      </c>
      <c r="B5888">
        <v>1</v>
      </c>
    </row>
    <row r="5889" spans="1:2" x14ac:dyDescent="0.25">
      <c r="A5889" s="17">
        <v>2167</v>
      </c>
      <c r="B5889">
        <v>1</v>
      </c>
    </row>
    <row r="5890" spans="1:2" x14ac:dyDescent="0.25">
      <c r="A5890" s="18" t="s">
        <v>3035</v>
      </c>
      <c r="B5890">
        <v>1</v>
      </c>
    </row>
    <row r="5891" spans="1:2" x14ac:dyDescent="0.25">
      <c r="A5891" s="17">
        <v>2168</v>
      </c>
      <c r="B5891">
        <v>1</v>
      </c>
    </row>
    <row r="5892" spans="1:2" x14ac:dyDescent="0.25">
      <c r="A5892" s="18" t="s">
        <v>3035</v>
      </c>
      <c r="B5892">
        <v>1</v>
      </c>
    </row>
    <row r="5893" spans="1:2" x14ac:dyDescent="0.25">
      <c r="A5893" s="17">
        <v>2169</v>
      </c>
      <c r="B5893">
        <v>1</v>
      </c>
    </row>
    <row r="5894" spans="1:2" x14ac:dyDescent="0.25">
      <c r="A5894" s="18" t="s">
        <v>3036</v>
      </c>
      <c r="B5894">
        <v>1</v>
      </c>
    </row>
    <row r="5895" spans="1:2" x14ac:dyDescent="0.25">
      <c r="A5895" s="17">
        <v>2170</v>
      </c>
      <c r="B5895">
        <v>1</v>
      </c>
    </row>
    <row r="5896" spans="1:2" x14ac:dyDescent="0.25">
      <c r="A5896" s="18" t="s">
        <v>3036</v>
      </c>
      <c r="B5896">
        <v>1</v>
      </c>
    </row>
    <row r="5897" spans="1:2" x14ac:dyDescent="0.25">
      <c r="A5897" s="17">
        <v>2171</v>
      </c>
      <c r="B5897">
        <v>1</v>
      </c>
    </row>
    <row r="5898" spans="1:2" x14ac:dyDescent="0.25">
      <c r="A5898" s="18" t="s">
        <v>3037</v>
      </c>
      <c r="B5898">
        <v>1</v>
      </c>
    </row>
    <row r="5899" spans="1:2" x14ac:dyDescent="0.25">
      <c r="A5899" s="17">
        <v>2172</v>
      </c>
      <c r="B5899">
        <v>1</v>
      </c>
    </row>
    <row r="5900" spans="1:2" x14ac:dyDescent="0.25">
      <c r="A5900" s="18" t="s">
        <v>3037</v>
      </c>
      <c r="B5900">
        <v>1</v>
      </c>
    </row>
    <row r="5901" spans="1:2" x14ac:dyDescent="0.25">
      <c r="A5901" s="17">
        <v>2181</v>
      </c>
      <c r="B5901">
        <v>1</v>
      </c>
    </row>
    <row r="5902" spans="1:2" x14ac:dyDescent="0.25">
      <c r="A5902" s="18" t="s">
        <v>3038</v>
      </c>
      <c r="B5902">
        <v>1</v>
      </c>
    </row>
    <row r="5903" spans="1:2" x14ac:dyDescent="0.25">
      <c r="A5903" s="17">
        <v>2182</v>
      </c>
      <c r="B5903">
        <v>1</v>
      </c>
    </row>
    <row r="5904" spans="1:2" x14ac:dyDescent="0.25">
      <c r="A5904" s="18" t="s">
        <v>3038</v>
      </c>
      <c r="B5904">
        <v>1</v>
      </c>
    </row>
    <row r="5905" spans="1:2" x14ac:dyDescent="0.25">
      <c r="A5905" s="17">
        <v>2183</v>
      </c>
      <c r="B5905">
        <v>1</v>
      </c>
    </row>
    <row r="5906" spans="1:2" x14ac:dyDescent="0.25">
      <c r="A5906" s="18" t="s">
        <v>3039</v>
      </c>
      <c r="B5906">
        <v>1</v>
      </c>
    </row>
    <row r="5907" spans="1:2" x14ac:dyDescent="0.25">
      <c r="A5907" s="17">
        <v>2184</v>
      </c>
      <c r="B5907">
        <v>1</v>
      </c>
    </row>
    <row r="5908" spans="1:2" x14ac:dyDescent="0.25">
      <c r="A5908" s="18" t="s">
        <v>3039</v>
      </c>
      <c r="B5908">
        <v>1</v>
      </c>
    </row>
    <row r="5909" spans="1:2" x14ac:dyDescent="0.25">
      <c r="A5909" s="17">
        <v>2185</v>
      </c>
      <c r="B5909">
        <v>1</v>
      </c>
    </row>
    <row r="5910" spans="1:2" x14ac:dyDescent="0.25">
      <c r="A5910" s="18" t="s">
        <v>3046</v>
      </c>
      <c r="B5910">
        <v>1</v>
      </c>
    </row>
    <row r="5911" spans="1:2" x14ac:dyDescent="0.25">
      <c r="A5911" s="17">
        <v>2186</v>
      </c>
      <c r="B5911">
        <v>1</v>
      </c>
    </row>
    <row r="5912" spans="1:2" x14ac:dyDescent="0.25">
      <c r="A5912" s="18" t="s">
        <v>3046</v>
      </c>
      <c r="B5912">
        <v>1</v>
      </c>
    </row>
    <row r="5913" spans="1:2" x14ac:dyDescent="0.25">
      <c r="A5913" s="17">
        <v>2187</v>
      </c>
      <c r="B5913">
        <v>1</v>
      </c>
    </row>
    <row r="5914" spans="1:2" x14ac:dyDescent="0.25">
      <c r="A5914" s="18" t="s">
        <v>3042</v>
      </c>
      <c r="B5914">
        <v>1</v>
      </c>
    </row>
    <row r="5915" spans="1:2" x14ac:dyDescent="0.25">
      <c r="A5915" s="17">
        <v>2188</v>
      </c>
      <c r="B5915">
        <v>1</v>
      </c>
    </row>
    <row r="5916" spans="1:2" x14ac:dyDescent="0.25">
      <c r="A5916" s="18" t="s">
        <v>3042</v>
      </c>
      <c r="B5916">
        <v>1</v>
      </c>
    </row>
    <row r="5917" spans="1:2" x14ac:dyDescent="0.25">
      <c r="A5917" s="17">
        <v>2189</v>
      </c>
      <c r="B5917">
        <v>1</v>
      </c>
    </row>
    <row r="5918" spans="1:2" x14ac:dyDescent="0.25">
      <c r="A5918" s="18" t="s">
        <v>3043</v>
      </c>
      <c r="B5918">
        <v>1</v>
      </c>
    </row>
    <row r="5919" spans="1:2" x14ac:dyDescent="0.25">
      <c r="A5919" s="17">
        <v>2190</v>
      </c>
      <c r="B5919">
        <v>1</v>
      </c>
    </row>
    <row r="5920" spans="1:2" x14ac:dyDescent="0.25">
      <c r="A5920" s="18" t="s">
        <v>3043</v>
      </c>
      <c r="B5920">
        <v>1</v>
      </c>
    </row>
    <row r="5921" spans="1:2" x14ac:dyDescent="0.25">
      <c r="A5921" s="17">
        <v>2215</v>
      </c>
      <c r="B5921">
        <v>1</v>
      </c>
    </row>
    <row r="5922" spans="1:2" x14ac:dyDescent="0.25">
      <c r="A5922" s="18" t="s">
        <v>3009</v>
      </c>
      <c r="B5922">
        <v>1</v>
      </c>
    </row>
    <row r="5923" spans="1:2" x14ac:dyDescent="0.25">
      <c r="A5923" s="17">
        <v>2216</v>
      </c>
      <c r="B5923">
        <v>1</v>
      </c>
    </row>
    <row r="5924" spans="1:2" x14ac:dyDescent="0.25">
      <c r="A5924" s="18" t="s">
        <v>3009</v>
      </c>
      <c r="B5924">
        <v>1</v>
      </c>
    </row>
    <row r="5925" spans="1:2" x14ac:dyDescent="0.25">
      <c r="A5925" s="17">
        <v>2219</v>
      </c>
      <c r="B5925">
        <v>1</v>
      </c>
    </row>
    <row r="5926" spans="1:2" x14ac:dyDescent="0.25">
      <c r="A5926" s="18" t="s">
        <v>3011</v>
      </c>
      <c r="B5926">
        <v>1</v>
      </c>
    </row>
    <row r="5927" spans="1:2" x14ac:dyDescent="0.25">
      <c r="A5927" s="17">
        <v>2220</v>
      </c>
      <c r="B5927">
        <v>1</v>
      </c>
    </row>
    <row r="5928" spans="1:2" x14ac:dyDescent="0.25">
      <c r="A5928" s="18" t="s">
        <v>3011</v>
      </c>
      <c r="B5928">
        <v>1</v>
      </c>
    </row>
    <row r="5929" spans="1:2" x14ac:dyDescent="0.25">
      <c r="A5929" s="17">
        <v>2223</v>
      </c>
      <c r="B5929">
        <v>1</v>
      </c>
    </row>
    <row r="5930" spans="1:2" x14ac:dyDescent="0.25">
      <c r="A5930" s="18" t="s">
        <v>3013</v>
      </c>
      <c r="B5930">
        <v>1</v>
      </c>
    </row>
    <row r="5931" spans="1:2" x14ac:dyDescent="0.25">
      <c r="A5931" s="17">
        <v>2224</v>
      </c>
      <c r="B5931">
        <v>1</v>
      </c>
    </row>
    <row r="5932" spans="1:2" x14ac:dyDescent="0.25">
      <c r="A5932" s="18" t="s">
        <v>3013</v>
      </c>
      <c r="B5932">
        <v>1</v>
      </c>
    </row>
    <row r="5933" spans="1:2" x14ac:dyDescent="0.25">
      <c r="A5933" s="17">
        <v>2227</v>
      </c>
      <c r="B5933">
        <v>1</v>
      </c>
    </row>
    <row r="5934" spans="1:2" x14ac:dyDescent="0.25">
      <c r="A5934" s="18" t="s">
        <v>3015</v>
      </c>
      <c r="B5934">
        <v>1</v>
      </c>
    </row>
    <row r="5935" spans="1:2" x14ac:dyDescent="0.25">
      <c r="A5935" s="17">
        <v>2228</v>
      </c>
      <c r="B5935">
        <v>1</v>
      </c>
    </row>
    <row r="5936" spans="1:2" x14ac:dyDescent="0.25">
      <c r="A5936" s="18" t="s">
        <v>3015</v>
      </c>
      <c r="B5936">
        <v>1</v>
      </c>
    </row>
    <row r="5937" spans="1:2" x14ac:dyDescent="0.25">
      <c r="A5937" s="17">
        <v>2231</v>
      </c>
      <c r="B5937">
        <v>1</v>
      </c>
    </row>
    <row r="5938" spans="1:2" x14ac:dyDescent="0.25">
      <c r="A5938" s="18" t="s">
        <v>3017</v>
      </c>
      <c r="B5938">
        <v>1</v>
      </c>
    </row>
    <row r="5939" spans="1:2" x14ac:dyDescent="0.25">
      <c r="A5939" s="17">
        <v>2232</v>
      </c>
      <c r="B5939">
        <v>1</v>
      </c>
    </row>
    <row r="5940" spans="1:2" x14ac:dyDescent="0.25">
      <c r="A5940" s="18" t="s">
        <v>3017</v>
      </c>
      <c r="B5940">
        <v>1</v>
      </c>
    </row>
    <row r="5941" spans="1:2" x14ac:dyDescent="0.25">
      <c r="A5941" s="17">
        <v>2235</v>
      </c>
      <c r="B5941">
        <v>1</v>
      </c>
    </row>
    <row r="5942" spans="1:2" x14ac:dyDescent="0.25">
      <c r="A5942" s="18" t="s">
        <v>3019</v>
      </c>
      <c r="B5942">
        <v>1</v>
      </c>
    </row>
    <row r="5943" spans="1:2" x14ac:dyDescent="0.25">
      <c r="A5943" s="17">
        <v>2236</v>
      </c>
      <c r="B5943">
        <v>1</v>
      </c>
    </row>
    <row r="5944" spans="1:2" x14ac:dyDescent="0.25">
      <c r="A5944" s="18" t="s">
        <v>3019</v>
      </c>
      <c r="B5944">
        <v>1</v>
      </c>
    </row>
    <row r="5945" spans="1:2" x14ac:dyDescent="0.25">
      <c r="A5945" s="17">
        <v>2239</v>
      </c>
      <c r="B5945">
        <v>1</v>
      </c>
    </row>
    <row r="5946" spans="1:2" x14ac:dyDescent="0.25">
      <c r="A5946" s="18" t="s">
        <v>3021</v>
      </c>
      <c r="B5946">
        <v>1</v>
      </c>
    </row>
    <row r="5947" spans="1:2" x14ac:dyDescent="0.25">
      <c r="A5947" s="17">
        <v>2240</v>
      </c>
      <c r="B5947">
        <v>1</v>
      </c>
    </row>
    <row r="5948" spans="1:2" x14ac:dyDescent="0.25">
      <c r="A5948" s="18" t="s">
        <v>3021</v>
      </c>
      <c r="B5948">
        <v>1</v>
      </c>
    </row>
    <row r="5949" spans="1:2" x14ac:dyDescent="0.25">
      <c r="A5949" s="17">
        <v>2243</v>
      </c>
      <c r="B5949">
        <v>1</v>
      </c>
    </row>
    <row r="5950" spans="1:2" x14ac:dyDescent="0.25">
      <c r="A5950" s="18" t="s">
        <v>3023</v>
      </c>
      <c r="B5950">
        <v>1</v>
      </c>
    </row>
    <row r="5951" spans="1:2" x14ac:dyDescent="0.25">
      <c r="A5951" s="17">
        <v>2244</v>
      </c>
      <c r="B5951">
        <v>1</v>
      </c>
    </row>
    <row r="5952" spans="1:2" x14ac:dyDescent="0.25">
      <c r="A5952" s="18" t="s">
        <v>3023</v>
      </c>
      <c r="B5952">
        <v>1</v>
      </c>
    </row>
    <row r="5953" spans="1:2" x14ac:dyDescent="0.25">
      <c r="A5953" s="17">
        <v>2247</v>
      </c>
      <c r="B5953">
        <v>1</v>
      </c>
    </row>
    <row r="5954" spans="1:2" x14ac:dyDescent="0.25">
      <c r="A5954" s="18" t="s">
        <v>3025</v>
      </c>
      <c r="B5954">
        <v>1</v>
      </c>
    </row>
    <row r="5955" spans="1:2" x14ac:dyDescent="0.25">
      <c r="A5955" s="17">
        <v>2248</v>
      </c>
      <c r="B5955">
        <v>1</v>
      </c>
    </row>
    <row r="5956" spans="1:2" x14ac:dyDescent="0.25">
      <c r="A5956" s="18" t="s">
        <v>3025</v>
      </c>
      <c r="B5956">
        <v>1</v>
      </c>
    </row>
    <row r="5957" spans="1:2" x14ac:dyDescent="0.25">
      <c r="A5957" s="17">
        <v>2251</v>
      </c>
      <c r="B5957">
        <v>1</v>
      </c>
    </row>
    <row r="5958" spans="1:2" x14ac:dyDescent="0.25">
      <c r="A5958" s="18" t="s">
        <v>3027</v>
      </c>
      <c r="B5958">
        <v>1</v>
      </c>
    </row>
    <row r="5959" spans="1:2" x14ac:dyDescent="0.25">
      <c r="A5959" s="17">
        <v>2252</v>
      </c>
      <c r="B5959">
        <v>1</v>
      </c>
    </row>
    <row r="5960" spans="1:2" x14ac:dyDescent="0.25">
      <c r="A5960" s="18" t="s">
        <v>3027</v>
      </c>
      <c r="B5960">
        <v>1</v>
      </c>
    </row>
    <row r="5961" spans="1:2" x14ac:dyDescent="0.25">
      <c r="A5961" s="17">
        <v>2255</v>
      </c>
      <c r="B5961">
        <v>1</v>
      </c>
    </row>
    <row r="5962" spans="1:2" x14ac:dyDescent="0.25">
      <c r="A5962" s="18" t="s">
        <v>3029</v>
      </c>
      <c r="B5962">
        <v>1</v>
      </c>
    </row>
    <row r="5963" spans="1:2" x14ac:dyDescent="0.25">
      <c r="A5963" s="17">
        <v>2256</v>
      </c>
      <c r="B5963">
        <v>1</v>
      </c>
    </row>
    <row r="5964" spans="1:2" x14ac:dyDescent="0.25">
      <c r="A5964" s="18" t="s">
        <v>3029</v>
      </c>
      <c r="B5964">
        <v>1</v>
      </c>
    </row>
    <row r="5965" spans="1:2" x14ac:dyDescent="0.25">
      <c r="A5965" s="17">
        <v>2259</v>
      </c>
      <c r="B5965">
        <v>1</v>
      </c>
    </row>
    <row r="5966" spans="1:2" x14ac:dyDescent="0.25">
      <c r="A5966" s="18" t="s">
        <v>3031</v>
      </c>
      <c r="B5966">
        <v>1</v>
      </c>
    </row>
    <row r="5967" spans="1:2" x14ac:dyDescent="0.25">
      <c r="A5967" s="17">
        <v>2260</v>
      </c>
      <c r="B5967">
        <v>1</v>
      </c>
    </row>
    <row r="5968" spans="1:2" x14ac:dyDescent="0.25">
      <c r="A5968" s="18" t="s">
        <v>3031</v>
      </c>
      <c r="B5968">
        <v>1</v>
      </c>
    </row>
    <row r="5969" spans="1:2" x14ac:dyDescent="0.25">
      <c r="A5969" s="17">
        <v>2303</v>
      </c>
      <c r="B5969">
        <v>1</v>
      </c>
    </row>
    <row r="5970" spans="1:2" x14ac:dyDescent="0.25">
      <c r="A5970" s="18" t="s">
        <v>3002</v>
      </c>
      <c r="B5970">
        <v>1</v>
      </c>
    </row>
    <row r="5971" spans="1:2" x14ac:dyDescent="0.25">
      <c r="A5971" s="17">
        <v>2304</v>
      </c>
      <c r="B5971">
        <v>1</v>
      </c>
    </row>
    <row r="5972" spans="1:2" x14ac:dyDescent="0.25">
      <c r="A5972" s="18" t="s">
        <v>3002</v>
      </c>
      <c r="B5972">
        <v>1</v>
      </c>
    </row>
    <row r="5973" spans="1:2" x14ac:dyDescent="0.25">
      <c r="A5973" s="17">
        <v>2307</v>
      </c>
      <c r="B5973">
        <v>1</v>
      </c>
    </row>
    <row r="5974" spans="1:2" x14ac:dyDescent="0.25">
      <c r="A5974" s="18" t="s">
        <v>3049</v>
      </c>
      <c r="B5974">
        <v>1</v>
      </c>
    </row>
    <row r="5975" spans="1:2" x14ac:dyDescent="0.25">
      <c r="A5975" s="17">
        <v>2308</v>
      </c>
      <c r="B5975">
        <v>1</v>
      </c>
    </row>
    <row r="5976" spans="1:2" x14ac:dyDescent="0.25">
      <c r="A5976" s="18" t="s">
        <v>3005</v>
      </c>
      <c r="B5976">
        <v>1</v>
      </c>
    </row>
    <row r="5977" spans="1:2" x14ac:dyDescent="0.25">
      <c r="A5977" s="17">
        <v>2311</v>
      </c>
      <c r="B5977">
        <v>1</v>
      </c>
    </row>
    <row r="5978" spans="1:2" x14ac:dyDescent="0.25">
      <c r="A5978" s="18" t="s">
        <v>3007</v>
      </c>
      <c r="B5978">
        <v>1</v>
      </c>
    </row>
    <row r="5979" spans="1:2" x14ac:dyDescent="0.25">
      <c r="A5979" s="17">
        <v>2312</v>
      </c>
      <c r="B5979">
        <v>1</v>
      </c>
    </row>
    <row r="5980" spans="1:2" x14ac:dyDescent="0.25">
      <c r="A5980" s="18" t="s">
        <v>3007</v>
      </c>
      <c r="B5980">
        <v>1</v>
      </c>
    </row>
    <row r="5981" spans="1:2" x14ac:dyDescent="0.25">
      <c r="A5981" s="17">
        <v>2315</v>
      </c>
      <c r="B5981">
        <v>1</v>
      </c>
    </row>
    <row r="5982" spans="1:2" x14ac:dyDescent="0.25">
      <c r="A5982" s="18" t="s">
        <v>3009</v>
      </c>
      <c r="B5982">
        <v>1</v>
      </c>
    </row>
    <row r="5983" spans="1:2" x14ac:dyDescent="0.25">
      <c r="A5983" s="17">
        <v>2316</v>
      </c>
      <c r="B5983">
        <v>1</v>
      </c>
    </row>
    <row r="5984" spans="1:2" x14ac:dyDescent="0.25">
      <c r="A5984" s="18" t="s">
        <v>3009</v>
      </c>
      <c r="B5984">
        <v>1</v>
      </c>
    </row>
    <row r="5985" spans="1:2" x14ac:dyDescent="0.25">
      <c r="A5985" s="17">
        <v>2319</v>
      </c>
      <c r="B5985">
        <v>1</v>
      </c>
    </row>
    <row r="5986" spans="1:2" x14ac:dyDescent="0.25">
      <c r="A5986" s="18" t="s">
        <v>3011</v>
      </c>
      <c r="B5986">
        <v>1</v>
      </c>
    </row>
    <row r="5987" spans="1:2" x14ac:dyDescent="0.25">
      <c r="A5987" s="17">
        <v>2320</v>
      </c>
      <c r="B5987">
        <v>1</v>
      </c>
    </row>
    <row r="5988" spans="1:2" x14ac:dyDescent="0.25">
      <c r="A5988" s="18" t="s">
        <v>3011</v>
      </c>
      <c r="B5988">
        <v>1</v>
      </c>
    </row>
    <row r="5989" spans="1:2" x14ac:dyDescent="0.25">
      <c r="A5989" s="17">
        <v>2323</v>
      </c>
      <c r="B5989">
        <v>1</v>
      </c>
    </row>
    <row r="5990" spans="1:2" x14ac:dyDescent="0.25">
      <c r="A5990" s="18" t="s">
        <v>3013</v>
      </c>
      <c r="B5990">
        <v>1</v>
      </c>
    </row>
    <row r="5991" spans="1:2" x14ac:dyDescent="0.25">
      <c r="A5991" s="17">
        <v>2324</v>
      </c>
      <c r="B5991">
        <v>1</v>
      </c>
    </row>
    <row r="5992" spans="1:2" x14ac:dyDescent="0.25">
      <c r="A5992" s="18" t="s">
        <v>3013</v>
      </c>
      <c r="B5992">
        <v>1</v>
      </c>
    </row>
    <row r="5993" spans="1:2" x14ac:dyDescent="0.25">
      <c r="A5993" s="17">
        <v>2327</v>
      </c>
      <c r="B5993">
        <v>1</v>
      </c>
    </row>
    <row r="5994" spans="1:2" x14ac:dyDescent="0.25">
      <c r="A5994" s="18" t="s">
        <v>3015</v>
      </c>
      <c r="B5994">
        <v>1</v>
      </c>
    </row>
    <row r="5995" spans="1:2" x14ac:dyDescent="0.25">
      <c r="A5995" s="17">
        <v>2328</v>
      </c>
      <c r="B5995">
        <v>1</v>
      </c>
    </row>
    <row r="5996" spans="1:2" x14ac:dyDescent="0.25">
      <c r="A5996" s="18" t="s">
        <v>3015</v>
      </c>
      <c r="B5996">
        <v>1</v>
      </c>
    </row>
    <row r="5997" spans="1:2" x14ac:dyDescent="0.25">
      <c r="A5997" s="17">
        <v>2331</v>
      </c>
      <c r="B5997">
        <v>1</v>
      </c>
    </row>
    <row r="5998" spans="1:2" x14ac:dyDescent="0.25">
      <c r="A5998" s="18" t="s">
        <v>3017</v>
      </c>
      <c r="B5998">
        <v>1</v>
      </c>
    </row>
    <row r="5999" spans="1:2" x14ac:dyDescent="0.25">
      <c r="A5999" s="17">
        <v>2332</v>
      </c>
      <c r="B5999">
        <v>1</v>
      </c>
    </row>
    <row r="6000" spans="1:2" x14ac:dyDescent="0.25">
      <c r="A6000" s="18" t="s">
        <v>3017</v>
      </c>
      <c r="B6000">
        <v>1</v>
      </c>
    </row>
    <row r="6001" spans="1:2" x14ac:dyDescent="0.25">
      <c r="A6001" s="17">
        <v>2335</v>
      </c>
      <c r="B6001">
        <v>1</v>
      </c>
    </row>
    <row r="6002" spans="1:2" x14ac:dyDescent="0.25">
      <c r="A6002" s="18" t="s">
        <v>3019</v>
      </c>
      <c r="B6002">
        <v>1</v>
      </c>
    </row>
    <row r="6003" spans="1:2" x14ac:dyDescent="0.25">
      <c r="A6003" s="17">
        <v>2336</v>
      </c>
      <c r="B6003">
        <v>1</v>
      </c>
    </row>
    <row r="6004" spans="1:2" x14ac:dyDescent="0.25">
      <c r="A6004" s="18" t="s">
        <v>3019</v>
      </c>
      <c r="B6004">
        <v>1</v>
      </c>
    </row>
    <row r="6005" spans="1:2" x14ac:dyDescent="0.25">
      <c r="A6005" s="17">
        <v>2339</v>
      </c>
      <c r="B6005">
        <v>1</v>
      </c>
    </row>
    <row r="6006" spans="1:2" x14ac:dyDescent="0.25">
      <c r="A6006" s="18" t="s">
        <v>3021</v>
      </c>
      <c r="B6006">
        <v>1</v>
      </c>
    </row>
    <row r="6007" spans="1:2" x14ac:dyDescent="0.25">
      <c r="A6007" s="17">
        <v>2340</v>
      </c>
      <c r="B6007">
        <v>1</v>
      </c>
    </row>
    <row r="6008" spans="1:2" x14ac:dyDescent="0.25">
      <c r="A6008" s="18" t="s">
        <v>3021</v>
      </c>
      <c r="B6008">
        <v>1</v>
      </c>
    </row>
    <row r="6009" spans="1:2" x14ac:dyDescent="0.25">
      <c r="A6009" s="17">
        <v>2343</v>
      </c>
      <c r="B6009">
        <v>1</v>
      </c>
    </row>
    <row r="6010" spans="1:2" x14ac:dyDescent="0.25">
      <c r="A6010" s="18" t="s">
        <v>3023</v>
      </c>
      <c r="B6010">
        <v>1</v>
      </c>
    </row>
    <row r="6011" spans="1:2" x14ac:dyDescent="0.25">
      <c r="A6011" s="17">
        <v>2344</v>
      </c>
      <c r="B6011">
        <v>1</v>
      </c>
    </row>
    <row r="6012" spans="1:2" x14ac:dyDescent="0.25">
      <c r="A6012" s="18" t="s">
        <v>3023</v>
      </c>
      <c r="B6012">
        <v>1</v>
      </c>
    </row>
    <row r="6013" spans="1:2" x14ac:dyDescent="0.25">
      <c r="A6013" s="17">
        <v>2347</v>
      </c>
      <c r="B6013">
        <v>1</v>
      </c>
    </row>
    <row r="6014" spans="1:2" x14ac:dyDescent="0.25">
      <c r="A6014" s="18" t="s">
        <v>3025</v>
      </c>
      <c r="B6014">
        <v>1</v>
      </c>
    </row>
    <row r="6015" spans="1:2" x14ac:dyDescent="0.25">
      <c r="A6015" s="17">
        <v>2348</v>
      </c>
      <c r="B6015">
        <v>1</v>
      </c>
    </row>
    <row r="6016" spans="1:2" x14ac:dyDescent="0.25">
      <c r="A6016" s="18" t="s">
        <v>3025</v>
      </c>
      <c r="B6016">
        <v>1</v>
      </c>
    </row>
    <row r="6017" spans="1:2" x14ac:dyDescent="0.25">
      <c r="A6017" s="17">
        <v>2351</v>
      </c>
      <c r="B6017">
        <v>1</v>
      </c>
    </row>
    <row r="6018" spans="1:2" x14ac:dyDescent="0.25">
      <c r="A6018" s="18" t="s">
        <v>3027</v>
      </c>
      <c r="B6018">
        <v>1</v>
      </c>
    </row>
    <row r="6019" spans="1:2" x14ac:dyDescent="0.25">
      <c r="A6019" s="17">
        <v>2352</v>
      </c>
      <c r="B6019">
        <v>1</v>
      </c>
    </row>
    <row r="6020" spans="1:2" x14ac:dyDescent="0.25">
      <c r="A6020" s="18" t="s">
        <v>3027</v>
      </c>
      <c r="B6020">
        <v>1</v>
      </c>
    </row>
    <row r="6021" spans="1:2" x14ac:dyDescent="0.25">
      <c r="A6021" s="17">
        <v>2355</v>
      </c>
      <c r="B6021">
        <v>1</v>
      </c>
    </row>
    <row r="6022" spans="1:2" x14ac:dyDescent="0.25">
      <c r="A6022" s="18" t="s">
        <v>3029</v>
      </c>
      <c r="B6022">
        <v>1</v>
      </c>
    </row>
    <row r="6023" spans="1:2" x14ac:dyDescent="0.25">
      <c r="A6023" s="17">
        <v>2356</v>
      </c>
      <c r="B6023">
        <v>1</v>
      </c>
    </row>
    <row r="6024" spans="1:2" x14ac:dyDescent="0.25">
      <c r="A6024" s="18" t="s">
        <v>3029</v>
      </c>
      <c r="B6024">
        <v>1</v>
      </c>
    </row>
    <row r="6025" spans="1:2" x14ac:dyDescent="0.25">
      <c r="A6025" s="17">
        <v>2359</v>
      </c>
      <c r="B6025">
        <v>1</v>
      </c>
    </row>
    <row r="6026" spans="1:2" x14ac:dyDescent="0.25">
      <c r="A6026" s="18" t="s">
        <v>3031</v>
      </c>
      <c r="B6026">
        <v>1</v>
      </c>
    </row>
    <row r="6027" spans="1:2" x14ac:dyDescent="0.25">
      <c r="A6027" s="17">
        <v>2360</v>
      </c>
      <c r="B6027">
        <v>1</v>
      </c>
    </row>
    <row r="6028" spans="1:2" x14ac:dyDescent="0.25">
      <c r="A6028" s="18" t="s">
        <v>3031</v>
      </c>
      <c r="B6028">
        <v>1</v>
      </c>
    </row>
    <row r="6029" spans="1:2" x14ac:dyDescent="0.25">
      <c r="A6029" s="17">
        <v>2363</v>
      </c>
      <c r="B6029">
        <v>1</v>
      </c>
    </row>
    <row r="6030" spans="1:2" x14ac:dyDescent="0.25">
      <c r="A6030" s="18" t="s">
        <v>3033</v>
      </c>
      <c r="B6030">
        <v>1</v>
      </c>
    </row>
    <row r="6031" spans="1:2" x14ac:dyDescent="0.25">
      <c r="A6031" s="17">
        <v>2364</v>
      </c>
      <c r="B6031">
        <v>1</v>
      </c>
    </row>
    <row r="6032" spans="1:2" x14ac:dyDescent="0.25">
      <c r="A6032" s="18" t="s">
        <v>3033</v>
      </c>
      <c r="B6032">
        <v>1</v>
      </c>
    </row>
    <row r="6033" spans="1:2" x14ac:dyDescent="0.25">
      <c r="A6033" s="17">
        <v>2367</v>
      </c>
      <c r="B6033">
        <v>1</v>
      </c>
    </row>
    <row r="6034" spans="1:2" x14ac:dyDescent="0.25">
      <c r="A6034" s="18" t="s">
        <v>3035</v>
      </c>
      <c r="B6034">
        <v>1</v>
      </c>
    </row>
    <row r="6035" spans="1:2" x14ac:dyDescent="0.25">
      <c r="A6035" s="17">
        <v>2368</v>
      </c>
      <c r="B6035">
        <v>1</v>
      </c>
    </row>
    <row r="6036" spans="1:2" x14ac:dyDescent="0.25">
      <c r="A6036" s="18" t="s">
        <v>3035</v>
      </c>
      <c r="B6036">
        <v>1</v>
      </c>
    </row>
    <row r="6037" spans="1:2" x14ac:dyDescent="0.25">
      <c r="A6037" s="17">
        <v>2371</v>
      </c>
      <c r="B6037">
        <v>2</v>
      </c>
    </row>
    <row r="6038" spans="1:2" x14ac:dyDescent="0.25">
      <c r="A6038" s="18" t="s">
        <v>3100</v>
      </c>
      <c r="B6038">
        <v>1</v>
      </c>
    </row>
    <row r="6039" spans="1:2" x14ac:dyDescent="0.25">
      <c r="A6039" s="18" t="s">
        <v>3037</v>
      </c>
      <c r="B6039">
        <v>1</v>
      </c>
    </row>
    <row r="6040" spans="1:2" x14ac:dyDescent="0.25">
      <c r="A6040" s="17">
        <v>2372</v>
      </c>
      <c r="B6040">
        <v>1</v>
      </c>
    </row>
    <row r="6041" spans="1:2" x14ac:dyDescent="0.25">
      <c r="A6041" s="18" t="s">
        <v>3037</v>
      </c>
      <c r="B6041">
        <v>1</v>
      </c>
    </row>
    <row r="6042" spans="1:2" x14ac:dyDescent="0.25">
      <c r="A6042" s="17">
        <v>2383</v>
      </c>
      <c r="B6042">
        <v>1</v>
      </c>
    </row>
    <row r="6043" spans="1:2" x14ac:dyDescent="0.25">
      <c r="A6043" s="18" t="s">
        <v>3039</v>
      </c>
      <c r="B6043">
        <v>1</v>
      </c>
    </row>
    <row r="6044" spans="1:2" x14ac:dyDescent="0.25">
      <c r="A6044" s="17">
        <v>2384</v>
      </c>
      <c r="B6044">
        <v>1</v>
      </c>
    </row>
    <row r="6045" spans="1:2" x14ac:dyDescent="0.25">
      <c r="A6045" s="18" t="s">
        <v>3039</v>
      </c>
      <c r="B6045">
        <v>1</v>
      </c>
    </row>
    <row r="6046" spans="1:2" x14ac:dyDescent="0.25">
      <c r="A6046" s="17">
        <v>3085</v>
      </c>
      <c r="B6046">
        <v>1</v>
      </c>
    </row>
    <row r="6047" spans="1:2" x14ac:dyDescent="0.25">
      <c r="A6047" s="18" t="s">
        <v>3101</v>
      </c>
      <c r="B6047">
        <v>1</v>
      </c>
    </row>
    <row r="6048" spans="1:2" x14ac:dyDescent="0.25">
      <c r="A6048" s="17">
        <v>3101</v>
      </c>
      <c r="B6048">
        <v>1</v>
      </c>
    </row>
    <row r="6049" spans="1:2" x14ac:dyDescent="0.25">
      <c r="A6049" s="18" t="s">
        <v>3000</v>
      </c>
      <c r="B6049">
        <v>1</v>
      </c>
    </row>
    <row r="6050" spans="1:2" x14ac:dyDescent="0.25">
      <c r="A6050" s="17">
        <v>3102</v>
      </c>
      <c r="B6050">
        <v>1</v>
      </c>
    </row>
    <row r="6051" spans="1:2" x14ac:dyDescent="0.25">
      <c r="A6051" s="18" t="s">
        <v>3000</v>
      </c>
      <c r="B6051">
        <v>1</v>
      </c>
    </row>
    <row r="6052" spans="1:2" x14ac:dyDescent="0.25">
      <c r="A6052" s="17">
        <v>3105</v>
      </c>
      <c r="B6052">
        <v>1</v>
      </c>
    </row>
    <row r="6053" spans="1:2" x14ac:dyDescent="0.25">
      <c r="A6053" s="18" t="s">
        <v>3004</v>
      </c>
      <c r="B6053">
        <v>1</v>
      </c>
    </row>
    <row r="6054" spans="1:2" x14ac:dyDescent="0.25">
      <c r="A6054" s="17">
        <v>3106</v>
      </c>
      <c r="B6054">
        <v>1</v>
      </c>
    </row>
    <row r="6055" spans="1:2" x14ac:dyDescent="0.25">
      <c r="A6055" s="18" t="s">
        <v>3004</v>
      </c>
      <c r="B6055">
        <v>1</v>
      </c>
    </row>
    <row r="6056" spans="1:2" x14ac:dyDescent="0.25">
      <c r="A6056" s="17">
        <v>3109</v>
      </c>
      <c r="B6056">
        <v>1</v>
      </c>
    </row>
    <row r="6057" spans="1:2" x14ac:dyDescent="0.25">
      <c r="A6057" s="18" t="s">
        <v>3006</v>
      </c>
      <c r="B6057">
        <v>1</v>
      </c>
    </row>
    <row r="6058" spans="1:2" x14ac:dyDescent="0.25">
      <c r="A6058" s="17">
        <v>3110</v>
      </c>
      <c r="B6058">
        <v>1</v>
      </c>
    </row>
    <row r="6059" spans="1:2" x14ac:dyDescent="0.25">
      <c r="A6059" s="18" t="s">
        <v>3006</v>
      </c>
      <c r="B6059">
        <v>1</v>
      </c>
    </row>
    <row r="6060" spans="1:2" x14ac:dyDescent="0.25">
      <c r="A6060" s="17">
        <v>3113</v>
      </c>
      <c r="B6060">
        <v>1</v>
      </c>
    </row>
    <row r="6061" spans="1:2" x14ac:dyDescent="0.25">
      <c r="A6061" s="18" t="s">
        <v>3008</v>
      </c>
      <c r="B6061">
        <v>1</v>
      </c>
    </row>
    <row r="6062" spans="1:2" x14ac:dyDescent="0.25">
      <c r="A6062" s="17">
        <v>3114</v>
      </c>
      <c r="B6062">
        <v>1</v>
      </c>
    </row>
    <row r="6063" spans="1:2" x14ac:dyDescent="0.25">
      <c r="A6063" s="18" t="s">
        <v>3008</v>
      </c>
      <c r="B6063">
        <v>1</v>
      </c>
    </row>
    <row r="6064" spans="1:2" x14ac:dyDescent="0.25">
      <c r="A6064" s="17">
        <v>3117</v>
      </c>
      <c r="B6064">
        <v>1</v>
      </c>
    </row>
    <row r="6065" spans="1:2" x14ac:dyDescent="0.25">
      <c r="A6065" s="18" t="s">
        <v>3010</v>
      </c>
      <c r="B6065">
        <v>1</v>
      </c>
    </row>
    <row r="6066" spans="1:2" x14ac:dyDescent="0.25">
      <c r="A6066" s="17">
        <v>3118</v>
      </c>
      <c r="B6066">
        <v>1</v>
      </c>
    </row>
    <row r="6067" spans="1:2" x14ac:dyDescent="0.25">
      <c r="A6067" s="18" t="s">
        <v>3010</v>
      </c>
      <c r="B6067">
        <v>1</v>
      </c>
    </row>
    <row r="6068" spans="1:2" x14ac:dyDescent="0.25">
      <c r="A6068" s="17">
        <v>3121</v>
      </c>
      <c r="B6068">
        <v>1</v>
      </c>
    </row>
    <row r="6069" spans="1:2" x14ac:dyDescent="0.25">
      <c r="A6069" s="18" t="s">
        <v>3012</v>
      </c>
      <c r="B6069">
        <v>1</v>
      </c>
    </row>
    <row r="6070" spans="1:2" x14ac:dyDescent="0.25">
      <c r="A6070" s="17">
        <v>3122</v>
      </c>
      <c r="B6070">
        <v>2</v>
      </c>
    </row>
    <row r="6071" spans="1:2" x14ac:dyDescent="0.25">
      <c r="A6071" s="18" t="s">
        <v>3056</v>
      </c>
      <c r="B6071">
        <v>1</v>
      </c>
    </row>
    <row r="6072" spans="1:2" x14ac:dyDescent="0.25">
      <c r="A6072" s="18" t="s">
        <v>3012</v>
      </c>
      <c r="B6072">
        <v>1</v>
      </c>
    </row>
    <row r="6073" spans="1:2" x14ac:dyDescent="0.25">
      <c r="A6073" s="17">
        <v>3123</v>
      </c>
      <c r="B6073">
        <v>1</v>
      </c>
    </row>
    <row r="6074" spans="1:2" x14ac:dyDescent="0.25">
      <c r="A6074" s="18" t="s">
        <v>3057</v>
      </c>
      <c r="B6074">
        <v>1</v>
      </c>
    </row>
    <row r="6075" spans="1:2" x14ac:dyDescent="0.25">
      <c r="A6075" s="17">
        <v>3124</v>
      </c>
      <c r="B6075">
        <v>1</v>
      </c>
    </row>
    <row r="6076" spans="1:2" x14ac:dyDescent="0.25">
      <c r="A6076" s="18" t="s">
        <v>3059</v>
      </c>
      <c r="B6076">
        <v>1</v>
      </c>
    </row>
    <row r="6077" spans="1:2" x14ac:dyDescent="0.25">
      <c r="A6077" s="17">
        <v>3125</v>
      </c>
      <c r="B6077">
        <v>1</v>
      </c>
    </row>
    <row r="6078" spans="1:2" x14ac:dyDescent="0.25">
      <c r="A6078" s="18" t="s">
        <v>3014</v>
      </c>
      <c r="B6078">
        <v>1</v>
      </c>
    </row>
    <row r="6079" spans="1:2" x14ac:dyDescent="0.25">
      <c r="A6079" s="17">
        <v>3126</v>
      </c>
      <c r="B6079">
        <v>1</v>
      </c>
    </row>
    <row r="6080" spans="1:2" x14ac:dyDescent="0.25">
      <c r="A6080" s="18" t="s">
        <v>3014</v>
      </c>
      <c r="B6080">
        <v>1</v>
      </c>
    </row>
    <row r="6081" spans="1:2" x14ac:dyDescent="0.25">
      <c r="A6081" s="17">
        <v>3127</v>
      </c>
      <c r="B6081">
        <v>1</v>
      </c>
    </row>
    <row r="6082" spans="1:2" x14ac:dyDescent="0.25">
      <c r="A6082" s="18" t="s">
        <v>3060</v>
      </c>
      <c r="B6082">
        <v>1</v>
      </c>
    </row>
    <row r="6083" spans="1:2" x14ac:dyDescent="0.25">
      <c r="A6083" s="17">
        <v>3128</v>
      </c>
      <c r="B6083">
        <v>1</v>
      </c>
    </row>
    <row r="6084" spans="1:2" x14ac:dyDescent="0.25">
      <c r="A6084" s="18" t="s">
        <v>3061</v>
      </c>
      <c r="B6084">
        <v>1</v>
      </c>
    </row>
    <row r="6085" spans="1:2" x14ac:dyDescent="0.25">
      <c r="A6085" s="17">
        <v>3129</v>
      </c>
      <c r="B6085">
        <v>1</v>
      </c>
    </row>
    <row r="6086" spans="1:2" x14ac:dyDescent="0.25">
      <c r="A6086" s="18" t="s">
        <v>3016</v>
      </c>
      <c r="B6086">
        <v>1</v>
      </c>
    </row>
    <row r="6087" spans="1:2" x14ac:dyDescent="0.25">
      <c r="A6087" s="17">
        <v>3130</v>
      </c>
      <c r="B6087">
        <v>1</v>
      </c>
    </row>
    <row r="6088" spans="1:2" x14ac:dyDescent="0.25">
      <c r="A6088" s="18" t="s">
        <v>3016</v>
      </c>
      <c r="B6088">
        <v>1</v>
      </c>
    </row>
    <row r="6089" spans="1:2" x14ac:dyDescent="0.25">
      <c r="A6089" s="17">
        <v>3132</v>
      </c>
      <c r="B6089">
        <v>1</v>
      </c>
    </row>
    <row r="6090" spans="1:2" x14ac:dyDescent="0.25">
      <c r="A6090" s="18" t="s">
        <v>3063</v>
      </c>
      <c r="B6090">
        <v>1</v>
      </c>
    </row>
    <row r="6091" spans="1:2" x14ac:dyDescent="0.25">
      <c r="A6091" s="17">
        <v>3133</v>
      </c>
      <c r="B6091">
        <v>2</v>
      </c>
    </row>
    <row r="6092" spans="1:2" x14ac:dyDescent="0.25">
      <c r="A6092" s="18" t="s">
        <v>3064</v>
      </c>
      <c r="B6092">
        <v>1</v>
      </c>
    </row>
    <row r="6093" spans="1:2" x14ac:dyDescent="0.25">
      <c r="A6093" s="18" t="s">
        <v>3018</v>
      </c>
      <c r="B6093">
        <v>1</v>
      </c>
    </row>
    <row r="6094" spans="1:2" x14ac:dyDescent="0.25">
      <c r="A6094" s="17">
        <v>3134</v>
      </c>
      <c r="B6094">
        <v>1</v>
      </c>
    </row>
    <row r="6095" spans="1:2" x14ac:dyDescent="0.25">
      <c r="A6095" s="18" t="s">
        <v>3018</v>
      </c>
      <c r="B6095">
        <v>1</v>
      </c>
    </row>
    <row r="6096" spans="1:2" x14ac:dyDescent="0.25">
      <c r="A6096" s="17">
        <v>3135</v>
      </c>
      <c r="B6096">
        <v>1</v>
      </c>
    </row>
    <row r="6097" spans="1:2" x14ac:dyDescent="0.25">
      <c r="A6097" s="18" t="s">
        <v>3065</v>
      </c>
      <c r="B6097">
        <v>1</v>
      </c>
    </row>
    <row r="6098" spans="1:2" x14ac:dyDescent="0.25">
      <c r="A6098" s="17">
        <v>3136</v>
      </c>
      <c r="B6098">
        <v>1</v>
      </c>
    </row>
    <row r="6099" spans="1:2" x14ac:dyDescent="0.25">
      <c r="A6099" s="18" t="s">
        <v>3078</v>
      </c>
      <c r="B6099">
        <v>1</v>
      </c>
    </row>
    <row r="6100" spans="1:2" x14ac:dyDescent="0.25">
      <c r="A6100" s="17">
        <v>3137</v>
      </c>
      <c r="B6100">
        <v>1</v>
      </c>
    </row>
    <row r="6101" spans="1:2" x14ac:dyDescent="0.25">
      <c r="A6101" s="18" t="s">
        <v>3020</v>
      </c>
      <c r="B6101">
        <v>1</v>
      </c>
    </row>
    <row r="6102" spans="1:2" x14ac:dyDescent="0.25">
      <c r="A6102" s="17">
        <v>3138</v>
      </c>
      <c r="B6102">
        <v>1</v>
      </c>
    </row>
    <row r="6103" spans="1:2" x14ac:dyDescent="0.25">
      <c r="A6103" s="18" t="s">
        <v>3020</v>
      </c>
      <c r="B6103">
        <v>1</v>
      </c>
    </row>
    <row r="6104" spans="1:2" x14ac:dyDescent="0.25">
      <c r="A6104" s="17">
        <v>3139</v>
      </c>
      <c r="B6104">
        <v>1</v>
      </c>
    </row>
    <row r="6105" spans="1:2" x14ac:dyDescent="0.25">
      <c r="A6105" s="18" t="s">
        <v>3069</v>
      </c>
      <c r="B6105">
        <v>1</v>
      </c>
    </row>
    <row r="6106" spans="1:2" x14ac:dyDescent="0.25">
      <c r="A6106" s="17">
        <v>3140</v>
      </c>
      <c r="B6106">
        <v>1</v>
      </c>
    </row>
    <row r="6107" spans="1:2" x14ac:dyDescent="0.25">
      <c r="A6107" s="18" t="s">
        <v>3070</v>
      </c>
      <c r="B6107">
        <v>1</v>
      </c>
    </row>
    <row r="6108" spans="1:2" x14ac:dyDescent="0.25">
      <c r="A6108" s="17">
        <v>3141</v>
      </c>
      <c r="B6108">
        <v>1</v>
      </c>
    </row>
    <row r="6109" spans="1:2" x14ac:dyDescent="0.25">
      <c r="A6109" s="18" t="s">
        <v>3022</v>
      </c>
      <c r="B6109">
        <v>1</v>
      </c>
    </row>
    <row r="6110" spans="1:2" x14ac:dyDescent="0.25">
      <c r="A6110" s="17">
        <v>3142</v>
      </c>
      <c r="B6110">
        <v>1</v>
      </c>
    </row>
    <row r="6111" spans="1:2" x14ac:dyDescent="0.25">
      <c r="A6111" s="18" t="s">
        <v>3022</v>
      </c>
      <c r="B6111">
        <v>1</v>
      </c>
    </row>
    <row r="6112" spans="1:2" x14ac:dyDescent="0.25">
      <c r="A6112" s="17">
        <v>3143</v>
      </c>
      <c r="B6112">
        <v>1</v>
      </c>
    </row>
    <row r="6113" spans="1:2" x14ac:dyDescent="0.25">
      <c r="A6113" s="18" t="s">
        <v>3071</v>
      </c>
      <c r="B6113">
        <v>1</v>
      </c>
    </row>
    <row r="6114" spans="1:2" x14ac:dyDescent="0.25">
      <c r="A6114" s="17">
        <v>3145</v>
      </c>
      <c r="B6114">
        <v>1</v>
      </c>
    </row>
    <row r="6115" spans="1:2" x14ac:dyDescent="0.25">
      <c r="A6115" s="18" t="s">
        <v>3024</v>
      </c>
      <c r="B6115">
        <v>1</v>
      </c>
    </row>
    <row r="6116" spans="1:2" x14ac:dyDescent="0.25">
      <c r="A6116" s="17">
        <v>3146</v>
      </c>
      <c r="B6116">
        <v>1</v>
      </c>
    </row>
    <row r="6117" spans="1:2" x14ac:dyDescent="0.25">
      <c r="A6117" s="18" t="s">
        <v>3024</v>
      </c>
      <c r="B6117">
        <v>1</v>
      </c>
    </row>
    <row r="6118" spans="1:2" x14ac:dyDescent="0.25">
      <c r="A6118" s="17">
        <v>3149</v>
      </c>
      <c r="B6118">
        <v>1</v>
      </c>
    </row>
    <row r="6119" spans="1:2" x14ac:dyDescent="0.25">
      <c r="A6119" s="18" t="s">
        <v>3026</v>
      </c>
      <c r="B6119">
        <v>1</v>
      </c>
    </row>
    <row r="6120" spans="1:2" x14ac:dyDescent="0.25">
      <c r="A6120" s="17">
        <v>3150</v>
      </c>
      <c r="B6120">
        <v>1</v>
      </c>
    </row>
    <row r="6121" spans="1:2" x14ac:dyDescent="0.25">
      <c r="A6121" s="18" t="s">
        <v>3050</v>
      </c>
      <c r="B6121">
        <v>1</v>
      </c>
    </row>
    <row r="6122" spans="1:2" x14ac:dyDescent="0.25">
      <c r="A6122" s="17">
        <v>3151</v>
      </c>
      <c r="B6122">
        <v>1</v>
      </c>
    </row>
    <row r="6123" spans="1:2" x14ac:dyDescent="0.25">
      <c r="A6123" s="18" t="s">
        <v>3072</v>
      </c>
      <c r="B6123">
        <v>1</v>
      </c>
    </row>
    <row r="6124" spans="1:2" x14ac:dyDescent="0.25">
      <c r="A6124" s="17">
        <v>3153</v>
      </c>
      <c r="B6124">
        <v>2</v>
      </c>
    </row>
    <row r="6125" spans="1:2" x14ac:dyDescent="0.25">
      <c r="A6125" s="18" t="s">
        <v>3073</v>
      </c>
      <c r="B6125">
        <v>1</v>
      </c>
    </row>
    <row r="6126" spans="1:2" x14ac:dyDescent="0.25">
      <c r="A6126" s="18" t="s">
        <v>3028</v>
      </c>
      <c r="B6126">
        <v>1</v>
      </c>
    </row>
    <row r="6127" spans="1:2" x14ac:dyDescent="0.25">
      <c r="A6127" s="17">
        <v>3154</v>
      </c>
      <c r="B6127">
        <v>1</v>
      </c>
    </row>
    <row r="6128" spans="1:2" x14ac:dyDescent="0.25">
      <c r="A6128" s="18" t="s">
        <v>3028</v>
      </c>
      <c r="B6128">
        <v>1</v>
      </c>
    </row>
    <row r="6129" spans="1:2" x14ac:dyDescent="0.25">
      <c r="A6129" s="17">
        <v>3157</v>
      </c>
      <c r="B6129">
        <v>2</v>
      </c>
    </row>
    <row r="6130" spans="1:2" x14ac:dyDescent="0.25">
      <c r="A6130" s="18" t="s">
        <v>3074</v>
      </c>
      <c r="B6130">
        <v>1</v>
      </c>
    </row>
    <row r="6131" spans="1:2" x14ac:dyDescent="0.25">
      <c r="A6131" s="18" t="s">
        <v>3030</v>
      </c>
      <c r="B6131">
        <v>1</v>
      </c>
    </row>
    <row r="6132" spans="1:2" x14ac:dyDescent="0.25">
      <c r="A6132" s="17">
        <v>3158</v>
      </c>
      <c r="B6132">
        <v>1</v>
      </c>
    </row>
    <row r="6133" spans="1:2" x14ac:dyDescent="0.25">
      <c r="A6133" s="18" t="s">
        <v>3030</v>
      </c>
      <c r="B6133">
        <v>1</v>
      </c>
    </row>
    <row r="6134" spans="1:2" x14ac:dyDescent="0.25">
      <c r="A6134" s="17">
        <v>3159</v>
      </c>
      <c r="B6134">
        <v>1</v>
      </c>
    </row>
    <row r="6135" spans="1:2" x14ac:dyDescent="0.25">
      <c r="A6135" s="18" t="s">
        <v>3077</v>
      </c>
      <c r="B6135">
        <v>1</v>
      </c>
    </row>
    <row r="6136" spans="1:2" x14ac:dyDescent="0.25">
      <c r="A6136" s="17">
        <v>3161</v>
      </c>
      <c r="B6136">
        <v>1</v>
      </c>
    </row>
    <row r="6137" spans="1:2" x14ac:dyDescent="0.25">
      <c r="A6137" s="18" t="s">
        <v>3032</v>
      </c>
      <c r="B6137">
        <v>1</v>
      </c>
    </row>
    <row r="6138" spans="1:2" x14ac:dyDescent="0.25">
      <c r="A6138" s="17">
        <v>3162</v>
      </c>
      <c r="B6138">
        <v>1</v>
      </c>
    </row>
    <row r="6139" spans="1:2" x14ac:dyDescent="0.25">
      <c r="A6139" s="18" t="s">
        <v>3032</v>
      </c>
      <c r="B6139">
        <v>1</v>
      </c>
    </row>
    <row r="6140" spans="1:2" x14ac:dyDescent="0.25">
      <c r="A6140" s="17">
        <v>3165</v>
      </c>
      <c r="B6140">
        <v>1</v>
      </c>
    </row>
    <row r="6141" spans="1:2" x14ac:dyDescent="0.25">
      <c r="A6141" s="18" t="s">
        <v>3034</v>
      </c>
      <c r="B6141">
        <v>1</v>
      </c>
    </row>
    <row r="6142" spans="1:2" x14ac:dyDescent="0.25">
      <c r="A6142" s="17">
        <v>3166</v>
      </c>
      <c r="B6142">
        <v>2</v>
      </c>
    </row>
    <row r="6143" spans="1:2" x14ac:dyDescent="0.25">
      <c r="A6143" s="18" t="s">
        <v>3034</v>
      </c>
      <c r="B6143">
        <v>1</v>
      </c>
    </row>
    <row r="6144" spans="1:2" x14ac:dyDescent="0.25">
      <c r="A6144" s="18" t="s">
        <v>3104</v>
      </c>
      <c r="B6144">
        <v>1</v>
      </c>
    </row>
    <row r="6145" spans="1:2" x14ac:dyDescent="0.25">
      <c r="A6145" s="17">
        <v>3167</v>
      </c>
      <c r="B6145">
        <v>1</v>
      </c>
    </row>
    <row r="6146" spans="1:2" x14ac:dyDescent="0.25">
      <c r="A6146" s="18" t="s">
        <v>3105</v>
      </c>
      <c r="B6146">
        <v>1</v>
      </c>
    </row>
    <row r="6147" spans="1:2" x14ac:dyDescent="0.25">
      <c r="A6147" s="17">
        <v>3168</v>
      </c>
      <c r="B6147">
        <v>1</v>
      </c>
    </row>
    <row r="6148" spans="1:2" x14ac:dyDescent="0.25">
      <c r="A6148" s="18" t="s">
        <v>3106</v>
      </c>
      <c r="B6148">
        <v>1</v>
      </c>
    </row>
    <row r="6149" spans="1:2" x14ac:dyDescent="0.25">
      <c r="A6149" s="17">
        <v>3169</v>
      </c>
      <c r="B6149">
        <v>2</v>
      </c>
    </row>
    <row r="6150" spans="1:2" x14ac:dyDescent="0.25">
      <c r="A6150" s="18" t="s">
        <v>3107</v>
      </c>
      <c r="B6150">
        <v>1</v>
      </c>
    </row>
    <row r="6151" spans="1:2" x14ac:dyDescent="0.25">
      <c r="A6151" s="18" t="s">
        <v>3036</v>
      </c>
      <c r="B6151">
        <v>1</v>
      </c>
    </row>
    <row r="6152" spans="1:2" x14ac:dyDescent="0.25">
      <c r="A6152" s="17">
        <v>3170</v>
      </c>
      <c r="B6152">
        <v>1</v>
      </c>
    </row>
    <row r="6153" spans="1:2" x14ac:dyDescent="0.25">
      <c r="A6153" s="18" t="s">
        <v>3036</v>
      </c>
      <c r="B6153">
        <v>1</v>
      </c>
    </row>
    <row r="6154" spans="1:2" x14ac:dyDescent="0.25">
      <c r="A6154" s="17">
        <v>3181</v>
      </c>
      <c r="B6154">
        <v>1</v>
      </c>
    </row>
    <row r="6155" spans="1:2" x14ac:dyDescent="0.25">
      <c r="A6155" s="18" t="s">
        <v>3038</v>
      </c>
      <c r="B6155">
        <v>1</v>
      </c>
    </row>
    <row r="6156" spans="1:2" x14ac:dyDescent="0.25">
      <c r="A6156" s="17">
        <v>3182</v>
      </c>
      <c r="B6156">
        <v>1</v>
      </c>
    </row>
    <row r="6157" spans="1:2" x14ac:dyDescent="0.25">
      <c r="A6157" s="18" t="s">
        <v>3038</v>
      </c>
      <c r="B6157">
        <v>1</v>
      </c>
    </row>
    <row r="6158" spans="1:2" x14ac:dyDescent="0.25">
      <c r="A6158" s="17">
        <v>3187</v>
      </c>
      <c r="B6158">
        <v>1</v>
      </c>
    </row>
    <row r="6159" spans="1:2" x14ac:dyDescent="0.25">
      <c r="A6159" s="18" t="s">
        <v>3042</v>
      </c>
      <c r="B6159">
        <v>1</v>
      </c>
    </row>
    <row r="6160" spans="1:2" x14ac:dyDescent="0.25">
      <c r="A6160" s="17">
        <v>3188</v>
      </c>
      <c r="B6160">
        <v>2</v>
      </c>
    </row>
    <row r="6161" spans="1:2" x14ac:dyDescent="0.25">
      <c r="A6161" s="18" t="s">
        <v>3109</v>
      </c>
      <c r="B6161">
        <v>1</v>
      </c>
    </row>
    <row r="6162" spans="1:2" x14ac:dyDescent="0.25">
      <c r="A6162" s="18" t="s">
        <v>3042</v>
      </c>
      <c r="B6162">
        <v>1</v>
      </c>
    </row>
    <row r="6163" spans="1:2" x14ac:dyDescent="0.25">
      <c r="A6163" s="17">
        <v>3189</v>
      </c>
      <c r="B6163">
        <v>1</v>
      </c>
    </row>
    <row r="6164" spans="1:2" x14ac:dyDescent="0.25">
      <c r="A6164" s="18" t="s">
        <v>3110</v>
      </c>
      <c r="B6164">
        <v>1</v>
      </c>
    </row>
    <row r="6165" spans="1:2" x14ac:dyDescent="0.25">
      <c r="A6165" s="17">
        <v>3215</v>
      </c>
      <c r="B6165">
        <v>1</v>
      </c>
    </row>
    <row r="6166" spans="1:2" x14ac:dyDescent="0.25">
      <c r="A6166" s="18" t="s">
        <v>3009</v>
      </c>
      <c r="B6166">
        <v>1</v>
      </c>
    </row>
    <row r="6167" spans="1:2" x14ac:dyDescent="0.25">
      <c r="A6167" s="17">
        <v>3216</v>
      </c>
      <c r="B6167">
        <v>1</v>
      </c>
    </row>
    <row r="6168" spans="1:2" x14ac:dyDescent="0.25">
      <c r="A6168" s="18" t="s">
        <v>3009</v>
      </c>
      <c r="B6168">
        <v>1</v>
      </c>
    </row>
    <row r="6169" spans="1:2" x14ac:dyDescent="0.25">
      <c r="A6169" s="17">
        <v>3219</v>
      </c>
      <c r="B6169">
        <v>1</v>
      </c>
    </row>
    <row r="6170" spans="1:2" x14ac:dyDescent="0.25">
      <c r="A6170" s="18" t="s">
        <v>3011</v>
      </c>
      <c r="B6170">
        <v>1</v>
      </c>
    </row>
    <row r="6171" spans="1:2" x14ac:dyDescent="0.25">
      <c r="A6171" s="17">
        <v>3220</v>
      </c>
      <c r="B6171">
        <v>1</v>
      </c>
    </row>
    <row r="6172" spans="1:2" x14ac:dyDescent="0.25">
      <c r="A6172" s="18" t="s">
        <v>3011</v>
      </c>
      <c r="B6172">
        <v>1</v>
      </c>
    </row>
    <row r="6173" spans="1:2" x14ac:dyDescent="0.25">
      <c r="A6173" s="17">
        <v>3223</v>
      </c>
      <c r="B6173">
        <v>1</v>
      </c>
    </row>
    <row r="6174" spans="1:2" x14ac:dyDescent="0.25">
      <c r="A6174" s="18" t="s">
        <v>3013</v>
      </c>
      <c r="B6174">
        <v>1</v>
      </c>
    </row>
    <row r="6175" spans="1:2" x14ac:dyDescent="0.25">
      <c r="A6175" s="17">
        <v>3224</v>
      </c>
      <c r="B6175">
        <v>1</v>
      </c>
    </row>
    <row r="6176" spans="1:2" x14ac:dyDescent="0.25">
      <c r="A6176" s="18" t="s">
        <v>3013</v>
      </c>
      <c r="B6176">
        <v>1</v>
      </c>
    </row>
    <row r="6177" spans="1:2" x14ac:dyDescent="0.25">
      <c r="A6177" s="17">
        <v>3227</v>
      </c>
      <c r="B6177">
        <v>1</v>
      </c>
    </row>
    <row r="6178" spans="1:2" x14ac:dyDescent="0.25">
      <c r="A6178" s="18" t="s">
        <v>3015</v>
      </c>
      <c r="B6178">
        <v>1</v>
      </c>
    </row>
    <row r="6179" spans="1:2" x14ac:dyDescent="0.25">
      <c r="A6179" s="17">
        <v>3228</v>
      </c>
      <c r="B6179">
        <v>1</v>
      </c>
    </row>
    <row r="6180" spans="1:2" x14ac:dyDescent="0.25">
      <c r="A6180" s="18" t="s">
        <v>3015</v>
      </c>
      <c r="B6180">
        <v>1</v>
      </c>
    </row>
    <row r="6181" spans="1:2" x14ac:dyDescent="0.25">
      <c r="A6181" s="17">
        <v>3231</v>
      </c>
      <c r="B6181">
        <v>1</v>
      </c>
    </row>
    <row r="6182" spans="1:2" x14ac:dyDescent="0.25">
      <c r="A6182" s="18" t="s">
        <v>3017</v>
      </c>
      <c r="B6182">
        <v>1</v>
      </c>
    </row>
    <row r="6183" spans="1:2" x14ac:dyDescent="0.25">
      <c r="A6183" s="17">
        <v>3232</v>
      </c>
      <c r="B6183">
        <v>1</v>
      </c>
    </row>
    <row r="6184" spans="1:2" x14ac:dyDescent="0.25">
      <c r="A6184" s="18" t="s">
        <v>3017</v>
      </c>
      <c r="B6184">
        <v>1</v>
      </c>
    </row>
    <row r="6185" spans="1:2" x14ac:dyDescent="0.25">
      <c r="A6185" s="17">
        <v>3235</v>
      </c>
      <c r="B6185">
        <v>1</v>
      </c>
    </row>
    <row r="6186" spans="1:2" x14ac:dyDescent="0.25">
      <c r="A6186" s="18" t="s">
        <v>3019</v>
      </c>
      <c r="B6186">
        <v>1</v>
      </c>
    </row>
    <row r="6187" spans="1:2" x14ac:dyDescent="0.25">
      <c r="A6187" s="17">
        <v>3236</v>
      </c>
      <c r="B6187">
        <v>1</v>
      </c>
    </row>
    <row r="6188" spans="1:2" x14ac:dyDescent="0.25">
      <c r="A6188" s="18" t="s">
        <v>3019</v>
      </c>
      <c r="B6188">
        <v>1</v>
      </c>
    </row>
    <row r="6189" spans="1:2" x14ac:dyDescent="0.25">
      <c r="A6189" s="17">
        <v>3239</v>
      </c>
      <c r="B6189">
        <v>1</v>
      </c>
    </row>
    <row r="6190" spans="1:2" x14ac:dyDescent="0.25">
      <c r="A6190" s="18" t="s">
        <v>3021</v>
      </c>
      <c r="B6190">
        <v>1</v>
      </c>
    </row>
    <row r="6191" spans="1:2" x14ac:dyDescent="0.25">
      <c r="A6191" s="17">
        <v>3240</v>
      </c>
      <c r="B6191">
        <v>1</v>
      </c>
    </row>
    <row r="6192" spans="1:2" x14ac:dyDescent="0.25">
      <c r="A6192" s="18" t="s">
        <v>3021</v>
      </c>
      <c r="B6192">
        <v>1</v>
      </c>
    </row>
    <row r="6193" spans="1:2" x14ac:dyDescent="0.25">
      <c r="A6193" s="17">
        <v>3243</v>
      </c>
      <c r="B6193">
        <v>1</v>
      </c>
    </row>
    <row r="6194" spans="1:2" x14ac:dyDescent="0.25">
      <c r="A6194" s="18" t="s">
        <v>3023</v>
      </c>
      <c r="B6194">
        <v>1</v>
      </c>
    </row>
    <row r="6195" spans="1:2" x14ac:dyDescent="0.25">
      <c r="A6195" s="17">
        <v>3244</v>
      </c>
      <c r="B6195">
        <v>1</v>
      </c>
    </row>
    <row r="6196" spans="1:2" x14ac:dyDescent="0.25">
      <c r="A6196" s="18" t="s">
        <v>3023</v>
      </c>
      <c r="B6196">
        <v>1</v>
      </c>
    </row>
    <row r="6197" spans="1:2" x14ac:dyDescent="0.25">
      <c r="A6197" s="17">
        <v>3247</v>
      </c>
      <c r="B6197">
        <v>1</v>
      </c>
    </row>
    <row r="6198" spans="1:2" x14ac:dyDescent="0.25">
      <c r="A6198" s="18" t="s">
        <v>3025</v>
      </c>
      <c r="B6198">
        <v>1</v>
      </c>
    </row>
    <row r="6199" spans="1:2" x14ac:dyDescent="0.25">
      <c r="A6199" s="17">
        <v>3248</v>
      </c>
      <c r="B6199">
        <v>1</v>
      </c>
    </row>
    <row r="6200" spans="1:2" x14ac:dyDescent="0.25">
      <c r="A6200" s="18" t="s">
        <v>3025</v>
      </c>
      <c r="B6200">
        <v>1</v>
      </c>
    </row>
    <row r="6201" spans="1:2" x14ac:dyDescent="0.25">
      <c r="A6201" s="17">
        <v>3251</v>
      </c>
      <c r="B6201">
        <v>1</v>
      </c>
    </row>
    <row r="6202" spans="1:2" x14ac:dyDescent="0.25">
      <c r="A6202" s="18" t="s">
        <v>3027</v>
      </c>
      <c r="B6202">
        <v>1</v>
      </c>
    </row>
    <row r="6203" spans="1:2" x14ac:dyDescent="0.25">
      <c r="A6203" s="17">
        <v>3252</v>
      </c>
      <c r="B6203">
        <v>1</v>
      </c>
    </row>
    <row r="6204" spans="1:2" x14ac:dyDescent="0.25">
      <c r="A6204" s="18" t="s">
        <v>3027</v>
      </c>
      <c r="B6204">
        <v>1</v>
      </c>
    </row>
    <row r="6205" spans="1:2" x14ac:dyDescent="0.25">
      <c r="A6205" s="17">
        <v>3255</v>
      </c>
      <c r="B6205">
        <v>1</v>
      </c>
    </row>
    <row r="6206" spans="1:2" x14ac:dyDescent="0.25">
      <c r="A6206" s="18" t="s">
        <v>3029</v>
      </c>
      <c r="B6206">
        <v>1</v>
      </c>
    </row>
    <row r="6207" spans="1:2" x14ac:dyDescent="0.25">
      <c r="A6207" s="17">
        <v>3256</v>
      </c>
      <c r="B6207">
        <v>1</v>
      </c>
    </row>
    <row r="6208" spans="1:2" x14ac:dyDescent="0.25">
      <c r="A6208" s="18" t="s">
        <v>3029</v>
      </c>
      <c r="B6208">
        <v>1</v>
      </c>
    </row>
    <row r="6209" spans="1:2" x14ac:dyDescent="0.25">
      <c r="A6209" s="17">
        <v>3259</v>
      </c>
      <c r="B6209">
        <v>1</v>
      </c>
    </row>
    <row r="6210" spans="1:2" x14ac:dyDescent="0.25">
      <c r="A6210" s="18" t="s">
        <v>3031</v>
      </c>
      <c r="B6210">
        <v>1</v>
      </c>
    </row>
    <row r="6211" spans="1:2" x14ac:dyDescent="0.25">
      <c r="A6211" s="17">
        <v>3260</v>
      </c>
      <c r="B6211">
        <v>1</v>
      </c>
    </row>
    <row r="6212" spans="1:2" x14ac:dyDescent="0.25">
      <c r="A6212" s="18" t="s">
        <v>3031</v>
      </c>
      <c r="B6212">
        <v>1</v>
      </c>
    </row>
    <row r="6213" spans="1:2" x14ac:dyDescent="0.25">
      <c r="A6213" s="17">
        <v>3287</v>
      </c>
      <c r="B6213">
        <v>1</v>
      </c>
    </row>
    <row r="6214" spans="1:2" x14ac:dyDescent="0.25">
      <c r="A6214" s="18" t="s">
        <v>3046</v>
      </c>
      <c r="B6214">
        <v>1</v>
      </c>
    </row>
    <row r="6215" spans="1:2" x14ac:dyDescent="0.25">
      <c r="A6215" s="17">
        <v>3288</v>
      </c>
      <c r="B6215">
        <v>1</v>
      </c>
    </row>
    <row r="6216" spans="1:2" x14ac:dyDescent="0.25">
      <c r="A6216" s="18" t="s">
        <v>3046</v>
      </c>
      <c r="B6216">
        <v>1</v>
      </c>
    </row>
    <row r="6217" spans="1:2" x14ac:dyDescent="0.25">
      <c r="A6217" s="17">
        <v>3303</v>
      </c>
      <c r="B6217">
        <v>1</v>
      </c>
    </row>
    <row r="6218" spans="1:2" x14ac:dyDescent="0.25">
      <c r="A6218" s="18" t="s">
        <v>3002</v>
      </c>
      <c r="B6218">
        <v>1</v>
      </c>
    </row>
    <row r="6219" spans="1:2" x14ac:dyDescent="0.25">
      <c r="A6219" s="17">
        <v>3304</v>
      </c>
      <c r="B6219">
        <v>1</v>
      </c>
    </row>
    <row r="6220" spans="1:2" x14ac:dyDescent="0.25">
      <c r="A6220" s="18" t="s">
        <v>3002</v>
      </c>
      <c r="B6220">
        <v>1</v>
      </c>
    </row>
    <row r="6221" spans="1:2" x14ac:dyDescent="0.25">
      <c r="A6221" s="17">
        <v>3307</v>
      </c>
      <c r="B6221">
        <v>1</v>
      </c>
    </row>
    <row r="6222" spans="1:2" x14ac:dyDescent="0.25">
      <c r="A6222" s="18" t="s">
        <v>3005</v>
      </c>
      <c r="B6222">
        <v>1</v>
      </c>
    </row>
    <row r="6223" spans="1:2" x14ac:dyDescent="0.25">
      <c r="A6223" s="17">
        <v>3308</v>
      </c>
      <c r="B6223">
        <v>1</v>
      </c>
    </row>
    <row r="6224" spans="1:2" x14ac:dyDescent="0.25">
      <c r="A6224" s="18" t="s">
        <v>3005</v>
      </c>
      <c r="B6224">
        <v>1</v>
      </c>
    </row>
    <row r="6225" spans="1:2" x14ac:dyDescent="0.25">
      <c r="A6225" s="17">
        <v>3311</v>
      </c>
      <c r="B6225">
        <v>1</v>
      </c>
    </row>
    <row r="6226" spans="1:2" x14ac:dyDescent="0.25">
      <c r="A6226" s="18" t="s">
        <v>3007</v>
      </c>
      <c r="B6226">
        <v>1</v>
      </c>
    </row>
    <row r="6227" spans="1:2" x14ac:dyDescent="0.25">
      <c r="A6227" s="17">
        <v>3312</v>
      </c>
      <c r="B6227">
        <v>1</v>
      </c>
    </row>
    <row r="6228" spans="1:2" x14ac:dyDescent="0.25">
      <c r="A6228" s="18" t="s">
        <v>3007</v>
      </c>
      <c r="B6228">
        <v>1</v>
      </c>
    </row>
    <row r="6229" spans="1:2" x14ac:dyDescent="0.25">
      <c r="A6229" s="17">
        <v>3315</v>
      </c>
      <c r="B6229">
        <v>1</v>
      </c>
    </row>
    <row r="6230" spans="1:2" x14ac:dyDescent="0.25">
      <c r="A6230" s="18" t="s">
        <v>3009</v>
      </c>
      <c r="B6230">
        <v>1</v>
      </c>
    </row>
    <row r="6231" spans="1:2" x14ac:dyDescent="0.25">
      <c r="A6231" s="17">
        <v>3316</v>
      </c>
      <c r="B6231">
        <v>1</v>
      </c>
    </row>
    <row r="6232" spans="1:2" x14ac:dyDescent="0.25">
      <c r="A6232" s="18" t="s">
        <v>3009</v>
      </c>
      <c r="B6232">
        <v>1</v>
      </c>
    </row>
    <row r="6233" spans="1:2" x14ac:dyDescent="0.25">
      <c r="A6233" s="17">
        <v>3319</v>
      </c>
      <c r="B6233">
        <v>1</v>
      </c>
    </row>
    <row r="6234" spans="1:2" x14ac:dyDescent="0.25">
      <c r="A6234" s="18" t="s">
        <v>3011</v>
      </c>
      <c r="B6234">
        <v>1</v>
      </c>
    </row>
    <row r="6235" spans="1:2" x14ac:dyDescent="0.25">
      <c r="A6235" s="17">
        <v>3320</v>
      </c>
      <c r="B6235">
        <v>1</v>
      </c>
    </row>
    <row r="6236" spans="1:2" x14ac:dyDescent="0.25">
      <c r="A6236" s="18" t="s">
        <v>3011</v>
      </c>
      <c r="B6236">
        <v>1</v>
      </c>
    </row>
    <row r="6237" spans="1:2" x14ac:dyDescent="0.25">
      <c r="A6237" s="17">
        <v>3323</v>
      </c>
      <c r="B6237">
        <v>1</v>
      </c>
    </row>
    <row r="6238" spans="1:2" x14ac:dyDescent="0.25">
      <c r="A6238" s="18" t="s">
        <v>3013</v>
      </c>
      <c r="B6238">
        <v>1</v>
      </c>
    </row>
    <row r="6239" spans="1:2" x14ac:dyDescent="0.25">
      <c r="A6239" s="17">
        <v>3324</v>
      </c>
      <c r="B6239">
        <v>1</v>
      </c>
    </row>
    <row r="6240" spans="1:2" x14ac:dyDescent="0.25">
      <c r="A6240" s="18" t="s">
        <v>3013</v>
      </c>
      <c r="B6240">
        <v>1</v>
      </c>
    </row>
    <row r="6241" spans="1:2" x14ac:dyDescent="0.25">
      <c r="A6241" s="17">
        <v>3327</v>
      </c>
      <c r="B6241">
        <v>1</v>
      </c>
    </row>
    <row r="6242" spans="1:2" x14ac:dyDescent="0.25">
      <c r="A6242" s="18" t="s">
        <v>3015</v>
      </c>
      <c r="B6242">
        <v>1</v>
      </c>
    </row>
    <row r="6243" spans="1:2" x14ac:dyDescent="0.25">
      <c r="A6243" s="17">
        <v>3328</v>
      </c>
      <c r="B6243">
        <v>1</v>
      </c>
    </row>
    <row r="6244" spans="1:2" x14ac:dyDescent="0.25">
      <c r="A6244" s="18" t="s">
        <v>3015</v>
      </c>
      <c r="B6244">
        <v>1</v>
      </c>
    </row>
    <row r="6245" spans="1:2" x14ac:dyDescent="0.25">
      <c r="A6245" s="17">
        <v>3331</v>
      </c>
      <c r="B6245">
        <v>1</v>
      </c>
    </row>
    <row r="6246" spans="1:2" x14ac:dyDescent="0.25">
      <c r="A6246" s="18" t="s">
        <v>3017</v>
      </c>
      <c r="B6246">
        <v>1</v>
      </c>
    </row>
    <row r="6247" spans="1:2" x14ac:dyDescent="0.25">
      <c r="A6247" s="17">
        <v>3332</v>
      </c>
      <c r="B6247">
        <v>1</v>
      </c>
    </row>
    <row r="6248" spans="1:2" x14ac:dyDescent="0.25">
      <c r="A6248" s="18" t="s">
        <v>3017</v>
      </c>
      <c r="B6248">
        <v>1</v>
      </c>
    </row>
    <row r="6249" spans="1:2" x14ac:dyDescent="0.25">
      <c r="A6249" s="17">
        <v>3335</v>
      </c>
      <c r="B6249">
        <v>1</v>
      </c>
    </row>
    <row r="6250" spans="1:2" x14ac:dyDescent="0.25">
      <c r="A6250" s="18" t="s">
        <v>3019</v>
      </c>
      <c r="B6250">
        <v>1</v>
      </c>
    </row>
    <row r="6251" spans="1:2" x14ac:dyDescent="0.25">
      <c r="A6251" s="17">
        <v>3336</v>
      </c>
      <c r="B6251">
        <v>1</v>
      </c>
    </row>
    <row r="6252" spans="1:2" x14ac:dyDescent="0.25">
      <c r="A6252" s="18" t="s">
        <v>3019</v>
      </c>
      <c r="B6252">
        <v>1</v>
      </c>
    </row>
    <row r="6253" spans="1:2" x14ac:dyDescent="0.25">
      <c r="A6253" s="17">
        <v>3339</v>
      </c>
      <c r="B6253">
        <v>1</v>
      </c>
    </row>
    <row r="6254" spans="1:2" x14ac:dyDescent="0.25">
      <c r="A6254" s="18" t="s">
        <v>3021</v>
      </c>
      <c r="B6254">
        <v>1</v>
      </c>
    </row>
    <row r="6255" spans="1:2" x14ac:dyDescent="0.25">
      <c r="A6255" s="17">
        <v>3340</v>
      </c>
      <c r="B6255">
        <v>1</v>
      </c>
    </row>
    <row r="6256" spans="1:2" x14ac:dyDescent="0.25">
      <c r="A6256" s="18" t="s">
        <v>3021</v>
      </c>
      <c r="B6256">
        <v>1</v>
      </c>
    </row>
    <row r="6257" spans="1:2" x14ac:dyDescent="0.25">
      <c r="A6257" s="17">
        <v>3343</v>
      </c>
      <c r="B6257">
        <v>1</v>
      </c>
    </row>
    <row r="6258" spans="1:2" x14ac:dyDescent="0.25">
      <c r="A6258" s="18" t="s">
        <v>3023</v>
      </c>
      <c r="B6258">
        <v>1</v>
      </c>
    </row>
    <row r="6259" spans="1:2" x14ac:dyDescent="0.25">
      <c r="A6259" s="17">
        <v>3344</v>
      </c>
      <c r="B6259">
        <v>1</v>
      </c>
    </row>
    <row r="6260" spans="1:2" x14ac:dyDescent="0.25">
      <c r="A6260" s="18" t="s">
        <v>3023</v>
      </c>
      <c r="B6260">
        <v>1</v>
      </c>
    </row>
    <row r="6261" spans="1:2" x14ac:dyDescent="0.25">
      <c r="A6261" s="17">
        <v>3347</v>
      </c>
      <c r="B6261">
        <v>1</v>
      </c>
    </row>
    <row r="6262" spans="1:2" x14ac:dyDescent="0.25">
      <c r="A6262" s="18" t="s">
        <v>3025</v>
      </c>
      <c r="B6262">
        <v>1</v>
      </c>
    </row>
    <row r="6263" spans="1:2" x14ac:dyDescent="0.25">
      <c r="A6263" s="17">
        <v>3348</v>
      </c>
      <c r="B6263">
        <v>1</v>
      </c>
    </row>
    <row r="6264" spans="1:2" x14ac:dyDescent="0.25">
      <c r="A6264" s="18" t="s">
        <v>3025</v>
      </c>
      <c r="B6264">
        <v>1</v>
      </c>
    </row>
    <row r="6265" spans="1:2" x14ac:dyDescent="0.25">
      <c r="A6265" s="17">
        <v>3351</v>
      </c>
      <c r="B6265">
        <v>1</v>
      </c>
    </row>
    <row r="6266" spans="1:2" x14ac:dyDescent="0.25">
      <c r="A6266" s="18" t="s">
        <v>3027</v>
      </c>
      <c r="B6266">
        <v>1</v>
      </c>
    </row>
    <row r="6267" spans="1:2" x14ac:dyDescent="0.25">
      <c r="A6267" s="17">
        <v>3352</v>
      </c>
      <c r="B6267">
        <v>1</v>
      </c>
    </row>
    <row r="6268" spans="1:2" x14ac:dyDescent="0.25">
      <c r="A6268" s="18" t="s">
        <v>3027</v>
      </c>
      <c r="B6268">
        <v>1</v>
      </c>
    </row>
    <row r="6269" spans="1:2" x14ac:dyDescent="0.25">
      <c r="A6269" s="17">
        <v>3355</v>
      </c>
      <c r="B6269">
        <v>1</v>
      </c>
    </row>
    <row r="6270" spans="1:2" x14ac:dyDescent="0.25">
      <c r="A6270" s="18" t="s">
        <v>3029</v>
      </c>
      <c r="B6270">
        <v>1</v>
      </c>
    </row>
    <row r="6271" spans="1:2" x14ac:dyDescent="0.25">
      <c r="A6271" s="17">
        <v>3356</v>
      </c>
      <c r="B6271">
        <v>1</v>
      </c>
    </row>
    <row r="6272" spans="1:2" x14ac:dyDescent="0.25">
      <c r="A6272" s="18" t="s">
        <v>3029</v>
      </c>
      <c r="B6272">
        <v>1</v>
      </c>
    </row>
    <row r="6273" spans="1:2" x14ac:dyDescent="0.25">
      <c r="A6273" s="17">
        <v>3359</v>
      </c>
      <c r="B6273">
        <v>1</v>
      </c>
    </row>
    <row r="6274" spans="1:2" x14ac:dyDescent="0.25">
      <c r="A6274" s="18" t="s">
        <v>3031</v>
      </c>
      <c r="B6274">
        <v>1</v>
      </c>
    </row>
    <row r="6275" spans="1:2" x14ac:dyDescent="0.25">
      <c r="A6275" s="17">
        <v>3360</v>
      </c>
      <c r="B6275">
        <v>1</v>
      </c>
    </row>
    <row r="6276" spans="1:2" x14ac:dyDescent="0.25">
      <c r="A6276" s="18" t="s">
        <v>3031</v>
      </c>
      <c r="B6276">
        <v>1</v>
      </c>
    </row>
    <row r="6277" spans="1:2" x14ac:dyDescent="0.25">
      <c r="A6277" s="17">
        <v>3363</v>
      </c>
      <c r="B6277">
        <v>1</v>
      </c>
    </row>
    <row r="6278" spans="1:2" x14ac:dyDescent="0.25">
      <c r="A6278" s="18" t="s">
        <v>3033</v>
      </c>
      <c r="B6278">
        <v>1</v>
      </c>
    </row>
    <row r="6279" spans="1:2" x14ac:dyDescent="0.25">
      <c r="A6279" s="17">
        <v>3364</v>
      </c>
      <c r="B6279">
        <v>1</v>
      </c>
    </row>
    <row r="6280" spans="1:2" x14ac:dyDescent="0.25">
      <c r="A6280" s="18" t="s">
        <v>3033</v>
      </c>
      <c r="B6280">
        <v>1</v>
      </c>
    </row>
    <row r="6281" spans="1:2" x14ac:dyDescent="0.25">
      <c r="A6281" s="17">
        <v>3367</v>
      </c>
      <c r="B6281">
        <v>1</v>
      </c>
    </row>
    <row r="6282" spans="1:2" x14ac:dyDescent="0.25">
      <c r="A6282" s="18" t="s">
        <v>3035</v>
      </c>
      <c r="B6282">
        <v>1</v>
      </c>
    </row>
    <row r="6283" spans="1:2" x14ac:dyDescent="0.25">
      <c r="A6283" s="17">
        <v>3368</v>
      </c>
      <c r="B6283">
        <v>1</v>
      </c>
    </row>
    <row r="6284" spans="1:2" x14ac:dyDescent="0.25">
      <c r="A6284" s="18" t="s">
        <v>3035</v>
      </c>
      <c r="B6284">
        <v>1</v>
      </c>
    </row>
    <row r="6285" spans="1:2" x14ac:dyDescent="0.25">
      <c r="A6285" s="17">
        <v>3371</v>
      </c>
      <c r="B6285">
        <v>1</v>
      </c>
    </row>
    <row r="6286" spans="1:2" x14ac:dyDescent="0.25">
      <c r="A6286" s="18" t="s">
        <v>3037</v>
      </c>
      <c r="B6286">
        <v>1</v>
      </c>
    </row>
    <row r="6287" spans="1:2" x14ac:dyDescent="0.25">
      <c r="A6287" s="17">
        <v>3372</v>
      </c>
      <c r="B6287">
        <v>1</v>
      </c>
    </row>
    <row r="6288" spans="1:2" x14ac:dyDescent="0.25">
      <c r="A6288" s="18" t="s">
        <v>3037</v>
      </c>
      <c r="B6288">
        <v>1</v>
      </c>
    </row>
    <row r="6289" spans="1:2" x14ac:dyDescent="0.25">
      <c r="A6289" s="17">
        <v>3383</v>
      </c>
      <c r="B6289">
        <v>1</v>
      </c>
    </row>
    <row r="6290" spans="1:2" x14ac:dyDescent="0.25">
      <c r="A6290" s="18" t="s">
        <v>3039</v>
      </c>
      <c r="B6290">
        <v>1</v>
      </c>
    </row>
    <row r="6291" spans="1:2" x14ac:dyDescent="0.25">
      <c r="A6291" s="17">
        <v>3384</v>
      </c>
      <c r="B6291">
        <v>1</v>
      </c>
    </row>
    <row r="6292" spans="1:2" x14ac:dyDescent="0.25">
      <c r="A6292" s="18" t="s">
        <v>3039</v>
      </c>
      <c r="B6292">
        <v>1</v>
      </c>
    </row>
    <row r="6293" spans="1:2" x14ac:dyDescent="0.25">
      <c r="A6293" s="17">
        <v>4085</v>
      </c>
      <c r="B6293">
        <v>1</v>
      </c>
    </row>
    <row r="6294" spans="1:2" x14ac:dyDescent="0.25">
      <c r="A6294" s="18" t="s">
        <v>3131</v>
      </c>
      <c r="B6294">
        <v>1</v>
      </c>
    </row>
    <row r="6295" spans="1:2" x14ac:dyDescent="0.25">
      <c r="A6295" s="17">
        <v>4101</v>
      </c>
      <c r="B6295">
        <v>1</v>
      </c>
    </row>
    <row r="6296" spans="1:2" x14ac:dyDescent="0.25">
      <c r="A6296" s="18" t="s">
        <v>3000</v>
      </c>
      <c r="B6296">
        <v>1</v>
      </c>
    </row>
    <row r="6297" spans="1:2" x14ac:dyDescent="0.25">
      <c r="A6297" s="17">
        <v>4102</v>
      </c>
      <c r="B6297">
        <v>1</v>
      </c>
    </row>
    <row r="6298" spans="1:2" x14ac:dyDescent="0.25">
      <c r="A6298" s="18" t="s">
        <v>3000</v>
      </c>
      <c r="B6298">
        <v>1</v>
      </c>
    </row>
    <row r="6299" spans="1:2" x14ac:dyDescent="0.25">
      <c r="A6299" s="17">
        <v>4105</v>
      </c>
      <c r="B6299">
        <v>1</v>
      </c>
    </row>
    <row r="6300" spans="1:2" x14ac:dyDescent="0.25">
      <c r="A6300" s="18" t="s">
        <v>3004</v>
      </c>
      <c r="B6300">
        <v>1</v>
      </c>
    </row>
    <row r="6301" spans="1:2" x14ac:dyDescent="0.25">
      <c r="A6301" s="17">
        <v>4106</v>
      </c>
      <c r="B6301">
        <v>1</v>
      </c>
    </row>
    <row r="6302" spans="1:2" x14ac:dyDescent="0.25">
      <c r="A6302" s="18" t="s">
        <v>3004</v>
      </c>
      <c r="B6302">
        <v>1</v>
      </c>
    </row>
    <row r="6303" spans="1:2" x14ac:dyDescent="0.25">
      <c r="A6303" s="17">
        <v>4109</v>
      </c>
      <c r="B6303">
        <v>1</v>
      </c>
    </row>
    <row r="6304" spans="1:2" x14ac:dyDescent="0.25">
      <c r="A6304" s="18" t="s">
        <v>3006</v>
      </c>
      <c r="B6304">
        <v>1</v>
      </c>
    </row>
    <row r="6305" spans="1:2" x14ac:dyDescent="0.25">
      <c r="A6305" s="17">
        <v>4110</v>
      </c>
      <c r="B6305">
        <v>1</v>
      </c>
    </row>
    <row r="6306" spans="1:2" x14ac:dyDescent="0.25">
      <c r="A6306" s="18" t="s">
        <v>3006</v>
      </c>
      <c r="B6306">
        <v>1</v>
      </c>
    </row>
    <row r="6307" spans="1:2" x14ac:dyDescent="0.25">
      <c r="A6307" s="17">
        <v>4113</v>
      </c>
      <c r="B6307">
        <v>1</v>
      </c>
    </row>
    <row r="6308" spans="1:2" x14ac:dyDescent="0.25">
      <c r="A6308" s="18" t="s">
        <v>3008</v>
      </c>
      <c r="B6308">
        <v>1</v>
      </c>
    </row>
    <row r="6309" spans="1:2" x14ac:dyDescent="0.25">
      <c r="A6309" s="17">
        <v>4114</v>
      </c>
      <c r="B6309">
        <v>1</v>
      </c>
    </row>
    <row r="6310" spans="1:2" x14ac:dyDescent="0.25">
      <c r="A6310" s="18" t="s">
        <v>3008</v>
      </c>
      <c r="B6310">
        <v>1</v>
      </c>
    </row>
    <row r="6311" spans="1:2" x14ac:dyDescent="0.25">
      <c r="A6311" s="17">
        <v>4117</v>
      </c>
      <c r="B6311">
        <v>1</v>
      </c>
    </row>
    <row r="6312" spans="1:2" x14ac:dyDescent="0.25">
      <c r="A6312" s="18" t="s">
        <v>3010</v>
      </c>
      <c r="B6312">
        <v>1</v>
      </c>
    </row>
    <row r="6313" spans="1:2" x14ac:dyDescent="0.25">
      <c r="A6313" s="17">
        <v>4118</v>
      </c>
      <c r="B6313">
        <v>1</v>
      </c>
    </row>
    <row r="6314" spans="1:2" x14ac:dyDescent="0.25">
      <c r="A6314" s="18" t="s">
        <v>3010</v>
      </c>
      <c r="B6314">
        <v>1</v>
      </c>
    </row>
    <row r="6315" spans="1:2" x14ac:dyDescent="0.25">
      <c r="A6315" s="17">
        <v>4121</v>
      </c>
      <c r="B6315">
        <v>1</v>
      </c>
    </row>
    <row r="6316" spans="1:2" x14ac:dyDescent="0.25">
      <c r="A6316" s="18" t="s">
        <v>3012</v>
      </c>
      <c r="B6316">
        <v>1</v>
      </c>
    </row>
    <row r="6317" spans="1:2" x14ac:dyDescent="0.25">
      <c r="A6317" s="17">
        <v>4122</v>
      </c>
      <c r="B6317">
        <v>1</v>
      </c>
    </row>
    <row r="6318" spans="1:2" x14ac:dyDescent="0.25">
      <c r="A6318" s="18" t="s">
        <v>3012</v>
      </c>
      <c r="B6318">
        <v>1</v>
      </c>
    </row>
    <row r="6319" spans="1:2" x14ac:dyDescent="0.25">
      <c r="A6319" s="17">
        <v>4125</v>
      </c>
      <c r="B6319">
        <v>1</v>
      </c>
    </row>
    <row r="6320" spans="1:2" x14ac:dyDescent="0.25">
      <c r="A6320" s="18" t="s">
        <v>3014</v>
      </c>
      <c r="B6320">
        <v>1</v>
      </c>
    </row>
    <row r="6321" spans="1:2" x14ac:dyDescent="0.25">
      <c r="A6321" s="17">
        <v>4126</v>
      </c>
      <c r="B6321">
        <v>1</v>
      </c>
    </row>
    <row r="6322" spans="1:2" x14ac:dyDescent="0.25">
      <c r="A6322" s="18" t="s">
        <v>3014</v>
      </c>
      <c r="B6322">
        <v>1</v>
      </c>
    </row>
    <row r="6323" spans="1:2" x14ac:dyDescent="0.25">
      <c r="A6323" s="17">
        <v>4129</v>
      </c>
      <c r="B6323">
        <v>1</v>
      </c>
    </row>
    <row r="6324" spans="1:2" x14ac:dyDescent="0.25">
      <c r="A6324" s="18" t="s">
        <v>3016</v>
      </c>
      <c r="B6324">
        <v>1</v>
      </c>
    </row>
    <row r="6325" spans="1:2" x14ac:dyDescent="0.25">
      <c r="A6325" s="17">
        <v>4130</v>
      </c>
      <c r="B6325">
        <v>1</v>
      </c>
    </row>
    <row r="6326" spans="1:2" x14ac:dyDescent="0.25">
      <c r="A6326" s="18" t="s">
        <v>3016</v>
      </c>
      <c r="B6326">
        <v>1</v>
      </c>
    </row>
    <row r="6327" spans="1:2" x14ac:dyDescent="0.25">
      <c r="A6327" s="17">
        <v>4133</v>
      </c>
      <c r="B6327">
        <v>1</v>
      </c>
    </row>
    <row r="6328" spans="1:2" x14ac:dyDescent="0.25">
      <c r="A6328" s="18" t="s">
        <v>3018</v>
      </c>
      <c r="B6328">
        <v>1</v>
      </c>
    </row>
    <row r="6329" spans="1:2" x14ac:dyDescent="0.25">
      <c r="A6329" s="17">
        <v>4134</v>
      </c>
      <c r="B6329">
        <v>1</v>
      </c>
    </row>
    <row r="6330" spans="1:2" x14ac:dyDescent="0.25">
      <c r="A6330" s="18" t="s">
        <v>3018</v>
      </c>
      <c r="B6330">
        <v>1</v>
      </c>
    </row>
    <row r="6331" spans="1:2" x14ac:dyDescent="0.25">
      <c r="A6331" s="17">
        <v>4137</v>
      </c>
      <c r="B6331">
        <v>1</v>
      </c>
    </row>
    <row r="6332" spans="1:2" x14ac:dyDescent="0.25">
      <c r="A6332" s="18" t="s">
        <v>3020</v>
      </c>
      <c r="B6332">
        <v>1</v>
      </c>
    </row>
    <row r="6333" spans="1:2" x14ac:dyDescent="0.25">
      <c r="A6333" s="17">
        <v>4138</v>
      </c>
      <c r="B6333">
        <v>1</v>
      </c>
    </row>
    <row r="6334" spans="1:2" x14ac:dyDescent="0.25">
      <c r="A6334" s="18" t="s">
        <v>3020</v>
      </c>
      <c r="B6334">
        <v>1</v>
      </c>
    </row>
    <row r="6335" spans="1:2" x14ac:dyDescent="0.25">
      <c r="A6335" s="17">
        <v>4141</v>
      </c>
      <c r="B6335">
        <v>1</v>
      </c>
    </row>
    <row r="6336" spans="1:2" x14ac:dyDescent="0.25">
      <c r="A6336" s="18" t="s">
        <v>3022</v>
      </c>
      <c r="B6336">
        <v>1</v>
      </c>
    </row>
    <row r="6337" spans="1:2" x14ac:dyDescent="0.25">
      <c r="A6337" s="17">
        <v>4142</v>
      </c>
      <c r="B6337">
        <v>1</v>
      </c>
    </row>
    <row r="6338" spans="1:2" x14ac:dyDescent="0.25">
      <c r="A6338" s="18" t="s">
        <v>3022</v>
      </c>
      <c r="B6338">
        <v>1</v>
      </c>
    </row>
    <row r="6339" spans="1:2" x14ac:dyDescent="0.25">
      <c r="A6339" s="17">
        <v>4145</v>
      </c>
      <c r="B6339">
        <v>1</v>
      </c>
    </row>
    <row r="6340" spans="1:2" x14ac:dyDescent="0.25">
      <c r="A6340" s="18" t="s">
        <v>3024</v>
      </c>
      <c r="B6340">
        <v>1</v>
      </c>
    </row>
    <row r="6341" spans="1:2" x14ac:dyDescent="0.25">
      <c r="A6341" s="17">
        <v>4146</v>
      </c>
      <c r="B6341">
        <v>1</v>
      </c>
    </row>
    <row r="6342" spans="1:2" x14ac:dyDescent="0.25">
      <c r="A6342" s="18" t="s">
        <v>3024</v>
      </c>
      <c r="B6342">
        <v>1</v>
      </c>
    </row>
    <row r="6343" spans="1:2" x14ac:dyDescent="0.25">
      <c r="A6343" s="17">
        <v>4149</v>
      </c>
      <c r="B6343">
        <v>1</v>
      </c>
    </row>
    <row r="6344" spans="1:2" x14ac:dyDescent="0.25">
      <c r="A6344" s="18" t="s">
        <v>3026</v>
      </c>
      <c r="B6344">
        <v>1</v>
      </c>
    </row>
    <row r="6345" spans="1:2" x14ac:dyDescent="0.25">
      <c r="A6345" s="17">
        <v>4150</v>
      </c>
      <c r="B6345">
        <v>1</v>
      </c>
    </row>
    <row r="6346" spans="1:2" x14ac:dyDescent="0.25">
      <c r="A6346" s="18" t="s">
        <v>3026</v>
      </c>
      <c r="B6346">
        <v>1</v>
      </c>
    </row>
    <row r="6347" spans="1:2" x14ac:dyDescent="0.25">
      <c r="A6347" s="17">
        <v>4153</v>
      </c>
      <c r="B6347">
        <v>1</v>
      </c>
    </row>
    <row r="6348" spans="1:2" x14ac:dyDescent="0.25">
      <c r="A6348" s="18" t="s">
        <v>3028</v>
      </c>
      <c r="B6348">
        <v>1</v>
      </c>
    </row>
    <row r="6349" spans="1:2" x14ac:dyDescent="0.25">
      <c r="A6349" s="17">
        <v>4154</v>
      </c>
      <c r="B6349">
        <v>1</v>
      </c>
    </row>
    <row r="6350" spans="1:2" x14ac:dyDescent="0.25">
      <c r="A6350" s="18" t="s">
        <v>3028</v>
      </c>
      <c r="B6350">
        <v>1</v>
      </c>
    </row>
    <row r="6351" spans="1:2" x14ac:dyDescent="0.25">
      <c r="A6351" s="17">
        <v>4157</v>
      </c>
      <c r="B6351">
        <v>1</v>
      </c>
    </row>
    <row r="6352" spans="1:2" x14ac:dyDescent="0.25">
      <c r="A6352" s="18" t="s">
        <v>3030</v>
      </c>
      <c r="B6352">
        <v>1</v>
      </c>
    </row>
    <row r="6353" spans="1:2" x14ac:dyDescent="0.25">
      <c r="A6353" s="17">
        <v>4158</v>
      </c>
      <c r="B6353">
        <v>1</v>
      </c>
    </row>
    <row r="6354" spans="1:2" x14ac:dyDescent="0.25">
      <c r="A6354" s="18" t="s">
        <v>3030</v>
      </c>
      <c r="B6354">
        <v>1</v>
      </c>
    </row>
    <row r="6355" spans="1:2" x14ac:dyDescent="0.25">
      <c r="A6355" s="17">
        <v>4161</v>
      </c>
      <c r="B6355">
        <v>1</v>
      </c>
    </row>
    <row r="6356" spans="1:2" x14ac:dyDescent="0.25">
      <c r="A6356" s="18" t="s">
        <v>3032</v>
      </c>
      <c r="B6356">
        <v>1</v>
      </c>
    </row>
    <row r="6357" spans="1:2" x14ac:dyDescent="0.25">
      <c r="A6357" s="17">
        <v>4162</v>
      </c>
      <c r="B6357">
        <v>1</v>
      </c>
    </row>
    <row r="6358" spans="1:2" x14ac:dyDescent="0.25">
      <c r="A6358" s="18" t="s">
        <v>3032</v>
      </c>
      <c r="B6358">
        <v>1</v>
      </c>
    </row>
    <row r="6359" spans="1:2" x14ac:dyDescent="0.25">
      <c r="A6359" s="17">
        <v>4165</v>
      </c>
      <c r="B6359">
        <v>1</v>
      </c>
    </row>
    <row r="6360" spans="1:2" x14ac:dyDescent="0.25">
      <c r="A6360" s="18" t="s">
        <v>3034</v>
      </c>
      <c r="B6360">
        <v>1</v>
      </c>
    </row>
    <row r="6361" spans="1:2" x14ac:dyDescent="0.25">
      <c r="A6361" s="17">
        <v>4166</v>
      </c>
      <c r="B6361">
        <v>1</v>
      </c>
    </row>
    <row r="6362" spans="1:2" x14ac:dyDescent="0.25">
      <c r="A6362" s="18" t="s">
        <v>3034</v>
      </c>
      <c r="B6362">
        <v>1</v>
      </c>
    </row>
    <row r="6363" spans="1:2" x14ac:dyDescent="0.25">
      <c r="A6363" s="17">
        <v>4169</v>
      </c>
      <c r="B6363">
        <v>1</v>
      </c>
    </row>
    <row r="6364" spans="1:2" x14ac:dyDescent="0.25">
      <c r="A6364" s="18" t="s">
        <v>3036</v>
      </c>
      <c r="B6364">
        <v>1</v>
      </c>
    </row>
    <row r="6365" spans="1:2" x14ac:dyDescent="0.25">
      <c r="A6365" s="17">
        <v>4170</v>
      </c>
      <c r="B6365">
        <v>1</v>
      </c>
    </row>
    <row r="6366" spans="1:2" x14ac:dyDescent="0.25">
      <c r="A6366" s="18" t="s">
        <v>3036</v>
      </c>
      <c r="B6366">
        <v>1</v>
      </c>
    </row>
    <row r="6367" spans="1:2" x14ac:dyDescent="0.25">
      <c r="A6367" s="17">
        <v>4181</v>
      </c>
      <c r="B6367">
        <v>1</v>
      </c>
    </row>
    <row r="6368" spans="1:2" x14ac:dyDescent="0.25">
      <c r="A6368" s="18" t="s">
        <v>3038</v>
      </c>
      <c r="B6368">
        <v>1</v>
      </c>
    </row>
    <row r="6369" spans="1:2" x14ac:dyDescent="0.25">
      <c r="A6369" s="17">
        <v>4182</v>
      </c>
      <c r="B6369">
        <v>1</v>
      </c>
    </row>
    <row r="6370" spans="1:2" x14ac:dyDescent="0.25">
      <c r="A6370" s="18" t="s">
        <v>3038</v>
      </c>
      <c r="B6370">
        <v>1</v>
      </c>
    </row>
    <row r="6371" spans="1:2" x14ac:dyDescent="0.25">
      <c r="A6371" s="17">
        <v>4187</v>
      </c>
      <c r="B6371">
        <v>1</v>
      </c>
    </row>
    <row r="6372" spans="1:2" x14ac:dyDescent="0.25">
      <c r="A6372" s="18" t="s">
        <v>3042</v>
      </c>
      <c r="B6372">
        <v>1</v>
      </c>
    </row>
    <row r="6373" spans="1:2" x14ac:dyDescent="0.25">
      <c r="A6373" s="17">
        <v>4188</v>
      </c>
      <c r="B6373">
        <v>1</v>
      </c>
    </row>
    <row r="6374" spans="1:2" x14ac:dyDescent="0.25">
      <c r="A6374" s="18" t="s">
        <v>3042</v>
      </c>
      <c r="B6374">
        <v>1</v>
      </c>
    </row>
    <row r="6375" spans="1:2" x14ac:dyDescent="0.25">
      <c r="A6375" s="17">
        <v>4215</v>
      </c>
      <c r="B6375">
        <v>1</v>
      </c>
    </row>
    <row r="6376" spans="1:2" x14ac:dyDescent="0.25">
      <c r="A6376" s="18" t="s">
        <v>3009</v>
      </c>
      <c r="B6376">
        <v>1</v>
      </c>
    </row>
    <row r="6377" spans="1:2" x14ac:dyDescent="0.25">
      <c r="A6377" s="17">
        <v>4216</v>
      </c>
      <c r="B6377">
        <v>1</v>
      </c>
    </row>
    <row r="6378" spans="1:2" x14ac:dyDescent="0.25">
      <c r="A6378" s="18" t="s">
        <v>3009</v>
      </c>
      <c r="B6378">
        <v>1</v>
      </c>
    </row>
    <row r="6379" spans="1:2" x14ac:dyDescent="0.25">
      <c r="A6379" s="17">
        <v>4219</v>
      </c>
      <c r="B6379">
        <v>1</v>
      </c>
    </row>
    <row r="6380" spans="1:2" x14ac:dyDescent="0.25">
      <c r="A6380" s="18" t="s">
        <v>3011</v>
      </c>
      <c r="B6380">
        <v>1</v>
      </c>
    </row>
    <row r="6381" spans="1:2" x14ac:dyDescent="0.25">
      <c r="A6381" s="17">
        <v>4220</v>
      </c>
      <c r="B6381">
        <v>1</v>
      </c>
    </row>
    <row r="6382" spans="1:2" x14ac:dyDescent="0.25">
      <c r="A6382" s="18" t="s">
        <v>3011</v>
      </c>
      <c r="B6382">
        <v>1</v>
      </c>
    </row>
    <row r="6383" spans="1:2" x14ac:dyDescent="0.25">
      <c r="A6383" s="17">
        <v>4223</v>
      </c>
      <c r="B6383">
        <v>1</v>
      </c>
    </row>
    <row r="6384" spans="1:2" x14ac:dyDescent="0.25">
      <c r="A6384" s="18" t="s">
        <v>3013</v>
      </c>
      <c r="B6384">
        <v>1</v>
      </c>
    </row>
    <row r="6385" spans="1:2" x14ac:dyDescent="0.25">
      <c r="A6385" s="17">
        <v>4224</v>
      </c>
      <c r="B6385">
        <v>1</v>
      </c>
    </row>
    <row r="6386" spans="1:2" x14ac:dyDescent="0.25">
      <c r="A6386" s="18" t="s">
        <v>3013</v>
      </c>
      <c r="B6386">
        <v>1</v>
      </c>
    </row>
    <row r="6387" spans="1:2" x14ac:dyDescent="0.25">
      <c r="A6387" s="17">
        <v>4247</v>
      </c>
      <c r="B6387">
        <v>1</v>
      </c>
    </row>
    <row r="6388" spans="1:2" x14ac:dyDescent="0.25">
      <c r="A6388" s="18" t="s">
        <v>3025</v>
      </c>
      <c r="B6388">
        <v>1</v>
      </c>
    </row>
    <row r="6389" spans="1:2" x14ac:dyDescent="0.25">
      <c r="A6389" s="17">
        <v>4248</v>
      </c>
      <c r="B6389">
        <v>1</v>
      </c>
    </row>
    <row r="6390" spans="1:2" x14ac:dyDescent="0.25">
      <c r="A6390" s="18" t="s">
        <v>3025</v>
      </c>
      <c r="B6390">
        <v>1</v>
      </c>
    </row>
    <row r="6391" spans="1:2" x14ac:dyDescent="0.25">
      <c r="A6391" s="17">
        <v>4251</v>
      </c>
      <c r="B6391">
        <v>1</v>
      </c>
    </row>
    <row r="6392" spans="1:2" x14ac:dyDescent="0.25">
      <c r="A6392" s="18" t="s">
        <v>3027</v>
      </c>
      <c r="B6392">
        <v>1</v>
      </c>
    </row>
    <row r="6393" spans="1:2" x14ac:dyDescent="0.25">
      <c r="A6393" s="17">
        <v>4252</v>
      </c>
      <c r="B6393">
        <v>1</v>
      </c>
    </row>
    <row r="6394" spans="1:2" x14ac:dyDescent="0.25">
      <c r="A6394" s="18" t="s">
        <v>3027</v>
      </c>
      <c r="B6394">
        <v>1</v>
      </c>
    </row>
    <row r="6395" spans="1:2" x14ac:dyDescent="0.25">
      <c r="A6395" s="17">
        <v>4255</v>
      </c>
      <c r="B6395">
        <v>1</v>
      </c>
    </row>
    <row r="6396" spans="1:2" x14ac:dyDescent="0.25">
      <c r="A6396" s="18" t="s">
        <v>3029</v>
      </c>
      <c r="B6396">
        <v>1</v>
      </c>
    </row>
    <row r="6397" spans="1:2" x14ac:dyDescent="0.25">
      <c r="A6397" s="17">
        <v>4256</v>
      </c>
      <c r="B6397">
        <v>1</v>
      </c>
    </row>
    <row r="6398" spans="1:2" x14ac:dyDescent="0.25">
      <c r="A6398" s="18" t="s">
        <v>3029</v>
      </c>
      <c r="B6398">
        <v>1</v>
      </c>
    </row>
    <row r="6399" spans="1:2" x14ac:dyDescent="0.25">
      <c r="A6399" s="17">
        <v>4259</v>
      </c>
      <c r="B6399">
        <v>1</v>
      </c>
    </row>
    <row r="6400" spans="1:2" x14ac:dyDescent="0.25">
      <c r="A6400" s="18" t="s">
        <v>3031</v>
      </c>
      <c r="B6400">
        <v>1</v>
      </c>
    </row>
    <row r="6401" spans="1:2" x14ac:dyDescent="0.25">
      <c r="A6401" s="17">
        <v>4260</v>
      </c>
      <c r="B6401">
        <v>1</v>
      </c>
    </row>
    <row r="6402" spans="1:2" x14ac:dyDescent="0.25">
      <c r="A6402" s="18" t="s">
        <v>3031</v>
      </c>
      <c r="B6402">
        <v>1</v>
      </c>
    </row>
    <row r="6403" spans="1:2" x14ac:dyDescent="0.25">
      <c r="A6403" s="17">
        <v>4287</v>
      </c>
      <c r="B6403">
        <v>1</v>
      </c>
    </row>
    <row r="6404" spans="1:2" x14ac:dyDescent="0.25">
      <c r="A6404" s="18" t="s">
        <v>3046</v>
      </c>
      <c r="B6404">
        <v>1</v>
      </c>
    </row>
    <row r="6405" spans="1:2" x14ac:dyDescent="0.25">
      <c r="A6405" s="17">
        <v>4288</v>
      </c>
      <c r="B6405">
        <v>1</v>
      </c>
    </row>
    <row r="6406" spans="1:2" x14ac:dyDescent="0.25">
      <c r="A6406" s="18" t="s">
        <v>3052</v>
      </c>
      <c r="B6406">
        <v>1</v>
      </c>
    </row>
    <row r="6407" spans="1:2" x14ac:dyDescent="0.25">
      <c r="A6407" s="17">
        <v>4303</v>
      </c>
      <c r="B6407">
        <v>1</v>
      </c>
    </row>
    <row r="6408" spans="1:2" x14ac:dyDescent="0.25">
      <c r="A6408" s="18" t="s">
        <v>3002</v>
      </c>
      <c r="B6408">
        <v>1</v>
      </c>
    </row>
    <row r="6409" spans="1:2" x14ac:dyDescent="0.25">
      <c r="A6409" s="17">
        <v>4304</v>
      </c>
      <c r="B6409">
        <v>1</v>
      </c>
    </row>
    <row r="6410" spans="1:2" x14ac:dyDescent="0.25">
      <c r="A6410" s="18" t="s">
        <v>3002</v>
      </c>
      <c r="B6410">
        <v>1</v>
      </c>
    </row>
    <row r="6411" spans="1:2" x14ac:dyDescent="0.25">
      <c r="A6411" s="17">
        <v>4307</v>
      </c>
      <c r="B6411">
        <v>1</v>
      </c>
    </row>
    <row r="6412" spans="1:2" x14ac:dyDescent="0.25">
      <c r="A6412" s="18" t="s">
        <v>3005</v>
      </c>
      <c r="B6412">
        <v>1</v>
      </c>
    </row>
    <row r="6413" spans="1:2" x14ac:dyDescent="0.25">
      <c r="A6413" s="17">
        <v>4308</v>
      </c>
      <c r="B6413">
        <v>1</v>
      </c>
    </row>
    <row r="6414" spans="1:2" x14ac:dyDescent="0.25">
      <c r="A6414" s="18" t="s">
        <v>3005</v>
      </c>
      <c r="B6414">
        <v>1</v>
      </c>
    </row>
    <row r="6415" spans="1:2" x14ac:dyDescent="0.25">
      <c r="A6415" s="17">
        <v>4311</v>
      </c>
      <c r="B6415">
        <v>1</v>
      </c>
    </row>
    <row r="6416" spans="1:2" x14ac:dyDescent="0.25">
      <c r="A6416" s="18" t="s">
        <v>3007</v>
      </c>
      <c r="B6416">
        <v>1</v>
      </c>
    </row>
    <row r="6417" spans="1:2" x14ac:dyDescent="0.25">
      <c r="A6417" s="17">
        <v>4312</v>
      </c>
      <c r="B6417">
        <v>1</v>
      </c>
    </row>
    <row r="6418" spans="1:2" x14ac:dyDescent="0.25">
      <c r="A6418" s="18" t="s">
        <v>3007</v>
      </c>
      <c r="B6418">
        <v>1</v>
      </c>
    </row>
    <row r="6419" spans="1:2" x14ac:dyDescent="0.25">
      <c r="A6419" s="17">
        <v>4315</v>
      </c>
      <c r="B6419">
        <v>1</v>
      </c>
    </row>
    <row r="6420" spans="1:2" x14ac:dyDescent="0.25">
      <c r="A6420" s="18" t="s">
        <v>3009</v>
      </c>
      <c r="B6420">
        <v>1</v>
      </c>
    </row>
    <row r="6421" spans="1:2" x14ac:dyDescent="0.25">
      <c r="A6421" s="17">
        <v>4316</v>
      </c>
      <c r="B6421">
        <v>1</v>
      </c>
    </row>
    <row r="6422" spans="1:2" x14ac:dyDescent="0.25">
      <c r="A6422" s="18" t="s">
        <v>3009</v>
      </c>
      <c r="B6422">
        <v>1</v>
      </c>
    </row>
    <row r="6423" spans="1:2" x14ac:dyDescent="0.25">
      <c r="A6423" s="17">
        <v>4319</v>
      </c>
      <c r="B6423">
        <v>1</v>
      </c>
    </row>
    <row r="6424" spans="1:2" x14ac:dyDescent="0.25">
      <c r="A6424" s="18" t="s">
        <v>3011</v>
      </c>
      <c r="B6424">
        <v>1</v>
      </c>
    </row>
    <row r="6425" spans="1:2" x14ac:dyDescent="0.25">
      <c r="A6425" s="17">
        <v>4320</v>
      </c>
      <c r="B6425">
        <v>1</v>
      </c>
    </row>
    <row r="6426" spans="1:2" x14ac:dyDescent="0.25">
      <c r="A6426" s="18" t="s">
        <v>3011</v>
      </c>
      <c r="B6426">
        <v>1</v>
      </c>
    </row>
    <row r="6427" spans="1:2" x14ac:dyDescent="0.25">
      <c r="A6427" s="17">
        <v>4323</v>
      </c>
      <c r="B6427">
        <v>1</v>
      </c>
    </row>
    <row r="6428" spans="1:2" x14ac:dyDescent="0.25">
      <c r="A6428" s="18" t="s">
        <v>3013</v>
      </c>
      <c r="B6428">
        <v>1</v>
      </c>
    </row>
    <row r="6429" spans="1:2" x14ac:dyDescent="0.25">
      <c r="A6429" s="17">
        <v>4324</v>
      </c>
      <c r="B6429">
        <v>1</v>
      </c>
    </row>
    <row r="6430" spans="1:2" x14ac:dyDescent="0.25">
      <c r="A6430" s="18" t="s">
        <v>3013</v>
      </c>
      <c r="B6430">
        <v>1</v>
      </c>
    </row>
    <row r="6431" spans="1:2" x14ac:dyDescent="0.25">
      <c r="A6431" s="17">
        <v>4327</v>
      </c>
      <c r="B6431">
        <v>1</v>
      </c>
    </row>
    <row r="6432" spans="1:2" x14ac:dyDescent="0.25">
      <c r="A6432" s="18" t="s">
        <v>3015</v>
      </c>
      <c r="B6432">
        <v>1</v>
      </c>
    </row>
    <row r="6433" spans="1:2" x14ac:dyDescent="0.25">
      <c r="A6433" s="17">
        <v>4328</v>
      </c>
      <c r="B6433">
        <v>1</v>
      </c>
    </row>
    <row r="6434" spans="1:2" x14ac:dyDescent="0.25">
      <c r="A6434" s="18" t="s">
        <v>3015</v>
      </c>
      <c r="B6434">
        <v>1</v>
      </c>
    </row>
    <row r="6435" spans="1:2" x14ac:dyDescent="0.25">
      <c r="A6435" s="17">
        <v>4331</v>
      </c>
      <c r="B6435">
        <v>1</v>
      </c>
    </row>
    <row r="6436" spans="1:2" x14ac:dyDescent="0.25">
      <c r="A6436" s="18" t="s">
        <v>3017</v>
      </c>
      <c r="B6436">
        <v>1</v>
      </c>
    </row>
    <row r="6437" spans="1:2" x14ac:dyDescent="0.25">
      <c r="A6437" s="17">
        <v>4332</v>
      </c>
      <c r="B6437">
        <v>1</v>
      </c>
    </row>
    <row r="6438" spans="1:2" x14ac:dyDescent="0.25">
      <c r="A6438" s="18" t="s">
        <v>3017</v>
      </c>
      <c r="B6438">
        <v>1</v>
      </c>
    </row>
    <row r="6439" spans="1:2" x14ac:dyDescent="0.25">
      <c r="A6439" s="17">
        <v>4335</v>
      </c>
      <c r="B6439">
        <v>1</v>
      </c>
    </row>
    <row r="6440" spans="1:2" x14ac:dyDescent="0.25">
      <c r="A6440" s="18" t="s">
        <v>3019</v>
      </c>
      <c r="B6440">
        <v>1</v>
      </c>
    </row>
    <row r="6441" spans="1:2" x14ac:dyDescent="0.25">
      <c r="A6441" s="17">
        <v>4336</v>
      </c>
      <c r="B6441">
        <v>1</v>
      </c>
    </row>
    <row r="6442" spans="1:2" x14ac:dyDescent="0.25">
      <c r="A6442" s="18" t="s">
        <v>3019</v>
      </c>
      <c r="B6442">
        <v>1</v>
      </c>
    </row>
    <row r="6443" spans="1:2" x14ac:dyDescent="0.25">
      <c r="A6443" s="17">
        <v>4337</v>
      </c>
      <c r="B6443">
        <v>1</v>
      </c>
    </row>
    <row r="6444" spans="1:2" x14ac:dyDescent="0.25">
      <c r="A6444" s="18" t="s">
        <v>3053</v>
      </c>
      <c r="B6444">
        <v>1</v>
      </c>
    </row>
    <row r="6445" spans="1:2" x14ac:dyDescent="0.25">
      <c r="A6445" s="17">
        <v>4338</v>
      </c>
      <c r="B6445">
        <v>1</v>
      </c>
    </row>
    <row r="6446" spans="1:2" x14ac:dyDescent="0.25">
      <c r="A6446" s="18" t="s">
        <v>3053</v>
      </c>
      <c r="B6446">
        <v>1</v>
      </c>
    </row>
    <row r="6447" spans="1:2" x14ac:dyDescent="0.25">
      <c r="A6447" s="17">
        <v>4339</v>
      </c>
      <c r="B6447">
        <v>1</v>
      </c>
    </row>
    <row r="6448" spans="1:2" x14ac:dyDescent="0.25">
      <c r="A6448" s="18" t="s">
        <v>3021</v>
      </c>
      <c r="B6448">
        <v>1</v>
      </c>
    </row>
    <row r="6449" spans="1:2" x14ac:dyDescent="0.25">
      <c r="A6449" s="17">
        <v>4340</v>
      </c>
      <c r="B6449">
        <v>1</v>
      </c>
    </row>
    <row r="6450" spans="1:2" x14ac:dyDescent="0.25">
      <c r="A6450" s="18" t="s">
        <v>3021</v>
      </c>
      <c r="B6450">
        <v>1</v>
      </c>
    </row>
    <row r="6451" spans="1:2" x14ac:dyDescent="0.25">
      <c r="A6451" s="17">
        <v>4343</v>
      </c>
      <c r="B6451">
        <v>1</v>
      </c>
    </row>
    <row r="6452" spans="1:2" x14ac:dyDescent="0.25">
      <c r="A6452" s="18" t="s">
        <v>3023</v>
      </c>
      <c r="B6452">
        <v>1</v>
      </c>
    </row>
    <row r="6453" spans="1:2" x14ac:dyDescent="0.25">
      <c r="A6453" s="17">
        <v>4344</v>
      </c>
      <c r="B6453">
        <v>1</v>
      </c>
    </row>
    <row r="6454" spans="1:2" x14ac:dyDescent="0.25">
      <c r="A6454" s="18" t="s">
        <v>3023</v>
      </c>
      <c r="B6454">
        <v>1</v>
      </c>
    </row>
    <row r="6455" spans="1:2" x14ac:dyDescent="0.25">
      <c r="A6455" s="17">
        <v>4347</v>
      </c>
      <c r="B6455">
        <v>1</v>
      </c>
    </row>
    <row r="6456" spans="1:2" x14ac:dyDescent="0.25">
      <c r="A6456" s="18" t="s">
        <v>3025</v>
      </c>
      <c r="B6456">
        <v>1</v>
      </c>
    </row>
    <row r="6457" spans="1:2" x14ac:dyDescent="0.25">
      <c r="A6457" s="17">
        <v>4348</v>
      </c>
      <c r="B6457">
        <v>1</v>
      </c>
    </row>
    <row r="6458" spans="1:2" x14ac:dyDescent="0.25">
      <c r="A6458" s="18" t="s">
        <v>3025</v>
      </c>
      <c r="B6458">
        <v>1</v>
      </c>
    </row>
    <row r="6459" spans="1:2" x14ac:dyDescent="0.25">
      <c r="A6459" s="17">
        <v>4351</v>
      </c>
      <c r="B6459">
        <v>1</v>
      </c>
    </row>
    <row r="6460" spans="1:2" x14ac:dyDescent="0.25">
      <c r="A6460" s="18" t="s">
        <v>3027</v>
      </c>
      <c r="B6460">
        <v>1</v>
      </c>
    </row>
    <row r="6461" spans="1:2" x14ac:dyDescent="0.25">
      <c r="A6461" s="17">
        <v>4352</v>
      </c>
      <c r="B6461">
        <v>1</v>
      </c>
    </row>
    <row r="6462" spans="1:2" x14ac:dyDescent="0.25">
      <c r="A6462" s="18" t="s">
        <v>3027</v>
      </c>
      <c r="B6462">
        <v>1</v>
      </c>
    </row>
    <row r="6463" spans="1:2" x14ac:dyDescent="0.25">
      <c r="A6463" s="17">
        <v>4355</v>
      </c>
      <c r="B6463">
        <v>1</v>
      </c>
    </row>
    <row r="6464" spans="1:2" x14ac:dyDescent="0.25">
      <c r="A6464" s="18" t="s">
        <v>3029</v>
      </c>
      <c r="B6464">
        <v>1</v>
      </c>
    </row>
    <row r="6465" spans="1:2" x14ac:dyDescent="0.25">
      <c r="A6465" s="17">
        <v>4356</v>
      </c>
      <c r="B6465">
        <v>1</v>
      </c>
    </row>
    <row r="6466" spans="1:2" x14ac:dyDescent="0.25">
      <c r="A6466" s="18" t="s">
        <v>3029</v>
      </c>
      <c r="B6466">
        <v>1</v>
      </c>
    </row>
    <row r="6467" spans="1:2" x14ac:dyDescent="0.25">
      <c r="A6467" s="17">
        <v>4359</v>
      </c>
      <c r="B6467">
        <v>1</v>
      </c>
    </row>
    <row r="6468" spans="1:2" x14ac:dyDescent="0.25">
      <c r="A6468" s="18" t="s">
        <v>3031</v>
      </c>
      <c r="B6468">
        <v>1</v>
      </c>
    </row>
    <row r="6469" spans="1:2" x14ac:dyDescent="0.25">
      <c r="A6469" s="17">
        <v>4360</v>
      </c>
      <c r="B6469">
        <v>1</v>
      </c>
    </row>
    <row r="6470" spans="1:2" x14ac:dyDescent="0.25">
      <c r="A6470" s="18" t="s">
        <v>3031</v>
      </c>
      <c r="B6470">
        <v>1</v>
      </c>
    </row>
    <row r="6471" spans="1:2" x14ac:dyDescent="0.25">
      <c r="A6471" s="17">
        <v>4363</v>
      </c>
      <c r="B6471">
        <v>1</v>
      </c>
    </row>
    <row r="6472" spans="1:2" x14ac:dyDescent="0.25">
      <c r="A6472" s="18" t="s">
        <v>3033</v>
      </c>
      <c r="B6472">
        <v>1</v>
      </c>
    </row>
    <row r="6473" spans="1:2" x14ac:dyDescent="0.25">
      <c r="A6473" s="17">
        <v>4364</v>
      </c>
      <c r="B6473">
        <v>1</v>
      </c>
    </row>
    <row r="6474" spans="1:2" x14ac:dyDescent="0.25">
      <c r="A6474" s="18" t="s">
        <v>3033</v>
      </c>
      <c r="B6474">
        <v>1</v>
      </c>
    </row>
    <row r="6475" spans="1:2" x14ac:dyDescent="0.25">
      <c r="A6475" s="17">
        <v>4367</v>
      </c>
      <c r="B6475">
        <v>1</v>
      </c>
    </row>
    <row r="6476" spans="1:2" x14ac:dyDescent="0.25">
      <c r="A6476" s="18" t="s">
        <v>3035</v>
      </c>
      <c r="B6476">
        <v>1</v>
      </c>
    </row>
    <row r="6477" spans="1:2" x14ac:dyDescent="0.25">
      <c r="A6477" s="17">
        <v>4368</v>
      </c>
      <c r="B6477">
        <v>1</v>
      </c>
    </row>
    <row r="6478" spans="1:2" x14ac:dyDescent="0.25">
      <c r="A6478" s="18" t="s">
        <v>3035</v>
      </c>
      <c r="B6478">
        <v>1</v>
      </c>
    </row>
    <row r="6479" spans="1:2" x14ac:dyDescent="0.25">
      <c r="A6479" s="17">
        <v>4371</v>
      </c>
      <c r="B6479">
        <v>1</v>
      </c>
    </row>
    <row r="6480" spans="1:2" x14ac:dyDescent="0.25">
      <c r="A6480" s="18" t="s">
        <v>3037</v>
      </c>
      <c r="B6480">
        <v>1</v>
      </c>
    </row>
    <row r="6481" spans="1:2" x14ac:dyDescent="0.25">
      <c r="A6481" s="17">
        <v>4372</v>
      </c>
      <c r="B6481">
        <v>1</v>
      </c>
    </row>
    <row r="6482" spans="1:2" x14ac:dyDescent="0.25">
      <c r="A6482" s="18" t="s">
        <v>3037</v>
      </c>
      <c r="B6482">
        <v>1</v>
      </c>
    </row>
    <row r="6483" spans="1:2" x14ac:dyDescent="0.25">
      <c r="A6483" s="17">
        <v>4383</v>
      </c>
      <c r="B6483">
        <v>1</v>
      </c>
    </row>
    <row r="6484" spans="1:2" x14ac:dyDescent="0.25">
      <c r="A6484" s="18" t="s">
        <v>3039</v>
      </c>
      <c r="B6484">
        <v>1</v>
      </c>
    </row>
    <row r="6485" spans="1:2" x14ac:dyDescent="0.25">
      <c r="A6485" s="17">
        <v>4384</v>
      </c>
      <c r="B6485">
        <v>1</v>
      </c>
    </row>
    <row r="6486" spans="1:2" x14ac:dyDescent="0.25">
      <c r="A6486" s="18" t="s">
        <v>3039</v>
      </c>
      <c r="B6486">
        <v>1</v>
      </c>
    </row>
    <row r="6487" spans="1:2" x14ac:dyDescent="0.25">
      <c r="A6487" s="17">
        <v>5101</v>
      </c>
      <c r="B6487">
        <v>1</v>
      </c>
    </row>
    <row r="6488" spans="1:2" x14ac:dyDescent="0.25">
      <c r="A6488" s="18" t="s">
        <v>3000</v>
      </c>
      <c r="B6488">
        <v>1</v>
      </c>
    </row>
    <row r="6489" spans="1:2" x14ac:dyDescent="0.25">
      <c r="A6489" s="17">
        <v>5102</v>
      </c>
      <c r="B6489">
        <v>1</v>
      </c>
    </row>
    <row r="6490" spans="1:2" x14ac:dyDescent="0.25">
      <c r="A6490" s="18" t="s">
        <v>3000</v>
      </c>
      <c r="B6490">
        <v>1</v>
      </c>
    </row>
    <row r="6491" spans="1:2" x14ac:dyDescent="0.25">
      <c r="A6491" s="17">
        <v>5105</v>
      </c>
      <c r="B6491">
        <v>1</v>
      </c>
    </row>
    <row r="6492" spans="1:2" x14ac:dyDescent="0.25">
      <c r="A6492" s="18" t="s">
        <v>3004</v>
      </c>
      <c r="B6492">
        <v>1</v>
      </c>
    </row>
    <row r="6493" spans="1:2" x14ac:dyDescent="0.25">
      <c r="A6493" s="17">
        <v>5106</v>
      </c>
      <c r="B6493">
        <v>1</v>
      </c>
    </row>
    <row r="6494" spans="1:2" x14ac:dyDescent="0.25">
      <c r="A6494" s="18" t="s">
        <v>3004</v>
      </c>
      <c r="B6494">
        <v>1</v>
      </c>
    </row>
    <row r="6495" spans="1:2" x14ac:dyDescent="0.25">
      <c r="A6495" s="17">
        <v>5109</v>
      </c>
      <c r="B6495">
        <v>1</v>
      </c>
    </row>
    <row r="6496" spans="1:2" x14ac:dyDescent="0.25">
      <c r="A6496" s="18" t="s">
        <v>3006</v>
      </c>
      <c r="B6496">
        <v>1</v>
      </c>
    </row>
    <row r="6497" spans="1:2" x14ac:dyDescent="0.25">
      <c r="A6497" s="17">
        <v>5110</v>
      </c>
      <c r="B6497">
        <v>1</v>
      </c>
    </row>
    <row r="6498" spans="1:2" x14ac:dyDescent="0.25">
      <c r="A6498" s="18" t="s">
        <v>3006</v>
      </c>
      <c r="B6498">
        <v>1</v>
      </c>
    </row>
    <row r="6499" spans="1:2" x14ac:dyDescent="0.25">
      <c r="A6499" s="17">
        <v>5113</v>
      </c>
      <c r="B6499">
        <v>1</v>
      </c>
    </row>
    <row r="6500" spans="1:2" x14ac:dyDescent="0.25">
      <c r="A6500" s="18" t="s">
        <v>3008</v>
      </c>
      <c r="B6500">
        <v>1</v>
      </c>
    </row>
    <row r="6501" spans="1:2" x14ac:dyDescent="0.25">
      <c r="A6501" s="17">
        <v>5114</v>
      </c>
      <c r="B6501">
        <v>1</v>
      </c>
    </row>
    <row r="6502" spans="1:2" x14ac:dyDescent="0.25">
      <c r="A6502" s="18" t="s">
        <v>3008</v>
      </c>
      <c r="B6502">
        <v>1</v>
      </c>
    </row>
    <row r="6503" spans="1:2" x14ac:dyDescent="0.25">
      <c r="A6503" s="17">
        <v>5117</v>
      </c>
      <c r="B6503">
        <v>1</v>
      </c>
    </row>
    <row r="6504" spans="1:2" x14ac:dyDescent="0.25">
      <c r="A6504" s="18" t="s">
        <v>3010</v>
      </c>
      <c r="B6504">
        <v>1</v>
      </c>
    </row>
    <row r="6505" spans="1:2" x14ac:dyDescent="0.25">
      <c r="A6505" s="17">
        <v>5118</v>
      </c>
      <c r="B6505">
        <v>1</v>
      </c>
    </row>
    <row r="6506" spans="1:2" x14ac:dyDescent="0.25">
      <c r="A6506" s="18" t="s">
        <v>3010</v>
      </c>
      <c r="B6506">
        <v>1</v>
      </c>
    </row>
    <row r="6507" spans="1:2" x14ac:dyDescent="0.25">
      <c r="A6507" s="17">
        <v>5121</v>
      </c>
      <c r="B6507">
        <v>1</v>
      </c>
    </row>
    <row r="6508" spans="1:2" x14ac:dyDescent="0.25">
      <c r="A6508" s="18" t="s">
        <v>3012</v>
      </c>
      <c r="B6508">
        <v>1</v>
      </c>
    </row>
    <row r="6509" spans="1:2" x14ac:dyDescent="0.25">
      <c r="A6509" s="17">
        <v>5122</v>
      </c>
      <c r="B6509">
        <v>1</v>
      </c>
    </row>
    <row r="6510" spans="1:2" x14ac:dyDescent="0.25">
      <c r="A6510" s="18" t="s">
        <v>3012</v>
      </c>
      <c r="B6510">
        <v>1</v>
      </c>
    </row>
    <row r="6511" spans="1:2" x14ac:dyDescent="0.25">
      <c r="A6511" s="17">
        <v>5125</v>
      </c>
      <c r="B6511">
        <v>1</v>
      </c>
    </row>
    <row r="6512" spans="1:2" x14ac:dyDescent="0.25">
      <c r="A6512" s="18" t="s">
        <v>3014</v>
      </c>
      <c r="B6512">
        <v>1</v>
      </c>
    </row>
    <row r="6513" spans="1:2" x14ac:dyDescent="0.25">
      <c r="A6513" s="17">
        <v>5126</v>
      </c>
      <c r="B6513">
        <v>1</v>
      </c>
    </row>
    <row r="6514" spans="1:2" x14ac:dyDescent="0.25">
      <c r="A6514" s="18" t="s">
        <v>3014</v>
      </c>
      <c r="B6514">
        <v>1</v>
      </c>
    </row>
    <row r="6515" spans="1:2" x14ac:dyDescent="0.25">
      <c r="A6515" s="17">
        <v>5129</v>
      </c>
      <c r="B6515">
        <v>1</v>
      </c>
    </row>
    <row r="6516" spans="1:2" x14ac:dyDescent="0.25">
      <c r="A6516" s="18" t="s">
        <v>3016</v>
      </c>
      <c r="B6516">
        <v>1</v>
      </c>
    </row>
    <row r="6517" spans="1:2" x14ac:dyDescent="0.25">
      <c r="A6517" s="17">
        <v>5130</v>
      </c>
      <c r="B6517">
        <v>1</v>
      </c>
    </row>
    <row r="6518" spans="1:2" x14ac:dyDescent="0.25">
      <c r="A6518" s="18" t="s">
        <v>3016</v>
      </c>
      <c r="B6518">
        <v>1</v>
      </c>
    </row>
    <row r="6519" spans="1:2" x14ac:dyDescent="0.25">
      <c r="A6519" s="17">
        <v>5133</v>
      </c>
      <c r="B6519">
        <v>1</v>
      </c>
    </row>
    <row r="6520" spans="1:2" x14ac:dyDescent="0.25">
      <c r="A6520" s="18" t="s">
        <v>3018</v>
      </c>
      <c r="B6520">
        <v>1</v>
      </c>
    </row>
    <row r="6521" spans="1:2" x14ac:dyDescent="0.25">
      <c r="A6521" s="17">
        <v>5134</v>
      </c>
      <c r="B6521">
        <v>1</v>
      </c>
    </row>
    <row r="6522" spans="1:2" x14ac:dyDescent="0.25">
      <c r="A6522" s="18" t="s">
        <v>3018</v>
      </c>
      <c r="B6522">
        <v>1</v>
      </c>
    </row>
    <row r="6523" spans="1:2" x14ac:dyDescent="0.25">
      <c r="A6523" s="17">
        <v>5137</v>
      </c>
      <c r="B6523">
        <v>1</v>
      </c>
    </row>
    <row r="6524" spans="1:2" x14ac:dyDescent="0.25">
      <c r="A6524" s="18" t="s">
        <v>3020</v>
      </c>
      <c r="B6524">
        <v>1</v>
      </c>
    </row>
    <row r="6525" spans="1:2" x14ac:dyDescent="0.25">
      <c r="A6525" s="17">
        <v>5138</v>
      </c>
      <c r="B6525">
        <v>1</v>
      </c>
    </row>
    <row r="6526" spans="1:2" x14ac:dyDescent="0.25">
      <c r="A6526" s="18" t="s">
        <v>3020</v>
      </c>
      <c r="B6526">
        <v>1</v>
      </c>
    </row>
    <row r="6527" spans="1:2" x14ac:dyDescent="0.25">
      <c r="A6527" s="17">
        <v>5141</v>
      </c>
      <c r="B6527">
        <v>1</v>
      </c>
    </row>
    <row r="6528" spans="1:2" x14ac:dyDescent="0.25">
      <c r="A6528" s="18" t="s">
        <v>3022</v>
      </c>
      <c r="B6528">
        <v>1</v>
      </c>
    </row>
    <row r="6529" spans="1:2" x14ac:dyDescent="0.25">
      <c r="A6529" s="17">
        <v>5142</v>
      </c>
      <c r="B6529">
        <v>1</v>
      </c>
    </row>
    <row r="6530" spans="1:2" x14ac:dyDescent="0.25">
      <c r="A6530" s="18" t="s">
        <v>3022</v>
      </c>
      <c r="B6530">
        <v>1</v>
      </c>
    </row>
    <row r="6531" spans="1:2" x14ac:dyDescent="0.25">
      <c r="A6531" s="17">
        <v>5145</v>
      </c>
      <c r="B6531">
        <v>1</v>
      </c>
    </row>
    <row r="6532" spans="1:2" x14ac:dyDescent="0.25">
      <c r="A6532" s="18" t="s">
        <v>3024</v>
      </c>
      <c r="B6532">
        <v>1</v>
      </c>
    </row>
    <row r="6533" spans="1:2" x14ac:dyDescent="0.25">
      <c r="A6533" s="17">
        <v>5146</v>
      </c>
      <c r="B6533">
        <v>1</v>
      </c>
    </row>
    <row r="6534" spans="1:2" x14ac:dyDescent="0.25">
      <c r="A6534" s="18" t="s">
        <v>3024</v>
      </c>
      <c r="B6534">
        <v>1</v>
      </c>
    </row>
    <row r="6535" spans="1:2" x14ac:dyDescent="0.25">
      <c r="A6535" s="17">
        <v>5149</v>
      </c>
      <c r="B6535">
        <v>1</v>
      </c>
    </row>
    <row r="6536" spans="1:2" x14ac:dyDescent="0.25">
      <c r="A6536" s="18" t="s">
        <v>3026</v>
      </c>
      <c r="B6536">
        <v>1</v>
      </c>
    </row>
    <row r="6537" spans="1:2" x14ac:dyDescent="0.25">
      <c r="A6537" s="17">
        <v>5150</v>
      </c>
      <c r="B6537">
        <v>1</v>
      </c>
    </row>
    <row r="6538" spans="1:2" x14ac:dyDescent="0.25">
      <c r="A6538" s="18" t="s">
        <v>3026</v>
      </c>
      <c r="B6538">
        <v>1</v>
      </c>
    </row>
    <row r="6539" spans="1:2" x14ac:dyDescent="0.25">
      <c r="A6539" s="17">
        <v>5153</v>
      </c>
      <c r="B6539">
        <v>1</v>
      </c>
    </row>
    <row r="6540" spans="1:2" x14ac:dyDescent="0.25">
      <c r="A6540" s="18" t="s">
        <v>3028</v>
      </c>
      <c r="B6540">
        <v>1</v>
      </c>
    </row>
    <row r="6541" spans="1:2" x14ac:dyDescent="0.25">
      <c r="A6541" s="17">
        <v>5154</v>
      </c>
      <c r="B6541">
        <v>1</v>
      </c>
    </row>
    <row r="6542" spans="1:2" x14ac:dyDescent="0.25">
      <c r="A6542" s="18" t="s">
        <v>3028</v>
      </c>
      <c r="B6542">
        <v>1</v>
      </c>
    </row>
    <row r="6543" spans="1:2" x14ac:dyDescent="0.25">
      <c r="A6543" s="17">
        <v>5157</v>
      </c>
      <c r="B6543">
        <v>1</v>
      </c>
    </row>
    <row r="6544" spans="1:2" x14ac:dyDescent="0.25">
      <c r="A6544" s="18" t="s">
        <v>3054</v>
      </c>
      <c r="B6544">
        <v>1</v>
      </c>
    </row>
    <row r="6545" spans="1:2" x14ac:dyDescent="0.25">
      <c r="A6545" s="17">
        <v>5158</v>
      </c>
      <c r="B6545">
        <v>1</v>
      </c>
    </row>
    <row r="6546" spans="1:2" x14ac:dyDescent="0.25">
      <c r="A6546" s="18" t="s">
        <v>3030</v>
      </c>
      <c r="B6546">
        <v>1</v>
      </c>
    </row>
    <row r="6547" spans="1:2" x14ac:dyDescent="0.25">
      <c r="A6547" s="17">
        <v>5161</v>
      </c>
      <c r="B6547">
        <v>1</v>
      </c>
    </row>
    <row r="6548" spans="1:2" x14ac:dyDescent="0.25">
      <c r="A6548" s="18" t="s">
        <v>3032</v>
      </c>
      <c r="B6548">
        <v>1</v>
      </c>
    </row>
    <row r="6549" spans="1:2" x14ac:dyDescent="0.25">
      <c r="A6549" s="17">
        <v>5162</v>
      </c>
      <c r="B6549">
        <v>1</v>
      </c>
    </row>
    <row r="6550" spans="1:2" x14ac:dyDescent="0.25">
      <c r="A6550" s="18" t="s">
        <v>3032</v>
      </c>
      <c r="B6550">
        <v>1</v>
      </c>
    </row>
    <row r="6551" spans="1:2" x14ac:dyDescent="0.25">
      <c r="A6551" s="17">
        <v>5165</v>
      </c>
      <c r="B6551">
        <v>1</v>
      </c>
    </row>
    <row r="6552" spans="1:2" x14ac:dyDescent="0.25">
      <c r="A6552" s="18" t="s">
        <v>3034</v>
      </c>
      <c r="B6552">
        <v>1</v>
      </c>
    </row>
    <row r="6553" spans="1:2" x14ac:dyDescent="0.25">
      <c r="A6553" s="17">
        <v>5166</v>
      </c>
      <c r="B6553">
        <v>1</v>
      </c>
    </row>
    <row r="6554" spans="1:2" x14ac:dyDescent="0.25">
      <c r="A6554" s="18" t="s">
        <v>3034</v>
      </c>
      <c r="B6554">
        <v>1</v>
      </c>
    </row>
    <row r="6555" spans="1:2" x14ac:dyDescent="0.25">
      <c r="A6555" s="17">
        <v>5169</v>
      </c>
      <c r="B6555">
        <v>1</v>
      </c>
    </row>
    <row r="6556" spans="1:2" x14ac:dyDescent="0.25">
      <c r="A6556" s="18" t="s">
        <v>3036</v>
      </c>
      <c r="B6556">
        <v>1</v>
      </c>
    </row>
    <row r="6557" spans="1:2" x14ac:dyDescent="0.25">
      <c r="A6557" s="17">
        <v>5170</v>
      </c>
      <c r="B6557">
        <v>1</v>
      </c>
    </row>
    <row r="6558" spans="1:2" x14ac:dyDescent="0.25">
      <c r="A6558" s="18" t="s">
        <v>3036</v>
      </c>
      <c r="B6558">
        <v>1</v>
      </c>
    </row>
    <row r="6559" spans="1:2" x14ac:dyDescent="0.25">
      <c r="A6559" s="17">
        <v>5181</v>
      </c>
      <c r="B6559">
        <v>1</v>
      </c>
    </row>
    <row r="6560" spans="1:2" x14ac:dyDescent="0.25">
      <c r="A6560" s="18" t="s">
        <v>3038</v>
      </c>
      <c r="B6560">
        <v>1</v>
      </c>
    </row>
    <row r="6561" spans="1:2" x14ac:dyDescent="0.25">
      <c r="A6561" s="17">
        <v>5182</v>
      </c>
      <c r="B6561">
        <v>1</v>
      </c>
    </row>
    <row r="6562" spans="1:2" x14ac:dyDescent="0.25">
      <c r="A6562" s="18" t="s">
        <v>3038</v>
      </c>
      <c r="B6562">
        <v>1</v>
      </c>
    </row>
    <row r="6563" spans="1:2" x14ac:dyDescent="0.25">
      <c r="A6563" s="17">
        <v>5187</v>
      </c>
      <c r="B6563">
        <v>1</v>
      </c>
    </row>
    <row r="6564" spans="1:2" x14ac:dyDescent="0.25">
      <c r="A6564" s="18" t="s">
        <v>3042</v>
      </c>
      <c r="B6564">
        <v>1</v>
      </c>
    </row>
    <row r="6565" spans="1:2" x14ac:dyDescent="0.25">
      <c r="A6565" s="17">
        <v>5188</v>
      </c>
      <c r="B6565">
        <v>1</v>
      </c>
    </row>
    <row r="6566" spans="1:2" x14ac:dyDescent="0.25">
      <c r="A6566" s="18" t="s">
        <v>3042</v>
      </c>
      <c r="B6566">
        <v>1</v>
      </c>
    </row>
    <row r="6567" spans="1:2" x14ac:dyDescent="0.25">
      <c r="A6567" s="17">
        <v>5189</v>
      </c>
      <c r="B6567">
        <v>1</v>
      </c>
    </row>
    <row r="6568" spans="1:2" x14ac:dyDescent="0.25">
      <c r="A6568" s="18" t="s">
        <v>3043</v>
      </c>
      <c r="B6568">
        <v>1</v>
      </c>
    </row>
    <row r="6569" spans="1:2" x14ac:dyDescent="0.25">
      <c r="A6569" s="17">
        <v>5190</v>
      </c>
      <c r="B6569">
        <v>1</v>
      </c>
    </row>
    <row r="6570" spans="1:2" x14ac:dyDescent="0.25">
      <c r="A6570" s="18" t="s">
        <v>3043</v>
      </c>
      <c r="B6570">
        <v>1</v>
      </c>
    </row>
    <row r="6571" spans="1:2" x14ac:dyDescent="0.25">
      <c r="A6571" s="17">
        <v>5203</v>
      </c>
      <c r="B6571">
        <v>1</v>
      </c>
    </row>
    <row r="6572" spans="1:2" x14ac:dyDescent="0.25">
      <c r="A6572" s="18" t="s">
        <v>3002</v>
      </c>
      <c r="B6572">
        <v>1</v>
      </c>
    </row>
    <row r="6573" spans="1:2" x14ac:dyDescent="0.25">
      <c r="A6573" s="17">
        <v>5204</v>
      </c>
      <c r="B6573">
        <v>1</v>
      </c>
    </row>
    <row r="6574" spans="1:2" x14ac:dyDescent="0.25">
      <c r="A6574" s="18" t="s">
        <v>3002</v>
      </c>
      <c r="B6574">
        <v>1</v>
      </c>
    </row>
    <row r="6575" spans="1:2" x14ac:dyDescent="0.25">
      <c r="A6575" s="17">
        <v>5207</v>
      </c>
      <c r="B6575">
        <v>1</v>
      </c>
    </row>
    <row r="6576" spans="1:2" x14ac:dyDescent="0.25">
      <c r="A6576" s="18" t="s">
        <v>3005</v>
      </c>
      <c r="B6576">
        <v>1</v>
      </c>
    </row>
    <row r="6577" spans="1:2" x14ac:dyDescent="0.25">
      <c r="A6577" s="17">
        <v>5208</v>
      </c>
      <c r="B6577">
        <v>1</v>
      </c>
    </row>
    <row r="6578" spans="1:2" x14ac:dyDescent="0.25">
      <c r="A6578" s="18" t="s">
        <v>3005</v>
      </c>
      <c r="B6578">
        <v>1</v>
      </c>
    </row>
    <row r="6579" spans="1:2" x14ac:dyDescent="0.25">
      <c r="A6579" s="17">
        <v>5211</v>
      </c>
      <c r="B6579">
        <v>1</v>
      </c>
    </row>
    <row r="6580" spans="1:2" x14ac:dyDescent="0.25">
      <c r="A6580" s="18" t="s">
        <v>3007</v>
      </c>
      <c r="B6580">
        <v>1</v>
      </c>
    </row>
    <row r="6581" spans="1:2" x14ac:dyDescent="0.25">
      <c r="A6581" s="17">
        <v>5212</v>
      </c>
      <c r="B6581">
        <v>1</v>
      </c>
    </row>
    <row r="6582" spans="1:2" x14ac:dyDescent="0.25">
      <c r="A6582" s="18" t="s">
        <v>3007</v>
      </c>
      <c r="B6582">
        <v>1</v>
      </c>
    </row>
    <row r="6583" spans="1:2" x14ac:dyDescent="0.25">
      <c r="A6583" s="17">
        <v>5215</v>
      </c>
      <c r="B6583">
        <v>1</v>
      </c>
    </row>
    <row r="6584" spans="1:2" x14ac:dyDescent="0.25">
      <c r="A6584" s="18" t="s">
        <v>3009</v>
      </c>
      <c r="B6584">
        <v>1</v>
      </c>
    </row>
    <row r="6585" spans="1:2" x14ac:dyDescent="0.25">
      <c r="A6585" s="17">
        <v>5216</v>
      </c>
      <c r="B6585">
        <v>1</v>
      </c>
    </row>
    <row r="6586" spans="1:2" x14ac:dyDescent="0.25">
      <c r="A6586" s="18" t="s">
        <v>3009</v>
      </c>
      <c r="B6586">
        <v>1</v>
      </c>
    </row>
    <row r="6587" spans="1:2" x14ac:dyDescent="0.25">
      <c r="A6587" s="17">
        <v>5219</v>
      </c>
      <c r="B6587">
        <v>1</v>
      </c>
    </row>
    <row r="6588" spans="1:2" x14ac:dyDescent="0.25">
      <c r="A6588" s="18" t="s">
        <v>3011</v>
      </c>
      <c r="B6588">
        <v>1</v>
      </c>
    </row>
    <row r="6589" spans="1:2" x14ac:dyDescent="0.25">
      <c r="A6589" s="17">
        <v>5220</v>
      </c>
      <c r="B6589">
        <v>1</v>
      </c>
    </row>
    <row r="6590" spans="1:2" x14ac:dyDescent="0.25">
      <c r="A6590" s="18" t="s">
        <v>3011</v>
      </c>
      <c r="B6590">
        <v>1</v>
      </c>
    </row>
    <row r="6591" spans="1:2" x14ac:dyDescent="0.25">
      <c r="A6591" s="17">
        <v>5223</v>
      </c>
      <c r="B6591">
        <v>1</v>
      </c>
    </row>
    <row r="6592" spans="1:2" x14ac:dyDescent="0.25">
      <c r="A6592" s="18" t="s">
        <v>3013</v>
      </c>
      <c r="B6592">
        <v>1</v>
      </c>
    </row>
    <row r="6593" spans="1:2" x14ac:dyDescent="0.25">
      <c r="A6593" s="17">
        <v>5224</v>
      </c>
      <c r="B6593">
        <v>1</v>
      </c>
    </row>
    <row r="6594" spans="1:2" x14ac:dyDescent="0.25">
      <c r="A6594" s="18" t="s">
        <v>3013</v>
      </c>
      <c r="B6594">
        <v>1</v>
      </c>
    </row>
    <row r="6595" spans="1:2" x14ac:dyDescent="0.25">
      <c r="A6595" s="17">
        <v>5227</v>
      </c>
      <c r="B6595">
        <v>1</v>
      </c>
    </row>
    <row r="6596" spans="1:2" x14ac:dyDescent="0.25">
      <c r="A6596" s="18" t="s">
        <v>3015</v>
      </c>
      <c r="B6596">
        <v>1</v>
      </c>
    </row>
    <row r="6597" spans="1:2" x14ac:dyDescent="0.25">
      <c r="A6597" s="17">
        <v>5228</v>
      </c>
      <c r="B6597">
        <v>1</v>
      </c>
    </row>
    <row r="6598" spans="1:2" x14ac:dyDescent="0.25">
      <c r="A6598" s="18" t="s">
        <v>3015</v>
      </c>
      <c r="B6598">
        <v>1</v>
      </c>
    </row>
    <row r="6599" spans="1:2" x14ac:dyDescent="0.25">
      <c r="A6599" s="17">
        <v>5231</v>
      </c>
      <c r="B6599">
        <v>1</v>
      </c>
    </row>
    <row r="6600" spans="1:2" x14ac:dyDescent="0.25">
      <c r="A6600" s="18" t="s">
        <v>3017</v>
      </c>
      <c r="B6600">
        <v>1</v>
      </c>
    </row>
    <row r="6601" spans="1:2" x14ac:dyDescent="0.25">
      <c r="A6601" s="17">
        <v>5232</v>
      </c>
      <c r="B6601">
        <v>1</v>
      </c>
    </row>
    <row r="6602" spans="1:2" x14ac:dyDescent="0.25">
      <c r="A6602" s="18" t="s">
        <v>3017</v>
      </c>
      <c r="B6602">
        <v>1</v>
      </c>
    </row>
    <row r="6603" spans="1:2" x14ac:dyDescent="0.25">
      <c r="A6603" s="17">
        <v>5235</v>
      </c>
      <c r="B6603">
        <v>1</v>
      </c>
    </row>
    <row r="6604" spans="1:2" x14ac:dyDescent="0.25">
      <c r="A6604" s="18" t="s">
        <v>3019</v>
      </c>
      <c r="B6604">
        <v>1</v>
      </c>
    </row>
    <row r="6605" spans="1:2" x14ac:dyDescent="0.25">
      <c r="A6605" s="17">
        <v>5236</v>
      </c>
      <c r="B6605">
        <v>1</v>
      </c>
    </row>
    <row r="6606" spans="1:2" x14ac:dyDescent="0.25">
      <c r="A6606" s="18" t="s">
        <v>3019</v>
      </c>
      <c r="B6606">
        <v>1</v>
      </c>
    </row>
    <row r="6607" spans="1:2" x14ac:dyDescent="0.25">
      <c r="A6607" s="17">
        <v>5239</v>
      </c>
      <c r="B6607">
        <v>1</v>
      </c>
    </row>
    <row r="6608" spans="1:2" x14ac:dyDescent="0.25">
      <c r="A6608" s="18" t="s">
        <v>3021</v>
      </c>
      <c r="B6608">
        <v>1</v>
      </c>
    </row>
    <row r="6609" spans="1:2" x14ac:dyDescent="0.25">
      <c r="A6609" s="17">
        <v>5240</v>
      </c>
      <c r="B6609">
        <v>1</v>
      </c>
    </row>
    <row r="6610" spans="1:2" x14ac:dyDescent="0.25">
      <c r="A6610" s="18" t="s">
        <v>3021</v>
      </c>
      <c r="B6610">
        <v>1</v>
      </c>
    </row>
    <row r="6611" spans="1:2" x14ac:dyDescent="0.25">
      <c r="A6611" s="17">
        <v>5243</v>
      </c>
      <c r="B6611">
        <v>1</v>
      </c>
    </row>
    <row r="6612" spans="1:2" x14ac:dyDescent="0.25">
      <c r="A6612" s="18" t="s">
        <v>3023</v>
      </c>
      <c r="B6612">
        <v>1</v>
      </c>
    </row>
    <row r="6613" spans="1:2" x14ac:dyDescent="0.25">
      <c r="A6613" s="17">
        <v>5244</v>
      </c>
      <c r="B6613">
        <v>1</v>
      </c>
    </row>
    <row r="6614" spans="1:2" x14ac:dyDescent="0.25">
      <c r="A6614" s="18" t="s">
        <v>3023</v>
      </c>
      <c r="B6614">
        <v>1</v>
      </c>
    </row>
    <row r="6615" spans="1:2" x14ac:dyDescent="0.25">
      <c r="A6615" s="17">
        <v>5247</v>
      </c>
      <c r="B6615">
        <v>1</v>
      </c>
    </row>
    <row r="6616" spans="1:2" x14ac:dyDescent="0.25">
      <c r="A6616" s="18" t="s">
        <v>3025</v>
      </c>
      <c r="B6616">
        <v>1</v>
      </c>
    </row>
    <row r="6617" spans="1:2" x14ac:dyDescent="0.25">
      <c r="A6617" s="17">
        <v>5248</v>
      </c>
      <c r="B6617">
        <v>1</v>
      </c>
    </row>
    <row r="6618" spans="1:2" x14ac:dyDescent="0.25">
      <c r="A6618" s="18" t="s">
        <v>3025</v>
      </c>
      <c r="B6618">
        <v>1</v>
      </c>
    </row>
    <row r="6619" spans="1:2" x14ac:dyDescent="0.25">
      <c r="A6619" s="17">
        <v>5251</v>
      </c>
      <c r="B6619">
        <v>1</v>
      </c>
    </row>
    <row r="6620" spans="1:2" x14ac:dyDescent="0.25">
      <c r="A6620" s="18" t="s">
        <v>3027</v>
      </c>
      <c r="B6620">
        <v>1</v>
      </c>
    </row>
    <row r="6621" spans="1:2" x14ac:dyDescent="0.25">
      <c r="A6621" s="17">
        <v>5252</v>
      </c>
      <c r="B6621">
        <v>1</v>
      </c>
    </row>
    <row r="6622" spans="1:2" x14ac:dyDescent="0.25">
      <c r="A6622" s="18" t="s">
        <v>3027</v>
      </c>
      <c r="B6622">
        <v>1</v>
      </c>
    </row>
    <row r="6623" spans="1:2" x14ac:dyDescent="0.25">
      <c r="A6623" s="17">
        <v>5255</v>
      </c>
      <c r="B6623">
        <v>1</v>
      </c>
    </row>
    <row r="6624" spans="1:2" x14ac:dyDescent="0.25">
      <c r="A6624" s="18" t="s">
        <v>3029</v>
      </c>
      <c r="B6624">
        <v>1</v>
      </c>
    </row>
    <row r="6625" spans="1:2" x14ac:dyDescent="0.25">
      <c r="A6625" s="17">
        <v>5256</v>
      </c>
      <c r="B6625">
        <v>1</v>
      </c>
    </row>
    <row r="6626" spans="1:2" x14ac:dyDescent="0.25">
      <c r="A6626" s="18" t="s">
        <v>3029</v>
      </c>
      <c r="B6626">
        <v>1</v>
      </c>
    </row>
    <row r="6627" spans="1:2" x14ac:dyDescent="0.25">
      <c r="A6627" s="17">
        <v>5259</v>
      </c>
      <c r="B6627">
        <v>1</v>
      </c>
    </row>
    <row r="6628" spans="1:2" x14ac:dyDescent="0.25">
      <c r="A6628" s="18" t="s">
        <v>3031</v>
      </c>
      <c r="B6628">
        <v>1</v>
      </c>
    </row>
    <row r="6629" spans="1:2" x14ac:dyDescent="0.25">
      <c r="A6629" s="17">
        <v>5260</v>
      </c>
      <c r="B6629">
        <v>1</v>
      </c>
    </row>
    <row r="6630" spans="1:2" x14ac:dyDescent="0.25">
      <c r="A6630" s="18" t="s">
        <v>3031</v>
      </c>
      <c r="B6630">
        <v>1</v>
      </c>
    </row>
    <row r="6631" spans="1:2" x14ac:dyDescent="0.25">
      <c r="A6631" s="17">
        <v>5263</v>
      </c>
      <c r="B6631">
        <v>1</v>
      </c>
    </row>
    <row r="6632" spans="1:2" x14ac:dyDescent="0.25">
      <c r="A6632" s="18" t="s">
        <v>3033</v>
      </c>
      <c r="B6632">
        <v>1</v>
      </c>
    </row>
    <row r="6633" spans="1:2" x14ac:dyDescent="0.25">
      <c r="A6633" s="17">
        <v>5264</v>
      </c>
      <c r="B6633">
        <v>1</v>
      </c>
    </row>
    <row r="6634" spans="1:2" x14ac:dyDescent="0.25">
      <c r="A6634" s="18" t="s">
        <v>3033</v>
      </c>
      <c r="B6634">
        <v>1</v>
      </c>
    </row>
    <row r="6635" spans="1:2" x14ac:dyDescent="0.25">
      <c r="A6635" s="17">
        <v>5267</v>
      </c>
      <c r="B6635">
        <v>1</v>
      </c>
    </row>
    <row r="6636" spans="1:2" x14ac:dyDescent="0.25">
      <c r="A6636" s="18" t="s">
        <v>3035</v>
      </c>
      <c r="B6636">
        <v>1</v>
      </c>
    </row>
    <row r="6637" spans="1:2" x14ac:dyDescent="0.25">
      <c r="A6637" s="17">
        <v>5268</v>
      </c>
      <c r="B6637">
        <v>1</v>
      </c>
    </row>
    <row r="6638" spans="1:2" x14ac:dyDescent="0.25">
      <c r="A6638" s="18" t="s">
        <v>3035</v>
      </c>
      <c r="B6638">
        <v>1</v>
      </c>
    </row>
    <row r="6639" spans="1:2" x14ac:dyDescent="0.25">
      <c r="A6639" s="17">
        <v>5271</v>
      </c>
      <c r="B6639">
        <v>1</v>
      </c>
    </row>
    <row r="6640" spans="1:2" x14ac:dyDescent="0.25">
      <c r="A6640" s="18" t="s">
        <v>3037</v>
      </c>
      <c r="B6640">
        <v>1</v>
      </c>
    </row>
    <row r="6641" spans="1:2" x14ac:dyDescent="0.25">
      <c r="A6641" s="17">
        <v>5272</v>
      </c>
      <c r="B6641">
        <v>1</v>
      </c>
    </row>
    <row r="6642" spans="1:2" x14ac:dyDescent="0.25">
      <c r="A6642" s="18" t="s">
        <v>3037</v>
      </c>
      <c r="B6642">
        <v>1</v>
      </c>
    </row>
    <row r="6643" spans="1:2" x14ac:dyDescent="0.25">
      <c r="A6643" s="17">
        <v>5283</v>
      </c>
      <c r="B6643">
        <v>1</v>
      </c>
    </row>
    <row r="6644" spans="1:2" x14ac:dyDescent="0.25">
      <c r="A6644" s="18" t="s">
        <v>3039</v>
      </c>
      <c r="B6644">
        <v>1</v>
      </c>
    </row>
    <row r="6645" spans="1:2" x14ac:dyDescent="0.25">
      <c r="A6645" s="17">
        <v>5284</v>
      </c>
      <c r="B6645">
        <v>1</v>
      </c>
    </row>
    <row r="6646" spans="1:2" x14ac:dyDescent="0.25">
      <c r="A6646" s="18" t="s">
        <v>3039</v>
      </c>
      <c r="B6646">
        <v>1</v>
      </c>
    </row>
    <row r="6647" spans="1:2" x14ac:dyDescent="0.25">
      <c r="A6647" s="1">
        <v>500904</v>
      </c>
      <c r="B6647">
        <v>2</v>
      </c>
    </row>
    <row r="6648" spans="1:2" x14ac:dyDescent="0.25">
      <c r="A6648" s="17">
        <v>3247</v>
      </c>
      <c r="B6648">
        <v>1</v>
      </c>
    </row>
    <row r="6649" spans="1:2" x14ac:dyDescent="0.25">
      <c r="A6649" s="18" t="s">
        <v>3111</v>
      </c>
      <c r="B6649">
        <v>1</v>
      </c>
    </row>
    <row r="6650" spans="1:2" x14ac:dyDescent="0.25">
      <c r="A6650" s="17">
        <v>3345</v>
      </c>
      <c r="B6650">
        <v>1</v>
      </c>
    </row>
    <row r="6651" spans="1:2" x14ac:dyDescent="0.25">
      <c r="A6651" s="18" t="s">
        <v>3127</v>
      </c>
      <c r="B6651">
        <v>1</v>
      </c>
    </row>
    <row r="6652" spans="1:2" x14ac:dyDescent="0.25">
      <c r="A6652" s="1">
        <v>500905</v>
      </c>
      <c r="B6652">
        <v>5</v>
      </c>
    </row>
    <row r="6653" spans="1:2" x14ac:dyDescent="0.25">
      <c r="A6653" s="17">
        <v>3310</v>
      </c>
      <c r="B6653">
        <v>1</v>
      </c>
    </row>
    <row r="6654" spans="1:2" x14ac:dyDescent="0.25">
      <c r="A6654" s="18" t="s">
        <v>3118</v>
      </c>
      <c r="B6654">
        <v>1</v>
      </c>
    </row>
    <row r="6655" spans="1:2" x14ac:dyDescent="0.25">
      <c r="A6655" s="17">
        <v>3311</v>
      </c>
      <c r="B6655">
        <v>1</v>
      </c>
    </row>
    <row r="6656" spans="1:2" x14ac:dyDescent="0.25">
      <c r="A6656" s="18" t="s">
        <v>3120</v>
      </c>
      <c r="B6656">
        <v>1</v>
      </c>
    </row>
    <row r="6657" spans="1:2" x14ac:dyDescent="0.25">
      <c r="A6657" s="17">
        <v>3315</v>
      </c>
      <c r="B6657">
        <v>1</v>
      </c>
    </row>
    <row r="6658" spans="1:2" x14ac:dyDescent="0.25">
      <c r="A6658" s="18" t="s">
        <v>3122</v>
      </c>
      <c r="B6658">
        <v>1</v>
      </c>
    </row>
    <row r="6659" spans="1:2" x14ac:dyDescent="0.25">
      <c r="A6659" s="17">
        <v>3316</v>
      </c>
      <c r="B6659">
        <v>1</v>
      </c>
    </row>
    <row r="6660" spans="1:2" x14ac:dyDescent="0.25">
      <c r="A6660" s="18" t="s">
        <v>2915</v>
      </c>
      <c r="B6660">
        <v>1</v>
      </c>
    </row>
    <row r="6661" spans="1:2" x14ac:dyDescent="0.25">
      <c r="A6661" s="17">
        <v>3321</v>
      </c>
      <c r="B6661">
        <v>1</v>
      </c>
    </row>
    <row r="6662" spans="1:2" x14ac:dyDescent="0.25">
      <c r="A6662" s="18" t="s">
        <v>2921</v>
      </c>
      <c r="B6662">
        <v>1</v>
      </c>
    </row>
    <row r="6663" spans="1:2" x14ac:dyDescent="0.25">
      <c r="A6663" s="1">
        <v>500906</v>
      </c>
      <c r="B6663">
        <v>6</v>
      </c>
    </row>
    <row r="6664" spans="1:2" x14ac:dyDescent="0.25">
      <c r="A6664" s="17">
        <v>3253</v>
      </c>
      <c r="B6664">
        <v>1</v>
      </c>
    </row>
    <row r="6665" spans="1:2" x14ac:dyDescent="0.25">
      <c r="A6665" s="18" t="s">
        <v>3115</v>
      </c>
      <c r="B6665">
        <v>1</v>
      </c>
    </row>
    <row r="6666" spans="1:2" x14ac:dyDescent="0.25">
      <c r="A6666" s="17">
        <v>3354</v>
      </c>
      <c r="B6666">
        <v>1</v>
      </c>
    </row>
    <row r="6667" spans="1:2" x14ac:dyDescent="0.25">
      <c r="A6667" s="18" t="s">
        <v>3129</v>
      </c>
      <c r="B6667">
        <v>1</v>
      </c>
    </row>
    <row r="6668" spans="1:2" x14ac:dyDescent="0.25">
      <c r="A6668" s="17">
        <v>4357</v>
      </c>
      <c r="B6668">
        <v>1</v>
      </c>
    </row>
    <row r="6669" spans="1:2" x14ac:dyDescent="0.25">
      <c r="A6669" s="18" t="s">
        <v>3138</v>
      </c>
      <c r="B6669">
        <v>1</v>
      </c>
    </row>
    <row r="6670" spans="1:2" x14ac:dyDescent="0.25">
      <c r="A6670" s="17">
        <v>4358</v>
      </c>
      <c r="B6670">
        <v>1</v>
      </c>
    </row>
    <row r="6671" spans="1:2" x14ac:dyDescent="0.25">
      <c r="A6671" s="18" t="s">
        <v>3139</v>
      </c>
      <c r="B6671">
        <v>1</v>
      </c>
    </row>
    <row r="6672" spans="1:2" x14ac:dyDescent="0.25">
      <c r="A6672" s="17">
        <v>4361</v>
      </c>
      <c r="B6672">
        <v>1</v>
      </c>
    </row>
    <row r="6673" spans="1:2" x14ac:dyDescent="0.25">
      <c r="A6673" s="18" t="s">
        <v>3142</v>
      </c>
      <c r="B6673">
        <v>1</v>
      </c>
    </row>
    <row r="6674" spans="1:2" x14ac:dyDescent="0.25">
      <c r="A6674" s="17">
        <v>4362</v>
      </c>
      <c r="B6674">
        <v>1</v>
      </c>
    </row>
    <row r="6675" spans="1:2" x14ac:dyDescent="0.25">
      <c r="A6675" s="18" t="s">
        <v>3143</v>
      </c>
      <c r="B6675">
        <v>1</v>
      </c>
    </row>
    <row r="6676" spans="1:2" x14ac:dyDescent="0.25">
      <c r="A6676" s="1">
        <v>500907</v>
      </c>
      <c r="B6676">
        <v>22</v>
      </c>
    </row>
    <row r="6677" spans="1:2" x14ac:dyDescent="0.25">
      <c r="A6677" s="17">
        <v>1181</v>
      </c>
      <c r="B6677">
        <v>1</v>
      </c>
    </row>
    <row r="6678" spans="1:2" x14ac:dyDescent="0.25">
      <c r="A6678" s="18" t="s">
        <v>3081</v>
      </c>
      <c r="B6678">
        <v>1</v>
      </c>
    </row>
    <row r="6679" spans="1:2" x14ac:dyDescent="0.25">
      <c r="A6679" s="17">
        <v>1182</v>
      </c>
      <c r="B6679">
        <v>1</v>
      </c>
    </row>
    <row r="6680" spans="1:2" x14ac:dyDescent="0.25">
      <c r="A6680" s="18" t="s">
        <v>3082</v>
      </c>
      <c r="B6680">
        <v>1</v>
      </c>
    </row>
    <row r="6681" spans="1:2" x14ac:dyDescent="0.25">
      <c r="A6681" s="17">
        <v>1267</v>
      </c>
      <c r="B6681">
        <v>1</v>
      </c>
    </row>
    <row r="6682" spans="1:2" x14ac:dyDescent="0.25">
      <c r="A6682" s="18" t="s">
        <v>3035</v>
      </c>
      <c r="B6682">
        <v>1</v>
      </c>
    </row>
    <row r="6683" spans="1:2" x14ac:dyDescent="0.25">
      <c r="A6683" s="17">
        <v>1268</v>
      </c>
      <c r="B6683">
        <v>1</v>
      </c>
    </row>
    <row r="6684" spans="1:2" x14ac:dyDescent="0.25">
      <c r="A6684" s="18" t="s">
        <v>3035</v>
      </c>
      <c r="B6684">
        <v>1</v>
      </c>
    </row>
    <row r="6685" spans="1:2" x14ac:dyDescent="0.25">
      <c r="A6685" s="17">
        <v>1271</v>
      </c>
      <c r="B6685">
        <v>1</v>
      </c>
    </row>
    <row r="6686" spans="1:2" x14ac:dyDescent="0.25">
      <c r="A6686" s="18" t="s">
        <v>3037</v>
      </c>
      <c r="B6686">
        <v>1</v>
      </c>
    </row>
    <row r="6687" spans="1:2" x14ac:dyDescent="0.25">
      <c r="A6687" s="17">
        <v>1272</v>
      </c>
      <c r="B6687">
        <v>1</v>
      </c>
    </row>
    <row r="6688" spans="1:2" x14ac:dyDescent="0.25">
      <c r="A6688" s="18" t="s">
        <v>3037</v>
      </c>
      <c r="B6688">
        <v>1</v>
      </c>
    </row>
    <row r="6689" spans="1:2" x14ac:dyDescent="0.25">
      <c r="A6689" s="17">
        <v>1302</v>
      </c>
      <c r="B6689">
        <v>1</v>
      </c>
    </row>
    <row r="6690" spans="1:2" x14ac:dyDescent="0.25">
      <c r="A6690" s="18" t="s">
        <v>3084</v>
      </c>
      <c r="B6690">
        <v>1</v>
      </c>
    </row>
    <row r="6691" spans="1:2" x14ac:dyDescent="0.25">
      <c r="A6691" s="17">
        <v>2181</v>
      </c>
      <c r="B6691">
        <v>1</v>
      </c>
    </row>
    <row r="6692" spans="1:2" x14ac:dyDescent="0.25">
      <c r="A6692" s="18" t="s">
        <v>3094</v>
      </c>
      <c r="B6692">
        <v>1</v>
      </c>
    </row>
    <row r="6693" spans="1:2" x14ac:dyDescent="0.25">
      <c r="A6693" s="17">
        <v>2182</v>
      </c>
      <c r="B6693">
        <v>1</v>
      </c>
    </row>
    <row r="6694" spans="1:2" x14ac:dyDescent="0.25">
      <c r="A6694" s="18" t="s">
        <v>3095</v>
      </c>
      <c r="B6694">
        <v>1</v>
      </c>
    </row>
    <row r="6695" spans="1:2" x14ac:dyDescent="0.25">
      <c r="A6695" s="17">
        <v>2267</v>
      </c>
      <c r="B6695">
        <v>1</v>
      </c>
    </row>
    <row r="6696" spans="1:2" x14ac:dyDescent="0.25">
      <c r="A6696" s="18" t="s">
        <v>3048</v>
      </c>
      <c r="B6696">
        <v>1</v>
      </c>
    </row>
    <row r="6697" spans="1:2" x14ac:dyDescent="0.25">
      <c r="A6697" s="17">
        <v>2268</v>
      </c>
      <c r="B6697">
        <v>1</v>
      </c>
    </row>
    <row r="6698" spans="1:2" x14ac:dyDescent="0.25">
      <c r="A6698" s="18" t="s">
        <v>3035</v>
      </c>
      <c r="B6698">
        <v>1</v>
      </c>
    </row>
    <row r="6699" spans="1:2" x14ac:dyDescent="0.25">
      <c r="A6699" s="17">
        <v>2271</v>
      </c>
      <c r="B6699">
        <v>1</v>
      </c>
    </row>
    <row r="6700" spans="1:2" x14ac:dyDescent="0.25">
      <c r="A6700" s="18" t="s">
        <v>3037</v>
      </c>
      <c r="B6700">
        <v>1</v>
      </c>
    </row>
    <row r="6701" spans="1:2" x14ac:dyDescent="0.25">
      <c r="A6701" s="17">
        <v>2272</v>
      </c>
      <c r="B6701">
        <v>1</v>
      </c>
    </row>
    <row r="6702" spans="1:2" x14ac:dyDescent="0.25">
      <c r="A6702" s="18" t="s">
        <v>3037</v>
      </c>
      <c r="B6702">
        <v>1</v>
      </c>
    </row>
    <row r="6703" spans="1:2" x14ac:dyDescent="0.25">
      <c r="A6703" s="17">
        <v>2302</v>
      </c>
      <c r="B6703">
        <v>1</v>
      </c>
    </row>
    <row r="6704" spans="1:2" x14ac:dyDescent="0.25">
      <c r="A6704" s="18" t="s">
        <v>3096</v>
      </c>
      <c r="B6704">
        <v>1</v>
      </c>
    </row>
    <row r="6705" spans="1:2" x14ac:dyDescent="0.25">
      <c r="A6705" s="17">
        <v>3267</v>
      </c>
      <c r="B6705">
        <v>1</v>
      </c>
    </row>
    <row r="6706" spans="1:2" x14ac:dyDescent="0.25">
      <c r="A6706" s="18" t="s">
        <v>3035</v>
      </c>
      <c r="B6706">
        <v>1</v>
      </c>
    </row>
    <row r="6707" spans="1:2" x14ac:dyDescent="0.25">
      <c r="A6707" s="17">
        <v>3268</v>
      </c>
      <c r="B6707">
        <v>1</v>
      </c>
    </row>
    <row r="6708" spans="1:2" x14ac:dyDescent="0.25">
      <c r="A6708" s="18" t="s">
        <v>3035</v>
      </c>
      <c r="B6708">
        <v>1</v>
      </c>
    </row>
    <row r="6709" spans="1:2" x14ac:dyDescent="0.25">
      <c r="A6709" s="17">
        <v>3271</v>
      </c>
      <c r="B6709">
        <v>1</v>
      </c>
    </row>
    <row r="6710" spans="1:2" x14ac:dyDescent="0.25">
      <c r="A6710" s="18" t="s">
        <v>3037</v>
      </c>
      <c r="B6710">
        <v>1</v>
      </c>
    </row>
    <row r="6711" spans="1:2" x14ac:dyDescent="0.25">
      <c r="A6711" s="17">
        <v>3272</v>
      </c>
      <c r="B6711">
        <v>1</v>
      </c>
    </row>
    <row r="6712" spans="1:2" x14ac:dyDescent="0.25">
      <c r="A6712" s="18" t="s">
        <v>3037</v>
      </c>
      <c r="B6712">
        <v>1</v>
      </c>
    </row>
    <row r="6713" spans="1:2" x14ac:dyDescent="0.25">
      <c r="A6713" s="17">
        <v>4267</v>
      </c>
      <c r="B6713">
        <v>1</v>
      </c>
    </row>
    <row r="6714" spans="1:2" x14ac:dyDescent="0.25">
      <c r="A6714" s="18" t="s">
        <v>3035</v>
      </c>
      <c r="B6714">
        <v>1</v>
      </c>
    </row>
    <row r="6715" spans="1:2" x14ac:dyDescent="0.25">
      <c r="A6715" s="17">
        <v>4268</v>
      </c>
      <c r="B6715">
        <v>1</v>
      </c>
    </row>
    <row r="6716" spans="1:2" x14ac:dyDescent="0.25">
      <c r="A6716" s="18" t="s">
        <v>3035</v>
      </c>
      <c r="B6716">
        <v>1</v>
      </c>
    </row>
    <row r="6717" spans="1:2" x14ac:dyDescent="0.25">
      <c r="A6717" s="17">
        <v>4271</v>
      </c>
      <c r="B6717">
        <v>1</v>
      </c>
    </row>
    <row r="6718" spans="1:2" x14ac:dyDescent="0.25">
      <c r="A6718" s="18" t="s">
        <v>3037</v>
      </c>
      <c r="B6718">
        <v>1</v>
      </c>
    </row>
    <row r="6719" spans="1:2" x14ac:dyDescent="0.25">
      <c r="A6719" s="17">
        <v>4272</v>
      </c>
      <c r="B6719">
        <v>1</v>
      </c>
    </row>
    <row r="6720" spans="1:2" x14ac:dyDescent="0.25">
      <c r="A6720" s="18" t="s">
        <v>3037</v>
      </c>
      <c r="B6720">
        <v>1</v>
      </c>
    </row>
    <row r="6721" spans="1:2" x14ac:dyDescent="0.25">
      <c r="A6721" s="1">
        <v>500908</v>
      </c>
      <c r="B6721">
        <v>13</v>
      </c>
    </row>
    <row r="6722" spans="1:2" x14ac:dyDescent="0.25">
      <c r="A6722" s="17">
        <v>1283</v>
      </c>
      <c r="B6722">
        <v>1</v>
      </c>
    </row>
    <row r="6723" spans="1:2" x14ac:dyDescent="0.25">
      <c r="A6723" s="18" t="s">
        <v>3039</v>
      </c>
      <c r="B6723">
        <v>1</v>
      </c>
    </row>
    <row r="6724" spans="1:2" x14ac:dyDescent="0.25">
      <c r="A6724" s="17">
        <v>1284</v>
      </c>
      <c r="B6724">
        <v>1</v>
      </c>
    </row>
    <row r="6725" spans="1:2" x14ac:dyDescent="0.25">
      <c r="A6725" s="18" t="s">
        <v>3039</v>
      </c>
      <c r="B6725">
        <v>1</v>
      </c>
    </row>
    <row r="6726" spans="1:2" x14ac:dyDescent="0.25">
      <c r="A6726" s="17">
        <v>1371</v>
      </c>
      <c r="B6726">
        <v>1</v>
      </c>
    </row>
    <row r="6727" spans="1:2" x14ac:dyDescent="0.25">
      <c r="A6727" s="18" t="s">
        <v>3091</v>
      </c>
      <c r="B6727">
        <v>1</v>
      </c>
    </row>
    <row r="6728" spans="1:2" x14ac:dyDescent="0.25">
      <c r="A6728" s="17">
        <v>2283</v>
      </c>
      <c r="B6728">
        <v>1</v>
      </c>
    </row>
    <row r="6729" spans="1:2" x14ac:dyDescent="0.25">
      <c r="A6729" s="18" t="s">
        <v>3039</v>
      </c>
      <c r="B6729">
        <v>1</v>
      </c>
    </row>
    <row r="6730" spans="1:2" x14ac:dyDescent="0.25">
      <c r="A6730" s="17">
        <v>2284</v>
      </c>
      <c r="B6730">
        <v>1</v>
      </c>
    </row>
    <row r="6731" spans="1:2" x14ac:dyDescent="0.25">
      <c r="A6731" s="18" t="s">
        <v>3039</v>
      </c>
      <c r="B6731">
        <v>1</v>
      </c>
    </row>
    <row r="6732" spans="1:2" x14ac:dyDescent="0.25">
      <c r="A6732" s="17">
        <v>3170</v>
      </c>
      <c r="B6732">
        <v>1</v>
      </c>
    </row>
    <row r="6733" spans="1:2" x14ac:dyDescent="0.25">
      <c r="A6733" s="18" t="s">
        <v>3108</v>
      </c>
      <c r="B6733">
        <v>1</v>
      </c>
    </row>
    <row r="6734" spans="1:2" x14ac:dyDescent="0.25">
      <c r="A6734" s="17">
        <v>3283</v>
      </c>
      <c r="B6734">
        <v>1</v>
      </c>
    </row>
    <row r="6735" spans="1:2" x14ac:dyDescent="0.25">
      <c r="A6735" s="18" t="s">
        <v>3039</v>
      </c>
      <c r="B6735">
        <v>1</v>
      </c>
    </row>
    <row r="6736" spans="1:2" x14ac:dyDescent="0.25">
      <c r="A6736" s="17">
        <v>3284</v>
      </c>
      <c r="B6736">
        <v>1</v>
      </c>
    </row>
    <row r="6737" spans="1:2" x14ac:dyDescent="0.25">
      <c r="A6737" s="18" t="s">
        <v>3039</v>
      </c>
      <c r="B6737">
        <v>1</v>
      </c>
    </row>
    <row r="6738" spans="1:2" x14ac:dyDescent="0.25">
      <c r="A6738" s="17">
        <v>3370</v>
      </c>
      <c r="B6738">
        <v>1</v>
      </c>
    </row>
    <row r="6739" spans="1:2" x14ac:dyDescent="0.25">
      <c r="A6739" s="18" t="s">
        <v>3130</v>
      </c>
      <c r="B6739">
        <v>1</v>
      </c>
    </row>
    <row r="6740" spans="1:2" x14ac:dyDescent="0.25">
      <c r="A6740" s="17">
        <v>4283</v>
      </c>
      <c r="B6740">
        <v>1</v>
      </c>
    </row>
    <row r="6741" spans="1:2" x14ac:dyDescent="0.25">
      <c r="A6741" s="18" t="s">
        <v>3039</v>
      </c>
      <c r="B6741">
        <v>1</v>
      </c>
    </row>
    <row r="6742" spans="1:2" x14ac:dyDescent="0.25">
      <c r="A6742" s="17">
        <v>4284</v>
      </c>
      <c r="B6742">
        <v>1</v>
      </c>
    </row>
    <row r="6743" spans="1:2" x14ac:dyDescent="0.25">
      <c r="A6743" s="18" t="s">
        <v>3039</v>
      </c>
      <c r="B6743">
        <v>1</v>
      </c>
    </row>
    <row r="6744" spans="1:2" x14ac:dyDescent="0.25">
      <c r="A6744" s="17">
        <v>4363</v>
      </c>
      <c r="B6744">
        <v>1</v>
      </c>
    </row>
    <row r="6745" spans="1:2" x14ac:dyDescent="0.25">
      <c r="A6745" s="18" t="s">
        <v>3144</v>
      </c>
      <c r="B6745">
        <v>1</v>
      </c>
    </row>
    <row r="6746" spans="1:2" x14ac:dyDescent="0.25">
      <c r="A6746" s="17">
        <v>4364</v>
      </c>
      <c r="B6746">
        <v>1</v>
      </c>
    </row>
    <row r="6747" spans="1:2" x14ac:dyDescent="0.25">
      <c r="A6747" s="18" t="s">
        <v>3145</v>
      </c>
      <c r="B6747">
        <v>1</v>
      </c>
    </row>
    <row r="6748" spans="1:2" x14ac:dyDescent="0.25">
      <c r="A6748" s="1">
        <v>500909</v>
      </c>
      <c r="B6748">
        <v>1</v>
      </c>
    </row>
    <row r="6749" spans="1:2" x14ac:dyDescent="0.25">
      <c r="A6749" s="17">
        <v>3320</v>
      </c>
      <c r="B6749">
        <v>1</v>
      </c>
    </row>
    <row r="6750" spans="1:2" x14ac:dyDescent="0.25">
      <c r="A6750" s="18" t="s">
        <v>2919</v>
      </c>
      <c r="B6750">
        <v>1</v>
      </c>
    </row>
    <row r="6751" spans="1:2" x14ac:dyDescent="0.25">
      <c r="A6751" s="1">
        <v>500911</v>
      </c>
      <c r="B6751">
        <v>51</v>
      </c>
    </row>
    <row r="6752" spans="1:2" x14ac:dyDescent="0.25">
      <c r="A6752" s="17">
        <v>1103</v>
      </c>
      <c r="B6752">
        <v>1</v>
      </c>
    </row>
    <row r="6753" spans="1:2" x14ac:dyDescent="0.25">
      <c r="A6753" s="18" t="s">
        <v>3002</v>
      </c>
      <c r="B6753">
        <v>1</v>
      </c>
    </row>
    <row r="6754" spans="1:2" x14ac:dyDescent="0.25">
      <c r="A6754" s="17">
        <v>1104</v>
      </c>
      <c r="B6754">
        <v>1</v>
      </c>
    </row>
    <row r="6755" spans="1:2" x14ac:dyDescent="0.25">
      <c r="A6755" s="18" t="s">
        <v>3002</v>
      </c>
      <c r="B6755">
        <v>1</v>
      </c>
    </row>
    <row r="6756" spans="1:2" x14ac:dyDescent="0.25">
      <c r="A6756" s="17">
        <v>1106</v>
      </c>
      <c r="B6756">
        <v>1</v>
      </c>
    </row>
    <row r="6757" spans="1:2" x14ac:dyDescent="0.25">
      <c r="A6757" s="18" t="s">
        <v>3004</v>
      </c>
      <c r="B6757">
        <v>1</v>
      </c>
    </row>
    <row r="6758" spans="1:2" x14ac:dyDescent="0.25">
      <c r="A6758" s="17">
        <v>1107</v>
      </c>
      <c r="B6758">
        <v>1</v>
      </c>
    </row>
    <row r="6759" spans="1:2" x14ac:dyDescent="0.25">
      <c r="A6759" s="18" t="s">
        <v>3005</v>
      </c>
      <c r="B6759">
        <v>1</v>
      </c>
    </row>
    <row r="6760" spans="1:2" x14ac:dyDescent="0.25">
      <c r="A6760" s="17">
        <v>1108</v>
      </c>
      <c r="B6760">
        <v>1</v>
      </c>
    </row>
    <row r="6761" spans="1:2" x14ac:dyDescent="0.25">
      <c r="A6761" s="18" t="s">
        <v>3005</v>
      </c>
      <c r="B6761">
        <v>1</v>
      </c>
    </row>
    <row r="6762" spans="1:2" x14ac:dyDescent="0.25">
      <c r="A6762" s="17">
        <v>1111</v>
      </c>
      <c r="B6762">
        <v>1</v>
      </c>
    </row>
    <row r="6763" spans="1:2" x14ac:dyDescent="0.25">
      <c r="A6763" s="18" t="s">
        <v>3007</v>
      </c>
      <c r="B6763">
        <v>1</v>
      </c>
    </row>
    <row r="6764" spans="1:2" x14ac:dyDescent="0.25">
      <c r="A6764" s="17">
        <v>1112</v>
      </c>
      <c r="B6764">
        <v>1</v>
      </c>
    </row>
    <row r="6765" spans="1:2" x14ac:dyDescent="0.25">
      <c r="A6765" s="18" t="s">
        <v>3007</v>
      </c>
      <c r="B6765">
        <v>1</v>
      </c>
    </row>
    <row r="6766" spans="1:2" x14ac:dyDescent="0.25">
      <c r="A6766" s="17">
        <v>1115</v>
      </c>
      <c r="B6766">
        <v>1</v>
      </c>
    </row>
    <row r="6767" spans="1:2" x14ac:dyDescent="0.25">
      <c r="A6767" s="18" t="s">
        <v>3009</v>
      </c>
      <c r="B6767">
        <v>1</v>
      </c>
    </row>
    <row r="6768" spans="1:2" x14ac:dyDescent="0.25">
      <c r="A6768" s="17">
        <v>1116</v>
      </c>
      <c r="B6768">
        <v>1</v>
      </c>
    </row>
    <row r="6769" spans="1:2" x14ac:dyDescent="0.25">
      <c r="A6769" s="18" t="s">
        <v>3009</v>
      </c>
      <c r="B6769">
        <v>1</v>
      </c>
    </row>
    <row r="6770" spans="1:2" x14ac:dyDescent="0.25">
      <c r="A6770" s="17">
        <v>1203</v>
      </c>
      <c r="B6770">
        <v>1</v>
      </c>
    </row>
    <row r="6771" spans="1:2" x14ac:dyDescent="0.25">
      <c r="A6771" s="18" t="s">
        <v>3002</v>
      </c>
      <c r="B6771">
        <v>1</v>
      </c>
    </row>
    <row r="6772" spans="1:2" x14ac:dyDescent="0.25">
      <c r="A6772" s="17">
        <v>1204</v>
      </c>
      <c r="B6772">
        <v>1</v>
      </c>
    </row>
    <row r="6773" spans="1:2" x14ac:dyDescent="0.25">
      <c r="A6773" s="18" t="s">
        <v>3002</v>
      </c>
      <c r="B6773">
        <v>1</v>
      </c>
    </row>
    <row r="6774" spans="1:2" x14ac:dyDescent="0.25">
      <c r="A6774" s="17">
        <v>1207</v>
      </c>
      <c r="B6774">
        <v>1</v>
      </c>
    </row>
    <row r="6775" spans="1:2" x14ac:dyDescent="0.25">
      <c r="A6775" s="18" t="s">
        <v>3005</v>
      </c>
      <c r="B6775">
        <v>1</v>
      </c>
    </row>
    <row r="6776" spans="1:2" x14ac:dyDescent="0.25">
      <c r="A6776" s="17">
        <v>1208</v>
      </c>
      <c r="B6776">
        <v>1</v>
      </c>
    </row>
    <row r="6777" spans="1:2" x14ac:dyDescent="0.25">
      <c r="A6777" s="18" t="s">
        <v>3005</v>
      </c>
      <c r="B6777">
        <v>1</v>
      </c>
    </row>
    <row r="6778" spans="1:2" x14ac:dyDescent="0.25">
      <c r="A6778" s="17">
        <v>1211</v>
      </c>
      <c r="B6778">
        <v>1</v>
      </c>
    </row>
    <row r="6779" spans="1:2" x14ac:dyDescent="0.25">
      <c r="A6779" s="18" t="s">
        <v>3007</v>
      </c>
      <c r="B6779">
        <v>1</v>
      </c>
    </row>
    <row r="6780" spans="1:2" x14ac:dyDescent="0.25">
      <c r="A6780" s="17">
        <v>1212</v>
      </c>
      <c r="B6780">
        <v>1</v>
      </c>
    </row>
    <row r="6781" spans="1:2" x14ac:dyDescent="0.25">
      <c r="A6781" s="18" t="s">
        <v>3007</v>
      </c>
      <c r="B6781">
        <v>1</v>
      </c>
    </row>
    <row r="6782" spans="1:2" x14ac:dyDescent="0.25">
      <c r="A6782" s="17">
        <v>1263</v>
      </c>
      <c r="B6782">
        <v>1</v>
      </c>
    </row>
    <row r="6783" spans="1:2" x14ac:dyDescent="0.25">
      <c r="A6783" s="18" t="s">
        <v>3033</v>
      </c>
      <c r="B6783">
        <v>1</v>
      </c>
    </row>
    <row r="6784" spans="1:2" x14ac:dyDescent="0.25">
      <c r="A6784" s="17">
        <v>1264</v>
      </c>
      <c r="B6784">
        <v>1</v>
      </c>
    </row>
    <row r="6785" spans="1:2" x14ac:dyDescent="0.25">
      <c r="A6785" s="18" t="s">
        <v>3033</v>
      </c>
      <c r="B6785">
        <v>1</v>
      </c>
    </row>
    <row r="6786" spans="1:2" x14ac:dyDescent="0.25">
      <c r="A6786" s="17">
        <v>1289</v>
      </c>
      <c r="B6786">
        <v>1</v>
      </c>
    </row>
    <row r="6787" spans="1:2" x14ac:dyDescent="0.25">
      <c r="A6787" s="18" t="s">
        <v>3043</v>
      </c>
      <c r="B6787">
        <v>1</v>
      </c>
    </row>
    <row r="6788" spans="1:2" x14ac:dyDescent="0.25">
      <c r="A6788" s="17">
        <v>1290</v>
      </c>
      <c r="B6788">
        <v>1</v>
      </c>
    </row>
    <row r="6789" spans="1:2" x14ac:dyDescent="0.25">
      <c r="A6789" s="18" t="s">
        <v>3043</v>
      </c>
      <c r="B6789">
        <v>1</v>
      </c>
    </row>
    <row r="6790" spans="1:2" x14ac:dyDescent="0.25">
      <c r="A6790" s="17">
        <v>1303</v>
      </c>
      <c r="B6790">
        <v>1</v>
      </c>
    </row>
    <row r="6791" spans="1:2" x14ac:dyDescent="0.25">
      <c r="A6791" s="18" t="s">
        <v>3085</v>
      </c>
      <c r="B6791">
        <v>1</v>
      </c>
    </row>
    <row r="6792" spans="1:2" x14ac:dyDescent="0.25">
      <c r="A6792" s="17">
        <v>2203</v>
      </c>
      <c r="B6792">
        <v>1</v>
      </c>
    </row>
    <row r="6793" spans="1:2" x14ac:dyDescent="0.25">
      <c r="A6793" s="18" t="s">
        <v>3002</v>
      </c>
      <c r="B6793">
        <v>1</v>
      </c>
    </row>
    <row r="6794" spans="1:2" x14ac:dyDescent="0.25">
      <c r="A6794" s="17">
        <v>2204</v>
      </c>
      <c r="B6794">
        <v>1</v>
      </c>
    </row>
    <row r="6795" spans="1:2" x14ac:dyDescent="0.25">
      <c r="A6795" s="18" t="s">
        <v>3047</v>
      </c>
      <c r="B6795">
        <v>1</v>
      </c>
    </row>
    <row r="6796" spans="1:2" x14ac:dyDescent="0.25">
      <c r="A6796" s="17">
        <v>2207</v>
      </c>
      <c r="B6796">
        <v>1</v>
      </c>
    </row>
    <row r="6797" spans="1:2" x14ac:dyDescent="0.25">
      <c r="A6797" s="18" t="s">
        <v>3005</v>
      </c>
      <c r="B6797">
        <v>1</v>
      </c>
    </row>
    <row r="6798" spans="1:2" x14ac:dyDescent="0.25">
      <c r="A6798" s="17">
        <v>2208</v>
      </c>
      <c r="B6798">
        <v>1</v>
      </c>
    </row>
    <row r="6799" spans="1:2" x14ac:dyDescent="0.25">
      <c r="A6799" s="18" t="s">
        <v>3005</v>
      </c>
      <c r="B6799">
        <v>1</v>
      </c>
    </row>
    <row r="6800" spans="1:2" x14ac:dyDescent="0.25">
      <c r="A6800" s="17">
        <v>2211</v>
      </c>
      <c r="B6800">
        <v>1</v>
      </c>
    </row>
    <row r="6801" spans="1:2" x14ac:dyDescent="0.25">
      <c r="A6801" s="18" t="s">
        <v>3007</v>
      </c>
      <c r="B6801">
        <v>1</v>
      </c>
    </row>
    <row r="6802" spans="1:2" x14ac:dyDescent="0.25">
      <c r="A6802" s="17">
        <v>2212</v>
      </c>
      <c r="B6802">
        <v>1</v>
      </c>
    </row>
    <row r="6803" spans="1:2" x14ac:dyDescent="0.25">
      <c r="A6803" s="18" t="s">
        <v>3007</v>
      </c>
      <c r="B6803">
        <v>1</v>
      </c>
    </row>
    <row r="6804" spans="1:2" x14ac:dyDescent="0.25">
      <c r="A6804" s="17">
        <v>2263</v>
      </c>
      <c r="B6804">
        <v>1</v>
      </c>
    </row>
    <row r="6805" spans="1:2" x14ac:dyDescent="0.25">
      <c r="A6805" s="18" t="s">
        <v>3033</v>
      </c>
      <c r="B6805">
        <v>1</v>
      </c>
    </row>
    <row r="6806" spans="1:2" x14ac:dyDescent="0.25">
      <c r="A6806" s="17">
        <v>2264</v>
      </c>
      <c r="B6806">
        <v>1</v>
      </c>
    </row>
    <row r="6807" spans="1:2" x14ac:dyDescent="0.25">
      <c r="A6807" s="18" t="s">
        <v>3033</v>
      </c>
      <c r="B6807">
        <v>1</v>
      </c>
    </row>
    <row r="6808" spans="1:2" x14ac:dyDescent="0.25">
      <c r="A6808" s="17">
        <v>2289</v>
      </c>
      <c r="B6808">
        <v>1</v>
      </c>
    </row>
    <row r="6809" spans="1:2" x14ac:dyDescent="0.25">
      <c r="A6809" s="18" t="s">
        <v>3043</v>
      </c>
      <c r="B6809">
        <v>1</v>
      </c>
    </row>
    <row r="6810" spans="1:2" x14ac:dyDescent="0.25">
      <c r="A6810" s="17">
        <v>2290</v>
      </c>
      <c r="B6810">
        <v>1</v>
      </c>
    </row>
    <row r="6811" spans="1:2" x14ac:dyDescent="0.25">
      <c r="A6811" s="18" t="s">
        <v>3043</v>
      </c>
      <c r="B6811">
        <v>1</v>
      </c>
    </row>
    <row r="6812" spans="1:2" x14ac:dyDescent="0.25">
      <c r="A6812" s="17">
        <v>2303</v>
      </c>
      <c r="B6812">
        <v>1</v>
      </c>
    </row>
    <row r="6813" spans="1:2" x14ac:dyDescent="0.25">
      <c r="A6813" s="18" t="s">
        <v>3097</v>
      </c>
      <c r="B6813">
        <v>1</v>
      </c>
    </row>
    <row r="6814" spans="1:2" x14ac:dyDescent="0.25">
      <c r="A6814" s="17">
        <v>3203</v>
      </c>
      <c r="B6814">
        <v>1</v>
      </c>
    </row>
    <row r="6815" spans="1:2" x14ac:dyDescent="0.25">
      <c r="A6815" s="18" t="s">
        <v>3002</v>
      </c>
      <c r="B6815">
        <v>1</v>
      </c>
    </row>
    <row r="6816" spans="1:2" x14ac:dyDescent="0.25">
      <c r="A6816" s="17">
        <v>3204</v>
      </c>
      <c r="B6816">
        <v>1</v>
      </c>
    </row>
    <row r="6817" spans="1:2" x14ac:dyDescent="0.25">
      <c r="A6817" s="18" t="s">
        <v>3002</v>
      </c>
      <c r="B6817">
        <v>1</v>
      </c>
    </row>
    <row r="6818" spans="1:2" x14ac:dyDescent="0.25">
      <c r="A6818" s="17">
        <v>3207</v>
      </c>
      <c r="B6818">
        <v>1</v>
      </c>
    </row>
    <row r="6819" spans="1:2" x14ac:dyDescent="0.25">
      <c r="A6819" s="18" t="s">
        <v>3005</v>
      </c>
      <c r="B6819">
        <v>1</v>
      </c>
    </row>
    <row r="6820" spans="1:2" x14ac:dyDescent="0.25">
      <c r="A6820" s="17">
        <v>3208</v>
      </c>
      <c r="B6820">
        <v>1</v>
      </c>
    </row>
    <row r="6821" spans="1:2" x14ac:dyDescent="0.25">
      <c r="A6821" s="18" t="s">
        <v>3005</v>
      </c>
      <c r="B6821">
        <v>1</v>
      </c>
    </row>
    <row r="6822" spans="1:2" x14ac:dyDescent="0.25">
      <c r="A6822" s="17">
        <v>3211</v>
      </c>
      <c r="B6822">
        <v>1</v>
      </c>
    </row>
    <row r="6823" spans="1:2" x14ac:dyDescent="0.25">
      <c r="A6823" s="18" t="s">
        <v>3007</v>
      </c>
      <c r="B6823">
        <v>1</v>
      </c>
    </row>
    <row r="6824" spans="1:2" x14ac:dyDescent="0.25">
      <c r="A6824" s="17">
        <v>3212</v>
      </c>
      <c r="B6824">
        <v>1</v>
      </c>
    </row>
    <row r="6825" spans="1:2" x14ac:dyDescent="0.25">
      <c r="A6825" s="18" t="s">
        <v>3007</v>
      </c>
      <c r="B6825">
        <v>1</v>
      </c>
    </row>
    <row r="6826" spans="1:2" x14ac:dyDescent="0.25">
      <c r="A6826" s="17">
        <v>3263</v>
      </c>
      <c r="B6826">
        <v>1</v>
      </c>
    </row>
    <row r="6827" spans="1:2" x14ac:dyDescent="0.25">
      <c r="A6827" s="18" t="s">
        <v>3033</v>
      </c>
      <c r="B6827">
        <v>1</v>
      </c>
    </row>
    <row r="6828" spans="1:2" x14ac:dyDescent="0.25">
      <c r="A6828" s="17">
        <v>3264</v>
      </c>
      <c r="B6828">
        <v>1</v>
      </c>
    </row>
    <row r="6829" spans="1:2" x14ac:dyDescent="0.25">
      <c r="A6829" s="18" t="s">
        <v>3033</v>
      </c>
      <c r="B6829">
        <v>1</v>
      </c>
    </row>
    <row r="6830" spans="1:2" x14ac:dyDescent="0.25">
      <c r="A6830" s="17">
        <v>3289</v>
      </c>
      <c r="B6830">
        <v>1</v>
      </c>
    </row>
    <row r="6831" spans="1:2" x14ac:dyDescent="0.25">
      <c r="A6831" s="18" t="s">
        <v>3043</v>
      </c>
      <c r="B6831">
        <v>1</v>
      </c>
    </row>
    <row r="6832" spans="1:2" x14ac:dyDescent="0.25">
      <c r="A6832" s="17">
        <v>3290</v>
      </c>
      <c r="B6832">
        <v>1</v>
      </c>
    </row>
    <row r="6833" spans="1:2" x14ac:dyDescent="0.25">
      <c r="A6833" s="18" t="s">
        <v>3043</v>
      </c>
      <c r="B6833">
        <v>1</v>
      </c>
    </row>
    <row r="6834" spans="1:2" x14ac:dyDescent="0.25">
      <c r="A6834" s="17">
        <v>4203</v>
      </c>
      <c r="B6834">
        <v>1</v>
      </c>
    </row>
    <row r="6835" spans="1:2" x14ac:dyDescent="0.25">
      <c r="A6835" s="18" t="s">
        <v>3002</v>
      </c>
      <c r="B6835">
        <v>1</v>
      </c>
    </row>
    <row r="6836" spans="1:2" x14ac:dyDescent="0.25">
      <c r="A6836" s="17">
        <v>4204</v>
      </c>
      <c r="B6836">
        <v>1</v>
      </c>
    </row>
    <row r="6837" spans="1:2" x14ac:dyDescent="0.25">
      <c r="A6837" s="18" t="s">
        <v>3002</v>
      </c>
      <c r="B6837">
        <v>1</v>
      </c>
    </row>
    <row r="6838" spans="1:2" x14ac:dyDescent="0.25">
      <c r="A6838" s="17">
        <v>4207</v>
      </c>
      <c r="B6838">
        <v>1</v>
      </c>
    </row>
    <row r="6839" spans="1:2" x14ac:dyDescent="0.25">
      <c r="A6839" s="18" t="s">
        <v>3005</v>
      </c>
      <c r="B6839">
        <v>1</v>
      </c>
    </row>
    <row r="6840" spans="1:2" x14ac:dyDescent="0.25">
      <c r="A6840" s="17">
        <v>4208</v>
      </c>
      <c r="B6840">
        <v>1</v>
      </c>
    </row>
    <row r="6841" spans="1:2" x14ac:dyDescent="0.25">
      <c r="A6841" s="18" t="s">
        <v>3005</v>
      </c>
      <c r="B6841">
        <v>1</v>
      </c>
    </row>
    <row r="6842" spans="1:2" x14ac:dyDescent="0.25">
      <c r="A6842" s="17">
        <v>4211</v>
      </c>
      <c r="B6842">
        <v>1</v>
      </c>
    </row>
    <row r="6843" spans="1:2" x14ac:dyDescent="0.25">
      <c r="A6843" s="18" t="s">
        <v>3007</v>
      </c>
      <c r="B6843">
        <v>1</v>
      </c>
    </row>
    <row r="6844" spans="1:2" x14ac:dyDescent="0.25">
      <c r="A6844" s="17">
        <v>4212</v>
      </c>
      <c r="B6844">
        <v>1</v>
      </c>
    </row>
    <row r="6845" spans="1:2" x14ac:dyDescent="0.25">
      <c r="A6845" s="18" t="s">
        <v>3007</v>
      </c>
      <c r="B6845">
        <v>1</v>
      </c>
    </row>
    <row r="6846" spans="1:2" x14ac:dyDescent="0.25">
      <c r="A6846" s="17">
        <v>4263</v>
      </c>
      <c r="B6846">
        <v>1</v>
      </c>
    </row>
    <row r="6847" spans="1:2" x14ac:dyDescent="0.25">
      <c r="A6847" s="18" t="s">
        <v>3033</v>
      </c>
      <c r="B6847">
        <v>1</v>
      </c>
    </row>
    <row r="6848" spans="1:2" x14ac:dyDescent="0.25">
      <c r="A6848" s="17">
        <v>4264</v>
      </c>
      <c r="B6848">
        <v>1</v>
      </c>
    </row>
    <row r="6849" spans="1:2" x14ac:dyDescent="0.25">
      <c r="A6849" s="18" t="s">
        <v>3033</v>
      </c>
      <c r="B6849">
        <v>1</v>
      </c>
    </row>
    <row r="6850" spans="1:2" x14ac:dyDescent="0.25">
      <c r="A6850" s="17">
        <v>4289</v>
      </c>
      <c r="B6850">
        <v>1</v>
      </c>
    </row>
    <row r="6851" spans="1:2" x14ac:dyDescent="0.25">
      <c r="A6851" s="18" t="s">
        <v>3043</v>
      </c>
      <c r="B6851">
        <v>1</v>
      </c>
    </row>
    <row r="6852" spans="1:2" x14ac:dyDescent="0.25">
      <c r="A6852" s="17">
        <v>4290</v>
      </c>
      <c r="B6852">
        <v>1</v>
      </c>
    </row>
    <row r="6853" spans="1:2" x14ac:dyDescent="0.25">
      <c r="A6853" s="18" t="s">
        <v>3043</v>
      </c>
      <c r="B6853">
        <v>1</v>
      </c>
    </row>
    <row r="6854" spans="1:2" x14ac:dyDescent="0.25">
      <c r="A6854" s="1">
        <v>500912</v>
      </c>
      <c r="B6854">
        <v>1</v>
      </c>
    </row>
    <row r="6855" spans="1:2" x14ac:dyDescent="0.25">
      <c r="A6855" s="17">
        <v>4360</v>
      </c>
      <c r="B6855">
        <v>1</v>
      </c>
    </row>
    <row r="6856" spans="1:2" x14ac:dyDescent="0.25">
      <c r="A6856" s="18" t="s">
        <v>3140</v>
      </c>
      <c r="B6856">
        <v>1</v>
      </c>
    </row>
    <row r="6857" spans="1:2" x14ac:dyDescent="0.25">
      <c r="A6857" s="1">
        <v>500913</v>
      </c>
      <c r="B6857">
        <v>8</v>
      </c>
    </row>
    <row r="6858" spans="1:2" x14ac:dyDescent="0.25">
      <c r="A6858" s="17">
        <v>3311</v>
      </c>
      <c r="B6858">
        <v>1</v>
      </c>
    </row>
    <row r="6859" spans="1:2" x14ac:dyDescent="0.25">
      <c r="A6859" s="18" t="s">
        <v>2910</v>
      </c>
      <c r="B6859">
        <v>1</v>
      </c>
    </row>
    <row r="6860" spans="1:2" x14ac:dyDescent="0.25">
      <c r="A6860" s="17">
        <v>3312</v>
      </c>
      <c r="B6860">
        <v>1</v>
      </c>
    </row>
    <row r="6861" spans="1:2" x14ac:dyDescent="0.25">
      <c r="A6861" s="18" t="s">
        <v>2914</v>
      </c>
      <c r="B6861">
        <v>1</v>
      </c>
    </row>
    <row r="6862" spans="1:2" x14ac:dyDescent="0.25">
      <c r="A6862" s="17">
        <v>3313</v>
      </c>
      <c r="B6862">
        <v>1</v>
      </c>
    </row>
    <row r="6863" spans="1:2" x14ac:dyDescent="0.25">
      <c r="A6863" s="18" t="s">
        <v>2915</v>
      </c>
      <c r="B6863">
        <v>1</v>
      </c>
    </row>
    <row r="6864" spans="1:2" x14ac:dyDescent="0.25">
      <c r="A6864" s="17">
        <v>3314</v>
      </c>
      <c r="B6864">
        <v>1</v>
      </c>
    </row>
    <row r="6865" spans="1:2" x14ac:dyDescent="0.25">
      <c r="A6865" s="18" t="s">
        <v>2916</v>
      </c>
      <c r="B6865">
        <v>1</v>
      </c>
    </row>
    <row r="6866" spans="1:2" x14ac:dyDescent="0.25">
      <c r="A6866" s="17">
        <v>3315</v>
      </c>
      <c r="B6866">
        <v>1</v>
      </c>
    </row>
    <row r="6867" spans="1:2" x14ac:dyDescent="0.25">
      <c r="A6867" s="18" t="s">
        <v>2917</v>
      </c>
      <c r="B6867">
        <v>1</v>
      </c>
    </row>
    <row r="6868" spans="1:2" x14ac:dyDescent="0.25">
      <c r="A6868" s="17">
        <v>3316</v>
      </c>
      <c r="B6868">
        <v>1</v>
      </c>
    </row>
    <row r="6869" spans="1:2" x14ac:dyDescent="0.25">
      <c r="A6869" s="18" t="s">
        <v>2918</v>
      </c>
      <c r="B6869">
        <v>1</v>
      </c>
    </row>
    <row r="6870" spans="1:2" x14ac:dyDescent="0.25">
      <c r="A6870" s="17">
        <v>4396</v>
      </c>
      <c r="B6870">
        <v>1</v>
      </c>
    </row>
    <row r="6871" spans="1:2" x14ac:dyDescent="0.25">
      <c r="A6871" s="18" t="s">
        <v>297</v>
      </c>
      <c r="B6871">
        <v>1</v>
      </c>
    </row>
    <row r="6872" spans="1:2" x14ac:dyDescent="0.25">
      <c r="A6872" s="17">
        <v>4398</v>
      </c>
      <c r="B6872">
        <v>1</v>
      </c>
    </row>
    <row r="6873" spans="1:2" x14ac:dyDescent="0.25">
      <c r="A6873" s="18" t="s">
        <v>411</v>
      </c>
      <c r="B6873">
        <v>1</v>
      </c>
    </row>
    <row r="6874" spans="1:2" x14ac:dyDescent="0.25">
      <c r="A6874" s="1">
        <v>500914</v>
      </c>
      <c r="B6874">
        <v>10</v>
      </c>
    </row>
    <row r="6875" spans="1:2" x14ac:dyDescent="0.25">
      <c r="A6875" s="17">
        <v>4227</v>
      </c>
      <c r="B6875">
        <v>1</v>
      </c>
    </row>
    <row r="6876" spans="1:2" x14ac:dyDescent="0.25">
      <c r="A6876" s="18" t="s">
        <v>3015</v>
      </c>
      <c r="B6876">
        <v>1</v>
      </c>
    </row>
    <row r="6877" spans="1:2" x14ac:dyDescent="0.25">
      <c r="A6877" s="17">
        <v>4228</v>
      </c>
      <c r="B6877">
        <v>1</v>
      </c>
    </row>
    <row r="6878" spans="1:2" x14ac:dyDescent="0.25">
      <c r="A6878" s="18" t="s">
        <v>3015</v>
      </c>
      <c r="B6878">
        <v>1</v>
      </c>
    </row>
    <row r="6879" spans="1:2" x14ac:dyDescent="0.25">
      <c r="A6879" s="17">
        <v>4231</v>
      </c>
      <c r="B6879">
        <v>1</v>
      </c>
    </row>
    <row r="6880" spans="1:2" x14ac:dyDescent="0.25">
      <c r="A6880" s="18" t="s">
        <v>3017</v>
      </c>
      <c r="B6880">
        <v>1</v>
      </c>
    </row>
    <row r="6881" spans="1:2" x14ac:dyDescent="0.25">
      <c r="A6881" s="17">
        <v>4232</v>
      </c>
      <c r="B6881">
        <v>1</v>
      </c>
    </row>
    <row r="6882" spans="1:2" x14ac:dyDescent="0.25">
      <c r="A6882" s="18" t="s">
        <v>3017</v>
      </c>
      <c r="B6882">
        <v>1</v>
      </c>
    </row>
    <row r="6883" spans="1:2" x14ac:dyDescent="0.25">
      <c r="A6883" s="17">
        <v>4235</v>
      </c>
      <c r="B6883">
        <v>1</v>
      </c>
    </row>
    <row r="6884" spans="1:2" x14ac:dyDescent="0.25">
      <c r="A6884" s="18" t="s">
        <v>3019</v>
      </c>
      <c r="B6884">
        <v>1</v>
      </c>
    </row>
    <row r="6885" spans="1:2" x14ac:dyDescent="0.25">
      <c r="A6885" s="17">
        <v>4236</v>
      </c>
      <c r="B6885">
        <v>1</v>
      </c>
    </row>
    <row r="6886" spans="1:2" x14ac:dyDescent="0.25">
      <c r="A6886" s="18" t="s">
        <v>3019</v>
      </c>
      <c r="B6886">
        <v>1</v>
      </c>
    </row>
    <row r="6887" spans="1:2" x14ac:dyDescent="0.25">
      <c r="A6887" s="17">
        <v>4239</v>
      </c>
      <c r="B6887">
        <v>1</v>
      </c>
    </row>
    <row r="6888" spans="1:2" x14ac:dyDescent="0.25">
      <c r="A6888" s="18" t="s">
        <v>3021</v>
      </c>
      <c r="B6888">
        <v>1</v>
      </c>
    </row>
    <row r="6889" spans="1:2" x14ac:dyDescent="0.25">
      <c r="A6889" s="17">
        <v>4240</v>
      </c>
      <c r="B6889">
        <v>1</v>
      </c>
    </row>
    <row r="6890" spans="1:2" x14ac:dyDescent="0.25">
      <c r="A6890" s="18" t="s">
        <v>3021</v>
      </c>
      <c r="B6890">
        <v>1</v>
      </c>
    </row>
    <row r="6891" spans="1:2" x14ac:dyDescent="0.25">
      <c r="A6891" s="17">
        <v>4243</v>
      </c>
      <c r="B6891">
        <v>1</v>
      </c>
    </row>
    <row r="6892" spans="1:2" x14ac:dyDescent="0.25">
      <c r="A6892" s="18" t="s">
        <v>3023</v>
      </c>
      <c r="B6892">
        <v>1</v>
      </c>
    </row>
    <row r="6893" spans="1:2" x14ac:dyDescent="0.25">
      <c r="A6893" s="17">
        <v>4244</v>
      </c>
      <c r="B6893">
        <v>1</v>
      </c>
    </row>
    <row r="6894" spans="1:2" x14ac:dyDescent="0.25">
      <c r="A6894" s="18" t="s">
        <v>3023</v>
      </c>
      <c r="B6894">
        <v>1</v>
      </c>
    </row>
    <row r="6895" spans="1:2" x14ac:dyDescent="0.25">
      <c r="A6895" s="1">
        <v>501002</v>
      </c>
      <c r="B6895">
        <v>1</v>
      </c>
    </row>
    <row r="6896" spans="1:2" x14ac:dyDescent="0.25">
      <c r="A6896" s="17">
        <v>5399</v>
      </c>
      <c r="B6896">
        <v>1</v>
      </c>
    </row>
    <row r="6897" spans="1:2" x14ac:dyDescent="0.25">
      <c r="A6897" s="18" t="s">
        <v>439</v>
      </c>
      <c r="B6897">
        <v>1</v>
      </c>
    </row>
    <row r="6898" spans="1:2" x14ac:dyDescent="0.25">
      <c r="A6898" s="1">
        <v>501003</v>
      </c>
      <c r="B6898">
        <v>3</v>
      </c>
    </row>
    <row r="6899" spans="1:2" x14ac:dyDescent="0.25">
      <c r="A6899" s="17">
        <v>3320</v>
      </c>
      <c r="B6899">
        <v>1</v>
      </c>
    </row>
    <row r="6900" spans="1:2" x14ac:dyDescent="0.25">
      <c r="A6900" s="18" t="s">
        <v>2919</v>
      </c>
      <c r="B6900">
        <v>1</v>
      </c>
    </row>
    <row r="6901" spans="1:2" x14ac:dyDescent="0.25">
      <c r="A6901" s="17">
        <v>3321</v>
      </c>
      <c r="B6901">
        <v>1</v>
      </c>
    </row>
    <row r="6902" spans="1:2" x14ac:dyDescent="0.25">
      <c r="A6902" s="18" t="s">
        <v>2921</v>
      </c>
      <c r="B6902">
        <v>1</v>
      </c>
    </row>
    <row r="6903" spans="1:2" x14ac:dyDescent="0.25">
      <c r="A6903" s="17">
        <v>3322</v>
      </c>
      <c r="B6903">
        <v>1</v>
      </c>
    </row>
    <row r="6904" spans="1:2" x14ac:dyDescent="0.25">
      <c r="A6904" s="18" t="s">
        <v>2922</v>
      </c>
      <c r="B6904">
        <v>1</v>
      </c>
    </row>
    <row r="6905" spans="1:2" x14ac:dyDescent="0.25">
      <c r="A6905" s="1">
        <v>510000</v>
      </c>
      <c r="B6905">
        <v>8</v>
      </c>
    </row>
    <row r="6906" spans="1:2" x14ac:dyDescent="0.25">
      <c r="A6906" s="17">
        <v>3300</v>
      </c>
      <c r="B6906">
        <v>1</v>
      </c>
    </row>
    <row r="6907" spans="1:2" x14ac:dyDescent="0.25">
      <c r="A6907" s="18" t="s">
        <v>2307</v>
      </c>
      <c r="B6907">
        <v>1</v>
      </c>
    </row>
    <row r="6908" spans="1:2" x14ac:dyDescent="0.25">
      <c r="A6908" s="17">
        <v>3320</v>
      </c>
      <c r="B6908">
        <v>1</v>
      </c>
    </row>
    <row r="6909" spans="1:2" x14ac:dyDescent="0.25">
      <c r="A6909" s="18" t="s">
        <v>2311</v>
      </c>
      <c r="B6909">
        <v>1</v>
      </c>
    </row>
    <row r="6910" spans="1:2" x14ac:dyDescent="0.25">
      <c r="A6910" s="17">
        <v>3370</v>
      </c>
      <c r="B6910">
        <v>1</v>
      </c>
    </row>
    <row r="6911" spans="1:2" x14ac:dyDescent="0.25">
      <c r="A6911" s="18" t="s">
        <v>2423</v>
      </c>
      <c r="B6911">
        <v>1</v>
      </c>
    </row>
    <row r="6912" spans="1:2" x14ac:dyDescent="0.25">
      <c r="A6912" s="17">
        <v>4300</v>
      </c>
      <c r="B6912">
        <v>1</v>
      </c>
    </row>
    <row r="6913" spans="1:2" x14ac:dyDescent="0.25">
      <c r="A6913" s="18" t="s">
        <v>2424</v>
      </c>
      <c r="B6913">
        <v>1</v>
      </c>
    </row>
    <row r="6914" spans="1:2" x14ac:dyDescent="0.25">
      <c r="A6914" s="17">
        <v>4340</v>
      </c>
      <c r="B6914">
        <v>1</v>
      </c>
    </row>
    <row r="6915" spans="1:2" x14ac:dyDescent="0.25">
      <c r="A6915" s="18" t="s">
        <v>2427</v>
      </c>
      <c r="B6915">
        <v>1</v>
      </c>
    </row>
    <row r="6916" spans="1:2" x14ac:dyDescent="0.25">
      <c r="A6916" s="17">
        <v>4680</v>
      </c>
      <c r="B6916">
        <v>1</v>
      </c>
    </row>
    <row r="6917" spans="1:2" x14ac:dyDescent="0.25">
      <c r="A6917" s="18" t="s">
        <v>1029</v>
      </c>
      <c r="B6917">
        <v>1</v>
      </c>
    </row>
    <row r="6918" spans="1:2" x14ac:dyDescent="0.25">
      <c r="A6918" s="17">
        <v>5312</v>
      </c>
      <c r="B6918">
        <v>1</v>
      </c>
    </row>
    <row r="6919" spans="1:2" x14ac:dyDescent="0.25">
      <c r="A6919" s="18" t="s">
        <v>2307</v>
      </c>
      <c r="B6919">
        <v>1</v>
      </c>
    </row>
    <row r="6920" spans="1:2" x14ac:dyDescent="0.25">
      <c r="A6920" s="17">
        <v>5396</v>
      </c>
      <c r="B6920">
        <v>1</v>
      </c>
    </row>
    <row r="6921" spans="1:2" x14ac:dyDescent="0.25">
      <c r="A6921" s="18" t="s">
        <v>469</v>
      </c>
      <c r="B6921">
        <v>1</v>
      </c>
    </row>
    <row r="6922" spans="1:2" x14ac:dyDescent="0.25">
      <c r="A6922" s="1">
        <v>510701</v>
      </c>
      <c r="B6922">
        <v>22</v>
      </c>
    </row>
    <row r="6923" spans="1:2" x14ac:dyDescent="0.25">
      <c r="A6923" s="17">
        <v>3300</v>
      </c>
      <c r="B6923">
        <v>1</v>
      </c>
    </row>
    <row r="6924" spans="1:2" x14ac:dyDescent="0.25">
      <c r="A6924" s="18" t="s">
        <v>2307</v>
      </c>
      <c r="B6924">
        <v>1</v>
      </c>
    </row>
    <row r="6925" spans="1:2" x14ac:dyDescent="0.25">
      <c r="A6925" s="17">
        <v>3320</v>
      </c>
      <c r="B6925">
        <v>1</v>
      </c>
    </row>
    <row r="6926" spans="1:2" x14ac:dyDescent="0.25">
      <c r="A6926" s="18" t="s">
        <v>2311</v>
      </c>
      <c r="B6926">
        <v>1</v>
      </c>
    </row>
    <row r="6927" spans="1:2" x14ac:dyDescent="0.25">
      <c r="A6927" s="17">
        <v>3330</v>
      </c>
      <c r="B6927">
        <v>1</v>
      </c>
    </row>
    <row r="6928" spans="1:2" x14ac:dyDescent="0.25">
      <c r="A6928" s="18" t="s">
        <v>2312</v>
      </c>
      <c r="B6928">
        <v>1</v>
      </c>
    </row>
    <row r="6929" spans="1:2" x14ac:dyDescent="0.25">
      <c r="A6929" s="17">
        <v>3340</v>
      </c>
      <c r="B6929">
        <v>1</v>
      </c>
    </row>
    <row r="6930" spans="1:2" x14ac:dyDescent="0.25">
      <c r="A6930" s="18" t="s">
        <v>2313</v>
      </c>
      <c r="B6930">
        <v>1</v>
      </c>
    </row>
    <row r="6931" spans="1:2" x14ac:dyDescent="0.25">
      <c r="A6931" s="17">
        <v>3360</v>
      </c>
      <c r="B6931">
        <v>1</v>
      </c>
    </row>
    <row r="6932" spans="1:2" x14ac:dyDescent="0.25">
      <c r="A6932" s="18" t="s">
        <v>2316</v>
      </c>
      <c r="B6932">
        <v>1</v>
      </c>
    </row>
    <row r="6933" spans="1:2" x14ac:dyDescent="0.25">
      <c r="A6933" s="17">
        <v>3370</v>
      </c>
      <c r="B6933">
        <v>1</v>
      </c>
    </row>
    <row r="6934" spans="1:2" x14ac:dyDescent="0.25">
      <c r="A6934" s="18" t="s">
        <v>2317</v>
      </c>
      <c r="B6934">
        <v>1</v>
      </c>
    </row>
    <row r="6935" spans="1:2" x14ac:dyDescent="0.25">
      <c r="A6935" s="17">
        <v>4100</v>
      </c>
      <c r="B6935">
        <v>2</v>
      </c>
    </row>
    <row r="6936" spans="1:2" x14ac:dyDescent="0.25">
      <c r="A6936" s="18" t="s">
        <v>2318</v>
      </c>
      <c r="B6936">
        <v>2</v>
      </c>
    </row>
    <row r="6937" spans="1:2" x14ac:dyDescent="0.25">
      <c r="A6937" s="17">
        <v>4300</v>
      </c>
      <c r="B6937">
        <v>1</v>
      </c>
    </row>
    <row r="6938" spans="1:2" x14ac:dyDescent="0.25">
      <c r="A6938" s="18" t="s">
        <v>2319</v>
      </c>
      <c r="B6938">
        <v>1</v>
      </c>
    </row>
    <row r="6939" spans="1:2" x14ac:dyDescent="0.25">
      <c r="A6939" s="17">
        <v>4310</v>
      </c>
      <c r="B6939">
        <v>1</v>
      </c>
    </row>
    <row r="6940" spans="1:2" x14ac:dyDescent="0.25">
      <c r="A6940" s="18" t="s">
        <v>2320</v>
      </c>
      <c r="B6940">
        <v>1</v>
      </c>
    </row>
    <row r="6941" spans="1:2" x14ac:dyDescent="0.25">
      <c r="A6941" s="17">
        <v>4320</v>
      </c>
      <c r="B6941">
        <v>2</v>
      </c>
    </row>
    <row r="6942" spans="1:2" x14ac:dyDescent="0.25">
      <c r="A6942" s="18" t="s">
        <v>2321</v>
      </c>
      <c r="B6942">
        <v>1</v>
      </c>
    </row>
    <row r="6943" spans="1:2" x14ac:dyDescent="0.25">
      <c r="A6943" s="18" t="s">
        <v>2426</v>
      </c>
      <c r="B6943">
        <v>1</v>
      </c>
    </row>
    <row r="6944" spans="1:2" x14ac:dyDescent="0.25">
      <c r="A6944" s="17">
        <v>4330</v>
      </c>
      <c r="B6944">
        <v>2</v>
      </c>
    </row>
    <row r="6945" spans="1:2" x14ac:dyDescent="0.25">
      <c r="A6945" s="18" t="s">
        <v>2322</v>
      </c>
      <c r="B6945">
        <v>2</v>
      </c>
    </row>
    <row r="6946" spans="1:2" x14ac:dyDescent="0.25">
      <c r="A6946" s="17">
        <v>4340</v>
      </c>
      <c r="B6946">
        <v>1</v>
      </c>
    </row>
    <row r="6947" spans="1:2" x14ac:dyDescent="0.25">
      <c r="A6947" s="18" t="s">
        <v>2323</v>
      </c>
      <c r="B6947">
        <v>1</v>
      </c>
    </row>
    <row r="6948" spans="1:2" x14ac:dyDescent="0.25">
      <c r="A6948" s="17">
        <v>4350</v>
      </c>
      <c r="B6948">
        <v>1</v>
      </c>
    </row>
    <row r="6949" spans="1:2" x14ac:dyDescent="0.25">
      <c r="A6949" s="18" t="s">
        <v>2324</v>
      </c>
      <c r="B6949">
        <v>1</v>
      </c>
    </row>
    <row r="6950" spans="1:2" x14ac:dyDescent="0.25">
      <c r="A6950" s="17">
        <v>4390</v>
      </c>
      <c r="B6950">
        <v>1</v>
      </c>
    </row>
    <row r="6951" spans="1:2" x14ac:dyDescent="0.25">
      <c r="A6951" s="18" t="s">
        <v>2325</v>
      </c>
      <c r="B6951">
        <v>1</v>
      </c>
    </row>
    <row r="6952" spans="1:2" x14ac:dyDescent="0.25">
      <c r="A6952" s="17">
        <v>4680</v>
      </c>
      <c r="B6952">
        <v>1</v>
      </c>
    </row>
    <row r="6953" spans="1:2" x14ac:dyDescent="0.25">
      <c r="A6953" s="18" t="s">
        <v>1029</v>
      </c>
      <c r="B6953">
        <v>1</v>
      </c>
    </row>
    <row r="6954" spans="1:2" x14ac:dyDescent="0.25">
      <c r="A6954" s="17">
        <v>5320</v>
      </c>
      <c r="B6954">
        <v>1</v>
      </c>
    </row>
    <row r="6955" spans="1:2" x14ac:dyDescent="0.25">
      <c r="A6955" s="18" t="s">
        <v>1493</v>
      </c>
      <c r="B6955">
        <v>1</v>
      </c>
    </row>
    <row r="6956" spans="1:2" x14ac:dyDescent="0.25">
      <c r="A6956" s="17">
        <v>5325</v>
      </c>
      <c r="B6956">
        <v>1</v>
      </c>
    </row>
    <row r="6957" spans="1:2" x14ac:dyDescent="0.25">
      <c r="A6957" s="18" t="s">
        <v>2328</v>
      </c>
      <c r="B6957">
        <v>1</v>
      </c>
    </row>
    <row r="6958" spans="1:2" x14ac:dyDescent="0.25">
      <c r="A6958" s="17">
        <v>5330</v>
      </c>
      <c r="B6958">
        <v>1</v>
      </c>
    </row>
    <row r="6959" spans="1:2" x14ac:dyDescent="0.25">
      <c r="A6959" s="18" t="s">
        <v>2329</v>
      </c>
      <c r="B6959">
        <v>1</v>
      </c>
    </row>
    <row r="6960" spans="1:2" x14ac:dyDescent="0.25">
      <c r="A6960" s="17">
        <v>5390</v>
      </c>
      <c r="B6960">
        <v>1</v>
      </c>
    </row>
    <row r="6961" spans="1:2" x14ac:dyDescent="0.25">
      <c r="A6961" s="18" t="s">
        <v>2330</v>
      </c>
      <c r="B6961">
        <v>1</v>
      </c>
    </row>
    <row r="6962" spans="1:2" x14ac:dyDescent="0.25">
      <c r="A6962" s="1">
        <v>510913</v>
      </c>
      <c r="B6962">
        <v>53</v>
      </c>
    </row>
    <row r="6963" spans="1:2" x14ac:dyDescent="0.25">
      <c r="A6963" s="17">
        <v>1320</v>
      </c>
      <c r="B6963">
        <v>1</v>
      </c>
    </row>
    <row r="6964" spans="1:2" x14ac:dyDescent="0.25">
      <c r="A6964" s="18" t="s">
        <v>2570</v>
      </c>
      <c r="B6964">
        <v>1</v>
      </c>
    </row>
    <row r="6965" spans="1:2" x14ac:dyDescent="0.25">
      <c r="A6965" s="17">
        <v>2125</v>
      </c>
      <c r="B6965">
        <v>1</v>
      </c>
    </row>
    <row r="6966" spans="1:2" x14ac:dyDescent="0.25">
      <c r="A6966" s="18" t="s">
        <v>2576</v>
      </c>
      <c r="B6966">
        <v>1</v>
      </c>
    </row>
    <row r="6967" spans="1:2" x14ac:dyDescent="0.25">
      <c r="A6967" s="17">
        <v>2191</v>
      </c>
      <c r="B6967">
        <v>1</v>
      </c>
    </row>
    <row r="6968" spans="1:2" x14ac:dyDescent="0.25">
      <c r="A6968" s="18" t="s">
        <v>2579</v>
      </c>
      <c r="B6968">
        <v>1</v>
      </c>
    </row>
    <row r="6969" spans="1:2" x14ac:dyDescent="0.25">
      <c r="A6969" s="17">
        <v>2192</v>
      </c>
      <c r="B6969">
        <v>1</v>
      </c>
    </row>
    <row r="6970" spans="1:2" x14ac:dyDescent="0.25">
      <c r="A6970" s="18" t="s">
        <v>2580</v>
      </c>
      <c r="B6970">
        <v>1</v>
      </c>
    </row>
    <row r="6971" spans="1:2" x14ac:dyDescent="0.25">
      <c r="A6971" s="17">
        <v>2321</v>
      </c>
      <c r="B6971">
        <v>1</v>
      </c>
    </row>
    <row r="6972" spans="1:2" x14ac:dyDescent="0.25">
      <c r="A6972" s="18" t="s">
        <v>2598</v>
      </c>
      <c r="B6972">
        <v>1</v>
      </c>
    </row>
    <row r="6973" spans="1:2" x14ac:dyDescent="0.25">
      <c r="A6973" s="17">
        <v>3191</v>
      </c>
      <c r="B6973">
        <v>1</v>
      </c>
    </row>
    <row r="6974" spans="1:2" x14ac:dyDescent="0.25">
      <c r="A6974" s="18" t="s">
        <v>2611</v>
      </c>
      <c r="B6974">
        <v>1</v>
      </c>
    </row>
    <row r="6975" spans="1:2" x14ac:dyDescent="0.25">
      <c r="A6975" s="17">
        <v>3192</v>
      </c>
      <c r="B6975">
        <v>1</v>
      </c>
    </row>
    <row r="6976" spans="1:2" x14ac:dyDescent="0.25">
      <c r="A6976" s="18" t="s">
        <v>2612</v>
      </c>
      <c r="B6976">
        <v>1</v>
      </c>
    </row>
    <row r="6977" spans="1:2" x14ac:dyDescent="0.25">
      <c r="A6977" s="17">
        <v>3291</v>
      </c>
      <c r="B6977">
        <v>1</v>
      </c>
    </row>
    <row r="6978" spans="1:2" x14ac:dyDescent="0.25">
      <c r="A6978" s="18" t="s">
        <v>2611</v>
      </c>
      <c r="B6978">
        <v>1</v>
      </c>
    </row>
    <row r="6979" spans="1:2" x14ac:dyDescent="0.25">
      <c r="A6979" s="17">
        <v>3292</v>
      </c>
      <c r="B6979">
        <v>1</v>
      </c>
    </row>
    <row r="6980" spans="1:2" x14ac:dyDescent="0.25">
      <c r="A6980" s="18" t="s">
        <v>2612</v>
      </c>
      <c r="B6980">
        <v>1</v>
      </c>
    </row>
    <row r="6981" spans="1:2" x14ac:dyDescent="0.25">
      <c r="A6981" s="17">
        <v>3318</v>
      </c>
      <c r="B6981">
        <v>1</v>
      </c>
    </row>
    <row r="6982" spans="1:2" x14ac:dyDescent="0.25">
      <c r="A6982" s="18" t="s">
        <v>2617</v>
      </c>
      <c r="B6982">
        <v>1</v>
      </c>
    </row>
    <row r="6983" spans="1:2" x14ac:dyDescent="0.25">
      <c r="A6983" s="17">
        <v>3320</v>
      </c>
      <c r="B6983">
        <v>1</v>
      </c>
    </row>
    <row r="6984" spans="1:2" x14ac:dyDescent="0.25">
      <c r="A6984" s="18" t="s">
        <v>2618</v>
      </c>
      <c r="B6984">
        <v>1</v>
      </c>
    </row>
    <row r="6985" spans="1:2" x14ac:dyDescent="0.25">
      <c r="A6985" s="17">
        <v>3322</v>
      </c>
      <c r="B6985">
        <v>1</v>
      </c>
    </row>
    <row r="6986" spans="1:2" x14ac:dyDescent="0.25">
      <c r="A6986" s="18" t="s">
        <v>2619</v>
      </c>
      <c r="B6986">
        <v>1</v>
      </c>
    </row>
    <row r="6987" spans="1:2" x14ac:dyDescent="0.25">
      <c r="A6987" s="17">
        <v>3324</v>
      </c>
      <c r="B6987">
        <v>1</v>
      </c>
    </row>
    <row r="6988" spans="1:2" x14ac:dyDescent="0.25">
      <c r="A6988" s="18" t="s">
        <v>2620</v>
      </c>
      <c r="B6988">
        <v>1</v>
      </c>
    </row>
    <row r="6989" spans="1:2" x14ac:dyDescent="0.25">
      <c r="A6989" s="17">
        <v>4191</v>
      </c>
      <c r="B6989">
        <v>1</v>
      </c>
    </row>
    <row r="6990" spans="1:2" x14ac:dyDescent="0.25">
      <c r="A6990" s="18" t="s">
        <v>2632</v>
      </c>
      <c r="B6990">
        <v>1</v>
      </c>
    </row>
    <row r="6991" spans="1:2" x14ac:dyDescent="0.25">
      <c r="A6991" s="17">
        <v>4192</v>
      </c>
      <c r="B6991">
        <v>1</v>
      </c>
    </row>
    <row r="6992" spans="1:2" x14ac:dyDescent="0.25">
      <c r="A6992" s="18" t="s">
        <v>2633</v>
      </c>
      <c r="B6992">
        <v>1</v>
      </c>
    </row>
    <row r="6993" spans="1:2" x14ac:dyDescent="0.25">
      <c r="A6993" s="17">
        <v>4193</v>
      </c>
      <c r="B6993">
        <v>1</v>
      </c>
    </row>
    <row r="6994" spans="1:2" x14ac:dyDescent="0.25">
      <c r="A6994" s="18" t="s">
        <v>2634</v>
      </c>
      <c r="B6994">
        <v>1</v>
      </c>
    </row>
    <row r="6995" spans="1:2" x14ac:dyDescent="0.25">
      <c r="A6995" s="17">
        <v>4194</v>
      </c>
      <c r="B6995">
        <v>1</v>
      </c>
    </row>
    <row r="6996" spans="1:2" x14ac:dyDescent="0.25">
      <c r="A6996" s="18" t="s">
        <v>2635</v>
      </c>
      <c r="B6996">
        <v>1</v>
      </c>
    </row>
    <row r="6997" spans="1:2" x14ac:dyDescent="0.25">
      <c r="A6997" s="17">
        <v>4291</v>
      </c>
      <c r="B6997">
        <v>1</v>
      </c>
    </row>
    <row r="6998" spans="1:2" x14ac:dyDescent="0.25">
      <c r="A6998" s="18" t="s">
        <v>2632</v>
      </c>
      <c r="B6998">
        <v>1</v>
      </c>
    </row>
    <row r="6999" spans="1:2" x14ac:dyDescent="0.25">
      <c r="A6999" s="17">
        <v>4292</v>
      </c>
      <c r="B6999">
        <v>1</v>
      </c>
    </row>
    <row r="7000" spans="1:2" x14ac:dyDescent="0.25">
      <c r="A7000" s="18" t="s">
        <v>2633</v>
      </c>
      <c r="B7000">
        <v>1</v>
      </c>
    </row>
    <row r="7001" spans="1:2" x14ac:dyDescent="0.25">
      <c r="A7001" s="17">
        <v>4293</v>
      </c>
      <c r="B7001">
        <v>1</v>
      </c>
    </row>
    <row r="7002" spans="1:2" x14ac:dyDescent="0.25">
      <c r="A7002" s="18" t="s">
        <v>2636</v>
      </c>
      <c r="B7002">
        <v>1</v>
      </c>
    </row>
    <row r="7003" spans="1:2" x14ac:dyDescent="0.25">
      <c r="A7003" s="17">
        <v>4294</v>
      </c>
      <c r="B7003">
        <v>1</v>
      </c>
    </row>
    <row r="7004" spans="1:2" x14ac:dyDescent="0.25">
      <c r="A7004" s="18" t="s">
        <v>2635</v>
      </c>
      <c r="B7004">
        <v>1</v>
      </c>
    </row>
    <row r="7005" spans="1:2" x14ac:dyDescent="0.25">
      <c r="A7005" s="17">
        <v>4322</v>
      </c>
      <c r="B7005">
        <v>1</v>
      </c>
    </row>
    <row r="7006" spans="1:2" x14ac:dyDescent="0.25">
      <c r="A7006" s="18" t="s">
        <v>2641</v>
      </c>
      <c r="B7006">
        <v>1</v>
      </c>
    </row>
    <row r="7007" spans="1:2" x14ac:dyDescent="0.25">
      <c r="A7007" s="17">
        <v>4326</v>
      </c>
      <c r="B7007">
        <v>1</v>
      </c>
    </row>
    <row r="7008" spans="1:2" x14ac:dyDescent="0.25">
      <c r="A7008" s="18" t="s">
        <v>2644</v>
      </c>
      <c r="B7008">
        <v>1</v>
      </c>
    </row>
    <row r="7009" spans="1:2" x14ac:dyDescent="0.25">
      <c r="A7009" s="17">
        <v>4328</v>
      </c>
      <c r="B7009">
        <v>1</v>
      </c>
    </row>
    <row r="7010" spans="1:2" x14ac:dyDescent="0.25">
      <c r="A7010" s="18" t="s">
        <v>2646</v>
      </c>
      <c r="B7010">
        <v>1</v>
      </c>
    </row>
    <row r="7011" spans="1:2" x14ac:dyDescent="0.25">
      <c r="A7011" s="17">
        <v>4340</v>
      </c>
      <c r="B7011">
        <v>1</v>
      </c>
    </row>
    <row r="7012" spans="1:2" x14ac:dyDescent="0.25">
      <c r="A7012" s="18" t="s">
        <v>2650</v>
      </c>
      <c r="B7012">
        <v>1</v>
      </c>
    </row>
    <row r="7013" spans="1:2" x14ac:dyDescent="0.25">
      <c r="A7013" s="17">
        <v>5100</v>
      </c>
      <c r="B7013">
        <v>1</v>
      </c>
    </row>
    <row r="7014" spans="1:2" x14ac:dyDescent="0.25">
      <c r="A7014" s="18" t="s">
        <v>3628</v>
      </c>
      <c r="B7014">
        <v>1</v>
      </c>
    </row>
    <row r="7015" spans="1:2" x14ac:dyDescent="0.25">
      <c r="A7015" s="17">
        <v>5101</v>
      </c>
      <c r="B7015">
        <v>1</v>
      </c>
    </row>
    <row r="7016" spans="1:2" x14ac:dyDescent="0.25">
      <c r="A7016" s="18" t="s">
        <v>3629</v>
      </c>
      <c r="B7016">
        <v>1</v>
      </c>
    </row>
    <row r="7017" spans="1:2" x14ac:dyDescent="0.25">
      <c r="A7017" s="17">
        <v>5102</v>
      </c>
      <c r="B7017">
        <v>1</v>
      </c>
    </row>
    <row r="7018" spans="1:2" x14ac:dyDescent="0.25">
      <c r="A7018" s="18" t="s">
        <v>3629</v>
      </c>
      <c r="B7018">
        <v>1</v>
      </c>
    </row>
    <row r="7019" spans="1:2" x14ac:dyDescent="0.25">
      <c r="A7019" s="17">
        <v>5103</v>
      </c>
      <c r="B7019">
        <v>1</v>
      </c>
    </row>
    <row r="7020" spans="1:2" x14ac:dyDescent="0.25">
      <c r="A7020" s="18" t="s">
        <v>3629</v>
      </c>
      <c r="B7020">
        <v>1</v>
      </c>
    </row>
    <row r="7021" spans="1:2" x14ac:dyDescent="0.25">
      <c r="A7021" s="17">
        <v>5104</v>
      </c>
      <c r="B7021">
        <v>1</v>
      </c>
    </row>
    <row r="7022" spans="1:2" x14ac:dyDescent="0.25">
      <c r="A7022" s="18" t="s">
        <v>3629</v>
      </c>
      <c r="B7022">
        <v>1</v>
      </c>
    </row>
    <row r="7023" spans="1:2" x14ac:dyDescent="0.25">
      <c r="A7023" s="17">
        <v>5105</v>
      </c>
      <c r="B7023">
        <v>1</v>
      </c>
    </row>
    <row r="7024" spans="1:2" x14ac:dyDescent="0.25">
      <c r="A7024" s="18" t="s">
        <v>3629</v>
      </c>
      <c r="B7024">
        <v>1</v>
      </c>
    </row>
    <row r="7025" spans="1:2" x14ac:dyDescent="0.25">
      <c r="A7025" s="17">
        <v>5200</v>
      </c>
      <c r="B7025">
        <v>1</v>
      </c>
    </row>
    <row r="7026" spans="1:2" x14ac:dyDescent="0.25">
      <c r="A7026" s="18" t="s">
        <v>3630</v>
      </c>
      <c r="B7026">
        <v>1</v>
      </c>
    </row>
    <row r="7027" spans="1:2" x14ac:dyDescent="0.25">
      <c r="A7027" s="17">
        <v>5300</v>
      </c>
      <c r="B7027">
        <v>1</v>
      </c>
    </row>
    <row r="7028" spans="1:2" x14ac:dyDescent="0.25">
      <c r="A7028" s="18" t="s">
        <v>3631</v>
      </c>
      <c r="B7028">
        <v>1</v>
      </c>
    </row>
    <row r="7029" spans="1:2" x14ac:dyDescent="0.25">
      <c r="A7029" s="17">
        <v>5301</v>
      </c>
      <c r="B7029">
        <v>1</v>
      </c>
    </row>
    <row r="7030" spans="1:2" x14ac:dyDescent="0.25">
      <c r="A7030" s="18" t="s">
        <v>3628</v>
      </c>
      <c r="B7030">
        <v>1</v>
      </c>
    </row>
    <row r="7031" spans="1:2" x14ac:dyDescent="0.25">
      <c r="A7031" s="17">
        <v>5302</v>
      </c>
      <c r="B7031">
        <v>1</v>
      </c>
    </row>
    <row r="7032" spans="1:2" x14ac:dyDescent="0.25">
      <c r="A7032" s="18" t="s">
        <v>3632</v>
      </c>
      <c r="B7032">
        <v>1</v>
      </c>
    </row>
    <row r="7033" spans="1:2" x14ac:dyDescent="0.25">
      <c r="A7033" s="17">
        <v>5310</v>
      </c>
      <c r="B7033">
        <v>1</v>
      </c>
    </row>
    <row r="7034" spans="1:2" x14ac:dyDescent="0.25">
      <c r="A7034" s="18" t="s">
        <v>3633</v>
      </c>
      <c r="B7034">
        <v>1</v>
      </c>
    </row>
    <row r="7035" spans="1:2" x14ac:dyDescent="0.25">
      <c r="A7035" s="17">
        <v>5311</v>
      </c>
      <c r="B7035">
        <v>1</v>
      </c>
    </row>
    <row r="7036" spans="1:2" x14ac:dyDescent="0.25">
      <c r="A7036" s="18" t="s">
        <v>3634</v>
      </c>
      <c r="B7036">
        <v>1</v>
      </c>
    </row>
    <row r="7037" spans="1:2" x14ac:dyDescent="0.25">
      <c r="A7037" s="17">
        <v>5312</v>
      </c>
      <c r="B7037">
        <v>1</v>
      </c>
    </row>
    <row r="7038" spans="1:2" x14ac:dyDescent="0.25">
      <c r="A7038" s="18" t="s">
        <v>3635</v>
      </c>
      <c r="B7038">
        <v>1</v>
      </c>
    </row>
    <row r="7039" spans="1:2" x14ac:dyDescent="0.25">
      <c r="A7039" s="17">
        <v>5313</v>
      </c>
      <c r="B7039">
        <v>1</v>
      </c>
    </row>
    <row r="7040" spans="1:2" x14ac:dyDescent="0.25">
      <c r="A7040" s="18" t="s">
        <v>3636</v>
      </c>
      <c r="B7040">
        <v>1</v>
      </c>
    </row>
    <row r="7041" spans="1:2" x14ac:dyDescent="0.25">
      <c r="A7041" s="17">
        <v>5321</v>
      </c>
      <c r="B7041">
        <v>1</v>
      </c>
    </row>
    <row r="7042" spans="1:2" x14ac:dyDescent="0.25">
      <c r="A7042" s="18" t="s">
        <v>3637</v>
      </c>
      <c r="B7042">
        <v>1</v>
      </c>
    </row>
    <row r="7043" spans="1:2" x14ac:dyDescent="0.25">
      <c r="A7043" s="17">
        <v>5322</v>
      </c>
      <c r="B7043">
        <v>1</v>
      </c>
    </row>
    <row r="7044" spans="1:2" x14ac:dyDescent="0.25">
      <c r="A7044" s="18" t="s">
        <v>3638</v>
      </c>
      <c r="B7044">
        <v>1</v>
      </c>
    </row>
    <row r="7045" spans="1:2" x14ac:dyDescent="0.25">
      <c r="A7045" s="17">
        <v>5323</v>
      </c>
      <c r="B7045">
        <v>1</v>
      </c>
    </row>
    <row r="7046" spans="1:2" x14ac:dyDescent="0.25">
      <c r="A7046" s="18" t="s">
        <v>3639</v>
      </c>
      <c r="B7046">
        <v>1</v>
      </c>
    </row>
    <row r="7047" spans="1:2" x14ac:dyDescent="0.25">
      <c r="A7047" s="17">
        <v>5324</v>
      </c>
      <c r="B7047">
        <v>1</v>
      </c>
    </row>
    <row r="7048" spans="1:2" x14ac:dyDescent="0.25">
      <c r="A7048" s="18" t="s">
        <v>3640</v>
      </c>
      <c r="B7048">
        <v>1</v>
      </c>
    </row>
    <row r="7049" spans="1:2" x14ac:dyDescent="0.25">
      <c r="A7049" s="17">
        <v>5331</v>
      </c>
      <c r="B7049">
        <v>1</v>
      </c>
    </row>
    <row r="7050" spans="1:2" x14ac:dyDescent="0.25">
      <c r="A7050" s="18" t="s">
        <v>3641</v>
      </c>
      <c r="B7050">
        <v>1</v>
      </c>
    </row>
    <row r="7051" spans="1:2" x14ac:dyDescent="0.25">
      <c r="A7051" s="17">
        <v>5332</v>
      </c>
      <c r="B7051">
        <v>1</v>
      </c>
    </row>
    <row r="7052" spans="1:2" x14ac:dyDescent="0.25">
      <c r="A7052" s="18" t="s">
        <v>3642</v>
      </c>
      <c r="B7052">
        <v>1</v>
      </c>
    </row>
    <row r="7053" spans="1:2" x14ac:dyDescent="0.25">
      <c r="A7053" s="17">
        <v>5333</v>
      </c>
      <c r="B7053">
        <v>1</v>
      </c>
    </row>
    <row r="7054" spans="1:2" x14ac:dyDescent="0.25">
      <c r="A7054" s="18" t="s">
        <v>3643</v>
      </c>
      <c r="B7054">
        <v>1</v>
      </c>
    </row>
    <row r="7055" spans="1:2" x14ac:dyDescent="0.25">
      <c r="A7055" s="17">
        <v>5334</v>
      </c>
      <c r="B7055">
        <v>1</v>
      </c>
    </row>
    <row r="7056" spans="1:2" x14ac:dyDescent="0.25">
      <c r="A7056" s="18" t="s">
        <v>3644</v>
      </c>
      <c r="B7056">
        <v>1</v>
      </c>
    </row>
    <row r="7057" spans="1:2" x14ac:dyDescent="0.25">
      <c r="A7057" s="17">
        <v>5335</v>
      </c>
      <c r="B7057">
        <v>1</v>
      </c>
    </row>
    <row r="7058" spans="1:2" x14ac:dyDescent="0.25">
      <c r="A7058" s="18" t="s">
        <v>3645</v>
      </c>
      <c r="B7058">
        <v>1</v>
      </c>
    </row>
    <row r="7059" spans="1:2" x14ac:dyDescent="0.25">
      <c r="A7059" s="17">
        <v>5341</v>
      </c>
      <c r="B7059">
        <v>1</v>
      </c>
    </row>
    <row r="7060" spans="1:2" x14ac:dyDescent="0.25">
      <c r="A7060" s="18" t="s">
        <v>3646</v>
      </c>
      <c r="B7060">
        <v>1</v>
      </c>
    </row>
    <row r="7061" spans="1:2" x14ac:dyDescent="0.25">
      <c r="A7061" s="17">
        <v>5342</v>
      </c>
      <c r="B7061">
        <v>1</v>
      </c>
    </row>
    <row r="7062" spans="1:2" x14ac:dyDescent="0.25">
      <c r="A7062" s="18" t="s">
        <v>3647</v>
      </c>
      <c r="B7062">
        <v>1</v>
      </c>
    </row>
    <row r="7063" spans="1:2" x14ac:dyDescent="0.25">
      <c r="A7063" s="17">
        <v>5343</v>
      </c>
      <c r="B7063">
        <v>1</v>
      </c>
    </row>
    <row r="7064" spans="1:2" x14ac:dyDescent="0.25">
      <c r="A7064" s="18" t="s">
        <v>3648</v>
      </c>
      <c r="B7064">
        <v>1</v>
      </c>
    </row>
    <row r="7065" spans="1:2" x14ac:dyDescent="0.25">
      <c r="A7065" s="17">
        <v>5390</v>
      </c>
      <c r="B7065">
        <v>1</v>
      </c>
    </row>
    <row r="7066" spans="1:2" x14ac:dyDescent="0.25">
      <c r="A7066" s="18" t="s">
        <v>641</v>
      </c>
      <c r="B7066">
        <v>1</v>
      </c>
    </row>
    <row r="7067" spans="1:2" x14ac:dyDescent="0.25">
      <c r="A7067" s="17">
        <v>5696</v>
      </c>
      <c r="B7067">
        <v>1</v>
      </c>
    </row>
    <row r="7068" spans="1:2" x14ac:dyDescent="0.25">
      <c r="A7068" s="18" t="s">
        <v>297</v>
      </c>
      <c r="B7068">
        <v>1</v>
      </c>
    </row>
    <row r="7069" spans="1:2" x14ac:dyDescent="0.25">
      <c r="A7069" s="1">
        <v>511005</v>
      </c>
      <c r="B7069">
        <v>33</v>
      </c>
    </row>
    <row r="7070" spans="1:2" x14ac:dyDescent="0.25">
      <c r="A7070" s="17">
        <v>2200</v>
      </c>
      <c r="B7070">
        <v>1</v>
      </c>
    </row>
    <row r="7071" spans="1:2" x14ac:dyDescent="0.25">
      <c r="A7071" s="18" t="s">
        <v>550</v>
      </c>
      <c r="B7071">
        <v>1</v>
      </c>
    </row>
    <row r="7072" spans="1:2" x14ac:dyDescent="0.25">
      <c r="A7072" s="17">
        <v>3100</v>
      </c>
      <c r="B7072">
        <v>1</v>
      </c>
    </row>
    <row r="7073" spans="1:2" x14ac:dyDescent="0.25">
      <c r="A7073" s="18" t="s">
        <v>552</v>
      </c>
      <c r="B7073">
        <v>1</v>
      </c>
    </row>
    <row r="7074" spans="1:2" x14ac:dyDescent="0.25">
      <c r="A7074" s="17">
        <v>3102</v>
      </c>
      <c r="B7074">
        <v>2</v>
      </c>
    </row>
    <row r="7075" spans="1:2" x14ac:dyDescent="0.25">
      <c r="A7075" s="18" t="s">
        <v>553</v>
      </c>
      <c r="B7075">
        <v>2</v>
      </c>
    </row>
    <row r="7076" spans="1:2" x14ac:dyDescent="0.25">
      <c r="A7076" s="17">
        <v>3103</v>
      </c>
      <c r="B7076">
        <v>1</v>
      </c>
    </row>
    <row r="7077" spans="1:2" x14ac:dyDescent="0.25">
      <c r="A7077" s="18" t="s">
        <v>554</v>
      </c>
      <c r="B7077">
        <v>1</v>
      </c>
    </row>
    <row r="7078" spans="1:2" x14ac:dyDescent="0.25">
      <c r="A7078" s="17">
        <v>3200</v>
      </c>
      <c r="B7078">
        <v>2</v>
      </c>
    </row>
    <row r="7079" spans="1:2" x14ac:dyDescent="0.25">
      <c r="A7079" s="18" t="s">
        <v>555</v>
      </c>
      <c r="B7079">
        <v>2</v>
      </c>
    </row>
    <row r="7080" spans="1:2" x14ac:dyDescent="0.25">
      <c r="A7080" s="17">
        <v>3202</v>
      </c>
      <c r="B7080">
        <v>1</v>
      </c>
    </row>
    <row r="7081" spans="1:2" x14ac:dyDescent="0.25">
      <c r="A7081" s="18" t="s">
        <v>556</v>
      </c>
      <c r="B7081">
        <v>1</v>
      </c>
    </row>
    <row r="7082" spans="1:2" x14ac:dyDescent="0.25">
      <c r="A7082" s="17">
        <v>4120</v>
      </c>
      <c r="B7082">
        <v>1</v>
      </c>
    </row>
    <row r="7083" spans="1:2" x14ac:dyDescent="0.25">
      <c r="A7083" s="18" t="s">
        <v>927</v>
      </c>
      <c r="B7083">
        <v>1</v>
      </c>
    </row>
    <row r="7084" spans="1:2" x14ac:dyDescent="0.25">
      <c r="A7084" s="17">
        <v>4182</v>
      </c>
      <c r="B7084">
        <v>2</v>
      </c>
    </row>
    <row r="7085" spans="1:2" x14ac:dyDescent="0.25">
      <c r="A7085" s="18" t="s">
        <v>928</v>
      </c>
      <c r="B7085">
        <v>1</v>
      </c>
    </row>
    <row r="7086" spans="1:2" x14ac:dyDescent="0.25">
      <c r="A7086" s="18" t="s">
        <v>580</v>
      </c>
      <c r="B7086">
        <v>1</v>
      </c>
    </row>
    <row r="7087" spans="1:2" x14ac:dyDescent="0.25">
      <c r="A7087" s="17">
        <v>4200</v>
      </c>
      <c r="B7087">
        <v>2</v>
      </c>
    </row>
    <row r="7088" spans="1:2" x14ac:dyDescent="0.25">
      <c r="A7088" s="18" t="s">
        <v>581</v>
      </c>
      <c r="B7088">
        <v>2</v>
      </c>
    </row>
    <row r="7089" spans="1:2" x14ac:dyDescent="0.25">
      <c r="A7089" s="17">
        <v>4220</v>
      </c>
      <c r="B7089">
        <v>1</v>
      </c>
    </row>
    <row r="7090" spans="1:2" x14ac:dyDescent="0.25">
      <c r="A7090" s="18" t="s">
        <v>612</v>
      </c>
      <c r="B7090">
        <v>1</v>
      </c>
    </row>
    <row r="7091" spans="1:2" x14ac:dyDescent="0.25">
      <c r="A7091" s="17">
        <v>4280</v>
      </c>
      <c r="B7091">
        <v>1</v>
      </c>
    </row>
    <row r="7092" spans="1:2" x14ac:dyDescent="0.25">
      <c r="A7092" s="18" t="s">
        <v>929</v>
      </c>
      <c r="B7092">
        <v>1</v>
      </c>
    </row>
    <row r="7093" spans="1:2" x14ac:dyDescent="0.25">
      <c r="A7093" s="17">
        <v>4297</v>
      </c>
      <c r="B7093">
        <v>2</v>
      </c>
    </row>
    <row r="7094" spans="1:2" x14ac:dyDescent="0.25">
      <c r="A7094" s="18" t="s">
        <v>584</v>
      </c>
      <c r="B7094">
        <v>2</v>
      </c>
    </row>
    <row r="7095" spans="1:2" x14ac:dyDescent="0.25">
      <c r="A7095" s="17">
        <v>4365</v>
      </c>
      <c r="B7095">
        <v>1</v>
      </c>
    </row>
    <row r="7096" spans="1:2" x14ac:dyDescent="0.25">
      <c r="A7096" s="18" t="s">
        <v>611</v>
      </c>
      <c r="B7096">
        <v>1</v>
      </c>
    </row>
    <row r="7097" spans="1:2" x14ac:dyDescent="0.25">
      <c r="A7097" s="17">
        <v>4366</v>
      </c>
      <c r="B7097">
        <v>1</v>
      </c>
    </row>
    <row r="7098" spans="1:2" x14ac:dyDescent="0.25">
      <c r="A7098" s="18" t="s">
        <v>612</v>
      </c>
      <c r="B7098">
        <v>1</v>
      </c>
    </row>
    <row r="7099" spans="1:2" x14ac:dyDescent="0.25">
      <c r="A7099" s="17">
        <v>4371</v>
      </c>
      <c r="B7099">
        <v>2</v>
      </c>
    </row>
    <row r="7100" spans="1:2" x14ac:dyDescent="0.25">
      <c r="A7100" s="18" t="s">
        <v>614</v>
      </c>
      <c r="B7100">
        <v>2</v>
      </c>
    </row>
    <row r="7101" spans="1:2" x14ac:dyDescent="0.25">
      <c r="A7101" s="17">
        <v>4380</v>
      </c>
      <c r="B7101">
        <v>2</v>
      </c>
    </row>
    <row r="7102" spans="1:2" x14ac:dyDescent="0.25">
      <c r="A7102" s="18" t="s">
        <v>618</v>
      </c>
      <c r="B7102">
        <v>2</v>
      </c>
    </row>
    <row r="7103" spans="1:2" x14ac:dyDescent="0.25">
      <c r="A7103" s="17">
        <v>4382</v>
      </c>
      <c r="B7103">
        <v>2</v>
      </c>
    </row>
    <row r="7104" spans="1:2" x14ac:dyDescent="0.25">
      <c r="A7104" s="18" t="s">
        <v>619</v>
      </c>
      <c r="B7104">
        <v>2</v>
      </c>
    </row>
    <row r="7105" spans="1:2" x14ac:dyDescent="0.25">
      <c r="A7105" s="17">
        <v>4384</v>
      </c>
      <c r="B7105">
        <v>1</v>
      </c>
    </row>
    <row r="7106" spans="1:2" x14ac:dyDescent="0.25">
      <c r="A7106" s="18" t="s">
        <v>620</v>
      </c>
      <c r="B7106">
        <v>1</v>
      </c>
    </row>
    <row r="7107" spans="1:2" x14ac:dyDescent="0.25">
      <c r="A7107" s="17">
        <v>4420</v>
      </c>
      <c r="B7107">
        <v>2</v>
      </c>
    </row>
    <row r="7108" spans="1:2" x14ac:dyDescent="0.25">
      <c r="A7108" s="18" t="s">
        <v>625</v>
      </c>
      <c r="B7108">
        <v>2</v>
      </c>
    </row>
    <row r="7109" spans="1:2" x14ac:dyDescent="0.25">
      <c r="A7109" s="17">
        <v>4470</v>
      </c>
      <c r="B7109">
        <v>1</v>
      </c>
    </row>
    <row r="7110" spans="1:2" x14ac:dyDescent="0.25">
      <c r="A7110" s="18" t="s">
        <v>614</v>
      </c>
      <c r="B7110">
        <v>1</v>
      </c>
    </row>
    <row r="7111" spans="1:2" x14ac:dyDescent="0.25">
      <c r="A7111" s="17">
        <v>4598</v>
      </c>
      <c r="B7111">
        <v>2</v>
      </c>
    </row>
    <row r="7112" spans="1:2" x14ac:dyDescent="0.25">
      <c r="A7112" s="18" t="s">
        <v>628</v>
      </c>
      <c r="B7112">
        <v>2</v>
      </c>
    </row>
    <row r="7113" spans="1:2" x14ac:dyDescent="0.25">
      <c r="A7113" s="17">
        <v>4599</v>
      </c>
      <c r="B7113">
        <v>2</v>
      </c>
    </row>
    <row r="7114" spans="1:2" x14ac:dyDescent="0.25">
      <c r="A7114" s="18" t="s">
        <v>629</v>
      </c>
      <c r="B7114">
        <v>2</v>
      </c>
    </row>
    <row r="7115" spans="1:2" x14ac:dyDescent="0.25">
      <c r="A7115" s="1">
        <v>511508</v>
      </c>
      <c r="B7115">
        <v>64</v>
      </c>
    </row>
    <row r="7116" spans="1:2" x14ac:dyDescent="0.25">
      <c r="A7116" s="17">
        <v>5304</v>
      </c>
      <c r="B7116">
        <v>1</v>
      </c>
    </row>
    <row r="7117" spans="1:2" x14ac:dyDescent="0.25">
      <c r="A7117" s="18" t="s">
        <v>985</v>
      </c>
      <c r="B7117">
        <v>1</v>
      </c>
    </row>
    <row r="7118" spans="1:2" x14ac:dyDescent="0.25">
      <c r="A7118" s="17">
        <v>5306</v>
      </c>
      <c r="B7118">
        <v>1</v>
      </c>
    </row>
    <row r="7119" spans="1:2" x14ac:dyDescent="0.25">
      <c r="A7119" s="18" t="s">
        <v>989</v>
      </c>
      <c r="B7119">
        <v>1</v>
      </c>
    </row>
    <row r="7120" spans="1:2" x14ac:dyDescent="0.25">
      <c r="A7120" s="17">
        <v>5308</v>
      </c>
      <c r="B7120">
        <v>1</v>
      </c>
    </row>
    <row r="7121" spans="1:2" x14ac:dyDescent="0.25">
      <c r="A7121" s="18" t="s">
        <v>990</v>
      </c>
      <c r="B7121">
        <v>1</v>
      </c>
    </row>
    <row r="7122" spans="1:2" x14ac:dyDescent="0.25">
      <c r="A7122" s="17">
        <v>5309</v>
      </c>
      <c r="B7122">
        <v>1</v>
      </c>
    </row>
    <row r="7123" spans="1:2" x14ac:dyDescent="0.25">
      <c r="A7123" s="18" t="s">
        <v>991</v>
      </c>
      <c r="B7123">
        <v>1</v>
      </c>
    </row>
    <row r="7124" spans="1:2" x14ac:dyDescent="0.25">
      <c r="A7124" s="17">
        <v>5310</v>
      </c>
      <c r="B7124">
        <v>1</v>
      </c>
    </row>
    <row r="7125" spans="1:2" x14ac:dyDescent="0.25">
      <c r="A7125" s="18" t="s">
        <v>993</v>
      </c>
      <c r="B7125">
        <v>1</v>
      </c>
    </row>
    <row r="7126" spans="1:2" x14ac:dyDescent="0.25">
      <c r="A7126" s="17">
        <v>5312</v>
      </c>
      <c r="B7126">
        <v>1</v>
      </c>
    </row>
    <row r="7127" spans="1:2" x14ac:dyDescent="0.25">
      <c r="A7127" s="18" t="s">
        <v>994</v>
      </c>
      <c r="B7127">
        <v>1</v>
      </c>
    </row>
    <row r="7128" spans="1:2" x14ac:dyDescent="0.25">
      <c r="A7128" s="17">
        <v>5313</v>
      </c>
      <c r="B7128">
        <v>1</v>
      </c>
    </row>
    <row r="7129" spans="1:2" x14ac:dyDescent="0.25">
      <c r="A7129" s="18" t="s">
        <v>995</v>
      </c>
      <c r="B7129">
        <v>1</v>
      </c>
    </row>
    <row r="7130" spans="1:2" x14ac:dyDescent="0.25">
      <c r="A7130" s="17">
        <v>5314</v>
      </c>
      <c r="B7130">
        <v>1</v>
      </c>
    </row>
    <row r="7131" spans="1:2" x14ac:dyDescent="0.25">
      <c r="A7131" s="18" t="s">
        <v>996</v>
      </c>
      <c r="B7131">
        <v>1</v>
      </c>
    </row>
    <row r="7132" spans="1:2" x14ac:dyDescent="0.25">
      <c r="A7132" s="17">
        <v>5317</v>
      </c>
      <c r="B7132">
        <v>1</v>
      </c>
    </row>
    <row r="7133" spans="1:2" x14ac:dyDescent="0.25">
      <c r="A7133" s="18" t="s">
        <v>1000</v>
      </c>
      <c r="B7133">
        <v>1</v>
      </c>
    </row>
    <row r="7134" spans="1:2" x14ac:dyDescent="0.25">
      <c r="A7134" s="17">
        <v>5319</v>
      </c>
      <c r="B7134">
        <v>1</v>
      </c>
    </row>
    <row r="7135" spans="1:2" x14ac:dyDescent="0.25">
      <c r="A7135" s="18" t="s">
        <v>1002</v>
      </c>
      <c r="B7135">
        <v>1</v>
      </c>
    </row>
    <row r="7136" spans="1:2" x14ac:dyDescent="0.25">
      <c r="A7136" s="17">
        <v>5320</v>
      </c>
      <c r="B7136">
        <v>1</v>
      </c>
    </row>
    <row r="7137" spans="1:2" x14ac:dyDescent="0.25">
      <c r="A7137" s="18" t="s">
        <v>1003</v>
      </c>
      <c r="B7137">
        <v>1</v>
      </c>
    </row>
    <row r="7138" spans="1:2" x14ac:dyDescent="0.25">
      <c r="A7138" s="17">
        <v>5321</v>
      </c>
      <c r="B7138">
        <v>1</v>
      </c>
    </row>
    <row r="7139" spans="1:2" x14ac:dyDescent="0.25">
      <c r="A7139" s="18" t="s">
        <v>1004</v>
      </c>
      <c r="B7139">
        <v>1</v>
      </c>
    </row>
    <row r="7140" spans="1:2" x14ac:dyDescent="0.25">
      <c r="A7140" s="17">
        <v>5322</v>
      </c>
      <c r="B7140">
        <v>1</v>
      </c>
    </row>
    <row r="7141" spans="1:2" x14ac:dyDescent="0.25">
      <c r="A7141" s="18" t="s">
        <v>1005</v>
      </c>
      <c r="B7141">
        <v>1</v>
      </c>
    </row>
    <row r="7142" spans="1:2" x14ac:dyDescent="0.25">
      <c r="A7142" s="17">
        <v>5323</v>
      </c>
      <c r="B7142">
        <v>1</v>
      </c>
    </row>
    <row r="7143" spans="1:2" x14ac:dyDescent="0.25">
      <c r="A7143" s="18" t="s">
        <v>1006</v>
      </c>
      <c r="B7143">
        <v>1</v>
      </c>
    </row>
    <row r="7144" spans="1:2" x14ac:dyDescent="0.25">
      <c r="A7144" s="17">
        <v>5324</v>
      </c>
      <c r="B7144">
        <v>1</v>
      </c>
    </row>
    <row r="7145" spans="1:2" x14ac:dyDescent="0.25">
      <c r="A7145" s="18" t="s">
        <v>1007</v>
      </c>
      <c r="B7145">
        <v>1</v>
      </c>
    </row>
    <row r="7146" spans="1:2" x14ac:dyDescent="0.25">
      <c r="A7146" s="17">
        <v>5326</v>
      </c>
      <c r="B7146">
        <v>1</v>
      </c>
    </row>
    <row r="7147" spans="1:2" x14ac:dyDescent="0.25">
      <c r="A7147" s="18" t="s">
        <v>1008</v>
      </c>
      <c r="B7147">
        <v>1</v>
      </c>
    </row>
    <row r="7148" spans="1:2" x14ac:dyDescent="0.25">
      <c r="A7148" s="17">
        <v>5327</v>
      </c>
      <c r="B7148">
        <v>1</v>
      </c>
    </row>
    <row r="7149" spans="1:2" x14ac:dyDescent="0.25">
      <c r="A7149" s="18" t="s">
        <v>1009</v>
      </c>
      <c r="B7149">
        <v>1</v>
      </c>
    </row>
    <row r="7150" spans="1:2" x14ac:dyDescent="0.25">
      <c r="A7150" s="17">
        <v>5328</v>
      </c>
      <c r="B7150">
        <v>1</v>
      </c>
    </row>
    <row r="7151" spans="1:2" x14ac:dyDescent="0.25">
      <c r="A7151" s="18" t="s">
        <v>1010</v>
      </c>
      <c r="B7151">
        <v>1</v>
      </c>
    </row>
    <row r="7152" spans="1:2" x14ac:dyDescent="0.25">
      <c r="A7152" s="17">
        <v>5329</v>
      </c>
      <c r="B7152">
        <v>1</v>
      </c>
    </row>
    <row r="7153" spans="1:2" x14ac:dyDescent="0.25">
      <c r="A7153" s="18" t="s">
        <v>1011</v>
      </c>
      <c r="B7153">
        <v>1</v>
      </c>
    </row>
    <row r="7154" spans="1:2" x14ac:dyDescent="0.25">
      <c r="A7154" s="17">
        <v>5330</v>
      </c>
      <c r="B7154">
        <v>1</v>
      </c>
    </row>
    <row r="7155" spans="1:2" x14ac:dyDescent="0.25">
      <c r="A7155" s="18" t="s">
        <v>1012</v>
      </c>
      <c r="B7155">
        <v>1</v>
      </c>
    </row>
    <row r="7156" spans="1:2" x14ac:dyDescent="0.25">
      <c r="A7156" s="17">
        <v>5331</v>
      </c>
      <c r="B7156">
        <v>1</v>
      </c>
    </row>
    <row r="7157" spans="1:2" x14ac:dyDescent="0.25">
      <c r="A7157" s="18" t="s">
        <v>1013</v>
      </c>
      <c r="B7157">
        <v>1</v>
      </c>
    </row>
    <row r="7158" spans="1:2" x14ac:dyDescent="0.25">
      <c r="A7158" s="17">
        <v>5332</v>
      </c>
      <c r="B7158">
        <v>1</v>
      </c>
    </row>
    <row r="7159" spans="1:2" x14ac:dyDescent="0.25">
      <c r="A7159" s="18" t="s">
        <v>1014</v>
      </c>
      <c r="B7159">
        <v>1</v>
      </c>
    </row>
    <row r="7160" spans="1:2" x14ac:dyDescent="0.25">
      <c r="A7160" s="17">
        <v>5333</v>
      </c>
      <c r="B7160">
        <v>1</v>
      </c>
    </row>
    <row r="7161" spans="1:2" x14ac:dyDescent="0.25">
      <c r="A7161" s="18" t="s">
        <v>1015</v>
      </c>
      <c r="B7161">
        <v>1</v>
      </c>
    </row>
    <row r="7162" spans="1:2" x14ac:dyDescent="0.25">
      <c r="A7162" s="17">
        <v>5345</v>
      </c>
      <c r="B7162">
        <v>1</v>
      </c>
    </row>
    <row r="7163" spans="1:2" x14ac:dyDescent="0.25">
      <c r="A7163" s="18" t="s">
        <v>1016</v>
      </c>
      <c r="B7163">
        <v>1</v>
      </c>
    </row>
    <row r="7164" spans="1:2" x14ac:dyDescent="0.25">
      <c r="A7164" s="17">
        <v>5351</v>
      </c>
      <c r="B7164">
        <v>1</v>
      </c>
    </row>
    <row r="7165" spans="1:2" x14ac:dyDescent="0.25">
      <c r="A7165" s="18" t="s">
        <v>1017</v>
      </c>
      <c r="B7165">
        <v>1</v>
      </c>
    </row>
    <row r="7166" spans="1:2" x14ac:dyDescent="0.25">
      <c r="A7166" s="17">
        <v>5354</v>
      </c>
      <c r="B7166">
        <v>1</v>
      </c>
    </row>
    <row r="7167" spans="1:2" x14ac:dyDescent="0.25">
      <c r="A7167" s="18" t="s">
        <v>1018</v>
      </c>
      <c r="B7167">
        <v>1</v>
      </c>
    </row>
    <row r="7168" spans="1:2" x14ac:dyDescent="0.25">
      <c r="A7168" s="17">
        <v>5361</v>
      </c>
      <c r="B7168">
        <v>1</v>
      </c>
    </row>
    <row r="7169" spans="1:2" x14ac:dyDescent="0.25">
      <c r="A7169" s="18" t="s">
        <v>1019</v>
      </c>
      <c r="B7169">
        <v>1</v>
      </c>
    </row>
    <row r="7170" spans="1:2" x14ac:dyDescent="0.25">
      <c r="A7170" s="17">
        <v>5364</v>
      </c>
      <c r="B7170">
        <v>1</v>
      </c>
    </row>
    <row r="7171" spans="1:2" x14ac:dyDescent="0.25">
      <c r="A7171" s="18" t="s">
        <v>1020</v>
      </c>
      <c r="B7171">
        <v>1</v>
      </c>
    </row>
    <row r="7172" spans="1:2" x14ac:dyDescent="0.25">
      <c r="A7172" s="17">
        <v>5365</v>
      </c>
      <c r="B7172">
        <v>1</v>
      </c>
    </row>
    <row r="7173" spans="1:2" x14ac:dyDescent="0.25">
      <c r="A7173" s="18" t="s">
        <v>1021</v>
      </c>
      <c r="B7173">
        <v>1</v>
      </c>
    </row>
    <row r="7174" spans="1:2" x14ac:dyDescent="0.25">
      <c r="A7174" s="17">
        <v>5366</v>
      </c>
      <c r="B7174">
        <v>1</v>
      </c>
    </row>
    <row r="7175" spans="1:2" x14ac:dyDescent="0.25">
      <c r="A7175" s="18" t="s">
        <v>1022</v>
      </c>
      <c r="B7175">
        <v>1</v>
      </c>
    </row>
    <row r="7176" spans="1:2" x14ac:dyDescent="0.25">
      <c r="A7176" s="17">
        <v>5371</v>
      </c>
      <c r="B7176">
        <v>1</v>
      </c>
    </row>
    <row r="7177" spans="1:2" x14ac:dyDescent="0.25">
      <c r="A7177" s="18" t="s">
        <v>1023</v>
      </c>
      <c r="B7177">
        <v>1</v>
      </c>
    </row>
    <row r="7178" spans="1:2" x14ac:dyDescent="0.25">
      <c r="A7178" s="17">
        <v>5374</v>
      </c>
      <c r="B7178">
        <v>1</v>
      </c>
    </row>
    <row r="7179" spans="1:2" x14ac:dyDescent="0.25">
      <c r="A7179" s="18" t="s">
        <v>1024</v>
      </c>
      <c r="B7179">
        <v>1</v>
      </c>
    </row>
    <row r="7180" spans="1:2" x14ac:dyDescent="0.25">
      <c r="A7180" s="17">
        <v>5375</v>
      </c>
      <c r="B7180">
        <v>1</v>
      </c>
    </row>
    <row r="7181" spans="1:2" x14ac:dyDescent="0.25">
      <c r="A7181" s="18" t="s">
        <v>1025</v>
      </c>
      <c r="B7181">
        <v>1</v>
      </c>
    </row>
    <row r="7182" spans="1:2" x14ac:dyDescent="0.25">
      <c r="A7182" s="17">
        <v>5381</v>
      </c>
      <c r="B7182">
        <v>1</v>
      </c>
    </row>
    <row r="7183" spans="1:2" x14ac:dyDescent="0.25">
      <c r="A7183" s="18" t="s">
        <v>1026</v>
      </c>
      <c r="B7183">
        <v>1</v>
      </c>
    </row>
    <row r="7184" spans="1:2" x14ac:dyDescent="0.25">
      <c r="A7184" s="17">
        <v>5384</v>
      </c>
      <c r="B7184">
        <v>1</v>
      </c>
    </row>
    <row r="7185" spans="1:2" x14ac:dyDescent="0.25">
      <c r="A7185" s="18" t="s">
        <v>1027</v>
      </c>
      <c r="B7185">
        <v>1</v>
      </c>
    </row>
    <row r="7186" spans="1:2" x14ac:dyDescent="0.25">
      <c r="A7186" s="17">
        <v>5385</v>
      </c>
      <c r="B7186">
        <v>1</v>
      </c>
    </row>
    <row r="7187" spans="1:2" x14ac:dyDescent="0.25">
      <c r="A7187" s="18" t="s">
        <v>1028</v>
      </c>
      <c r="B7187">
        <v>1</v>
      </c>
    </row>
    <row r="7188" spans="1:2" x14ac:dyDescent="0.25">
      <c r="A7188" s="17">
        <v>5390</v>
      </c>
      <c r="B7188">
        <v>1</v>
      </c>
    </row>
    <row r="7189" spans="1:2" x14ac:dyDescent="0.25">
      <c r="A7189" s="18" t="s">
        <v>542</v>
      </c>
      <c r="B7189">
        <v>1</v>
      </c>
    </row>
    <row r="7190" spans="1:2" x14ac:dyDescent="0.25">
      <c r="A7190" s="17">
        <v>5397</v>
      </c>
      <c r="B7190">
        <v>1</v>
      </c>
    </row>
    <row r="7191" spans="1:2" x14ac:dyDescent="0.25">
      <c r="A7191" s="18" t="s">
        <v>1029</v>
      </c>
      <c r="B7191">
        <v>1</v>
      </c>
    </row>
    <row r="7192" spans="1:2" x14ac:dyDescent="0.25">
      <c r="A7192" s="17">
        <v>5399</v>
      </c>
      <c r="B7192">
        <v>1</v>
      </c>
    </row>
    <row r="7193" spans="1:2" x14ac:dyDescent="0.25">
      <c r="A7193" s="18" t="s">
        <v>1030</v>
      </c>
      <c r="B7193">
        <v>1</v>
      </c>
    </row>
    <row r="7194" spans="1:2" x14ac:dyDescent="0.25">
      <c r="A7194" s="17">
        <v>5696</v>
      </c>
      <c r="B7194">
        <v>1</v>
      </c>
    </row>
    <row r="7195" spans="1:2" x14ac:dyDescent="0.25">
      <c r="A7195" s="18" t="s">
        <v>297</v>
      </c>
      <c r="B7195">
        <v>1</v>
      </c>
    </row>
    <row r="7196" spans="1:2" x14ac:dyDescent="0.25">
      <c r="A7196" s="17">
        <v>5698</v>
      </c>
      <c r="B7196">
        <v>1</v>
      </c>
    </row>
    <row r="7197" spans="1:2" x14ac:dyDescent="0.25">
      <c r="A7197" s="18" t="s">
        <v>272</v>
      </c>
      <c r="B7197">
        <v>1</v>
      </c>
    </row>
    <row r="7198" spans="1:2" x14ac:dyDescent="0.25">
      <c r="A7198" s="17">
        <v>6305</v>
      </c>
      <c r="B7198">
        <v>1</v>
      </c>
    </row>
    <row r="7199" spans="1:2" x14ac:dyDescent="0.25">
      <c r="A7199" s="18" t="s">
        <v>1031</v>
      </c>
      <c r="B7199">
        <v>1</v>
      </c>
    </row>
    <row r="7200" spans="1:2" x14ac:dyDescent="0.25">
      <c r="A7200" s="17">
        <v>6310</v>
      </c>
      <c r="B7200">
        <v>1</v>
      </c>
    </row>
    <row r="7201" spans="1:2" x14ac:dyDescent="0.25">
      <c r="A7201" s="18" t="s">
        <v>1032</v>
      </c>
      <c r="B7201">
        <v>1</v>
      </c>
    </row>
    <row r="7202" spans="1:2" x14ac:dyDescent="0.25">
      <c r="A7202" s="17">
        <v>6315</v>
      </c>
      <c r="B7202">
        <v>1</v>
      </c>
    </row>
    <row r="7203" spans="1:2" x14ac:dyDescent="0.25">
      <c r="A7203" s="18" t="s">
        <v>1033</v>
      </c>
      <c r="B7203">
        <v>1</v>
      </c>
    </row>
    <row r="7204" spans="1:2" x14ac:dyDescent="0.25">
      <c r="A7204" s="17">
        <v>6316</v>
      </c>
      <c r="B7204">
        <v>1</v>
      </c>
    </row>
    <row r="7205" spans="1:2" x14ac:dyDescent="0.25">
      <c r="A7205" s="18" t="s">
        <v>1034</v>
      </c>
      <c r="B7205">
        <v>1</v>
      </c>
    </row>
    <row r="7206" spans="1:2" x14ac:dyDescent="0.25">
      <c r="A7206" s="17">
        <v>6319</v>
      </c>
      <c r="B7206">
        <v>1</v>
      </c>
    </row>
    <row r="7207" spans="1:2" x14ac:dyDescent="0.25">
      <c r="A7207" s="18" t="s">
        <v>1035</v>
      </c>
      <c r="B7207">
        <v>1</v>
      </c>
    </row>
    <row r="7208" spans="1:2" x14ac:dyDescent="0.25">
      <c r="A7208" s="17">
        <v>6320</v>
      </c>
      <c r="B7208">
        <v>1</v>
      </c>
    </row>
    <row r="7209" spans="1:2" x14ac:dyDescent="0.25">
      <c r="A7209" s="18" t="s">
        <v>1036</v>
      </c>
      <c r="B7209">
        <v>1</v>
      </c>
    </row>
    <row r="7210" spans="1:2" x14ac:dyDescent="0.25">
      <c r="A7210" s="17">
        <v>6325</v>
      </c>
      <c r="B7210">
        <v>1</v>
      </c>
    </row>
    <row r="7211" spans="1:2" x14ac:dyDescent="0.25">
      <c r="A7211" s="18" t="s">
        <v>1037</v>
      </c>
      <c r="B7211">
        <v>1</v>
      </c>
    </row>
    <row r="7212" spans="1:2" x14ac:dyDescent="0.25">
      <c r="A7212" s="17">
        <v>6335</v>
      </c>
      <c r="B7212">
        <v>1</v>
      </c>
    </row>
    <row r="7213" spans="1:2" x14ac:dyDescent="0.25">
      <c r="A7213" s="18" t="s">
        <v>1038</v>
      </c>
      <c r="B7213">
        <v>1</v>
      </c>
    </row>
    <row r="7214" spans="1:2" x14ac:dyDescent="0.25">
      <c r="A7214" s="17">
        <v>6345</v>
      </c>
      <c r="B7214">
        <v>1</v>
      </c>
    </row>
    <row r="7215" spans="1:2" x14ac:dyDescent="0.25">
      <c r="A7215" s="18" t="s">
        <v>1040</v>
      </c>
      <c r="B7215">
        <v>1</v>
      </c>
    </row>
    <row r="7216" spans="1:2" x14ac:dyDescent="0.25">
      <c r="A7216" s="17">
        <v>6350</v>
      </c>
      <c r="B7216">
        <v>1</v>
      </c>
    </row>
    <row r="7217" spans="1:2" x14ac:dyDescent="0.25">
      <c r="A7217" s="18" t="s">
        <v>1041</v>
      </c>
      <c r="B7217">
        <v>1</v>
      </c>
    </row>
    <row r="7218" spans="1:2" x14ac:dyDescent="0.25">
      <c r="A7218" s="17">
        <v>6355</v>
      </c>
      <c r="B7218">
        <v>1</v>
      </c>
    </row>
    <row r="7219" spans="1:2" x14ac:dyDescent="0.25">
      <c r="A7219" s="18" t="s">
        <v>1044</v>
      </c>
      <c r="B7219">
        <v>1</v>
      </c>
    </row>
    <row r="7220" spans="1:2" x14ac:dyDescent="0.25">
      <c r="A7220" s="17">
        <v>6360</v>
      </c>
      <c r="B7220">
        <v>1</v>
      </c>
    </row>
    <row r="7221" spans="1:2" x14ac:dyDescent="0.25">
      <c r="A7221" s="18" t="s">
        <v>1045</v>
      </c>
      <c r="B7221">
        <v>1</v>
      </c>
    </row>
    <row r="7222" spans="1:2" x14ac:dyDescent="0.25">
      <c r="A7222" s="17">
        <v>6365</v>
      </c>
      <c r="B7222">
        <v>1</v>
      </c>
    </row>
    <row r="7223" spans="1:2" x14ac:dyDescent="0.25">
      <c r="A7223" s="18" t="s">
        <v>1046</v>
      </c>
      <c r="B7223">
        <v>1</v>
      </c>
    </row>
    <row r="7224" spans="1:2" x14ac:dyDescent="0.25">
      <c r="A7224" s="17">
        <v>6370</v>
      </c>
      <c r="B7224">
        <v>1</v>
      </c>
    </row>
    <row r="7225" spans="1:2" x14ac:dyDescent="0.25">
      <c r="A7225" s="18" t="s">
        <v>1047</v>
      </c>
      <c r="B7225">
        <v>1</v>
      </c>
    </row>
    <row r="7226" spans="1:2" x14ac:dyDescent="0.25">
      <c r="A7226" s="17">
        <v>6372</v>
      </c>
      <c r="B7226">
        <v>1</v>
      </c>
    </row>
    <row r="7227" spans="1:2" x14ac:dyDescent="0.25">
      <c r="A7227" s="18" t="s">
        <v>1047</v>
      </c>
      <c r="B7227">
        <v>1</v>
      </c>
    </row>
    <row r="7228" spans="1:2" x14ac:dyDescent="0.25">
      <c r="A7228" s="17">
        <v>6384</v>
      </c>
      <c r="B7228">
        <v>1</v>
      </c>
    </row>
    <row r="7229" spans="1:2" x14ac:dyDescent="0.25">
      <c r="A7229" s="18" t="s">
        <v>1048</v>
      </c>
      <c r="B7229">
        <v>1</v>
      </c>
    </row>
    <row r="7230" spans="1:2" x14ac:dyDescent="0.25">
      <c r="A7230" s="17">
        <v>6385</v>
      </c>
      <c r="B7230">
        <v>1</v>
      </c>
    </row>
    <row r="7231" spans="1:2" x14ac:dyDescent="0.25">
      <c r="A7231" s="18" t="s">
        <v>1049</v>
      </c>
      <c r="B7231">
        <v>1</v>
      </c>
    </row>
    <row r="7232" spans="1:2" x14ac:dyDescent="0.25">
      <c r="A7232" s="17">
        <v>6390</v>
      </c>
      <c r="B7232">
        <v>1</v>
      </c>
    </row>
    <row r="7233" spans="1:2" x14ac:dyDescent="0.25">
      <c r="A7233" s="18" t="s">
        <v>641</v>
      </c>
      <c r="B7233">
        <v>1</v>
      </c>
    </row>
    <row r="7234" spans="1:2" x14ac:dyDescent="0.25">
      <c r="A7234" s="17">
        <v>6395</v>
      </c>
      <c r="B7234">
        <v>1</v>
      </c>
    </row>
    <row r="7235" spans="1:2" x14ac:dyDescent="0.25">
      <c r="A7235" s="18" t="s">
        <v>1050</v>
      </c>
      <c r="B7235">
        <v>1</v>
      </c>
    </row>
    <row r="7236" spans="1:2" x14ac:dyDescent="0.25">
      <c r="A7236" s="17">
        <v>6396</v>
      </c>
      <c r="B7236">
        <v>1</v>
      </c>
    </row>
    <row r="7237" spans="1:2" x14ac:dyDescent="0.25">
      <c r="A7237" s="18" t="s">
        <v>1051</v>
      </c>
      <c r="B7237">
        <v>1</v>
      </c>
    </row>
    <row r="7238" spans="1:2" x14ac:dyDescent="0.25">
      <c r="A7238" s="17">
        <v>6397</v>
      </c>
      <c r="B7238">
        <v>1</v>
      </c>
    </row>
    <row r="7239" spans="1:2" x14ac:dyDescent="0.25">
      <c r="A7239" s="18" t="s">
        <v>1052</v>
      </c>
      <c r="B7239">
        <v>1</v>
      </c>
    </row>
    <row r="7240" spans="1:2" x14ac:dyDescent="0.25">
      <c r="A7240" s="17">
        <v>6398</v>
      </c>
      <c r="B7240">
        <v>1</v>
      </c>
    </row>
    <row r="7241" spans="1:2" x14ac:dyDescent="0.25">
      <c r="A7241" s="18" t="s">
        <v>1053</v>
      </c>
      <c r="B7241">
        <v>1</v>
      </c>
    </row>
    <row r="7242" spans="1:2" x14ac:dyDescent="0.25">
      <c r="A7242" s="17">
        <v>6696</v>
      </c>
      <c r="B7242">
        <v>1</v>
      </c>
    </row>
    <row r="7243" spans="1:2" x14ac:dyDescent="0.25">
      <c r="A7243" s="18" t="s">
        <v>297</v>
      </c>
      <c r="B7243">
        <v>1</v>
      </c>
    </row>
    <row r="7244" spans="1:2" x14ac:dyDescent="0.25">
      <c r="A7244" s="1">
        <v>511601</v>
      </c>
      <c r="B7244">
        <v>50</v>
      </c>
    </row>
    <row r="7245" spans="1:2" x14ac:dyDescent="0.25">
      <c r="A7245" s="17">
        <v>3150</v>
      </c>
      <c r="B7245">
        <v>1</v>
      </c>
    </row>
    <row r="7246" spans="1:2" x14ac:dyDescent="0.25">
      <c r="A7246" s="18" t="s">
        <v>3166</v>
      </c>
      <c r="B7246">
        <v>1</v>
      </c>
    </row>
    <row r="7247" spans="1:2" x14ac:dyDescent="0.25">
      <c r="A7247" s="17">
        <v>3202</v>
      </c>
      <c r="B7247">
        <v>1</v>
      </c>
    </row>
    <row r="7248" spans="1:2" x14ac:dyDescent="0.25">
      <c r="A7248" s="18" t="s">
        <v>3168</v>
      </c>
      <c r="B7248">
        <v>1</v>
      </c>
    </row>
    <row r="7249" spans="1:2" x14ac:dyDescent="0.25">
      <c r="A7249" s="17">
        <v>3214</v>
      </c>
      <c r="B7249">
        <v>1</v>
      </c>
    </row>
    <row r="7250" spans="1:2" x14ac:dyDescent="0.25">
      <c r="A7250" s="18" t="s">
        <v>3169</v>
      </c>
      <c r="B7250">
        <v>1</v>
      </c>
    </row>
    <row r="7251" spans="1:2" x14ac:dyDescent="0.25">
      <c r="A7251" s="17">
        <v>3318</v>
      </c>
      <c r="B7251">
        <v>1</v>
      </c>
    </row>
    <row r="7252" spans="1:2" x14ac:dyDescent="0.25">
      <c r="A7252" s="18" t="s">
        <v>3170</v>
      </c>
      <c r="B7252">
        <v>1</v>
      </c>
    </row>
    <row r="7253" spans="1:2" x14ac:dyDescent="0.25">
      <c r="A7253" s="17">
        <v>3435</v>
      </c>
      <c r="B7253">
        <v>1</v>
      </c>
    </row>
    <row r="7254" spans="1:2" x14ac:dyDescent="0.25">
      <c r="A7254" s="18" t="s">
        <v>3174</v>
      </c>
      <c r="B7254">
        <v>1</v>
      </c>
    </row>
    <row r="7255" spans="1:2" x14ac:dyDescent="0.25">
      <c r="A7255" s="17">
        <v>3514</v>
      </c>
      <c r="B7255">
        <v>1</v>
      </c>
    </row>
    <row r="7256" spans="1:2" x14ac:dyDescent="0.25">
      <c r="A7256" s="18" t="s">
        <v>3175</v>
      </c>
      <c r="B7256">
        <v>1</v>
      </c>
    </row>
    <row r="7257" spans="1:2" x14ac:dyDescent="0.25">
      <c r="A7257" s="17">
        <v>3548</v>
      </c>
      <c r="B7257">
        <v>1</v>
      </c>
    </row>
    <row r="7258" spans="1:2" x14ac:dyDescent="0.25">
      <c r="A7258" s="18" t="s">
        <v>3178</v>
      </c>
      <c r="B7258">
        <v>1</v>
      </c>
    </row>
    <row r="7259" spans="1:2" x14ac:dyDescent="0.25">
      <c r="A7259" s="17">
        <v>3550</v>
      </c>
      <c r="B7259">
        <v>1</v>
      </c>
    </row>
    <row r="7260" spans="1:2" x14ac:dyDescent="0.25">
      <c r="A7260" s="18" t="s">
        <v>3179</v>
      </c>
      <c r="B7260">
        <v>1</v>
      </c>
    </row>
    <row r="7261" spans="1:2" x14ac:dyDescent="0.25">
      <c r="A7261" s="17">
        <v>3614</v>
      </c>
      <c r="B7261">
        <v>1</v>
      </c>
    </row>
    <row r="7262" spans="1:2" x14ac:dyDescent="0.25">
      <c r="A7262" s="18" t="s">
        <v>3175</v>
      </c>
      <c r="B7262">
        <v>1</v>
      </c>
    </row>
    <row r="7263" spans="1:2" x14ac:dyDescent="0.25">
      <c r="A7263" s="17">
        <v>3628</v>
      </c>
      <c r="B7263">
        <v>1</v>
      </c>
    </row>
    <row r="7264" spans="1:2" x14ac:dyDescent="0.25">
      <c r="A7264" s="18" t="s">
        <v>3176</v>
      </c>
      <c r="B7264">
        <v>1</v>
      </c>
    </row>
    <row r="7265" spans="1:2" x14ac:dyDescent="0.25">
      <c r="A7265" s="17">
        <v>4150</v>
      </c>
      <c r="B7265">
        <v>1</v>
      </c>
    </row>
    <row r="7266" spans="1:2" x14ac:dyDescent="0.25">
      <c r="A7266" s="18" t="s">
        <v>3180</v>
      </c>
      <c r="B7266">
        <v>1</v>
      </c>
    </row>
    <row r="7267" spans="1:2" x14ac:dyDescent="0.25">
      <c r="A7267" s="17">
        <v>4250</v>
      </c>
      <c r="B7267">
        <v>1</v>
      </c>
    </row>
    <row r="7268" spans="1:2" x14ac:dyDescent="0.25">
      <c r="A7268" s="18" t="s">
        <v>3187</v>
      </c>
      <c r="B7268">
        <v>1</v>
      </c>
    </row>
    <row r="7269" spans="1:2" x14ac:dyDescent="0.25">
      <c r="A7269" s="17">
        <v>4318</v>
      </c>
      <c r="B7269">
        <v>1</v>
      </c>
    </row>
    <row r="7270" spans="1:2" x14ac:dyDescent="0.25">
      <c r="A7270" s="18" t="s">
        <v>3194</v>
      </c>
      <c r="B7270">
        <v>1</v>
      </c>
    </row>
    <row r="7271" spans="1:2" x14ac:dyDescent="0.25">
      <c r="A7271" s="17">
        <v>4320</v>
      </c>
      <c r="B7271">
        <v>1</v>
      </c>
    </row>
    <row r="7272" spans="1:2" x14ac:dyDescent="0.25">
      <c r="A7272" s="18" t="s">
        <v>3195</v>
      </c>
      <c r="B7272">
        <v>1</v>
      </c>
    </row>
    <row r="7273" spans="1:2" x14ac:dyDescent="0.25">
      <c r="A7273" s="17">
        <v>4324</v>
      </c>
      <c r="B7273">
        <v>1</v>
      </c>
    </row>
    <row r="7274" spans="1:2" x14ac:dyDescent="0.25">
      <c r="A7274" s="18" t="s">
        <v>3198</v>
      </c>
      <c r="B7274">
        <v>1</v>
      </c>
    </row>
    <row r="7275" spans="1:2" x14ac:dyDescent="0.25">
      <c r="A7275" s="17">
        <v>4390</v>
      </c>
      <c r="B7275">
        <v>1</v>
      </c>
    </row>
    <row r="7276" spans="1:2" x14ac:dyDescent="0.25">
      <c r="A7276" s="18" t="s">
        <v>3205</v>
      </c>
      <c r="B7276">
        <v>1</v>
      </c>
    </row>
    <row r="7277" spans="1:2" x14ac:dyDescent="0.25">
      <c r="A7277" s="17">
        <v>4396</v>
      </c>
      <c r="B7277">
        <v>1</v>
      </c>
    </row>
    <row r="7278" spans="1:2" x14ac:dyDescent="0.25">
      <c r="A7278" s="18" t="s">
        <v>469</v>
      </c>
      <c r="B7278">
        <v>1</v>
      </c>
    </row>
    <row r="7279" spans="1:2" x14ac:dyDescent="0.25">
      <c r="A7279" s="17">
        <v>4465</v>
      </c>
      <c r="B7279">
        <v>1</v>
      </c>
    </row>
    <row r="7280" spans="1:2" x14ac:dyDescent="0.25">
      <c r="A7280" s="18" t="s">
        <v>3206</v>
      </c>
      <c r="B7280">
        <v>1</v>
      </c>
    </row>
    <row r="7281" spans="1:2" x14ac:dyDescent="0.25">
      <c r="A7281" s="17">
        <v>4560</v>
      </c>
      <c r="B7281">
        <v>1</v>
      </c>
    </row>
    <row r="7282" spans="1:2" x14ac:dyDescent="0.25">
      <c r="A7282" s="18" t="s">
        <v>3209</v>
      </c>
      <c r="B7282">
        <v>1</v>
      </c>
    </row>
    <row r="7283" spans="1:2" x14ac:dyDescent="0.25">
      <c r="A7283" s="17">
        <v>4564</v>
      </c>
      <c r="B7283">
        <v>1</v>
      </c>
    </row>
    <row r="7284" spans="1:2" x14ac:dyDescent="0.25">
      <c r="A7284" s="18" t="s">
        <v>3210</v>
      </c>
      <c r="B7284">
        <v>1</v>
      </c>
    </row>
    <row r="7285" spans="1:2" x14ac:dyDescent="0.25">
      <c r="A7285" s="17">
        <v>4628</v>
      </c>
      <c r="B7285">
        <v>1</v>
      </c>
    </row>
    <row r="7286" spans="1:2" x14ac:dyDescent="0.25">
      <c r="A7286" s="18" t="s">
        <v>3212</v>
      </c>
      <c r="B7286">
        <v>1</v>
      </c>
    </row>
    <row r="7287" spans="1:2" x14ac:dyDescent="0.25">
      <c r="A7287" s="17">
        <v>4660</v>
      </c>
      <c r="B7287">
        <v>1</v>
      </c>
    </row>
    <row r="7288" spans="1:2" x14ac:dyDescent="0.25">
      <c r="A7288" s="18" t="s">
        <v>3213</v>
      </c>
      <c r="B7288">
        <v>1</v>
      </c>
    </row>
    <row r="7289" spans="1:2" x14ac:dyDescent="0.25">
      <c r="A7289" s="17">
        <v>4670</v>
      </c>
      <c r="B7289">
        <v>1</v>
      </c>
    </row>
    <row r="7290" spans="1:2" x14ac:dyDescent="0.25">
      <c r="A7290" s="18" t="s">
        <v>3203</v>
      </c>
      <c r="B7290">
        <v>1</v>
      </c>
    </row>
    <row r="7291" spans="1:2" x14ac:dyDescent="0.25">
      <c r="A7291" s="17">
        <v>4671</v>
      </c>
      <c r="B7291">
        <v>1</v>
      </c>
    </row>
    <row r="7292" spans="1:2" x14ac:dyDescent="0.25">
      <c r="A7292" s="18" t="s">
        <v>3214</v>
      </c>
      <c r="B7292">
        <v>1</v>
      </c>
    </row>
    <row r="7293" spans="1:2" x14ac:dyDescent="0.25">
      <c r="A7293" s="17">
        <v>5302</v>
      </c>
      <c r="B7293">
        <v>1</v>
      </c>
    </row>
    <row r="7294" spans="1:2" x14ac:dyDescent="0.25">
      <c r="A7294" s="18" t="s">
        <v>3222</v>
      </c>
      <c r="B7294">
        <v>1</v>
      </c>
    </row>
    <row r="7295" spans="1:2" x14ac:dyDescent="0.25">
      <c r="A7295" s="17">
        <v>5310</v>
      </c>
      <c r="B7295">
        <v>1</v>
      </c>
    </row>
    <row r="7296" spans="1:2" x14ac:dyDescent="0.25">
      <c r="A7296" s="18" t="s">
        <v>3223</v>
      </c>
      <c r="B7296">
        <v>1</v>
      </c>
    </row>
    <row r="7297" spans="1:2" x14ac:dyDescent="0.25">
      <c r="A7297" s="17">
        <v>5314</v>
      </c>
      <c r="B7297">
        <v>1</v>
      </c>
    </row>
    <row r="7298" spans="1:2" x14ac:dyDescent="0.25">
      <c r="A7298" s="18" t="s">
        <v>3224</v>
      </c>
      <c r="B7298">
        <v>1</v>
      </c>
    </row>
    <row r="7299" spans="1:2" x14ac:dyDescent="0.25">
      <c r="A7299" s="17">
        <v>5329</v>
      </c>
      <c r="B7299">
        <v>1</v>
      </c>
    </row>
    <row r="7300" spans="1:2" x14ac:dyDescent="0.25">
      <c r="A7300" s="18" t="s">
        <v>3232</v>
      </c>
      <c r="B7300">
        <v>1</v>
      </c>
    </row>
    <row r="7301" spans="1:2" x14ac:dyDescent="0.25">
      <c r="A7301" s="17">
        <v>5352</v>
      </c>
      <c r="B7301">
        <v>1</v>
      </c>
    </row>
    <row r="7302" spans="1:2" x14ac:dyDescent="0.25">
      <c r="A7302" s="18" t="s">
        <v>3237</v>
      </c>
      <c r="B7302">
        <v>1</v>
      </c>
    </row>
    <row r="7303" spans="1:2" x14ac:dyDescent="0.25">
      <c r="A7303" s="17">
        <v>5353</v>
      </c>
      <c r="B7303">
        <v>1</v>
      </c>
    </row>
    <row r="7304" spans="1:2" x14ac:dyDescent="0.25">
      <c r="A7304" s="18" t="s">
        <v>3238</v>
      </c>
      <c r="B7304">
        <v>1</v>
      </c>
    </row>
    <row r="7305" spans="1:2" x14ac:dyDescent="0.25">
      <c r="A7305" s="17">
        <v>5354</v>
      </c>
      <c r="B7305">
        <v>1</v>
      </c>
    </row>
    <row r="7306" spans="1:2" x14ac:dyDescent="0.25">
      <c r="A7306" s="18" t="s">
        <v>3239</v>
      </c>
      <c r="B7306">
        <v>1</v>
      </c>
    </row>
    <row r="7307" spans="1:2" x14ac:dyDescent="0.25">
      <c r="A7307" s="17">
        <v>5364</v>
      </c>
      <c r="B7307">
        <v>1</v>
      </c>
    </row>
    <row r="7308" spans="1:2" x14ac:dyDescent="0.25">
      <c r="A7308" s="18" t="s">
        <v>3244</v>
      </c>
      <c r="B7308">
        <v>1</v>
      </c>
    </row>
    <row r="7309" spans="1:2" x14ac:dyDescent="0.25">
      <c r="A7309" s="17">
        <v>5370</v>
      </c>
      <c r="B7309">
        <v>1</v>
      </c>
    </row>
    <row r="7310" spans="1:2" x14ac:dyDescent="0.25">
      <c r="A7310" s="18" t="s">
        <v>1880</v>
      </c>
      <c r="B7310">
        <v>1</v>
      </c>
    </row>
    <row r="7311" spans="1:2" x14ac:dyDescent="0.25">
      <c r="A7311" s="17">
        <v>5371</v>
      </c>
      <c r="B7311">
        <v>1</v>
      </c>
    </row>
    <row r="7312" spans="1:2" x14ac:dyDescent="0.25">
      <c r="A7312" s="18" t="s">
        <v>3246</v>
      </c>
      <c r="B7312">
        <v>1</v>
      </c>
    </row>
    <row r="7313" spans="1:2" x14ac:dyDescent="0.25">
      <c r="A7313" s="17">
        <v>5372</v>
      </c>
      <c r="B7313">
        <v>1</v>
      </c>
    </row>
    <row r="7314" spans="1:2" x14ac:dyDescent="0.25">
      <c r="A7314" s="18" t="s">
        <v>3247</v>
      </c>
      <c r="B7314">
        <v>1</v>
      </c>
    </row>
    <row r="7315" spans="1:2" x14ac:dyDescent="0.25">
      <c r="A7315" s="17">
        <v>5390</v>
      </c>
      <c r="B7315">
        <v>1</v>
      </c>
    </row>
    <row r="7316" spans="1:2" x14ac:dyDescent="0.25">
      <c r="A7316" s="18" t="s">
        <v>3248</v>
      </c>
      <c r="B7316">
        <v>1</v>
      </c>
    </row>
    <row r="7317" spans="1:2" x14ac:dyDescent="0.25">
      <c r="A7317" s="17">
        <v>5391</v>
      </c>
      <c r="B7317">
        <v>1</v>
      </c>
    </row>
    <row r="7318" spans="1:2" x14ac:dyDescent="0.25">
      <c r="A7318" s="18" t="s">
        <v>3249</v>
      </c>
      <c r="B7318">
        <v>1</v>
      </c>
    </row>
    <row r="7319" spans="1:2" x14ac:dyDescent="0.25">
      <c r="A7319" s="17">
        <v>5396</v>
      </c>
      <c r="B7319">
        <v>1</v>
      </c>
    </row>
    <row r="7320" spans="1:2" x14ac:dyDescent="0.25">
      <c r="A7320" s="18" t="s">
        <v>469</v>
      </c>
      <c r="B7320">
        <v>1</v>
      </c>
    </row>
    <row r="7321" spans="1:2" x14ac:dyDescent="0.25">
      <c r="A7321" s="17">
        <v>5398</v>
      </c>
      <c r="B7321">
        <v>1</v>
      </c>
    </row>
    <row r="7322" spans="1:2" x14ac:dyDescent="0.25">
      <c r="A7322" s="18" t="s">
        <v>3251</v>
      </c>
      <c r="B7322">
        <v>1</v>
      </c>
    </row>
    <row r="7323" spans="1:2" x14ac:dyDescent="0.25">
      <c r="A7323" s="17">
        <v>5426</v>
      </c>
      <c r="B7323">
        <v>1</v>
      </c>
    </row>
    <row r="7324" spans="1:2" x14ac:dyDescent="0.25">
      <c r="A7324" s="18" t="s">
        <v>3252</v>
      </c>
      <c r="B7324">
        <v>1</v>
      </c>
    </row>
    <row r="7325" spans="1:2" x14ac:dyDescent="0.25">
      <c r="A7325" s="17">
        <v>5459</v>
      </c>
      <c r="B7325">
        <v>1</v>
      </c>
    </row>
    <row r="7326" spans="1:2" x14ac:dyDescent="0.25">
      <c r="A7326" s="18" t="s">
        <v>3253</v>
      </c>
      <c r="B7326">
        <v>1</v>
      </c>
    </row>
    <row r="7327" spans="1:2" x14ac:dyDescent="0.25">
      <c r="A7327" s="17">
        <v>5633</v>
      </c>
      <c r="B7327">
        <v>1</v>
      </c>
    </row>
    <row r="7328" spans="1:2" x14ac:dyDescent="0.25">
      <c r="A7328" s="18" t="s">
        <v>3257</v>
      </c>
      <c r="B7328">
        <v>1</v>
      </c>
    </row>
    <row r="7329" spans="1:2" x14ac:dyDescent="0.25">
      <c r="A7329" s="17">
        <v>5634</v>
      </c>
      <c r="B7329">
        <v>1</v>
      </c>
    </row>
    <row r="7330" spans="1:2" x14ac:dyDescent="0.25">
      <c r="A7330" s="18" t="s">
        <v>3258</v>
      </c>
      <c r="B7330">
        <v>1</v>
      </c>
    </row>
    <row r="7331" spans="1:2" x14ac:dyDescent="0.25">
      <c r="A7331" s="17">
        <v>5639</v>
      </c>
      <c r="B7331">
        <v>1</v>
      </c>
    </row>
    <row r="7332" spans="1:2" x14ac:dyDescent="0.25">
      <c r="A7332" s="18" t="s">
        <v>3259</v>
      </c>
      <c r="B7332">
        <v>1</v>
      </c>
    </row>
    <row r="7333" spans="1:2" x14ac:dyDescent="0.25">
      <c r="A7333" s="17">
        <v>6071</v>
      </c>
      <c r="B7333">
        <v>1</v>
      </c>
    </row>
    <row r="7334" spans="1:2" x14ac:dyDescent="0.25">
      <c r="A7334" s="18" t="s">
        <v>3266</v>
      </c>
      <c r="B7334">
        <v>1</v>
      </c>
    </row>
    <row r="7335" spans="1:2" x14ac:dyDescent="0.25">
      <c r="A7335" s="17">
        <v>6221</v>
      </c>
      <c r="B7335">
        <v>1</v>
      </c>
    </row>
    <row r="7336" spans="1:2" x14ac:dyDescent="0.25">
      <c r="A7336" s="18" t="s">
        <v>3271</v>
      </c>
      <c r="B7336">
        <v>1</v>
      </c>
    </row>
    <row r="7337" spans="1:2" x14ac:dyDescent="0.25">
      <c r="A7337" s="17">
        <v>6225</v>
      </c>
      <c r="B7337">
        <v>1</v>
      </c>
    </row>
    <row r="7338" spans="1:2" x14ac:dyDescent="0.25">
      <c r="A7338" s="18" t="s">
        <v>3272</v>
      </c>
      <c r="B7338">
        <v>1</v>
      </c>
    </row>
    <row r="7339" spans="1:2" x14ac:dyDescent="0.25">
      <c r="A7339" s="17">
        <v>6374</v>
      </c>
      <c r="B7339">
        <v>1</v>
      </c>
    </row>
    <row r="7340" spans="1:2" x14ac:dyDescent="0.25">
      <c r="A7340" s="18" t="s">
        <v>3287</v>
      </c>
      <c r="B7340">
        <v>1</v>
      </c>
    </row>
    <row r="7341" spans="1:2" x14ac:dyDescent="0.25">
      <c r="A7341" s="17">
        <v>6474</v>
      </c>
      <c r="B7341">
        <v>1</v>
      </c>
    </row>
    <row r="7342" spans="1:2" x14ac:dyDescent="0.25">
      <c r="A7342" s="18" t="s">
        <v>3287</v>
      </c>
      <c r="B7342">
        <v>1</v>
      </c>
    </row>
    <row r="7343" spans="1:2" x14ac:dyDescent="0.25">
      <c r="A7343" s="17">
        <v>6475</v>
      </c>
      <c r="B7343">
        <v>1</v>
      </c>
    </row>
    <row r="7344" spans="1:2" x14ac:dyDescent="0.25">
      <c r="A7344" s="18" t="s">
        <v>3287</v>
      </c>
      <c r="B7344">
        <v>1</v>
      </c>
    </row>
    <row r="7345" spans="1:2" x14ac:dyDescent="0.25">
      <c r="A7345" s="1">
        <v>511602</v>
      </c>
      <c r="B7345">
        <v>3</v>
      </c>
    </row>
    <row r="7346" spans="1:2" x14ac:dyDescent="0.25">
      <c r="A7346" s="17">
        <v>5362</v>
      </c>
      <c r="B7346">
        <v>1</v>
      </c>
    </row>
    <row r="7347" spans="1:2" x14ac:dyDescent="0.25">
      <c r="A7347" s="18" t="s">
        <v>3242</v>
      </c>
      <c r="B7347">
        <v>1</v>
      </c>
    </row>
    <row r="7348" spans="1:2" x14ac:dyDescent="0.25">
      <c r="A7348" s="17">
        <v>5365</v>
      </c>
      <c r="B7348">
        <v>1</v>
      </c>
    </row>
    <row r="7349" spans="1:2" x14ac:dyDescent="0.25">
      <c r="A7349" s="18" t="s">
        <v>3245</v>
      </c>
      <c r="B7349">
        <v>1</v>
      </c>
    </row>
    <row r="7350" spans="1:2" x14ac:dyDescent="0.25">
      <c r="A7350" s="17">
        <v>5645</v>
      </c>
      <c r="B7350">
        <v>1</v>
      </c>
    </row>
    <row r="7351" spans="1:2" x14ac:dyDescent="0.25">
      <c r="A7351" s="18" t="s">
        <v>3261</v>
      </c>
      <c r="B7351">
        <v>1</v>
      </c>
    </row>
    <row r="7352" spans="1:2" x14ac:dyDescent="0.25">
      <c r="A7352" s="1">
        <v>511605</v>
      </c>
      <c r="B7352">
        <v>4</v>
      </c>
    </row>
    <row r="7353" spans="1:2" x14ac:dyDescent="0.25">
      <c r="A7353" s="17">
        <v>5315</v>
      </c>
      <c r="B7353">
        <v>1</v>
      </c>
    </row>
    <row r="7354" spans="1:2" x14ac:dyDescent="0.25">
      <c r="A7354" s="18" t="s">
        <v>3225</v>
      </c>
      <c r="B7354">
        <v>1</v>
      </c>
    </row>
    <row r="7355" spans="1:2" x14ac:dyDescent="0.25">
      <c r="A7355" s="17">
        <v>5316</v>
      </c>
      <c r="B7355">
        <v>1</v>
      </c>
    </row>
    <row r="7356" spans="1:2" x14ac:dyDescent="0.25">
      <c r="A7356" s="18" t="s">
        <v>3227</v>
      </c>
      <c r="B7356">
        <v>1</v>
      </c>
    </row>
    <row r="7357" spans="1:2" x14ac:dyDescent="0.25">
      <c r="A7357" s="17">
        <v>5335</v>
      </c>
      <c r="B7357">
        <v>1</v>
      </c>
    </row>
    <row r="7358" spans="1:2" x14ac:dyDescent="0.25">
      <c r="A7358" s="18" t="s">
        <v>3234</v>
      </c>
      <c r="B7358">
        <v>1</v>
      </c>
    </row>
    <row r="7359" spans="1:2" x14ac:dyDescent="0.25">
      <c r="A7359" s="17">
        <v>5399</v>
      </c>
      <c r="B7359">
        <v>1</v>
      </c>
    </row>
    <row r="7360" spans="1:2" x14ac:dyDescent="0.25">
      <c r="A7360" s="18" t="s">
        <v>1171</v>
      </c>
      <c r="B7360">
        <v>1</v>
      </c>
    </row>
    <row r="7361" spans="1:2" x14ac:dyDescent="0.25">
      <c r="A7361" s="1">
        <v>511611</v>
      </c>
      <c r="B7361">
        <v>5</v>
      </c>
    </row>
    <row r="7362" spans="1:2" x14ac:dyDescent="0.25">
      <c r="A7362" s="17">
        <v>5341</v>
      </c>
      <c r="B7362">
        <v>1</v>
      </c>
    </row>
    <row r="7363" spans="1:2" x14ac:dyDescent="0.25">
      <c r="A7363" s="18" t="s">
        <v>3189</v>
      </c>
      <c r="B7363">
        <v>1</v>
      </c>
    </row>
    <row r="7364" spans="1:2" x14ac:dyDescent="0.25">
      <c r="A7364" s="17">
        <v>5624</v>
      </c>
      <c r="B7364">
        <v>1</v>
      </c>
    </row>
    <row r="7365" spans="1:2" x14ac:dyDescent="0.25">
      <c r="A7365" s="18" t="s">
        <v>3256</v>
      </c>
      <c r="B7365">
        <v>1</v>
      </c>
    </row>
    <row r="7366" spans="1:2" x14ac:dyDescent="0.25">
      <c r="A7366" s="17">
        <v>5644</v>
      </c>
      <c r="B7366">
        <v>1</v>
      </c>
    </row>
    <row r="7367" spans="1:2" x14ac:dyDescent="0.25">
      <c r="A7367" s="18" t="s">
        <v>3260</v>
      </c>
      <c r="B7367">
        <v>1</v>
      </c>
    </row>
    <row r="7368" spans="1:2" x14ac:dyDescent="0.25">
      <c r="A7368" s="17">
        <v>5646</v>
      </c>
      <c r="B7368">
        <v>1</v>
      </c>
    </row>
    <row r="7369" spans="1:2" x14ac:dyDescent="0.25">
      <c r="A7369" s="18" t="s">
        <v>3262</v>
      </c>
      <c r="B7369">
        <v>1</v>
      </c>
    </row>
    <row r="7370" spans="1:2" x14ac:dyDescent="0.25">
      <c r="A7370" s="17">
        <v>5746</v>
      </c>
      <c r="B7370">
        <v>1</v>
      </c>
    </row>
    <row r="7371" spans="1:2" x14ac:dyDescent="0.25">
      <c r="A7371" s="18" t="s">
        <v>3265</v>
      </c>
      <c r="B7371">
        <v>1</v>
      </c>
    </row>
    <row r="7372" spans="1:2" x14ac:dyDescent="0.25">
      <c r="A7372" s="1">
        <v>511617</v>
      </c>
      <c r="B7372">
        <v>1</v>
      </c>
    </row>
    <row r="7373" spans="1:2" x14ac:dyDescent="0.25">
      <c r="A7373" s="17">
        <v>3528</v>
      </c>
      <c r="B7373">
        <v>1</v>
      </c>
    </row>
    <row r="7374" spans="1:2" x14ac:dyDescent="0.25">
      <c r="A7374" s="18" t="s">
        <v>3176</v>
      </c>
      <c r="B7374">
        <v>1</v>
      </c>
    </row>
    <row r="7375" spans="1:2" x14ac:dyDescent="0.25">
      <c r="A7375" s="1">
        <v>512201</v>
      </c>
      <c r="B7375">
        <v>25</v>
      </c>
    </row>
    <row r="7376" spans="1:2" x14ac:dyDescent="0.25">
      <c r="A7376" s="17">
        <v>1310</v>
      </c>
      <c r="B7376">
        <v>1</v>
      </c>
    </row>
    <row r="7377" spans="1:2" x14ac:dyDescent="0.25">
      <c r="A7377" s="18" t="s">
        <v>3543</v>
      </c>
      <c r="B7377">
        <v>1</v>
      </c>
    </row>
    <row r="7378" spans="1:2" x14ac:dyDescent="0.25">
      <c r="A7378" s="17">
        <v>1320</v>
      </c>
      <c r="B7378">
        <v>1</v>
      </c>
    </row>
    <row r="7379" spans="1:2" x14ac:dyDescent="0.25">
      <c r="A7379" s="18" t="s">
        <v>3545</v>
      </c>
      <c r="B7379">
        <v>1</v>
      </c>
    </row>
    <row r="7380" spans="1:2" x14ac:dyDescent="0.25">
      <c r="A7380" s="17">
        <v>1340</v>
      </c>
      <c r="B7380">
        <v>1</v>
      </c>
    </row>
    <row r="7381" spans="1:2" x14ac:dyDescent="0.25">
      <c r="A7381" s="18" t="s">
        <v>3546</v>
      </c>
      <c r="B7381">
        <v>1</v>
      </c>
    </row>
    <row r="7382" spans="1:2" x14ac:dyDescent="0.25">
      <c r="A7382" s="17">
        <v>3320</v>
      </c>
      <c r="B7382">
        <v>1</v>
      </c>
    </row>
    <row r="7383" spans="1:2" x14ac:dyDescent="0.25">
      <c r="A7383" s="18" t="s">
        <v>3547</v>
      </c>
      <c r="B7383">
        <v>1</v>
      </c>
    </row>
    <row r="7384" spans="1:2" x14ac:dyDescent="0.25">
      <c r="A7384" s="17">
        <v>3330</v>
      </c>
      <c r="B7384">
        <v>1</v>
      </c>
    </row>
    <row r="7385" spans="1:2" x14ac:dyDescent="0.25">
      <c r="A7385" s="18" t="s">
        <v>3548</v>
      </c>
      <c r="B7385">
        <v>1</v>
      </c>
    </row>
    <row r="7386" spans="1:2" x14ac:dyDescent="0.25">
      <c r="A7386" s="17">
        <v>3340</v>
      </c>
      <c r="B7386">
        <v>1</v>
      </c>
    </row>
    <row r="7387" spans="1:2" x14ac:dyDescent="0.25">
      <c r="A7387" s="18" t="s">
        <v>3549</v>
      </c>
      <c r="B7387">
        <v>1</v>
      </c>
    </row>
    <row r="7388" spans="1:2" x14ac:dyDescent="0.25">
      <c r="A7388" s="17">
        <v>3360</v>
      </c>
      <c r="B7388">
        <v>1</v>
      </c>
    </row>
    <row r="7389" spans="1:2" x14ac:dyDescent="0.25">
      <c r="A7389" s="18" t="s">
        <v>3550</v>
      </c>
      <c r="B7389">
        <v>1</v>
      </c>
    </row>
    <row r="7390" spans="1:2" x14ac:dyDescent="0.25">
      <c r="A7390" s="17">
        <v>3380</v>
      </c>
      <c r="B7390">
        <v>1</v>
      </c>
    </row>
    <row r="7391" spans="1:2" x14ac:dyDescent="0.25">
      <c r="A7391" s="18" t="s">
        <v>3551</v>
      </c>
      <c r="B7391">
        <v>1</v>
      </c>
    </row>
    <row r="7392" spans="1:2" x14ac:dyDescent="0.25">
      <c r="A7392" s="17">
        <v>4380</v>
      </c>
      <c r="B7392">
        <v>1</v>
      </c>
    </row>
    <row r="7393" spans="1:2" x14ac:dyDescent="0.25">
      <c r="A7393" s="18" t="s">
        <v>3552</v>
      </c>
      <c r="B7393">
        <v>1</v>
      </c>
    </row>
    <row r="7394" spans="1:2" x14ac:dyDescent="0.25">
      <c r="A7394" s="17">
        <v>4390</v>
      </c>
      <c r="B7394">
        <v>1</v>
      </c>
    </row>
    <row r="7395" spans="1:2" x14ac:dyDescent="0.25">
      <c r="A7395" s="18" t="s">
        <v>3553</v>
      </c>
      <c r="B7395">
        <v>1</v>
      </c>
    </row>
    <row r="7396" spans="1:2" x14ac:dyDescent="0.25">
      <c r="A7396" s="17">
        <v>4600</v>
      </c>
      <c r="B7396">
        <v>1</v>
      </c>
    </row>
    <row r="7397" spans="1:2" x14ac:dyDescent="0.25">
      <c r="A7397" s="18" t="s">
        <v>3554</v>
      </c>
      <c r="B7397">
        <v>1</v>
      </c>
    </row>
    <row r="7398" spans="1:2" x14ac:dyDescent="0.25">
      <c r="A7398" s="17">
        <v>5100</v>
      </c>
      <c r="B7398">
        <v>1</v>
      </c>
    </row>
    <row r="7399" spans="1:2" x14ac:dyDescent="0.25">
      <c r="A7399" s="18" t="s">
        <v>3555</v>
      </c>
      <c r="B7399">
        <v>1</v>
      </c>
    </row>
    <row r="7400" spans="1:2" x14ac:dyDescent="0.25">
      <c r="A7400" s="17">
        <v>5250</v>
      </c>
      <c r="B7400">
        <v>1</v>
      </c>
    </row>
    <row r="7401" spans="1:2" x14ac:dyDescent="0.25">
      <c r="A7401" s="18" t="s">
        <v>3556</v>
      </c>
      <c r="B7401">
        <v>1</v>
      </c>
    </row>
    <row r="7402" spans="1:2" x14ac:dyDescent="0.25">
      <c r="A7402" s="17">
        <v>5300</v>
      </c>
      <c r="B7402">
        <v>1</v>
      </c>
    </row>
    <row r="7403" spans="1:2" x14ac:dyDescent="0.25">
      <c r="A7403" s="18" t="s">
        <v>659</v>
      </c>
      <c r="B7403">
        <v>1</v>
      </c>
    </row>
    <row r="7404" spans="1:2" x14ac:dyDescent="0.25">
      <c r="A7404" s="17">
        <v>5310</v>
      </c>
      <c r="B7404">
        <v>1</v>
      </c>
    </row>
    <row r="7405" spans="1:2" x14ac:dyDescent="0.25">
      <c r="A7405" s="18" t="s">
        <v>2000</v>
      </c>
      <c r="B7405">
        <v>1</v>
      </c>
    </row>
    <row r="7406" spans="1:2" x14ac:dyDescent="0.25">
      <c r="A7406" s="17">
        <v>5320</v>
      </c>
      <c r="B7406">
        <v>1</v>
      </c>
    </row>
    <row r="7407" spans="1:2" x14ac:dyDescent="0.25">
      <c r="A7407" s="18" t="s">
        <v>3557</v>
      </c>
      <c r="B7407">
        <v>1</v>
      </c>
    </row>
    <row r="7408" spans="1:2" x14ac:dyDescent="0.25">
      <c r="A7408" s="17">
        <v>5321</v>
      </c>
      <c r="B7408">
        <v>1</v>
      </c>
    </row>
    <row r="7409" spans="1:2" x14ac:dyDescent="0.25">
      <c r="A7409" s="18" t="s">
        <v>3558</v>
      </c>
      <c r="B7409">
        <v>1</v>
      </c>
    </row>
    <row r="7410" spans="1:2" x14ac:dyDescent="0.25">
      <c r="A7410" s="17">
        <v>5325</v>
      </c>
      <c r="B7410">
        <v>1</v>
      </c>
    </row>
    <row r="7411" spans="1:2" x14ac:dyDescent="0.25">
      <c r="A7411" s="18" t="s">
        <v>2309</v>
      </c>
      <c r="B7411">
        <v>1</v>
      </c>
    </row>
    <row r="7412" spans="1:2" x14ac:dyDescent="0.25">
      <c r="A7412" s="17">
        <v>5330</v>
      </c>
      <c r="B7412">
        <v>1</v>
      </c>
    </row>
    <row r="7413" spans="1:2" x14ac:dyDescent="0.25">
      <c r="A7413" s="18" t="s">
        <v>3559</v>
      </c>
      <c r="B7413">
        <v>1</v>
      </c>
    </row>
    <row r="7414" spans="1:2" x14ac:dyDescent="0.25">
      <c r="A7414" s="17">
        <v>5335</v>
      </c>
      <c r="B7414">
        <v>1</v>
      </c>
    </row>
    <row r="7415" spans="1:2" x14ac:dyDescent="0.25">
      <c r="A7415" s="18" t="s">
        <v>3560</v>
      </c>
      <c r="B7415">
        <v>1</v>
      </c>
    </row>
    <row r="7416" spans="1:2" x14ac:dyDescent="0.25">
      <c r="A7416" s="17">
        <v>5340</v>
      </c>
      <c r="B7416">
        <v>1</v>
      </c>
    </row>
    <row r="7417" spans="1:2" x14ac:dyDescent="0.25">
      <c r="A7417" s="18" t="s">
        <v>3561</v>
      </c>
      <c r="B7417">
        <v>1</v>
      </c>
    </row>
    <row r="7418" spans="1:2" x14ac:dyDescent="0.25">
      <c r="A7418" s="17">
        <v>5345</v>
      </c>
      <c r="B7418">
        <v>1</v>
      </c>
    </row>
    <row r="7419" spans="1:2" x14ac:dyDescent="0.25">
      <c r="A7419" s="18" t="s">
        <v>3562</v>
      </c>
      <c r="B7419">
        <v>1</v>
      </c>
    </row>
    <row r="7420" spans="1:2" x14ac:dyDescent="0.25">
      <c r="A7420" s="17">
        <v>5350</v>
      </c>
      <c r="B7420">
        <v>1</v>
      </c>
    </row>
    <row r="7421" spans="1:2" x14ac:dyDescent="0.25">
      <c r="A7421" s="18" t="s">
        <v>3563</v>
      </c>
      <c r="B7421">
        <v>1</v>
      </c>
    </row>
    <row r="7422" spans="1:2" x14ac:dyDescent="0.25">
      <c r="A7422" s="17">
        <v>5355</v>
      </c>
      <c r="B7422">
        <v>1</v>
      </c>
    </row>
    <row r="7423" spans="1:2" x14ac:dyDescent="0.25">
      <c r="A7423" s="18" t="s">
        <v>3564</v>
      </c>
      <c r="B7423">
        <v>1</v>
      </c>
    </row>
    <row r="7424" spans="1:2" x14ac:dyDescent="0.25">
      <c r="A7424" s="17">
        <v>5360</v>
      </c>
      <c r="B7424">
        <v>1</v>
      </c>
    </row>
    <row r="7425" spans="1:2" x14ac:dyDescent="0.25">
      <c r="A7425" s="18" t="s">
        <v>3565</v>
      </c>
      <c r="B7425">
        <v>1</v>
      </c>
    </row>
    <row r="7426" spans="1:2" x14ac:dyDescent="0.25">
      <c r="A7426" s="1">
        <v>512202</v>
      </c>
      <c r="B7426">
        <v>5</v>
      </c>
    </row>
    <row r="7427" spans="1:2" x14ac:dyDescent="0.25">
      <c r="A7427" s="17">
        <v>4320</v>
      </c>
      <c r="B7427">
        <v>1</v>
      </c>
    </row>
    <row r="7428" spans="1:2" x14ac:dyDescent="0.25">
      <c r="A7428" s="18" t="s">
        <v>2000</v>
      </c>
      <c r="B7428">
        <v>1</v>
      </c>
    </row>
    <row r="7429" spans="1:2" x14ac:dyDescent="0.25">
      <c r="A7429" s="17">
        <v>5320</v>
      </c>
      <c r="B7429">
        <v>1</v>
      </c>
    </row>
    <row r="7430" spans="1:2" x14ac:dyDescent="0.25">
      <c r="A7430" s="18" t="s">
        <v>2024</v>
      </c>
      <c r="B7430">
        <v>1</v>
      </c>
    </row>
    <row r="7431" spans="1:2" x14ac:dyDescent="0.25">
      <c r="A7431" s="17">
        <v>5322</v>
      </c>
      <c r="B7431">
        <v>1</v>
      </c>
    </row>
    <row r="7432" spans="1:2" x14ac:dyDescent="0.25">
      <c r="A7432" s="18" t="s">
        <v>2026</v>
      </c>
      <c r="B7432">
        <v>1</v>
      </c>
    </row>
    <row r="7433" spans="1:2" x14ac:dyDescent="0.25">
      <c r="A7433" s="17">
        <v>6320</v>
      </c>
      <c r="B7433">
        <v>1</v>
      </c>
    </row>
    <row r="7434" spans="1:2" x14ac:dyDescent="0.25">
      <c r="A7434" s="18" t="s">
        <v>2024</v>
      </c>
      <c r="B7434">
        <v>1</v>
      </c>
    </row>
    <row r="7435" spans="1:2" x14ac:dyDescent="0.25">
      <c r="A7435" s="17">
        <v>6322</v>
      </c>
      <c r="B7435">
        <v>1</v>
      </c>
    </row>
    <row r="7436" spans="1:2" x14ac:dyDescent="0.25">
      <c r="A7436" s="18" t="s">
        <v>2026</v>
      </c>
      <c r="B7436">
        <v>1</v>
      </c>
    </row>
    <row r="7437" spans="1:2" x14ac:dyDescent="0.25">
      <c r="A7437" s="1">
        <v>512207</v>
      </c>
      <c r="B7437">
        <v>3</v>
      </c>
    </row>
    <row r="7438" spans="1:2" x14ac:dyDescent="0.25">
      <c r="A7438" s="17">
        <v>3360</v>
      </c>
      <c r="B7438">
        <v>1</v>
      </c>
    </row>
    <row r="7439" spans="1:2" x14ac:dyDescent="0.25">
      <c r="A7439" s="18" t="s">
        <v>2316</v>
      </c>
      <c r="B7439">
        <v>1</v>
      </c>
    </row>
    <row r="7440" spans="1:2" x14ac:dyDescent="0.25">
      <c r="A7440" s="17">
        <v>3361</v>
      </c>
      <c r="B7440">
        <v>1</v>
      </c>
    </row>
    <row r="7441" spans="1:2" x14ac:dyDescent="0.25">
      <c r="A7441" s="18" t="s">
        <v>2436</v>
      </c>
      <c r="B7441">
        <v>1</v>
      </c>
    </row>
    <row r="7442" spans="1:2" x14ac:dyDescent="0.25">
      <c r="A7442" s="17">
        <v>4260</v>
      </c>
      <c r="B7442">
        <v>1</v>
      </c>
    </row>
    <row r="7443" spans="1:2" x14ac:dyDescent="0.25">
      <c r="A7443" s="18" t="s">
        <v>3189</v>
      </c>
      <c r="B7443">
        <v>1</v>
      </c>
    </row>
    <row r="7444" spans="1:2" x14ac:dyDescent="0.25">
      <c r="A7444" s="1">
        <v>512211</v>
      </c>
      <c r="B7444">
        <v>4</v>
      </c>
    </row>
    <row r="7445" spans="1:2" x14ac:dyDescent="0.25">
      <c r="A7445" s="17">
        <v>3330</v>
      </c>
      <c r="B7445">
        <v>1</v>
      </c>
    </row>
    <row r="7446" spans="1:2" x14ac:dyDescent="0.25">
      <c r="A7446" s="18" t="s">
        <v>2419</v>
      </c>
      <c r="B7446">
        <v>1</v>
      </c>
    </row>
    <row r="7447" spans="1:2" x14ac:dyDescent="0.25">
      <c r="A7447" s="17">
        <v>4310</v>
      </c>
      <c r="B7447">
        <v>1</v>
      </c>
    </row>
    <row r="7448" spans="1:2" x14ac:dyDescent="0.25">
      <c r="A7448" s="18" t="s">
        <v>2425</v>
      </c>
      <c r="B7448">
        <v>1</v>
      </c>
    </row>
    <row r="7449" spans="1:2" x14ac:dyDescent="0.25">
      <c r="A7449" s="17">
        <v>4390</v>
      </c>
      <c r="B7449">
        <v>1</v>
      </c>
    </row>
    <row r="7450" spans="1:2" x14ac:dyDescent="0.25">
      <c r="A7450" s="18" t="s">
        <v>2428</v>
      </c>
      <c r="B7450">
        <v>1</v>
      </c>
    </row>
    <row r="7451" spans="1:2" x14ac:dyDescent="0.25">
      <c r="A7451" s="17">
        <v>4396</v>
      </c>
      <c r="B7451">
        <v>1</v>
      </c>
    </row>
    <row r="7452" spans="1:2" x14ac:dyDescent="0.25">
      <c r="A7452" s="18" t="s">
        <v>469</v>
      </c>
      <c r="B7452">
        <v>1</v>
      </c>
    </row>
    <row r="7453" spans="1:2" x14ac:dyDescent="0.25">
      <c r="A7453" s="1">
        <v>512309</v>
      </c>
      <c r="B7453">
        <v>1</v>
      </c>
    </row>
    <row r="7454" spans="1:2" x14ac:dyDescent="0.25">
      <c r="A7454" s="17">
        <v>1132</v>
      </c>
      <c r="B7454">
        <v>1</v>
      </c>
    </row>
    <row r="7455" spans="1:2" x14ac:dyDescent="0.25">
      <c r="A7455" s="18" t="s">
        <v>2562</v>
      </c>
      <c r="B7455">
        <v>1</v>
      </c>
    </row>
    <row r="7456" spans="1:2" x14ac:dyDescent="0.25">
      <c r="A7456" s="1">
        <v>513101</v>
      </c>
      <c r="B7456">
        <v>1</v>
      </c>
    </row>
    <row r="7457" spans="1:2" x14ac:dyDescent="0.25">
      <c r="A7457" s="17">
        <v>2375</v>
      </c>
      <c r="B7457">
        <v>1</v>
      </c>
    </row>
    <row r="7458" spans="1:2" x14ac:dyDescent="0.25">
      <c r="A7458" s="18" t="s">
        <v>2606</v>
      </c>
      <c r="B7458">
        <v>1</v>
      </c>
    </row>
    <row r="7459" spans="1:2" x14ac:dyDescent="0.25">
      <c r="A7459" s="1">
        <v>513801</v>
      </c>
      <c r="B7459">
        <v>31</v>
      </c>
    </row>
    <row r="7460" spans="1:2" x14ac:dyDescent="0.25">
      <c r="A7460" s="17">
        <v>4155</v>
      </c>
      <c r="B7460">
        <v>1</v>
      </c>
    </row>
    <row r="7461" spans="1:2" x14ac:dyDescent="0.25">
      <c r="A7461" s="18" t="s">
        <v>3181</v>
      </c>
      <c r="B7461">
        <v>1</v>
      </c>
    </row>
    <row r="7462" spans="1:2" x14ac:dyDescent="0.25">
      <c r="A7462" s="17">
        <v>4172</v>
      </c>
      <c r="B7462">
        <v>1</v>
      </c>
    </row>
    <row r="7463" spans="1:2" x14ac:dyDescent="0.25">
      <c r="A7463" s="18" t="s">
        <v>3182</v>
      </c>
      <c r="B7463">
        <v>1</v>
      </c>
    </row>
    <row r="7464" spans="1:2" x14ac:dyDescent="0.25">
      <c r="A7464" s="17">
        <v>4173</v>
      </c>
      <c r="B7464">
        <v>1</v>
      </c>
    </row>
    <row r="7465" spans="1:2" x14ac:dyDescent="0.25">
      <c r="A7465" s="18" t="s">
        <v>3182</v>
      </c>
      <c r="B7465">
        <v>1</v>
      </c>
    </row>
    <row r="7466" spans="1:2" x14ac:dyDescent="0.25">
      <c r="A7466" s="17">
        <v>4174</v>
      </c>
      <c r="B7466">
        <v>1</v>
      </c>
    </row>
    <row r="7467" spans="1:2" x14ac:dyDescent="0.25">
      <c r="A7467" s="18" t="s">
        <v>3182</v>
      </c>
      <c r="B7467">
        <v>1</v>
      </c>
    </row>
    <row r="7468" spans="1:2" x14ac:dyDescent="0.25">
      <c r="A7468" s="17">
        <v>4231</v>
      </c>
      <c r="B7468">
        <v>1</v>
      </c>
    </row>
    <row r="7469" spans="1:2" x14ac:dyDescent="0.25">
      <c r="A7469" s="18" t="s">
        <v>3183</v>
      </c>
      <c r="B7469">
        <v>1</v>
      </c>
    </row>
    <row r="7470" spans="1:2" x14ac:dyDescent="0.25">
      <c r="A7470" s="17">
        <v>4232</v>
      </c>
      <c r="B7470">
        <v>1</v>
      </c>
    </row>
    <row r="7471" spans="1:2" x14ac:dyDescent="0.25">
      <c r="A7471" s="18" t="s">
        <v>3184</v>
      </c>
      <c r="B7471">
        <v>1</v>
      </c>
    </row>
    <row r="7472" spans="1:2" x14ac:dyDescent="0.25">
      <c r="A7472" s="17">
        <v>4233</v>
      </c>
      <c r="B7472">
        <v>1</v>
      </c>
    </row>
    <row r="7473" spans="1:2" x14ac:dyDescent="0.25">
      <c r="A7473" s="18" t="s">
        <v>3185</v>
      </c>
      <c r="B7473">
        <v>1</v>
      </c>
    </row>
    <row r="7474" spans="1:2" x14ac:dyDescent="0.25">
      <c r="A7474" s="17">
        <v>4234</v>
      </c>
      <c r="B7474">
        <v>1</v>
      </c>
    </row>
    <row r="7475" spans="1:2" x14ac:dyDescent="0.25">
      <c r="A7475" s="18" t="s">
        <v>3186</v>
      </c>
      <c r="B7475">
        <v>1</v>
      </c>
    </row>
    <row r="7476" spans="1:2" x14ac:dyDescent="0.25">
      <c r="A7476" s="17">
        <v>4251</v>
      </c>
      <c r="B7476">
        <v>1</v>
      </c>
    </row>
    <row r="7477" spans="1:2" x14ac:dyDescent="0.25">
      <c r="A7477" s="18" t="s">
        <v>3166</v>
      </c>
      <c r="B7477">
        <v>1</v>
      </c>
    </row>
    <row r="7478" spans="1:2" x14ac:dyDescent="0.25">
      <c r="A7478" s="17">
        <v>4252</v>
      </c>
      <c r="B7478">
        <v>1</v>
      </c>
    </row>
    <row r="7479" spans="1:2" x14ac:dyDescent="0.25">
      <c r="A7479" s="18" t="s">
        <v>3180</v>
      </c>
      <c r="B7479">
        <v>1</v>
      </c>
    </row>
    <row r="7480" spans="1:2" x14ac:dyDescent="0.25">
      <c r="A7480" s="17">
        <v>4254</v>
      </c>
      <c r="B7480">
        <v>1</v>
      </c>
    </row>
    <row r="7481" spans="1:2" x14ac:dyDescent="0.25">
      <c r="A7481" s="18" t="s">
        <v>3188</v>
      </c>
      <c r="B7481">
        <v>1</v>
      </c>
    </row>
    <row r="7482" spans="1:2" x14ac:dyDescent="0.25">
      <c r="A7482" s="17">
        <v>4281</v>
      </c>
      <c r="B7482">
        <v>1</v>
      </c>
    </row>
    <row r="7483" spans="1:2" x14ac:dyDescent="0.25">
      <c r="A7483" s="18" t="s">
        <v>3190</v>
      </c>
      <c r="B7483">
        <v>1</v>
      </c>
    </row>
    <row r="7484" spans="1:2" x14ac:dyDescent="0.25">
      <c r="A7484" s="17">
        <v>4282</v>
      </c>
      <c r="B7484">
        <v>1</v>
      </c>
    </row>
    <row r="7485" spans="1:2" x14ac:dyDescent="0.25">
      <c r="A7485" s="18" t="s">
        <v>3191</v>
      </c>
      <c r="B7485">
        <v>1</v>
      </c>
    </row>
    <row r="7486" spans="1:2" x14ac:dyDescent="0.25">
      <c r="A7486" s="17">
        <v>4283</v>
      </c>
      <c r="B7486">
        <v>1</v>
      </c>
    </row>
    <row r="7487" spans="1:2" x14ac:dyDescent="0.25">
      <c r="A7487" s="18" t="s">
        <v>3192</v>
      </c>
      <c r="B7487">
        <v>1</v>
      </c>
    </row>
    <row r="7488" spans="1:2" x14ac:dyDescent="0.25">
      <c r="A7488" s="17">
        <v>4284</v>
      </c>
      <c r="B7488">
        <v>1</v>
      </c>
    </row>
    <row r="7489" spans="1:2" x14ac:dyDescent="0.25">
      <c r="A7489" s="18" t="s">
        <v>3193</v>
      </c>
      <c r="B7489">
        <v>1</v>
      </c>
    </row>
    <row r="7490" spans="1:2" x14ac:dyDescent="0.25">
      <c r="A7490" s="17">
        <v>4353</v>
      </c>
      <c r="B7490">
        <v>1</v>
      </c>
    </row>
    <row r="7491" spans="1:2" x14ac:dyDescent="0.25">
      <c r="A7491" s="18" t="s">
        <v>3199</v>
      </c>
      <c r="B7491">
        <v>1</v>
      </c>
    </row>
    <row r="7492" spans="1:2" x14ac:dyDescent="0.25">
      <c r="A7492" s="17">
        <v>4361</v>
      </c>
      <c r="B7492">
        <v>1</v>
      </c>
    </row>
    <row r="7493" spans="1:2" x14ac:dyDescent="0.25">
      <c r="A7493" s="18" t="s">
        <v>3200</v>
      </c>
      <c r="B7493">
        <v>1</v>
      </c>
    </row>
    <row r="7494" spans="1:2" x14ac:dyDescent="0.25">
      <c r="A7494" s="17">
        <v>4362</v>
      </c>
      <c r="B7494">
        <v>1</v>
      </c>
    </row>
    <row r="7495" spans="1:2" x14ac:dyDescent="0.25">
      <c r="A7495" s="18" t="s">
        <v>3200</v>
      </c>
      <c r="B7495">
        <v>1</v>
      </c>
    </row>
    <row r="7496" spans="1:2" x14ac:dyDescent="0.25">
      <c r="A7496" s="17">
        <v>4363</v>
      </c>
      <c r="B7496">
        <v>1</v>
      </c>
    </row>
    <row r="7497" spans="1:2" x14ac:dyDescent="0.25">
      <c r="A7497" s="18" t="s">
        <v>3200</v>
      </c>
      <c r="B7497">
        <v>1</v>
      </c>
    </row>
    <row r="7498" spans="1:2" x14ac:dyDescent="0.25">
      <c r="A7498" s="17">
        <v>4364</v>
      </c>
      <c r="B7498">
        <v>1</v>
      </c>
    </row>
    <row r="7499" spans="1:2" x14ac:dyDescent="0.25">
      <c r="A7499" s="18" t="s">
        <v>3201</v>
      </c>
      <c r="B7499">
        <v>1</v>
      </c>
    </row>
    <row r="7500" spans="1:2" x14ac:dyDescent="0.25">
      <c r="A7500" s="17">
        <v>4365</v>
      </c>
      <c r="B7500">
        <v>1</v>
      </c>
    </row>
    <row r="7501" spans="1:2" x14ac:dyDescent="0.25">
      <c r="A7501" s="18" t="s">
        <v>3202</v>
      </c>
      <c r="B7501">
        <v>1</v>
      </c>
    </row>
    <row r="7502" spans="1:2" x14ac:dyDescent="0.25">
      <c r="A7502" s="17">
        <v>4371</v>
      </c>
      <c r="B7502">
        <v>1</v>
      </c>
    </row>
    <row r="7503" spans="1:2" x14ac:dyDescent="0.25">
      <c r="A7503" s="18" t="s">
        <v>3182</v>
      </c>
      <c r="B7503">
        <v>1</v>
      </c>
    </row>
    <row r="7504" spans="1:2" x14ac:dyDescent="0.25">
      <c r="A7504" s="17">
        <v>4380</v>
      </c>
      <c r="B7504">
        <v>1</v>
      </c>
    </row>
    <row r="7505" spans="1:2" x14ac:dyDescent="0.25">
      <c r="A7505" s="18" t="s">
        <v>3204</v>
      </c>
      <c r="B7505">
        <v>1</v>
      </c>
    </row>
    <row r="7506" spans="1:2" x14ac:dyDescent="0.25">
      <c r="A7506" s="17">
        <v>4471</v>
      </c>
      <c r="B7506">
        <v>1</v>
      </c>
    </row>
    <row r="7507" spans="1:2" x14ac:dyDescent="0.25">
      <c r="A7507" s="18" t="s">
        <v>3208</v>
      </c>
      <c r="B7507">
        <v>1</v>
      </c>
    </row>
    <row r="7508" spans="1:2" x14ac:dyDescent="0.25">
      <c r="A7508" s="17">
        <v>4586</v>
      </c>
      <c r="B7508">
        <v>1</v>
      </c>
    </row>
    <row r="7509" spans="1:2" x14ac:dyDescent="0.25">
      <c r="A7509" s="18" t="s">
        <v>3211</v>
      </c>
      <c r="B7509">
        <v>1</v>
      </c>
    </row>
    <row r="7510" spans="1:2" x14ac:dyDescent="0.25">
      <c r="A7510" s="17">
        <v>4686</v>
      </c>
      <c r="B7510">
        <v>1</v>
      </c>
    </row>
    <row r="7511" spans="1:2" x14ac:dyDescent="0.25">
      <c r="A7511" s="18" t="s">
        <v>3211</v>
      </c>
      <c r="B7511">
        <v>1</v>
      </c>
    </row>
    <row r="7512" spans="1:2" x14ac:dyDescent="0.25">
      <c r="A7512" s="17">
        <v>5324</v>
      </c>
      <c r="B7512">
        <v>1</v>
      </c>
    </row>
    <row r="7513" spans="1:2" x14ac:dyDescent="0.25">
      <c r="A7513" s="18" t="s">
        <v>3230</v>
      </c>
      <c r="B7513">
        <v>1</v>
      </c>
    </row>
    <row r="7514" spans="1:2" x14ac:dyDescent="0.25">
      <c r="A7514" s="17">
        <v>5355</v>
      </c>
      <c r="B7514">
        <v>1</v>
      </c>
    </row>
    <row r="7515" spans="1:2" x14ac:dyDescent="0.25">
      <c r="A7515" s="18" t="s">
        <v>3240</v>
      </c>
      <c r="B7515">
        <v>1</v>
      </c>
    </row>
    <row r="7516" spans="1:2" x14ac:dyDescent="0.25">
      <c r="A7516" s="17">
        <v>6310</v>
      </c>
      <c r="B7516">
        <v>1</v>
      </c>
    </row>
    <row r="7517" spans="1:2" x14ac:dyDescent="0.25">
      <c r="A7517" s="18" t="s">
        <v>3282</v>
      </c>
      <c r="B7517">
        <v>1</v>
      </c>
    </row>
    <row r="7518" spans="1:2" x14ac:dyDescent="0.25">
      <c r="A7518" s="17" t="s">
        <v>815</v>
      </c>
      <c r="B7518">
        <v>1</v>
      </c>
    </row>
    <row r="7519" spans="1:2" x14ac:dyDescent="0.25">
      <c r="A7519" s="18" t="s">
        <v>816</v>
      </c>
      <c r="B7519">
        <v>1</v>
      </c>
    </row>
    <row r="7520" spans="1:2" x14ac:dyDescent="0.25">
      <c r="A7520" s="17" t="s">
        <v>3162</v>
      </c>
      <c r="B7520">
        <v>1</v>
      </c>
    </row>
    <row r="7521" spans="1:2" x14ac:dyDescent="0.25">
      <c r="A7521" s="18" t="s">
        <v>3163</v>
      </c>
      <c r="B7521">
        <v>1</v>
      </c>
    </row>
    <row r="7522" spans="1:2" x14ac:dyDescent="0.25">
      <c r="A7522" s="1">
        <v>513802</v>
      </c>
      <c r="B7522">
        <v>1</v>
      </c>
    </row>
    <row r="7523" spans="1:2" x14ac:dyDescent="0.25">
      <c r="A7523" s="17">
        <v>5469</v>
      </c>
      <c r="B7523">
        <v>1</v>
      </c>
    </row>
    <row r="7524" spans="1:2" x14ac:dyDescent="0.25">
      <c r="A7524" s="18" t="s">
        <v>3254</v>
      </c>
      <c r="B7524">
        <v>1</v>
      </c>
    </row>
    <row r="7525" spans="1:2" x14ac:dyDescent="0.25">
      <c r="A7525" s="1">
        <v>513808</v>
      </c>
      <c r="B7525">
        <v>4</v>
      </c>
    </row>
    <row r="7526" spans="1:2" x14ac:dyDescent="0.25">
      <c r="A7526" s="17">
        <v>4370</v>
      </c>
      <c r="B7526">
        <v>1</v>
      </c>
    </row>
    <row r="7527" spans="1:2" x14ac:dyDescent="0.25">
      <c r="A7527" s="18" t="s">
        <v>3203</v>
      </c>
      <c r="B7527">
        <v>1</v>
      </c>
    </row>
    <row r="7528" spans="1:2" x14ac:dyDescent="0.25">
      <c r="A7528" s="17">
        <v>4470</v>
      </c>
      <c r="B7528">
        <v>1</v>
      </c>
    </row>
    <row r="7529" spans="1:2" x14ac:dyDescent="0.25">
      <c r="A7529" s="18" t="s">
        <v>3207</v>
      </c>
      <c r="B7529">
        <v>1</v>
      </c>
    </row>
    <row r="7530" spans="1:2" x14ac:dyDescent="0.25">
      <c r="A7530" s="17">
        <v>4570</v>
      </c>
      <c r="B7530">
        <v>1</v>
      </c>
    </row>
    <row r="7531" spans="1:2" x14ac:dyDescent="0.25">
      <c r="A7531" s="18" t="s">
        <v>3207</v>
      </c>
      <c r="B7531">
        <v>1</v>
      </c>
    </row>
    <row r="7532" spans="1:2" x14ac:dyDescent="0.25">
      <c r="A7532" s="17">
        <v>5351</v>
      </c>
      <c r="B7532">
        <v>1</v>
      </c>
    </row>
    <row r="7533" spans="1:2" x14ac:dyDescent="0.25">
      <c r="A7533" s="18" t="s">
        <v>3236</v>
      </c>
      <c r="B7533">
        <v>1</v>
      </c>
    </row>
    <row r="7534" spans="1:2" x14ac:dyDescent="0.25">
      <c r="A7534" s="1">
        <v>513818</v>
      </c>
      <c r="B7534">
        <v>23</v>
      </c>
    </row>
    <row r="7535" spans="1:2" x14ac:dyDescent="0.25">
      <c r="A7535" s="17">
        <v>5163</v>
      </c>
      <c r="B7535">
        <v>1</v>
      </c>
    </row>
    <row r="7536" spans="1:2" x14ac:dyDescent="0.25">
      <c r="A7536" s="18" t="s">
        <v>3217</v>
      </c>
      <c r="B7536">
        <v>1</v>
      </c>
    </row>
    <row r="7537" spans="1:2" x14ac:dyDescent="0.25">
      <c r="A7537" s="17">
        <v>5261</v>
      </c>
      <c r="B7537">
        <v>1</v>
      </c>
    </row>
    <row r="7538" spans="1:2" x14ac:dyDescent="0.25">
      <c r="A7538" s="18" t="s">
        <v>3221</v>
      </c>
      <c r="B7538">
        <v>1</v>
      </c>
    </row>
    <row r="7539" spans="1:2" x14ac:dyDescent="0.25">
      <c r="A7539" s="17">
        <v>5393</v>
      </c>
      <c r="B7539">
        <v>1</v>
      </c>
    </row>
    <row r="7540" spans="1:2" x14ac:dyDescent="0.25">
      <c r="A7540" s="18" t="s">
        <v>3250</v>
      </c>
      <c r="B7540">
        <v>1</v>
      </c>
    </row>
    <row r="7541" spans="1:2" x14ac:dyDescent="0.25">
      <c r="A7541" s="17">
        <v>6195</v>
      </c>
      <c r="B7541">
        <v>1</v>
      </c>
    </row>
    <row r="7542" spans="1:2" x14ac:dyDescent="0.25">
      <c r="A7542" s="18" t="s">
        <v>3267</v>
      </c>
      <c r="B7542">
        <v>1</v>
      </c>
    </row>
    <row r="7543" spans="1:2" x14ac:dyDescent="0.25">
      <c r="A7543" s="17">
        <v>6201</v>
      </c>
      <c r="B7543">
        <v>1</v>
      </c>
    </row>
    <row r="7544" spans="1:2" x14ac:dyDescent="0.25">
      <c r="A7544" s="18" t="s">
        <v>3269</v>
      </c>
      <c r="B7544">
        <v>1</v>
      </c>
    </row>
    <row r="7545" spans="1:2" x14ac:dyDescent="0.25">
      <c r="A7545" s="17">
        <v>6210</v>
      </c>
      <c r="B7545">
        <v>1</v>
      </c>
    </row>
    <row r="7546" spans="1:2" x14ac:dyDescent="0.25">
      <c r="A7546" s="18" t="s">
        <v>1029</v>
      </c>
      <c r="B7546">
        <v>1</v>
      </c>
    </row>
    <row r="7547" spans="1:2" x14ac:dyDescent="0.25">
      <c r="A7547" s="17">
        <v>6211</v>
      </c>
      <c r="B7547">
        <v>1</v>
      </c>
    </row>
    <row r="7548" spans="1:2" x14ac:dyDescent="0.25">
      <c r="A7548" s="18" t="s">
        <v>3270</v>
      </c>
      <c r="B7548">
        <v>1</v>
      </c>
    </row>
    <row r="7549" spans="1:2" x14ac:dyDescent="0.25">
      <c r="A7549" s="17">
        <v>6300</v>
      </c>
      <c r="B7549">
        <v>1</v>
      </c>
    </row>
    <row r="7550" spans="1:2" x14ac:dyDescent="0.25">
      <c r="A7550" s="18" t="s">
        <v>3273</v>
      </c>
      <c r="B7550">
        <v>1</v>
      </c>
    </row>
    <row r="7551" spans="1:2" x14ac:dyDescent="0.25">
      <c r="A7551" s="17">
        <v>6301</v>
      </c>
      <c r="B7551">
        <v>1</v>
      </c>
    </row>
    <row r="7552" spans="1:2" x14ac:dyDescent="0.25">
      <c r="A7552" s="18" t="s">
        <v>3274</v>
      </c>
      <c r="B7552">
        <v>1</v>
      </c>
    </row>
    <row r="7553" spans="1:2" x14ac:dyDescent="0.25">
      <c r="A7553" s="17">
        <v>6302</v>
      </c>
      <c r="B7553">
        <v>1</v>
      </c>
    </row>
    <row r="7554" spans="1:2" x14ac:dyDescent="0.25">
      <c r="A7554" s="18" t="s">
        <v>3275</v>
      </c>
      <c r="B7554">
        <v>1</v>
      </c>
    </row>
    <row r="7555" spans="1:2" x14ac:dyDescent="0.25">
      <c r="A7555" s="17">
        <v>6303</v>
      </c>
      <c r="B7555">
        <v>1</v>
      </c>
    </row>
    <row r="7556" spans="1:2" x14ac:dyDescent="0.25">
      <c r="A7556" s="18" t="s">
        <v>3276</v>
      </c>
      <c r="B7556">
        <v>1</v>
      </c>
    </row>
    <row r="7557" spans="1:2" x14ac:dyDescent="0.25">
      <c r="A7557" s="17">
        <v>6304</v>
      </c>
      <c r="B7557">
        <v>1</v>
      </c>
    </row>
    <row r="7558" spans="1:2" x14ac:dyDescent="0.25">
      <c r="A7558" s="18" t="s">
        <v>3277</v>
      </c>
      <c r="B7558">
        <v>1</v>
      </c>
    </row>
    <row r="7559" spans="1:2" x14ac:dyDescent="0.25">
      <c r="A7559" s="17">
        <v>6305</v>
      </c>
      <c r="B7559">
        <v>1</v>
      </c>
    </row>
    <row r="7560" spans="1:2" x14ac:dyDescent="0.25">
      <c r="A7560" s="18" t="s">
        <v>3278</v>
      </c>
      <c r="B7560">
        <v>1</v>
      </c>
    </row>
    <row r="7561" spans="1:2" x14ac:dyDescent="0.25">
      <c r="A7561" s="17">
        <v>6306</v>
      </c>
      <c r="B7561">
        <v>1</v>
      </c>
    </row>
    <row r="7562" spans="1:2" x14ac:dyDescent="0.25">
      <c r="A7562" s="18" t="s">
        <v>3279</v>
      </c>
      <c r="B7562">
        <v>1</v>
      </c>
    </row>
    <row r="7563" spans="1:2" x14ac:dyDescent="0.25">
      <c r="A7563" s="17">
        <v>6307</v>
      </c>
      <c r="B7563">
        <v>1</v>
      </c>
    </row>
    <row r="7564" spans="1:2" x14ac:dyDescent="0.25">
      <c r="A7564" s="18" t="s">
        <v>3269</v>
      </c>
      <c r="B7564">
        <v>1</v>
      </c>
    </row>
    <row r="7565" spans="1:2" x14ac:dyDescent="0.25">
      <c r="A7565" s="17">
        <v>6308</v>
      </c>
      <c r="B7565">
        <v>1</v>
      </c>
    </row>
    <row r="7566" spans="1:2" x14ac:dyDescent="0.25">
      <c r="A7566" s="18" t="s">
        <v>3280</v>
      </c>
      <c r="B7566">
        <v>1</v>
      </c>
    </row>
    <row r="7567" spans="1:2" x14ac:dyDescent="0.25">
      <c r="A7567" s="17">
        <v>6309</v>
      </c>
      <c r="B7567">
        <v>1</v>
      </c>
    </row>
    <row r="7568" spans="1:2" x14ac:dyDescent="0.25">
      <c r="A7568" s="18" t="s">
        <v>3281</v>
      </c>
      <c r="B7568">
        <v>1</v>
      </c>
    </row>
    <row r="7569" spans="1:2" x14ac:dyDescent="0.25">
      <c r="A7569" s="17">
        <v>6311</v>
      </c>
      <c r="B7569">
        <v>1</v>
      </c>
    </row>
    <row r="7570" spans="1:2" x14ac:dyDescent="0.25">
      <c r="A7570" s="18" t="s">
        <v>3283</v>
      </c>
      <c r="B7570">
        <v>1</v>
      </c>
    </row>
    <row r="7571" spans="1:2" x14ac:dyDescent="0.25">
      <c r="A7571" s="17">
        <v>6320</v>
      </c>
      <c r="B7571">
        <v>1</v>
      </c>
    </row>
    <row r="7572" spans="1:2" x14ac:dyDescent="0.25">
      <c r="A7572" s="18" t="s">
        <v>3284</v>
      </c>
      <c r="B7572">
        <v>1</v>
      </c>
    </row>
    <row r="7573" spans="1:2" x14ac:dyDescent="0.25">
      <c r="A7573" s="17">
        <v>6321</v>
      </c>
      <c r="B7573">
        <v>1</v>
      </c>
    </row>
    <row r="7574" spans="1:2" x14ac:dyDescent="0.25">
      <c r="A7574" s="18" t="s">
        <v>3285</v>
      </c>
      <c r="B7574">
        <v>1</v>
      </c>
    </row>
    <row r="7575" spans="1:2" x14ac:dyDescent="0.25">
      <c r="A7575" s="17">
        <v>6331</v>
      </c>
      <c r="B7575">
        <v>1</v>
      </c>
    </row>
    <row r="7576" spans="1:2" x14ac:dyDescent="0.25">
      <c r="A7576" s="18" t="s">
        <v>3286</v>
      </c>
      <c r="B7576">
        <v>1</v>
      </c>
    </row>
    <row r="7577" spans="1:2" x14ac:dyDescent="0.25">
      <c r="A7577" s="17">
        <v>6393</v>
      </c>
      <c r="B7577">
        <v>1</v>
      </c>
    </row>
    <row r="7578" spans="1:2" x14ac:dyDescent="0.25">
      <c r="A7578" s="18" t="s">
        <v>3288</v>
      </c>
      <c r="B7578">
        <v>1</v>
      </c>
    </row>
    <row r="7579" spans="1:2" x14ac:dyDescent="0.25">
      <c r="A7579" s="17">
        <v>6395</v>
      </c>
      <c r="B7579">
        <v>1</v>
      </c>
    </row>
    <row r="7580" spans="1:2" x14ac:dyDescent="0.25">
      <c r="A7580" s="18" t="s">
        <v>3267</v>
      </c>
      <c r="B7580">
        <v>1</v>
      </c>
    </row>
    <row r="7581" spans="1:2" x14ac:dyDescent="0.25">
      <c r="A7581" s="1">
        <v>520101</v>
      </c>
      <c r="B7581">
        <v>25</v>
      </c>
    </row>
    <row r="7582" spans="1:2" x14ac:dyDescent="0.25">
      <c r="A7582" s="17">
        <v>88</v>
      </c>
      <c r="B7582">
        <v>1</v>
      </c>
    </row>
    <row r="7583" spans="1:2" x14ac:dyDescent="0.25">
      <c r="A7583" s="18" t="s">
        <v>822</v>
      </c>
      <c r="B7583">
        <v>1</v>
      </c>
    </row>
    <row r="7584" spans="1:2" x14ac:dyDescent="0.25">
      <c r="A7584" s="17">
        <v>1301</v>
      </c>
      <c r="B7584">
        <v>1</v>
      </c>
    </row>
    <row r="7585" spans="1:2" x14ac:dyDescent="0.25">
      <c r="A7585" s="18" t="s">
        <v>823</v>
      </c>
      <c r="B7585">
        <v>1</v>
      </c>
    </row>
    <row r="7586" spans="1:2" x14ac:dyDescent="0.25">
      <c r="A7586" s="17">
        <v>1310</v>
      </c>
      <c r="B7586">
        <v>1</v>
      </c>
    </row>
    <row r="7587" spans="1:2" x14ac:dyDescent="0.25">
      <c r="A7587" s="18" t="s">
        <v>824</v>
      </c>
      <c r="B7587">
        <v>1</v>
      </c>
    </row>
    <row r="7588" spans="1:2" x14ac:dyDescent="0.25">
      <c r="A7588" s="17">
        <v>2000</v>
      </c>
      <c r="B7588">
        <v>1</v>
      </c>
    </row>
    <row r="7589" spans="1:2" x14ac:dyDescent="0.25">
      <c r="A7589" s="18" t="s">
        <v>272</v>
      </c>
      <c r="B7589">
        <v>1</v>
      </c>
    </row>
    <row r="7590" spans="1:2" x14ac:dyDescent="0.25">
      <c r="A7590" s="17">
        <v>2398</v>
      </c>
      <c r="B7590">
        <v>1</v>
      </c>
    </row>
    <row r="7591" spans="1:2" x14ac:dyDescent="0.25">
      <c r="A7591" s="18" t="s">
        <v>825</v>
      </c>
      <c r="B7591">
        <v>1</v>
      </c>
    </row>
    <row r="7592" spans="1:2" x14ac:dyDescent="0.25">
      <c r="A7592" s="17">
        <v>3301</v>
      </c>
      <c r="B7592">
        <v>1</v>
      </c>
    </row>
    <row r="7593" spans="1:2" x14ac:dyDescent="0.25">
      <c r="A7593" s="18" t="s">
        <v>826</v>
      </c>
      <c r="B7593">
        <v>1</v>
      </c>
    </row>
    <row r="7594" spans="1:2" x14ac:dyDescent="0.25">
      <c r="A7594" s="17">
        <v>3315</v>
      </c>
      <c r="B7594">
        <v>1</v>
      </c>
    </row>
    <row r="7595" spans="1:2" x14ac:dyDescent="0.25">
      <c r="A7595" s="18" t="s">
        <v>827</v>
      </c>
      <c r="B7595">
        <v>1</v>
      </c>
    </row>
    <row r="7596" spans="1:2" x14ac:dyDescent="0.25">
      <c r="A7596" s="17">
        <v>3370</v>
      </c>
      <c r="B7596">
        <v>1</v>
      </c>
    </row>
    <row r="7597" spans="1:2" x14ac:dyDescent="0.25">
      <c r="A7597" s="18" t="s">
        <v>2884</v>
      </c>
      <c r="B7597">
        <v>1</v>
      </c>
    </row>
    <row r="7598" spans="1:2" x14ac:dyDescent="0.25">
      <c r="A7598" s="17">
        <v>4085</v>
      </c>
      <c r="B7598">
        <v>1</v>
      </c>
    </row>
    <row r="7599" spans="1:2" x14ac:dyDescent="0.25">
      <c r="A7599" s="18" t="s">
        <v>828</v>
      </c>
      <c r="B7599">
        <v>1</v>
      </c>
    </row>
    <row r="7600" spans="1:2" x14ac:dyDescent="0.25">
      <c r="A7600" s="17">
        <v>4310</v>
      </c>
      <c r="B7600">
        <v>1</v>
      </c>
    </row>
    <row r="7601" spans="1:2" x14ac:dyDescent="0.25">
      <c r="A7601" s="18" t="s">
        <v>829</v>
      </c>
      <c r="B7601">
        <v>1</v>
      </c>
    </row>
    <row r="7602" spans="1:2" x14ac:dyDescent="0.25">
      <c r="A7602" s="17">
        <v>4320</v>
      </c>
      <c r="B7602">
        <v>1</v>
      </c>
    </row>
    <row r="7603" spans="1:2" x14ac:dyDescent="0.25">
      <c r="A7603" s="18" t="s">
        <v>830</v>
      </c>
      <c r="B7603">
        <v>1</v>
      </c>
    </row>
    <row r="7604" spans="1:2" x14ac:dyDescent="0.25">
      <c r="A7604" s="17">
        <v>4345</v>
      </c>
      <c r="B7604">
        <v>2</v>
      </c>
    </row>
    <row r="7605" spans="1:2" x14ac:dyDescent="0.25">
      <c r="A7605" s="18" t="s">
        <v>786</v>
      </c>
      <c r="B7605">
        <v>1</v>
      </c>
    </row>
    <row r="7606" spans="1:2" x14ac:dyDescent="0.25">
      <c r="A7606" s="18" t="s">
        <v>295</v>
      </c>
      <c r="B7606">
        <v>1</v>
      </c>
    </row>
    <row r="7607" spans="1:2" x14ac:dyDescent="0.25">
      <c r="A7607" s="17">
        <v>4370</v>
      </c>
      <c r="B7607">
        <v>1</v>
      </c>
    </row>
    <row r="7608" spans="1:2" x14ac:dyDescent="0.25">
      <c r="A7608" s="18" t="s">
        <v>830</v>
      </c>
      <c r="B7608">
        <v>1</v>
      </c>
    </row>
    <row r="7609" spans="1:2" x14ac:dyDescent="0.25">
      <c r="A7609" s="17">
        <v>4388</v>
      </c>
      <c r="B7609">
        <v>1</v>
      </c>
    </row>
    <row r="7610" spans="1:2" x14ac:dyDescent="0.25">
      <c r="A7610" s="18" t="s">
        <v>2898</v>
      </c>
      <c r="B7610">
        <v>1</v>
      </c>
    </row>
    <row r="7611" spans="1:2" x14ac:dyDescent="0.25">
      <c r="A7611" s="17">
        <v>4396</v>
      </c>
      <c r="B7611">
        <v>1</v>
      </c>
    </row>
    <row r="7612" spans="1:2" x14ac:dyDescent="0.25">
      <c r="A7612" s="18" t="s">
        <v>297</v>
      </c>
      <c r="B7612">
        <v>1</v>
      </c>
    </row>
    <row r="7613" spans="1:2" x14ac:dyDescent="0.25">
      <c r="A7613" s="17">
        <v>5210</v>
      </c>
      <c r="B7613">
        <v>1</v>
      </c>
    </row>
    <row r="7614" spans="1:2" x14ac:dyDescent="0.25">
      <c r="A7614" s="18" t="s">
        <v>789</v>
      </c>
      <c r="B7614">
        <v>1</v>
      </c>
    </row>
    <row r="7615" spans="1:2" x14ac:dyDescent="0.25">
      <c r="A7615" s="17">
        <v>5315</v>
      </c>
      <c r="B7615">
        <v>1</v>
      </c>
    </row>
    <row r="7616" spans="1:2" x14ac:dyDescent="0.25">
      <c r="A7616" s="18" t="s">
        <v>832</v>
      </c>
      <c r="B7616">
        <v>1</v>
      </c>
    </row>
    <row r="7617" spans="1:2" x14ac:dyDescent="0.25">
      <c r="A7617" s="17">
        <v>5330</v>
      </c>
      <c r="B7617">
        <v>1</v>
      </c>
    </row>
    <row r="7618" spans="1:2" x14ac:dyDescent="0.25">
      <c r="A7618" s="18" t="s">
        <v>1110</v>
      </c>
      <c r="B7618">
        <v>1</v>
      </c>
    </row>
    <row r="7619" spans="1:2" x14ac:dyDescent="0.25">
      <c r="A7619" s="17">
        <v>5345</v>
      </c>
      <c r="B7619">
        <v>2</v>
      </c>
    </row>
    <row r="7620" spans="1:2" x14ac:dyDescent="0.25">
      <c r="A7620" s="18" t="s">
        <v>786</v>
      </c>
      <c r="B7620">
        <v>1</v>
      </c>
    </row>
    <row r="7621" spans="1:2" x14ac:dyDescent="0.25">
      <c r="A7621" s="18" t="s">
        <v>295</v>
      </c>
      <c r="B7621">
        <v>1</v>
      </c>
    </row>
    <row r="7622" spans="1:2" x14ac:dyDescent="0.25">
      <c r="A7622" s="17" t="s">
        <v>815</v>
      </c>
      <c r="B7622">
        <v>1</v>
      </c>
    </row>
    <row r="7623" spans="1:2" x14ac:dyDescent="0.25">
      <c r="A7623" s="18" t="s">
        <v>816</v>
      </c>
      <c r="B7623">
        <v>1</v>
      </c>
    </row>
    <row r="7624" spans="1:2" x14ac:dyDescent="0.25">
      <c r="A7624" s="17" t="s">
        <v>819</v>
      </c>
      <c r="B7624">
        <v>1</v>
      </c>
    </row>
    <row r="7625" spans="1:2" x14ac:dyDescent="0.25">
      <c r="A7625" s="18" t="s">
        <v>820</v>
      </c>
      <c r="B7625">
        <v>1</v>
      </c>
    </row>
    <row r="7626" spans="1:2" x14ac:dyDescent="0.25">
      <c r="A7626" s="17" t="s">
        <v>266</v>
      </c>
      <c r="B7626">
        <v>1</v>
      </c>
    </row>
    <row r="7627" spans="1:2" x14ac:dyDescent="0.25">
      <c r="A7627" s="18" t="s">
        <v>267</v>
      </c>
      <c r="B7627">
        <v>1</v>
      </c>
    </row>
    <row r="7628" spans="1:2" x14ac:dyDescent="0.25">
      <c r="A7628" s="17" t="s">
        <v>821</v>
      </c>
      <c r="B7628">
        <v>1</v>
      </c>
    </row>
    <row r="7629" spans="1:2" x14ac:dyDescent="0.25">
      <c r="A7629" s="18" t="s">
        <v>822</v>
      </c>
      <c r="B7629">
        <v>1</v>
      </c>
    </row>
    <row r="7630" spans="1:2" x14ac:dyDescent="0.25">
      <c r="A7630" s="1">
        <v>520201</v>
      </c>
      <c r="B7630">
        <v>12</v>
      </c>
    </row>
    <row r="7631" spans="1:2" x14ac:dyDescent="0.25">
      <c r="A7631" s="17">
        <v>3325</v>
      </c>
      <c r="B7631">
        <v>1</v>
      </c>
    </row>
    <row r="7632" spans="1:2" x14ac:dyDescent="0.25">
      <c r="A7632" s="18" t="s">
        <v>2874</v>
      </c>
      <c r="B7632">
        <v>1</v>
      </c>
    </row>
    <row r="7633" spans="1:2" x14ac:dyDescent="0.25">
      <c r="A7633" s="17">
        <v>4309</v>
      </c>
      <c r="B7633">
        <v>1</v>
      </c>
    </row>
    <row r="7634" spans="1:2" x14ac:dyDescent="0.25">
      <c r="A7634" s="18" t="s">
        <v>2638</v>
      </c>
      <c r="B7634">
        <v>1</v>
      </c>
    </row>
    <row r="7635" spans="1:2" x14ac:dyDescent="0.25">
      <c r="A7635" s="17">
        <v>4310</v>
      </c>
      <c r="B7635">
        <v>1</v>
      </c>
    </row>
    <row r="7636" spans="1:2" x14ac:dyDescent="0.25">
      <c r="A7636" s="18" t="s">
        <v>2887</v>
      </c>
      <c r="B7636">
        <v>1</v>
      </c>
    </row>
    <row r="7637" spans="1:2" x14ac:dyDescent="0.25">
      <c r="A7637" s="17">
        <v>4330</v>
      </c>
      <c r="B7637">
        <v>1</v>
      </c>
    </row>
    <row r="7638" spans="1:2" x14ac:dyDescent="0.25">
      <c r="A7638" s="18" t="s">
        <v>2890</v>
      </c>
      <c r="B7638">
        <v>1</v>
      </c>
    </row>
    <row r="7639" spans="1:2" x14ac:dyDescent="0.25">
      <c r="A7639" s="17">
        <v>4390</v>
      </c>
      <c r="B7639">
        <v>2</v>
      </c>
    </row>
    <row r="7640" spans="1:2" x14ac:dyDescent="0.25">
      <c r="A7640" s="18" t="s">
        <v>2899</v>
      </c>
      <c r="B7640">
        <v>1</v>
      </c>
    </row>
    <row r="7641" spans="1:2" x14ac:dyDescent="0.25">
      <c r="A7641" s="18" t="s">
        <v>641</v>
      </c>
      <c r="B7641">
        <v>1</v>
      </c>
    </row>
    <row r="7642" spans="1:2" x14ac:dyDescent="0.25">
      <c r="A7642" s="17">
        <v>4396</v>
      </c>
      <c r="B7642">
        <v>1</v>
      </c>
    </row>
    <row r="7643" spans="1:2" x14ac:dyDescent="0.25">
      <c r="A7643" s="18" t="s">
        <v>297</v>
      </c>
      <c r="B7643">
        <v>1</v>
      </c>
    </row>
    <row r="7644" spans="1:2" x14ac:dyDescent="0.25">
      <c r="A7644" s="17">
        <v>4398</v>
      </c>
      <c r="B7644">
        <v>1</v>
      </c>
    </row>
    <row r="7645" spans="1:2" x14ac:dyDescent="0.25">
      <c r="A7645" s="18" t="s">
        <v>2900</v>
      </c>
      <c r="B7645">
        <v>1</v>
      </c>
    </row>
    <row r="7646" spans="1:2" x14ac:dyDescent="0.25">
      <c r="A7646" s="17">
        <v>5310</v>
      </c>
      <c r="B7646">
        <v>1</v>
      </c>
    </row>
    <row r="7647" spans="1:2" x14ac:dyDescent="0.25">
      <c r="A7647" s="18" t="s">
        <v>2901</v>
      </c>
      <c r="B7647">
        <v>1</v>
      </c>
    </row>
    <row r="7648" spans="1:2" x14ac:dyDescent="0.25">
      <c r="A7648" s="17">
        <v>5355</v>
      </c>
      <c r="B7648">
        <v>1</v>
      </c>
    </row>
    <row r="7649" spans="1:2" x14ac:dyDescent="0.25">
      <c r="A7649" s="18" t="s">
        <v>2908</v>
      </c>
      <c r="B7649">
        <v>1</v>
      </c>
    </row>
    <row r="7650" spans="1:2" x14ac:dyDescent="0.25">
      <c r="A7650" s="17">
        <v>5370</v>
      </c>
      <c r="B7650">
        <v>1</v>
      </c>
    </row>
    <row r="7651" spans="1:2" x14ac:dyDescent="0.25">
      <c r="A7651" s="18" t="s">
        <v>315</v>
      </c>
      <c r="B7651">
        <v>1</v>
      </c>
    </row>
    <row r="7652" spans="1:2" x14ac:dyDescent="0.25">
      <c r="A7652" s="17">
        <v>5396</v>
      </c>
      <c r="B7652">
        <v>1</v>
      </c>
    </row>
    <row r="7653" spans="1:2" x14ac:dyDescent="0.25">
      <c r="A7653" s="18" t="s">
        <v>319</v>
      </c>
      <c r="B7653">
        <v>1</v>
      </c>
    </row>
    <row r="7654" spans="1:2" x14ac:dyDescent="0.25">
      <c r="A7654" s="1">
        <v>520204</v>
      </c>
      <c r="B7654">
        <v>1</v>
      </c>
    </row>
    <row r="7655" spans="1:2" x14ac:dyDescent="0.25">
      <c r="A7655" s="17">
        <v>3335</v>
      </c>
      <c r="B7655">
        <v>1</v>
      </c>
    </row>
    <row r="7656" spans="1:2" x14ac:dyDescent="0.25">
      <c r="A7656" s="18" t="s">
        <v>2878</v>
      </c>
      <c r="B7656">
        <v>1</v>
      </c>
    </row>
    <row r="7657" spans="1:2" x14ac:dyDescent="0.25">
      <c r="A7657" s="1">
        <v>520205</v>
      </c>
      <c r="B7657">
        <v>8</v>
      </c>
    </row>
    <row r="7658" spans="1:2" x14ac:dyDescent="0.25">
      <c r="A7658" s="17">
        <v>4314</v>
      </c>
      <c r="B7658">
        <v>1</v>
      </c>
    </row>
    <row r="7659" spans="1:2" x14ac:dyDescent="0.25">
      <c r="A7659" s="18" t="s">
        <v>3311</v>
      </c>
      <c r="B7659">
        <v>1</v>
      </c>
    </row>
    <row r="7660" spans="1:2" x14ac:dyDescent="0.25">
      <c r="A7660" s="17">
        <v>4315</v>
      </c>
      <c r="B7660">
        <v>1</v>
      </c>
    </row>
    <row r="7661" spans="1:2" x14ac:dyDescent="0.25">
      <c r="A7661" s="18" t="s">
        <v>1963</v>
      </c>
      <c r="B7661">
        <v>1</v>
      </c>
    </row>
    <row r="7662" spans="1:2" x14ac:dyDescent="0.25">
      <c r="A7662" s="17">
        <v>4345</v>
      </c>
      <c r="B7662">
        <v>1</v>
      </c>
    </row>
    <row r="7663" spans="1:2" x14ac:dyDescent="0.25">
      <c r="A7663" s="18" t="s">
        <v>3312</v>
      </c>
      <c r="B7663">
        <v>1</v>
      </c>
    </row>
    <row r="7664" spans="1:2" x14ac:dyDescent="0.25">
      <c r="A7664" s="17">
        <v>4390</v>
      </c>
      <c r="B7664">
        <v>1</v>
      </c>
    </row>
    <row r="7665" spans="1:2" x14ac:dyDescent="0.25">
      <c r="A7665" s="18" t="s">
        <v>3313</v>
      </c>
      <c r="B7665">
        <v>1</v>
      </c>
    </row>
    <row r="7666" spans="1:2" x14ac:dyDescent="0.25">
      <c r="A7666" s="17">
        <v>4396</v>
      </c>
      <c r="B7666">
        <v>1</v>
      </c>
    </row>
    <row r="7667" spans="1:2" x14ac:dyDescent="0.25">
      <c r="A7667" s="18" t="s">
        <v>297</v>
      </c>
      <c r="B7667">
        <v>1</v>
      </c>
    </row>
    <row r="7668" spans="1:2" x14ac:dyDescent="0.25">
      <c r="A7668" s="17">
        <v>5315</v>
      </c>
      <c r="B7668">
        <v>1</v>
      </c>
    </row>
    <row r="7669" spans="1:2" x14ac:dyDescent="0.25">
      <c r="A7669" s="18" t="s">
        <v>3311</v>
      </c>
      <c r="B7669">
        <v>1</v>
      </c>
    </row>
    <row r="7670" spans="1:2" x14ac:dyDescent="0.25">
      <c r="A7670" s="17">
        <v>5370</v>
      </c>
      <c r="B7670">
        <v>1</v>
      </c>
    </row>
    <row r="7671" spans="1:2" x14ac:dyDescent="0.25">
      <c r="A7671" s="18" t="s">
        <v>519</v>
      </c>
      <c r="B7671">
        <v>1</v>
      </c>
    </row>
    <row r="7672" spans="1:2" x14ac:dyDescent="0.25">
      <c r="A7672" s="17">
        <v>5396</v>
      </c>
      <c r="B7672">
        <v>1</v>
      </c>
    </row>
    <row r="7673" spans="1:2" x14ac:dyDescent="0.25">
      <c r="A7673" s="18" t="s">
        <v>319</v>
      </c>
      <c r="B7673">
        <v>1</v>
      </c>
    </row>
    <row r="7674" spans="1:2" x14ac:dyDescent="0.25">
      <c r="A7674" s="1">
        <v>520206</v>
      </c>
      <c r="B7674">
        <v>1</v>
      </c>
    </row>
    <row r="7675" spans="1:2" x14ac:dyDescent="0.25">
      <c r="A7675" s="17">
        <v>5307</v>
      </c>
      <c r="B7675">
        <v>1</v>
      </c>
    </row>
    <row r="7676" spans="1:2" x14ac:dyDescent="0.25">
      <c r="A7676" s="18" t="s">
        <v>3326</v>
      </c>
      <c r="B7676">
        <v>1</v>
      </c>
    </row>
    <row r="7677" spans="1:2" x14ac:dyDescent="0.25">
      <c r="A7677" s="1">
        <v>520211</v>
      </c>
      <c r="B7677">
        <v>1</v>
      </c>
    </row>
    <row r="7678" spans="1:2" x14ac:dyDescent="0.25">
      <c r="A7678" s="17">
        <v>4350</v>
      </c>
      <c r="B7678">
        <v>1</v>
      </c>
    </row>
    <row r="7679" spans="1:2" x14ac:dyDescent="0.25">
      <c r="A7679" s="18" t="s">
        <v>503</v>
      </c>
      <c r="B7679">
        <v>1</v>
      </c>
    </row>
    <row r="7680" spans="1:2" x14ac:dyDescent="0.25">
      <c r="A7680" s="1">
        <v>520301</v>
      </c>
      <c r="B7680">
        <v>41</v>
      </c>
    </row>
    <row r="7681" spans="1:2" x14ac:dyDescent="0.25">
      <c r="A7681" s="17">
        <v>2000</v>
      </c>
      <c r="B7681">
        <v>1</v>
      </c>
    </row>
    <row r="7682" spans="1:2" x14ac:dyDescent="0.25">
      <c r="A7682" s="18" t="s">
        <v>272</v>
      </c>
      <c r="B7682">
        <v>1</v>
      </c>
    </row>
    <row r="7683" spans="1:2" x14ac:dyDescent="0.25">
      <c r="A7683" s="17">
        <v>2301</v>
      </c>
      <c r="B7683">
        <v>1</v>
      </c>
    </row>
    <row r="7684" spans="1:2" x14ac:dyDescent="0.25">
      <c r="A7684" s="18" t="s">
        <v>273</v>
      </c>
      <c r="B7684">
        <v>1</v>
      </c>
    </row>
    <row r="7685" spans="1:2" x14ac:dyDescent="0.25">
      <c r="A7685" s="17">
        <v>2302</v>
      </c>
      <c r="B7685">
        <v>1</v>
      </c>
    </row>
    <row r="7686" spans="1:2" x14ac:dyDescent="0.25">
      <c r="A7686" s="18" t="s">
        <v>274</v>
      </c>
      <c r="B7686">
        <v>1</v>
      </c>
    </row>
    <row r="7687" spans="1:2" x14ac:dyDescent="0.25">
      <c r="A7687" s="17">
        <v>3311</v>
      </c>
      <c r="B7687">
        <v>1</v>
      </c>
    </row>
    <row r="7688" spans="1:2" x14ac:dyDescent="0.25">
      <c r="A7688" s="18" t="s">
        <v>275</v>
      </c>
      <c r="B7688">
        <v>1</v>
      </c>
    </row>
    <row r="7689" spans="1:2" x14ac:dyDescent="0.25">
      <c r="A7689" s="17">
        <v>3312</v>
      </c>
      <c r="B7689">
        <v>1</v>
      </c>
    </row>
    <row r="7690" spans="1:2" x14ac:dyDescent="0.25">
      <c r="A7690" s="18" t="s">
        <v>276</v>
      </c>
      <c r="B7690">
        <v>1</v>
      </c>
    </row>
    <row r="7691" spans="1:2" x14ac:dyDescent="0.25">
      <c r="A7691" s="17">
        <v>3314</v>
      </c>
      <c r="B7691">
        <v>1</v>
      </c>
    </row>
    <row r="7692" spans="1:2" x14ac:dyDescent="0.25">
      <c r="A7692" s="18" t="s">
        <v>277</v>
      </c>
      <c r="B7692">
        <v>1</v>
      </c>
    </row>
    <row r="7693" spans="1:2" x14ac:dyDescent="0.25">
      <c r="A7693" s="17">
        <v>3315</v>
      </c>
      <c r="B7693">
        <v>1</v>
      </c>
    </row>
    <row r="7694" spans="1:2" x14ac:dyDescent="0.25">
      <c r="A7694" s="18" t="s">
        <v>278</v>
      </c>
      <c r="B7694">
        <v>1</v>
      </c>
    </row>
    <row r="7695" spans="1:2" x14ac:dyDescent="0.25">
      <c r="A7695" s="17">
        <v>3316</v>
      </c>
      <c r="B7695">
        <v>1</v>
      </c>
    </row>
    <row r="7696" spans="1:2" x14ac:dyDescent="0.25">
      <c r="A7696" s="18" t="s">
        <v>279</v>
      </c>
      <c r="B7696">
        <v>1</v>
      </c>
    </row>
    <row r="7697" spans="1:2" x14ac:dyDescent="0.25">
      <c r="A7697" s="17">
        <v>3317</v>
      </c>
      <c r="B7697">
        <v>1</v>
      </c>
    </row>
    <row r="7698" spans="1:2" x14ac:dyDescent="0.25">
      <c r="A7698" s="18" t="s">
        <v>283</v>
      </c>
      <c r="B7698">
        <v>1</v>
      </c>
    </row>
    <row r="7699" spans="1:2" x14ac:dyDescent="0.25">
      <c r="A7699" s="17">
        <v>3318</v>
      </c>
      <c r="B7699">
        <v>1</v>
      </c>
    </row>
    <row r="7700" spans="1:2" x14ac:dyDescent="0.25">
      <c r="A7700" s="18" t="s">
        <v>278</v>
      </c>
      <c r="B7700">
        <v>1</v>
      </c>
    </row>
    <row r="7701" spans="1:2" x14ac:dyDescent="0.25">
      <c r="A7701" s="17">
        <v>3355</v>
      </c>
      <c r="B7701">
        <v>1</v>
      </c>
    </row>
    <row r="7702" spans="1:2" x14ac:dyDescent="0.25">
      <c r="A7702" s="18" t="s">
        <v>291</v>
      </c>
      <c r="B7702">
        <v>1</v>
      </c>
    </row>
    <row r="7703" spans="1:2" x14ac:dyDescent="0.25">
      <c r="A7703" s="17">
        <v>3365</v>
      </c>
      <c r="B7703">
        <v>1</v>
      </c>
    </row>
    <row r="7704" spans="1:2" x14ac:dyDescent="0.25">
      <c r="A7704" s="18" t="s">
        <v>292</v>
      </c>
      <c r="B7704">
        <v>1</v>
      </c>
    </row>
    <row r="7705" spans="1:2" x14ac:dyDescent="0.25">
      <c r="A7705" s="17">
        <v>4000</v>
      </c>
      <c r="B7705">
        <v>1</v>
      </c>
    </row>
    <row r="7706" spans="1:2" x14ac:dyDescent="0.25">
      <c r="A7706" s="18" t="s">
        <v>272</v>
      </c>
      <c r="B7706">
        <v>1</v>
      </c>
    </row>
    <row r="7707" spans="1:2" x14ac:dyDescent="0.25">
      <c r="A7707" s="17">
        <v>4311</v>
      </c>
      <c r="B7707">
        <v>1</v>
      </c>
    </row>
    <row r="7708" spans="1:2" x14ac:dyDescent="0.25">
      <c r="A7708" s="18" t="s">
        <v>293</v>
      </c>
      <c r="B7708">
        <v>1</v>
      </c>
    </row>
    <row r="7709" spans="1:2" x14ac:dyDescent="0.25">
      <c r="A7709" s="17">
        <v>4314</v>
      </c>
      <c r="B7709">
        <v>1</v>
      </c>
    </row>
    <row r="7710" spans="1:2" x14ac:dyDescent="0.25">
      <c r="A7710" s="18" t="s">
        <v>294</v>
      </c>
      <c r="B7710">
        <v>1</v>
      </c>
    </row>
    <row r="7711" spans="1:2" x14ac:dyDescent="0.25">
      <c r="A7711" s="17">
        <v>4355</v>
      </c>
      <c r="B7711">
        <v>1</v>
      </c>
    </row>
    <row r="7712" spans="1:2" x14ac:dyDescent="0.25">
      <c r="A7712" s="18" t="s">
        <v>291</v>
      </c>
      <c r="B7712">
        <v>1</v>
      </c>
    </row>
    <row r="7713" spans="1:2" x14ac:dyDescent="0.25">
      <c r="A7713" s="17">
        <v>4390</v>
      </c>
      <c r="B7713">
        <v>1</v>
      </c>
    </row>
    <row r="7714" spans="1:2" x14ac:dyDescent="0.25">
      <c r="A7714" s="18" t="s">
        <v>296</v>
      </c>
      <c r="B7714">
        <v>1</v>
      </c>
    </row>
    <row r="7715" spans="1:2" x14ac:dyDescent="0.25">
      <c r="A7715" s="17">
        <v>4396</v>
      </c>
      <c r="B7715">
        <v>1</v>
      </c>
    </row>
    <row r="7716" spans="1:2" x14ac:dyDescent="0.25">
      <c r="A7716" s="18" t="s">
        <v>297</v>
      </c>
      <c r="B7716">
        <v>1</v>
      </c>
    </row>
    <row r="7717" spans="1:2" x14ac:dyDescent="0.25">
      <c r="A7717" s="17">
        <v>4398</v>
      </c>
      <c r="B7717">
        <v>1</v>
      </c>
    </row>
    <row r="7718" spans="1:2" x14ac:dyDescent="0.25">
      <c r="A7718" s="18" t="s">
        <v>271</v>
      </c>
      <c r="B7718">
        <v>1</v>
      </c>
    </row>
    <row r="7719" spans="1:2" x14ac:dyDescent="0.25">
      <c r="A7719" s="17">
        <v>4511</v>
      </c>
      <c r="B7719">
        <v>1</v>
      </c>
    </row>
    <row r="7720" spans="1:2" x14ac:dyDescent="0.25">
      <c r="A7720" s="18" t="s">
        <v>293</v>
      </c>
      <c r="B7720">
        <v>1</v>
      </c>
    </row>
    <row r="7721" spans="1:2" x14ac:dyDescent="0.25">
      <c r="A7721" s="17">
        <v>5225</v>
      </c>
      <c r="B7721">
        <v>1</v>
      </c>
    </row>
    <row r="7722" spans="1:2" x14ac:dyDescent="0.25">
      <c r="A7722" s="18" t="s">
        <v>302</v>
      </c>
      <c r="B7722">
        <v>1</v>
      </c>
    </row>
    <row r="7723" spans="1:2" x14ac:dyDescent="0.25">
      <c r="A7723" s="17">
        <v>5312</v>
      </c>
      <c r="B7723">
        <v>1</v>
      </c>
    </row>
    <row r="7724" spans="1:2" x14ac:dyDescent="0.25">
      <c r="A7724" s="18" t="s">
        <v>303</v>
      </c>
      <c r="B7724">
        <v>1</v>
      </c>
    </row>
    <row r="7725" spans="1:2" x14ac:dyDescent="0.25">
      <c r="A7725" s="17">
        <v>5314</v>
      </c>
      <c r="B7725">
        <v>1</v>
      </c>
    </row>
    <row r="7726" spans="1:2" x14ac:dyDescent="0.25">
      <c r="A7726" s="18" t="s">
        <v>294</v>
      </c>
      <c r="B7726">
        <v>1</v>
      </c>
    </row>
    <row r="7727" spans="1:2" x14ac:dyDescent="0.25">
      <c r="A7727" s="17">
        <v>5315</v>
      </c>
      <c r="B7727">
        <v>1</v>
      </c>
    </row>
    <row r="7728" spans="1:2" x14ac:dyDescent="0.25">
      <c r="A7728" s="18" t="s">
        <v>304</v>
      </c>
      <c r="B7728">
        <v>1</v>
      </c>
    </row>
    <row r="7729" spans="1:2" x14ac:dyDescent="0.25">
      <c r="A7729" s="17">
        <v>5316</v>
      </c>
      <c r="B7729">
        <v>1</v>
      </c>
    </row>
    <row r="7730" spans="1:2" x14ac:dyDescent="0.25">
      <c r="A7730" s="18" t="s">
        <v>305</v>
      </c>
      <c r="B7730">
        <v>1</v>
      </c>
    </row>
    <row r="7731" spans="1:2" x14ac:dyDescent="0.25">
      <c r="A7731" s="17">
        <v>5317</v>
      </c>
      <c r="B7731">
        <v>1</v>
      </c>
    </row>
    <row r="7732" spans="1:2" x14ac:dyDescent="0.25">
      <c r="A7732" s="18" t="s">
        <v>306</v>
      </c>
      <c r="B7732">
        <v>1</v>
      </c>
    </row>
    <row r="7733" spans="1:2" x14ac:dyDescent="0.25">
      <c r="A7733" s="17">
        <v>5318</v>
      </c>
      <c r="B7733">
        <v>1</v>
      </c>
    </row>
    <row r="7734" spans="1:2" x14ac:dyDescent="0.25">
      <c r="A7734" s="18" t="s">
        <v>307</v>
      </c>
      <c r="B7734">
        <v>1</v>
      </c>
    </row>
    <row r="7735" spans="1:2" x14ac:dyDescent="0.25">
      <c r="A7735" s="17">
        <v>5332</v>
      </c>
      <c r="B7735">
        <v>1</v>
      </c>
    </row>
    <row r="7736" spans="1:2" x14ac:dyDescent="0.25">
      <c r="A7736" s="18" t="s">
        <v>308</v>
      </c>
      <c r="B7736">
        <v>1</v>
      </c>
    </row>
    <row r="7737" spans="1:2" x14ac:dyDescent="0.25">
      <c r="A7737" s="17">
        <v>5341</v>
      </c>
      <c r="B7737">
        <v>1</v>
      </c>
    </row>
    <row r="7738" spans="1:2" x14ac:dyDescent="0.25">
      <c r="A7738" s="18" t="s">
        <v>312</v>
      </c>
      <c r="B7738">
        <v>1</v>
      </c>
    </row>
    <row r="7739" spans="1:2" x14ac:dyDescent="0.25">
      <c r="A7739" s="17">
        <v>5351</v>
      </c>
      <c r="B7739">
        <v>1</v>
      </c>
    </row>
    <row r="7740" spans="1:2" x14ac:dyDescent="0.25">
      <c r="A7740" s="18" t="s">
        <v>300</v>
      </c>
      <c r="B7740">
        <v>1</v>
      </c>
    </row>
    <row r="7741" spans="1:2" x14ac:dyDescent="0.25">
      <c r="A7741" s="17">
        <v>5355</v>
      </c>
      <c r="B7741">
        <v>1</v>
      </c>
    </row>
    <row r="7742" spans="1:2" x14ac:dyDescent="0.25">
      <c r="A7742" s="18" t="s">
        <v>313</v>
      </c>
      <c r="B7742">
        <v>1</v>
      </c>
    </row>
    <row r="7743" spans="1:2" x14ac:dyDescent="0.25">
      <c r="A7743" s="17">
        <v>5360</v>
      </c>
      <c r="B7743">
        <v>2</v>
      </c>
    </row>
    <row r="7744" spans="1:2" x14ac:dyDescent="0.25">
      <c r="A7744" s="18" t="s">
        <v>314</v>
      </c>
      <c r="B7744">
        <v>1</v>
      </c>
    </row>
    <row r="7745" spans="1:2" x14ac:dyDescent="0.25">
      <c r="A7745" s="18" t="s">
        <v>3241</v>
      </c>
      <c r="B7745">
        <v>1</v>
      </c>
    </row>
    <row r="7746" spans="1:2" x14ac:dyDescent="0.25">
      <c r="A7746" s="17">
        <v>5370</v>
      </c>
      <c r="B7746">
        <v>1</v>
      </c>
    </row>
    <row r="7747" spans="1:2" x14ac:dyDescent="0.25">
      <c r="A7747" s="18" t="s">
        <v>315</v>
      </c>
      <c r="B7747">
        <v>1</v>
      </c>
    </row>
    <row r="7748" spans="1:2" x14ac:dyDescent="0.25">
      <c r="A7748" s="17">
        <v>5371</v>
      </c>
      <c r="B7748">
        <v>1</v>
      </c>
    </row>
    <row r="7749" spans="1:2" x14ac:dyDescent="0.25">
      <c r="A7749" s="18" t="s">
        <v>316</v>
      </c>
      <c r="B7749">
        <v>1</v>
      </c>
    </row>
    <row r="7750" spans="1:2" x14ac:dyDescent="0.25">
      <c r="A7750" s="17">
        <v>5381</v>
      </c>
      <c r="B7750">
        <v>1</v>
      </c>
    </row>
    <row r="7751" spans="1:2" x14ac:dyDescent="0.25">
      <c r="A7751" s="18" t="s">
        <v>317</v>
      </c>
      <c r="B7751">
        <v>1</v>
      </c>
    </row>
    <row r="7752" spans="1:2" x14ac:dyDescent="0.25">
      <c r="A7752" s="17">
        <v>5391</v>
      </c>
      <c r="B7752">
        <v>1</v>
      </c>
    </row>
    <row r="7753" spans="1:2" x14ac:dyDescent="0.25">
      <c r="A7753" s="18" t="s">
        <v>318</v>
      </c>
      <c r="B7753">
        <v>1</v>
      </c>
    </row>
    <row r="7754" spans="1:2" x14ac:dyDescent="0.25">
      <c r="A7754" s="17">
        <v>5396</v>
      </c>
      <c r="B7754">
        <v>1</v>
      </c>
    </row>
    <row r="7755" spans="1:2" x14ac:dyDescent="0.25">
      <c r="A7755" s="18" t="s">
        <v>319</v>
      </c>
      <c r="B7755">
        <v>1</v>
      </c>
    </row>
    <row r="7756" spans="1:2" x14ac:dyDescent="0.25">
      <c r="A7756" s="17">
        <v>5398</v>
      </c>
      <c r="B7756">
        <v>1</v>
      </c>
    </row>
    <row r="7757" spans="1:2" x14ac:dyDescent="0.25">
      <c r="A7757" s="18" t="s">
        <v>320</v>
      </c>
      <c r="B7757">
        <v>1</v>
      </c>
    </row>
    <row r="7758" spans="1:2" x14ac:dyDescent="0.25">
      <c r="A7758" s="17" t="s">
        <v>259</v>
      </c>
      <c r="B7758">
        <v>1</v>
      </c>
    </row>
    <row r="7759" spans="1:2" x14ac:dyDescent="0.25">
      <c r="A7759" s="18" t="s">
        <v>260</v>
      </c>
      <c r="B7759">
        <v>1</v>
      </c>
    </row>
    <row r="7760" spans="1:2" x14ac:dyDescent="0.25">
      <c r="A7760" s="17" t="s">
        <v>270</v>
      </c>
      <c r="B7760">
        <v>1</v>
      </c>
    </row>
    <row r="7761" spans="1:2" x14ac:dyDescent="0.25">
      <c r="A7761" s="18" t="s">
        <v>271</v>
      </c>
      <c r="B7761">
        <v>1</v>
      </c>
    </row>
    <row r="7762" spans="1:2" x14ac:dyDescent="0.25">
      <c r="A7762" s="1">
        <v>520304</v>
      </c>
      <c r="B7762">
        <v>2</v>
      </c>
    </row>
    <row r="7763" spans="1:2" x14ac:dyDescent="0.25">
      <c r="A7763" s="17">
        <v>4000</v>
      </c>
      <c r="B7763">
        <v>1</v>
      </c>
    </row>
    <row r="7764" spans="1:2" x14ac:dyDescent="0.25">
      <c r="A7764" s="18" t="s">
        <v>272</v>
      </c>
      <c r="B7764">
        <v>1</v>
      </c>
    </row>
    <row r="7765" spans="1:2" x14ac:dyDescent="0.25">
      <c r="A7765" s="17">
        <v>5210</v>
      </c>
      <c r="B7765">
        <v>1</v>
      </c>
    </row>
    <row r="7766" spans="1:2" x14ac:dyDescent="0.25">
      <c r="A7766" s="18" t="s">
        <v>298</v>
      </c>
      <c r="B7766">
        <v>1</v>
      </c>
    </row>
    <row r="7767" spans="1:2" x14ac:dyDescent="0.25">
      <c r="A7767" s="1">
        <v>520305</v>
      </c>
      <c r="B7767">
        <v>3</v>
      </c>
    </row>
    <row r="7768" spans="1:2" x14ac:dyDescent="0.25">
      <c r="A7768" s="17">
        <v>4000</v>
      </c>
      <c r="B7768">
        <v>1</v>
      </c>
    </row>
    <row r="7769" spans="1:2" x14ac:dyDescent="0.25">
      <c r="A7769" s="18" t="s">
        <v>272</v>
      </c>
      <c r="B7769">
        <v>1</v>
      </c>
    </row>
    <row r="7770" spans="1:2" x14ac:dyDescent="0.25">
      <c r="A7770" s="17">
        <v>5215</v>
      </c>
      <c r="B7770">
        <v>1</v>
      </c>
    </row>
    <row r="7771" spans="1:2" x14ac:dyDescent="0.25">
      <c r="A7771" s="18" t="s">
        <v>300</v>
      </c>
      <c r="B7771">
        <v>1</v>
      </c>
    </row>
    <row r="7772" spans="1:2" x14ac:dyDescent="0.25">
      <c r="A7772" s="17">
        <v>5345</v>
      </c>
      <c r="B7772">
        <v>1</v>
      </c>
    </row>
    <row r="7773" spans="1:2" x14ac:dyDescent="0.25">
      <c r="A7773" s="18" t="s">
        <v>2904</v>
      </c>
      <c r="B7773">
        <v>1</v>
      </c>
    </row>
    <row r="7774" spans="1:2" x14ac:dyDescent="0.25">
      <c r="A7774" s="1">
        <v>520501</v>
      </c>
      <c r="B7774">
        <v>1</v>
      </c>
    </row>
    <row r="7775" spans="1:2" x14ac:dyDescent="0.25">
      <c r="A7775" s="17">
        <v>3315</v>
      </c>
      <c r="B7775">
        <v>1</v>
      </c>
    </row>
    <row r="7776" spans="1:2" x14ac:dyDescent="0.25">
      <c r="A7776" s="18" t="s">
        <v>2868</v>
      </c>
      <c r="B7776">
        <v>1</v>
      </c>
    </row>
    <row r="7777" spans="1:2" x14ac:dyDescent="0.25">
      <c r="A7777" s="1">
        <v>520701</v>
      </c>
      <c r="B7777">
        <v>1</v>
      </c>
    </row>
    <row r="7778" spans="1:2" x14ac:dyDescent="0.25">
      <c r="A7778" s="17">
        <v>3360</v>
      </c>
      <c r="B7778">
        <v>1</v>
      </c>
    </row>
    <row r="7779" spans="1:2" x14ac:dyDescent="0.25">
      <c r="A7779" s="18" t="s">
        <v>2882</v>
      </c>
      <c r="B7779">
        <v>1</v>
      </c>
    </row>
    <row r="7780" spans="1:2" x14ac:dyDescent="0.25">
      <c r="A7780" s="1">
        <v>520703</v>
      </c>
      <c r="B7780">
        <v>1</v>
      </c>
    </row>
    <row r="7781" spans="1:2" x14ac:dyDescent="0.25">
      <c r="A7781" s="17">
        <v>3330</v>
      </c>
      <c r="B7781">
        <v>1</v>
      </c>
    </row>
    <row r="7782" spans="1:2" x14ac:dyDescent="0.25">
      <c r="A7782" s="18" t="s">
        <v>2875</v>
      </c>
      <c r="B7782">
        <v>1</v>
      </c>
    </row>
    <row r="7783" spans="1:2" x14ac:dyDescent="0.25">
      <c r="A7783" s="1">
        <v>520801</v>
      </c>
      <c r="B7783">
        <v>30</v>
      </c>
    </row>
    <row r="7784" spans="1:2" x14ac:dyDescent="0.25">
      <c r="A7784" s="17">
        <v>1307</v>
      </c>
      <c r="B7784">
        <v>1</v>
      </c>
    </row>
    <row r="7785" spans="1:2" x14ac:dyDescent="0.25">
      <c r="A7785" s="18" t="s">
        <v>2093</v>
      </c>
      <c r="B7785">
        <v>1</v>
      </c>
    </row>
    <row r="7786" spans="1:2" x14ac:dyDescent="0.25">
      <c r="A7786" s="17">
        <v>3310</v>
      </c>
      <c r="B7786">
        <v>2</v>
      </c>
    </row>
    <row r="7787" spans="1:2" x14ac:dyDescent="0.25">
      <c r="A7787" s="18" t="s">
        <v>2094</v>
      </c>
      <c r="B7787">
        <v>1</v>
      </c>
    </row>
    <row r="7788" spans="1:2" x14ac:dyDescent="0.25">
      <c r="A7788" s="18" t="s">
        <v>781</v>
      </c>
      <c r="B7788">
        <v>1</v>
      </c>
    </row>
    <row r="7789" spans="1:2" x14ac:dyDescent="0.25">
      <c r="A7789" s="17">
        <v>3320</v>
      </c>
      <c r="B7789">
        <v>2</v>
      </c>
    </row>
    <row r="7790" spans="1:2" x14ac:dyDescent="0.25">
      <c r="A7790" s="18" t="s">
        <v>2098</v>
      </c>
      <c r="B7790">
        <v>1</v>
      </c>
    </row>
    <row r="7791" spans="1:2" x14ac:dyDescent="0.25">
      <c r="A7791" s="18" t="s">
        <v>783</v>
      </c>
      <c r="B7791">
        <v>1</v>
      </c>
    </row>
    <row r="7792" spans="1:2" x14ac:dyDescent="0.25">
      <c r="A7792" s="17">
        <v>3335</v>
      </c>
      <c r="B7792">
        <v>2</v>
      </c>
    </row>
    <row r="7793" spans="1:2" x14ac:dyDescent="0.25">
      <c r="A7793" s="18" t="s">
        <v>2101</v>
      </c>
      <c r="B7793">
        <v>1</v>
      </c>
    </row>
    <row r="7794" spans="1:2" x14ac:dyDescent="0.25">
      <c r="A7794" s="18" t="s">
        <v>2622</v>
      </c>
      <c r="B7794">
        <v>1</v>
      </c>
    </row>
    <row r="7795" spans="1:2" x14ac:dyDescent="0.25">
      <c r="A7795" s="17">
        <v>3350</v>
      </c>
      <c r="B7795">
        <v>1</v>
      </c>
    </row>
    <row r="7796" spans="1:2" x14ac:dyDescent="0.25">
      <c r="A7796" s="18" t="s">
        <v>2102</v>
      </c>
      <c r="B7796">
        <v>1</v>
      </c>
    </row>
    <row r="7797" spans="1:2" x14ac:dyDescent="0.25">
      <c r="A7797" s="17">
        <v>3355</v>
      </c>
      <c r="B7797">
        <v>1</v>
      </c>
    </row>
    <row r="7798" spans="1:2" x14ac:dyDescent="0.25">
      <c r="A7798" s="18" t="s">
        <v>2107</v>
      </c>
      <c r="B7798">
        <v>1</v>
      </c>
    </row>
    <row r="7799" spans="1:2" x14ac:dyDescent="0.25">
      <c r="A7799" s="17">
        <v>4321</v>
      </c>
      <c r="B7799">
        <v>1</v>
      </c>
    </row>
    <row r="7800" spans="1:2" x14ac:dyDescent="0.25">
      <c r="A7800" s="18" t="s">
        <v>2112</v>
      </c>
      <c r="B7800">
        <v>1</v>
      </c>
    </row>
    <row r="7801" spans="1:2" x14ac:dyDescent="0.25">
      <c r="A7801" s="17">
        <v>4334</v>
      </c>
      <c r="B7801">
        <v>1</v>
      </c>
    </row>
    <row r="7802" spans="1:2" x14ac:dyDescent="0.25">
      <c r="A7802" s="18" t="s">
        <v>2115</v>
      </c>
      <c r="B7802">
        <v>1</v>
      </c>
    </row>
    <row r="7803" spans="1:2" x14ac:dyDescent="0.25">
      <c r="A7803" s="17">
        <v>4342</v>
      </c>
      <c r="B7803">
        <v>1</v>
      </c>
    </row>
    <row r="7804" spans="1:2" x14ac:dyDescent="0.25">
      <c r="A7804" s="18" t="s">
        <v>785</v>
      </c>
      <c r="B7804">
        <v>1</v>
      </c>
    </row>
    <row r="7805" spans="1:2" x14ac:dyDescent="0.25">
      <c r="A7805" s="17">
        <v>4350</v>
      </c>
      <c r="B7805">
        <v>1</v>
      </c>
    </row>
    <row r="7806" spans="1:2" x14ac:dyDescent="0.25">
      <c r="A7806" s="18" t="s">
        <v>787</v>
      </c>
      <c r="B7806">
        <v>1</v>
      </c>
    </row>
    <row r="7807" spans="1:2" x14ac:dyDescent="0.25">
      <c r="A7807" s="17">
        <v>4390</v>
      </c>
      <c r="B7807">
        <v>2</v>
      </c>
    </row>
    <row r="7808" spans="1:2" x14ac:dyDescent="0.25">
      <c r="A7808" s="18" t="s">
        <v>788</v>
      </c>
      <c r="B7808">
        <v>1</v>
      </c>
    </row>
    <row r="7809" spans="1:2" x14ac:dyDescent="0.25">
      <c r="A7809" s="18" t="s">
        <v>2116</v>
      </c>
      <c r="B7809">
        <v>1</v>
      </c>
    </row>
    <row r="7810" spans="1:2" x14ac:dyDescent="0.25">
      <c r="A7810" s="17">
        <v>4396</v>
      </c>
      <c r="B7810">
        <v>2</v>
      </c>
    </row>
    <row r="7811" spans="1:2" x14ac:dyDescent="0.25">
      <c r="A7811" s="18" t="s">
        <v>297</v>
      </c>
      <c r="B7811">
        <v>2</v>
      </c>
    </row>
    <row r="7812" spans="1:2" x14ac:dyDescent="0.25">
      <c r="A7812" s="17">
        <v>4398</v>
      </c>
      <c r="B7812">
        <v>1</v>
      </c>
    </row>
    <row r="7813" spans="1:2" x14ac:dyDescent="0.25">
      <c r="A7813" s="18" t="s">
        <v>272</v>
      </c>
      <c r="B7813">
        <v>1</v>
      </c>
    </row>
    <row r="7814" spans="1:2" x14ac:dyDescent="0.25">
      <c r="A7814" s="17">
        <v>5308</v>
      </c>
      <c r="B7814">
        <v>1</v>
      </c>
    </row>
    <row r="7815" spans="1:2" x14ac:dyDescent="0.25">
      <c r="A7815" s="18" t="s">
        <v>3328</v>
      </c>
      <c r="B7815">
        <v>1</v>
      </c>
    </row>
    <row r="7816" spans="1:2" x14ac:dyDescent="0.25">
      <c r="A7816" s="17">
        <v>5311</v>
      </c>
      <c r="B7816">
        <v>1</v>
      </c>
    </row>
    <row r="7817" spans="1:2" x14ac:dyDescent="0.25">
      <c r="A7817" s="18" t="s">
        <v>2117</v>
      </c>
      <c r="B7817">
        <v>1</v>
      </c>
    </row>
    <row r="7818" spans="1:2" x14ac:dyDescent="0.25">
      <c r="A7818" s="17">
        <v>5320</v>
      </c>
      <c r="B7818">
        <v>1</v>
      </c>
    </row>
    <row r="7819" spans="1:2" x14ac:dyDescent="0.25">
      <c r="A7819" s="18" t="s">
        <v>2118</v>
      </c>
      <c r="B7819">
        <v>1</v>
      </c>
    </row>
    <row r="7820" spans="1:2" x14ac:dyDescent="0.25">
      <c r="A7820" s="17">
        <v>5323</v>
      </c>
      <c r="B7820">
        <v>1</v>
      </c>
    </row>
    <row r="7821" spans="1:2" x14ac:dyDescent="0.25">
      <c r="A7821" s="18" t="s">
        <v>3229</v>
      </c>
      <c r="B7821">
        <v>1</v>
      </c>
    </row>
    <row r="7822" spans="1:2" x14ac:dyDescent="0.25">
      <c r="A7822" s="17">
        <v>5330</v>
      </c>
      <c r="B7822">
        <v>1</v>
      </c>
    </row>
    <row r="7823" spans="1:2" x14ac:dyDescent="0.25">
      <c r="A7823" s="18" t="s">
        <v>794</v>
      </c>
      <c r="B7823">
        <v>1</v>
      </c>
    </row>
    <row r="7824" spans="1:2" x14ac:dyDescent="0.25">
      <c r="A7824" s="17">
        <v>5340</v>
      </c>
      <c r="B7824">
        <v>2</v>
      </c>
    </row>
    <row r="7825" spans="1:2" x14ac:dyDescent="0.25">
      <c r="A7825" s="18" t="s">
        <v>787</v>
      </c>
      <c r="B7825">
        <v>1</v>
      </c>
    </row>
    <row r="7826" spans="1:2" x14ac:dyDescent="0.25">
      <c r="A7826" s="18" t="s">
        <v>2124</v>
      </c>
      <c r="B7826">
        <v>1</v>
      </c>
    </row>
    <row r="7827" spans="1:2" x14ac:dyDescent="0.25">
      <c r="A7827" s="17">
        <v>5345</v>
      </c>
      <c r="B7827">
        <v>1</v>
      </c>
    </row>
    <row r="7828" spans="1:2" x14ac:dyDescent="0.25">
      <c r="A7828" s="18" t="s">
        <v>2095</v>
      </c>
      <c r="B7828">
        <v>1</v>
      </c>
    </row>
    <row r="7829" spans="1:2" x14ac:dyDescent="0.25">
      <c r="A7829" s="17">
        <v>5370</v>
      </c>
      <c r="B7829">
        <v>2</v>
      </c>
    </row>
    <row r="7830" spans="1:2" x14ac:dyDescent="0.25">
      <c r="A7830" s="18" t="s">
        <v>315</v>
      </c>
      <c r="B7830">
        <v>1</v>
      </c>
    </row>
    <row r="7831" spans="1:2" x14ac:dyDescent="0.25">
      <c r="A7831" s="18" t="s">
        <v>519</v>
      </c>
      <c r="B7831">
        <v>1</v>
      </c>
    </row>
    <row r="7832" spans="1:2" x14ac:dyDescent="0.25">
      <c r="A7832" s="17">
        <v>5396</v>
      </c>
      <c r="B7832">
        <v>2</v>
      </c>
    </row>
    <row r="7833" spans="1:2" x14ac:dyDescent="0.25">
      <c r="A7833" s="18" t="s">
        <v>319</v>
      </c>
      <c r="B7833">
        <v>1</v>
      </c>
    </row>
    <row r="7834" spans="1:2" x14ac:dyDescent="0.25">
      <c r="A7834" s="18" t="s">
        <v>297</v>
      </c>
      <c r="B7834">
        <v>1</v>
      </c>
    </row>
    <row r="7835" spans="1:2" x14ac:dyDescent="0.25">
      <c r="A7835" s="1">
        <v>520803</v>
      </c>
      <c r="B7835">
        <v>2</v>
      </c>
    </row>
    <row r="7836" spans="1:2" x14ac:dyDescent="0.25">
      <c r="A7836" s="17">
        <v>3312</v>
      </c>
      <c r="B7836">
        <v>1</v>
      </c>
    </row>
    <row r="7837" spans="1:2" x14ac:dyDescent="0.25">
      <c r="A7837" s="18" t="s">
        <v>1473</v>
      </c>
      <c r="B7837">
        <v>1</v>
      </c>
    </row>
    <row r="7838" spans="1:2" x14ac:dyDescent="0.25">
      <c r="A7838" s="17">
        <v>4310</v>
      </c>
      <c r="B7838">
        <v>1</v>
      </c>
    </row>
    <row r="7839" spans="1:2" x14ac:dyDescent="0.25">
      <c r="A7839" s="18" t="s">
        <v>2108</v>
      </c>
      <c r="B7839">
        <v>1</v>
      </c>
    </row>
    <row r="7840" spans="1:2" x14ac:dyDescent="0.25">
      <c r="A7840" s="1">
        <v>520804</v>
      </c>
      <c r="B7840">
        <v>1</v>
      </c>
    </row>
    <row r="7841" spans="1:2" x14ac:dyDescent="0.25">
      <c r="A7841" s="17">
        <v>5333</v>
      </c>
      <c r="B7841">
        <v>1</v>
      </c>
    </row>
    <row r="7842" spans="1:2" x14ac:dyDescent="0.25">
      <c r="A7842" s="18" t="s">
        <v>2121</v>
      </c>
      <c r="B7842">
        <v>1</v>
      </c>
    </row>
    <row r="7843" spans="1:2" x14ac:dyDescent="0.25">
      <c r="A7843" s="1">
        <v>520807</v>
      </c>
      <c r="B7843">
        <v>5</v>
      </c>
    </row>
    <row r="7844" spans="1:2" x14ac:dyDescent="0.25">
      <c r="A7844" s="17">
        <v>3331</v>
      </c>
      <c r="B7844">
        <v>1</v>
      </c>
    </row>
    <row r="7845" spans="1:2" x14ac:dyDescent="0.25">
      <c r="A7845" s="18" t="s">
        <v>2099</v>
      </c>
      <c r="B7845">
        <v>1</v>
      </c>
    </row>
    <row r="7846" spans="1:2" x14ac:dyDescent="0.25">
      <c r="A7846" s="17">
        <v>4330</v>
      </c>
      <c r="B7846">
        <v>1</v>
      </c>
    </row>
    <row r="7847" spans="1:2" x14ac:dyDescent="0.25">
      <c r="A7847" s="18" t="s">
        <v>2113</v>
      </c>
      <c r="B7847">
        <v>1</v>
      </c>
    </row>
    <row r="7848" spans="1:2" x14ac:dyDescent="0.25">
      <c r="A7848" s="17">
        <v>4332</v>
      </c>
      <c r="B7848">
        <v>1</v>
      </c>
    </row>
    <row r="7849" spans="1:2" x14ac:dyDescent="0.25">
      <c r="A7849" s="18" t="s">
        <v>2114</v>
      </c>
      <c r="B7849">
        <v>1</v>
      </c>
    </row>
    <row r="7850" spans="1:2" x14ac:dyDescent="0.25">
      <c r="A7850" s="17">
        <v>5325</v>
      </c>
      <c r="B7850">
        <v>1</v>
      </c>
    </row>
    <row r="7851" spans="1:2" x14ac:dyDescent="0.25">
      <c r="A7851" s="18" t="s">
        <v>2119</v>
      </c>
      <c r="B7851">
        <v>1</v>
      </c>
    </row>
    <row r="7852" spans="1:2" x14ac:dyDescent="0.25">
      <c r="A7852" s="17">
        <v>5330</v>
      </c>
      <c r="B7852">
        <v>1</v>
      </c>
    </row>
    <row r="7853" spans="1:2" x14ac:dyDescent="0.25">
      <c r="A7853" s="18" t="s">
        <v>2120</v>
      </c>
      <c r="B7853">
        <v>1</v>
      </c>
    </row>
    <row r="7854" spans="1:2" x14ac:dyDescent="0.25">
      <c r="A7854" s="1">
        <v>520808</v>
      </c>
      <c r="B7854">
        <v>2</v>
      </c>
    </row>
    <row r="7855" spans="1:2" x14ac:dyDescent="0.25">
      <c r="A7855" s="17">
        <v>3320</v>
      </c>
      <c r="B7855">
        <v>1</v>
      </c>
    </row>
    <row r="7856" spans="1:2" x14ac:dyDescent="0.25">
      <c r="A7856" s="18" t="s">
        <v>1479</v>
      </c>
      <c r="B7856">
        <v>1</v>
      </c>
    </row>
    <row r="7857" spans="1:2" x14ac:dyDescent="0.25">
      <c r="A7857" s="17">
        <v>5306</v>
      </c>
      <c r="B7857">
        <v>1</v>
      </c>
    </row>
    <row r="7858" spans="1:2" x14ac:dyDescent="0.25">
      <c r="A7858" s="18" t="s">
        <v>3325</v>
      </c>
      <c r="B7858">
        <v>1</v>
      </c>
    </row>
    <row r="7859" spans="1:2" x14ac:dyDescent="0.25">
      <c r="A7859" s="1">
        <v>521001</v>
      </c>
      <c r="B7859">
        <v>8</v>
      </c>
    </row>
    <row r="7860" spans="1:2" x14ac:dyDescent="0.25">
      <c r="A7860" s="17">
        <v>3320</v>
      </c>
      <c r="B7860">
        <v>1</v>
      </c>
    </row>
    <row r="7861" spans="1:2" x14ac:dyDescent="0.25">
      <c r="A7861" s="18" t="s">
        <v>2872</v>
      </c>
      <c r="B7861">
        <v>1</v>
      </c>
    </row>
    <row r="7862" spans="1:2" x14ac:dyDescent="0.25">
      <c r="A7862" s="17">
        <v>3345</v>
      </c>
      <c r="B7862">
        <v>2</v>
      </c>
    </row>
    <row r="7863" spans="1:2" x14ac:dyDescent="0.25">
      <c r="A7863" s="18" t="s">
        <v>2951</v>
      </c>
      <c r="B7863">
        <v>1</v>
      </c>
    </row>
    <row r="7864" spans="1:2" x14ac:dyDescent="0.25">
      <c r="A7864" s="18" t="s">
        <v>2879</v>
      </c>
      <c r="B7864">
        <v>1</v>
      </c>
    </row>
    <row r="7865" spans="1:2" x14ac:dyDescent="0.25">
      <c r="A7865" s="17">
        <v>3390</v>
      </c>
      <c r="B7865">
        <v>1</v>
      </c>
    </row>
    <row r="7866" spans="1:2" x14ac:dyDescent="0.25">
      <c r="A7866" s="18" t="s">
        <v>2885</v>
      </c>
      <c r="B7866">
        <v>1</v>
      </c>
    </row>
    <row r="7867" spans="1:2" x14ac:dyDescent="0.25">
      <c r="A7867" s="17">
        <v>4305</v>
      </c>
      <c r="B7867">
        <v>1</v>
      </c>
    </row>
    <row r="7868" spans="1:2" x14ac:dyDescent="0.25">
      <c r="A7868" s="18" t="s">
        <v>2886</v>
      </c>
      <c r="B7868">
        <v>1</v>
      </c>
    </row>
    <row r="7869" spans="1:2" x14ac:dyDescent="0.25">
      <c r="A7869" s="17">
        <v>4335</v>
      </c>
      <c r="B7869">
        <v>1</v>
      </c>
    </row>
    <row r="7870" spans="1:2" x14ac:dyDescent="0.25">
      <c r="A7870" s="18" t="s">
        <v>2891</v>
      </c>
      <c r="B7870">
        <v>1</v>
      </c>
    </row>
    <row r="7871" spans="1:2" x14ac:dyDescent="0.25">
      <c r="A7871" s="17">
        <v>4385</v>
      </c>
      <c r="B7871">
        <v>1</v>
      </c>
    </row>
    <row r="7872" spans="1:2" x14ac:dyDescent="0.25">
      <c r="A7872" s="18" t="s">
        <v>2897</v>
      </c>
      <c r="B7872">
        <v>1</v>
      </c>
    </row>
    <row r="7873" spans="1:2" x14ac:dyDescent="0.25">
      <c r="A7873" s="17">
        <v>5360</v>
      </c>
      <c r="B7873">
        <v>1</v>
      </c>
    </row>
    <row r="7874" spans="1:2" x14ac:dyDescent="0.25">
      <c r="A7874" s="18" t="s">
        <v>2872</v>
      </c>
      <c r="B7874">
        <v>1</v>
      </c>
    </row>
    <row r="7875" spans="1:2" x14ac:dyDescent="0.25">
      <c r="A7875" s="1">
        <v>521003</v>
      </c>
      <c r="B7875">
        <v>6</v>
      </c>
    </row>
    <row r="7876" spans="1:2" x14ac:dyDescent="0.25">
      <c r="A7876" s="17">
        <v>3312</v>
      </c>
      <c r="B7876">
        <v>1</v>
      </c>
    </row>
    <row r="7877" spans="1:2" x14ac:dyDescent="0.25">
      <c r="A7877" s="18" t="s">
        <v>2866</v>
      </c>
      <c r="B7877">
        <v>1</v>
      </c>
    </row>
    <row r="7878" spans="1:2" x14ac:dyDescent="0.25">
      <c r="A7878" s="17">
        <v>3318</v>
      </c>
      <c r="B7878">
        <v>1</v>
      </c>
    </row>
    <row r="7879" spans="1:2" x14ac:dyDescent="0.25">
      <c r="A7879" s="18" t="s">
        <v>2871</v>
      </c>
      <c r="B7879">
        <v>1</v>
      </c>
    </row>
    <row r="7880" spans="1:2" x14ac:dyDescent="0.25">
      <c r="A7880" s="17">
        <v>3355</v>
      </c>
      <c r="B7880">
        <v>1</v>
      </c>
    </row>
    <row r="7881" spans="1:2" x14ac:dyDescent="0.25">
      <c r="A7881" s="18" t="s">
        <v>2881</v>
      </c>
      <c r="B7881">
        <v>1</v>
      </c>
    </row>
    <row r="7882" spans="1:2" x14ac:dyDescent="0.25">
      <c r="A7882" s="17">
        <v>4320</v>
      </c>
      <c r="B7882">
        <v>1</v>
      </c>
    </row>
    <row r="7883" spans="1:2" x14ac:dyDescent="0.25">
      <c r="A7883" s="18" t="s">
        <v>2889</v>
      </c>
      <c r="B7883">
        <v>1</v>
      </c>
    </row>
    <row r="7884" spans="1:2" x14ac:dyDescent="0.25">
      <c r="A7884" s="17">
        <v>4380</v>
      </c>
      <c r="B7884">
        <v>1</v>
      </c>
    </row>
    <row r="7885" spans="1:2" x14ac:dyDescent="0.25">
      <c r="A7885" s="18" t="s">
        <v>2896</v>
      </c>
      <c r="B7885">
        <v>1</v>
      </c>
    </row>
    <row r="7886" spans="1:2" x14ac:dyDescent="0.25">
      <c r="A7886" s="17">
        <v>5320</v>
      </c>
      <c r="B7886">
        <v>1</v>
      </c>
    </row>
    <row r="7887" spans="1:2" x14ac:dyDescent="0.25">
      <c r="A7887" s="18" t="s">
        <v>2902</v>
      </c>
      <c r="B7887">
        <v>1</v>
      </c>
    </row>
    <row r="7888" spans="1:2" x14ac:dyDescent="0.25">
      <c r="A7888" s="1">
        <v>521101</v>
      </c>
      <c r="B7888">
        <v>8</v>
      </c>
    </row>
    <row r="7889" spans="1:2" x14ac:dyDescent="0.25">
      <c r="A7889" s="17">
        <v>3310</v>
      </c>
      <c r="B7889">
        <v>1</v>
      </c>
    </row>
    <row r="7890" spans="1:2" x14ac:dyDescent="0.25">
      <c r="A7890" s="18" t="s">
        <v>2865</v>
      </c>
      <c r="B7890">
        <v>1</v>
      </c>
    </row>
    <row r="7891" spans="1:2" x14ac:dyDescent="0.25">
      <c r="A7891" s="17">
        <v>3350</v>
      </c>
      <c r="B7891">
        <v>1</v>
      </c>
    </row>
    <row r="7892" spans="1:2" x14ac:dyDescent="0.25">
      <c r="A7892" s="18" t="s">
        <v>2880</v>
      </c>
      <c r="B7892">
        <v>1</v>
      </c>
    </row>
    <row r="7893" spans="1:2" x14ac:dyDescent="0.25">
      <c r="A7893" s="17">
        <v>4315</v>
      </c>
      <c r="B7893">
        <v>2</v>
      </c>
    </row>
    <row r="7894" spans="1:2" x14ac:dyDescent="0.25">
      <c r="A7894" s="18" t="s">
        <v>2109</v>
      </c>
      <c r="B7894">
        <v>1</v>
      </c>
    </row>
    <row r="7895" spans="1:2" x14ac:dyDescent="0.25">
      <c r="A7895" s="18" t="s">
        <v>2888</v>
      </c>
      <c r="B7895">
        <v>1</v>
      </c>
    </row>
    <row r="7896" spans="1:2" x14ac:dyDescent="0.25">
      <c r="A7896" s="17">
        <v>4350</v>
      </c>
      <c r="B7896">
        <v>1</v>
      </c>
    </row>
    <row r="7897" spans="1:2" x14ac:dyDescent="0.25">
      <c r="A7897" s="18" t="s">
        <v>2895</v>
      </c>
      <c r="B7897">
        <v>1</v>
      </c>
    </row>
    <row r="7898" spans="1:2" x14ac:dyDescent="0.25">
      <c r="A7898" s="17">
        <v>5335</v>
      </c>
      <c r="B7898">
        <v>2</v>
      </c>
    </row>
    <row r="7899" spans="1:2" x14ac:dyDescent="0.25">
      <c r="A7899" s="18" t="s">
        <v>2123</v>
      </c>
      <c r="B7899">
        <v>1</v>
      </c>
    </row>
    <row r="7900" spans="1:2" x14ac:dyDescent="0.25">
      <c r="A7900" s="18" t="s">
        <v>2888</v>
      </c>
      <c r="B7900">
        <v>1</v>
      </c>
    </row>
    <row r="7901" spans="1:2" x14ac:dyDescent="0.25">
      <c r="A7901" s="17">
        <v>5340</v>
      </c>
      <c r="B7901">
        <v>1</v>
      </c>
    </row>
    <row r="7902" spans="1:2" x14ac:dyDescent="0.25">
      <c r="A7902" s="18" t="s">
        <v>2903</v>
      </c>
      <c r="B7902">
        <v>1</v>
      </c>
    </row>
    <row r="7903" spans="1:2" x14ac:dyDescent="0.25">
      <c r="A7903" s="1">
        <v>521201</v>
      </c>
      <c r="B7903">
        <v>18</v>
      </c>
    </row>
    <row r="7904" spans="1:2" x14ac:dyDescent="0.25">
      <c r="A7904" s="17">
        <v>2301</v>
      </c>
      <c r="B7904">
        <v>1</v>
      </c>
    </row>
    <row r="7905" spans="1:2" x14ac:dyDescent="0.25">
      <c r="A7905" s="18" t="s">
        <v>473</v>
      </c>
      <c r="B7905">
        <v>1</v>
      </c>
    </row>
    <row r="7906" spans="1:2" x14ac:dyDescent="0.25">
      <c r="A7906" s="17">
        <v>3340</v>
      </c>
      <c r="B7906">
        <v>1</v>
      </c>
    </row>
    <row r="7907" spans="1:2" x14ac:dyDescent="0.25">
      <c r="A7907" s="18" t="s">
        <v>289</v>
      </c>
      <c r="B7907">
        <v>1</v>
      </c>
    </row>
    <row r="7908" spans="1:2" x14ac:dyDescent="0.25">
      <c r="A7908" s="17">
        <v>3360</v>
      </c>
      <c r="B7908">
        <v>1</v>
      </c>
    </row>
    <row r="7909" spans="1:2" x14ac:dyDescent="0.25">
      <c r="A7909" s="18" t="s">
        <v>497</v>
      </c>
      <c r="B7909">
        <v>1</v>
      </c>
    </row>
    <row r="7910" spans="1:2" x14ac:dyDescent="0.25">
      <c r="A7910" s="17">
        <v>4310</v>
      </c>
      <c r="B7910">
        <v>2</v>
      </c>
    </row>
    <row r="7911" spans="1:2" x14ac:dyDescent="0.25">
      <c r="A7911" s="18" t="s">
        <v>2927</v>
      </c>
      <c r="B7911">
        <v>1</v>
      </c>
    </row>
    <row r="7912" spans="1:2" x14ac:dyDescent="0.25">
      <c r="A7912" s="18" t="s">
        <v>497</v>
      </c>
      <c r="B7912">
        <v>1</v>
      </c>
    </row>
    <row r="7913" spans="1:2" x14ac:dyDescent="0.25">
      <c r="A7913" s="17">
        <v>4325</v>
      </c>
      <c r="B7913">
        <v>2</v>
      </c>
    </row>
    <row r="7914" spans="1:2" x14ac:dyDescent="0.25">
      <c r="A7914" s="18" t="s">
        <v>2928</v>
      </c>
      <c r="B7914">
        <v>1</v>
      </c>
    </row>
    <row r="7915" spans="1:2" x14ac:dyDescent="0.25">
      <c r="A7915" s="18" t="s">
        <v>499</v>
      </c>
      <c r="B7915">
        <v>1</v>
      </c>
    </row>
    <row r="7916" spans="1:2" x14ac:dyDescent="0.25">
      <c r="A7916" s="17">
        <v>4340</v>
      </c>
      <c r="B7916">
        <v>1</v>
      </c>
    </row>
    <row r="7917" spans="1:2" x14ac:dyDescent="0.25">
      <c r="A7917" s="18" t="s">
        <v>499</v>
      </c>
      <c r="B7917">
        <v>1</v>
      </c>
    </row>
    <row r="7918" spans="1:2" x14ac:dyDescent="0.25">
      <c r="A7918" s="17">
        <v>4390</v>
      </c>
      <c r="B7918">
        <v>2</v>
      </c>
    </row>
    <row r="7919" spans="1:2" x14ac:dyDescent="0.25">
      <c r="A7919" s="18" t="s">
        <v>506</v>
      </c>
      <c r="B7919">
        <v>1</v>
      </c>
    </row>
    <row r="7920" spans="1:2" x14ac:dyDescent="0.25">
      <c r="A7920" s="18" t="s">
        <v>2933</v>
      </c>
      <c r="B7920">
        <v>1</v>
      </c>
    </row>
    <row r="7921" spans="1:2" x14ac:dyDescent="0.25">
      <c r="A7921" s="17">
        <v>4396</v>
      </c>
      <c r="B7921">
        <v>1</v>
      </c>
    </row>
    <row r="7922" spans="1:2" x14ac:dyDescent="0.25">
      <c r="A7922" s="18" t="s">
        <v>297</v>
      </c>
      <c r="B7922">
        <v>1</v>
      </c>
    </row>
    <row r="7923" spans="1:2" x14ac:dyDescent="0.25">
      <c r="A7923" s="17">
        <v>4398</v>
      </c>
      <c r="B7923">
        <v>1</v>
      </c>
    </row>
    <row r="7924" spans="1:2" x14ac:dyDescent="0.25">
      <c r="A7924" s="18" t="s">
        <v>507</v>
      </c>
      <c r="B7924">
        <v>1</v>
      </c>
    </row>
    <row r="7925" spans="1:2" x14ac:dyDescent="0.25">
      <c r="A7925" s="17">
        <v>5335</v>
      </c>
      <c r="B7925">
        <v>1</v>
      </c>
    </row>
    <row r="7926" spans="1:2" x14ac:dyDescent="0.25">
      <c r="A7926" s="18" t="s">
        <v>514</v>
      </c>
      <c r="B7926">
        <v>1</v>
      </c>
    </row>
    <row r="7927" spans="1:2" x14ac:dyDescent="0.25">
      <c r="A7927" s="17">
        <v>5340</v>
      </c>
      <c r="B7927">
        <v>1</v>
      </c>
    </row>
    <row r="7928" spans="1:2" x14ac:dyDescent="0.25">
      <c r="A7928" s="18" t="s">
        <v>2935</v>
      </c>
      <c r="B7928">
        <v>1</v>
      </c>
    </row>
    <row r="7929" spans="1:2" x14ac:dyDescent="0.25">
      <c r="A7929" s="17">
        <v>5345</v>
      </c>
      <c r="B7929">
        <v>1</v>
      </c>
    </row>
    <row r="7930" spans="1:2" x14ac:dyDescent="0.25">
      <c r="A7930" s="18" t="s">
        <v>2936</v>
      </c>
      <c r="B7930">
        <v>1</v>
      </c>
    </row>
    <row r="7931" spans="1:2" x14ac:dyDescent="0.25">
      <c r="A7931" s="17">
        <v>5350</v>
      </c>
      <c r="B7931">
        <v>1</v>
      </c>
    </row>
    <row r="7932" spans="1:2" x14ac:dyDescent="0.25">
      <c r="A7932" s="18" t="s">
        <v>514</v>
      </c>
      <c r="B7932">
        <v>1</v>
      </c>
    </row>
    <row r="7933" spans="1:2" x14ac:dyDescent="0.25">
      <c r="A7933" s="17">
        <v>5370</v>
      </c>
      <c r="B7933">
        <v>1</v>
      </c>
    </row>
    <row r="7934" spans="1:2" x14ac:dyDescent="0.25">
      <c r="A7934" s="18" t="s">
        <v>519</v>
      </c>
      <c r="B7934">
        <v>1</v>
      </c>
    </row>
    <row r="7935" spans="1:2" x14ac:dyDescent="0.25">
      <c r="A7935" s="17">
        <v>5396</v>
      </c>
      <c r="B7935">
        <v>1</v>
      </c>
    </row>
    <row r="7936" spans="1:2" x14ac:dyDescent="0.25">
      <c r="A7936" s="18" t="s">
        <v>319</v>
      </c>
      <c r="B7936">
        <v>1</v>
      </c>
    </row>
    <row r="7937" spans="1:2" x14ac:dyDescent="0.25">
      <c r="A7937" s="1">
        <v>521301</v>
      </c>
      <c r="B7937">
        <v>4</v>
      </c>
    </row>
    <row r="7938" spans="1:2" x14ac:dyDescent="0.25">
      <c r="A7938" s="17">
        <v>4340</v>
      </c>
      <c r="B7938">
        <v>1</v>
      </c>
    </row>
    <row r="7939" spans="1:2" x14ac:dyDescent="0.25">
      <c r="A7939" s="18" t="s">
        <v>2892</v>
      </c>
      <c r="B7939">
        <v>1</v>
      </c>
    </row>
    <row r="7940" spans="1:2" x14ac:dyDescent="0.25">
      <c r="A7940" s="17">
        <v>5315</v>
      </c>
      <c r="B7940">
        <v>1</v>
      </c>
    </row>
    <row r="7941" spans="1:2" x14ac:dyDescent="0.25">
      <c r="A7941" s="18" t="s">
        <v>2510</v>
      </c>
      <c r="B7941">
        <v>1</v>
      </c>
    </row>
    <row r="7942" spans="1:2" x14ac:dyDescent="0.25">
      <c r="A7942" s="17">
        <v>5370</v>
      </c>
      <c r="B7942">
        <v>1</v>
      </c>
    </row>
    <row r="7943" spans="1:2" x14ac:dyDescent="0.25">
      <c r="A7943" s="18" t="s">
        <v>519</v>
      </c>
      <c r="B7943">
        <v>1</v>
      </c>
    </row>
    <row r="7944" spans="1:2" x14ac:dyDescent="0.25">
      <c r="A7944" s="17">
        <v>5396</v>
      </c>
      <c r="B7944">
        <v>1</v>
      </c>
    </row>
    <row r="7945" spans="1:2" x14ac:dyDescent="0.25">
      <c r="A7945" s="18" t="s">
        <v>319</v>
      </c>
      <c r="B7945">
        <v>1</v>
      </c>
    </row>
    <row r="7946" spans="1:2" x14ac:dyDescent="0.25">
      <c r="A7946" s="1">
        <v>521302</v>
      </c>
      <c r="B7946">
        <v>1</v>
      </c>
    </row>
    <row r="7947" spans="1:2" x14ac:dyDescent="0.25">
      <c r="A7947" s="17">
        <v>5301</v>
      </c>
      <c r="B7947">
        <v>1</v>
      </c>
    </row>
    <row r="7948" spans="1:2" x14ac:dyDescent="0.25">
      <c r="A7948" s="18" t="s">
        <v>3315</v>
      </c>
      <c r="B7948">
        <v>1</v>
      </c>
    </row>
    <row r="7949" spans="1:2" x14ac:dyDescent="0.25">
      <c r="A7949" s="1">
        <v>521401</v>
      </c>
      <c r="B7949">
        <v>23</v>
      </c>
    </row>
    <row r="7950" spans="1:2" x14ac:dyDescent="0.25">
      <c r="A7950" s="17">
        <v>3310</v>
      </c>
      <c r="B7950">
        <v>1</v>
      </c>
    </row>
    <row r="7951" spans="1:2" x14ac:dyDescent="0.25">
      <c r="A7951" s="18" t="s">
        <v>2940</v>
      </c>
      <c r="B7951">
        <v>1</v>
      </c>
    </row>
    <row r="7952" spans="1:2" x14ac:dyDescent="0.25">
      <c r="A7952" s="17">
        <v>3315</v>
      </c>
      <c r="B7952">
        <v>1</v>
      </c>
    </row>
    <row r="7953" spans="1:2" x14ac:dyDescent="0.25">
      <c r="A7953" s="18" t="s">
        <v>2944</v>
      </c>
      <c r="B7953">
        <v>1</v>
      </c>
    </row>
    <row r="7954" spans="1:2" x14ac:dyDescent="0.25">
      <c r="A7954" s="17">
        <v>3320</v>
      </c>
      <c r="B7954">
        <v>1</v>
      </c>
    </row>
    <row r="7955" spans="1:2" x14ac:dyDescent="0.25">
      <c r="A7955" s="18" t="s">
        <v>2945</v>
      </c>
      <c r="B7955">
        <v>1</v>
      </c>
    </row>
    <row r="7956" spans="1:2" x14ac:dyDescent="0.25">
      <c r="A7956" s="17">
        <v>3325</v>
      </c>
      <c r="B7956">
        <v>1</v>
      </c>
    </row>
    <row r="7957" spans="1:2" x14ac:dyDescent="0.25">
      <c r="A7957" s="18" t="s">
        <v>2946</v>
      </c>
      <c r="B7957">
        <v>1</v>
      </c>
    </row>
    <row r="7958" spans="1:2" x14ac:dyDescent="0.25">
      <c r="A7958" s="17">
        <v>3330</v>
      </c>
      <c r="B7958">
        <v>1</v>
      </c>
    </row>
    <row r="7959" spans="1:2" x14ac:dyDescent="0.25">
      <c r="A7959" s="18" t="s">
        <v>2947</v>
      </c>
      <c r="B7959">
        <v>1</v>
      </c>
    </row>
    <row r="7960" spans="1:2" x14ac:dyDescent="0.25">
      <c r="A7960" s="17">
        <v>3333</v>
      </c>
      <c r="B7960">
        <v>1</v>
      </c>
    </row>
    <row r="7961" spans="1:2" x14ac:dyDescent="0.25">
      <c r="A7961" s="18" t="s">
        <v>2948</v>
      </c>
      <c r="B7961">
        <v>1</v>
      </c>
    </row>
    <row r="7962" spans="1:2" x14ac:dyDescent="0.25">
      <c r="A7962" s="17">
        <v>3350</v>
      </c>
      <c r="B7962">
        <v>1</v>
      </c>
    </row>
    <row r="7963" spans="1:2" x14ac:dyDescent="0.25">
      <c r="A7963" s="18" t="s">
        <v>2952</v>
      </c>
      <c r="B7963">
        <v>1</v>
      </c>
    </row>
    <row r="7964" spans="1:2" x14ac:dyDescent="0.25">
      <c r="A7964" s="17">
        <v>3360</v>
      </c>
      <c r="B7964">
        <v>1</v>
      </c>
    </row>
    <row r="7965" spans="1:2" x14ac:dyDescent="0.25">
      <c r="A7965" s="18" t="s">
        <v>2953</v>
      </c>
      <c r="B7965">
        <v>1</v>
      </c>
    </row>
    <row r="7966" spans="1:2" x14ac:dyDescent="0.25">
      <c r="A7966" s="17">
        <v>4310</v>
      </c>
      <c r="B7966">
        <v>1</v>
      </c>
    </row>
    <row r="7967" spans="1:2" x14ac:dyDescent="0.25">
      <c r="A7967" s="18" t="s">
        <v>2954</v>
      </c>
      <c r="B7967">
        <v>1</v>
      </c>
    </row>
    <row r="7968" spans="1:2" x14ac:dyDescent="0.25">
      <c r="A7968" s="17">
        <v>4330</v>
      </c>
      <c r="B7968">
        <v>1</v>
      </c>
    </row>
    <row r="7969" spans="1:2" x14ac:dyDescent="0.25">
      <c r="A7969" s="18" t="s">
        <v>2957</v>
      </c>
      <c r="B7969">
        <v>1</v>
      </c>
    </row>
    <row r="7970" spans="1:2" x14ac:dyDescent="0.25">
      <c r="A7970" s="17">
        <v>4350</v>
      </c>
      <c r="B7970">
        <v>1</v>
      </c>
    </row>
    <row r="7971" spans="1:2" x14ac:dyDescent="0.25">
      <c r="A7971" s="18" t="s">
        <v>2960</v>
      </c>
      <c r="B7971">
        <v>1</v>
      </c>
    </row>
    <row r="7972" spans="1:2" x14ac:dyDescent="0.25">
      <c r="A7972" s="17">
        <v>4355</v>
      </c>
      <c r="B7972">
        <v>1</v>
      </c>
    </row>
    <row r="7973" spans="1:2" x14ac:dyDescent="0.25">
      <c r="A7973" s="18" t="s">
        <v>2961</v>
      </c>
      <c r="B7973">
        <v>1</v>
      </c>
    </row>
    <row r="7974" spans="1:2" x14ac:dyDescent="0.25">
      <c r="A7974" s="17">
        <v>4360</v>
      </c>
      <c r="B7974">
        <v>1</v>
      </c>
    </row>
    <row r="7975" spans="1:2" x14ac:dyDescent="0.25">
      <c r="A7975" s="18" t="s">
        <v>2953</v>
      </c>
      <c r="B7975">
        <v>1</v>
      </c>
    </row>
    <row r="7976" spans="1:2" x14ac:dyDescent="0.25">
      <c r="A7976" s="17">
        <v>4380</v>
      </c>
      <c r="B7976">
        <v>1</v>
      </c>
    </row>
    <row r="7977" spans="1:2" x14ac:dyDescent="0.25">
      <c r="A7977" s="18" t="s">
        <v>2960</v>
      </c>
      <c r="B7977">
        <v>1</v>
      </c>
    </row>
    <row r="7978" spans="1:2" x14ac:dyDescent="0.25">
      <c r="A7978" s="17">
        <v>4390</v>
      </c>
      <c r="B7978">
        <v>1</v>
      </c>
    </row>
    <row r="7979" spans="1:2" x14ac:dyDescent="0.25">
      <c r="A7979" s="18" t="s">
        <v>2962</v>
      </c>
      <c r="B7979">
        <v>1</v>
      </c>
    </row>
    <row r="7980" spans="1:2" x14ac:dyDescent="0.25">
      <c r="A7980" s="17">
        <v>4396</v>
      </c>
      <c r="B7980">
        <v>1</v>
      </c>
    </row>
    <row r="7981" spans="1:2" x14ac:dyDescent="0.25">
      <c r="A7981" s="18" t="s">
        <v>297</v>
      </c>
      <c r="B7981">
        <v>1</v>
      </c>
    </row>
    <row r="7982" spans="1:2" x14ac:dyDescent="0.25">
      <c r="A7982" s="17">
        <v>4398</v>
      </c>
      <c r="B7982">
        <v>1</v>
      </c>
    </row>
    <row r="7983" spans="1:2" x14ac:dyDescent="0.25">
      <c r="A7983" s="18" t="s">
        <v>2963</v>
      </c>
      <c r="B7983">
        <v>1</v>
      </c>
    </row>
    <row r="7984" spans="1:2" x14ac:dyDescent="0.25">
      <c r="A7984" s="17">
        <v>5311</v>
      </c>
      <c r="B7984">
        <v>1</v>
      </c>
    </row>
    <row r="7985" spans="1:2" x14ac:dyDescent="0.25">
      <c r="A7985" s="18" t="s">
        <v>2964</v>
      </c>
      <c r="B7985">
        <v>1</v>
      </c>
    </row>
    <row r="7986" spans="1:2" x14ac:dyDescent="0.25">
      <c r="A7986" s="17">
        <v>5320</v>
      </c>
      <c r="B7986">
        <v>1</v>
      </c>
    </row>
    <row r="7987" spans="1:2" x14ac:dyDescent="0.25">
      <c r="A7987" s="18" t="s">
        <v>2965</v>
      </c>
      <c r="B7987">
        <v>1</v>
      </c>
    </row>
    <row r="7988" spans="1:2" x14ac:dyDescent="0.25">
      <c r="A7988" s="17">
        <v>5330</v>
      </c>
      <c r="B7988">
        <v>1</v>
      </c>
    </row>
    <row r="7989" spans="1:2" x14ac:dyDescent="0.25">
      <c r="A7989" s="18" t="s">
        <v>2953</v>
      </c>
      <c r="B7989">
        <v>1</v>
      </c>
    </row>
    <row r="7990" spans="1:2" x14ac:dyDescent="0.25">
      <c r="A7990" s="17">
        <v>5350</v>
      </c>
      <c r="B7990">
        <v>1</v>
      </c>
    </row>
    <row r="7991" spans="1:2" x14ac:dyDescent="0.25">
      <c r="A7991" s="18" t="s">
        <v>2960</v>
      </c>
      <c r="B7991">
        <v>1</v>
      </c>
    </row>
    <row r="7992" spans="1:2" x14ac:dyDescent="0.25">
      <c r="A7992" s="17">
        <v>5370</v>
      </c>
      <c r="B7992">
        <v>1</v>
      </c>
    </row>
    <row r="7993" spans="1:2" x14ac:dyDescent="0.25">
      <c r="A7993" s="18" t="s">
        <v>315</v>
      </c>
      <c r="B7993">
        <v>1</v>
      </c>
    </row>
    <row r="7994" spans="1:2" x14ac:dyDescent="0.25">
      <c r="A7994" s="17">
        <v>5396</v>
      </c>
      <c r="B7994">
        <v>1</v>
      </c>
    </row>
    <row r="7995" spans="1:2" x14ac:dyDescent="0.25">
      <c r="A7995" s="18" t="s">
        <v>585</v>
      </c>
      <c r="B7995">
        <v>1</v>
      </c>
    </row>
    <row r="7996" spans="1:2" x14ac:dyDescent="0.25">
      <c r="A7996" s="1">
        <v>521402</v>
      </c>
      <c r="B7996">
        <v>2</v>
      </c>
    </row>
    <row r="7997" spans="1:2" x14ac:dyDescent="0.25">
      <c r="A7997" s="17">
        <v>4320</v>
      </c>
      <c r="B7997">
        <v>1</v>
      </c>
    </row>
    <row r="7998" spans="1:2" x14ac:dyDescent="0.25">
      <c r="A7998" s="18" t="s">
        <v>2955</v>
      </c>
      <c r="B7998">
        <v>1</v>
      </c>
    </row>
    <row r="7999" spans="1:2" x14ac:dyDescent="0.25">
      <c r="A7999" s="17">
        <v>5360</v>
      </c>
      <c r="B7999">
        <v>1</v>
      </c>
    </row>
    <row r="8000" spans="1:2" x14ac:dyDescent="0.25">
      <c r="A8000" s="18" t="s">
        <v>2967</v>
      </c>
      <c r="B8000">
        <v>1</v>
      </c>
    </row>
    <row r="8001" spans="1:2" x14ac:dyDescent="0.25">
      <c r="A8001" s="1">
        <v>521403</v>
      </c>
      <c r="B8001">
        <v>2</v>
      </c>
    </row>
    <row r="8002" spans="1:2" x14ac:dyDescent="0.25">
      <c r="A8002" s="17">
        <v>4340</v>
      </c>
      <c r="B8002">
        <v>1</v>
      </c>
    </row>
    <row r="8003" spans="1:2" x14ac:dyDescent="0.25">
      <c r="A8003" s="18" t="s">
        <v>2958</v>
      </c>
      <c r="B8003">
        <v>1</v>
      </c>
    </row>
    <row r="8004" spans="1:2" x14ac:dyDescent="0.25">
      <c r="A8004" s="17">
        <v>5335</v>
      </c>
      <c r="B8004">
        <v>1</v>
      </c>
    </row>
    <row r="8005" spans="1:2" x14ac:dyDescent="0.25">
      <c r="A8005" s="18" t="s">
        <v>2966</v>
      </c>
      <c r="B8005">
        <v>1</v>
      </c>
    </row>
    <row r="8006" spans="1:2" x14ac:dyDescent="0.25">
      <c r="A8006" s="1">
        <v>521501</v>
      </c>
      <c r="B8006">
        <v>1</v>
      </c>
    </row>
    <row r="8007" spans="1:2" x14ac:dyDescent="0.25">
      <c r="A8007" s="17">
        <v>3354</v>
      </c>
      <c r="B8007">
        <v>1</v>
      </c>
    </row>
    <row r="8008" spans="1:2" x14ac:dyDescent="0.25">
      <c r="A8008" s="18" t="s">
        <v>2104</v>
      </c>
      <c r="B8008">
        <v>1</v>
      </c>
    </row>
    <row r="8009" spans="1:2" x14ac:dyDescent="0.25">
      <c r="A8009" s="1">
        <v>521601</v>
      </c>
      <c r="B8009">
        <v>5</v>
      </c>
    </row>
    <row r="8010" spans="1:2" x14ac:dyDescent="0.25">
      <c r="A8010" s="17">
        <v>3321</v>
      </c>
      <c r="B8010">
        <v>1</v>
      </c>
    </row>
    <row r="8011" spans="1:2" x14ac:dyDescent="0.25">
      <c r="A8011" s="18" t="s">
        <v>285</v>
      </c>
      <c r="B8011">
        <v>1</v>
      </c>
    </row>
    <row r="8012" spans="1:2" x14ac:dyDescent="0.25">
      <c r="A8012" s="17">
        <v>3322</v>
      </c>
      <c r="B8012">
        <v>1</v>
      </c>
    </row>
    <row r="8013" spans="1:2" x14ac:dyDescent="0.25">
      <c r="A8013" s="18" t="s">
        <v>288</v>
      </c>
      <c r="B8013">
        <v>1</v>
      </c>
    </row>
    <row r="8014" spans="1:2" x14ac:dyDescent="0.25">
      <c r="A8014" s="17">
        <v>5336</v>
      </c>
      <c r="B8014">
        <v>1</v>
      </c>
    </row>
    <row r="8015" spans="1:2" x14ac:dyDescent="0.25">
      <c r="A8015" s="18" t="s">
        <v>309</v>
      </c>
      <c r="B8015">
        <v>1</v>
      </c>
    </row>
    <row r="8016" spans="1:2" x14ac:dyDescent="0.25">
      <c r="A8016" s="17">
        <v>5337</v>
      </c>
      <c r="B8016">
        <v>1</v>
      </c>
    </row>
    <row r="8017" spans="1:2" x14ac:dyDescent="0.25">
      <c r="A8017" s="18" t="s">
        <v>310</v>
      </c>
      <c r="B8017">
        <v>1</v>
      </c>
    </row>
    <row r="8018" spans="1:2" x14ac:dyDescent="0.25">
      <c r="A8018" s="17">
        <v>5340</v>
      </c>
      <c r="B8018">
        <v>1</v>
      </c>
    </row>
    <row r="8019" spans="1:2" x14ac:dyDescent="0.25">
      <c r="A8019" s="18" t="s">
        <v>311</v>
      </c>
      <c r="B8019">
        <v>1</v>
      </c>
    </row>
    <row r="8020" spans="1:2" x14ac:dyDescent="0.25">
      <c r="A8020" s="1">
        <v>521701</v>
      </c>
      <c r="B8020">
        <v>2</v>
      </c>
    </row>
    <row r="8021" spans="1:2" x14ac:dyDescent="0.25">
      <c r="A8021" s="17">
        <v>3312</v>
      </c>
      <c r="B8021">
        <v>1</v>
      </c>
    </row>
    <row r="8022" spans="1:2" x14ac:dyDescent="0.25">
      <c r="A8022" s="18" t="s">
        <v>2095</v>
      </c>
      <c r="B8022">
        <v>1</v>
      </c>
    </row>
    <row r="8023" spans="1:2" x14ac:dyDescent="0.25">
      <c r="A8023" s="17">
        <v>3351</v>
      </c>
      <c r="B8023">
        <v>1</v>
      </c>
    </row>
    <row r="8024" spans="1:2" x14ac:dyDescent="0.25">
      <c r="A8024" s="18" t="s">
        <v>2103</v>
      </c>
      <c r="B8024">
        <v>1</v>
      </c>
    </row>
    <row r="8025" spans="1:2" x14ac:dyDescent="0.25">
      <c r="A8025" s="1">
        <v>521801</v>
      </c>
      <c r="B8025">
        <v>1</v>
      </c>
    </row>
    <row r="8026" spans="1:2" x14ac:dyDescent="0.25">
      <c r="A8026" s="17">
        <v>5350</v>
      </c>
      <c r="B8026">
        <v>1</v>
      </c>
    </row>
    <row r="8027" spans="1:2" x14ac:dyDescent="0.25">
      <c r="A8027" s="18" t="s">
        <v>2905</v>
      </c>
      <c r="B8027">
        <v>1</v>
      </c>
    </row>
    <row r="8028" spans="1:2" x14ac:dyDescent="0.25">
      <c r="A8028" s="1">
        <v>521803</v>
      </c>
      <c r="B8028">
        <v>1</v>
      </c>
    </row>
    <row r="8029" spans="1:2" x14ac:dyDescent="0.25">
      <c r="A8029" s="17">
        <v>3340</v>
      </c>
      <c r="B8029">
        <v>1</v>
      </c>
    </row>
    <row r="8030" spans="1:2" x14ac:dyDescent="0.25">
      <c r="A8030" s="18" t="s">
        <v>2949</v>
      </c>
      <c r="B8030">
        <v>1</v>
      </c>
    </row>
    <row r="8031" spans="1:2" x14ac:dyDescent="0.25">
      <c r="A8031" s="1">
        <v>521804</v>
      </c>
      <c r="B8031">
        <v>1</v>
      </c>
    </row>
    <row r="8032" spans="1:2" x14ac:dyDescent="0.25">
      <c r="A8032" s="17">
        <v>3311</v>
      </c>
      <c r="B8032">
        <v>1</v>
      </c>
    </row>
    <row r="8033" spans="1:2" x14ac:dyDescent="0.25">
      <c r="A8033" s="18" t="s">
        <v>2942</v>
      </c>
      <c r="B8033">
        <v>1</v>
      </c>
    </row>
    <row r="8034" spans="1:2" x14ac:dyDescent="0.25">
      <c r="A8034" s="1">
        <v>540101</v>
      </c>
      <c r="B8034">
        <v>61</v>
      </c>
    </row>
    <row r="8035" spans="1:2" x14ac:dyDescent="0.25">
      <c r="A8035" s="17">
        <v>1301</v>
      </c>
      <c r="B8035">
        <v>1</v>
      </c>
    </row>
    <row r="8036" spans="1:2" x14ac:dyDescent="0.25">
      <c r="A8036" s="18" t="s">
        <v>2332</v>
      </c>
      <c r="B8036">
        <v>1</v>
      </c>
    </row>
    <row r="8037" spans="1:2" x14ac:dyDescent="0.25">
      <c r="A8037" s="17">
        <v>1302</v>
      </c>
      <c r="B8037">
        <v>1</v>
      </c>
    </row>
    <row r="8038" spans="1:2" x14ac:dyDescent="0.25">
      <c r="A8038" s="18" t="s">
        <v>2334</v>
      </c>
      <c r="B8038">
        <v>1</v>
      </c>
    </row>
    <row r="8039" spans="1:2" x14ac:dyDescent="0.25">
      <c r="A8039" s="17">
        <v>2301</v>
      </c>
      <c r="B8039">
        <v>1</v>
      </c>
    </row>
    <row r="8040" spans="1:2" x14ac:dyDescent="0.25">
      <c r="A8040" s="18" t="s">
        <v>2335</v>
      </c>
      <c r="B8040">
        <v>1</v>
      </c>
    </row>
    <row r="8041" spans="1:2" x14ac:dyDescent="0.25">
      <c r="A8041" s="17">
        <v>2311</v>
      </c>
      <c r="B8041">
        <v>1</v>
      </c>
    </row>
    <row r="8042" spans="1:2" x14ac:dyDescent="0.25">
      <c r="A8042" s="18" t="s">
        <v>2336</v>
      </c>
      <c r="B8042">
        <v>1</v>
      </c>
    </row>
    <row r="8043" spans="1:2" x14ac:dyDescent="0.25">
      <c r="A8043" s="17">
        <v>2312</v>
      </c>
      <c r="B8043">
        <v>1</v>
      </c>
    </row>
    <row r="8044" spans="1:2" x14ac:dyDescent="0.25">
      <c r="A8044" s="18" t="s">
        <v>2337</v>
      </c>
      <c r="B8044">
        <v>1</v>
      </c>
    </row>
    <row r="8045" spans="1:2" x14ac:dyDescent="0.25">
      <c r="A8045" s="17">
        <v>2314</v>
      </c>
      <c r="B8045">
        <v>1</v>
      </c>
    </row>
    <row r="8046" spans="1:2" x14ac:dyDescent="0.25">
      <c r="A8046" s="18" t="s">
        <v>2338</v>
      </c>
      <c r="B8046">
        <v>1</v>
      </c>
    </row>
    <row r="8047" spans="1:2" x14ac:dyDescent="0.25">
      <c r="A8047" s="17">
        <v>2321</v>
      </c>
      <c r="B8047">
        <v>1</v>
      </c>
    </row>
    <row r="8048" spans="1:2" x14ac:dyDescent="0.25">
      <c r="A8048" s="18" t="s">
        <v>2339</v>
      </c>
      <c r="B8048">
        <v>1</v>
      </c>
    </row>
    <row r="8049" spans="1:2" x14ac:dyDescent="0.25">
      <c r="A8049" s="17">
        <v>2322</v>
      </c>
      <c r="B8049">
        <v>1</v>
      </c>
    </row>
    <row r="8050" spans="1:2" x14ac:dyDescent="0.25">
      <c r="A8050" s="18" t="s">
        <v>2338</v>
      </c>
      <c r="B8050">
        <v>1</v>
      </c>
    </row>
    <row r="8051" spans="1:2" x14ac:dyDescent="0.25">
      <c r="A8051" s="17">
        <v>3301</v>
      </c>
      <c r="B8051">
        <v>1</v>
      </c>
    </row>
    <row r="8052" spans="1:2" x14ac:dyDescent="0.25">
      <c r="A8052" s="18" t="s">
        <v>2340</v>
      </c>
      <c r="B8052">
        <v>1</v>
      </c>
    </row>
    <row r="8053" spans="1:2" x14ac:dyDescent="0.25">
      <c r="A8053" s="17">
        <v>3302</v>
      </c>
      <c r="B8053">
        <v>1</v>
      </c>
    </row>
    <row r="8054" spans="1:2" x14ac:dyDescent="0.25">
      <c r="A8054" s="18" t="s">
        <v>2341</v>
      </c>
      <c r="B8054">
        <v>1</v>
      </c>
    </row>
    <row r="8055" spans="1:2" x14ac:dyDescent="0.25">
      <c r="A8055" s="17">
        <v>3303</v>
      </c>
      <c r="B8055">
        <v>1</v>
      </c>
    </row>
    <row r="8056" spans="1:2" x14ac:dyDescent="0.25">
      <c r="A8056" s="18" t="s">
        <v>2342</v>
      </c>
      <c r="B8056">
        <v>1</v>
      </c>
    </row>
    <row r="8057" spans="1:2" x14ac:dyDescent="0.25">
      <c r="A8057" s="17">
        <v>3304</v>
      </c>
      <c r="B8057">
        <v>1</v>
      </c>
    </row>
    <row r="8058" spans="1:2" x14ac:dyDescent="0.25">
      <c r="A8058" s="18" t="s">
        <v>2343</v>
      </c>
      <c r="B8058">
        <v>1</v>
      </c>
    </row>
    <row r="8059" spans="1:2" x14ac:dyDescent="0.25">
      <c r="A8059" s="17">
        <v>3307</v>
      </c>
      <c r="B8059">
        <v>1</v>
      </c>
    </row>
    <row r="8060" spans="1:2" x14ac:dyDescent="0.25">
      <c r="A8060" s="18" t="s">
        <v>2344</v>
      </c>
      <c r="B8060">
        <v>1</v>
      </c>
    </row>
    <row r="8061" spans="1:2" x14ac:dyDescent="0.25">
      <c r="A8061" s="17">
        <v>3315</v>
      </c>
      <c r="B8061">
        <v>1</v>
      </c>
    </row>
    <row r="8062" spans="1:2" x14ac:dyDescent="0.25">
      <c r="A8062" s="18" t="s">
        <v>2345</v>
      </c>
      <c r="B8062">
        <v>1</v>
      </c>
    </row>
    <row r="8063" spans="1:2" x14ac:dyDescent="0.25">
      <c r="A8063" s="17">
        <v>3317</v>
      </c>
      <c r="B8063">
        <v>1</v>
      </c>
    </row>
    <row r="8064" spans="1:2" x14ac:dyDescent="0.25">
      <c r="A8064" s="18" t="s">
        <v>2348</v>
      </c>
      <c r="B8064">
        <v>1</v>
      </c>
    </row>
    <row r="8065" spans="1:2" x14ac:dyDescent="0.25">
      <c r="A8065" s="17">
        <v>3319</v>
      </c>
      <c r="B8065">
        <v>1</v>
      </c>
    </row>
    <row r="8066" spans="1:2" x14ac:dyDescent="0.25">
      <c r="A8066" s="18" t="s">
        <v>2350</v>
      </c>
      <c r="B8066">
        <v>1</v>
      </c>
    </row>
    <row r="8067" spans="1:2" x14ac:dyDescent="0.25">
      <c r="A8067" s="17">
        <v>3320</v>
      </c>
      <c r="B8067">
        <v>1</v>
      </c>
    </row>
    <row r="8068" spans="1:2" x14ac:dyDescent="0.25">
      <c r="A8068" s="18" t="s">
        <v>2351</v>
      </c>
      <c r="B8068">
        <v>1</v>
      </c>
    </row>
    <row r="8069" spans="1:2" x14ac:dyDescent="0.25">
      <c r="A8069" s="17">
        <v>3321</v>
      </c>
      <c r="B8069">
        <v>1</v>
      </c>
    </row>
    <row r="8070" spans="1:2" x14ac:dyDescent="0.25">
      <c r="A8070" s="18" t="s">
        <v>2352</v>
      </c>
      <c r="B8070">
        <v>1</v>
      </c>
    </row>
    <row r="8071" spans="1:2" x14ac:dyDescent="0.25">
      <c r="A8071" s="17">
        <v>3323</v>
      </c>
      <c r="B8071">
        <v>1</v>
      </c>
    </row>
    <row r="8072" spans="1:2" x14ac:dyDescent="0.25">
      <c r="A8072" s="18" t="s">
        <v>2353</v>
      </c>
      <c r="B8072">
        <v>1</v>
      </c>
    </row>
    <row r="8073" spans="1:2" x14ac:dyDescent="0.25">
      <c r="A8073" s="17">
        <v>3324</v>
      </c>
      <c r="B8073">
        <v>1</v>
      </c>
    </row>
    <row r="8074" spans="1:2" x14ac:dyDescent="0.25">
      <c r="A8074" s="18" t="s">
        <v>2354</v>
      </c>
      <c r="B8074">
        <v>1</v>
      </c>
    </row>
    <row r="8075" spans="1:2" x14ac:dyDescent="0.25">
      <c r="A8075" s="17">
        <v>3325</v>
      </c>
      <c r="B8075">
        <v>1</v>
      </c>
    </row>
    <row r="8076" spans="1:2" x14ac:dyDescent="0.25">
      <c r="A8076" s="18" t="s">
        <v>2355</v>
      </c>
      <c r="B8076">
        <v>1</v>
      </c>
    </row>
    <row r="8077" spans="1:2" x14ac:dyDescent="0.25">
      <c r="A8077" s="17">
        <v>3326</v>
      </c>
      <c r="B8077">
        <v>1</v>
      </c>
    </row>
    <row r="8078" spans="1:2" x14ac:dyDescent="0.25">
      <c r="A8078" s="18" t="s">
        <v>2356</v>
      </c>
      <c r="B8078">
        <v>1</v>
      </c>
    </row>
    <row r="8079" spans="1:2" x14ac:dyDescent="0.25">
      <c r="A8079" s="17">
        <v>3331</v>
      </c>
      <c r="B8079">
        <v>1</v>
      </c>
    </row>
    <row r="8080" spans="1:2" x14ac:dyDescent="0.25">
      <c r="A8080" s="18" t="s">
        <v>2335</v>
      </c>
      <c r="B8080">
        <v>1</v>
      </c>
    </row>
    <row r="8081" spans="1:2" x14ac:dyDescent="0.25">
      <c r="A8081" s="17">
        <v>3335</v>
      </c>
      <c r="B8081">
        <v>1</v>
      </c>
    </row>
    <row r="8082" spans="1:2" x14ac:dyDescent="0.25">
      <c r="A8082" s="18" t="s">
        <v>2357</v>
      </c>
      <c r="B8082">
        <v>1</v>
      </c>
    </row>
    <row r="8083" spans="1:2" x14ac:dyDescent="0.25">
      <c r="A8083" s="17">
        <v>3340</v>
      </c>
      <c r="B8083">
        <v>1</v>
      </c>
    </row>
    <row r="8084" spans="1:2" x14ac:dyDescent="0.25">
      <c r="A8084" s="18" t="s">
        <v>2358</v>
      </c>
      <c r="B8084">
        <v>1</v>
      </c>
    </row>
    <row r="8085" spans="1:2" x14ac:dyDescent="0.25">
      <c r="A8085" s="17">
        <v>3350</v>
      </c>
      <c r="B8085">
        <v>1</v>
      </c>
    </row>
    <row r="8086" spans="1:2" x14ac:dyDescent="0.25">
      <c r="A8086" s="18" t="s">
        <v>2360</v>
      </c>
      <c r="B8086">
        <v>1</v>
      </c>
    </row>
    <row r="8087" spans="1:2" x14ac:dyDescent="0.25">
      <c r="A8087" s="17">
        <v>3360</v>
      </c>
      <c r="B8087">
        <v>1</v>
      </c>
    </row>
    <row r="8088" spans="1:2" x14ac:dyDescent="0.25">
      <c r="A8088" s="18" t="s">
        <v>2361</v>
      </c>
      <c r="B8088">
        <v>1</v>
      </c>
    </row>
    <row r="8089" spans="1:2" x14ac:dyDescent="0.25">
      <c r="A8089" s="17">
        <v>3370</v>
      </c>
      <c r="B8089">
        <v>1</v>
      </c>
    </row>
    <row r="8090" spans="1:2" x14ac:dyDescent="0.25">
      <c r="A8090" s="18" t="s">
        <v>2362</v>
      </c>
      <c r="B8090">
        <v>1</v>
      </c>
    </row>
    <row r="8091" spans="1:2" x14ac:dyDescent="0.25">
      <c r="A8091" s="17">
        <v>3385</v>
      </c>
      <c r="B8091">
        <v>1</v>
      </c>
    </row>
    <row r="8092" spans="1:2" x14ac:dyDescent="0.25">
      <c r="A8092" s="18" t="s">
        <v>2365</v>
      </c>
      <c r="B8092">
        <v>1</v>
      </c>
    </row>
    <row r="8093" spans="1:2" x14ac:dyDescent="0.25">
      <c r="A8093" s="17">
        <v>4320</v>
      </c>
      <c r="B8093">
        <v>1</v>
      </c>
    </row>
    <row r="8094" spans="1:2" x14ac:dyDescent="0.25">
      <c r="A8094" s="18" t="s">
        <v>2366</v>
      </c>
      <c r="B8094">
        <v>1</v>
      </c>
    </row>
    <row r="8095" spans="1:2" x14ac:dyDescent="0.25">
      <c r="A8095" s="17">
        <v>4325</v>
      </c>
      <c r="B8095">
        <v>1</v>
      </c>
    </row>
    <row r="8096" spans="1:2" x14ac:dyDescent="0.25">
      <c r="A8096" s="18" t="s">
        <v>2367</v>
      </c>
      <c r="B8096">
        <v>1</v>
      </c>
    </row>
    <row r="8097" spans="1:2" x14ac:dyDescent="0.25">
      <c r="A8097" s="17">
        <v>4335</v>
      </c>
      <c r="B8097">
        <v>1</v>
      </c>
    </row>
    <row r="8098" spans="1:2" x14ac:dyDescent="0.25">
      <c r="A8098" s="18" t="s">
        <v>2369</v>
      </c>
      <c r="B8098">
        <v>1</v>
      </c>
    </row>
    <row r="8099" spans="1:2" x14ac:dyDescent="0.25">
      <c r="A8099" s="17">
        <v>4336</v>
      </c>
      <c r="B8099">
        <v>1</v>
      </c>
    </row>
    <row r="8100" spans="1:2" x14ac:dyDescent="0.25">
      <c r="A8100" s="18" t="s">
        <v>2370</v>
      </c>
      <c r="B8100">
        <v>1</v>
      </c>
    </row>
    <row r="8101" spans="1:2" x14ac:dyDescent="0.25">
      <c r="A8101" s="17">
        <v>4337</v>
      </c>
      <c r="B8101">
        <v>1</v>
      </c>
    </row>
    <row r="8102" spans="1:2" x14ac:dyDescent="0.25">
      <c r="A8102" s="18" t="s">
        <v>2371</v>
      </c>
      <c r="B8102">
        <v>1</v>
      </c>
    </row>
    <row r="8103" spans="1:2" x14ac:dyDescent="0.25">
      <c r="A8103" s="17">
        <v>4346</v>
      </c>
      <c r="B8103">
        <v>1</v>
      </c>
    </row>
    <row r="8104" spans="1:2" x14ac:dyDescent="0.25">
      <c r="A8104" s="18" t="s">
        <v>2377</v>
      </c>
      <c r="B8104">
        <v>1</v>
      </c>
    </row>
    <row r="8105" spans="1:2" x14ac:dyDescent="0.25">
      <c r="A8105" s="17">
        <v>4347</v>
      </c>
      <c r="B8105">
        <v>1</v>
      </c>
    </row>
    <row r="8106" spans="1:2" x14ac:dyDescent="0.25">
      <c r="A8106" s="18" t="s">
        <v>2378</v>
      </c>
      <c r="B8106">
        <v>1</v>
      </c>
    </row>
    <row r="8107" spans="1:2" x14ac:dyDescent="0.25">
      <c r="A8107" s="17">
        <v>4349</v>
      </c>
      <c r="B8107">
        <v>1</v>
      </c>
    </row>
    <row r="8108" spans="1:2" x14ac:dyDescent="0.25">
      <c r="A8108" s="18" t="s">
        <v>2379</v>
      </c>
      <c r="B8108">
        <v>1</v>
      </c>
    </row>
    <row r="8109" spans="1:2" x14ac:dyDescent="0.25">
      <c r="A8109" s="17">
        <v>4350</v>
      </c>
      <c r="B8109">
        <v>1</v>
      </c>
    </row>
    <row r="8110" spans="1:2" x14ac:dyDescent="0.25">
      <c r="A8110" s="18" t="s">
        <v>2380</v>
      </c>
      <c r="B8110">
        <v>1</v>
      </c>
    </row>
    <row r="8111" spans="1:2" x14ac:dyDescent="0.25">
      <c r="A8111" s="17">
        <v>4352</v>
      </c>
      <c r="B8111">
        <v>1</v>
      </c>
    </row>
    <row r="8112" spans="1:2" x14ac:dyDescent="0.25">
      <c r="A8112" s="18" t="s">
        <v>2381</v>
      </c>
      <c r="B8112">
        <v>1</v>
      </c>
    </row>
    <row r="8113" spans="1:2" x14ac:dyDescent="0.25">
      <c r="A8113" s="17">
        <v>4373</v>
      </c>
      <c r="B8113">
        <v>1</v>
      </c>
    </row>
    <row r="8114" spans="1:2" x14ac:dyDescent="0.25">
      <c r="A8114" s="18" t="s">
        <v>2382</v>
      </c>
      <c r="B8114">
        <v>1</v>
      </c>
    </row>
    <row r="8115" spans="1:2" x14ac:dyDescent="0.25">
      <c r="A8115" s="17">
        <v>4374</v>
      </c>
      <c r="B8115">
        <v>1</v>
      </c>
    </row>
    <row r="8116" spans="1:2" x14ac:dyDescent="0.25">
      <c r="A8116" s="18" t="s">
        <v>2383</v>
      </c>
      <c r="B8116">
        <v>1</v>
      </c>
    </row>
    <row r="8117" spans="1:2" x14ac:dyDescent="0.25">
      <c r="A8117" s="17">
        <v>4375</v>
      </c>
      <c r="B8117">
        <v>1</v>
      </c>
    </row>
    <row r="8118" spans="1:2" x14ac:dyDescent="0.25">
      <c r="A8118" s="18" t="s">
        <v>2384</v>
      </c>
      <c r="B8118">
        <v>1</v>
      </c>
    </row>
    <row r="8119" spans="1:2" x14ac:dyDescent="0.25">
      <c r="A8119" s="17">
        <v>4390</v>
      </c>
      <c r="B8119">
        <v>1</v>
      </c>
    </row>
    <row r="8120" spans="1:2" x14ac:dyDescent="0.25">
      <c r="A8120" s="18" t="s">
        <v>2386</v>
      </c>
      <c r="B8120">
        <v>1</v>
      </c>
    </row>
    <row r="8121" spans="1:2" x14ac:dyDescent="0.25">
      <c r="A8121" s="17">
        <v>4396</v>
      </c>
      <c r="B8121">
        <v>1</v>
      </c>
    </row>
    <row r="8122" spans="1:2" x14ac:dyDescent="0.25">
      <c r="A8122" s="18" t="s">
        <v>297</v>
      </c>
      <c r="B8122">
        <v>1</v>
      </c>
    </row>
    <row r="8123" spans="1:2" x14ac:dyDescent="0.25">
      <c r="A8123" s="17">
        <v>4398</v>
      </c>
      <c r="B8123">
        <v>1</v>
      </c>
    </row>
    <row r="8124" spans="1:2" x14ac:dyDescent="0.25">
      <c r="A8124" s="18" t="s">
        <v>411</v>
      </c>
      <c r="B8124">
        <v>1</v>
      </c>
    </row>
    <row r="8125" spans="1:2" x14ac:dyDescent="0.25">
      <c r="A8125" s="17">
        <v>5310</v>
      </c>
      <c r="B8125">
        <v>1</v>
      </c>
    </row>
    <row r="8126" spans="1:2" x14ac:dyDescent="0.25">
      <c r="A8126" s="18" t="s">
        <v>2387</v>
      </c>
      <c r="B8126">
        <v>1</v>
      </c>
    </row>
    <row r="8127" spans="1:2" x14ac:dyDescent="0.25">
      <c r="A8127" s="17">
        <v>5320</v>
      </c>
      <c r="B8127">
        <v>1</v>
      </c>
    </row>
    <row r="8128" spans="1:2" x14ac:dyDescent="0.25">
      <c r="A8128" s="18" t="s">
        <v>1100</v>
      </c>
      <c r="B8128">
        <v>1</v>
      </c>
    </row>
    <row r="8129" spans="1:2" x14ac:dyDescent="0.25">
      <c r="A8129" s="17">
        <v>5330</v>
      </c>
      <c r="B8129">
        <v>1</v>
      </c>
    </row>
    <row r="8130" spans="1:2" x14ac:dyDescent="0.25">
      <c r="A8130" s="18" t="s">
        <v>2395</v>
      </c>
      <c r="B8130">
        <v>1</v>
      </c>
    </row>
    <row r="8131" spans="1:2" x14ac:dyDescent="0.25">
      <c r="A8131" s="17">
        <v>5331</v>
      </c>
      <c r="B8131">
        <v>1</v>
      </c>
    </row>
    <row r="8132" spans="1:2" x14ac:dyDescent="0.25">
      <c r="A8132" s="18" t="s">
        <v>2396</v>
      </c>
      <c r="B8132">
        <v>1</v>
      </c>
    </row>
    <row r="8133" spans="1:2" x14ac:dyDescent="0.25">
      <c r="A8133" s="17">
        <v>5332</v>
      </c>
      <c r="B8133">
        <v>1</v>
      </c>
    </row>
    <row r="8134" spans="1:2" x14ac:dyDescent="0.25">
      <c r="A8134" s="18" t="s">
        <v>2397</v>
      </c>
      <c r="B8134">
        <v>1</v>
      </c>
    </row>
    <row r="8135" spans="1:2" x14ac:dyDescent="0.25">
      <c r="A8135" s="17">
        <v>5335</v>
      </c>
      <c r="B8135">
        <v>1</v>
      </c>
    </row>
    <row r="8136" spans="1:2" x14ac:dyDescent="0.25">
      <c r="A8136" s="18" t="s">
        <v>2399</v>
      </c>
      <c r="B8136">
        <v>1</v>
      </c>
    </row>
    <row r="8137" spans="1:2" x14ac:dyDescent="0.25">
      <c r="A8137" s="17">
        <v>5337</v>
      </c>
      <c r="B8137">
        <v>1</v>
      </c>
    </row>
    <row r="8138" spans="1:2" x14ac:dyDescent="0.25">
      <c r="A8138" s="18" t="s">
        <v>2401</v>
      </c>
      <c r="B8138">
        <v>1</v>
      </c>
    </row>
    <row r="8139" spans="1:2" x14ac:dyDescent="0.25">
      <c r="A8139" s="17">
        <v>5338</v>
      </c>
      <c r="B8139">
        <v>1</v>
      </c>
    </row>
    <row r="8140" spans="1:2" x14ac:dyDescent="0.25">
      <c r="A8140" s="18" t="s">
        <v>2402</v>
      </c>
      <c r="B8140">
        <v>1</v>
      </c>
    </row>
    <row r="8141" spans="1:2" x14ac:dyDescent="0.25">
      <c r="A8141" s="17">
        <v>5345</v>
      </c>
      <c r="B8141">
        <v>1</v>
      </c>
    </row>
    <row r="8142" spans="1:2" x14ac:dyDescent="0.25">
      <c r="A8142" s="18" t="s">
        <v>2405</v>
      </c>
      <c r="B8142">
        <v>1</v>
      </c>
    </row>
    <row r="8143" spans="1:2" x14ac:dyDescent="0.25">
      <c r="A8143" s="17">
        <v>5351</v>
      </c>
      <c r="B8143">
        <v>1</v>
      </c>
    </row>
    <row r="8144" spans="1:2" x14ac:dyDescent="0.25">
      <c r="A8144" s="18" t="s">
        <v>2406</v>
      </c>
      <c r="B8144">
        <v>1</v>
      </c>
    </row>
    <row r="8145" spans="1:2" x14ac:dyDescent="0.25">
      <c r="A8145" s="17">
        <v>5352</v>
      </c>
      <c r="B8145">
        <v>1</v>
      </c>
    </row>
    <row r="8146" spans="1:2" x14ac:dyDescent="0.25">
      <c r="A8146" s="18" t="s">
        <v>2407</v>
      </c>
      <c r="B8146">
        <v>1</v>
      </c>
    </row>
    <row r="8147" spans="1:2" x14ac:dyDescent="0.25">
      <c r="A8147" s="17">
        <v>5371</v>
      </c>
      <c r="B8147">
        <v>1</v>
      </c>
    </row>
    <row r="8148" spans="1:2" x14ac:dyDescent="0.25">
      <c r="A8148" s="18" t="s">
        <v>2411</v>
      </c>
      <c r="B8148">
        <v>1</v>
      </c>
    </row>
    <row r="8149" spans="1:2" x14ac:dyDescent="0.25">
      <c r="A8149" s="17">
        <v>5380</v>
      </c>
      <c r="B8149">
        <v>1</v>
      </c>
    </row>
    <row r="8150" spans="1:2" x14ac:dyDescent="0.25">
      <c r="A8150" s="18" t="s">
        <v>2415</v>
      </c>
      <c r="B8150">
        <v>1</v>
      </c>
    </row>
    <row r="8151" spans="1:2" x14ac:dyDescent="0.25">
      <c r="A8151" s="17">
        <v>5390</v>
      </c>
      <c r="B8151">
        <v>1</v>
      </c>
    </row>
    <row r="8152" spans="1:2" x14ac:dyDescent="0.25">
      <c r="A8152" s="18" t="s">
        <v>2417</v>
      </c>
      <c r="B8152">
        <v>1</v>
      </c>
    </row>
    <row r="8153" spans="1:2" x14ac:dyDescent="0.25">
      <c r="A8153" s="17">
        <v>5395</v>
      </c>
      <c r="B8153">
        <v>1</v>
      </c>
    </row>
    <row r="8154" spans="1:2" x14ac:dyDescent="0.25">
      <c r="A8154" s="18" t="s">
        <v>1171</v>
      </c>
      <c r="B8154">
        <v>1</v>
      </c>
    </row>
    <row r="8155" spans="1:2" x14ac:dyDescent="0.25">
      <c r="A8155" s="17">
        <v>5396</v>
      </c>
      <c r="B8155">
        <v>1</v>
      </c>
    </row>
    <row r="8156" spans="1:2" x14ac:dyDescent="0.25">
      <c r="A8156" s="18" t="s">
        <v>436</v>
      </c>
      <c r="B8156">
        <v>1</v>
      </c>
    </row>
    <row r="8157" spans="1:2" x14ac:dyDescent="0.25">
      <c r="A8157" s="1">
        <v>540102</v>
      </c>
      <c r="B8157">
        <v>15</v>
      </c>
    </row>
    <row r="8158" spans="1:2" x14ac:dyDescent="0.25">
      <c r="A8158" s="17">
        <v>3316</v>
      </c>
      <c r="B8158">
        <v>1</v>
      </c>
    </row>
    <row r="8159" spans="1:2" x14ac:dyDescent="0.25">
      <c r="A8159" s="18" t="s">
        <v>2346</v>
      </c>
      <c r="B8159">
        <v>1</v>
      </c>
    </row>
    <row r="8160" spans="1:2" x14ac:dyDescent="0.25">
      <c r="A8160" s="17">
        <v>3318</v>
      </c>
      <c r="B8160">
        <v>1</v>
      </c>
    </row>
    <row r="8161" spans="1:2" x14ac:dyDescent="0.25">
      <c r="A8161" s="18" t="s">
        <v>2349</v>
      </c>
      <c r="B8161">
        <v>1</v>
      </c>
    </row>
    <row r="8162" spans="1:2" x14ac:dyDescent="0.25">
      <c r="A8162" s="17">
        <v>3345</v>
      </c>
      <c r="B8162">
        <v>1</v>
      </c>
    </row>
    <row r="8163" spans="1:2" x14ac:dyDescent="0.25">
      <c r="A8163" s="18" t="s">
        <v>2359</v>
      </c>
      <c r="B8163">
        <v>1</v>
      </c>
    </row>
    <row r="8164" spans="1:2" x14ac:dyDescent="0.25">
      <c r="A8164" s="17">
        <v>4327</v>
      </c>
      <c r="B8164">
        <v>1</v>
      </c>
    </row>
    <row r="8165" spans="1:2" x14ac:dyDescent="0.25">
      <c r="A8165" s="18" t="s">
        <v>2368</v>
      </c>
      <c r="B8165">
        <v>1</v>
      </c>
    </row>
    <row r="8166" spans="1:2" x14ac:dyDescent="0.25">
      <c r="A8166" s="17">
        <v>5322</v>
      </c>
      <c r="B8166">
        <v>1</v>
      </c>
    </row>
    <row r="8167" spans="1:2" x14ac:dyDescent="0.25">
      <c r="A8167" s="18" t="s">
        <v>2388</v>
      </c>
      <c r="B8167">
        <v>1</v>
      </c>
    </row>
    <row r="8168" spans="1:2" x14ac:dyDescent="0.25">
      <c r="A8168" s="17">
        <v>5323</v>
      </c>
      <c r="B8168">
        <v>1</v>
      </c>
    </row>
    <row r="8169" spans="1:2" x14ac:dyDescent="0.25">
      <c r="A8169" s="18" t="s">
        <v>2389</v>
      </c>
      <c r="B8169">
        <v>1</v>
      </c>
    </row>
    <row r="8170" spans="1:2" x14ac:dyDescent="0.25">
      <c r="A8170" s="17">
        <v>5324</v>
      </c>
      <c r="B8170">
        <v>1</v>
      </c>
    </row>
    <row r="8171" spans="1:2" x14ac:dyDescent="0.25">
      <c r="A8171" s="18" t="s">
        <v>2390</v>
      </c>
      <c r="B8171">
        <v>1</v>
      </c>
    </row>
    <row r="8172" spans="1:2" x14ac:dyDescent="0.25">
      <c r="A8172" s="17">
        <v>5326</v>
      </c>
      <c r="B8172">
        <v>1</v>
      </c>
    </row>
    <row r="8173" spans="1:2" x14ac:dyDescent="0.25">
      <c r="A8173" s="18" t="s">
        <v>2391</v>
      </c>
      <c r="B8173">
        <v>1</v>
      </c>
    </row>
    <row r="8174" spans="1:2" x14ac:dyDescent="0.25">
      <c r="A8174" s="17">
        <v>5327</v>
      </c>
      <c r="B8174">
        <v>1</v>
      </c>
    </row>
    <row r="8175" spans="1:2" x14ac:dyDescent="0.25">
      <c r="A8175" s="18" t="s">
        <v>2392</v>
      </c>
      <c r="B8175">
        <v>1</v>
      </c>
    </row>
    <row r="8176" spans="1:2" x14ac:dyDescent="0.25">
      <c r="A8176" s="17">
        <v>5328</v>
      </c>
      <c r="B8176">
        <v>1</v>
      </c>
    </row>
    <row r="8177" spans="1:2" x14ac:dyDescent="0.25">
      <c r="A8177" s="18" t="s">
        <v>2393</v>
      </c>
      <c r="B8177">
        <v>1</v>
      </c>
    </row>
    <row r="8178" spans="1:2" x14ac:dyDescent="0.25">
      <c r="A8178" s="17">
        <v>5329</v>
      </c>
      <c r="B8178">
        <v>1</v>
      </c>
    </row>
    <row r="8179" spans="1:2" x14ac:dyDescent="0.25">
      <c r="A8179" s="18" t="s">
        <v>2394</v>
      </c>
      <c r="B8179">
        <v>1</v>
      </c>
    </row>
    <row r="8180" spans="1:2" x14ac:dyDescent="0.25">
      <c r="A8180" s="17">
        <v>5333</v>
      </c>
      <c r="B8180">
        <v>1</v>
      </c>
    </row>
    <row r="8181" spans="1:2" x14ac:dyDescent="0.25">
      <c r="A8181" s="18" t="s">
        <v>2398</v>
      </c>
      <c r="B8181">
        <v>1</v>
      </c>
    </row>
    <row r="8182" spans="1:2" x14ac:dyDescent="0.25">
      <c r="A8182" s="17">
        <v>5336</v>
      </c>
      <c r="B8182">
        <v>1</v>
      </c>
    </row>
    <row r="8183" spans="1:2" x14ac:dyDescent="0.25">
      <c r="A8183" s="18" t="s">
        <v>2400</v>
      </c>
      <c r="B8183">
        <v>1</v>
      </c>
    </row>
    <row r="8184" spans="1:2" x14ac:dyDescent="0.25">
      <c r="A8184" s="17">
        <v>5355</v>
      </c>
      <c r="B8184">
        <v>1</v>
      </c>
    </row>
    <row r="8185" spans="1:2" x14ac:dyDescent="0.25">
      <c r="A8185" s="18" t="s">
        <v>2408</v>
      </c>
      <c r="B8185">
        <v>1</v>
      </c>
    </row>
    <row r="8186" spans="1:2" x14ac:dyDescent="0.25">
      <c r="A8186" s="17">
        <v>5385</v>
      </c>
      <c r="B8186">
        <v>1</v>
      </c>
    </row>
    <row r="8187" spans="1:2" x14ac:dyDescent="0.25">
      <c r="A8187" s="18" t="s">
        <v>2416</v>
      </c>
      <c r="B8187">
        <v>1</v>
      </c>
    </row>
    <row r="8188" spans="1:2" x14ac:dyDescent="0.25">
      <c r="A8188" s="1">
        <v>540103</v>
      </c>
      <c r="B8188">
        <v>7</v>
      </c>
    </row>
    <row r="8189" spans="1:2" x14ac:dyDescent="0.25">
      <c r="A8189" s="17">
        <v>4340</v>
      </c>
      <c r="B8189">
        <v>1</v>
      </c>
    </row>
    <row r="8190" spans="1:2" x14ac:dyDescent="0.25">
      <c r="A8190" s="18" t="s">
        <v>2372</v>
      </c>
      <c r="B8190">
        <v>1</v>
      </c>
    </row>
    <row r="8191" spans="1:2" x14ac:dyDescent="0.25">
      <c r="A8191" s="17">
        <v>4341</v>
      </c>
      <c r="B8191">
        <v>1</v>
      </c>
    </row>
    <row r="8192" spans="1:2" x14ac:dyDescent="0.25">
      <c r="A8192" s="18" t="s">
        <v>2374</v>
      </c>
      <c r="B8192">
        <v>1</v>
      </c>
    </row>
    <row r="8193" spans="1:2" x14ac:dyDescent="0.25">
      <c r="A8193" s="17">
        <v>4342</v>
      </c>
      <c r="B8193">
        <v>1</v>
      </c>
    </row>
    <row r="8194" spans="1:2" x14ac:dyDescent="0.25">
      <c r="A8194" s="18" t="s">
        <v>2375</v>
      </c>
      <c r="B8194">
        <v>1</v>
      </c>
    </row>
    <row r="8195" spans="1:2" x14ac:dyDescent="0.25">
      <c r="A8195" s="17">
        <v>4345</v>
      </c>
      <c r="B8195">
        <v>1</v>
      </c>
    </row>
    <row r="8196" spans="1:2" x14ac:dyDescent="0.25">
      <c r="A8196" s="18" t="s">
        <v>2376</v>
      </c>
      <c r="B8196">
        <v>1</v>
      </c>
    </row>
    <row r="8197" spans="1:2" x14ac:dyDescent="0.25">
      <c r="A8197" s="17">
        <v>5341</v>
      </c>
      <c r="B8197">
        <v>1</v>
      </c>
    </row>
    <row r="8198" spans="1:2" x14ac:dyDescent="0.25">
      <c r="A8198" s="18" t="s">
        <v>2403</v>
      </c>
      <c r="B8198">
        <v>1</v>
      </c>
    </row>
    <row r="8199" spans="1:2" x14ac:dyDescent="0.25">
      <c r="A8199" s="17">
        <v>5342</v>
      </c>
      <c r="B8199">
        <v>1</v>
      </c>
    </row>
    <row r="8200" spans="1:2" x14ac:dyDescent="0.25">
      <c r="A8200" s="18" t="s">
        <v>2404</v>
      </c>
      <c r="B8200">
        <v>1</v>
      </c>
    </row>
    <row r="8201" spans="1:2" x14ac:dyDescent="0.25">
      <c r="A8201" s="17" t="s">
        <v>2418</v>
      </c>
      <c r="B8201">
        <v>1</v>
      </c>
    </row>
    <row r="8202" spans="1:2" x14ac:dyDescent="0.25">
      <c r="A8202" s="18" t="s">
        <v>2375</v>
      </c>
      <c r="B8202">
        <v>1</v>
      </c>
    </row>
    <row r="8203" spans="1:2" x14ac:dyDescent="0.25">
      <c r="A8203" s="1">
        <v>540105</v>
      </c>
      <c r="B8203">
        <v>5</v>
      </c>
    </row>
    <row r="8204" spans="1:2" x14ac:dyDescent="0.25">
      <c r="A8204" s="17">
        <v>3373</v>
      </c>
      <c r="B8204">
        <v>1</v>
      </c>
    </row>
    <row r="8205" spans="1:2" x14ac:dyDescent="0.25">
      <c r="A8205" s="18" t="s">
        <v>2363</v>
      </c>
      <c r="B8205">
        <v>1</v>
      </c>
    </row>
    <row r="8206" spans="1:2" x14ac:dyDescent="0.25">
      <c r="A8206" s="17">
        <v>4385</v>
      </c>
      <c r="B8206">
        <v>1</v>
      </c>
    </row>
    <row r="8207" spans="1:2" x14ac:dyDescent="0.25">
      <c r="A8207" s="18" t="s">
        <v>2385</v>
      </c>
      <c r="B8207">
        <v>1</v>
      </c>
    </row>
    <row r="8208" spans="1:2" x14ac:dyDescent="0.25">
      <c r="A8208" s="17">
        <v>4399</v>
      </c>
      <c r="B8208">
        <v>1</v>
      </c>
    </row>
    <row r="8209" spans="1:2" x14ac:dyDescent="0.25">
      <c r="A8209" s="18" t="s">
        <v>272</v>
      </c>
      <c r="B8209">
        <v>1</v>
      </c>
    </row>
    <row r="8210" spans="1:2" x14ac:dyDescent="0.25">
      <c r="A8210" s="17">
        <v>5360</v>
      </c>
      <c r="B8210">
        <v>1</v>
      </c>
    </row>
    <row r="8211" spans="1:2" x14ac:dyDescent="0.25">
      <c r="A8211" s="18" t="s">
        <v>2409</v>
      </c>
      <c r="B8211">
        <v>1</v>
      </c>
    </row>
    <row r="8212" spans="1:2" x14ac:dyDescent="0.25">
      <c r="A8212" s="17">
        <v>5370</v>
      </c>
      <c r="B8212">
        <v>1</v>
      </c>
    </row>
    <row r="8213" spans="1:2" x14ac:dyDescent="0.25">
      <c r="A8213" s="18" t="s">
        <v>2410</v>
      </c>
      <c r="B8213">
        <v>1</v>
      </c>
    </row>
    <row r="8214" spans="1:2" x14ac:dyDescent="0.25">
      <c r="A8214" s="1">
        <v>540106</v>
      </c>
      <c r="B8214">
        <v>2</v>
      </c>
    </row>
    <row r="8215" spans="1:2" x14ac:dyDescent="0.25">
      <c r="A8215" s="17">
        <v>5372</v>
      </c>
      <c r="B8215">
        <v>1</v>
      </c>
    </row>
    <row r="8216" spans="1:2" x14ac:dyDescent="0.25">
      <c r="A8216" s="18" t="s">
        <v>2412</v>
      </c>
      <c r="B8216">
        <v>1</v>
      </c>
    </row>
    <row r="8217" spans="1:2" x14ac:dyDescent="0.25">
      <c r="A8217" s="17">
        <v>5373</v>
      </c>
      <c r="B8217">
        <v>1</v>
      </c>
    </row>
    <row r="8218" spans="1:2" x14ac:dyDescent="0.25">
      <c r="A8218" s="18" t="s">
        <v>2414</v>
      </c>
      <c r="B8218">
        <v>1</v>
      </c>
    </row>
    <row r="8219" spans="1:2" x14ac:dyDescent="0.25">
      <c r="A8219" s="1" t="s">
        <v>2081</v>
      </c>
      <c r="B8219">
        <v>2</v>
      </c>
    </row>
    <row r="8220" spans="1:2" x14ac:dyDescent="0.25">
      <c r="A8220" s="17">
        <v>5322</v>
      </c>
      <c r="B8220">
        <v>2</v>
      </c>
    </row>
    <row r="8221" spans="1:2" x14ac:dyDescent="0.25">
      <c r="A8221" s="18" t="s">
        <v>2080</v>
      </c>
      <c r="B8221">
        <v>1</v>
      </c>
    </row>
    <row r="8222" spans="1:2" x14ac:dyDescent="0.25">
      <c r="A8222" s="18" t="s">
        <v>2697</v>
      </c>
      <c r="B8222">
        <v>1</v>
      </c>
    </row>
    <row r="8223" spans="1:2" x14ac:dyDescent="0.25">
      <c r="A8223" s="1" t="s">
        <v>2076</v>
      </c>
      <c r="B8223">
        <v>29</v>
      </c>
    </row>
    <row r="8224" spans="1:2" x14ac:dyDescent="0.25">
      <c r="A8224" s="17">
        <v>5102</v>
      </c>
      <c r="B8224">
        <v>1</v>
      </c>
    </row>
    <row r="8225" spans="1:2" x14ac:dyDescent="0.25">
      <c r="A8225" s="18" t="s">
        <v>2682</v>
      </c>
      <c r="B8225">
        <v>1</v>
      </c>
    </row>
    <row r="8226" spans="1:2" x14ac:dyDescent="0.25">
      <c r="A8226" s="17">
        <v>5312</v>
      </c>
      <c r="B8226">
        <v>2</v>
      </c>
    </row>
    <row r="8227" spans="1:2" x14ac:dyDescent="0.25">
      <c r="A8227" s="18" t="s">
        <v>693</v>
      </c>
      <c r="B8227">
        <v>2</v>
      </c>
    </row>
    <row r="8228" spans="1:2" x14ac:dyDescent="0.25">
      <c r="A8228" s="17">
        <v>5314</v>
      </c>
      <c r="B8228">
        <v>2</v>
      </c>
    </row>
    <row r="8229" spans="1:2" x14ac:dyDescent="0.25">
      <c r="A8229" s="18" t="s">
        <v>2078</v>
      </c>
      <c r="B8229">
        <v>2</v>
      </c>
    </row>
    <row r="8230" spans="1:2" x14ac:dyDescent="0.25">
      <c r="A8230" s="17">
        <v>5315</v>
      </c>
      <c r="B8230">
        <v>2</v>
      </c>
    </row>
    <row r="8231" spans="1:2" x14ac:dyDescent="0.25">
      <c r="A8231" s="18" t="s">
        <v>2079</v>
      </c>
      <c r="B8231">
        <v>2</v>
      </c>
    </row>
    <row r="8232" spans="1:2" x14ac:dyDescent="0.25">
      <c r="A8232" s="17">
        <v>5338</v>
      </c>
      <c r="B8232">
        <v>1</v>
      </c>
    </row>
    <row r="8233" spans="1:2" x14ac:dyDescent="0.25">
      <c r="A8233" s="18" t="s">
        <v>2087</v>
      </c>
      <c r="B8233">
        <v>1</v>
      </c>
    </row>
    <row r="8234" spans="1:2" x14ac:dyDescent="0.25">
      <c r="A8234" s="17">
        <v>5355</v>
      </c>
      <c r="B8234">
        <v>1</v>
      </c>
    </row>
    <row r="8235" spans="1:2" x14ac:dyDescent="0.25">
      <c r="A8235" s="18" t="s">
        <v>708</v>
      </c>
      <c r="B8235">
        <v>1</v>
      </c>
    </row>
    <row r="8236" spans="1:2" x14ac:dyDescent="0.25">
      <c r="A8236" s="17">
        <v>5370</v>
      </c>
      <c r="B8236">
        <v>2</v>
      </c>
    </row>
    <row r="8237" spans="1:2" x14ac:dyDescent="0.25">
      <c r="A8237" s="18" t="s">
        <v>712</v>
      </c>
      <c r="B8237">
        <v>2</v>
      </c>
    </row>
    <row r="8238" spans="1:2" x14ac:dyDescent="0.25">
      <c r="A8238" s="17">
        <v>5392</v>
      </c>
      <c r="B8238">
        <v>1</v>
      </c>
    </row>
    <row r="8239" spans="1:2" x14ac:dyDescent="0.25">
      <c r="A8239" s="18" t="s">
        <v>756</v>
      </c>
      <c r="B8239">
        <v>1</v>
      </c>
    </row>
    <row r="8240" spans="1:2" x14ac:dyDescent="0.25">
      <c r="A8240" s="17">
        <v>5393</v>
      </c>
      <c r="B8240">
        <v>1</v>
      </c>
    </row>
    <row r="8241" spans="1:2" x14ac:dyDescent="0.25">
      <c r="A8241" s="18" t="s">
        <v>757</v>
      </c>
      <c r="B8241">
        <v>1</v>
      </c>
    </row>
    <row r="8242" spans="1:2" x14ac:dyDescent="0.25">
      <c r="A8242" s="17">
        <v>5394</v>
      </c>
      <c r="B8242">
        <v>1</v>
      </c>
    </row>
    <row r="8243" spans="1:2" x14ac:dyDescent="0.25">
      <c r="A8243" s="18" t="s">
        <v>758</v>
      </c>
      <c r="B8243">
        <v>1</v>
      </c>
    </row>
    <row r="8244" spans="1:2" x14ac:dyDescent="0.25">
      <c r="A8244" s="17">
        <v>5397</v>
      </c>
      <c r="B8244">
        <v>1</v>
      </c>
    </row>
    <row r="8245" spans="1:2" x14ac:dyDescent="0.25">
      <c r="A8245" s="18" t="s">
        <v>2088</v>
      </c>
      <c r="B8245">
        <v>1</v>
      </c>
    </row>
    <row r="8246" spans="1:2" x14ac:dyDescent="0.25">
      <c r="A8246" s="17">
        <v>5398</v>
      </c>
      <c r="B8246">
        <v>2</v>
      </c>
    </row>
    <row r="8247" spans="1:2" x14ac:dyDescent="0.25">
      <c r="A8247" s="18" t="s">
        <v>272</v>
      </c>
      <c r="B8247">
        <v>2</v>
      </c>
    </row>
    <row r="8248" spans="1:2" x14ac:dyDescent="0.25">
      <c r="A8248" s="17">
        <v>5399</v>
      </c>
      <c r="B8248">
        <v>2</v>
      </c>
    </row>
    <row r="8249" spans="1:2" x14ac:dyDescent="0.25">
      <c r="A8249" s="18" t="s">
        <v>2089</v>
      </c>
      <c r="B8249">
        <v>2</v>
      </c>
    </row>
    <row r="8250" spans="1:2" x14ac:dyDescent="0.25">
      <c r="A8250" s="17">
        <v>5421</v>
      </c>
      <c r="B8250">
        <v>2</v>
      </c>
    </row>
    <row r="8251" spans="1:2" x14ac:dyDescent="0.25">
      <c r="A8251" s="18" t="s">
        <v>2090</v>
      </c>
      <c r="B8251">
        <v>2</v>
      </c>
    </row>
    <row r="8252" spans="1:2" x14ac:dyDescent="0.25">
      <c r="A8252" s="17">
        <v>5432</v>
      </c>
      <c r="B8252">
        <v>2</v>
      </c>
    </row>
    <row r="8253" spans="1:2" x14ac:dyDescent="0.25">
      <c r="A8253" s="18" t="s">
        <v>2086</v>
      </c>
      <c r="B8253">
        <v>2</v>
      </c>
    </row>
    <row r="8254" spans="1:2" x14ac:dyDescent="0.25">
      <c r="A8254" s="17">
        <v>5590</v>
      </c>
      <c r="B8254">
        <v>2</v>
      </c>
    </row>
    <row r="8255" spans="1:2" x14ac:dyDescent="0.25">
      <c r="A8255" s="18" t="s">
        <v>471</v>
      </c>
      <c r="B8255">
        <v>1</v>
      </c>
    </row>
    <row r="8256" spans="1:2" x14ac:dyDescent="0.25">
      <c r="A8256" s="18" t="s">
        <v>739</v>
      </c>
      <c r="B8256">
        <v>1</v>
      </c>
    </row>
    <row r="8257" spans="1:2" x14ac:dyDescent="0.25">
      <c r="A8257" s="17">
        <v>5596</v>
      </c>
      <c r="B8257">
        <v>2</v>
      </c>
    </row>
    <row r="8258" spans="1:2" x14ac:dyDescent="0.25">
      <c r="A8258" s="18" t="s">
        <v>469</v>
      </c>
      <c r="B8258">
        <v>2</v>
      </c>
    </row>
    <row r="8259" spans="1:2" x14ac:dyDescent="0.25">
      <c r="A8259" s="17">
        <v>5940</v>
      </c>
      <c r="B8259">
        <v>1</v>
      </c>
    </row>
    <row r="8260" spans="1:2" x14ac:dyDescent="0.25">
      <c r="A8260" s="18" t="s">
        <v>777</v>
      </c>
      <c r="B8260">
        <v>1</v>
      </c>
    </row>
    <row r="8261" spans="1:2" x14ac:dyDescent="0.25">
      <c r="A8261" s="17">
        <v>6314</v>
      </c>
      <c r="B8261">
        <v>1</v>
      </c>
    </row>
    <row r="8262" spans="1:2" x14ac:dyDescent="0.25">
      <c r="A8262" s="18" t="s">
        <v>2078</v>
      </c>
      <c r="B8262">
        <v>1</v>
      </c>
    </row>
    <row r="8263" spans="1:2" x14ac:dyDescent="0.25">
      <c r="A8263" s="1" t="s">
        <v>562</v>
      </c>
      <c r="B8263">
        <v>1</v>
      </c>
    </row>
    <row r="8264" spans="1:2" x14ac:dyDescent="0.25">
      <c r="A8264" s="17">
        <v>3301</v>
      </c>
      <c r="B8264">
        <v>1</v>
      </c>
    </row>
    <row r="8265" spans="1:2" x14ac:dyDescent="0.25">
      <c r="A8265" s="18" t="s">
        <v>561</v>
      </c>
      <c r="B8265">
        <v>1</v>
      </c>
    </row>
    <row r="8266" spans="1:2" x14ac:dyDescent="0.25">
      <c r="A8266" s="1" t="s">
        <v>559</v>
      </c>
      <c r="B8266">
        <v>2</v>
      </c>
    </row>
    <row r="8267" spans="1:2" x14ac:dyDescent="0.25">
      <c r="A8267" s="17">
        <v>3300</v>
      </c>
      <c r="B8267">
        <v>2</v>
      </c>
    </row>
    <row r="8268" spans="1:2" x14ac:dyDescent="0.25">
      <c r="A8268" s="18" t="s">
        <v>557</v>
      </c>
      <c r="B8268">
        <v>2</v>
      </c>
    </row>
    <row r="8269" spans="1:2" x14ac:dyDescent="0.25">
      <c r="A8269" s="1" t="s">
        <v>960</v>
      </c>
      <c r="B8269">
        <v>18</v>
      </c>
    </row>
    <row r="8270" spans="1:2" x14ac:dyDescent="0.25">
      <c r="A8270" s="17">
        <v>4130</v>
      </c>
      <c r="B8270">
        <v>1</v>
      </c>
    </row>
    <row r="8271" spans="1:2" x14ac:dyDescent="0.25">
      <c r="A8271" s="18" t="s">
        <v>1995</v>
      </c>
      <c r="B8271">
        <v>1</v>
      </c>
    </row>
    <row r="8272" spans="1:2" x14ac:dyDescent="0.25">
      <c r="A8272" s="17">
        <v>4170</v>
      </c>
      <c r="B8272">
        <v>1</v>
      </c>
    </row>
    <row r="8273" spans="1:2" x14ac:dyDescent="0.25">
      <c r="A8273" s="18" t="s">
        <v>1996</v>
      </c>
      <c r="B8273">
        <v>1</v>
      </c>
    </row>
    <row r="8274" spans="1:2" x14ac:dyDescent="0.25">
      <c r="A8274" s="17">
        <v>4230</v>
      </c>
      <c r="B8274">
        <v>1</v>
      </c>
    </row>
    <row r="8275" spans="1:2" x14ac:dyDescent="0.25">
      <c r="A8275" s="18" t="s">
        <v>1995</v>
      </c>
      <c r="B8275">
        <v>1</v>
      </c>
    </row>
    <row r="8276" spans="1:2" x14ac:dyDescent="0.25">
      <c r="A8276" s="17">
        <v>4270</v>
      </c>
      <c r="B8276">
        <v>1</v>
      </c>
    </row>
    <row r="8277" spans="1:2" x14ac:dyDescent="0.25">
      <c r="A8277" s="18" t="s">
        <v>1996</v>
      </c>
      <c r="B8277">
        <v>1</v>
      </c>
    </row>
    <row r="8278" spans="1:2" x14ac:dyDescent="0.25">
      <c r="A8278" s="17">
        <v>4301</v>
      </c>
      <c r="B8278">
        <v>1</v>
      </c>
    </row>
    <row r="8279" spans="1:2" x14ac:dyDescent="0.25">
      <c r="A8279" s="18" t="s">
        <v>1999</v>
      </c>
      <c r="B8279">
        <v>1</v>
      </c>
    </row>
    <row r="8280" spans="1:2" x14ac:dyDescent="0.25">
      <c r="A8280" s="17">
        <v>4330</v>
      </c>
      <c r="B8280">
        <v>1</v>
      </c>
    </row>
    <row r="8281" spans="1:2" x14ac:dyDescent="0.25">
      <c r="A8281" s="18" t="s">
        <v>1995</v>
      </c>
      <c r="B8281">
        <v>1</v>
      </c>
    </row>
    <row r="8282" spans="1:2" x14ac:dyDescent="0.25">
      <c r="A8282" s="17">
        <v>4335</v>
      </c>
      <c r="B8282">
        <v>1</v>
      </c>
    </row>
    <row r="8283" spans="1:2" x14ac:dyDescent="0.25">
      <c r="A8283" s="18" t="s">
        <v>2010</v>
      </c>
      <c r="B8283">
        <v>1</v>
      </c>
    </row>
    <row r="8284" spans="1:2" x14ac:dyDescent="0.25">
      <c r="A8284" s="17">
        <v>4370</v>
      </c>
      <c r="B8284">
        <v>1</v>
      </c>
    </row>
    <row r="8285" spans="1:2" x14ac:dyDescent="0.25">
      <c r="A8285" s="18" t="s">
        <v>1996</v>
      </c>
      <c r="B8285">
        <v>1</v>
      </c>
    </row>
    <row r="8286" spans="1:2" x14ac:dyDescent="0.25">
      <c r="A8286" s="17">
        <v>4498</v>
      </c>
      <c r="B8286">
        <v>1</v>
      </c>
    </row>
    <row r="8287" spans="1:2" x14ac:dyDescent="0.25">
      <c r="A8287" s="18" t="s">
        <v>2017</v>
      </c>
      <c r="B8287">
        <v>1</v>
      </c>
    </row>
    <row r="8288" spans="1:2" x14ac:dyDescent="0.25">
      <c r="A8288" s="17">
        <v>5330</v>
      </c>
      <c r="B8288">
        <v>1</v>
      </c>
    </row>
    <row r="8289" spans="1:2" x14ac:dyDescent="0.25">
      <c r="A8289" s="18" t="s">
        <v>2027</v>
      </c>
      <c r="B8289">
        <v>1</v>
      </c>
    </row>
    <row r="8290" spans="1:2" x14ac:dyDescent="0.25">
      <c r="A8290" s="17">
        <v>5370</v>
      </c>
      <c r="B8290">
        <v>1</v>
      </c>
    </row>
    <row r="8291" spans="1:2" x14ac:dyDescent="0.25">
      <c r="A8291" s="18" t="s">
        <v>2035</v>
      </c>
      <c r="B8291">
        <v>1</v>
      </c>
    </row>
    <row r="8292" spans="1:2" x14ac:dyDescent="0.25">
      <c r="A8292" s="17">
        <v>6130</v>
      </c>
      <c r="B8292">
        <v>1</v>
      </c>
    </row>
    <row r="8293" spans="1:2" x14ac:dyDescent="0.25">
      <c r="A8293" s="18" t="s">
        <v>2027</v>
      </c>
      <c r="B8293">
        <v>1</v>
      </c>
    </row>
    <row r="8294" spans="1:2" x14ac:dyDescent="0.25">
      <c r="A8294" s="17">
        <v>6170</v>
      </c>
      <c r="B8294">
        <v>1</v>
      </c>
    </row>
    <row r="8295" spans="1:2" x14ac:dyDescent="0.25">
      <c r="A8295" s="18" t="s">
        <v>2041</v>
      </c>
      <c r="B8295">
        <v>1</v>
      </c>
    </row>
    <row r="8296" spans="1:2" x14ac:dyDescent="0.25">
      <c r="A8296" s="17">
        <v>6230</v>
      </c>
      <c r="B8296">
        <v>1</v>
      </c>
    </row>
    <row r="8297" spans="1:2" x14ac:dyDescent="0.25">
      <c r="A8297" s="18" t="s">
        <v>2044</v>
      </c>
      <c r="B8297">
        <v>1</v>
      </c>
    </row>
    <row r="8298" spans="1:2" x14ac:dyDescent="0.25">
      <c r="A8298" s="17">
        <v>6270</v>
      </c>
      <c r="B8298">
        <v>1</v>
      </c>
    </row>
    <row r="8299" spans="1:2" x14ac:dyDescent="0.25">
      <c r="A8299" s="18" t="s">
        <v>2041</v>
      </c>
      <c r="B8299">
        <v>1</v>
      </c>
    </row>
    <row r="8300" spans="1:2" x14ac:dyDescent="0.25">
      <c r="A8300" s="17">
        <v>6330</v>
      </c>
      <c r="B8300">
        <v>1</v>
      </c>
    </row>
    <row r="8301" spans="1:2" x14ac:dyDescent="0.25">
      <c r="A8301" s="18" t="s">
        <v>2027</v>
      </c>
      <c r="B8301">
        <v>1</v>
      </c>
    </row>
    <row r="8302" spans="1:2" x14ac:dyDescent="0.25">
      <c r="A8302" s="17">
        <v>6343</v>
      </c>
      <c r="B8302">
        <v>1</v>
      </c>
    </row>
    <row r="8303" spans="1:2" x14ac:dyDescent="0.25">
      <c r="A8303" s="18" t="s">
        <v>959</v>
      </c>
      <c r="B8303">
        <v>1</v>
      </c>
    </row>
    <row r="8304" spans="1:2" x14ac:dyDescent="0.25">
      <c r="A8304" s="17">
        <v>6370</v>
      </c>
      <c r="B8304">
        <v>1</v>
      </c>
    </row>
    <row r="8305" spans="1:2" x14ac:dyDescent="0.25">
      <c r="A8305" s="18" t="s">
        <v>2041</v>
      </c>
      <c r="B8305">
        <v>1</v>
      </c>
    </row>
    <row r="8306" spans="1:2" x14ac:dyDescent="0.25">
      <c r="A8306" s="1" t="s">
        <v>906</v>
      </c>
      <c r="B8306">
        <v>67</v>
      </c>
    </row>
    <row r="8307" spans="1:2" x14ac:dyDescent="0.25">
      <c r="A8307" s="17">
        <v>1401</v>
      </c>
      <c r="B8307">
        <v>1</v>
      </c>
    </row>
    <row r="8308" spans="1:2" x14ac:dyDescent="0.25">
      <c r="A8308" s="18" t="s">
        <v>1991</v>
      </c>
      <c r="B8308">
        <v>1</v>
      </c>
    </row>
    <row r="8309" spans="1:2" x14ac:dyDescent="0.25">
      <c r="A8309" s="17">
        <v>1402</v>
      </c>
      <c r="B8309">
        <v>1</v>
      </c>
    </row>
    <row r="8310" spans="1:2" x14ac:dyDescent="0.25">
      <c r="A8310" s="18" t="s">
        <v>1992</v>
      </c>
      <c r="B8310">
        <v>1</v>
      </c>
    </row>
    <row r="8311" spans="1:2" x14ac:dyDescent="0.25">
      <c r="A8311" s="17">
        <v>1490</v>
      </c>
      <c r="B8311">
        <v>1</v>
      </c>
    </row>
    <row r="8312" spans="1:2" x14ac:dyDescent="0.25">
      <c r="A8312" s="18" t="s">
        <v>471</v>
      </c>
      <c r="B8312">
        <v>1</v>
      </c>
    </row>
    <row r="8313" spans="1:2" x14ac:dyDescent="0.25">
      <c r="A8313" s="17">
        <v>2490</v>
      </c>
      <c r="B8313">
        <v>1</v>
      </c>
    </row>
    <row r="8314" spans="1:2" x14ac:dyDescent="0.25">
      <c r="A8314" s="18" t="s">
        <v>471</v>
      </c>
      <c r="B8314">
        <v>1</v>
      </c>
    </row>
    <row r="8315" spans="1:2" x14ac:dyDescent="0.25">
      <c r="A8315" s="17">
        <v>3202</v>
      </c>
      <c r="B8315">
        <v>1</v>
      </c>
    </row>
    <row r="8316" spans="1:2" x14ac:dyDescent="0.25">
      <c r="A8316" s="18" t="s">
        <v>550</v>
      </c>
      <c r="B8316">
        <v>1</v>
      </c>
    </row>
    <row r="8317" spans="1:2" x14ac:dyDescent="0.25">
      <c r="A8317" s="17">
        <v>3443</v>
      </c>
      <c r="B8317">
        <v>1</v>
      </c>
    </row>
    <row r="8318" spans="1:2" x14ac:dyDescent="0.25">
      <c r="A8318" s="18" t="s">
        <v>671</v>
      </c>
      <c r="B8318">
        <v>1</v>
      </c>
    </row>
    <row r="8319" spans="1:2" x14ac:dyDescent="0.25">
      <c r="A8319" s="17">
        <v>3490</v>
      </c>
      <c r="B8319">
        <v>1</v>
      </c>
    </row>
    <row r="8320" spans="1:2" x14ac:dyDescent="0.25">
      <c r="A8320" s="18" t="s">
        <v>471</v>
      </c>
      <c r="B8320">
        <v>1</v>
      </c>
    </row>
    <row r="8321" spans="1:2" x14ac:dyDescent="0.25">
      <c r="A8321" s="17">
        <v>4201</v>
      </c>
      <c r="B8321">
        <v>1</v>
      </c>
    </row>
    <row r="8322" spans="1:2" x14ac:dyDescent="0.25">
      <c r="A8322" s="18" t="s">
        <v>1997</v>
      </c>
      <c r="B8322">
        <v>1</v>
      </c>
    </row>
    <row r="8323" spans="1:2" x14ac:dyDescent="0.25">
      <c r="A8323" s="17">
        <v>4202</v>
      </c>
      <c r="B8323">
        <v>1</v>
      </c>
    </row>
    <row r="8324" spans="1:2" x14ac:dyDescent="0.25">
      <c r="A8324" s="18" t="s">
        <v>1998</v>
      </c>
      <c r="B8324">
        <v>1</v>
      </c>
    </row>
    <row r="8325" spans="1:2" x14ac:dyDescent="0.25">
      <c r="A8325" s="17">
        <v>4321</v>
      </c>
      <c r="B8325">
        <v>1</v>
      </c>
    </row>
    <row r="8326" spans="1:2" x14ac:dyDescent="0.25">
      <c r="A8326" s="18" t="s">
        <v>2002</v>
      </c>
      <c r="B8326">
        <v>1</v>
      </c>
    </row>
    <row r="8327" spans="1:2" x14ac:dyDescent="0.25">
      <c r="A8327" s="17">
        <v>4344</v>
      </c>
      <c r="B8327">
        <v>1</v>
      </c>
    </row>
    <row r="8328" spans="1:2" x14ac:dyDescent="0.25">
      <c r="A8328" s="18" t="s">
        <v>2012</v>
      </c>
      <c r="B8328">
        <v>1</v>
      </c>
    </row>
    <row r="8329" spans="1:2" x14ac:dyDescent="0.25">
      <c r="A8329" s="17">
        <v>4360</v>
      </c>
      <c r="B8329">
        <v>1</v>
      </c>
    </row>
    <row r="8330" spans="1:2" x14ac:dyDescent="0.25">
      <c r="A8330" s="18" t="s">
        <v>953</v>
      </c>
      <c r="B8330">
        <v>1</v>
      </c>
    </row>
    <row r="8331" spans="1:2" x14ac:dyDescent="0.25">
      <c r="A8331" s="17">
        <v>4480</v>
      </c>
      <c r="B8331">
        <v>1</v>
      </c>
    </row>
    <row r="8332" spans="1:2" x14ac:dyDescent="0.25">
      <c r="A8332" s="18" t="s">
        <v>2016</v>
      </c>
      <c r="B8332">
        <v>1</v>
      </c>
    </row>
    <row r="8333" spans="1:2" x14ac:dyDescent="0.25">
      <c r="A8333" s="17">
        <v>4490</v>
      </c>
      <c r="B8333">
        <v>1</v>
      </c>
    </row>
    <row r="8334" spans="1:2" x14ac:dyDescent="0.25">
      <c r="A8334" s="18" t="s">
        <v>471</v>
      </c>
      <c r="B8334">
        <v>1</v>
      </c>
    </row>
    <row r="8335" spans="1:2" x14ac:dyDescent="0.25">
      <c r="A8335" s="17">
        <v>4496</v>
      </c>
      <c r="B8335">
        <v>1</v>
      </c>
    </row>
    <row r="8336" spans="1:2" x14ac:dyDescent="0.25">
      <c r="A8336" s="18" t="s">
        <v>469</v>
      </c>
      <c r="B8336">
        <v>1</v>
      </c>
    </row>
    <row r="8337" spans="1:2" x14ac:dyDescent="0.25">
      <c r="A8337" s="17">
        <v>5101</v>
      </c>
      <c r="B8337">
        <v>1</v>
      </c>
    </row>
    <row r="8338" spans="1:2" x14ac:dyDescent="0.25">
      <c r="A8338" s="18" t="s">
        <v>2018</v>
      </c>
      <c r="B8338">
        <v>1</v>
      </c>
    </row>
    <row r="8339" spans="1:2" x14ac:dyDescent="0.25">
      <c r="A8339" s="17">
        <v>5104</v>
      </c>
      <c r="B8339">
        <v>1</v>
      </c>
    </row>
    <row r="8340" spans="1:2" x14ac:dyDescent="0.25">
      <c r="A8340" s="18" t="s">
        <v>2019</v>
      </c>
      <c r="B8340">
        <v>1</v>
      </c>
    </row>
    <row r="8341" spans="1:2" x14ac:dyDescent="0.25">
      <c r="A8341" s="17">
        <v>5201</v>
      </c>
      <c r="B8341">
        <v>1</v>
      </c>
    </row>
    <row r="8342" spans="1:2" x14ac:dyDescent="0.25">
      <c r="A8342" s="18" t="s">
        <v>2020</v>
      </c>
      <c r="B8342">
        <v>1</v>
      </c>
    </row>
    <row r="8343" spans="1:2" x14ac:dyDescent="0.25">
      <c r="A8343" s="17">
        <v>5203</v>
      </c>
      <c r="B8343">
        <v>1</v>
      </c>
    </row>
    <row r="8344" spans="1:2" x14ac:dyDescent="0.25">
      <c r="A8344" s="18" t="s">
        <v>2021</v>
      </c>
      <c r="B8344">
        <v>1</v>
      </c>
    </row>
    <row r="8345" spans="1:2" x14ac:dyDescent="0.25">
      <c r="A8345" s="17">
        <v>5292</v>
      </c>
      <c r="B8345">
        <v>1</v>
      </c>
    </row>
    <row r="8346" spans="1:2" x14ac:dyDescent="0.25">
      <c r="A8346" s="18" t="s">
        <v>932</v>
      </c>
      <c r="B8346">
        <v>1</v>
      </c>
    </row>
    <row r="8347" spans="1:2" x14ac:dyDescent="0.25">
      <c r="A8347" s="17">
        <v>5293</v>
      </c>
      <c r="B8347">
        <v>1</v>
      </c>
    </row>
    <row r="8348" spans="1:2" x14ac:dyDescent="0.25">
      <c r="A8348" s="18" t="s">
        <v>933</v>
      </c>
      <c r="B8348">
        <v>1</v>
      </c>
    </row>
    <row r="8349" spans="1:2" x14ac:dyDescent="0.25">
      <c r="A8349" s="17">
        <v>5294</v>
      </c>
      <c r="B8349">
        <v>1</v>
      </c>
    </row>
    <row r="8350" spans="1:2" x14ac:dyDescent="0.25">
      <c r="A8350" s="18" t="s">
        <v>934</v>
      </c>
      <c r="B8350">
        <v>1</v>
      </c>
    </row>
    <row r="8351" spans="1:2" x14ac:dyDescent="0.25">
      <c r="A8351" s="17">
        <v>5302</v>
      </c>
      <c r="B8351">
        <v>1</v>
      </c>
    </row>
    <row r="8352" spans="1:2" x14ac:dyDescent="0.25">
      <c r="A8352" s="18" t="s">
        <v>2022</v>
      </c>
      <c r="B8352">
        <v>1</v>
      </c>
    </row>
    <row r="8353" spans="1:2" x14ac:dyDescent="0.25">
      <c r="A8353" s="17">
        <v>5314</v>
      </c>
      <c r="B8353">
        <v>1</v>
      </c>
    </row>
    <row r="8354" spans="1:2" x14ac:dyDescent="0.25">
      <c r="A8354" s="18" t="s">
        <v>2023</v>
      </c>
      <c r="B8354">
        <v>1</v>
      </c>
    </row>
    <row r="8355" spans="1:2" x14ac:dyDescent="0.25">
      <c r="A8355" s="17">
        <v>5321</v>
      </c>
      <c r="B8355">
        <v>1</v>
      </c>
    </row>
    <row r="8356" spans="1:2" x14ac:dyDescent="0.25">
      <c r="A8356" s="18" t="s">
        <v>2025</v>
      </c>
      <c r="B8356">
        <v>1</v>
      </c>
    </row>
    <row r="8357" spans="1:2" x14ac:dyDescent="0.25">
      <c r="A8357" s="17">
        <v>5334</v>
      </c>
      <c r="B8357">
        <v>1</v>
      </c>
    </row>
    <row r="8358" spans="1:2" x14ac:dyDescent="0.25">
      <c r="A8358" s="18" t="s">
        <v>2182</v>
      </c>
      <c r="B8358">
        <v>1</v>
      </c>
    </row>
    <row r="8359" spans="1:2" x14ac:dyDescent="0.25">
      <c r="A8359" s="17">
        <v>5340</v>
      </c>
      <c r="B8359">
        <v>1</v>
      </c>
    </row>
    <row r="8360" spans="1:2" x14ac:dyDescent="0.25">
      <c r="A8360" s="18" t="s">
        <v>905</v>
      </c>
      <c r="B8360">
        <v>1</v>
      </c>
    </row>
    <row r="8361" spans="1:2" x14ac:dyDescent="0.25">
      <c r="A8361" s="17">
        <v>5355</v>
      </c>
      <c r="B8361">
        <v>1</v>
      </c>
    </row>
    <row r="8362" spans="1:2" x14ac:dyDescent="0.25">
      <c r="A8362" s="18" t="s">
        <v>2032</v>
      </c>
      <c r="B8362">
        <v>1</v>
      </c>
    </row>
    <row r="8363" spans="1:2" x14ac:dyDescent="0.25">
      <c r="A8363" s="17">
        <v>5392</v>
      </c>
      <c r="B8363">
        <v>2</v>
      </c>
    </row>
    <row r="8364" spans="1:2" x14ac:dyDescent="0.25">
      <c r="A8364" s="18" t="s">
        <v>932</v>
      </c>
      <c r="B8364">
        <v>2</v>
      </c>
    </row>
    <row r="8365" spans="1:2" x14ac:dyDescent="0.25">
      <c r="A8365" s="17">
        <v>5393</v>
      </c>
      <c r="B8365">
        <v>2</v>
      </c>
    </row>
    <row r="8366" spans="1:2" x14ac:dyDescent="0.25">
      <c r="A8366" s="18" t="s">
        <v>933</v>
      </c>
      <c r="B8366">
        <v>2</v>
      </c>
    </row>
    <row r="8367" spans="1:2" x14ac:dyDescent="0.25">
      <c r="A8367" s="17">
        <v>5394</v>
      </c>
      <c r="B8367">
        <v>2</v>
      </c>
    </row>
    <row r="8368" spans="1:2" x14ac:dyDescent="0.25">
      <c r="A8368" s="18" t="s">
        <v>934</v>
      </c>
      <c r="B8368">
        <v>2</v>
      </c>
    </row>
    <row r="8369" spans="1:2" x14ac:dyDescent="0.25">
      <c r="A8369" s="17">
        <v>5397</v>
      </c>
      <c r="B8369">
        <v>1</v>
      </c>
    </row>
    <row r="8370" spans="1:2" x14ac:dyDescent="0.25">
      <c r="A8370" s="18" t="s">
        <v>434</v>
      </c>
      <c r="B8370">
        <v>1</v>
      </c>
    </row>
    <row r="8371" spans="1:2" x14ac:dyDescent="0.25">
      <c r="A8371" s="17">
        <v>5412</v>
      </c>
      <c r="B8371">
        <v>1</v>
      </c>
    </row>
    <row r="8372" spans="1:2" x14ac:dyDescent="0.25">
      <c r="A8372" s="18" t="s">
        <v>2037</v>
      </c>
      <c r="B8372">
        <v>1</v>
      </c>
    </row>
    <row r="8373" spans="1:2" x14ac:dyDescent="0.25">
      <c r="A8373" s="17">
        <v>5417</v>
      </c>
      <c r="B8373">
        <v>1</v>
      </c>
    </row>
    <row r="8374" spans="1:2" x14ac:dyDescent="0.25">
      <c r="A8374" s="18" t="s">
        <v>913</v>
      </c>
      <c r="B8374">
        <v>1</v>
      </c>
    </row>
    <row r="8375" spans="1:2" x14ac:dyDescent="0.25">
      <c r="A8375" s="17">
        <v>5418</v>
      </c>
      <c r="B8375">
        <v>1</v>
      </c>
    </row>
    <row r="8376" spans="1:2" x14ac:dyDescent="0.25">
      <c r="A8376" s="18" t="s">
        <v>2184</v>
      </c>
      <c r="B8376">
        <v>1</v>
      </c>
    </row>
    <row r="8377" spans="1:2" x14ac:dyDescent="0.25">
      <c r="A8377" s="17">
        <v>5471</v>
      </c>
      <c r="B8377">
        <v>1</v>
      </c>
    </row>
    <row r="8378" spans="1:2" x14ac:dyDescent="0.25">
      <c r="A8378" s="18" t="s">
        <v>755</v>
      </c>
      <c r="B8378">
        <v>1</v>
      </c>
    </row>
    <row r="8379" spans="1:2" x14ac:dyDescent="0.25">
      <c r="A8379" s="17">
        <v>5480</v>
      </c>
      <c r="B8379">
        <v>1</v>
      </c>
    </row>
    <row r="8380" spans="1:2" x14ac:dyDescent="0.25">
      <c r="A8380" s="18" t="s">
        <v>2039</v>
      </c>
      <c r="B8380">
        <v>1</v>
      </c>
    </row>
    <row r="8381" spans="1:2" x14ac:dyDescent="0.25">
      <c r="A8381" s="17">
        <v>5490</v>
      </c>
      <c r="B8381">
        <v>1</v>
      </c>
    </row>
    <row r="8382" spans="1:2" x14ac:dyDescent="0.25">
      <c r="A8382" s="18" t="s">
        <v>2040</v>
      </c>
      <c r="B8382">
        <v>1</v>
      </c>
    </row>
    <row r="8383" spans="1:2" x14ac:dyDescent="0.25">
      <c r="A8383" s="17">
        <v>5596</v>
      </c>
      <c r="B8383">
        <v>2</v>
      </c>
    </row>
    <row r="8384" spans="1:2" x14ac:dyDescent="0.25">
      <c r="A8384" s="18" t="s">
        <v>469</v>
      </c>
      <c r="B8384">
        <v>2</v>
      </c>
    </row>
    <row r="8385" spans="1:2" x14ac:dyDescent="0.25">
      <c r="A8385" s="17">
        <v>5940</v>
      </c>
      <c r="B8385">
        <v>2</v>
      </c>
    </row>
    <row r="8386" spans="1:2" x14ac:dyDescent="0.25">
      <c r="A8386" s="18" t="s">
        <v>777</v>
      </c>
      <c r="B8386">
        <v>1</v>
      </c>
    </row>
    <row r="8387" spans="1:2" x14ac:dyDescent="0.25">
      <c r="A8387" s="18" t="s">
        <v>936</v>
      </c>
      <c r="B8387">
        <v>1</v>
      </c>
    </row>
    <row r="8388" spans="1:2" x14ac:dyDescent="0.25">
      <c r="A8388" s="17">
        <v>6101</v>
      </c>
      <c r="B8388">
        <v>1</v>
      </c>
    </row>
    <row r="8389" spans="1:2" x14ac:dyDescent="0.25">
      <c r="A8389" s="18" t="s">
        <v>2018</v>
      </c>
      <c r="B8389">
        <v>1</v>
      </c>
    </row>
    <row r="8390" spans="1:2" x14ac:dyDescent="0.25">
      <c r="A8390" s="17">
        <v>6201</v>
      </c>
      <c r="B8390">
        <v>1</v>
      </c>
    </row>
    <row r="8391" spans="1:2" x14ac:dyDescent="0.25">
      <c r="A8391" s="18" t="s">
        <v>2042</v>
      </c>
      <c r="B8391">
        <v>1</v>
      </c>
    </row>
    <row r="8392" spans="1:2" x14ac:dyDescent="0.25">
      <c r="A8392" s="17">
        <v>6203</v>
      </c>
      <c r="B8392">
        <v>1</v>
      </c>
    </row>
    <row r="8393" spans="1:2" x14ac:dyDescent="0.25">
      <c r="A8393" s="18" t="s">
        <v>2043</v>
      </c>
      <c r="B8393">
        <v>1</v>
      </c>
    </row>
    <row r="8394" spans="1:2" x14ac:dyDescent="0.25">
      <c r="A8394" s="17">
        <v>6302</v>
      </c>
      <c r="B8394">
        <v>1</v>
      </c>
    </row>
    <row r="8395" spans="1:2" x14ac:dyDescent="0.25">
      <c r="A8395" s="18" t="s">
        <v>2045</v>
      </c>
      <c r="B8395">
        <v>1</v>
      </c>
    </row>
    <row r="8396" spans="1:2" x14ac:dyDescent="0.25">
      <c r="A8396" s="17">
        <v>6307</v>
      </c>
      <c r="B8396">
        <v>1</v>
      </c>
    </row>
    <row r="8397" spans="1:2" x14ac:dyDescent="0.25">
      <c r="A8397" s="18" t="s">
        <v>942</v>
      </c>
      <c r="B8397">
        <v>1</v>
      </c>
    </row>
    <row r="8398" spans="1:2" x14ac:dyDescent="0.25">
      <c r="A8398" s="17">
        <v>6308</v>
      </c>
      <c r="B8398">
        <v>1</v>
      </c>
    </row>
    <row r="8399" spans="1:2" x14ac:dyDescent="0.25">
      <c r="A8399" s="18" t="s">
        <v>943</v>
      </c>
      <c r="B8399">
        <v>1</v>
      </c>
    </row>
    <row r="8400" spans="1:2" x14ac:dyDescent="0.25">
      <c r="A8400" s="17">
        <v>6310</v>
      </c>
      <c r="B8400">
        <v>1</v>
      </c>
    </row>
    <row r="8401" spans="1:2" x14ac:dyDescent="0.25">
      <c r="A8401" s="18" t="s">
        <v>944</v>
      </c>
      <c r="B8401">
        <v>1</v>
      </c>
    </row>
    <row r="8402" spans="1:2" x14ac:dyDescent="0.25">
      <c r="A8402" s="17">
        <v>6314</v>
      </c>
      <c r="B8402">
        <v>1</v>
      </c>
    </row>
    <row r="8403" spans="1:2" x14ac:dyDescent="0.25">
      <c r="A8403" s="18" t="s">
        <v>2023</v>
      </c>
      <c r="B8403">
        <v>1</v>
      </c>
    </row>
    <row r="8404" spans="1:2" x14ac:dyDescent="0.25">
      <c r="A8404" s="17">
        <v>6321</v>
      </c>
      <c r="B8404">
        <v>1</v>
      </c>
    </row>
    <row r="8405" spans="1:2" x14ac:dyDescent="0.25">
      <c r="A8405" s="18" t="s">
        <v>950</v>
      </c>
      <c r="B8405">
        <v>1</v>
      </c>
    </row>
    <row r="8406" spans="1:2" x14ac:dyDescent="0.25">
      <c r="A8406" s="17">
        <v>6328</v>
      </c>
      <c r="B8406">
        <v>1</v>
      </c>
    </row>
    <row r="8407" spans="1:2" x14ac:dyDescent="0.25">
      <c r="A8407" s="18" t="s">
        <v>954</v>
      </c>
      <c r="B8407">
        <v>1</v>
      </c>
    </row>
    <row r="8408" spans="1:2" x14ac:dyDescent="0.25">
      <c r="A8408" s="17">
        <v>6399</v>
      </c>
      <c r="B8408">
        <v>1</v>
      </c>
    </row>
    <row r="8409" spans="1:2" x14ac:dyDescent="0.25">
      <c r="A8409" s="18" t="s">
        <v>973</v>
      </c>
      <c r="B8409">
        <v>1</v>
      </c>
    </row>
    <row r="8410" spans="1:2" x14ac:dyDescent="0.25">
      <c r="A8410" s="17">
        <v>6480</v>
      </c>
      <c r="B8410">
        <v>1</v>
      </c>
    </row>
    <row r="8411" spans="1:2" x14ac:dyDescent="0.25">
      <c r="A8411" s="18" t="s">
        <v>2016</v>
      </c>
      <c r="B8411">
        <v>1</v>
      </c>
    </row>
    <row r="8412" spans="1:2" x14ac:dyDescent="0.25">
      <c r="A8412" s="17">
        <v>6590</v>
      </c>
      <c r="B8412">
        <v>2</v>
      </c>
    </row>
    <row r="8413" spans="1:2" x14ac:dyDescent="0.25">
      <c r="A8413" s="18" t="s">
        <v>917</v>
      </c>
      <c r="B8413">
        <v>2</v>
      </c>
    </row>
    <row r="8414" spans="1:2" x14ac:dyDescent="0.25">
      <c r="A8414" s="17">
        <v>6596</v>
      </c>
      <c r="B8414">
        <v>2</v>
      </c>
    </row>
    <row r="8415" spans="1:2" x14ac:dyDescent="0.25">
      <c r="A8415" s="18" t="s">
        <v>469</v>
      </c>
      <c r="B8415">
        <v>2</v>
      </c>
    </row>
    <row r="8416" spans="1:2" x14ac:dyDescent="0.25">
      <c r="A8416" s="17">
        <v>6699</v>
      </c>
      <c r="B8416">
        <v>1</v>
      </c>
    </row>
    <row r="8417" spans="1:2" x14ac:dyDescent="0.25">
      <c r="A8417" s="18" t="s">
        <v>980</v>
      </c>
      <c r="B8417">
        <v>1</v>
      </c>
    </row>
    <row r="8418" spans="1:2" x14ac:dyDescent="0.25">
      <c r="A8418" s="17">
        <v>6940</v>
      </c>
      <c r="B8418">
        <v>2</v>
      </c>
    </row>
    <row r="8419" spans="1:2" x14ac:dyDescent="0.25">
      <c r="A8419" s="18" t="s">
        <v>981</v>
      </c>
      <c r="B8419">
        <v>1</v>
      </c>
    </row>
    <row r="8420" spans="1:2" x14ac:dyDescent="0.25">
      <c r="A8420" s="18" t="s">
        <v>777</v>
      </c>
      <c r="B8420">
        <v>1</v>
      </c>
    </row>
    <row r="8421" spans="1:2" x14ac:dyDescent="0.25">
      <c r="A8421" s="17">
        <v>6996</v>
      </c>
      <c r="B8421">
        <v>1</v>
      </c>
    </row>
    <row r="8422" spans="1:2" x14ac:dyDescent="0.25">
      <c r="A8422" s="18" t="s">
        <v>982</v>
      </c>
      <c r="B8422">
        <v>1</v>
      </c>
    </row>
    <row r="8423" spans="1:2" x14ac:dyDescent="0.25">
      <c r="A8423" s="17">
        <v>6998</v>
      </c>
      <c r="B8423">
        <v>1</v>
      </c>
    </row>
    <row r="8424" spans="1:2" x14ac:dyDescent="0.25">
      <c r="A8424" s="18" t="s">
        <v>983</v>
      </c>
      <c r="B8424">
        <v>1</v>
      </c>
    </row>
    <row r="8425" spans="1:2" x14ac:dyDescent="0.25">
      <c r="A8425" s="17">
        <v>6999</v>
      </c>
      <c r="B8425">
        <v>1</v>
      </c>
    </row>
    <row r="8426" spans="1:2" x14ac:dyDescent="0.25">
      <c r="A8426" s="18" t="s">
        <v>980</v>
      </c>
      <c r="B8426">
        <v>1</v>
      </c>
    </row>
    <row r="8427" spans="1:2" x14ac:dyDescent="0.25">
      <c r="A8427" s="1" t="s">
        <v>792</v>
      </c>
      <c r="B8427">
        <v>7</v>
      </c>
    </row>
    <row r="8428" spans="1:2" x14ac:dyDescent="0.25">
      <c r="A8428" s="17">
        <v>5225</v>
      </c>
      <c r="B8428">
        <v>1</v>
      </c>
    </row>
    <row r="8429" spans="1:2" x14ac:dyDescent="0.25">
      <c r="A8429" s="18" t="s">
        <v>790</v>
      </c>
      <c r="B8429">
        <v>1</v>
      </c>
    </row>
    <row r="8430" spans="1:2" x14ac:dyDescent="0.25">
      <c r="A8430" s="17">
        <v>5340</v>
      </c>
      <c r="B8430">
        <v>1</v>
      </c>
    </row>
    <row r="8431" spans="1:2" x14ac:dyDescent="0.25">
      <c r="A8431" s="18" t="s">
        <v>931</v>
      </c>
      <c r="B8431">
        <v>1</v>
      </c>
    </row>
    <row r="8432" spans="1:2" x14ac:dyDescent="0.25">
      <c r="A8432" s="17">
        <v>5380</v>
      </c>
      <c r="B8432">
        <v>1</v>
      </c>
    </row>
    <row r="8433" spans="1:2" x14ac:dyDescent="0.25">
      <c r="A8433" s="18" t="s">
        <v>2036</v>
      </c>
      <c r="B8433">
        <v>1</v>
      </c>
    </row>
    <row r="8434" spans="1:2" x14ac:dyDescent="0.25">
      <c r="A8434" s="17">
        <v>6340</v>
      </c>
      <c r="B8434">
        <v>1</v>
      </c>
    </row>
    <row r="8435" spans="1:2" x14ac:dyDescent="0.25">
      <c r="A8435" s="18" t="s">
        <v>931</v>
      </c>
      <c r="B8435">
        <v>1</v>
      </c>
    </row>
    <row r="8436" spans="1:2" x14ac:dyDescent="0.25">
      <c r="A8436" s="17">
        <v>6370</v>
      </c>
      <c r="B8436">
        <v>1</v>
      </c>
    </row>
    <row r="8437" spans="1:2" x14ac:dyDescent="0.25">
      <c r="A8437" s="18" t="s">
        <v>971</v>
      </c>
      <c r="B8437">
        <v>1</v>
      </c>
    </row>
    <row r="8438" spans="1:2" x14ac:dyDescent="0.25">
      <c r="A8438" s="17">
        <v>6372</v>
      </c>
      <c r="B8438">
        <v>1</v>
      </c>
    </row>
    <row r="8439" spans="1:2" x14ac:dyDescent="0.25">
      <c r="A8439" s="18" t="s">
        <v>972</v>
      </c>
      <c r="B8439">
        <v>1</v>
      </c>
    </row>
    <row r="8440" spans="1:2" x14ac:dyDescent="0.25">
      <c r="A8440" s="17">
        <v>6380</v>
      </c>
      <c r="B8440">
        <v>1</v>
      </c>
    </row>
    <row r="8441" spans="1:2" x14ac:dyDescent="0.25">
      <c r="A8441" s="18" t="s">
        <v>2051</v>
      </c>
      <c r="B8441">
        <v>1</v>
      </c>
    </row>
    <row r="8442" spans="1:2" x14ac:dyDescent="0.25">
      <c r="A8442" s="1" t="s">
        <v>2008</v>
      </c>
      <c r="B8442">
        <v>6</v>
      </c>
    </row>
    <row r="8443" spans="1:2" x14ac:dyDescent="0.25">
      <c r="A8443" s="17">
        <v>4332</v>
      </c>
      <c r="B8443">
        <v>1</v>
      </c>
    </row>
    <row r="8444" spans="1:2" x14ac:dyDescent="0.25">
      <c r="A8444" s="18" t="s">
        <v>2007</v>
      </c>
      <c r="B8444">
        <v>1</v>
      </c>
    </row>
    <row r="8445" spans="1:2" x14ac:dyDescent="0.25">
      <c r="A8445" s="17">
        <v>5330</v>
      </c>
      <c r="B8445">
        <v>1</v>
      </c>
    </row>
    <row r="8446" spans="1:2" x14ac:dyDescent="0.25">
      <c r="A8446" s="18" t="s">
        <v>2085</v>
      </c>
      <c r="B8446">
        <v>1</v>
      </c>
    </row>
    <row r="8447" spans="1:2" x14ac:dyDescent="0.25">
      <c r="A8447" s="17">
        <v>5332</v>
      </c>
      <c r="B8447">
        <v>1</v>
      </c>
    </row>
    <row r="8448" spans="1:2" x14ac:dyDescent="0.25">
      <c r="A8448" s="18" t="s">
        <v>2028</v>
      </c>
      <c r="B8448">
        <v>1</v>
      </c>
    </row>
    <row r="8449" spans="1:2" x14ac:dyDescent="0.25">
      <c r="A8449" s="17">
        <v>5998</v>
      </c>
      <c r="B8449">
        <v>1</v>
      </c>
    </row>
    <row r="8450" spans="1:2" x14ac:dyDescent="0.25">
      <c r="A8450" s="18" t="s">
        <v>272</v>
      </c>
      <c r="B8450">
        <v>1</v>
      </c>
    </row>
    <row r="8451" spans="1:2" x14ac:dyDescent="0.25">
      <c r="A8451" s="17">
        <v>6321</v>
      </c>
      <c r="B8451">
        <v>1</v>
      </c>
    </row>
    <row r="8452" spans="1:2" x14ac:dyDescent="0.25">
      <c r="A8452" s="18" t="s">
        <v>2046</v>
      </c>
      <c r="B8452">
        <v>1</v>
      </c>
    </row>
    <row r="8453" spans="1:2" x14ac:dyDescent="0.25">
      <c r="A8453" s="17">
        <v>6332</v>
      </c>
      <c r="B8453">
        <v>1</v>
      </c>
    </row>
    <row r="8454" spans="1:2" x14ac:dyDescent="0.25">
      <c r="A8454" s="18" t="s">
        <v>2048</v>
      </c>
      <c r="B8454">
        <v>1</v>
      </c>
    </row>
    <row r="8455" spans="1:2" x14ac:dyDescent="0.25">
      <c r="A8455" s="1" t="s">
        <v>725</v>
      </c>
      <c r="B8455">
        <v>5</v>
      </c>
    </row>
    <row r="8456" spans="1:2" x14ac:dyDescent="0.25">
      <c r="A8456" s="17">
        <v>4428</v>
      </c>
      <c r="B8456">
        <v>1</v>
      </c>
    </row>
    <row r="8457" spans="1:2" x14ac:dyDescent="0.25">
      <c r="A8457" s="18" t="s">
        <v>723</v>
      </c>
      <c r="B8457">
        <v>1</v>
      </c>
    </row>
    <row r="8458" spans="1:2" x14ac:dyDescent="0.25">
      <c r="A8458" s="17">
        <v>5329</v>
      </c>
      <c r="B8458">
        <v>1</v>
      </c>
    </row>
    <row r="8459" spans="1:2" x14ac:dyDescent="0.25">
      <c r="A8459" s="18" t="s">
        <v>699</v>
      </c>
      <c r="B8459">
        <v>1</v>
      </c>
    </row>
    <row r="8460" spans="1:2" x14ac:dyDescent="0.25">
      <c r="A8460" s="17">
        <v>5428</v>
      </c>
      <c r="B8460">
        <v>2</v>
      </c>
    </row>
    <row r="8461" spans="1:2" x14ac:dyDescent="0.25">
      <c r="A8461" s="18" t="s">
        <v>698</v>
      </c>
      <c r="B8461">
        <v>1</v>
      </c>
    </row>
    <row r="8462" spans="1:2" x14ac:dyDescent="0.25">
      <c r="A8462" s="18" t="s">
        <v>723</v>
      </c>
      <c r="B8462">
        <v>1</v>
      </c>
    </row>
    <row r="8463" spans="1:2" x14ac:dyDescent="0.25">
      <c r="A8463" s="17">
        <v>6329</v>
      </c>
      <c r="B8463">
        <v>1</v>
      </c>
    </row>
    <row r="8464" spans="1:2" x14ac:dyDescent="0.25">
      <c r="A8464" s="18" t="s">
        <v>699</v>
      </c>
      <c r="B8464">
        <v>1</v>
      </c>
    </row>
    <row r="8465" spans="1:2" x14ac:dyDescent="0.25">
      <c r="A8465" s="1" t="s">
        <v>799</v>
      </c>
      <c r="B8465">
        <v>16</v>
      </c>
    </row>
    <row r="8466" spans="1:2" x14ac:dyDescent="0.25">
      <c r="A8466" s="17">
        <v>2300</v>
      </c>
      <c r="B8466">
        <v>1</v>
      </c>
    </row>
    <row r="8467" spans="1:2" x14ac:dyDescent="0.25">
      <c r="A8467" s="18" t="s">
        <v>796</v>
      </c>
      <c r="B8467">
        <v>1</v>
      </c>
    </row>
    <row r="8468" spans="1:2" x14ac:dyDescent="0.25">
      <c r="A8468" s="17">
        <v>2315</v>
      </c>
      <c r="B8468">
        <v>1</v>
      </c>
    </row>
    <row r="8469" spans="1:2" x14ac:dyDescent="0.25">
      <c r="A8469" s="18" t="s">
        <v>801</v>
      </c>
      <c r="B8469">
        <v>1</v>
      </c>
    </row>
    <row r="8470" spans="1:2" x14ac:dyDescent="0.25">
      <c r="A8470" s="17">
        <v>3320</v>
      </c>
      <c r="B8470">
        <v>1</v>
      </c>
    </row>
    <row r="8471" spans="1:2" x14ac:dyDescent="0.25">
      <c r="A8471" s="18" t="s">
        <v>802</v>
      </c>
      <c r="B8471">
        <v>1</v>
      </c>
    </row>
    <row r="8472" spans="1:2" x14ac:dyDescent="0.25">
      <c r="A8472" s="17">
        <v>3322</v>
      </c>
      <c r="B8472">
        <v>1</v>
      </c>
    </row>
    <row r="8473" spans="1:2" x14ac:dyDescent="0.25">
      <c r="A8473" s="18" t="s">
        <v>803</v>
      </c>
      <c r="B8473">
        <v>1</v>
      </c>
    </row>
    <row r="8474" spans="1:2" x14ac:dyDescent="0.25">
      <c r="A8474" s="17">
        <v>3325</v>
      </c>
      <c r="B8474">
        <v>1</v>
      </c>
    </row>
    <row r="8475" spans="1:2" x14ac:dyDescent="0.25">
      <c r="A8475" s="18" t="s">
        <v>804</v>
      </c>
      <c r="B8475">
        <v>1</v>
      </c>
    </row>
    <row r="8476" spans="1:2" x14ac:dyDescent="0.25">
      <c r="A8476" s="17">
        <v>3340</v>
      </c>
      <c r="B8476">
        <v>1</v>
      </c>
    </row>
    <row r="8477" spans="1:2" x14ac:dyDescent="0.25">
      <c r="A8477" s="18" t="s">
        <v>805</v>
      </c>
      <c r="B8477">
        <v>1</v>
      </c>
    </row>
    <row r="8478" spans="1:2" x14ac:dyDescent="0.25">
      <c r="A8478" s="17">
        <v>3350</v>
      </c>
      <c r="B8478">
        <v>1</v>
      </c>
    </row>
    <row r="8479" spans="1:2" x14ac:dyDescent="0.25">
      <c r="A8479" s="18" t="s">
        <v>806</v>
      </c>
      <c r="B8479">
        <v>1</v>
      </c>
    </row>
    <row r="8480" spans="1:2" x14ac:dyDescent="0.25">
      <c r="A8480" s="17">
        <v>3355</v>
      </c>
      <c r="B8480">
        <v>1</v>
      </c>
    </row>
    <row r="8481" spans="1:2" x14ac:dyDescent="0.25">
      <c r="A8481" s="18" t="s">
        <v>807</v>
      </c>
      <c r="B8481">
        <v>1</v>
      </c>
    </row>
    <row r="8482" spans="1:2" x14ac:dyDescent="0.25">
      <c r="A8482" s="17">
        <v>3370</v>
      </c>
      <c r="B8482">
        <v>1</v>
      </c>
    </row>
    <row r="8483" spans="1:2" x14ac:dyDescent="0.25">
      <c r="A8483" s="18" t="s">
        <v>808</v>
      </c>
      <c r="B8483">
        <v>1</v>
      </c>
    </row>
    <row r="8484" spans="1:2" x14ac:dyDescent="0.25">
      <c r="A8484" s="17">
        <v>3390</v>
      </c>
      <c r="B8484">
        <v>1</v>
      </c>
    </row>
    <row r="8485" spans="1:2" x14ac:dyDescent="0.25">
      <c r="A8485" s="18" t="s">
        <v>809</v>
      </c>
      <c r="B8485">
        <v>1</v>
      </c>
    </row>
    <row r="8486" spans="1:2" x14ac:dyDescent="0.25">
      <c r="A8486" s="17">
        <v>4096</v>
      </c>
      <c r="B8486">
        <v>1</v>
      </c>
    </row>
    <row r="8487" spans="1:2" x14ac:dyDescent="0.25">
      <c r="A8487" s="18" t="s">
        <v>3626</v>
      </c>
      <c r="B8487">
        <v>1</v>
      </c>
    </row>
    <row r="8488" spans="1:2" x14ac:dyDescent="0.25">
      <c r="A8488" s="17">
        <v>4300</v>
      </c>
      <c r="B8488">
        <v>1</v>
      </c>
    </row>
    <row r="8489" spans="1:2" x14ac:dyDescent="0.25">
      <c r="A8489" s="18" t="s">
        <v>810</v>
      </c>
      <c r="B8489">
        <v>1</v>
      </c>
    </row>
    <row r="8490" spans="1:2" x14ac:dyDescent="0.25">
      <c r="A8490" s="17">
        <v>4340</v>
      </c>
      <c r="B8490">
        <v>1</v>
      </c>
    </row>
    <row r="8491" spans="1:2" x14ac:dyDescent="0.25">
      <c r="A8491" s="18" t="s">
        <v>811</v>
      </c>
      <c r="B8491">
        <v>1</v>
      </c>
    </row>
    <row r="8492" spans="1:2" x14ac:dyDescent="0.25">
      <c r="A8492" s="17">
        <v>4345</v>
      </c>
      <c r="B8492">
        <v>1</v>
      </c>
    </row>
    <row r="8493" spans="1:2" x14ac:dyDescent="0.25">
      <c r="A8493" s="18" t="s">
        <v>812</v>
      </c>
      <c r="B8493">
        <v>1</v>
      </c>
    </row>
    <row r="8494" spans="1:2" x14ac:dyDescent="0.25">
      <c r="A8494" s="17">
        <v>4360</v>
      </c>
      <c r="B8494">
        <v>1</v>
      </c>
    </row>
    <row r="8495" spans="1:2" x14ac:dyDescent="0.25">
      <c r="A8495" s="18" t="s">
        <v>813</v>
      </c>
      <c r="B8495">
        <v>1</v>
      </c>
    </row>
    <row r="8496" spans="1:2" x14ac:dyDescent="0.25">
      <c r="A8496" s="17">
        <v>5096</v>
      </c>
      <c r="B8496">
        <v>1</v>
      </c>
    </row>
    <row r="8497" spans="1:2" x14ac:dyDescent="0.25">
      <c r="A8497" s="18" t="s">
        <v>3620</v>
      </c>
      <c r="B8497">
        <v>1</v>
      </c>
    </row>
    <row r="8498" spans="1:2" x14ac:dyDescent="0.25">
      <c r="A8498" s="1" t="s">
        <v>3150</v>
      </c>
      <c r="B8498">
        <v>9</v>
      </c>
    </row>
    <row r="8499" spans="1:2" x14ac:dyDescent="0.25">
      <c r="A8499" s="17">
        <v>1305</v>
      </c>
      <c r="B8499">
        <v>1</v>
      </c>
    </row>
    <row r="8500" spans="1:2" x14ac:dyDescent="0.25">
      <c r="A8500" s="18" t="s">
        <v>3149</v>
      </c>
      <c r="B8500">
        <v>1</v>
      </c>
    </row>
    <row r="8501" spans="1:2" x14ac:dyDescent="0.25">
      <c r="A8501" s="17">
        <v>3301</v>
      </c>
      <c r="B8501">
        <v>1</v>
      </c>
    </row>
    <row r="8502" spans="1:2" x14ac:dyDescent="0.25">
      <c r="A8502" s="18" t="s">
        <v>3152</v>
      </c>
      <c r="B8502">
        <v>1</v>
      </c>
    </row>
    <row r="8503" spans="1:2" x14ac:dyDescent="0.25">
      <c r="A8503" s="17">
        <v>3315</v>
      </c>
      <c r="B8503">
        <v>1</v>
      </c>
    </row>
    <row r="8504" spans="1:2" x14ac:dyDescent="0.25">
      <c r="A8504" s="18" t="s">
        <v>3155</v>
      </c>
      <c r="B8504">
        <v>1</v>
      </c>
    </row>
    <row r="8505" spans="1:2" x14ac:dyDescent="0.25">
      <c r="A8505" s="17">
        <v>3316</v>
      </c>
      <c r="B8505">
        <v>1</v>
      </c>
    </row>
    <row r="8506" spans="1:2" x14ac:dyDescent="0.25">
      <c r="A8506" s="18" t="s">
        <v>3156</v>
      </c>
      <c r="B8506">
        <v>1</v>
      </c>
    </row>
    <row r="8507" spans="1:2" x14ac:dyDescent="0.25">
      <c r="A8507" s="17">
        <v>3321</v>
      </c>
      <c r="B8507">
        <v>1</v>
      </c>
    </row>
    <row r="8508" spans="1:2" x14ac:dyDescent="0.25">
      <c r="A8508" s="18" t="s">
        <v>3708</v>
      </c>
      <c r="B8508">
        <v>1</v>
      </c>
    </row>
    <row r="8509" spans="1:2" x14ac:dyDescent="0.25">
      <c r="A8509" s="17">
        <v>3390</v>
      </c>
      <c r="B8509">
        <v>1</v>
      </c>
    </row>
    <row r="8510" spans="1:2" x14ac:dyDescent="0.25">
      <c r="A8510" s="18" t="s">
        <v>641</v>
      </c>
      <c r="B8510">
        <v>1</v>
      </c>
    </row>
    <row r="8511" spans="1:2" x14ac:dyDescent="0.25">
      <c r="A8511" s="17">
        <v>4390</v>
      </c>
      <c r="B8511">
        <v>1</v>
      </c>
    </row>
    <row r="8512" spans="1:2" x14ac:dyDescent="0.25">
      <c r="A8512" s="18" t="s">
        <v>3157</v>
      </c>
      <c r="B8512">
        <v>1</v>
      </c>
    </row>
    <row r="8513" spans="1:2" x14ac:dyDescent="0.25">
      <c r="A8513" s="17">
        <v>5310</v>
      </c>
      <c r="B8513">
        <v>1</v>
      </c>
    </row>
    <row r="8514" spans="1:2" x14ac:dyDescent="0.25">
      <c r="A8514" s="18" t="s">
        <v>3158</v>
      </c>
      <c r="B8514">
        <v>1</v>
      </c>
    </row>
    <row r="8515" spans="1:2" x14ac:dyDescent="0.25">
      <c r="A8515" s="17">
        <v>5396</v>
      </c>
      <c r="B8515">
        <v>1</v>
      </c>
    </row>
    <row r="8516" spans="1:2" x14ac:dyDescent="0.25">
      <c r="A8516" s="18" t="s">
        <v>436</v>
      </c>
      <c r="B8516">
        <v>1</v>
      </c>
    </row>
    <row r="8517" spans="1:2" x14ac:dyDescent="0.25">
      <c r="A8517" s="1" t="s">
        <v>3908</v>
      </c>
      <c r="B8517">
        <v>3</v>
      </c>
    </row>
    <row r="8518" spans="1:2" x14ac:dyDescent="0.25">
      <c r="A8518" s="17">
        <v>2301</v>
      </c>
      <c r="B8518">
        <v>1</v>
      </c>
    </row>
    <row r="8519" spans="1:2" x14ac:dyDescent="0.25">
      <c r="A8519" s="18" t="s">
        <v>3907</v>
      </c>
      <c r="B8519">
        <v>1</v>
      </c>
    </row>
    <row r="8520" spans="1:2" x14ac:dyDescent="0.25">
      <c r="A8520" s="17">
        <v>3301</v>
      </c>
      <c r="B8520">
        <v>1</v>
      </c>
    </row>
    <row r="8521" spans="1:2" x14ac:dyDescent="0.25">
      <c r="A8521" s="18" t="s">
        <v>3910</v>
      </c>
      <c r="B8521">
        <v>1</v>
      </c>
    </row>
    <row r="8522" spans="1:2" x14ac:dyDescent="0.25">
      <c r="A8522" s="17">
        <v>4380</v>
      </c>
      <c r="B8522">
        <v>1</v>
      </c>
    </row>
    <row r="8523" spans="1:2" x14ac:dyDescent="0.25">
      <c r="A8523" s="18" t="s">
        <v>3911</v>
      </c>
      <c r="B8523">
        <v>1</v>
      </c>
    </row>
    <row r="8524" spans="1:2" x14ac:dyDescent="0.25">
      <c r="A8524" s="1" t="s">
        <v>1073</v>
      </c>
      <c r="B8524">
        <v>2</v>
      </c>
    </row>
    <row r="8525" spans="1:2" x14ac:dyDescent="0.25">
      <c r="A8525" s="17">
        <v>2000</v>
      </c>
      <c r="B8525">
        <v>1</v>
      </c>
    </row>
    <row r="8526" spans="1:2" x14ac:dyDescent="0.25">
      <c r="A8526" s="18" t="s">
        <v>272</v>
      </c>
      <c r="B8526">
        <v>1</v>
      </c>
    </row>
    <row r="8527" spans="1:2" x14ac:dyDescent="0.25">
      <c r="A8527" s="17">
        <v>4326</v>
      </c>
      <c r="B8527">
        <v>1</v>
      </c>
    </row>
    <row r="8528" spans="1:2" x14ac:dyDescent="0.25">
      <c r="A8528" s="18" t="s">
        <v>1122</v>
      </c>
      <c r="B8528">
        <v>1</v>
      </c>
    </row>
    <row r="8529" spans="1:2" x14ac:dyDescent="0.25">
      <c r="A8529" s="1" t="s">
        <v>1064</v>
      </c>
      <c r="B8529">
        <v>55</v>
      </c>
    </row>
    <row r="8530" spans="1:2" x14ac:dyDescent="0.25">
      <c r="A8530" s="17">
        <v>1311</v>
      </c>
      <c r="B8530">
        <v>1</v>
      </c>
    </row>
    <row r="8531" spans="1:2" x14ac:dyDescent="0.25">
      <c r="A8531" s="18" t="s">
        <v>1063</v>
      </c>
      <c r="B8531">
        <v>1</v>
      </c>
    </row>
    <row r="8532" spans="1:2" x14ac:dyDescent="0.25">
      <c r="A8532" s="17">
        <v>1318</v>
      </c>
      <c r="B8532">
        <v>1</v>
      </c>
    </row>
    <row r="8533" spans="1:2" x14ac:dyDescent="0.25">
      <c r="A8533" s="18" t="s">
        <v>1068</v>
      </c>
      <c r="B8533">
        <v>1</v>
      </c>
    </row>
    <row r="8534" spans="1:2" x14ac:dyDescent="0.25">
      <c r="A8534" s="17">
        <v>1321</v>
      </c>
      <c r="B8534">
        <v>1</v>
      </c>
    </row>
    <row r="8535" spans="1:2" x14ac:dyDescent="0.25">
      <c r="A8535" s="18" t="s">
        <v>1069</v>
      </c>
      <c r="B8535">
        <v>1</v>
      </c>
    </row>
    <row r="8536" spans="1:2" x14ac:dyDescent="0.25">
      <c r="A8536" s="17">
        <v>1370</v>
      </c>
      <c r="B8536">
        <v>1</v>
      </c>
    </row>
    <row r="8537" spans="1:2" x14ac:dyDescent="0.25">
      <c r="A8537" s="18" t="s">
        <v>1072</v>
      </c>
      <c r="B8537">
        <v>1</v>
      </c>
    </row>
    <row r="8538" spans="1:2" x14ac:dyDescent="0.25">
      <c r="A8538" s="17">
        <v>2311</v>
      </c>
      <c r="B8538">
        <v>1</v>
      </c>
    </row>
    <row r="8539" spans="1:2" x14ac:dyDescent="0.25">
      <c r="A8539" s="18" t="s">
        <v>1074</v>
      </c>
      <c r="B8539">
        <v>1</v>
      </c>
    </row>
    <row r="8540" spans="1:2" x14ac:dyDescent="0.25">
      <c r="A8540" s="17">
        <v>2333</v>
      </c>
      <c r="B8540">
        <v>1</v>
      </c>
    </row>
    <row r="8541" spans="1:2" x14ac:dyDescent="0.25">
      <c r="A8541" s="18" t="s">
        <v>1076</v>
      </c>
      <c r="B8541">
        <v>1</v>
      </c>
    </row>
    <row r="8542" spans="1:2" x14ac:dyDescent="0.25">
      <c r="A8542" s="17">
        <v>2335</v>
      </c>
      <c r="B8542">
        <v>1</v>
      </c>
    </row>
    <row r="8543" spans="1:2" x14ac:dyDescent="0.25">
      <c r="A8543" s="18" t="s">
        <v>1077</v>
      </c>
      <c r="B8543">
        <v>1</v>
      </c>
    </row>
    <row r="8544" spans="1:2" x14ac:dyDescent="0.25">
      <c r="A8544" s="17">
        <v>3310</v>
      </c>
      <c r="B8544">
        <v>1</v>
      </c>
    </row>
    <row r="8545" spans="1:2" x14ac:dyDescent="0.25">
      <c r="A8545" s="18" t="s">
        <v>1090</v>
      </c>
      <c r="B8545">
        <v>1</v>
      </c>
    </row>
    <row r="8546" spans="1:2" x14ac:dyDescent="0.25">
      <c r="A8546" s="17">
        <v>3311</v>
      </c>
      <c r="B8546">
        <v>1</v>
      </c>
    </row>
    <row r="8547" spans="1:2" x14ac:dyDescent="0.25">
      <c r="A8547" s="18" t="s">
        <v>1091</v>
      </c>
      <c r="B8547">
        <v>1</v>
      </c>
    </row>
    <row r="8548" spans="1:2" x14ac:dyDescent="0.25">
      <c r="A8548" s="17">
        <v>3320</v>
      </c>
      <c r="B8548">
        <v>1</v>
      </c>
    </row>
    <row r="8549" spans="1:2" x14ac:dyDescent="0.25">
      <c r="A8549" s="18" t="s">
        <v>1097</v>
      </c>
      <c r="B8549">
        <v>1</v>
      </c>
    </row>
    <row r="8550" spans="1:2" x14ac:dyDescent="0.25">
      <c r="A8550" s="17">
        <v>3325</v>
      </c>
      <c r="B8550">
        <v>1</v>
      </c>
    </row>
    <row r="8551" spans="1:2" x14ac:dyDescent="0.25">
      <c r="A8551" s="18" t="s">
        <v>1099</v>
      </c>
      <c r="B8551">
        <v>1</v>
      </c>
    </row>
    <row r="8552" spans="1:2" x14ac:dyDescent="0.25">
      <c r="A8552" s="17">
        <v>3326</v>
      </c>
      <c r="B8552">
        <v>1</v>
      </c>
    </row>
    <row r="8553" spans="1:2" x14ac:dyDescent="0.25">
      <c r="A8553" s="18" t="s">
        <v>1100</v>
      </c>
      <c r="B8553">
        <v>1</v>
      </c>
    </row>
    <row r="8554" spans="1:2" x14ac:dyDescent="0.25">
      <c r="A8554" s="17">
        <v>4314</v>
      </c>
      <c r="B8554">
        <v>1</v>
      </c>
    </row>
    <row r="8555" spans="1:2" x14ac:dyDescent="0.25">
      <c r="A8555" s="18" t="s">
        <v>1118</v>
      </c>
      <c r="B8555">
        <v>1</v>
      </c>
    </row>
    <row r="8556" spans="1:2" x14ac:dyDescent="0.25">
      <c r="A8556" s="17">
        <v>4315</v>
      </c>
      <c r="B8556">
        <v>1</v>
      </c>
    </row>
    <row r="8557" spans="1:2" x14ac:dyDescent="0.25">
      <c r="A8557" s="18" t="s">
        <v>1119</v>
      </c>
      <c r="B8557">
        <v>1</v>
      </c>
    </row>
    <row r="8558" spans="1:2" x14ac:dyDescent="0.25">
      <c r="A8558" s="17">
        <v>4325</v>
      </c>
      <c r="B8558">
        <v>1</v>
      </c>
    </row>
    <row r="8559" spans="1:2" x14ac:dyDescent="0.25">
      <c r="A8559" s="18" t="s">
        <v>1100</v>
      </c>
      <c r="B8559">
        <v>1</v>
      </c>
    </row>
    <row r="8560" spans="1:2" x14ac:dyDescent="0.25">
      <c r="A8560" s="17">
        <v>4335</v>
      </c>
      <c r="B8560">
        <v>1</v>
      </c>
    </row>
    <row r="8561" spans="1:2" x14ac:dyDescent="0.25">
      <c r="A8561" s="18" t="s">
        <v>1125</v>
      </c>
      <c r="B8561">
        <v>1</v>
      </c>
    </row>
    <row r="8562" spans="1:2" x14ac:dyDescent="0.25">
      <c r="A8562" s="17">
        <v>4341</v>
      </c>
      <c r="B8562">
        <v>1</v>
      </c>
    </row>
    <row r="8563" spans="1:2" x14ac:dyDescent="0.25">
      <c r="A8563" s="18" t="s">
        <v>1129</v>
      </c>
      <c r="B8563">
        <v>1</v>
      </c>
    </row>
    <row r="8564" spans="1:2" x14ac:dyDescent="0.25">
      <c r="A8564" s="17">
        <v>4345</v>
      </c>
      <c r="B8564">
        <v>1</v>
      </c>
    </row>
    <row r="8565" spans="1:2" x14ac:dyDescent="0.25">
      <c r="A8565" s="18" t="s">
        <v>1131</v>
      </c>
      <c r="B8565">
        <v>1</v>
      </c>
    </row>
    <row r="8566" spans="1:2" x14ac:dyDescent="0.25">
      <c r="A8566" s="17">
        <v>4370</v>
      </c>
      <c r="B8566">
        <v>1</v>
      </c>
    </row>
    <row r="8567" spans="1:2" x14ac:dyDescent="0.25">
      <c r="A8567" s="18" t="s">
        <v>1136</v>
      </c>
      <c r="B8567">
        <v>1</v>
      </c>
    </row>
    <row r="8568" spans="1:2" x14ac:dyDescent="0.25">
      <c r="A8568" s="17">
        <v>4380</v>
      </c>
      <c r="B8568">
        <v>1</v>
      </c>
    </row>
    <row r="8569" spans="1:2" x14ac:dyDescent="0.25">
      <c r="A8569" s="18" t="s">
        <v>1139</v>
      </c>
      <c r="B8569">
        <v>1</v>
      </c>
    </row>
    <row r="8570" spans="1:2" x14ac:dyDescent="0.25">
      <c r="A8570" s="17">
        <v>4381</v>
      </c>
      <c r="B8570">
        <v>1</v>
      </c>
    </row>
    <row r="8571" spans="1:2" x14ac:dyDescent="0.25">
      <c r="A8571" s="18" t="s">
        <v>1140</v>
      </c>
      <c r="B8571">
        <v>1</v>
      </c>
    </row>
    <row r="8572" spans="1:2" x14ac:dyDescent="0.25">
      <c r="A8572" s="17">
        <v>4390</v>
      </c>
      <c r="B8572">
        <v>1</v>
      </c>
    </row>
    <row r="8573" spans="1:2" x14ac:dyDescent="0.25">
      <c r="A8573" s="18" t="s">
        <v>1141</v>
      </c>
      <c r="B8573">
        <v>1</v>
      </c>
    </row>
    <row r="8574" spans="1:2" x14ac:dyDescent="0.25">
      <c r="A8574" s="17">
        <v>4395</v>
      </c>
      <c r="B8574">
        <v>1</v>
      </c>
    </row>
    <row r="8575" spans="1:2" x14ac:dyDescent="0.25">
      <c r="A8575" s="18" t="s">
        <v>1143</v>
      </c>
      <c r="B8575">
        <v>1</v>
      </c>
    </row>
    <row r="8576" spans="1:2" x14ac:dyDescent="0.25">
      <c r="A8576" s="17">
        <v>4396</v>
      </c>
      <c r="B8576">
        <v>1</v>
      </c>
    </row>
    <row r="8577" spans="1:2" x14ac:dyDescent="0.25">
      <c r="A8577" s="18" t="s">
        <v>297</v>
      </c>
      <c r="B8577">
        <v>1</v>
      </c>
    </row>
    <row r="8578" spans="1:2" x14ac:dyDescent="0.25">
      <c r="A8578" s="17">
        <v>4398</v>
      </c>
      <c r="B8578">
        <v>1</v>
      </c>
    </row>
    <row r="8579" spans="1:2" x14ac:dyDescent="0.25">
      <c r="A8579" s="18" t="s">
        <v>411</v>
      </c>
      <c r="B8579">
        <v>1</v>
      </c>
    </row>
    <row r="8580" spans="1:2" x14ac:dyDescent="0.25">
      <c r="A8580" s="17">
        <v>4399</v>
      </c>
      <c r="B8580">
        <v>1</v>
      </c>
    </row>
    <row r="8581" spans="1:2" x14ac:dyDescent="0.25">
      <c r="A8581" s="18" t="s">
        <v>1145</v>
      </c>
      <c r="B8581">
        <v>1</v>
      </c>
    </row>
    <row r="8582" spans="1:2" x14ac:dyDescent="0.25">
      <c r="A8582" s="17">
        <v>5301</v>
      </c>
      <c r="B8582">
        <v>1</v>
      </c>
    </row>
    <row r="8583" spans="1:2" x14ac:dyDescent="0.25">
      <c r="A8583" s="18" t="s">
        <v>1146</v>
      </c>
      <c r="B8583">
        <v>1</v>
      </c>
    </row>
    <row r="8584" spans="1:2" x14ac:dyDescent="0.25">
      <c r="A8584" s="17">
        <v>5302</v>
      </c>
      <c r="B8584">
        <v>1</v>
      </c>
    </row>
    <row r="8585" spans="1:2" x14ac:dyDescent="0.25">
      <c r="A8585" s="18" t="s">
        <v>1147</v>
      </c>
      <c r="B8585">
        <v>1</v>
      </c>
    </row>
    <row r="8586" spans="1:2" x14ac:dyDescent="0.25">
      <c r="A8586" s="17">
        <v>5303</v>
      </c>
      <c r="B8586">
        <v>1</v>
      </c>
    </row>
    <row r="8587" spans="1:2" x14ac:dyDescent="0.25">
      <c r="A8587" s="18" t="s">
        <v>1100</v>
      </c>
      <c r="B8587">
        <v>1</v>
      </c>
    </row>
    <row r="8588" spans="1:2" x14ac:dyDescent="0.25">
      <c r="A8588" s="17">
        <v>5304</v>
      </c>
      <c r="B8588">
        <v>1</v>
      </c>
    </row>
    <row r="8589" spans="1:2" x14ac:dyDescent="0.25">
      <c r="A8589" s="18" t="s">
        <v>1148</v>
      </c>
      <c r="B8589">
        <v>1</v>
      </c>
    </row>
    <row r="8590" spans="1:2" x14ac:dyDescent="0.25">
      <c r="A8590" s="17">
        <v>5305</v>
      </c>
      <c r="B8590">
        <v>1</v>
      </c>
    </row>
    <row r="8591" spans="1:2" x14ac:dyDescent="0.25">
      <c r="A8591" s="18" t="s">
        <v>1149</v>
      </c>
      <c r="B8591">
        <v>1</v>
      </c>
    </row>
    <row r="8592" spans="1:2" x14ac:dyDescent="0.25">
      <c r="A8592" s="17">
        <v>5306</v>
      </c>
      <c r="B8592">
        <v>1</v>
      </c>
    </row>
    <row r="8593" spans="1:2" x14ac:dyDescent="0.25">
      <c r="A8593" s="18" t="s">
        <v>1150</v>
      </c>
      <c r="B8593">
        <v>1</v>
      </c>
    </row>
    <row r="8594" spans="1:2" x14ac:dyDescent="0.25">
      <c r="A8594" s="17">
        <v>5307</v>
      </c>
      <c r="B8594">
        <v>1</v>
      </c>
    </row>
    <row r="8595" spans="1:2" x14ac:dyDescent="0.25">
      <c r="A8595" s="18" t="s">
        <v>1151</v>
      </c>
      <c r="B8595">
        <v>1</v>
      </c>
    </row>
    <row r="8596" spans="1:2" x14ac:dyDescent="0.25">
      <c r="A8596" s="17">
        <v>5308</v>
      </c>
      <c r="B8596">
        <v>1</v>
      </c>
    </row>
    <row r="8597" spans="1:2" x14ac:dyDescent="0.25">
      <c r="A8597" s="18" t="s">
        <v>1152</v>
      </c>
      <c r="B8597">
        <v>1</v>
      </c>
    </row>
    <row r="8598" spans="1:2" x14ac:dyDescent="0.25">
      <c r="A8598" s="17">
        <v>5309</v>
      </c>
      <c r="B8598">
        <v>1</v>
      </c>
    </row>
    <row r="8599" spans="1:2" x14ac:dyDescent="0.25">
      <c r="A8599" s="18" t="s">
        <v>1153</v>
      </c>
      <c r="B8599">
        <v>1</v>
      </c>
    </row>
    <row r="8600" spans="1:2" x14ac:dyDescent="0.25">
      <c r="A8600" s="17">
        <v>5310</v>
      </c>
      <c r="B8600">
        <v>1</v>
      </c>
    </row>
    <row r="8601" spans="1:2" x14ac:dyDescent="0.25">
      <c r="A8601" s="18" t="s">
        <v>1154</v>
      </c>
      <c r="B8601">
        <v>1</v>
      </c>
    </row>
    <row r="8602" spans="1:2" x14ac:dyDescent="0.25">
      <c r="A8602" s="17">
        <v>5311</v>
      </c>
      <c r="B8602">
        <v>1</v>
      </c>
    </row>
    <row r="8603" spans="1:2" x14ac:dyDescent="0.25">
      <c r="A8603" s="18" t="s">
        <v>1155</v>
      </c>
      <c r="B8603">
        <v>1</v>
      </c>
    </row>
    <row r="8604" spans="1:2" x14ac:dyDescent="0.25">
      <c r="A8604" s="17">
        <v>5312</v>
      </c>
      <c r="B8604">
        <v>1</v>
      </c>
    </row>
    <row r="8605" spans="1:2" x14ac:dyDescent="0.25">
      <c r="A8605" s="18" t="s">
        <v>1156</v>
      </c>
      <c r="B8605">
        <v>1</v>
      </c>
    </row>
    <row r="8606" spans="1:2" x14ac:dyDescent="0.25">
      <c r="A8606" s="17">
        <v>5313</v>
      </c>
      <c r="B8606">
        <v>1</v>
      </c>
    </row>
    <row r="8607" spans="1:2" x14ac:dyDescent="0.25">
      <c r="A8607" s="18" t="s">
        <v>1157</v>
      </c>
      <c r="B8607">
        <v>1</v>
      </c>
    </row>
    <row r="8608" spans="1:2" x14ac:dyDescent="0.25">
      <c r="A8608" s="17">
        <v>5314</v>
      </c>
      <c r="B8608">
        <v>1</v>
      </c>
    </row>
    <row r="8609" spans="1:2" x14ac:dyDescent="0.25">
      <c r="A8609" s="18" t="s">
        <v>1158</v>
      </c>
      <c r="B8609">
        <v>1</v>
      </c>
    </row>
    <row r="8610" spans="1:2" x14ac:dyDescent="0.25">
      <c r="A8610" s="17">
        <v>5315</v>
      </c>
      <c r="B8610">
        <v>1</v>
      </c>
    </row>
    <row r="8611" spans="1:2" x14ac:dyDescent="0.25">
      <c r="A8611" s="18" t="s">
        <v>1159</v>
      </c>
      <c r="B8611">
        <v>1</v>
      </c>
    </row>
    <row r="8612" spans="1:2" x14ac:dyDescent="0.25">
      <c r="A8612" s="17">
        <v>5330</v>
      </c>
      <c r="B8612">
        <v>1</v>
      </c>
    </row>
    <row r="8613" spans="1:2" x14ac:dyDescent="0.25">
      <c r="A8613" s="18" t="s">
        <v>1135</v>
      </c>
      <c r="B8613">
        <v>1</v>
      </c>
    </row>
    <row r="8614" spans="1:2" x14ac:dyDescent="0.25">
      <c r="A8614" s="17">
        <v>5331</v>
      </c>
      <c r="B8614">
        <v>1</v>
      </c>
    </row>
    <row r="8615" spans="1:2" x14ac:dyDescent="0.25">
      <c r="A8615" s="18" t="s">
        <v>1157</v>
      </c>
      <c r="B8615">
        <v>1</v>
      </c>
    </row>
    <row r="8616" spans="1:2" x14ac:dyDescent="0.25">
      <c r="A8616" s="17">
        <v>5335</v>
      </c>
      <c r="B8616">
        <v>1</v>
      </c>
    </row>
    <row r="8617" spans="1:2" x14ac:dyDescent="0.25">
      <c r="A8617" s="18" t="s">
        <v>1160</v>
      </c>
      <c r="B8617">
        <v>1</v>
      </c>
    </row>
    <row r="8618" spans="1:2" x14ac:dyDescent="0.25">
      <c r="A8618" s="17">
        <v>5341</v>
      </c>
      <c r="B8618">
        <v>1</v>
      </c>
    </row>
    <row r="8619" spans="1:2" x14ac:dyDescent="0.25">
      <c r="A8619" s="18" t="s">
        <v>1162</v>
      </c>
      <c r="B8619">
        <v>1</v>
      </c>
    </row>
    <row r="8620" spans="1:2" x14ac:dyDescent="0.25">
      <c r="A8620" s="17">
        <v>5342</v>
      </c>
      <c r="B8620">
        <v>1</v>
      </c>
    </row>
    <row r="8621" spans="1:2" x14ac:dyDescent="0.25">
      <c r="A8621" s="18" t="s">
        <v>1163</v>
      </c>
      <c r="B8621">
        <v>1</v>
      </c>
    </row>
    <row r="8622" spans="1:2" x14ac:dyDescent="0.25">
      <c r="A8622" s="17">
        <v>5343</v>
      </c>
      <c r="B8622">
        <v>1</v>
      </c>
    </row>
    <row r="8623" spans="1:2" x14ac:dyDescent="0.25">
      <c r="A8623" s="18" t="s">
        <v>1164</v>
      </c>
      <c r="B8623">
        <v>1</v>
      </c>
    </row>
    <row r="8624" spans="1:2" x14ac:dyDescent="0.25">
      <c r="A8624" s="17">
        <v>5346</v>
      </c>
      <c r="B8624">
        <v>1</v>
      </c>
    </row>
    <row r="8625" spans="1:2" x14ac:dyDescent="0.25">
      <c r="A8625" s="18" t="s">
        <v>1167</v>
      </c>
      <c r="B8625">
        <v>1</v>
      </c>
    </row>
    <row r="8626" spans="1:2" x14ac:dyDescent="0.25">
      <c r="A8626" s="17">
        <v>5390</v>
      </c>
      <c r="B8626">
        <v>1</v>
      </c>
    </row>
    <row r="8627" spans="1:2" x14ac:dyDescent="0.25">
      <c r="A8627" s="18" t="s">
        <v>1169</v>
      </c>
      <c r="B8627">
        <v>1</v>
      </c>
    </row>
    <row r="8628" spans="1:2" x14ac:dyDescent="0.25">
      <c r="A8628" s="17">
        <v>5394</v>
      </c>
      <c r="B8628">
        <v>1</v>
      </c>
    </row>
    <row r="8629" spans="1:2" x14ac:dyDescent="0.25">
      <c r="A8629" s="18" t="s">
        <v>1170</v>
      </c>
      <c r="B8629">
        <v>1</v>
      </c>
    </row>
    <row r="8630" spans="1:2" x14ac:dyDescent="0.25">
      <c r="A8630" s="17">
        <v>5395</v>
      </c>
      <c r="B8630">
        <v>1</v>
      </c>
    </row>
    <row r="8631" spans="1:2" x14ac:dyDescent="0.25">
      <c r="A8631" s="18" t="s">
        <v>1171</v>
      </c>
      <c r="B8631">
        <v>1</v>
      </c>
    </row>
    <row r="8632" spans="1:2" x14ac:dyDescent="0.25">
      <c r="A8632" s="17">
        <v>5396</v>
      </c>
      <c r="B8632">
        <v>1</v>
      </c>
    </row>
    <row r="8633" spans="1:2" x14ac:dyDescent="0.25">
      <c r="A8633" s="18" t="s">
        <v>436</v>
      </c>
      <c r="B8633">
        <v>1</v>
      </c>
    </row>
    <row r="8634" spans="1:2" x14ac:dyDescent="0.25">
      <c r="A8634" s="17">
        <v>5397</v>
      </c>
      <c r="B8634">
        <v>1</v>
      </c>
    </row>
    <row r="8635" spans="1:2" x14ac:dyDescent="0.25">
      <c r="A8635" s="18" t="s">
        <v>1172</v>
      </c>
      <c r="B8635">
        <v>1</v>
      </c>
    </row>
    <row r="8636" spans="1:2" x14ac:dyDescent="0.25">
      <c r="A8636" s="17">
        <v>5399</v>
      </c>
      <c r="B8636">
        <v>1</v>
      </c>
    </row>
    <row r="8637" spans="1:2" x14ac:dyDescent="0.25">
      <c r="A8637" s="18" t="s">
        <v>272</v>
      </c>
      <c r="B8637">
        <v>1</v>
      </c>
    </row>
    <row r="8638" spans="1:2" x14ac:dyDescent="0.25">
      <c r="A8638" s="17">
        <v>5699</v>
      </c>
      <c r="B8638">
        <v>1</v>
      </c>
    </row>
    <row r="8639" spans="1:2" x14ac:dyDescent="0.25">
      <c r="A8639" s="18" t="s">
        <v>1173</v>
      </c>
      <c r="B8639">
        <v>1</v>
      </c>
    </row>
    <row r="8640" spans="1:2" x14ac:dyDescent="0.25">
      <c r="A8640" s="1" t="s">
        <v>1082</v>
      </c>
      <c r="B8640">
        <v>22</v>
      </c>
    </row>
    <row r="8641" spans="1:2" x14ac:dyDescent="0.25">
      <c r="A8641" s="17">
        <v>1305</v>
      </c>
      <c r="B8641">
        <v>1</v>
      </c>
    </row>
    <row r="8642" spans="1:2" x14ac:dyDescent="0.25">
      <c r="A8642" s="18" t="s">
        <v>1055</v>
      </c>
      <c r="B8642">
        <v>1</v>
      </c>
    </row>
    <row r="8643" spans="1:2" x14ac:dyDescent="0.25">
      <c r="A8643" s="17">
        <v>1307</v>
      </c>
      <c r="B8643">
        <v>1</v>
      </c>
    </row>
    <row r="8644" spans="1:2" x14ac:dyDescent="0.25">
      <c r="A8644" s="18" t="s">
        <v>1059</v>
      </c>
      <c r="B8644">
        <v>1</v>
      </c>
    </row>
    <row r="8645" spans="1:2" x14ac:dyDescent="0.25">
      <c r="A8645" s="17">
        <v>2366</v>
      </c>
      <c r="B8645">
        <v>1</v>
      </c>
    </row>
    <row r="8646" spans="1:2" x14ac:dyDescent="0.25">
      <c r="A8646" s="18" t="s">
        <v>1079</v>
      </c>
      <c r="B8646">
        <v>1</v>
      </c>
    </row>
    <row r="8647" spans="1:2" x14ac:dyDescent="0.25">
      <c r="A8647" s="17">
        <v>2367</v>
      </c>
      <c r="B8647">
        <v>2</v>
      </c>
    </row>
    <row r="8648" spans="1:2" x14ac:dyDescent="0.25">
      <c r="A8648" s="18" t="s">
        <v>1081</v>
      </c>
      <c r="B8648">
        <v>2</v>
      </c>
    </row>
    <row r="8649" spans="1:2" x14ac:dyDescent="0.25">
      <c r="A8649" s="17">
        <v>3301</v>
      </c>
      <c r="B8649">
        <v>1</v>
      </c>
    </row>
    <row r="8650" spans="1:2" x14ac:dyDescent="0.25">
      <c r="A8650" s="18" t="s">
        <v>1084</v>
      </c>
      <c r="B8650">
        <v>1</v>
      </c>
    </row>
    <row r="8651" spans="1:2" x14ac:dyDescent="0.25">
      <c r="A8651" s="17">
        <v>3302</v>
      </c>
      <c r="B8651">
        <v>1</v>
      </c>
    </row>
    <row r="8652" spans="1:2" x14ac:dyDescent="0.25">
      <c r="A8652" s="18" t="s">
        <v>1088</v>
      </c>
      <c r="B8652">
        <v>1</v>
      </c>
    </row>
    <row r="8653" spans="1:2" x14ac:dyDescent="0.25">
      <c r="A8653" s="17">
        <v>3303</v>
      </c>
      <c r="B8653">
        <v>2</v>
      </c>
    </row>
    <row r="8654" spans="1:2" x14ac:dyDescent="0.25">
      <c r="A8654" s="18" t="s">
        <v>1089</v>
      </c>
      <c r="B8654">
        <v>2</v>
      </c>
    </row>
    <row r="8655" spans="1:2" x14ac:dyDescent="0.25">
      <c r="A8655" s="17">
        <v>3310</v>
      </c>
      <c r="B8655">
        <v>1</v>
      </c>
    </row>
    <row r="8656" spans="1:2" x14ac:dyDescent="0.25">
      <c r="A8656" s="18" t="s">
        <v>2815</v>
      </c>
      <c r="B8656">
        <v>1</v>
      </c>
    </row>
    <row r="8657" spans="1:2" x14ac:dyDescent="0.25">
      <c r="A8657" s="17">
        <v>3350</v>
      </c>
      <c r="B8657">
        <v>1</v>
      </c>
    </row>
    <row r="8658" spans="1:2" x14ac:dyDescent="0.25">
      <c r="A8658" s="18" t="s">
        <v>1110</v>
      </c>
      <c r="B8658">
        <v>1</v>
      </c>
    </row>
    <row r="8659" spans="1:2" x14ac:dyDescent="0.25">
      <c r="A8659" s="17">
        <v>3351</v>
      </c>
      <c r="B8659">
        <v>1</v>
      </c>
    </row>
    <row r="8660" spans="1:2" x14ac:dyDescent="0.25">
      <c r="A8660" s="18" t="s">
        <v>1111</v>
      </c>
      <c r="B8660">
        <v>1</v>
      </c>
    </row>
    <row r="8661" spans="1:2" x14ac:dyDescent="0.25">
      <c r="A8661" s="17">
        <v>3380</v>
      </c>
      <c r="B8661">
        <v>1</v>
      </c>
    </row>
    <row r="8662" spans="1:2" x14ac:dyDescent="0.25">
      <c r="A8662" s="18" t="s">
        <v>1114</v>
      </c>
      <c r="B8662">
        <v>1</v>
      </c>
    </row>
    <row r="8663" spans="1:2" x14ac:dyDescent="0.25">
      <c r="A8663" s="17">
        <v>4340</v>
      </c>
      <c r="B8663">
        <v>1</v>
      </c>
    </row>
    <row r="8664" spans="1:2" x14ac:dyDescent="0.25">
      <c r="A8664" s="18" t="s">
        <v>1126</v>
      </c>
      <c r="B8664">
        <v>1</v>
      </c>
    </row>
    <row r="8665" spans="1:2" x14ac:dyDescent="0.25">
      <c r="A8665" s="17">
        <v>4342</v>
      </c>
      <c r="B8665">
        <v>2</v>
      </c>
    </row>
    <row r="8666" spans="1:2" x14ac:dyDescent="0.25">
      <c r="A8666" s="18" t="s">
        <v>2828</v>
      </c>
      <c r="B8666">
        <v>1</v>
      </c>
    </row>
    <row r="8667" spans="1:2" x14ac:dyDescent="0.25">
      <c r="A8667" s="18" t="s">
        <v>1130</v>
      </c>
      <c r="B8667">
        <v>1</v>
      </c>
    </row>
    <row r="8668" spans="1:2" x14ac:dyDescent="0.25">
      <c r="A8668" s="17">
        <v>4360</v>
      </c>
      <c r="B8668">
        <v>1</v>
      </c>
    </row>
    <row r="8669" spans="1:2" x14ac:dyDescent="0.25">
      <c r="A8669" s="18" t="s">
        <v>1135</v>
      </c>
      <c r="B8669">
        <v>1</v>
      </c>
    </row>
    <row r="8670" spans="1:2" x14ac:dyDescent="0.25">
      <c r="A8670" s="17">
        <v>4370</v>
      </c>
      <c r="B8670">
        <v>1</v>
      </c>
    </row>
    <row r="8671" spans="1:2" x14ac:dyDescent="0.25">
      <c r="A8671" s="18" t="s">
        <v>1136</v>
      </c>
      <c r="B8671">
        <v>1</v>
      </c>
    </row>
    <row r="8672" spans="1:2" x14ac:dyDescent="0.25">
      <c r="A8672" s="17">
        <v>4381</v>
      </c>
      <c r="B8672">
        <v>1</v>
      </c>
    </row>
    <row r="8673" spans="1:2" x14ac:dyDescent="0.25">
      <c r="A8673" s="18" t="s">
        <v>1140</v>
      </c>
      <c r="B8673">
        <v>1</v>
      </c>
    </row>
    <row r="8674" spans="1:2" x14ac:dyDescent="0.25">
      <c r="A8674" s="17">
        <v>4390</v>
      </c>
      <c r="B8674">
        <v>1</v>
      </c>
    </row>
    <row r="8675" spans="1:2" x14ac:dyDescent="0.25">
      <c r="A8675" s="18" t="s">
        <v>2830</v>
      </c>
      <c r="B8675">
        <v>1</v>
      </c>
    </row>
    <row r="8676" spans="1:2" x14ac:dyDescent="0.25">
      <c r="A8676" s="17">
        <v>4396</v>
      </c>
      <c r="B8676">
        <v>1</v>
      </c>
    </row>
    <row r="8677" spans="1:2" x14ac:dyDescent="0.25">
      <c r="A8677" s="18" t="s">
        <v>297</v>
      </c>
      <c r="B8677">
        <v>1</v>
      </c>
    </row>
    <row r="8678" spans="1:2" x14ac:dyDescent="0.25">
      <c r="A8678" s="17">
        <v>4399</v>
      </c>
      <c r="B8678">
        <v>1</v>
      </c>
    </row>
    <row r="8679" spans="1:2" x14ac:dyDescent="0.25">
      <c r="A8679" s="18" t="s">
        <v>2831</v>
      </c>
      <c r="B8679">
        <v>1</v>
      </c>
    </row>
    <row r="8680" spans="1:2" x14ac:dyDescent="0.25">
      <c r="A8680" s="1" t="s">
        <v>1061</v>
      </c>
      <c r="B8680">
        <v>5</v>
      </c>
    </row>
    <row r="8681" spans="1:2" x14ac:dyDescent="0.25">
      <c r="A8681" s="17">
        <v>1307</v>
      </c>
      <c r="B8681">
        <v>1</v>
      </c>
    </row>
    <row r="8682" spans="1:2" x14ac:dyDescent="0.25">
      <c r="A8682" s="18" t="s">
        <v>1059</v>
      </c>
      <c r="B8682">
        <v>1</v>
      </c>
    </row>
    <row r="8683" spans="1:2" x14ac:dyDescent="0.25">
      <c r="A8683" s="17">
        <v>2330</v>
      </c>
      <c r="B8683">
        <v>1</v>
      </c>
    </row>
    <row r="8684" spans="1:2" x14ac:dyDescent="0.25">
      <c r="A8684" s="18" t="s">
        <v>1075</v>
      </c>
      <c r="B8684">
        <v>1</v>
      </c>
    </row>
    <row r="8685" spans="1:2" x14ac:dyDescent="0.25">
      <c r="A8685" s="17">
        <v>2350</v>
      </c>
      <c r="B8685">
        <v>1</v>
      </c>
    </row>
    <row r="8686" spans="1:2" x14ac:dyDescent="0.25">
      <c r="A8686" s="18" t="s">
        <v>1078</v>
      </c>
      <c r="B8686">
        <v>1</v>
      </c>
    </row>
    <row r="8687" spans="1:2" x14ac:dyDescent="0.25">
      <c r="A8687" s="17">
        <v>3312</v>
      </c>
      <c r="B8687">
        <v>1</v>
      </c>
    </row>
    <row r="8688" spans="1:2" x14ac:dyDescent="0.25">
      <c r="A8688" s="18" t="s">
        <v>1092</v>
      </c>
      <c r="B8688">
        <v>1</v>
      </c>
    </row>
    <row r="8689" spans="1:2" x14ac:dyDescent="0.25">
      <c r="A8689" s="17">
        <v>3331</v>
      </c>
      <c r="B8689">
        <v>1</v>
      </c>
    </row>
    <row r="8690" spans="1:2" x14ac:dyDescent="0.25">
      <c r="A8690" s="18" t="s">
        <v>1103</v>
      </c>
      <c r="B8690">
        <v>1</v>
      </c>
    </row>
    <row r="8691" spans="1:2" x14ac:dyDescent="0.25">
      <c r="A8691" s="1" t="s">
        <v>1086</v>
      </c>
      <c r="B8691">
        <v>4</v>
      </c>
    </row>
    <row r="8692" spans="1:2" x14ac:dyDescent="0.25">
      <c r="A8692" s="17">
        <v>3301</v>
      </c>
      <c r="B8692">
        <v>1</v>
      </c>
    </row>
    <row r="8693" spans="1:2" x14ac:dyDescent="0.25">
      <c r="A8693" s="18" t="s">
        <v>1084</v>
      </c>
      <c r="B8693">
        <v>1</v>
      </c>
    </row>
    <row r="8694" spans="1:2" x14ac:dyDescent="0.25">
      <c r="A8694" s="17">
        <v>3316</v>
      </c>
      <c r="B8694">
        <v>1</v>
      </c>
    </row>
    <row r="8695" spans="1:2" x14ac:dyDescent="0.25">
      <c r="A8695" s="18" t="s">
        <v>1096</v>
      </c>
      <c r="B8695">
        <v>1</v>
      </c>
    </row>
    <row r="8696" spans="1:2" x14ac:dyDescent="0.25">
      <c r="A8696" s="17">
        <v>4312</v>
      </c>
      <c r="B8696">
        <v>1</v>
      </c>
    </row>
    <row r="8697" spans="1:2" x14ac:dyDescent="0.25">
      <c r="A8697" s="18" t="s">
        <v>1117</v>
      </c>
      <c r="B8697">
        <v>1</v>
      </c>
    </row>
    <row r="8698" spans="1:2" x14ac:dyDescent="0.25">
      <c r="A8698" s="17">
        <v>4397</v>
      </c>
      <c r="B8698">
        <v>1</v>
      </c>
    </row>
    <row r="8699" spans="1:2" x14ac:dyDescent="0.25">
      <c r="A8699" s="18" t="s">
        <v>1144</v>
      </c>
      <c r="B8699">
        <v>1</v>
      </c>
    </row>
    <row r="8700" spans="1:2" x14ac:dyDescent="0.25">
      <c r="A8700" s="1" t="s">
        <v>2809</v>
      </c>
      <c r="B8700">
        <v>8</v>
      </c>
    </row>
    <row r="8701" spans="1:2" x14ac:dyDescent="0.25">
      <c r="A8701" s="17">
        <v>2311</v>
      </c>
      <c r="B8701">
        <v>1</v>
      </c>
    </row>
    <row r="8702" spans="1:2" x14ac:dyDescent="0.25">
      <c r="A8702" s="18" t="s">
        <v>1074</v>
      </c>
      <c r="B8702">
        <v>1</v>
      </c>
    </row>
    <row r="8703" spans="1:2" x14ac:dyDescent="0.25">
      <c r="A8703" s="17">
        <v>2315</v>
      </c>
      <c r="B8703">
        <v>1</v>
      </c>
    </row>
    <row r="8704" spans="1:2" x14ac:dyDescent="0.25">
      <c r="A8704" s="18" t="s">
        <v>2812</v>
      </c>
      <c r="B8704">
        <v>1</v>
      </c>
    </row>
    <row r="8705" spans="1:2" x14ac:dyDescent="0.25">
      <c r="A8705" s="17">
        <v>2350</v>
      </c>
      <c r="B8705">
        <v>1</v>
      </c>
    </row>
    <row r="8706" spans="1:2" x14ac:dyDescent="0.25">
      <c r="A8706" s="18" t="s">
        <v>2814</v>
      </c>
      <c r="B8706">
        <v>1</v>
      </c>
    </row>
    <row r="8707" spans="1:2" x14ac:dyDescent="0.25">
      <c r="A8707" s="17">
        <v>3318</v>
      </c>
      <c r="B8707">
        <v>1</v>
      </c>
    </row>
    <row r="8708" spans="1:2" x14ac:dyDescent="0.25">
      <c r="A8708" s="18" t="s">
        <v>2820</v>
      </c>
      <c r="B8708">
        <v>1</v>
      </c>
    </row>
    <row r="8709" spans="1:2" x14ac:dyDescent="0.25">
      <c r="A8709" s="17">
        <v>3340</v>
      </c>
      <c r="B8709">
        <v>1</v>
      </c>
    </row>
    <row r="8710" spans="1:2" x14ac:dyDescent="0.25">
      <c r="A8710" s="18" t="s">
        <v>2821</v>
      </c>
      <c r="B8710">
        <v>1</v>
      </c>
    </row>
    <row r="8711" spans="1:2" x14ac:dyDescent="0.25">
      <c r="A8711" s="17">
        <v>3361</v>
      </c>
      <c r="B8711">
        <v>1</v>
      </c>
    </row>
    <row r="8712" spans="1:2" x14ac:dyDescent="0.25">
      <c r="A8712" s="18" t="s">
        <v>2822</v>
      </c>
      <c r="B8712">
        <v>1</v>
      </c>
    </row>
    <row r="8713" spans="1:2" x14ac:dyDescent="0.25">
      <c r="A8713" s="17">
        <v>4341</v>
      </c>
      <c r="B8713">
        <v>1</v>
      </c>
    </row>
    <row r="8714" spans="1:2" x14ac:dyDescent="0.25">
      <c r="A8714" s="18" t="s">
        <v>2827</v>
      </c>
      <c r="B8714">
        <v>1</v>
      </c>
    </row>
    <row r="8715" spans="1:2" x14ac:dyDescent="0.25">
      <c r="A8715" s="17">
        <v>4343</v>
      </c>
      <c r="B8715">
        <v>1</v>
      </c>
    </row>
    <row r="8716" spans="1:2" x14ac:dyDescent="0.25">
      <c r="A8716" s="18" t="s">
        <v>2829</v>
      </c>
      <c r="B8716">
        <v>1</v>
      </c>
    </row>
    <row r="8717" spans="1:2" x14ac:dyDescent="0.25">
      <c r="A8717" s="1" t="s">
        <v>1133</v>
      </c>
      <c r="B8717">
        <v>1</v>
      </c>
    </row>
    <row r="8718" spans="1:2" x14ac:dyDescent="0.25">
      <c r="A8718" s="17">
        <v>4350</v>
      </c>
      <c r="B8718">
        <v>1</v>
      </c>
    </row>
    <row r="8719" spans="1:2" x14ac:dyDescent="0.25">
      <c r="A8719" s="18" t="s">
        <v>1132</v>
      </c>
      <c r="B8719">
        <v>1</v>
      </c>
    </row>
    <row r="8720" spans="1:2" x14ac:dyDescent="0.25">
      <c r="A8720" s="1" t="s">
        <v>1107</v>
      </c>
      <c r="B8720">
        <v>6</v>
      </c>
    </row>
    <row r="8721" spans="1:2" x14ac:dyDescent="0.25">
      <c r="A8721" s="17">
        <v>3340</v>
      </c>
      <c r="B8721">
        <v>1</v>
      </c>
    </row>
    <row r="8722" spans="1:2" x14ac:dyDescent="0.25">
      <c r="A8722" s="18" t="s">
        <v>1105</v>
      </c>
      <c r="B8722">
        <v>1</v>
      </c>
    </row>
    <row r="8723" spans="1:2" x14ac:dyDescent="0.25">
      <c r="A8723" s="17">
        <v>3341</v>
      </c>
      <c r="B8723">
        <v>1</v>
      </c>
    </row>
    <row r="8724" spans="1:2" x14ac:dyDescent="0.25">
      <c r="A8724" s="18" t="s">
        <v>1109</v>
      </c>
      <c r="B8724">
        <v>1</v>
      </c>
    </row>
    <row r="8725" spans="1:2" x14ac:dyDescent="0.25">
      <c r="A8725" s="17">
        <v>4330</v>
      </c>
      <c r="B8725">
        <v>1</v>
      </c>
    </row>
    <row r="8726" spans="1:2" x14ac:dyDescent="0.25">
      <c r="A8726" s="18" t="s">
        <v>1123</v>
      </c>
      <c r="B8726">
        <v>1</v>
      </c>
    </row>
    <row r="8727" spans="1:2" x14ac:dyDescent="0.25">
      <c r="A8727" s="17">
        <v>4331</v>
      </c>
      <c r="B8727">
        <v>1</v>
      </c>
    </row>
    <row r="8728" spans="1:2" x14ac:dyDescent="0.25">
      <c r="A8728" s="18" t="s">
        <v>1124</v>
      </c>
      <c r="B8728">
        <v>1</v>
      </c>
    </row>
    <row r="8729" spans="1:2" x14ac:dyDescent="0.25">
      <c r="A8729" s="17">
        <v>4394</v>
      </c>
      <c r="B8729">
        <v>1</v>
      </c>
    </row>
    <row r="8730" spans="1:2" x14ac:dyDescent="0.25">
      <c r="A8730" s="18" t="s">
        <v>1142</v>
      </c>
      <c r="B8730">
        <v>1</v>
      </c>
    </row>
    <row r="8731" spans="1:2" x14ac:dyDescent="0.25">
      <c r="A8731" s="17">
        <v>5340</v>
      </c>
      <c r="B8731">
        <v>1</v>
      </c>
    </row>
    <row r="8732" spans="1:2" x14ac:dyDescent="0.25">
      <c r="A8732" s="18" t="s">
        <v>1161</v>
      </c>
      <c r="B8732">
        <v>1</v>
      </c>
    </row>
    <row r="8733" spans="1:2" x14ac:dyDescent="0.25">
      <c r="A8733" s="1" t="s">
        <v>1127</v>
      </c>
      <c r="B8733">
        <v>1</v>
      </c>
    </row>
    <row r="8734" spans="1:2" x14ac:dyDescent="0.25">
      <c r="A8734" s="17">
        <v>4340</v>
      </c>
      <c r="B8734">
        <v>1</v>
      </c>
    </row>
    <row r="8735" spans="1:2" x14ac:dyDescent="0.25">
      <c r="A8735" s="18" t="s">
        <v>1126</v>
      </c>
      <c r="B8735">
        <v>1</v>
      </c>
    </row>
    <row r="8736" spans="1:2" x14ac:dyDescent="0.25">
      <c r="A8736" s="1" t="s">
        <v>5742</v>
      </c>
      <c r="B8736">
        <v>16</v>
      </c>
    </row>
    <row r="8737" spans="1:2" x14ac:dyDescent="0.25">
      <c r="A8737" s="17">
        <v>4096</v>
      </c>
      <c r="B8737">
        <v>1</v>
      </c>
    </row>
    <row r="8738" spans="1:2" x14ac:dyDescent="0.25">
      <c r="A8738" s="18" t="s">
        <v>3620</v>
      </c>
      <c r="B8738">
        <v>1</v>
      </c>
    </row>
    <row r="8739" spans="1:2" x14ac:dyDescent="0.25">
      <c r="A8739" s="17">
        <v>5302</v>
      </c>
      <c r="B8739">
        <v>1</v>
      </c>
    </row>
    <row r="8740" spans="1:2" x14ac:dyDescent="0.25">
      <c r="A8740" s="18" t="s">
        <v>3913</v>
      </c>
      <c r="B8740">
        <v>1</v>
      </c>
    </row>
    <row r="8741" spans="1:2" x14ac:dyDescent="0.25">
      <c r="A8741" s="17">
        <v>5304</v>
      </c>
      <c r="B8741">
        <v>1</v>
      </c>
    </row>
    <row r="8742" spans="1:2" x14ac:dyDescent="0.25">
      <c r="A8742" s="18" t="s">
        <v>3914</v>
      </c>
      <c r="B8742">
        <v>1</v>
      </c>
    </row>
    <row r="8743" spans="1:2" x14ac:dyDescent="0.25">
      <c r="A8743" s="17">
        <v>5334</v>
      </c>
      <c r="B8743">
        <v>1</v>
      </c>
    </row>
    <row r="8744" spans="1:2" x14ac:dyDescent="0.25">
      <c r="A8744" s="18" t="s">
        <v>3915</v>
      </c>
      <c r="B8744">
        <v>1</v>
      </c>
    </row>
    <row r="8745" spans="1:2" x14ac:dyDescent="0.25">
      <c r="A8745" s="17">
        <v>5350</v>
      </c>
      <c r="B8745">
        <v>1</v>
      </c>
    </row>
    <row r="8746" spans="1:2" x14ac:dyDescent="0.25">
      <c r="A8746" s="18" t="s">
        <v>3916</v>
      </c>
      <c r="B8746">
        <v>1</v>
      </c>
    </row>
    <row r="8747" spans="1:2" x14ac:dyDescent="0.25">
      <c r="A8747" s="17">
        <v>5351</v>
      </c>
      <c r="B8747">
        <v>1</v>
      </c>
    </row>
    <row r="8748" spans="1:2" x14ac:dyDescent="0.25">
      <c r="A8748" s="18" t="s">
        <v>3917</v>
      </c>
      <c r="B8748">
        <v>1</v>
      </c>
    </row>
    <row r="8749" spans="1:2" x14ac:dyDescent="0.25">
      <c r="A8749" s="17">
        <v>5352</v>
      </c>
      <c r="B8749">
        <v>1</v>
      </c>
    </row>
    <row r="8750" spans="1:2" x14ac:dyDescent="0.25">
      <c r="A8750" s="18" t="s">
        <v>3918</v>
      </c>
      <c r="B8750">
        <v>1</v>
      </c>
    </row>
    <row r="8751" spans="1:2" x14ac:dyDescent="0.25">
      <c r="A8751" s="17">
        <v>5353</v>
      </c>
      <c r="B8751">
        <v>1</v>
      </c>
    </row>
    <row r="8752" spans="1:2" x14ac:dyDescent="0.25">
      <c r="A8752" s="18" t="s">
        <v>3919</v>
      </c>
      <c r="B8752">
        <v>1</v>
      </c>
    </row>
    <row r="8753" spans="1:2" x14ac:dyDescent="0.25">
      <c r="A8753" s="17">
        <v>5354</v>
      </c>
      <c r="B8753">
        <v>1</v>
      </c>
    </row>
    <row r="8754" spans="1:2" x14ac:dyDescent="0.25">
      <c r="A8754" s="18" t="s">
        <v>3920</v>
      </c>
      <c r="B8754">
        <v>1</v>
      </c>
    </row>
    <row r="8755" spans="1:2" x14ac:dyDescent="0.25">
      <c r="A8755" s="17">
        <v>5355</v>
      </c>
      <c r="B8755">
        <v>1</v>
      </c>
    </row>
    <row r="8756" spans="1:2" x14ac:dyDescent="0.25">
      <c r="A8756" s="18" t="s">
        <v>3921</v>
      </c>
      <c r="B8756">
        <v>1</v>
      </c>
    </row>
    <row r="8757" spans="1:2" x14ac:dyDescent="0.25">
      <c r="A8757" s="17">
        <v>5356</v>
      </c>
      <c r="B8757">
        <v>1</v>
      </c>
    </row>
    <row r="8758" spans="1:2" x14ac:dyDescent="0.25">
      <c r="A8758" s="18" t="s">
        <v>3922</v>
      </c>
      <c r="B8758">
        <v>1</v>
      </c>
    </row>
    <row r="8759" spans="1:2" x14ac:dyDescent="0.25">
      <c r="A8759" s="17">
        <v>5357</v>
      </c>
      <c r="B8759">
        <v>1</v>
      </c>
    </row>
    <row r="8760" spans="1:2" x14ac:dyDescent="0.25">
      <c r="A8760" s="18" t="s">
        <v>3923</v>
      </c>
      <c r="B8760">
        <v>1</v>
      </c>
    </row>
    <row r="8761" spans="1:2" x14ac:dyDescent="0.25">
      <c r="A8761" s="17">
        <v>5358</v>
      </c>
      <c r="B8761">
        <v>1</v>
      </c>
    </row>
    <row r="8762" spans="1:2" x14ac:dyDescent="0.25">
      <c r="A8762" s="18" t="s">
        <v>3924</v>
      </c>
      <c r="B8762">
        <v>1</v>
      </c>
    </row>
    <row r="8763" spans="1:2" x14ac:dyDescent="0.25">
      <c r="A8763" s="17">
        <v>5359</v>
      </c>
      <c r="B8763">
        <v>1</v>
      </c>
    </row>
    <row r="8764" spans="1:2" x14ac:dyDescent="0.25">
      <c r="A8764" s="18" t="s">
        <v>3925</v>
      </c>
      <c r="B8764">
        <v>1</v>
      </c>
    </row>
    <row r="8765" spans="1:2" x14ac:dyDescent="0.25">
      <c r="A8765" s="17">
        <v>5374</v>
      </c>
      <c r="B8765">
        <v>1</v>
      </c>
    </row>
    <row r="8766" spans="1:2" x14ac:dyDescent="0.25">
      <c r="A8766" s="18" t="s">
        <v>3926</v>
      </c>
      <c r="B8766">
        <v>1</v>
      </c>
    </row>
    <row r="8767" spans="1:2" x14ac:dyDescent="0.25">
      <c r="A8767" s="17">
        <v>5394</v>
      </c>
      <c r="B8767">
        <v>1</v>
      </c>
    </row>
    <row r="8768" spans="1:2" x14ac:dyDescent="0.25">
      <c r="A8768" s="18" t="s">
        <v>3927</v>
      </c>
      <c r="B8768">
        <v>1</v>
      </c>
    </row>
    <row r="8769" spans="1:2" x14ac:dyDescent="0.25">
      <c r="A8769" s="1" t="s">
        <v>5743</v>
      </c>
      <c r="B8769">
        <v>4337</v>
      </c>
    </row>
  </sheetData>
  <sheetProtection sheet="1" objects="1" scenarios="1"/>
  <pageMargins left="0.7" right="0.7" top="0.75" bottom="0.75" header="0.3" footer="0.3"/>
  <pageSetup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47CFD-9B26-487C-A927-D7699C70F8C6}">
  <dimension ref="A3:A39"/>
  <sheetViews>
    <sheetView workbookViewId="0">
      <selection activeCell="F13" sqref="F13"/>
    </sheetView>
  </sheetViews>
  <sheetFormatPr defaultRowHeight="15" x14ac:dyDescent="0.25"/>
  <cols>
    <col min="1" max="1" width="12.42578125" bestFit="1" customWidth="1"/>
    <col min="2" max="2" width="18.42578125" bestFit="1" customWidth="1"/>
    <col min="3" max="3" width="5.42578125" bestFit="1" customWidth="1"/>
    <col min="4" max="4" width="4.140625" bestFit="1" customWidth="1"/>
    <col min="5" max="5" width="5.85546875" bestFit="1" customWidth="1"/>
    <col min="6" max="6" width="6.140625" bestFit="1" customWidth="1"/>
    <col min="7" max="7" width="5.85546875" bestFit="1" customWidth="1"/>
    <col min="8" max="8" width="4.42578125" bestFit="1" customWidth="1"/>
    <col min="9" max="9" width="6.42578125" bestFit="1" customWidth="1"/>
    <col min="10" max="10" width="4.85546875" bestFit="1" customWidth="1"/>
    <col min="11" max="11" width="5.140625" bestFit="1" customWidth="1"/>
    <col min="12" max="12" width="5.42578125" bestFit="1" customWidth="1"/>
    <col min="13" max="13" width="5.5703125" bestFit="1" customWidth="1"/>
    <col min="14" max="14" width="5.140625" bestFit="1" customWidth="1"/>
    <col min="15" max="15" width="5.42578125" bestFit="1" customWidth="1"/>
    <col min="16" max="17" width="5.140625" bestFit="1" customWidth="1"/>
    <col min="18" max="18" width="5.42578125" bestFit="1" customWidth="1"/>
    <col min="19" max="19" width="5.5703125" bestFit="1" customWidth="1"/>
    <col min="20" max="20" width="4.85546875" bestFit="1" customWidth="1"/>
    <col min="21" max="21" width="5.140625" bestFit="1" customWidth="1"/>
    <col min="22" max="22" width="4.85546875" bestFit="1" customWidth="1"/>
    <col min="23" max="23" width="4.140625" bestFit="1" customWidth="1"/>
    <col min="24" max="24" width="6" bestFit="1" customWidth="1"/>
    <col min="25" max="25" width="6.5703125" bestFit="1" customWidth="1"/>
    <col min="26" max="26" width="5.140625" bestFit="1" customWidth="1"/>
    <col min="27" max="28" width="5.5703125" bestFit="1" customWidth="1"/>
    <col min="29" max="29" width="5.42578125" bestFit="1" customWidth="1"/>
    <col min="30" max="31" width="5.140625" bestFit="1" customWidth="1"/>
    <col min="32" max="32" width="4.85546875" bestFit="1" customWidth="1"/>
    <col min="33" max="33" width="5.42578125" bestFit="1" customWidth="1"/>
    <col min="34" max="34" width="5.5703125" bestFit="1" customWidth="1"/>
    <col min="35" max="35" width="4.140625" bestFit="1" customWidth="1"/>
    <col min="36" max="36" width="6.85546875" bestFit="1" customWidth="1"/>
    <col min="37" max="37" width="10.85546875" bestFit="1" customWidth="1"/>
  </cols>
  <sheetData>
    <row r="3" spans="1:1" x14ac:dyDescent="0.25">
      <c r="A3" s="16" t="s">
        <v>5740</v>
      </c>
    </row>
    <row r="4" spans="1:1" x14ac:dyDescent="0.25">
      <c r="A4" s="1" t="s">
        <v>262</v>
      </c>
    </row>
    <row r="5" spans="1:1" x14ac:dyDescent="0.25">
      <c r="A5" s="1" t="s">
        <v>339</v>
      </c>
    </row>
    <row r="6" spans="1:1" x14ac:dyDescent="0.25">
      <c r="A6" s="1" t="s">
        <v>522</v>
      </c>
    </row>
    <row r="7" spans="1:1" x14ac:dyDescent="0.25">
      <c r="A7" s="1" t="s">
        <v>1056</v>
      </c>
    </row>
    <row r="8" spans="1:1" x14ac:dyDescent="0.25">
      <c r="A8" s="1" t="s">
        <v>1179</v>
      </c>
    </row>
    <row r="9" spans="1:1" x14ac:dyDescent="0.25">
      <c r="A9" s="1" t="s">
        <v>986</v>
      </c>
    </row>
    <row r="10" spans="1:1" x14ac:dyDescent="0.25">
      <c r="A10" s="1" t="s">
        <v>1176</v>
      </c>
    </row>
    <row r="11" spans="1:1" x14ac:dyDescent="0.25">
      <c r="A11" s="1" t="s">
        <v>330</v>
      </c>
    </row>
    <row r="12" spans="1:1" x14ac:dyDescent="0.25">
      <c r="A12" s="1" t="s">
        <v>797</v>
      </c>
    </row>
    <row r="13" spans="1:1" x14ac:dyDescent="0.25">
      <c r="A13" s="1" t="s">
        <v>474</v>
      </c>
    </row>
    <row r="14" spans="1:1" x14ac:dyDescent="0.25">
      <c r="A14" s="1" t="s">
        <v>1311</v>
      </c>
    </row>
    <row r="15" spans="1:1" x14ac:dyDescent="0.25">
      <c r="A15" s="1" t="s">
        <v>2449</v>
      </c>
    </row>
    <row r="16" spans="1:1" x14ac:dyDescent="0.25">
      <c r="A16" s="1" t="s">
        <v>1497</v>
      </c>
    </row>
    <row r="17" spans="1:1" x14ac:dyDescent="0.25">
      <c r="A17" s="1" t="s">
        <v>1640</v>
      </c>
    </row>
    <row r="18" spans="1:1" x14ac:dyDescent="0.25">
      <c r="A18" s="1" t="s">
        <v>2186</v>
      </c>
    </row>
    <row r="19" spans="1:1" x14ac:dyDescent="0.25">
      <c r="A19" s="1" t="s">
        <v>1716</v>
      </c>
    </row>
    <row r="20" spans="1:1" x14ac:dyDescent="0.25">
      <c r="A20" s="1" t="s">
        <v>835</v>
      </c>
    </row>
    <row r="21" spans="1:1" x14ac:dyDescent="0.25">
      <c r="A21" s="1" t="s">
        <v>3263</v>
      </c>
    </row>
    <row r="22" spans="1:1" x14ac:dyDescent="0.25">
      <c r="A22" s="1" t="s">
        <v>923</v>
      </c>
    </row>
    <row r="23" spans="1:1" x14ac:dyDescent="0.25">
      <c r="A23" s="1" t="s">
        <v>2431</v>
      </c>
    </row>
    <row r="24" spans="1:1" x14ac:dyDescent="0.25">
      <c r="A24" s="1" t="s">
        <v>2531</v>
      </c>
    </row>
    <row r="25" spans="1:1" x14ac:dyDescent="0.25">
      <c r="A25" s="1" t="s">
        <v>545</v>
      </c>
    </row>
    <row r="26" spans="1:1" x14ac:dyDescent="0.25">
      <c r="A26" s="1" t="s">
        <v>228</v>
      </c>
    </row>
    <row r="27" spans="1:1" x14ac:dyDescent="0.25">
      <c r="A27" s="1" t="s">
        <v>817</v>
      </c>
    </row>
    <row r="28" spans="1:1" x14ac:dyDescent="0.25">
      <c r="A28" s="1" t="s">
        <v>2911</v>
      </c>
    </row>
    <row r="29" spans="1:1" x14ac:dyDescent="0.25">
      <c r="A29" s="1" t="s">
        <v>3164</v>
      </c>
    </row>
    <row r="30" spans="1:1" x14ac:dyDescent="0.25">
      <c r="A30" s="1" t="s">
        <v>3218</v>
      </c>
    </row>
    <row r="31" spans="1:1" x14ac:dyDescent="0.25">
      <c r="A31" s="1" t="s">
        <v>3159</v>
      </c>
    </row>
    <row r="32" spans="1:1" x14ac:dyDescent="0.25">
      <c r="A32" s="1" t="s">
        <v>445</v>
      </c>
    </row>
    <row r="33" spans="1:1" x14ac:dyDescent="0.25">
      <c r="A33" s="1" t="s">
        <v>3465</v>
      </c>
    </row>
    <row r="34" spans="1:1" x14ac:dyDescent="0.25">
      <c r="A34" s="1" t="s">
        <v>323</v>
      </c>
    </row>
    <row r="35" spans="1:1" x14ac:dyDescent="0.25">
      <c r="A35" s="1" t="s">
        <v>1373</v>
      </c>
    </row>
    <row r="36" spans="1:1" x14ac:dyDescent="0.25">
      <c r="A36" s="1" t="s">
        <v>3215</v>
      </c>
    </row>
    <row r="37" spans="1:1" x14ac:dyDescent="0.25">
      <c r="A37" s="1" t="s">
        <v>2056</v>
      </c>
    </row>
    <row r="38" spans="1:1" x14ac:dyDescent="0.25">
      <c r="A38" s="1" t="s">
        <v>5742</v>
      </c>
    </row>
    <row r="39" spans="1:1" x14ac:dyDescent="0.25">
      <c r="A39" s="1" t="s">
        <v>5743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668C9-0F22-446B-819A-C6DFA956DBD3}">
  <sheetPr>
    <tabColor rgb="FF00B0F0"/>
  </sheetPr>
  <dimension ref="B1:C99"/>
  <sheetViews>
    <sheetView showGridLines="0" zoomScale="140" zoomScaleNormal="140" workbookViewId="0">
      <pane ySplit="1" topLeftCell="A2" activePane="bottomLeft" state="frozen"/>
      <selection pane="bottomLeft" activeCell="F10" sqref="F10"/>
    </sheetView>
  </sheetViews>
  <sheetFormatPr defaultRowHeight="15" x14ac:dyDescent="0.25"/>
  <cols>
    <col min="1" max="1" width="3.5703125" customWidth="1"/>
    <col min="2" max="2" width="27.85546875" customWidth="1"/>
    <col min="3" max="3" width="70.42578125" bestFit="1" customWidth="1"/>
  </cols>
  <sheetData>
    <row r="1" spans="2:3" ht="27.6" customHeight="1" thickBot="1" x14ac:dyDescent="0.3">
      <c r="B1" s="55" t="s">
        <v>17</v>
      </c>
      <c r="C1" s="56" t="s">
        <v>18</v>
      </c>
    </row>
    <row r="2" spans="2:3" x14ac:dyDescent="0.25">
      <c r="B2" s="58" t="s">
        <v>19</v>
      </c>
      <c r="C2" s="54" t="s">
        <v>20</v>
      </c>
    </row>
    <row r="3" spans="2:3" x14ac:dyDescent="0.25">
      <c r="B3" s="59" t="s">
        <v>21</v>
      </c>
      <c r="C3" s="52" t="s">
        <v>22</v>
      </c>
    </row>
    <row r="4" spans="2:3" x14ac:dyDescent="0.25">
      <c r="B4" s="59" t="s">
        <v>23</v>
      </c>
      <c r="C4" s="52" t="s">
        <v>24</v>
      </c>
    </row>
    <row r="5" spans="2:3" x14ac:dyDescent="0.25">
      <c r="B5" s="59" t="s">
        <v>25</v>
      </c>
      <c r="C5" s="52" t="s">
        <v>26</v>
      </c>
    </row>
    <row r="6" spans="2:3" x14ac:dyDescent="0.25">
      <c r="B6" s="57" t="s">
        <v>27</v>
      </c>
      <c r="C6" s="60" t="s">
        <v>28</v>
      </c>
    </row>
    <row r="7" spans="2:3" x14ac:dyDescent="0.25">
      <c r="B7" s="59" t="s">
        <v>29</v>
      </c>
      <c r="C7" s="52" t="s">
        <v>30</v>
      </c>
    </row>
    <row r="8" spans="2:3" x14ac:dyDescent="0.25">
      <c r="B8" s="59" t="s">
        <v>31</v>
      </c>
      <c r="C8" s="52" t="s">
        <v>32</v>
      </c>
    </row>
    <row r="9" spans="2:3" x14ac:dyDescent="0.25">
      <c r="B9" s="59" t="s">
        <v>33</v>
      </c>
      <c r="C9" s="52" t="s">
        <v>34</v>
      </c>
    </row>
    <row r="10" spans="2:3" x14ac:dyDescent="0.25">
      <c r="B10" s="59" t="s">
        <v>35</v>
      </c>
      <c r="C10" s="52" t="s">
        <v>36</v>
      </c>
    </row>
    <row r="11" spans="2:3" x14ac:dyDescent="0.25">
      <c r="B11" s="59" t="s">
        <v>37</v>
      </c>
      <c r="C11" s="52" t="s">
        <v>38</v>
      </c>
    </row>
    <row r="12" spans="2:3" x14ac:dyDescent="0.25">
      <c r="B12" s="59" t="s">
        <v>39</v>
      </c>
      <c r="C12" s="52" t="s">
        <v>40</v>
      </c>
    </row>
    <row r="13" spans="2:3" x14ac:dyDescent="0.25">
      <c r="B13" s="59" t="s">
        <v>41</v>
      </c>
      <c r="C13" s="52" t="s">
        <v>42</v>
      </c>
    </row>
    <row r="14" spans="2:3" x14ac:dyDescent="0.25">
      <c r="B14" s="59" t="s">
        <v>43</v>
      </c>
      <c r="C14" s="52" t="s">
        <v>44</v>
      </c>
    </row>
    <row r="15" spans="2:3" x14ac:dyDescent="0.25">
      <c r="B15" s="59" t="s">
        <v>45</v>
      </c>
      <c r="C15" s="52" t="s">
        <v>46</v>
      </c>
    </row>
    <row r="16" spans="2:3" x14ac:dyDescent="0.25">
      <c r="B16" s="59" t="s">
        <v>47</v>
      </c>
      <c r="C16" s="52" t="s">
        <v>48</v>
      </c>
    </row>
    <row r="17" spans="2:3" x14ac:dyDescent="0.25">
      <c r="B17" s="59" t="s">
        <v>49</v>
      </c>
      <c r="C17" s="52" t="s">
        <v>50</v>
      </c>
    </row>
    <row r="18" spans="2:3" x14ac:dyDescent="0.25">
      <c r="B18" s="59" t="s">
        <v>51</v>
      </c>
      <c r="C18" s="52" t="s">
        <v>52</v>
      </c>
    </row>
    <row r="19" spans="2:3" x14ac:dyDescent="0.25">
      <c r="B19" s="59" t="s">
        <v>53</v>
      </c>
      <c r="C19" s="52" t="s">
        <v>54</v>
      </c>
    </row>
    <row r="20" spans="2:3" x14ac:dyDescent="0.25">
      <c r="B20" s="59" t="s">
        <v>55</v>
      </c>
      <c r="C20" s="52" t="s">
        <v>56</v>
      </c>
    </row>
    <row r="21" spans="2:3" x14ac:dyDescent="0.25">
      <c r="B21" s="59" t="s">
        <v>57</v>
      </c>
      <c r="C21" s="52" t="s">
        <v>58</v>
      </c>
    </row>
    <row r="22" spans="2:3" x14ac:dyDescent="0.25">
      <c r="B22" s="59" t="s">
        <v>59</v>
      </c>
      <c r="C22" s="52" t="s">
        <v>60</v>
      </c>
    </row>
    <row r="23" spans="2:3" x14ac:dyDescent="0.25">
      <c r="B23" s="59" t="s">
        <v>61</v>
      </c>
      <c r="C23" s="52" t="s">
        <v>62</v>
      </c>
    </row>
    <row r="24" spans="2:3" x14ac:dyDescent="0.25">
      <c r="B24" s="59" t="s">
        <v>63</v>
      </c>
      <c r="C24" s="52" t="s">
        <v>64</v>
      </c>
    </row>
    <row r="25" spans="2:3" x14ac:dyDescent="0.25">
      <c r="B25" s="59" t="s">
        <v>65</v>
      </c>
      <c r="C25" s="52" t="s">
        <v>66</v>
      </c>
    </row>
    <row r="26" spans="2:3" x14ac:dyDescent="0.25">
      <c r="B26" s="59" t="s">
        <v>67</v>
      </c>
      <c r="C26" s="52" t="s">
        <v>68</v>
      </c>
    </row>
    <row r="27" spans="2:3" x14ac:dyDescent="0.25">
      <c r="B27" s="59" t="s">
        <v>69</v>
      </c>
      <c r="C27" s="52" t="s">
        <v>70</v>
      </c>
    </row>
    <row r="28" spans="2:3" x14ac:dyDescent="0.25">
      <c r="B28" s="59" t="s">
        <v>71</v>
      </c>
      <c r="C28" s="52" t="s">
        <v>72</v>
      </c>
    </row>
    <row r="29" spans="2:3" x14ac:dyDescent="0.25">
      <c r="B29" s="59" t="s">
        <v>73</v>
      </c>
      <c r="C29" s="52" t="s">
        <v>74</v>
      </c>
    </row>
    <row r="30" spans="2:3" x14ac:dyDescent="0.25">
      <c r="B30" s="59" t="s">
        <v>75</v>
      </c>
      <c r="C30" s="52" t="s">
        <v>76</v>
      </c>
    </row>
    <row r="31" spans="2:3" x14ac:dyDescent="0.25">
      <c r="B31" s="59" t="s">
        <v>77</v>
      </c>
      <c r="C31" s="52" t="s">
        <v>78</v>
      </c>
    </row>
    <row r="32" spans="2:3" x14ac:dyDescent="0.25">
      <c r="B32" s="59" t="s">
        <v>79</v>
      </c>
      <c r="C32" s="52" t="s">
        <v>80</v>
      </c>
    </row>
    <row r="33" spans="2:3" x14ac:dyDescent="0.25">
      <c r="B33" s="59" t="s">
        <v>81</v>
      </c>
      <c r="C33" s="52" t="s">
        <v>82</v>
      </c>
    </row>
    <row r="34" spans="2:3" x14ac:dyDescent="0.25">
      <c r="B34" s="59" t="s">
        <v>83</v>
      </c>
      <c r="C34" s="52" t="s">
        <v>84</v>
      </c>
    </row>
    <row r="35" spans="2:3" x14ac:dyDescent="0.25">
      <c r="B35" s="59" t="s">
        <v>85</v>
      </c>
      <c r="C35" s="52" t="s">
        <v>86</v>
      </c>
    </row>
    <row r="36" spans="2:3" x14ac:dyDescent="0.25">
      <c r="B36" s="59" t="s">
        <v>87</v>
      </c>
      <c r="C36" s="52" t="s">
        <v>88</v>
      </c>
    </row>
    <row r="37" spans="2:3" x14ac:dyDescent="0.25">
      <c r="B37" s="57" t="s">
        <v>89</v>
      </c>
      <c r="C37" s="60" t="s">
        <v>90</v>
      </c>
    </row>
    <row r="38" spans="2:3" x14ac:dyDescent="0.25">
      <c r="B38" s="57" t="s">
        <v>91</v>
      </c>
      <c r="C38" s="60" t="s">
        <v>92</v>
      </c>
    </row>
    <row r="39" spans="2:3" x14ac:dyDescent="0.25">
      <c r="B39" s="59" t="s">
        <v>93</v>
      </c>
      <c r="C39" s="52" t="s">
        <v>94</v>
      </c>
    </row>
    <row r="40" spans="2:3" x14ac:dyDescent="0.25">
      <c r="B40" s="57" t="s">
        <v>95</v>
      </c>
      <c r="C40" s="61" t="s">
        <v>96</v>
      </c>
    </row>
    <row r="41" spans="2:3" x14ac:dyDescent="0.25">
      <c r="B41" s="57" t="s">
        <v>97</v>
      </c>
      <c r="C41" s="61" t="s">
        <v>98</v>
      </c>
    </row>
    <row r="42" spans="2:3" x14ac:dyDescent="0.25">
      <c r="B42" s="59" t="s">
        <v>99</v>
      </c>
      <c r="C42" s="52" t="s">
        <v>100</v>
      </c>
    </row>
    <row r="43" spans="2:3" x14ac:dyDescent="0.25">
      <c r="B43" s="59" t="s">
        <v>101</v>
      </c>
      <c r="C43" s="52" t="s">
        <v>102</v>
      </c>
    </row>
    <row r="44" spans="2:3" x14ac:dyDescent="0.25">
      <c r="B44" s="59" t="s">
        <v>103</v>
      </c>
      <c r="C44" s="52" t="s">
        <v>104</v>
      </c>
    </row>
    <row r="45" spans="2:3" x14ac:dyDescent="0.25">
      <c r="B45" s="59" t="s">
        <v>105</v>
      </c>
      <c r="C45" s="52" t="s">
        <v>106</v>
      </c>
    </row>
    <row r="46" spans="2:3" x14ac:dyDescent="0.25">
      <c r="B46" s="59" t="s">
        <v>107</v>
      </c>
      <c r="C46" s="52" t="s">
        <v>108</v>
      </c>
    </row>
    <row r="47" spans="2:3" x14ac:dyDescent="0.25">
      <c r="B47" s="59" t="s">
        <v>109</v>
      </c>
      <c r="C47" s="52" t="s">
        <v>110</v>
      </c>
    </row>
    <row r="48" spans="2:3" x14ac:dyDescent="0.25">
      <c r="B48" s="59" t="s">
        <v>111</v>
      </c>
      <c r="C48" s="52" t="s">
        <v>112</v>
      </c>
    </row>
    <row r="49" spans="2:3" x14ac:dyDescent="0.25">
      <c r="B49" s="59" t="s">
        <v>113</v>
      </c>
      <c r="C49" s="52" t="s">
        <v>114</v>
      </c>
    </row>
    <row r="50" spans="2:3" x14ac:dyDescent="0.25">
      <c r="B50" s="59" t="s">
        <v>115</v>
      </c>
      <c r="C50" s="52" t="s">
        <v>116</v>
      </c>
    </row>
    <row r="51" spans="2:3" x14ac:dyDescent="0.25">
      <c r="B51" s="59" t="s">
        <v>117</v>
      </c>
      <c r="C51" s="52" t="s">
        <v>118</v>
      </c>
    </row>
    <row r="52" spans="2:3" x14ac:dyDescent="0.25">
      <c r="B52" s="59" t="s">
        <v>119</v>
      </c>
      <c r="C52" s="52" t="s">
        <v>120</v>
      </c>
    </row>
    <row r="53" spans="2:3" x14ac:dyDescent="0.25">
      <c r="B53" s="62" t="s">
        <v>121</v>
      </c>
      <c r="C53" s="52" t="s">
        <v>122</v>
      </c>
    </row>
    <row r="54" spans="2:3" x14ac:dyDescent="0.25">
      <c r="B54" s="59" t="s">
        <v>123</v>
      </c>
      <c r="C54" s="52" t="s">
        <v>124</v>
      </c>
    </row>
    <row r="55" spans="2:3" x14ac:dyDescent="0.25">
      <c r="B55" s="59" t="s">
        <v>125</v>
      </c>
      <c r="C55" s="52" t="s">
        <v>126</v>
      </c>
    </row>
    <row r="56" spans="2:3" x14ac:dyDescent="0.25">
      <c r="B56" s="59" t="s">
        <v>127</v>
      </c>
      <c r="C56" s="52" t="s">
        <v>128</v>
      </c>
    </row>
    <row r="57" spans="2:3" x14ac:dyDescent="0.25">
      <c r="B57" s="59" t="s">
        <v>129</v>
      </c>
      <c r="C57" s="52" t="s">
        <v>130</v>
      </c>
    </row>
    <row r="58" spans="2:3" x14ac:dyDescent="0.25">
      <c r="B58" s="59" t="s">
        <v>131</v>
      </c>
      <c r="C58" s="52" t="s">
        <v>132</v>
      </c>
    </row>
    <row r="59" spans="2:3" x14ac:dyDescent="0.25">
      <c r="B59" s="59" t="s">
        <v>133</v>
      </c>
      <c r="C59" s="52" t="s">
        <v>134</v>
      </c>
    </row>
    <row r="60" spans="2:3" x14ac:dyDescent="0.25">
      <c r="B60" s="59" t="s">
        <v>135</v>
      </c>
      <c r="C60" s="52" t="s">
        <v>136</v>
      </c>
    </row>
    <row r="61" spans="2:3" x14ac:dyDescent="0.25">
      <c r="B61" s="59" t="s">
        <v>137</v>
      </c>
      <c r="C61" s="52" t="s">
        <v>138</v>
      </c>
    </row>
    <row r="62" spans="2:3" x14ac:dyDescent="0.25">
      <c r="B62" s="59" t="s">
        <v>139</v>
      </c>
      <c r="C62" s="52" t="s">
        <v>140</v>
      </c>
    </row>
    <row r="63" spans="2:3" x14ac:dyDescent="0.25">
      <c r="B63" s="59" t="s">
        <v>141</v>
      </c>
      <c r="C63" s="53" t="s">
        <v>142</v>
      </c>
    </row>
    <row r="64" spans="2:3" x14ac:dyDescent="0.25">
      <c r="B64" s="59" t="s">
        <v>143</v>
      </c>
      <c r="C64" s="53" t="s">
        <v>144</v>
      </c>
    </row>
    <row r="65" spans="2:3" x14ac:dyDescent="0.25">
      <c r="B65" s="57" t="s">
        <v>145</v>
      </c>
      <c r="C65" s="61" t="s">
        <v>146</v>
      </c>
    </row>
    <row r="66" spans="2:3" x14ac:dyDescent="0.25">
      <c r="B66" s="59" t="s">
        <v>147</v>
      </c>
      <c r="C66" s="53" t="s">
        <v>148</v>
      </c>
    </row>
    <row r="67" spans="2:3" x14ac:dyDescent="0.25">
      <c r="B67" s="59" t="s">
        <v>149</v>
      </c>
      <c r="C67" s="53" t="s">
        <v>150</v>
      </c>
    </row>
    <row r="68" spans="2:3" x14ac:dyDescent="0.25">
      <c r="B68" s="57" t="s">
        <v>151</v>
      </c>
      <c r="C68" s="61" t="s">
        <v>146</v>
      </c>
    </row>
    <row r="69" spans="2:3" x14ac:dyDescent="0.25">
      <c r="B69" s="59" t="s">
        <v>152</v>
      </c>
      <c r="C69" s="53" t="s">
        <v>153</v>
      </c>
    </row>
    <row r="70" spans="2:3" x14ac:dyDescent="0.25">
      <c r="B70" s="59" t="s">
        <v>154</v>
      </c>
      <c r="C70" s="53" t="s">
        <v>155</v>
      </c>
    </row>
    <row r="71" spans="2:3" x14ac:dyDescent="0.25">
      <c r="B71" s="59" t="s">
        <v>156</v>
      </c>
      <c r="C71" s="53" t="s">
        <v>157</v>
      </c>
    </row>
    <row r="72" spans="2:3" x14ac:dyDescent="0.25">
      <c r="B72" s="59" t="s">
        <v>158</v>
      </c>
      <c r="C72" s="53" t="s">
        <v>159</v>
      </c>
    </row>
    <row r="73" spans="2:3" x14ac:dyDescent="0.25">
      <c r="B73" s="59" t="s">
        <v>160</v>
      </c>
      <c r="C73" s="53" t="s">
        <v>161</v>
      </c>
    </row>
    <row r="74" spans="2:3" x14ac:dyDescent="0.25">
      <c r="B74" s="59" t="s">
        <v>162</v>
      </c>
      <c r="C74" s="53" t="s">
        <v>163</v>
      </c>
    </row>
    <row r="75" spans="2:3" x14ac:dyDescent="0.25">
      <c r="B75" s="57" t="s">
        <v>164</v>
      </c>
      <c r="C75" s="61" t="s">
        <v>165</v>
      </c>
    </row>
    <row r="76" spans="2:3" x14ac:dyDescent="0.25">
      <c r="B76" s="59" t="s">
        <v>166</v>
      </c>
      <c r="C76" s="53" t="s">
        <v>167</v>
      </c>
    </row>
    <row r="77" spans="2:3" x14ac:dyDescent="0.25">
      <c r="B77" s="59" t="s">
        <v>168</v>
      </c>
      <c r="C77" s="53" t="s">
        <v>169</v>
      </c>
    </row>
    <row r="78" spans="2:3" x14ac:dyDescent="0.25">
      <c r="B78" s="59" t="s">
        <v>170</v>
      </c>
      <c r="C78" s="53" t="s">
        <v>171</v>
      </c>
    </row>
    <row r="79" spans="2:3" x14ac:dyDescent="0.25">
      <c r="B79" s="59" t="s">
        <v>172</v>
      </c>
      <c r="C79" s="53" t="s">
        <v>173</v>
      </c>
    </row>
    <row r="80" spans="2:3" x14ac:dyDescent="0.25">
      <c r="B80" s="59" t="s">
        <v>174</v>
      </c>
      <c r="C80" s="52" t="s">
        <v>175</v>
      </c>
    </row>
    <row r="81" spans="2:3" x14ac:dyDescent="0.25">
      <c r="B81" s="59" t="s">
        <v>176</v>
      </c>
      <c r="C81" s="52" t="s">
        <v>177</v>
      </c>
    </row>
    <row r="82" spans="2:3" x14ac:dyDescent="0.25">
      <c r="B82" s="59" t="s">
        <v>178</v>
      </c>
      <c r="C82" s="52" t="s">
        <v>179</v>
      </c>
    </row>
    <row r="83" spans="2:3" x14ac:dyDescent="0.25">
      <c r="B83" s="59" t="s">
        <v>180</v>
      </c>
      <c r="C83" s="52" t="s">
        <v>181</v>
      </c>
    </row>
    <row r="84" spans="2:3" x14ac:dyDescent="0.25">
      <c r="B84" s="59" t="s">
        <v>182</v>
      </c>
      <c r="C84" s="52" t="s">
        <v>183</v>
      </c>
    </row>
    <row r="85" spans="2:3" x14ac:dyDescent="0.25">
      <c r="B85" s="59" t="s">
        <v>184</v>
      </c>
      <c r="C85" s="52" t="s">
        <v>185</v>
      </c>
    </row>
    <row r="86" spans="2:3" x14ac:dyDescent="0.25">
      <c r="B86" s="59" t="s">
        <v>186</v>
      </c>
      <c r="C86" s="52" t="s">
        <v>187</v>
      </c>
    </row>
    <row r="87" spans="2:3" x14ac:dyDescent="0.25">
      <c r="B87" s="59" t="s">
        <v>188</v>
      </c>
      <c r="C87" s="52" t="s">
        <v>189</v>
      </c>
    </row>
    <row r="88" spans="2:3" x14ac:dyDescent="0.25">
      <c r="B88" s="57" t="s">
        <v>190</v>
      </c>
      <c r="C88" s="61" t="s">
        <v>191</v>
      </c>
    </row>
    <row r="89" spans="2:3" x14ac:dyDescent="0.25">
      <c r="B89" s="59" t="s">
        <v>192</v>
      </c>
      <c r="C89" s="52" t="s">
        <v>193</v>
      </c>
    </row>
    <row r="90" spans="2:3" x14ac:dyDescent="0.25">
      <c r="B90" s="59" t="s">
        <v>194</v>
      </c>
      <c r="C90" s="52" t="s">
        <v>195</v>
      </c>
    </row>
    <row r="91" spans="2:3" x14ac:dyDescent="0.25">
      <c r="B91" s="59" t="s">
        <v>196</v>
      </c>
      <c r="C91" s="52" t="s">
        <v>197</v>
      </c>
    </row>
    <row r="92" spans="2:3" x14ac:dyDescent="0.25">
      <c r="B92" s="59" t="s">
        <v>198</v>
      </c>
      <c r="C92" s="52" t="s">
        <v>199</v>
      </c>
    </row>
    <row r="93" spans="2:3" x14ac:dyDescent="0.25">
      <c r="B93" s="59" t="s">
        <v>200</v>
      </c>
      <c r="C93" s="52" t="s">
        <v>201</v>
      </c>
    </row>
    <row r="94" spans="2:3" x14ac:dyDescent="0.25">
      <c r="B94" s="59" t="s">
        <v>202</v>
      </c>
      <c r="C94" s="52" t="s">
        <v>203</v>
      </c>
    </row>
    <row r="95" spans="2:3" x14ac:dyDescent="0.25">
      <c r="B95" s="59" t="s">
        <v>204</v>
      </c>
      <c r="C95" s="52" t="s">
        <v>205</v>
      </c>
    </row>
    <row r="96" spans="2:3" x14ac:dyDescent="0.25">
      <c r="B96" s="59" t="s">
        <v>206</v>
      </c>
      <c r="C96" s="52" t="s">
        <v>207</v>
      </c>
    </row>
    <row r="97" spans="2:3" x14ac:dyDescent="0.25">
      <c r="B97" s="59" t="s">
        <v>208</v>
      </c>
      <c r="C97" s="52" t="s">
        <v>209</v>
      </c>
    </row>
    <row r="98" spans="2:3" x14ac:dyDescent="0.25">
      <c r="B98" s="59" t="s">
        <v>210</v>
      </c>
      <c r="C98" s="52" t="s">
        <v>211</v>
      </c>
    </row>
    <row r="99" spans="2:3" x14ac:dyDescent="0.25">
      <c r="B99" s="59" t="s">
        <v>212</v>
      </c>
      <c r="C99" s="52" t="s">
        <v>213</v>
      </c>
    </row>
  </sheetData>
  <sheetProtection sheet="1" objects="1" scenarios="1"/>
  <phoneticPr fontId="1" type="noConversion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2F8CE-B4FD-464F-8E36-211DF753E71D}">
  <sheetPr>
    <tabColor rgb="FF00B050"/>
  </sheetPr>
  <dimension ref="B1:E98"/>
  <sheetViews>
    <sheetView zoomScale="103" zoomScaleNormal="103" workbookViewId="0">
      <pane ySplit="8" topLeftCell="A9" activePane="bottomLeft" state="frozenSplit"/>
      <selection pane="bottomLeft" activeCell="C9" sqref="C9"/>
    </sheetView>
  </sheetViews>
  <sheetFormatPr defaultColWidth="8.85546875" defaultRowHeight="15" x14ac:dyDescent="0.25"/>
  <cols>
    <col min="1" max="1" width="4.42578125" style="19" customWidth="1"/>
    <col min="2" max="2" width="26.85546875" style="20" customWidth="1"/>
    <col min="3" max="3" width="70.5703125" style="24" customWidth="1"/>
    <col min="4" max="4" width="34.140625" style="24" customWidth="1"/>
    <col min="5" max="5" width="27.140625" style="20" customWidth="1"/>
    <col min="6" max="6" width="5.140625" style="19" customWidth="1"/>
    <col min="7" max="7" width="13.140625" style="19" customWidth="1"/>
    <col min="8" max="16384" width="8.85546875" style="19"/>
  </cols>
  <sheetData>
    <row r="1" spans="2:5" ht="7.5" customHeight="1" thickBot="1" x14ac:dyDescent="0.3">
      <c r="B1" s="29"/>
      <c r="C1" s="28"/>
      <c r="D1" s="19"/>
      <c r="E1" s="19"/>
    </row>
    <row r="2" spans="2:5" ht="30.75" thickBot="1" x14ac:dyDescent="0.3">
      <c r="B2" s="37" t="s">
        <v>7</v>
      </c>
      <c r="C2" s="21"/>
      <c r="D2" s="26" t="s">
        <v>214</v>
      </c>
      <c r="E2" s="30" t="s">
        <v>215</v>
      </c>
    </row>
    <row r="3" spans="2:5" ht="24.95" customHeight="1" thickBot="1" x14ac:dyDescent="0.3">
      <c r="B3" s="31" t="s">
        <v>212</v>
      </c>
      <c r="C3" s="22"/>
      <c r="D3" s="27" t="s">
        <v>216</v>
      </c>
      <c r="E3" s="36">
        <v>45873</v>
      </c>
    </row>
    <row r="4" spans="2:5" ht="45.75" thickBot="1" x14ac:dyDescent="0.3">
      <c r="B4" s="23"/>
      <c r="C4" s="22"/>
      <c r="D4" s="26" t="s">
        <v>217</v>
      </c>
      <c r="E4" s="30" t="s">
        <v>218</v>
      </c>
    </row>
    <row r="5" spans="2:5" ht="16.5" thickBot="1" x14ac:dyDescent="0.3">
      <c r="B5" s="32" t="s">
        <v>219</v>
      </c>
      <c r="C5" s="33" t="s">
        <v>220</v>
      </c>
      <c r="D5" s="27" t="s">
        <v>216</v>
      </c>
      <c r="E5" s="25">
        <v>2020</v>
      </c>
    </row>
    <row r="6" spans="2:5" ht="21.75" thickBot="1" x14ac:dyDescent="0.4">
      <c r="B6" s="34" t="str" cm="1">
        <f t="array" ref="B6:C6">_xlfn._xlws.FILTER(Table2[[CIP Code]:[Title]],Table2[CIP Code]=B3,"Not Match Found")</f>
        <v>5401</v>
      </c>
      <c r="C6" s="35" t="str">
        <v>History.</v>
      </c>
      <c r="D6" s="28"/>
      <c r="E6" s="50" t="s">
        <v>221</v>
      </c>
    </row>
    <row r="7" spans="2:5" ht="15.75" thickBot="1" x14ac:dyDescent="0.3">
      <c r="B7" s="23"/>
      <c r="C7" s="22"/>
      <c r="D7" s="20"/>
      <c r="E7" s="51" t="s">
        <v>222</v>
      </c>
    </row>
    <row r="8" spans="2:5" ht="19.5" thickBot="1" x14ac:dyDescent="0.3">
      <c r="B8" s="38" t="s">
        <v>223</v>
      </c>
      <c r="C8" s="39" t="s">
        <v>224</v>
      </c>
      <c r="D8" s="38" t="s">
        <v>225</v>
      </c>
      <c r="E8" s="39" t="s">
        <v>226</v>
      </c>
    </row>
    <row r="9" spans="2:5" x14ac:dyDescent="0.25">
      <c r="B9" s="20" t="str" cm="1">
        <f t="array" ref="B9:E98">_xlfn._xlws.FILTER(Course_CIP_Codes_Table[[Course Code]:[CSTA_CODE]],Course_CIP_Codes_Table[Course CIP Codes (4D)]='CIP CODE TO COURSES'!B3,"Not Match Found")</f>
        <v>HIST-1301</v>
      </c>
      <c r="C9" s="24" t="str">
        <v>U.S. HISTORY TO 1865</v>
      </c>
      <c r="D9" s="24" t="str">
        <v>Dept of Humanities</v>
      </c>
      <c r="E9" s="20" t="str">
        <v>A</v>
      </c>
    </row>
    <row r="10" spans="2:5" x14ac:dyDescent="0.25">
      <c r="B10" s="20" t="str">
        <v>HIST-1302</v>
      </c>
      <c r="C10" s="24" t="str">
        <v>U.S. HISTORY SINCE 1865</v>
      </c>
      <c r="D10" s="24" t="str">
        <v>Dept of Humanities</v>
      </c>
      <c r="E10" s="20" t="str">
        <v>A</v>
      </c>
    </row>
    <row r="11" spans="2:5" x14ac:dyDescent="0.25">
      <c r="B11" s="20" t="str">
        <v>HIST-2301</v>
      </c>
      <c r="C11" s="24" t="str">
        <v>TEXAS HISTORY</v>
      </c>
      <c r="D11" s="24" t="str">
        <v>Dept of Humanities</v>
      </c>
      <c r="E11" s="20" t="str">
        <v>A</v>
      </c>
    </row>
    <row r="12" spans="2:5" x14ac:dyDescent="0.25">
      <c r="B12" s="20" t="str">
        <v>HIST-2311</v>
      </c>
      <c r="C12" s="24" t="str">
        <v>WESTERN CIVILIZATION I</v>
      </c>
      <c r="D12" s="24" t="str">
        <v>Dept of Humanities</v>
      </c>
      <c r="E12" s="20" t="str">
        <v>A</v>
      </c>
    </row>
    <row r="13" spans="2:5" x14ac:dyDescent="0.25">
      <c r="B13" s="20" t="str">
        <v>HIST-2312</v>
      </c>
      <c r="C13" s="24" t="str">
        <v>WESTERN CIVILIZATION II</v>
      </c>
      <c r="D13" s="24" t="str">
        <v>Dept of Humanities</v>
      </c>
      <c r="E13" s="20" t="str">
        <v>A</v>
      </c>
    </row>
    <row r="14" spans="2:5" x14ac:dyDescent="0.25">
      <c r="B14" s="20" t="str">
        <v>HIST-2314</v>
      </c>
      <c r="C14" s="24" t="str">
        <v>WORLD HISTORY SINCE 1500</v>
      </c>
      <c r="D14" s="24" t="str">
        <v>Dept of Humanities</v>
      </c>
      <c r="E14" s="20" t="str">
        <v>I</v>
      </c>
    </row>
    <row r="15" spans="2:5" x14ac:dyDescent="0.25">
      <c r="B15" s="20" t="str">
        <v>HIST-2321</v>
      </c>
      <c r="C15" s="24" t="str">
        <v>WORLD HISTORY TO 1500</v>
      </c>
      <c r="D15" s="24" t="str">
        <v>Dept of Humanities</v>
      </c>
      <c r="E15" s="20" t="str">
        <v>A</v>
      </c>
    </row>
    <row r="16" spans="2:5" x14ac:dyDescent="0.25">
      <c r="B16" s="20" t="str">
        <v>HIST-2322</v>
      </c>
      <c r="C16" s="24" t="str">
        <v>WORLD HISTORY SINCE 1500</v>
      </c>
      <c r="D16" s="24" t="str">
        <v>Dept of Humanities</v>
      </c>
      <c r="E16" s="20" t="str">
        <v>A</v>
      </c>
    </row>
    <row r="17" spans="2:5" x14ac:dyDescent="0.25">
      <c r="B17" s="20" t="str">
        <v>HIST-3301</v>
      </c>
      <c r="C17" s="24" t="str">
        <v>HISTORY OF WORLD RELIGIONS</v>
      </c>
      <c r="D17" s="24" t="str">
        <v>Dept of Humanities</v>
      </c>
      <c r="E17" s="20" t="str">
        <v>A</v>
      </c>
    </row>
    <row r="18" spans="2:5" x14ac:dyDescent="0.25">
      <c r="B18" s="20" t="str">
        <v>HIST-3302</v>
      </c>
      <c r="C18" s="24" t="str">
        <v>LATIN AMERICAN HISTORY</v>
      </c>
      <c r="D18" s="24" t="str">
        <v>Dept of Humanities</v>
      </c>
      <c r="E18" s="20" t="str">
        <v>I</v>
      </c>
    </row>
    <row r="19" spans="2:5" x14ac:dyDescent="0.25">
      <c r="B19" s="20" t="str">
        <v>HIST-3303</v>
      </c>
      <c r="C19" s="24" t="str">
        <v>COLONIAL LATIN AMERICA</v>
      </c>
      <c r="D19" s="24" t="str">
        <v>Dept of Humanities</v>
      </c>
      <c r="E19" s="20" t="str">
        <v>A</v>
      </c>
    </row>
    <row r="20" spans="2:5" x14ac:dyDescent="0.25">
      <c r="B20" s="20" t="str">
        <v>HIST-3304</v>
      </c>
      <c r="C20" s="24" t="str">
        <v>MODERN LATIN AMERICA</v>
      </c>
      <c r="D20" s="24" t="str">
        <v>Dept of Humanities</v>
      </c>
      <c r="E20" s="20" t="str">
        <v>A</v>
      </c>
    </row>
    <row r="21" spans="2:5" x14ac:dyDescent="0.25">
      <c r="B21" s="20" t="str">
        <v>HIST-3307</v>
      </c>
      <c r="C21" s="24" t="str">
        <v>THE ANCIENT WORLD</v>
      </c>
      <c r="D21" s="24" t="str">
        <v>Dept of Humanities</v>
      </c>
      <c r="E21" s="20" t="str">
        <v>A</v>
      </c>
    </row>
    <row r="22" spans="2:5" x14ac:dyDescent="0.25">
      <c r="B22" s="20" t="str">
        <v>HIST-3315</v>
      </c>
      <c r="C22" s="24" t="str">
        <v>EUROPE 1750--1815</v>
      </c>
      <c r="D22" s="24" t="str">
        <v>Dept of Humanities</v>
      </c>
      <c r="E22" s="20" t="str">
        <v>A</v>
      </c>
    </row>
    <row r="23" spans="2:5" x14ac:dyDescent="0.25">
      <c r="B23" s="20" t="str">
        <v>HIST-3316</v>
      </c>
      <c r="C23" s="24" t="str">
        <v>COLONIAL NORTH AMERICA</v>
      </c>
      <c r="D23" s="24" t="str">
        <v>Dept of Humanities</v>
      </c>
      <c r="E23" s="20" t="str">
        <v>A</v>
      </c>
    </row>
    <row r="24" spans="2:5" x14ac:dyDescent="0.25">
      <c r="B24" s="20" t="str">
        <v>HIST-3317</v>
      </c>
      <c r="C24" s="24" t="str">
        <v>EUROPE 1815-1914</v>
      </c>
      <c r="D24" s="24" t="str">
        <v>Dept of Humanities</v>
      </c>
      <c r="E24" s="20" t="str">
        <v>A</v>
      </c>
    </row>
    <row r="25" spans="2:5" x14ac:dyDescent="0.25">
      <c r="B25" s="20" t="str">
        <v>HIST-3318</v>
      </c>
      <c r="C25" s="24" t="str">
        <v>THE AMERICAN REVOLUTION</v>
      </c>
      <c r="D25" s="24" t="str">
        <v>Dept of Humanities</v>
      </c>
      <c r="E25" s="20" t="str">
        <v>A</v>
      </c>
    </row>
    <row r="26" spans="2:5" x14ac:dyDescent="0.25">
      <c r="B26" s="20" t="str">
        <v>HIST-3319</v>
      </c>
      <c r="C26" s="24" t="str">
        <v>EUROPE 1914 TO THE PRESENT</v>
      </c>
      <c r="D26" s="24" t="str">
        <v>Dept of Humanities</v>
      </c>
      <c r="E26" s="20" t="str">
        <v>A</v>
      </c>
    </row>
    <row r="27" spans="2:5" x14ac:dyDescent="0.25">
      <c r="B27" s="20" t="str">
        <v>HIST-3320</v>
      </c>
      <c r="C27" s="24" t="str">
        <v>COLONIAL-REVOLUTIONARY U.S.</v>
      </c>
      <c r="D27" s="24" t="str">
        <v>Dept of Humanities</v>
      </c>
      <c r="E27" s="20" t="str">
        <v>A</v>
      </c>
    </row>
    <row r="28" spans="2:5" x14ac:dyDescent="0.25">
      <c r="B28" s="20" t="str">
        <v>HIST-3321</v>
      </c>
      <c r="C28" s="24" t="str">
        <v>THE EARLY AMERICAN REPUBLIC</v>
      </c>
      <c r="D28" s="24" t="str">
        <v>Dept of Humanities</v>
      </c>
      <c r="E28" s="20" t="str">
        <v>A</v>
      </c>
    </row>
    <row r="29" spans="2:5" x14ac:dyDescent="0.25">
      <c r="B29" s="20" t="str">
        <v>HIST-3323</v>
      </c>
      <c r="C29" s="24" t="str">
        <v>CIVIL WAR AND RECONSTRUCTION</v>
      </c>
      <c r="D29" s="24" t="str">
        <v>Dept of Humanities</v>
      </c>
      <c r="E29" s="20" t="str">
        <v>A</v>
      </c>
    </row>
    <row r="30" spans="2:5" x14ac:dyDescent="0.25">
      <c r="B30" s="20" t="str">
        <v>HIST-3324</v>
      </c>
      <c r="C30" s="24" t="str">
        <v>U.S IN GILDED AGE,1869-1898</v>
      </c>
      <c r="D30" s="24" t="str">
        <v>Dept of Humanities</v>
      </c>
      <c r="E30" s="20" t="str">
        <v>A</v>
      </c>
    </row>
    <row r="31" spans="2:5" x14ac:dyDescent="0.25">
      <c r="B31" s="20" t="str">
        <v>HIST-3325</v>
      </c>
      <c r="C31" s="24" t="str">
        <v>EMERGENCE OF MODERN U.S.</v>
      </c>
      <c r="D31" s="24" t="str">
        <v>Dept of Humanities</v>
      </c>
      <c r="E31" s="20" t="str">
        <v>A</v>
      </c>
    </row>
    <row r="32" spans="2:5" x14ac:dyDescent="0.25">
      <c r="B32" s="20" t="str">
        <v>HIST-3326</v>
      </c>
      <c r="C32" s="24" t="str">
        <v>THE U.S SINCE 2ND WORLD WAR</v>
      </c>
      <c r="D32" s="24" t="str">
        <v>Dept of Humanities</v>
      </c>
      <c r="E32" s="20" t="str">
        <v>A</v>
      </c>
    </row>
    <row r="33" spans="2:5" x14ac:dyDescent="0.25">
      <c r="B33" s="20" t="str">
        <v>HIST-3331</v>
      </c>
      <c r="C33" s="24" t="str">
        <v>TEXAS HISTORY</v>
      </c>
      <c r="D33" s="24" t="str">
        <v>Dept of Humanities</v>
      </c>
      <c r="E33" s="20" t="str">
        <v>I</v>
      </c>
    </row>
    <row r="34" spans="2:5" x14ac:dyDescent="0.25">
      <c r="B34" s="20" t="str">
        <v>HIST-3335</v>
      </c>
      <c r="C34" s="24" t="str">
        <v>THE U.S. URBAN EXPERIENCE</v>
      </c>
      <c r="D34" s="24" t="str">
        <v>Dept of Humanities</v>
      </c>
      <c r="E34" s="20" t="str">
        <v>A</v>
      </c>
    </row>
    <row r="35" spans="2:5" x14ac:dyDescent="0.25">
      <c r="B35" s="20" t="str">
        <v>HIST-3340</v>
      </c>
      <c r="C35" s="24" t="str">
        <v>MODERN ASIA</v>
      </c>
      <c r="D35" s="24" t="str">
        <v>Dept of Humanities</v>
      </c>
      <c r="E35" s="20" t="str">
        <v>A</v>
      </c>
    </row>
    <row r="36" spans="2:5" x14ac:dyDescent="0.25">
      <c r="B36" s="20" t="str">
        <v>HIST-3345</v>
      </c>
      <c r="C36" s="24" t="str">
        <v>ENV HISTORY &amp; ENV JUSTICE</v>
      </c>
      <c r="D36" s="24" t="str">
        <v>Dept of Humanities</v>
      </c>
      <c r="E36" s="20" t="str">
        <v>A</v>
      </c>
    </row>
    <row r="37" spans="2:5" x14ac:dyDescent="0.25">
      <c r="B37" s="20" t="str">
        <v>HIST-3350</v>
      </c>
      <c r="C37" s="24" t="str">
        <v>DICTATORS AND DIRTY WARS</v>
      </c>
      <c r="D37" s="24" t="str">
        <v>Dept of Humanities</v>
      </c>
      <c r="E37" s="20" t="str">
        <v>A</v>
      </c>
    </row>
    <row r="38" spans="2:5" x14ac:dyDescent="0.25">
      <c r="B38" s="20" t="str">
        <v>HIST-3360</v>
      </c>
      <c r="C38" s="24" t="str">
        <v>INTRODUCTION TO MUSEUM STUDIES</v>
      </c>
      <c r="D38" s="24" t="str">
        <v>Dept of Humanities</v>
      </c>
      <c r="E38" s="20" t="str">
        <v>A</v>
      </c>
    </row>
    <row r="39" spans="2:5" x14ac:dyDescent="0.25">
      <c r="B39" s="20" t="str">
        <v>HIST-3370</v>
      </c>
      <c r="C39" s="24" t="str">
        <v>INTRODUCTION TO PUBLIC HISTORY</v>
      </c>
      <c r="D39" s="24" t="str">
        <v>Dept of Humanities</v>
      </c>
      <c r="E39" s="20" t="str">
        <v>A</v>
      </c>
    </row>
    <row r="40" spans="2:5" x14ac:dyDescent="0.25">
      <c r="B40" s="20" t="str">
        <v>HIST-3373</v>
      </c>
      <c r="C40" s="24" t="str">
        <v>ORAL HISTORY AND PODCASTING</v>
      </c>
      <c r="D40" s="24" t="str">
        <v>Dept of Humanities</v>
      </c>
      <c r="E40" s="20" t="str">
        <v>A</v>
      </c>
    </row>
    <row r="41" spans="2:5" x14ac:dyDescent="0.25">
      <c r="B41" s="20" t="str">
        <v>HIST-3385</v>
      </c>
      <c r="C41" s="24" t="str">
        <v>THE ART AND PRACTICE OF HISTOR</v>
      </c>
      <c r="D41" s="24" t="str">
        <v>Dept of Humanities</v>
      </c>
      <c r="E41" s="20" t="str">
        <v>A</v>
      </c>
    </row>
    <row r="42" spans="2:5" x14ac:dyDescent="0.25">
      <c r="B42" s="20" t="str">
        <v>HIST-4320</v>
      </c>
      <c r="C42" s="24" t="str">
        <v>U.S. CULTURAL EXPERIENCE</v>
      </c>
      <c r="D42" s="24" t="str">
        <v>Dept of Humanities</v>
      </c>
      <c r="E42" s="20" t="str">
        <v>A</v>
      </c>
    </row>
    <row r="43" spans="2:5" x14ac:dyDescent="0.25">
      <c r="B43" s="20" t="str">
        <v>HIST-4325</v>
      </c>
      <c r="C43" s="24" t="str">
        <v>U.S. BUSINESS &amp; LABOR HISTORY</v>
      </c>
      <c r="D43" s="24" t="str">
        <v>Dept of Humanities</v>
      </c>
      <c r="E43" s="20" t="str">
        <v>I</v>
      </c>
    </row>
    <row r="44" spans="2:5" x14ac:dyDescent="0.25">
      <c r="B44" s="20" t="str">
        <v>HIST-4327</v>
      </c>
      <c r="C44" s="24" t="str">
        <v>U.S. MODERN POPULAR CULTURE</v>
      </c>
      <c r="D44" s="24" t="str">
        <v>Dept of Humanities</v>
      </c>
      <c r="E44" s="20" t="str">
        <v>A</v>
      </c>
    </row>
    <row r="45" spans="2:5" x14ac:dyDescent="0.25">
      <c r="B45" s="20" t="str">
        <v>HIST-4335</v>
      </c>
      <c r="C45" s="24" t="str">
        <v>THE MILITARY AND U.S HISTORY</v>
      </c>
      <c r="D45" s="24" t="str">
        <v>Dept of Humanities</v>
      </c>
      <c r="E45" s="20" t="str">
        <v>A</v>
      </c>
    </row>
    <row r="46" spans="2:5" x14ac:dyDescent="0.25">
      <c r="B46" s="20" t="str">
        <v>HIST-4336</v>
      </c>
      <c r="C46" s="24" t="str">
        <v>MEXICAN AMERICAN HISTORY</v>
      </c>
      <c r="D46" s="24" t="str">
        <v>Dept of Humanities</v>
      </c>
      <c r="E46" s="20" t="str">
        <v>A</v>
      </c>
    </row>
    <row r="47" spans="2:5" x14ac:dyDescent="0.25">
      <c r="B47" s="20" t="str">
        <v>HIST-4337</v>
      </c>
      <c r="C47" s="24" t="str">
        <v>UNITED STATES WOMEN'S HISTORY</v>
      </c>
      <c r="D47" s="24" t="str">
        <v>Dept of Humanities</v>
      </c>
      <c r="E47" s="20" t="str">
        <v>A</v>
      </c>
    </row>
    <row r="48" spans="2:5" x14ac:dyDescent="0.25">
      <c r="B48" s="20" t="str">
        <v>HIST-4340</v>
      </c>
      <c r="C48" s="24" t="str">
        <v>EUROPEAN WOMEN'S HISTORY</v>
      </c>
      <c r="D48" s="24" t="str">
        <v>Dept of Humanities</v>
      </c>
      <c r="E48" s="20" t="str">
        <v>A</v>
      </c>
    </row>
    <row r="49" spans="2:5" x14ac:dyDescent="0.25">
      <c r="B49" s="20" t="str">
        <v>HIST-4341</v>
      </c>
      <c r="C49" s="24" t="str">
        <v>NAZI GERMANY</v>
      </c>
      <c r="D49" s="24" t="str">
        <v>Dept of Humanities</v>
      </c>
      <c r="E49" s="20" t="str">
        <v>I</v>
      </c>
    </row>
    <row r="50" spans="2:5" x14ac:dyDescent="0.25">
      <c r="B50" s="20" t="str">
        <v>HIST-4342</v>
      </c>
      <c r="C50" s="24" t="str">
        <v>THE HOLOCAUST</v>
      </c>
      <c r="D50" s="24" t="str">
        <v>Dept of Humanities</v>
      </c>
      <c r="E50" s="20" t="str">
        <v>A</v>
      </c>
    </row>
    <row r="51" spans="2:5" x14ac:dyDescent="0.25">
      <c r="B51" s="20" t="str">
        <v>HIST-4345</v>
      </c>
      <c r="C51" s="24" t="str">
        <v>EURO THOUGHT-CULTURE 1750-PR</v>
      </c>
      <c r="D51" s="24" t="str">
        <v>Dept of Humanities</v>
      </c>
      <c r="E51" s="20" t="str">
        <v>A</v>
      </c>
    </row>
    <row r="52" spans="2:5" x14ac:dyDescent="0.25">
      <c r="B52" s="20" t="str">
        <v>HIST-4346</v>
      </c>
      <c r="C52" s="24" t="str">
        <v>SEARCH FOR A MODERN CHINA</v>
      </c>
      <c r="D52" s="24" t="str">
        <v>Dept of Humanities</v>
      </c>
      <c r="E52" s="20" t="str">
        <v>A</v>
      </c>
    </row>
    <row r="53" spans="2:5" x14ac:dyDescent="0.25">
      <c r="B53" s="20" t="str">
        <v>HIST-4347</v>
      </c>
      <c r="C53" s="24" t="str">
        <v>HIST OF SEXUALITY IN THE WEST</v>
      </c>
      <c r="D53" s="24" t="str">
        <v>Dept of Humanities</v>
      </c>
      <c r="E53" s="20" t="str">
        <v>A</v>
      </c>
    </row>
    <row r="54" spans="2:5" x14ac:dyDescent="0.25">
      <c r="B54" s="20" t="str">
        <v>HIST-4349</v>
      </c>
      <c r="C54" s="24" t="str">
        <v>TRANSNATIONAL HISTORIES OF ASI</v>
      </c>
      <c r="D54" s="24" t="str">
        <v>Dept of Humanities</v>
      </c>
      <c r="E54" s="20" t="str">
        <v>A</v>
      </c>
    </row>
    <row r="55" spans="2:5" x14ac:dyDescent="0.25">
      <c r="B55" s="20" t="str">
        <v>HIST-4350</v>
      </c>
      <c r="C55" s="24" t="str">
        <v>NARRATIVES OF WWII PACIFIC</v>
      </c>
      <c r="D55" s="24" t="str">
        <v>Dept of Humanities</v>
      </c>
      <c r="E55" s="20" t="str">
        <v>A</v>
      </c>
    </row>
    <row r="56" spans="2:5" x14ac:dyDescent="0.25">
      <c r="B56" s="20" t="str">
        <v>HIST-4352</v>
      </c>
      <c r="C56" s="24" t="str">
        <v>MEXICAN AMERICAN WOMEN'S HISTO</v>
      </c>
      <c r="D56" s="24" t="str">
        <v>Dept of Humanities</v>
      </c>
      <c r="E56" s="20" t="str">
        <v>A</v>
      </c>
    </row>
    <row r="57" spans="2:5" x14ac:dyDescent="0.25">
      <c r="B57" s="20" t="str">
        <v>HIST-4373</v>
      </c>
      <c r="C57" s="24" t="str">
        <v>MEXICO: THE COLONIAL PERIOD</v>
      </c>
      <c r="D57" s="24" t="str">
        <v>Dept of Humanities</v>
      </c>
      <c r="E57" s="20" t="str">
        <v>I</v>
      </c>
    </row>
    <row r="58" spans="2:5" x14ac:dyDescent="0.25">
      <c r="B58" s="20" t="str">
        <v>HIST-4374</v>
      </c>
      <c r="C58" s="24" t="str">
        <v>MEXICO: THE NATIONAL PERIOD</v>
      </c>
      <c r="D58" s="24" t="str">
        <v>Dept of Humanities</v>
      </c>
      <c r="E58" s="20" t="str">
        <v>A</v>
      </c>
    </row>
    <row r="59" spans="2:5" x14ac:dyDescent="0.25">
      <c r="B59" s="20" t="str">
        <v>HIST-4375</v>
      </c>
      <c r="C59" s="24" t="str">
        <v>COLD WAR KIDS:YOUTH IN MDRN LA</v>
      </c>
      <c r="D59" s="24" t="str">
        <v>Dept of Humanities</v>
      </c>
      <c r="E59" s="20" t="str">
        <v>A</v>
      </c>
    </row>
    <row r="60" spans="2:5" x14ac:dyDescent="0.25">
      <c r="B60" s="20" t="str">
        <v>HIST-4385</v>
      </c>
      <c r="C60" s="24" t="str">
        <v>HISTORICAL RESEARCH AND WRITIN</v>
      </c>
      <c r="D60" s="24" t="str">
        <v>Dept of Humanities</v>
      </c>
      <c r="E60" s="20" t="str">
        <v>A</v>
      </c>
    </row>
    <row r="61" spans="2:5" x14ac:dyDescent="0.25">
      <c r="B61" s="20" t="str">
        <v>HIST-4390</v>
      </c>
      <c r="C61" s="24" t="str">
        <v>TOPICS IN HISTORY</v>
      </c>
      <c r="D61" s="24" t="str">
        <v>Dept of Humanities</v>
      </c>
      <c r="E61" s="20" t="str">
        <v>A</v>
      </c>
    </row>
    <row r="62" spans="2:5" x14ac:dyDescent="0.25">
      <c r="B62" s="20" t="str">
        <v>HIST-4396</v>
      </c>
      <c r="C62" s="24" t="str">
        <v>DIRECTED INDIVIDUAL STUDY</v>
      </c>
      <c r="D62" s="24" t="str">
        <v>Dept of Humanities</v>
      </c>
      <c r="E62" s="20" t="str">
        <v>A</v>
      </c>
    </row>
    <row r="63" spans="2:5" x14ac:dyDescent="0.25">
      <c r="B63" s="20" t="str">
        <v>HIST-4398</v>
      </c>
      <c r="C63" s="24" t="str">
        <v>APPLIED EXPERIENCE</v>
      </c>
      <c r="D63" s="24" t="str">
        <v>Dept of Humanities</v>
      </c>
      <c r="E63" s="20" t="str">
        <v>A</v>
      </c>
    </row>
    <row r="64" spans="2:5" x14ac:dyDescent="0.25">
      <c r="B64" s="20" t="str">
        <v>HIST-4399</v>
      </c>
      <c r="C64" s="24" t="str">
        <v>INTERNSHIP</v>
      </c>
      <c r="D64" s="24" t="str">
        <v>Dept of Humanities</v>
      </c>
      <c r="E64" s="20" t="str">
        <v>A</v>
      </c>
    </row>
    <row r="65" spans="2:5" x14ac:dyDescent="0.25">
      <c r="B65" s="20" t="str">
        <v>HIST-5310</v>
      </c>
      <c r="C65" s="24" t="str">
        <v>HISTORIOGRAPHY</v>
      </c>
      <c r="D65" s="24" t="str">
        <v>Dept of Humanities</v>
      </c>
      <c r="E65" s="20" t="str">
        <v>A</v>
      </c>
    </row>
    <row r="66" spans="2:5" x14ac:dyDescent="0.25">
      <c r="B66" s="20" t="str">
        <v>HIST-5320</v>
      </c>
      <c r="C66" s="24" t="str">
        <v>RESEARCH METHODS</v>
      </c>
      <c r="D66" s="24" t="str">
        <v>Dept of Humanities</v>
      </c>
      <c r="E66" s="20" t="str">
        <v>A</v>
      </c>
    </row>
    <row r="67" spans="2:5" x14ac:dyDescent="0.25">
      <c r="B67" s="20" t="str">
        <v>HIST-5322</v>
      </c>
      <c r="C67" s="24" t="str">
        <v>RES SEMINAR: THE AM CIVIL WAR</v>
      </c>
      <c r="D67" s="24" t="str">
        <v>Dept of Humanities</v>
      </c>
      <c r="E67" s="20" t="str">
        <v>A</v>
      </c>
    </row>
    <row r="68" spans="2:5" x14ac:dyDescent="0.25">
      <c r="B68" s="20" t="str">
        <v>HIST-5323</v>
      </c>
      <c r="C68" s="24" t="str">
        <v>SEMINAR:THE GILDED AGE</v>
      </c>
      <c r="D68" s="24" t="str">
        <v>Dept of Humanities</v>
      </c>
      <c r="E68" s="20" t="str">
        <v>A</v>
      </c>
    </row>
    <row r="69" spans="2:5" x14ac:dyDescent="0.25">
      <c r="B69" s="20" t="str">
        <v>HIST-5324</v>
      </c>
      <c r="C69" s="24" t="str">
        <v>U.S MODERN POPULAR CULTURE</v>
      </c>
      <c r="D69" s="24" t="str">
        <v>Dept of Humanities</v>
      </c>
      <c r="E69" s="20" t="str">
        <v>A</v>
      </c>
    </row>
    <row r="70" spans="2:5" x14ac:dyDescent="0.25">
      <c r="B70" s="20" t="str">
        <v>HIST-5326</v>
      </c>
      <c r="C70" s="24" t="str">
        <v>SEMINAR IN U.S LABOR HISTORY</v>
      </c>
      <c r="D70" s="24" t="str">
        <v>Dept of Humanities</v>
      </c>
      <c r="E70" s="20" t="str">
        <v>I</v>
      </c>
    </row>
    <row r="71" spans="2:5" x14ac:dyDescent="0.25">
      <c r="B71" s="20" t="str">
        <v>HIST-5327</v>
      </c>
      <c r="C71" s="24" t="str">
        <v>SEM IN HIST OF AMERICAN FAM</v>
      </c>
      <c r="D71" s="24" t="str">
        <v>Dept of Humanities</v>
      </c>
      <c r="E71" s="20" t="str">
        <v>I</v>
      </c>
    </row>
    <row r="72" spans="2:5" x14ac:dyDescent="0.25">
      <c r="B72" s="20" t="str">
        <v>HIST-5328</v>
      </c>
      <c r="C72" s="24" t="str">
        <v>SEMINAR MEXICAN AMERICAN HISTO</v>
      </c>
      <c r="D72" s="24" t="str">
        <v>Dept of Humanities</v>
      </c>
      <c r="E72" s="20" t="str">
        <v>A</v>
      </c>
    </row>
    <row r="73" spans="2:5" x14ac:dyDescent="0.25">
      <c r="B73" s="20" t="str">
        <v>HIST-5329</v>
      </c>
      <c r="C73" s="24" t="str">
        <v>SEMINAR: U.S WOMENS HIST</v>
      </c>
      <c r="D73" s="24" t="str">
        <v>Dept of Humanities</v>
      </c>
      <c r="E73" s="20" t="str">
        <v>A</v>
      </c>
    </row>
    <row r="74" spans="2:5" x14ac:dyDescent="0.25">
      <c r="B74" s="20" t="str">
        <v>HIST-5330</v>
      </c>
      <c r="C74" s="24" t="str">
        <v>PEDAGOGY AND PROFESSIONALIZATI</v>
      </c>
      <c r="D74" s="24" t="str">
        <v>Dept of Humanities</v>
      </c>
      <c r="E74" s="20" t="str">
        <v>A</v>
      </c>
    </row>
    <row r="75" spans="2:5" x14ac:dyDescent="0.25">
      <c r="B75" s="20" t="str">
        <v>HIST-5331</v>
      </c>
      <c r="C75" s="24" t="str">
        <v>SEMINAR: US FROM 1945 TO PRES</v>
      </c>
      <c r="D75" s="24" t="str">
        <v>Dept of Humanities</v>
      </c>
      <c r="E75" s="20" t="str">
        <v>A</v>
      </c>
    </row>
    <row r="76" spans="2:5" x14ac:dyDescent="0.25">
      <c r="B76" s="20" t="str">
        <v>HIST-5332</v>
      </c>
      <c r="C76" s="24" t="str">
        <v>SEMINAR: AFRICAN AMERICAN HIST</v>
      </c>
      <c r="D76" s="24" t="str">
        <v>Dept of Humanities</v>
      </c>
      <c r="E76" s="20" t="str">
        <v>A</v>
      </c>
    </row>
    <row r="77" spans="2:5" x14ac:dyDescent="0.25">
      <c r="B77" s="20" t="str">
        <v>HIST-5333</v>
      </c>
      <c r="C77" s="24" t="str">
        <v>SEMINAR:EARLY AMERICAN HISTORY</v>
      </c>
      <c r="D77" s="24" t="str">
        <v>Dept of Humanities</v>
      </c>
      <c r="E77" s="20" t="str">
        <v>A</v>
      </c>
    </row>
    <row r="78" spans="2:5" x14ac:dyDescent="0.25">
      <c r="B78" s="20" t="str">
        <v>HIST-5335</v>
      </c>
      <c r="C78" s="24" t="str">
        <v>SEMINAR IN STATE-LOCAL HIST</v>
      </c>
      <c r="D78" s="24" t="str">
        <v>Dept of Humanities</v>
      </c>
      <c r="E78" s="20" t="str">
        <v>I</v>
      </c>
    </row>
    <row r="79" spans="2:5" x14ac:dyDescent="0.25">
      <c r="B79" s="20" t="str">
        <v>HIST-5336</v>
      </c>
      <c r="C79" s="24" t="str">
        <v>SEMINAR US URBAN HISTORY</v>
      </c>
      <c r="D79" s="24" t="str">
        <v>Dept of Humanities</v>
      </c>
      <c r="E79" s="20" t="str">
        <v>A</v>
      </c>
    </row>
    <row r="80" spans="2:5" x14ac:dyDescent="0.25">
      <c r="B80" s="20" t="str">
        <v>HIST-5337</v>
      </c>
      <c r="C80" s="24" t="str">
        <v>SEM: RELIG &amp; SOC IN EARLY AMER</v>
      </c>
      <c r="D80" s="24" t="str">
        <v>Dept of Humanities</v>
      </c>
      <c r="E80" s="20" t="str">
        <v>A</v>
      </c>
    </row>
    <row r="81" spans="2:5" x14ac:dyDescent="0.25">
      <c r="B81" s="20" t="str">
        <v>HIST-5338</v>
      </c>
      <c r="C81" s="24" t="str">
        <v>SEM: HISTORY OF AMERICAN EDUC</v>
      </c>
      <c r="D81" s="24" t="str">
        <v>Dept of Humanities</v>
      </c>
      <c r="E81" s="20" t="str">
        <v>A</v>
      </c>
    </row>
    <row r="82" spans="2:5" x14ac:dyDescent="0.25">
      <c r="B82" s="20" t="str">
        <v>HIST-5341</v>
      </c>
      <c r="C82" s="24" t="str">
        <v>SEMINAR:MODERN GERMANY</v>
      </c>
      <c r="D82" s="24" t="str">
        <v>Dept of Humanities</v>
      </c>
      <c r="E82" s="20" t="str">
        <v>I</v>
      </c>
    </row>
    <row r="83" spans="2:5" x14ac:dyDescent="0.25">
      <c r="B83" s="20" t="str">
        <v>HIST-5342</v>
      </c>
      <c r="C83" s="24" t="str">
        <v>SEMINAR: EUR URBAN CULT &amp; SOCI</v>
      </c>
      <c r="D83" s="24" t="str">
        <v>Dept of Humanities</v>
      </c>
      <c r="E83" s="20" t="str">
        <v>I</v>
      </c>
    </row>
    <row r="84" spans="2:5" x14ac:dyDescent="0.25">
      <c r="B84" s="20" t="str">
        <v>HIST-5345</v>
      </c>
      <c r="C84" s="24" t="str">
        <v>SEMINAR: ENVIRONMENTAL HISTORY</v>
      </c>
      <c r="D84" s="24" t="str">
        <v>Dept of Humanities</v>
      </c>
      <c r="E84" s="20" t="str">
        <v>A</v>
      </c>
    </row>
    <row r="85" spans="2:5" x14ac:dyDescent="0.25">
      <c r="B85" s="20" t="str">
        <v>HIST-5351</v>
      </c>
      <c r="C85" s="24" t="str">
        <v>SEMINAR: COLONIAL MEXICO</v>
      </c>
      <c r="D85" s="24" t="str">
        <v>Dept of Humanities</v>
      </c>
      <c r="E85" s="20" t="str">
        <v>A</v>
      </c>
    </row>
    <row r="86" spans="2:5" x14ac:dyDescent="0.25">
      <c r="B86" s="20" t="str">
        <v>HIST-5352</v>
      </c>
      <c r="C86" s="24" t="str">
        <v>SEMINAR:THE MEXICAN REVOLUTION</v>
      </c>
      <c r="D86" s="24" t="str">
        <v>Dept of Humanities</v>
      </c>
      <c r="E86" s="20" t="str">
        <v>I</v>
      </c>
    </row>
    <row r="87" spans="2:5" x14ac:dyDescent="0.25">
      <c r="B87" s="20" t="str">
        <v>HIST-5355</v>
      </c>
      <c r="C87" s="24" t="str">
        <v>YOUTH &amp; PROTEST IN THE AMERICA</v>
      </c>
      <c r="D87" s="24" t="str">
        <v>Dept of Humanities</v>
      </c>
      <c r="E87" s="20" t="str">
        <v>A</v>
      </c>
    </row>
    <row r="88" spans="2:5" x14ac:dyDescent="0.25">
      <c r="B88" s="20" t="str">
        <v>HIST-5360</v>
      </c>
      <c r="C88" s="24" t="str">
        <v>PUBLIC HISTORY: CC &amp; SOUTH TEX</v>
      </c>
      <c r="D88" s="24" t="str">
        <v>Dept of Humanities</v>
      </c>
      <c r="E88" s="20" t="str">
        <v>A</v>
      </c>
    </row>
    <row r="89" spans="2:5" x14ac:dyDescent="0.25">
      <c r="B89" s="20" t="str">
        <v>HIST-5370</v>
      </c>
      <c r="C89" s="24" t="str">
        <v>ORAL HIST: TECHNIQUES-PRACT</v>
      </c>
      <c r="D89" s="24" t="str">
        <v>Dept of Humanities</v>
      </c>
      <c r="E89" s="20" t="str">
        <v>A</v>
      </c>
    </row>
    <row r="90" spans="2:5" x14ac:dyDescent="0.25">
      <c r="B90" s="20" t="str">
        <v>HIST-5371</v>
      </c>
      <c r="C90" s="24" t="str">
        <v>SEMINAR:SLAVERY IN THE AMERICA</v>
      </c>
      <c r="D90" s="24" t="str">
        <v>Dept of Humanities</v>
      </c>
      <c r="E90" s="20" t="str">
        <v>I</v>
      </c>
    </row>
    <row r="91" spans="2:5" x14ac:dyDescent="0.25">
      <c r="B91" s="20" t="str">
        <v>HIST-5372</v>
      </c>
      <c r="C91" s="24" t="str">
        <v>SEMINAR: PACIFIC RIM</v>
      </c>
      <c r="D91" s="24" t="str">
        <v>Dept of Humanities</v>
      </c>
      <c r="E91" s="20" t="str">
        <v>A</v>
      </c>
    </row>
    <row r="92" spans="2:5" x14ac:dyDescent="0.25">
      <c r="B92" s="20" t="str">
        <v>HIST-5373</v>
      </c>
      <c r="C92" s="24" t="str">
        <v>MODERN EAST ASIA</v>
      </c>
      <c r="D92" s="24" t="str">
        <v>Dept of Humanities</v>
      </c>
      <c r="E92" s="20" t="str">
        <v>A</v>
      </c>
    </row>
    <row r="93" spans="2:5" x14ac:dyDescent="0.25">
      <c r="B93" s="20" t="str">
        <v>HIST-5380</v>
      </c>
      <c r="C93" s="24" t="str">
        <v>SEMINAR IN HISTORY</v>
      </c>
      <c r="D93" s="24" t="str">
        <v>Dept of Humanities</v>
      </c>
      <c r="E93" s="20" t="str">
        <v>A</v>
      </c>
    </row>
    <row r="94" spans="2:5" x14ac:dyDescent="0.25">
      <c r="B94" s="20" t="str">
        <v>HIST-5385</v>
      </c>
      <c r="C94" s="24" t="str">
        <v>SEM IN STATE-LOCAL HISTORY</v>
      </c>
      <c r="D94" s="24" t="str">
        <v>Dept of Humanities</v>
      </c>
      <c r="E94" s="20" t="str">
        <v>I</v>
      </c>
    </row>
    <row r="95" spans="2:5" x14ac:dyDescent="0.25">
      <c r="B95" s="20" t="str">
        <v>HIST-5390</v>
      </c>
      <c r="C95" s="24" t="str">
        <v>INTERNSHIP IN HISTORY</v>
      </c>
      <c r="D95" s="24" t="str">
        <v>Dept of Humanities</v>
      </c>
      <c r="E95" s="20" t="str">
        <v>A</v>
      </c>
    </row>
    <row r="96" spans="2:5" x14ac:dyDescent="0.25">
      <c r="B96" s="20" t="str">
        <v>HIST-5395</v>
      </c>
      <c r="C96" s="24" t="str">
        <v>THESIS</v>
      </c>
      <c r="D96" s="24" t="str">
        <v>Dept of Humanities</v>
      </c>
      <c r="E96" s="20" t="str">
        <v>A</v>
      </c>
    </row>
    <row r="97" spans="2:5" x14ac:dyDescent="0.25">
      <c r="B97" s="20" t="str">
        <v>HIST-5396</v>
      </c>
      <c r="C97" s="24" t="str">
        <v>INDIVIDUAL STUDY</v>
      </c>
      <c r="D97" s="24" t="str">
        <v>Dept of Humanities</v>
      </c>
      <c r="E97" s="20" t="str">
        <v>A</v>
      </c>
    </row>
    <row r="98" spans="2:5" x14ac:dyDescent="0.25">
      <c r="B98" s="20" t="str">
        <v>HIST-ADD</v>
      </c>
      <c r="C98" s="24" t="str">
        <v>THE HOLOCAUST</v>
      </c>
      <c r="D98" s="24" t="str">
        <v>Dept of Humanities</v>
      </c>
      <c r="E98" s="20" t="str">
        <v>I</v>
      </c>
    </row>
  </sheetData>
  <sheetProtection sheet="1" objects="1" scenarios="1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D656C-EAF9-47CC-80B2-2EA14CBE01F8}">
  <sheetPr>
    <tabColor rgb="FF934BC9"/>
  </sheetPr>
  <dimension ref="B1:F159"/>
  <sheetViews>
    <sheetView zoomScaleNormal="100" workbookViewId="0">
      <pane ySplit="8" topLeftCell="A135" activePane="bottomLeft" state="frozenSplit"/>
      <selection pane="bottomLeft" activeCell="C139" sqref="C139"/>
    </sheetView>
  </sheetViews>
  <sheetFormatPr defaultColWidth="8.85546875" defaultRowHeight="15" x14ac:dyDescent="0.25"/>
  <cols>
    <col min="1" max="1" width="4.42578125" style="19" customWidth="1"/>
    <col min="2" max="2" width="32.85546875" style="20" customWidth="1"/>
    <col min="3" max="3" width="70.5703125" style="24" customWidth="1"/>
    <col min="4" max="4" width="34.140625" style="20" customWidth="1"/>
    <col min="5" max="5" width="26.42578125" style="20" customWidth="1"/>
    <col min="6" max="6" width="18.28515625" style="29" bestFit="1" customWidth="1"/>
    <col min="7" max="7" width="19.42578125" style="19" customWidth="1"/>
    <col min="8" max="16384" width="8.85546875" style="19"/>
  </cols>
  <sheetData>
    <row r="1" spans="2:6" ht="7.5" customHeight="1" thickBot="1" x14ac:dyDescent="0.3">
      <c r="B1" s="29"/>
      <c r="C1" s="28"/>
      <c r="D1" s="29"/>
      <c r="E1" s="19"/>
    </row>
    <row r="2" spans="2:6" ht="30.75" thickBot="1" x14ac:dyDescent="0.3">
      <c r="B2" s="37" t="s">
        <v>227</v>
      </c>
      <c r="C2" s="21"/>
      <c r="D2" s="26" t="s">
        <v>214</v>
      </c>
      <c r="E2" s="30" t="s">
        <v>215</v>
      </c>
    </row>
    <row r="3" spans="2:6" ht="24.95" customHeight="1" thickBot="1" x14ac:dyDescent="0.3">
      <c r="B3" s="31" t="s">
        <v>228</v>
      </c>
      <c r="C3" s="22"/>
      <c r="D3" s="27" t="s">
        <v>216</v>
      </c>
      <c r="E3" s="36">
        <v>45873</v>
      </c>
    </row>
    <row r="4" spans="2:6" ht="45.75" thickBot="1" x14ac:dyDescent="0.3">
      <c r="B4" s="47"/>
      <c r="C4" s="22"/>
      <c r="D4" s="26" t="s">
        <v>217</v>
      </c>
      <c r="E4" s="30" t="s">
        <v>218</v>
      </c>
    </row>
    <row r="5" spans="2:6" ht="16.5" thickBot="1" x14ac:dyDescent="0.3">
      <c r="B5" s="100" t="s">
        <v>229</v>
      </c>
      <c r="C5" s="101"/>
      <c r="D5" s="27" t="s">
        <v>216</v>
      </c>
      <c r="E5" s="25">
        <v>2020</v>
      </c>
    </row>
    <row r="6" spans="2:6" ht="21.75" thickBot="1" x14ac:dyDescent="0.3">
      <c r="B6" s="98" t="str">
        <f>_xlfn.XLOOKUP(B3,Driplist_DEPT[DEPT],Driplist_DEPT[Dept Name],,0,1)</f>
        <v>Dept of Math - Statistics</v>
      </c>
      <c r="C6" s="99"/>
      <c r="D6" s="49"/>
      <c r="E6" s="50" t="s">
        <v>221</v>
      </c>
    </row>
    <row r="7" spans="2:6" ht="15.75" thickBot="1" x14ac:dyDescent="0.3">
      <c r="B7" s="23"/>
      <c r="C7" s="22"/>
      <c r="E7" s="51" t="s">
        <v>222</v>
      </c>
    </row>
    <row r="8" spans="2:6" ht="19.5" thickBot="1" x14ac:dyDescent="0.3">
      <c r="B8" s="38" t="s">
        <v>223</v>
      </c>
      <c r="C8" s="39" t="s">
        <v>224</v>
      </c>
      <c r="D8" s="38" t="s">
        <v>225</v>
      </c>
      <c r="E8" s="39" t="s">
        <v>226</v>
      </c>
      <c r="F8" s="63" t="s">
        <v>230</v>
      </c>
    </row>
    <row r="9" spans="2:6" x14ac:dyDescent="0.25">
      <c r="B9" s="20" t="str" cm="1">
        <f t="array" ref="B9:F159">_xlfn._xlws.FILTER(Course_CIP_Codes_Table[[Course Code]:[Course CIP Codes (4D)]],Course_CIP_Codes_Table[DEPT]='DEPT CODE TO COURSES &amp; CIP CODE'!B3, "Not Match Found")</f>
        <v>DASC-2310</v>
      </c>
      <c r="C9" s="24" t="str">
        <v>INTRO TO DATA SCI PROGRAMMING</v>
      </c>
      <c r="D9" s="20" t="str">
        <v>Dept of Math - Statistics</v>
      </c>
      <c r="E9" s="20" t="str">
        <v>A</v>
      </c>
      <c r="F9" s="29" t="str">
        <v>3070</v>
      </c>
    </row>
    <row r="10" spans="2:6" x14ac:dyDescent="0.25">
      <c r="B10" s="20" t="str">
        <v>DASC-4301</v>
      </c>
      <c r="C10" s="24" t="str">
        <v>MACHINE LEARNING</v>
      </c>
      <c r="D10" s="20" t="str">
        <v>Dept of Math - Statistics</v>
      </c>
      <c r="E10" s="20" t="str">
        <v>A</v>
      </c>
      <c r="F10" s="29" t="str">
        <v>3070</v>
      </c>
    </row>
    <row r="11" spans="2:6" x14ac:dyDescent="0.25">
      <c r="B11" s="20" t="str">
        <v>DASC-4302</v>
      </c>
      <c r="C11" s="24" t="str">
        <v>PREDICTIVE MODELING</v>
      </c>
      <c r="D11" s="20" t="str">
        <v>Dept of Math - Statistics</v>
      </c>
      <c r="E11" s="20" t="str">
        <v>A</v>
      </c>
      <c r="F11" s="29" t="str">
        <v>3070</v>
      </c>
    </row>
    <row r="12" spans="2:6" x14ac:dyDescent="0.25">
      <c r="B12" s="20" t="str">
        <v>DASC-4328</v>
      </c>
      <c r="C12" s="24" t="str">
        <v>DATA ANALYTICS AND VISUALIZATI</v>
      </c>
      <c r="D12" s="20" t="str">
        <v>Dept of Math - Statistics</v>
      </c>
      <c r="E12" s="20" t="str">
        <v>A</v>
      </c>
      <c r="F12" s="29" t="str">
        <v>3070</v>
      </c>
    </row>
    <row r="13" spans="2:6" x14ac:dyDescent="0.25">
      <c r="B13" s="20" t="str">
        <v>DASC-4350</v>
      </c>
      <c r="C13" s="24" t="str">
        <v>BIG DATA ANALYTICS</v>
      </c>
      <c r="D13" s="20" t="str">
        <v>Dept of Math - Statistics</v>
      </c>
      <c r="E13" s="20" t="str">
        <v>A</v>
      </c>
      <c r="F13" s="29" t="str">
        <v>3070</v>
      </c>
    </row>
    <row r="14" spans="2:6" x14ac:dyDescent="0.25">
      <c r="B14" s="20" t="str">
        <v>DASC-5301</v>
      </c>
      <c r="C14" s="24" t="str">
        <v>PRINCIPLES OF DATA SCIENCE</v>
      </c>
      <c r="D14" s="20" t="str">
        <v>Dept of Math - Statistics</v>
      </c>
      <c r="E14" s="20" t="str">
        <v>A</v>
      </c>
      <c r="F14" s="29" t="str">
        <v>3070</v>
      </c>
    </row>
    <row r="15" spans="2:6" x14ac:dyDescent="0.25">
      <c r="B15" s="20" t="str">
        <v>DASC-5302</v>
      </c>
      <c r="C15" s="24" t="str">
        <v>DATA SCI AND PREDICT ANALYTICS</v>
      </c>
      <c r="D15" s="20" t="str">
        <v>Dept of Math - Statistics</v>
      </c>
      <c r="E15" s="20" t="str">
        <v>A</v>
      </c>
      <c r="F15" s="29" t="str">
        <v>3070</v>
      </c>
    </row>
    <row r="16" spans="2:6" x14ac:dyDescent="0.25">
      <c r="B16" s="20" t="str">
        <v>DASC-5303</v>
      </c>
      <c r="C16" s="24" t="str">
        <v>DATA SCIENCE COMPUTING</v>
      </c>
      <c r="D16" s="20" t="str">
        <v>Dept of Math - Statistics</v>
      </c>
      <c r="E16" s="20" t="str">
        <v>A</v>
      </c>
      <c r="F16" s="29" t="str">
        <v>3070</v>
      </c>
    </row>
    <row r="17" spans="2:6" x14ac:dyDescent="0.25">
      <c r="B17" s="20" t="str">
        <v>DASC-5304</v>
      </c>
      <c r="C17" s="24" t="str">
        <v>BAYESIAN INTEFERENCE IN DASC</v>
      </c>
      <c r="D17" s="20" t="str">
        <v>Dept of Math - Statistics</v>
      </c>
      <c r="E17" s="20" t="str">
        <v>A</v>
      </c>
      <c r="F17" s="29" t="str">
        <v>3070</v>
      </c>
    </row>
    <row r="18" spans="2:6" x14ac:dyDescent="0.25">
      <c r="B18" s="20" t="str">
        <v>DASC-5305</v>
      </c>
      <c r="C18" s="24" t="str">
        <v>APPLIED DIFF EQUATIONS IN DASC</v>
      </c>
      <c r="D18" s="20" t="str">
        <v>Dept of Math - Statistics</v>
      </c>
      <c r="E18" s="20" t="str">
        <v>A</v>
      </c>
      <c r="F18" s="29" t="str">
        <v>3070</v>
      </c>
    </row>
    <row r="19" spans="2:6" x14ac:dyDescent="0.25">
      <c r="B19" s="20" t="str">
        <v>DASC-5306</v>
      </c>
      <c r="C19" s="24" t="str">
        <v>DYNAMICAL SYSTEM ANALYSIS DASC</v>
      </c>
      <c r="D19" s="20" t="str">
        <v>Dept of Math - Statistics</v>
      </c>
      <c r="E19" s="20" t="str">
        <v>A</v>
      </c>
      <c r="F19" s="29" t="str">
        <v>3070</v>
      </c>
    </row>
    <row r="20" spans="2:6" x14ac:dyDescent="0.25">
      <c r="B20" s="20" t="str">
        <v>DASC-5307</v>
      </c>
      <c r="C20" s="24" t="str">
        <v>MACHINE LEARNING IN DATA SCIEN</v>
      </c>
      <c r="D20" s="20" t="str">
        <v>Dept of Math - Statistics</v>
      </c>
      <c r="E20" s="20" t="str">
        <v>A</v>
      </c>
      <c r="F20" s="29" t="str">
        <v>3070</v>
      </c>
    </row>
    <row r="21" spans="2:6" x14ac:dyDescent="0.25">
      <c r="B21" s="20" t="str">
        <v>DASC-5308</v>
      </c>
      <c r="C21" s="24" t="str">
        <v>NUMERICAL METHODS FOR DASC</v>
      </c>
      <c r="D21" s="20" t="str">
        <v>Dept of Math - Statistics</v>
      </c>
      <c r="E21" s="20" t="str">
        <v>A</v>
      </c>
      <c r="F21" s="29" t="str">
        <v>3070</v>
      </c>
    </row>
    <row r="22" spans="2:6" x14ac:dyDescent="0.25">
      <c r="B22" s="20" t="str">
        <v>DASC-5311</v>
      </c>
      <c r="C22" s="24" t="str">
        <v>STATISTICAL LEARNING</v>
      </c>
      <c r="D22" s="20" t="str">
        <v>Dept of Math - Statistics</v>
      </c>
      <c r="E22" s="20" t="str">
        <v>A</v>
      </c>
      <c r="F22" s="29" t="str">
        <v>3070</v>
      </c>
    </row>
    <row r="23" spans="2:6" x14ac:dyDescent="0.25">
      <c r="B23" s="20" t="str">
        <v>DASC-5321</v>
      </c>
      <c r="C23" s="24" t="str">
        <v>GEOSPATIAL DATA STRUCTURE</v>
      </c>
      <c r="D23" s="20" t="str">
        <v>Dept of Math - Statistics</v>
      </c>
      <c r="E23" s="20" t="str">
        <v>A</v>
      </c>
      <c r="F23" s="29" t="str">
        <v>3070</v>
      </c>
    </row>
    <row r="24" spans="2:6" x14ac:dyDescent="0.25">
      <c r="B24" s="20" t="str">
        <v>DASC-5323</v>
      </c>
      <c r="C24" s="24" t="str">
        <v>SYSTEM ANAL AND MULTIVAR STAT</v>
      </c>
      <c r="D24" s="20" t="str">
        <v>Dept of Math - Statistics</v>
      </c>
      <c r="E24" s="20" t="str">
        <v>A</v>
      </c>
      <c r="F24" s="29" t="str">
        <v>3070</v>
      </c>
    </row>
    <row r="25" spans="2:6" x14ac:dyDescent="0.25">
      <c r="B25" s="20" t="str">
        <v>DASC-5324</v>
      </c>
      <c r="C25" s="24" t="str">
        <v>DIGITAL IMAGE PROCESSING</v>
      </c>
      <c r="D25" s="20" t="str">
        <v>Dept of Math - Statistics</v>
      </c>
      <c r="E25" s="20" t="str">
        <v>A</v>
      </c>
      <c r="F25" s="29" t="str">
        <v>3070</v>
      </c>
    </row>
    <row r="26" spans="2:6" x14ac:dyDescent="0.25">
      <c r="B26" s="20" t="str">
        <v>DASC-5325</v>
      </c>
      <c r="C26" s="24" t="str">
        <v>NATURAL SYSTEMS MODELING</v>
      </c>
      <c r="D26" s="20" t="str">
        <v>Dept of Math - Statistics</v>
      </c>
      <c r="E26" s="20" t="str">
        <v>A</v>
      </c>
      <c r="F26" s="29" t="str">
        <v>3070</v>
      </c>
    </row>
    <row r="27" spans="2:6" x14ac:dyDescent="0.25">
      <c r="B27" s="20" t="str">
        <v>DASC-5328</v>
      </c>
      <c r="C27" s="24" t="str">
        <v>DATA AND INFORMATION VISUALIZA</v>
      </c>
      <c r="D27" s="20" t="str">
        <v>Dept of Math - Statistics</v>
      </c>
      <c r="E27" s="20" t="str">
        <v>A</v>
      </c>
      <c r="F27" s="29" t="str">
        <v>3070</v>
      </c>
    </row>
    <row r="28" spans="2:6" x14ac:dyDescent="0.25">
      <c r="B28" s="20" t="str">
        <v>DASC-5331</v>
      </c>
      <c r="C28" s="24" t="str">
        <v>UDVANCED GEOSPATIAL COMPUTING</v>
      </c>
      <c r="D28" s="20" t="str">
        <v>Dept of Math - Statistics</v>
      </c>
      <c r="E28" s="20" t="str">
        <v>A</v>
      </c>
      <c r="F28" s="29" t="str">
        <v>3070</v>
      </c>
    </row>
    <row r="29" spans="2:6" x14ac:dyDescent="0.25">
      <c r="B29" s="20" t="str">
        <v>DASC-5336</v>
      </c>
      <c r="C29" s="24" t="str">
        <v>DATABASE MANAGEMENT SYSTEMS</v>
      </c>
      <c r="D29" s="20" t="str">
        <v>Dept of Math - Statistics</v>
      </c>
      <c r="E29" s="20" t="str">
        <v>A</v>
      </c>
      <c r="F29" s="29" t="str">
        <v>3070</v>
      </c>
    </row>
    <row r="30" spans="2:6" x14ac:dyDescent="0.25">
      <c r="B30" s="20" t="str">
        <v>DASC-5340</v>
      </c>
      <c r="C30" s="24" t="str">
        <v>GENOMICS PROTEOMICS AND BIOINF</v>
      </c>
      <c r="D30" s="20" t="str">
        <v>Dept of Math - Statistics</v>
      </c>
      <c r="E30" s="20" t="str">
        <v>A</v>
      </c>
      <c r="F30" s="29" t="str">
        <v>3070</v>
      </c>
    </row>
    <row r="31" spans="2:6" x14ac:dyDescent="0.25">
      <c r="B31" s="20" t="str">
        <v>DASC-5341</v>
      </c>
      <c r="C31" s="24" t="str">
        <v>STAT METHODS AND DATA ANALYSIS</v>
      </c>
      <c r="D31" s="20" t="str">
        <v>Dept of Math - Statistics</v>
      </c>
      <c r="E31" s="20" t="str">
        <v>A</v>
      </c>
      <c r="F31" s="29" t="str">
        <v>3070</v>
      </c>
    </row>
    <row r="32" spans="2:6" x14ac:dyDescent="0.25">
      <c r="B32" s="20" t="str">
        <v>DASC-5342</v>
      </c>
      <c r="C32" s="24" t="str">
        <v>LINEAR STAT MODELS</v>
      </c>
      <c r="D32" s="20" t="str">
        <v>Dept of Math - Statistics</v>
      </c>
      <c r="E32" s="20" t="str">
        <v>A</v>
      </c>
      <c r="F32" s="29" t="str">
        <v>3070</v>
      </c>
    </row>
    <row r="33" spans="2:6" x14ac:dyDescent="0.25">
      <c r="B33" s="20" t="str">
        <v>DASC-5345</v>
      </c>
      <c r="C33" s="24" t="str">
        <v>COMPUTATIONAL METHODS FOR STAT</v>
      </c>
      <c r="D33" s="20" t="str">
        <v>Dept of Math - Statistics</v>
      </c>
      <c r="E33" s="20" t="str">
        <v>A</v>
      </c>
      <c r="F33" s="29" t="str">
        <v>3070</v>
      </c>
    </row>
    <row r="34" spans="2:6" x14ac:dyDescent="0.25">
      <c r="B34" s="20" t="str">
        <v>DASC-5348</v>
      </c>
      <c r="C34" s="24" t="str">
        <v>OPTIMIZATION</v>
      </c>
      <c r="D34" s="20" t="str">
        <v>Dept of Math - Statistics</v>
      </c>
      <c r="E34" s="20" t="str">
        <v>A</v>
      </c>
      <c r="F34" s="29" t="str">
        <v>3070</v>
      </c>
    </row>
    <row r="35" spans="2:6" x14ac:dyDescent="0.25">
      <c r="B35" s="20" t="str">
        <v>DASC-5350</v>
      </c>
      <c r="C35" s="24" t="str">
        <v>ADVANCED TOPICS IN DBMS</v>
      </c>
      <c r="D35" s="20" t="str">
        <v>Dept of Math - Statistics</v>
      </c>
      <c r="E35" s="20" t="str">
        <v>A</v>
      </c>
      <c r="F35" s="29" t="str">
        <v>3070</v>
      </c>
    </row>
    <row r="36" spans="2:6" x14ac:dyDescent="0.25">
      <c r="B36" s="20" t="str">
        <v>DASC-5352</v>
      </c>
      <c r="C36" s="24" t="str">
        <v>EVIRONMENTAL FORECASTING</v>
      </c>
      <c r="D36" s="20" t="str">
        <v>Dept of Math - Statistics</v>
      </c>
      <c r="E36" s="20" t="str">
        <v>A</v>
      </c>
      <c r="F36" s="29" t="str">
        <v>3070</v>
      </c>
    </row>
    <row r="37" spans="2:6" x14ac:dyDescent="0.25">
      <c r="B37" s="20" t="str">
        <v>DASC-5354</v>
      </c>
      <c r="C37" s="24" t="str">
        <v>ARTIFICIAL INTELLIGENCE</v>
      </c>
      <c r="D37" s="20" t="str">
        <v>Dept of Math - Statistics</v>
      </c>
      <c r="E37" s="20" t="str">
        <v>A</v>
      </c>
      <c r="F37" s="29" t="str">
        <v>3070</v>
      </c>
    </row>
    <row r="38" spans="2:6" x14ac:dyDescent="0.25">
      <c r="B38" s="20" t="str">
        <v>DASC-5355</v>
      </c>
      <c r="C38" s="24" t="str">
        <v>DATA COMMUN AND NETWORKING</v>
      </c>
      <c r="D38" s="20" t="str">
        <v>Dept of Math - Statistics</v>
      </c>
      <c r="E38" s="20" t="str">
        <v>A</v>
      </c>
      <c r="F38" s="29" t="str">
        <v>3070</v>
      </c>
    </row>
    <row r="39" spans="2:6" x14ac:dyDescent="0.25">
      <c r="B39" s="20" t="str">
        <v>DASC-5356</v>
      </c>
      <c r="C39" s="24" t="str">
        <v>COMPUTATIONAL BIOLOGY</v>
      </c>
      <c r="D39" s="20" t="str">
        <v>Dept of Math - Statistics</v>
      </c>
      <c r="E39" s="20" t="str">
        <v>A</v>
      </c>
      <c r="F39" s="29" t="str">
        <v>3070</v>
      </c>
    </row>
    <row r="40" spans="2:6" x14ac:dyDescent="0.25">
      <c r="B40" s="20" t="str">
        <v>DASC-5365</v>
      </c>
      <c r="C40" s="24" t="str">
        <v>SPATIAL DATABASE DESIGN</v>
      </c>
      <c r="D40" s="20" t="str">
        <v>Dept of Math - Statistics</v>
      </c>
      <c r="E40" s="20" t="str">
        <v>A</v>
      </c>
      <c r="F40" s="29" t="str">
        <v>3070</v>
      </c>
    </row>
    <row r="41" spans="2:6" x14ac:dyDescent="0.25">
      <c r="B41" s="20" t="str">
        <v>DASC-5380</v>
      </c>
      <c r="C41" s="24" t="str">
        <v>DATA ANALYTICS</v>
      </c>
      <c r="D41" s="20" t="str">
        <v>Dept of Math - Statistics</v>
      </c>
      <c r="E41" s="20" t="str">
        <v>A</v>
      </c>
      <c r="F41" s="29" t="str">
        <v>3070</v>
      </c>
    </row>
    <row r="42" spans="2:6" x14ac:dyDescent="0.25">
      <c r="B42" s="20" t="str">
        <v>DASC-5383</v>
      </c>
      <c r="C42" s="24" t="str">
        <v>ADVANCED GEOSPATIAL ANALYTICS</v>
      </c>
      <c r="D42" s="20" t="str">
        <v>Dept of Math - Statistics</v>
      </c>
      <c r="E42" s="20" t="str">
        <v>A</v>
      </c>
      <c r="F42" s="29" t="str">
        <v>3070</v>
      </c>
    </row>
    <row r="43" spans="2:6" x14ac:dyDescent="0.25">
      <c r="B43" s="20" t="str">
        <v>DASC-5386</v>
      </c>
      <c r="C43" s="24" t="str">
        <v>REMOTE SENSING IMAGE ANALYSIS</v>
      </c>
      <c r="D43" s="20" t="str">
        <v>Dept of Math - Statistics</v>
      </c>
      <c r="E43" s="20" t="str">
        <v>A</v>
      </c>
      <c r="F43" s="29" t="str">
        <v>3070</v>
      </c>
    </row>
    <row r="44" spans="2:6" x14ac:dyDescent="0.25">
      <c r="B44" s="20" t="str">
        <v>DASC-5390</v>
      </c>
      <c r="C44" s="24" t="str">
        <v>SPECIAL TOPICS</v>
      </c>
      <c r="D44" s="20" t="str">
        <v>Dept of Math - Statistics</v>
      </c>
      <c r="E44" s="20" t="str">
        <v>A</v>
      </c>
      <c r="F44" s="29" t="str">
        <v>3070</v>
      </c>
    </row>
    <row r="45" spans="2:6" x14ac:dyDescent="0.25">
      <c r="B45" s="20" t="str">
        <v>DASC-5994</v>
      </c>
      <c r="C45" s="24" t="str">
        <v>PROPOSAL RESEARCH</v>
      </c>
      <c r="D45" s="20" t="str">
        <v>Dept of Math - Statistics</v>
      </c>
      <c r="E45" s="20" t="str">
        <v>A</v>
      </c>
      <c r="F45" s="29" t="str">
        <v>3070</v>
      </c>
    </row>
    <row r="46" spans="2:6" x14ac:dyDescent="0.25">
      <c r="B46" s="20" t="str">
        <v>DASC-5995</v>
      </c>
      <c r="C46" s="24" t="str">
        <v>THESIS</v>
      </c>
      <c r="D46" s="20" t="str">
        <v>Dept of Math - Statistics</v>
      </c>
      <c r="E46" s="20" t="str">
        <v>A</v>
      </c>
      <c r="F46" s="29" t="str">
        <v>3070</v>
      </c>
    </row>
    <row r="47" spans="2:6" x14ac:dyDescent="0.25">
      <c r="B47" s="20" t="str">
        <v>DASC-5997</v>
      </c>
      <c r="C47" s="24" t="str">
        <v>CAPSTONE PROJECT</v>
      </c>
      <c r="D47" s="20" t="str">
        <v>Dept of Math - Statistics</v>
      </c>
      <c r="E47" s="20" t="str">
        <v>A</v>
      </c>
      <c r="F47" s="29" t="str">
        <v>3070</v>
      </c>
    </row>
    <row r="48" spans="2:6" x14ac:dyDescent="0.25">
      <c r="B48" s="20" t="str">
        <v>MATH-0099</v>
      </c>
      <c r="C48" s="24" t="str">
        <v>NON-COURSE BASED SUPPORT MATH</v>
      </c>
      <c r="D48" s="20" t="str">
        <v>Dept of Math - Statistics</v>
      </c>
      <c r="E48" s="20" t="str">
        <v>A</v>
      </c>
      <c r="F48" s="29" t="str">
        <v>3201</v>
      </c>
    </row>
    <row r="49" spans="2:6" x14ac:dyDescent="0.25">
      <c r="B49" s="20" t="str">
        <v>MATH-0199</v>
      </c>
      <c r="C49" s="24" t="str">
        <v>DEVELOPMENTAL MATHMATICS</v>
      </c>
      <c r="D49" s="20" t="str">
        <v>Dept of Math - Statistics</v>
      </c>
      <c r="E49" s="20" t="str">
        <v>I</v>
      </c>
      <c r="F49" s="29" t="str">
        <v>2701</v>
      </c>
    </row>
    <row r="50" spans="2:6" x14ac:dyDescent="0.25">
      <c r="B50" s="20" t="str">
        <v>MATH-0200</v>
      </c>
      <c r="C50" s="24" t="str">
        <v>BRIEF DEVELOPMNT MATHEMATICS</v>
      </c>
      <c r="D50" s="20" t="str">
        <v>Dept of Math - Statistics</v>
      </c>
      <c r="E50" s="20" t="str">
        <v>A</v>
      </c>
      <c r="F50" s="29" t="str">
        <v>3201</v>
      </c>
    </row>
    <row r="51" spans="2:6" x14ac:dyDescent="0.25">
      <c r="B51" s="20" t="str">
        <v>MATH-0214</v>
      </c>
      <c r="C51" s="24" t="str">
        <v>FOUNDATIONAL SUPPORT COLLEGE A</v>
      </c>
      <c r="D51" s="20" t="str">
        <v>Dept of Math - Statistics</v>
      </c>
      <c r="E51" s="20" t="str">
        <v>A</v>
      </c>
      <c r="F51" s="29" t="str">
        <v>3201</v>
      </c>
    </row>
    <row r="52" spans="2:6" x14ac:dyDescent="0.25">
      <c r="B52" s="20" t="str">
        <v>MATH-0224</v>
      </c>
      <c r="C52" s="24" t="str">
        <v>BRIEF DEVELOPMENTAL MATHEMATIC</v>
      </c>
      <c r="D52" s="20" t="str">
        <v>Dept of Math - Statistics</v>
      </c>
      <c r="E52" s="20" t="str">
        <v>A</v>
      </c>
      <c r="F52" s="29" t="str">
        <v>3201</v>
      </c>
    </row>
    <row r="53" spans="2:6" x14ac:dyDescent="0.25">
      <c r="B53" s="20" t="str">
        <v>MATH-0232</v>
      </c>
      <c r="C53" s="24" t="str">
        <v>BRIEF DEVELOPMENTAL MATHEMATIC</v>
      </c>
      <c r="D53" s="20" t="str">
        <v>Dept of Math - Statistics</v>
      </c>
      <c r="E53" s="20" t="str">
        <v>A</v>
      </c>
      <c r="F53" s="29" t="str">
        <v>3201</v>
      </c>
    </row>
    <row r="54" spans="2:6" x14ac:dyDescent="0.25">
      <c r="B54" s="20" t="str">
        <v>MATH-0242</v>
      </c>
      <c r="C54" s="24" t="str">
        <v>FOUNDATIONAL SUPPORT STATS LIF</v>
      </c>
      <c r="D54" s="20" t="str">
        <v>Dept of Math - Statistics</v>
      </c>
      <c r="E54" s="20" t="str">
        <v>A</v>
      </c>
      <c r="F54" s="29" t="str">
        <v>3201</v>
      </c>
    </row>
    <row r="55" spans="2:6" x14ac:dyDescent="0.25">
      <c r="B55" s="20" t="str">
        <v>MATH-0300</v>
      </c>
      <c r="C55" s="24" t="str">
        <v>DEVELOPMENTAL MATHEMATICS-ALGB</v>
      </c>
      <c r="D55" s="20" t="str">
        <v>Dept of Math - Statistics</v>
      </c>
      <c r="E55" s="20" t="str">
        <v>A</v>
      </c>
      <c r="F55" s="29" t="str">
        <v>3201</v>
      </c>
    </row>
    <row r="56" spans="2:6" x14ac:dyDescent="0.25">
      <c r="B56" s="20" t="str">
        <v>MATH-0310</v>
      </c>
      <c r="C56" s="24" t="str">
        <v>DEVELOPMENT MATHEMATICS-ALGEBR</v>
      </c>
      <c r="D56" s="20" t="str">
        <v>Dept of Math - Statistics</v>
      </c>
      <c r="E56" s="20" t="str">
        <v>A</v>
      </c>
      <c r="F56" s="29" t="str">
        <v>3201</v>
      </c>
    </row>
    <row r="57" spans="2:6" x14ac:dyDescent="0.25">
      <c r="B57" s="20" t="str">
        <v>MATH-0320</v>
      </c>
      <c r="C57" s="24" t="str">
        <v>DEVELOPMENTAL MATH-STATISTICS</v>
      </c>
      <c r="D57" s="20" t="str">
        <v>Dept of Math - Statistics</v>
      </c>
      <c r="E57" s="20" t="str">
        <v>I</v>
      </c>
      <c r="F57" s="29" t="str">
        <v>3201</v>
      </c>
    </row>
    <row r="58" spans="2:6" x14ac:dyDescent="0.25">
      <c r="B58" s="20" t="str">
        <v>MATH-0398</v>
      </c>
      <c r="C58" s="24" t="str">
        <v>INTRODUCTION TO ALGEBRA</v>
      </c>
      <c r="D58" s="20" t="str">
        <v>Dept of Math - Statistics</v>
      </c>
      <c r="E58" s="20" t="str">
        <v>A</v>
      </c>
      <c r="F58" s="29" t="str">
        <v>2701</v>
      </c>
    </row>
    <row r="59" spans="2:6" x14ac:dyDescent="0.25">
      <c r="B59" s="20" t="str">
        <v>MATH-0399</v>
      </c>
      <c r="C59" s="24" t="str">
        <v>INTERMEDIATE ALGEBRA</v>
      </c>
      <c r="D59" s="20" t="str">
        <v>Dept of Math - Statistics</v>
      </c>
      <c r="E59" s="20" t="str">
        <v>A</v>
      </c>
      <c r="F59" s="29" t="str">
        <v>3201</v>
      </c>
    </row>
    <row r="60" spans="2:6" x14ac:dyDescent="0.25">
      <c r="B60" s="20" t="str">
        <v>MATH-1014</v>
      </c>
      <c r="C60" s="24" t="str">
        <v>ESSENTIAL SUPPORT COLLEGE ALG</v>
      </c>
      <c r="D60" s="20" t="str">
        <v>Dept of Math - Statistics</v>
      </c>
      <c r="E60" s="20" t="str">
        <v>A</v>
      </c>
      <c r="F60" s="29" t="str">
        <v>2701</v>
      </c>
    </row>
    <row r="61" spans="2:6" x14ac:dyDescent="0.25">
      <c r="B61" s="20" t="str">
        <v>MATH-1024</v>
      </c>
      <c r="C61" s="24" t="str">
        <v>ESSENTIAL SUPPORT BUS MATH</v>
      </c>
      <c r="D61" s="20" t="str">
        <v>Dept of Math - Statistics</v>
      </c>
      <c r="E61" s="20" t="str">
        <v>A</v>
      </c>
      <c r="F61" s="29" t="str">
        <v>2701</v>
      </c>
    </row>
    <row r="62" spans="2:6" x14ac:dyDescent="0.25">
      <c r="B62" s="20" t="str">
        <v>MATH-1025</v>
      </c>
      <c r="C62" s="24" t="str">
        <v>ESSENTIAL SUPPORT FOR BUS CAL</v>
      </c>
      <c r="D62" s="20" t="str">
        <v>Dept of Math - Statistics</v>
      </c>
      <c r="E62" s="20" t="str">
        <v>A</v>
      </c>
      <c r="F62" s="29" t="str">
        <v>2701</v>
      </c>
    </row>
    <row r="63" spans="2:6" x14ac:dyDescent="0.25">
      <c r="B63" s="20" t="str">
        <v>MATH-1314</v>
      </c>
      <c r="C63" s="24" t="str">
        <v>COLLEGE ALGEBRA</v>
      </c>
      <c r="D63" s="20" t="str">
        <v>Dept of Math - Statistics</v>
      </c>
      <c r="E63" s="20" t="str">
        <v>A</v>
      </c>
      <c r="F63" s="29" t="str">
        <v>2701</v>
      </c>
    </row>
    <row r="64" spans="2:6" x14ac:dyDescent="0.25">
      <c r="B64" s="20" t="str">
        <v>MATH-1316</v>
      </c>
      <c r="C64" s="24" t="str">
        <v>TRIGONOMETRY</v>
      </c>
      <c r="D64" s="20" t="str">
        <v>Dept of Math - Statistics</v>
      </c>
      <c r="E64" s="20" t="str">
        <v>A</v>
      </c>
      <c r="F64" s="29" t="str">
        <v>2701</v>
      </c>
    </row>
    <row r="65" spans="2:6" x14ac:dyDescent="0.25">
      <c r="B65" s="20" t="str">
        <v>MATH-1324</v>
      </c>
      <c r="C65" s="24" t="str">
        <v>MATHEMATICS FOR BUSINESS &amp; SOC</v>
      </c>
      <c r="D65" s="20" t="str">
        <v>Dept of Math - Statistics</v>
      </c>
      <c r="E65" s="20" t="str">
        <v>A</v>
      </c>
      <c r="F65" s="29" t="str">
        <v>2701</v>
      </c>
    </row>
    <row r="66" spans="2:6" x14ac:dyDescent="0.25">
      <c r="B66" s="20" t="str">
        <v>MATH-1325</v>
      </c>
      <c r="C66" s="24" t="str">
        <v>CALCULUS FOR BUSINESS &amp; SOCIAL</v>
      </c>
      <c r="D66" s="20" t="str">
        <v>Dept of Math - Statistics</v>
      </c>
      <c r="E66" s="20" t="str">
        <v>A</v>
      </c>
      <c r="F66" s="29" t="str">
        <v>2703</v>
      </c>
    </row>
    <row r="67" spans="2:6" x14ac:dyDescent="0.25">
      <c r="B67" s="20" t="str">
        <v>MATH-1332</v>
      </c>
      <c r="C67" s="24" t="str">
        <v>CONTEMPORARY MATHEMATICS</v>
      </c>
      <c r="D67" s="20" t="str">
        <v>Dept of Math - Statistics</v>
      </c>
      <c r="E67" s="20" t="str">
        <v>A</v>
      </c>
      <c r="F67" s="29" t="str">
        <v>2701</v>
      </c>
    </row>
    <row r="68" spans="2:6" x14ac:dyDescent="0.25">
      <c r="B68" s="20" t="str">
        <v>MATH-1342</v>
      </c>
      <c r="C68" s="24" t="str">
        <v>STATISTICS FOR SOCIAL SCIENCE</v>
      </c>
      <c r="D68" s="20" t="str">
        <v>Dept of Math - Statistics</v>
      </c>
      <c r="E68" s="20" t="str">
        <v>A</v>
      </c>
      <c r="F68" s="29" t="str">
        <v>2705</v>
      </c>
    </row>
    <row r="69" spans="2:6" x14ac:dyDescent="0.25">
      <c r="B69" s="20" t="str">
        <v>MATH-1390</v>
      </c>
      <c r="C69" s="24" t="str">
        <v>INTRO TO MATH TOPICS</v>
      </c>
      <c r="D69" s="20" t="str">
        <v>Dept of Math - Statistics</v>
      </c>
      <c r="E69" s="20" t="str">
        <v>A</v>
      </c>
      <c r="F69" s="29" t="str">
        <v>2701</v>
      </c>
    </row>
    <row r="70" spans="2:6" x14ac:dyDescent="0.25">
      <c r="B70" s="20" t="str">
        <v>MATH-1442</v>
      </c>
      <c r="C70" s="24" t="str">
        <v>STATISTICS FOR LIFE</v>
      </c>
      <c r="D70" s="20" t="str">
        <v>Dept of Math - Statistics</v>
      </c>
      <c r="E70" s="20" t="str">
        <v>A</v>
      </c>
      <c r="F70" s="29" t="str">
        <v>2705</v>
      </c>
    </row>
    <row r="71" spans="2:6" x14ac:dyDescent="0.25">
      <c r="B71" s="20" t="str">
        <v>MATH-1470</v>
      </c>
      <c r="C71" s="24" t="str">
        <v>INTRODUCTION TO MODELING</v>
      </c>
      <c r="D71" s="20" t="str">
        <v>Dept of Math - Statistics</v>
      </c>
      <c r="E71" s="20" t="str">
        <v>I</v>
      </c>
      <c r="F71" s="29" t="str">
        <v>2701</v>
      </c>
    </row>
    <row r="72" spans="2:6" x14ac:dyDescent="0.25">
      <c r="B72" s="20" t="str">
        <v>MATH-2305</v>
      </c>
      <c r="C72" s="24" t="str">
        <v>DISCRETE MATHEMATICS I</v>
      </c>
      <c r="D72" s="20" t="str">
        <v>Dept of Math - Statistics</v>
      </c>
      <c r="E72" s="20" t="str">
        <v>A</v>
      </c>
      <c r="F72" s="29" t="str">
        <v>2703</v>
      </c>
    </row>
    <row r="73" spans="2:6" x14ac:dyDescent="0.25">
      <c r="B73" s="20" t="str">
        <v>MATH-2312</v>
      </c>
      <c r="C73" s="24" t="str">
        <v>PRECALCULUS</v>
      </c>
      <c r="D73" s="20" t="str">
        <v>Dept of Math - Statistics</v>
      </c>
      <c r="E73" s="20" t="str">
        <v>A</v>
      </c>
      <c r="F73" s="29" t="str">
        <v>2701</v>
      </c>
    </row>
    <row r="74" spans="2:6" x14ac:dyDescent="0.25">
      <c r="B74" s="20" t="str">
        <v>MATH-2342</v>
      </c>
      <c r="C74" s="24" t="str">
        <v>STATISTICS FOR PHYSICAL &amp; LIFE</v>
      </c>
      <c r="D74" s="20" t="str">
        <v>Dept of Math - Statistics</v>
      </c>
      <c r="E74" s="20" t="str">
        <v>I</v>
      </c>
      <c r="F74" s="29" t="str">
        <v>2705</v>
      </c>
    </row>
    <row r="75" spans="2:6" x14ac:dyDescent="0.25">
      <c r="B75" s="20" t="str">
        <v>MATH-2413</v>
      </c>
      <c r="C75" s="24" t="str">
        <v>CALCULUS I</v>
      </c>
      <c r="D75" s="20" t="str">
        <v>Dept of Math - Statistics</v>
      </c>
      <c r="E75" s="20" t="str">
        <v>A</v>
      </c>
      <c r="F75" s="29" t="str">
        <v>2701</v>
      </c>
    </row>
    <row r="76" spans="2:6" x14ac:dyDescent="0.25">
      <c r="B76" s="20" t="str">
        <v>MATH-2414</v>
      </c>
      <c r="C76" s="24" t="str">
        <v>CALCULUS II</v>
      </c>
      <c r="D76" s="20" t="str">
        <v>Dept of Math - Statistics</v>
      </c>
      <c r="E76" s="20" t="str">
        <v>A</v>
      </c>
      <c r="F76" s="29" t="str">
        <v>2701</v>
      </c>
    </row>
    <row r="77" spans="2:6" x14ac:dyDescent="0.25">
      <c r="B77" s="20" t="str">
        <v>MATH-2415</v>
      </c>
      <c r="C77" s="24" t="str">
        <v>CALCULUS III</v>
      </c>
      <c r="D77" s="20" t="str">
        <v>Dept of Math - Statistics</v>
      </c>
      <c r="E77" s="20" t="str">
        <v>A</v>
      </c>
      <c r="F77" s="29" t="str">
        <v>2701</v>
      </c>
    </row>
    <row r="78" spans="2:6" x14ac:dyDescent="0.25">
      <c r="B78" s="20" t="str">
        <v>MATH-3300</v>
      </c>
      <c r="C78" s="24" t="str">
        <v>GEOSPATIAL MATHEMATICAL TECHNQ</v>
      </c>
      <c r="D78" s="20" t="str">
        <v>Dept of Math - Statistics</v>
      </c>
      <c r="E78" s="20" t="str">
        <v>A</v>
      </c>
      <c r="F78" s="29" t="str">
        <v>2701</v>
      </c>
    </row>
    <row r="79" spans="2:6" x14ac:dyDescent="0.25">
      <c r="B79" s="20" t="str">
        <v>MATH-3301</v>
      </c>
      <c r="C79" s="24" t="str">
        <v>INTRODUCTION TO COMPLEX ANALYS</v>
      </c>
      <c r="D79" s="20" t="str">
        <v>Dept of Math - Statistics</v>
      </c>
      <c r="E79" s="20" t="str">
        <v>A</v>
      </c>
      <c r="F79" s="29" t="str">
        <v>2701</v>
      </c>
    </row>
    <row r="80" spans="2:6" x14ac:dyDescent="0.25">
      <c r="B80" s="20" t="str">
        <v>MATH-3310</v>
      </c>
      <c r="C80" s="24" t="str">
        <v>MATH ANALYSIS MECH ENGINEERING</v>
      </c>
      <c r="D80" s="20" t="str">
        <v>Dept of Math - Statistics</v>
      </c>
      <c r="E80" s="20" t="str">
        <v>A</v>
      </c>
      <c r="F80" s="29" t="str">
        <v>2703</v>
      </c>
    </row>
    <row r="81" spans="2:6" x14ac:dyDescent="0.25">
      <c r="B81" s="20" t="str">
        <v>MATH-3311</v>
      </c>
      <c r="C81" s="24" t="str">
        <v>LINEAR ALGEBRA</v>
      </c>
      <c r="D81" s="20" t="str">
        <v>Dept of Math - Statistics</v>
      </c>
      <c r="E81" s="20" t="str">
        <v>A</v>
      </c>
      <c r="F81" s="29" t="str">
        <v>2701</v>
      </c>
    </row>
    <row r="82" spans="2:6" x14ac:dyDescent="0.25">
      <c r="B82" s="20" t="str">
        <v>MATH-3312</v>
      </c>
      <c r="C82" s="24" t="str">
        <v>COLLEGE GEOMETRY</v>
      </c>
      <c r="D82" s="20" t="str">
        <v>Dept of Math - Statistics</v>
      </c>
      <c r="E82" s="20" t="str">
        <v>A</v>
      </c>
      <c r="F82" s="29" t="str">
        <v>2701</v>
      </c>
    </row>
    <row r="83" spans="2:6" x14ac:dyDescent="0.25">
      <c r="B83" s="20" t="str">
        <v>MATH-3313</v>
      </c>
      <c r="C83" s="24" t="str">
        <v>FOUNDATIONS OF NUMBER THEORY</v>
      </c>
      <c r="D83" s="20" t="str">
        <v>Dept of Math - Statistics</v>
      </c>
      <c r="E83" s="20" t="str">
        <v>A</v>
      </c>
      <c r="F83" s="29" t="str">
        <v>2701</v>
      </c>
    </row>
    <row r="84" spans="2:6" x14ac:dyDescent="0.25">
      <c r="B84" s="20" t="str">
        <v>MATH-3314</v>
      </c>
      <c r="C84" s="24" t="str">
        <v>FOUNDATIONS OF REAL NUMBERS</v>
      </c>
      <c r="D84" s="20" t="str">
        <v>Dept of Math - Statistics</v>
      </c>
      <c r="E84" s="20" t="str">
        <v>A</v>
      </c>
      <c r="F84" s="29" t="str">
        <v>2701</v>
      </c>
    </row>
    <row r="85" spans="2:6" x14ac:dyDescent="0.25">
      <c r="B85" s="20" t="str">
        <v>MATH-3315</v>
      </c>
      <c r="C85" s="24" t="str">
        <v>DIFFERENTIAL EQUATIONS</v>
      </c>
      <c r="D85" s="20" t="str">
        <v>Dept of Math - Statistics</v>
      </c>
      <c r="E85" s="20" t="str">
        <v>A</v>
      </c>
      <c r="F85" s="29" t="str">
        <v>2703</v>
      </c>
    </row>
    <row r="86" spans="2:6" x14ac:dyDescent="0.25">
      <c r="B86" s="20" t="str">
        <v>MATH-3342</v>
      </c>
      <c r="C86" s="24" t="str">
        <v>APPLIED PROBABILITY AND STATS</v>
      </c>
      <c r="D86" s="20" t="str">
        <v>Dept of Math - Statistics</v>
      </c>
      <c r="E86" s="20" t="str">
        <v>A</v>
      </c>
      <c r="F86" s="29" t="str">
        <v>2705</v>
      </c>
    </row>
    <row r="87" spans="2:6" x14ac:dyDescent="0.25">
      <c r="B87" s="20" t="str">
        <v>MATH-3345</v>
      </c>
      <c r="C87" s="24" t="str">
        <v>STATISTICAL MODELING AND DATA</v>
      </c>
      <c r="D87" s="20" t="str">
        <v>Dept of Math - Statistics</v>
      </c>
      <c r="E87" s="20" t="str">
        <v>A</v>
      </c>
      <c r="F87" s="29" t="str">
        <v>2701</v>
      </c>
    </row>
    <row r="88" spans="2:6" x14ac:dyDescent="0.25">
      <c r="B88" s="20" t="str">
        <v>MATH-3347</v>
      </c>
      <c r="C88" s="24" t="str">
        <v>INTRODUCTION TO PROBABILITY</v>
      </c>
      <c r="D88" s="20" t="str">
        <v>Dept of Math - Statistics</v>
      </c>
      <c r="E88" s="20" t="str">
        <v>A</v>
      </c>
      <c r="F88" s="29" t="str">
        <v>2705</v>
      </c>
    </row>
    <row r="89" spans="2:6" x14ac:dyDescent="0.25">
      <c r="B89" s="20" t="str">
        <v>MATH-3349</v>
      </c>
      <c r="C89" s="24" t="str">
        <v>PRINCIPLES OF DATA SCIENCE</v>
      </c>
      <c r="D89" s="20" t="str">
        <v>Dept of Math - Statistics</v>
      </c>
      <c r="E89" s="20" t="str">
        <v>A</v>
      </c>
      <c r="F89" s="29" t="str">
        <v>2701</v>
      </c>
    </row>
    <row r="90" spans="2:6" x14ac:dyDescent="0.25">
      <c r="B90" s="20" t="str">
        <v>MATH-3385</v>
      </c>
      <c r="C90" s="24" t="str">
        <v>LINEAR OPTIMIZATION AND DECISI</v>
      </c>
      <c r="D90" s="20" t="str">
        <v>Dept of Math - Statistics</v>
      </c>
      <c r="E90" s="20" t="str">
        <v>A</v>
      </c>
      <c r="F90" s="29" t="str">
        <v>2701</v>
      </c>
    </row>
    <row r="91" spans="2:6" x14ac:dyDescent="0.25">
      <c r="B91" s="20" t="str">
        <v>MATH-3390</v>
      </c>
      <c r="C91" s="24" t="str">
        <v>PROBLEM SOLVING IN MATHEMATICS</v>
      </c>
      <c r="D91" s="20" t="str">
        <v>Dept of Math - Statistics</v>
      </c>
      <c r="E91" s="20" t="str">
        <v>A</v>
      </c>
      <c r="F91" s="29" t="str">
        <v>2701</v>
      </c>
    </row>
    <row r="92" spans="2:6" x14ac:dyDescent="0.25">
      <c r="B92" s="20" t="str">
        <v>MATH-3470</v>
      </c>
      <c r="C92" s="24" t="str">
        <v>CALCULUS III</v>
      </c>
      <c r="D92" s="20" t="str">
        <v>Dept of Math - Statistics</v>
      </c>
      <c r="E92" s="20" t="str">
        <v>I</v>
      </c>
      <c r="F92" s="29" t="str">
        <v>2701</v>
      </c>
    </row>
    <row r="93" spans="2:6" x14ac:dyDescent="0.25">
      <c r="B93" s="20" t="str">
        <v>MATH-4185</v>
      </c>
      <c r="C93" s="24" t="str">
        <v>SENIOR MATHEMATICS SEMINAR</v>
      </c>
      <c r="D93" s="20" t="str">
        <v>Dept of Math - Statistics</v>
      </c>
      <c r="E93" s="20" t="str">
        <v>A</v>
      </c>
      <c r="F93" s="29" t="str">
        <v>2701</v>
      </c>
    </row>
    <row r="94" spans="2:6" x14ac:dyDescent="0.25">
      <c r="B94" s="20" t="str">
        <v>MATH-4285</v>
      </c>
      <c r="C94" s="24" t="str">
        <v>MATHEMATICS MAJOR CAPSTONE</v>
      </c>
      <c r="D94" s="20" t="str">
        <v>Dept of Math - Statistics</v>
      </c>
      <c r="E94" s="20" t="str">
        <v>A</v>
      </c>
      <c r="F94" s="29" t="str">
        <v>2701</v>
      </c>
    </row>
    <row r="95" spans="2:6" x14ac:dyDescent="0.25">
      <c r="B95" s="20" t="str">
        <v>MATH-4301</v>
      </c>
      <c r="C95" s="24" t="str">
        <v>INTRODUCTION TO ANALYSIS</v>
      </c>
      <c r="D95" s="20" t="str">
        <v>Dept of Math - Statistics</v>
      </c>
      <c r="E95" s="20" t="str">
        <v>A</v>
      </c>
      <c r="F95" s="29" t="str">
        <v>2701</v>
      </c>
    </row>
    <row r="96" spans="2:6" x14ac:dyDescent="0.25">
      <c r="B96" s="20" t="str">
        <v>MATH-4306</v>
      </c>
      <c r="C96" s="24" t="str">
        <v>MODERN ALGEBRA</v>
      </c>
      <c r="D96" s="20" t="str">
        <v>Dept of Math - Statistics</v>
      </c>
      <c r="E96" s="20" t="str">
        <v>A</v>
      </c>
      <c r="F96" s="29" t="str">
        <v>2701</v>
      </c>
    </row>
    <row r="97" spans="2:6" x14ac:dyDescent="0.25">
      <c r="B97" s="20" t="str">
        <v>MATH-4312</v>
      </c>
      <c r="C97" s="24" t="str">
        <v>DIFFERENTIAL GEOMETRY</v>
      </c>
      <c r="D97" s="20" t="str">
        <v>Dept of Math - Statistics</v>
      </c>
      <c r="E97" s="20" t="str">
        <v>A</v>
      </c>
      <c r="F97" s="29" t="str">
        <v>2703</v>
      </c>
    </row>
    <row r="98" spans="2:6" x14ac:dyDescent="0.25">
      <c r="B98" s="20" t="str">
        <v>MATH-4315</v>
      </c>
      <c r="C98" s="24" t="str">
        <v>PARTIAL DIFFERENTIAL EQUATIONS</v>
      </c>
      <c r="D98" s="20" t="str">
        <v>Dept of Math - Statistics</v>
      </c>
      <c r="E98" s="20" t="str">
        <v>A</v>
      </c>
      <c r="F98" s="29" t="str">
        <v>2701</v>
      </c>
    </row>
    <row r="99" spans="2:6" x14ac:dyDescent="0.25">
      <c r="B99" s="20" t="str">
        <v>MATH-4321</v>
      </c>
      <c r="C99" s="24" t="str">
        <v>APPLIED REGRESSION ANALYSIS</v>
      </c>
      <c r="D99" s="20" t="str">
        <v>Dept of Math - Statistics</v>
      </c>
      <c r="E99" s="20" t="str">
        <v>A</v>
      </c>
      <c r="F99" s="29" t="str">
        <v>2703</v>
      </c>
    </row>
    <row r="100" spans="2:6" x14ac:dyDescent="0.25">
      <c r="B100" s="20" t="str">
        <v>MATH-4328</v>
      </c>
      <c r="C100" s="24" t="str">
        <v>DISCRETE MATHEMATICS II</v>
      </c>
      <c r="D100" s="20" t="str">
        <v>Dept of Math - Statistics</v>
      </c>
      <c r="E100" s="20" t="str">
        <v>A</v>
      </c>
      <c r="F100" s="29" t="str">
        <v>2703</v>
      </c>
    </row>
    <row r="101" spans="2:6" x14ac:dyDescent="0.25">
      <c r="B101" s="20" t="str">
        <v>MATH-4339</v>
      </c>
      <c r="C101" s="24" t="str">
        <v>ADVANCED NUMERICAL METHODS</v>
      </c>
      <c r="D101" s="20" t="str">
        <v>Dept of Math - Statistics</v>
      </c>
      <c r="E101" s="20" t="str">
        <v>A</v>
      </c>
      <c r="F101" s="29" t="str">
        <v>2703</v>
      </c>
    </row>
    <row r="102" spans="2:6" x14ac:dyDescent="0.25">
      <c r="B102" s="20" t="str">
        <v>MATH-4342</v>
      </c>
      <c r="C102" s="24" t="str">
        <v>INTRODUCTION TO MATHEMATICAL S</v>
      </c>
      <c r="D102" s="20" t="str">
        <v>Dept of Math - Statistics</v>
      </c>
      <c r="E102" s="20" t="str">
        <v>A</v>
      </c>
      <c r="F102" s="29" t="str">
        <v>2705</v>
      </c>
    </row>
    <row r="103" spans="2:6" x14ac:dyDescent="0.25">
      <c r="B103" s="20" t="str">
        <v>MATH-4385</v>
      </c>
      <c r="C103" s="24" t="str">
        <v>APPLIED MODELING</v>
      </c>
      <c r="D103" s="20" t="str">
        <v>Dept of Math - Statistics</v>
      </c>
      <c r="E103" s="20" t="str">
        <v>A</v>
      </c>
      <c r="F103" s="29" t="str">
        <v>2701</v>
      </c>
    </row>
    <row r="104" spans="2:6" x14ac:dyDescent="0.25">
      <c r="B104" s="20" t="str">
        <v>MATH-4390</v>
      </c>
      <c r="C104" s="24" t="str">
        <v>SELECTED TOPICS</v>
      </c>
      <c r="D104" s="20" t="str">
        <v>Dept of Math - Statistics</v>
      </c>
      <c r="E104" s="20" t="str">
        <v>A</v>
      </c>
      <c r="F104" s="29" t="str">
        <v>2701</v>
      </c>
    </row>
    <row r="105" spans="2:6" x14ac:dyDescent="0.25">
      <c r="B105" s="20" t="str">
        <v>MATH-4696</v>
      </c>
      <c r="C105" s="24" t="str">
        <v>DIRECTED INDEPENDENT STUDY</v>
      </c>
      <c r="D105" s="20" t="str">
        <v>Dept of Math - Statistics</v>
      </c>
      <c r="E105" s="20" t="str">
        <v>A</v>
      </c>
      <c r="F105" s="29" t="str">
        <v>2701</v>
      </c>
    </row>
    <row r="106" spans="2:6" x14ac:dyDescent="0.25">
      <c r="B106" s="20" t="str">
        <v>MATH-5301</v>
      </c>
      <c r="C106" s="24" t="str">
        <v>FOUNDATIONS FOR ADVANCED MATHE</v>
      </c>
      <c r="D106" s="20" t="str">
        <v>Dept of Math - Statistics</v>
      </c>
      <c r="E106" s="20" t="str">
        <v>A</v>
      </c>
      <c r="F106" s="29" t="str">
        <v>2701</v>
      </c>
    </row>
    <row r="107" spans="2:6" x14ac:dyDescent="0.25">
      <c r="B107" s="20" t="str">
        <v>MATH-5310</v>
      </c>
      <c r="C107" s="24" t="str">
        <v>TOPICS IN MATHEMATICS</v>
      </c>
      <c r="D107" s="20" t="str">
        <v>Dept of Math - Statistics</v>
      </c>
      <c r="E107" s="20" t="str">
        <v>A</v>
      </c>
      <c r="F107" s="29" t="str">
        <v>2701</v>
      </c>
    </row>
    <row r="108" spans="2:6" x14ac:dyDescent="0.25">
      <c r="B108" s="20" t="str">
        <v>MATH-5311</v>
      </c>
      <c r="C108" s="24" t="str">
        <v>STATISTICAL LEARNING</v>
      </c>
      <c r="D108" s="20" t="str">
        <v>Dept of Math - Statistics</v>
      </c>
      <c r="E108" s="20" t="str">
        <v>A</v>
      </c>
      <c r="F108" s="29" t="str">
        <v>2705</v>
      </c>
    </row>
    <row r="109" spans="2:6" x14ac:dyDescent="0.25">
      <c r="B109" s="20" t="str">
        <v>MATH-5315</v>
      </c>
      <c r="C109" s="24" t="str">
        <v>STATISTICAL MTHDS IN RSRCH I</v>
      </c>
      <c r="D109" s="20" t="str">
        <v>Dept of Math - Statistics</v>
      </c>
      <c r="E109" s="20" t="str">
        <v>A</v>
      </c>
      <c r="F109" s="29" t="str">
        <v>2705</v>
      </c>
    </row>
    <row r="110" spans="2:6" x14ac:dyDescent="0.25">
      <c r="B110" s="20" t="str">
        <v>MATH-5316</v>
      </c>
      <c r="C110" s="24" t="str">
        <v>STATISTICAL MTHDS IN RSRCH II</v>
      </c>
      <c r="D110" s="20" t="str">
        <v>Dept of Math - Statistics</v>
      </c>
      <c r="E110" s="20" t="str">
        <v>A</v>
      </c>
      <c r="F110" s="29" t="str">
        <v>2705</v>
      </c>
    </row>
    <row r="111" spans="2:6" x14ac:dyDescent="0.25">
      <c r="B111" s="20" t="str">
        <v>MATH-5321</v>
      </c>
      <c r="C111" s="24" t="str">
        <v>PROB SOLV-MATH RESNG FOR TCH</v>
      </c>
      <c r="D111" s="20" t="str">
        <v>Dept of Math - Statistics</v>
      </c>
      <c r="E111" s="20" t="str">
        <v>A</v>
      </c>
      <c r="F111" s="29" t="str">
        <v>2701</v>
      </c>
    </row>
    <row r="112" spans="2:6" x14ac:dyDescent="0.25">
      <c r="B112" s="20" t="str">
        <v>MATH-5322</v>
      </c>
      <c r="C112" s="24" t="str">
        <v>MATHEMATICS ASSESSMENT</v>
      </c>
      <c r="D112" s="20" t="str">
        <v>Dept of Math - Statistics</v>
      </c>
      <c r="E112" s="20" t="str">
        <v>A</v>
      </c>
      <c r="F112" s="29" t="str">
        <v>2705</v>
      </c>
    </row>
    <row r="113" spans="2:6" x14ac:dyDescent="0.25">
      <c r="B113" s="20" t="str">
        <v>MATH-5323</v>
      </c>
      <c r="C113" s="24" t="str">
        <v>MATH INSTRUCTION AND MENTORING</v>
      </c>
      <c r="D113" s="20" t="str">
        <v>Dept of Math - Statistics</v>
      </c>
      <c r="E113" s="20" t="str">
        <v>A</v>
      </c>
      <c r="F113" s="29" t="str">
        <v>2701</v>
      </c>
    </row>
    <row r="114" spans="2:6" x14ac:dyDescent="0.25">
      <c r="B114" s="20" t="str">
        <v>MATH-5324</v>
      </c>
      <c r="C114" s="24" t="str">
        <v>REFORMING MATH INSTRUCTION</v>
      </c>
      <c r="D114" s="20" t="str">
        <v>Dept of Math - Statistics</v>
      </c>
      <c r="E114" s="20" t="str">
        <v>A</v>
      </c>
      <c r="F114" s="29" t="str">
        <v>1313</v>
      </c>
    </row>
    <row r="115" spans="2:6" x14ac:dyDescent="0.25">
      <c r="B115" s="20" t="str">
        <v>MATH-5325</v>
      </c>
      <c r="C115" s="24" t="str">
        <v>STRUC OF NUMBER CONCEPTS</v>
      </c>
      <c r="D115" s="20" t="str">
        <v>Dept of Math - Statistics</v>
      </c>
      <c r="E115" s="20" t="str">
        <v>A</v>
      </c>
      <c r="F115" s="29" t="str">
        <v>2701</v>
      </c>
    </row>
    <row r="116" spans="2:6" x14ac:dyDescent="0.25">
      <c r="B116" s="20" t="str">
        <v>MATH-5326</v>
      </c>
      <c r="C116" s="24" t="str">
        <v>STRUCT OF PATTERNS AND ALGEBRA</v>
      </c>
      <c r="D116" s="20" t="str">
        <v>Dept of Math - Statistics</v>
      </c>
      <c r="E116" s="20" t="str">
        <v>A</v>
      </c>
      <c r="F116" s="29" t="str">
        <v>2703</v>
      </c>
    </row>
    <row r="117" spans="2:6" x14ac:dyDescent="0.25">
      <c r="B117" s="20" t="str">
        <v>MATH-5327</v>
      </c>
      <c r="C117" s="24" t="str">
        <v>STRUCT OF GEOM AND MEASUREMENT</v>
      </c>
      <c r="D117" s="20" t="str">
        <v>Dept of Math - Statistics</v>
      </c>
      <c r="E117" s="20" t="str">
        <v>A</v>
      </c>
      <c r="F117" s="29" t="str">
        <v>2703</v>
      </c>
    </row>
    <row r="118" spans="2:6" x14ac:dyDescent="0.25">
      <c r="B118" s="20" t="str">
        <v>MATH-5328</v>
      </c>
      <c r="C118" s="24" t="str">
        <v>STRUC OF PROBABILITY AND STATS</v>
      </c>
      <c r="D118" s="20" t="str">
        <v>Dept of Math - Statistics</v>
      </c>
      <c r="E118" s="20" t="str">
        <v>A</v>
      </c>
      <c r="F118" s="29" t="str">
        <v>2705</v>
      </c>
    </row>
    <row r="119" spans="2:6" x14ac:dyDescent="0.25">
      <c r="B119" s="20" t="str">
        <v>MATH-5329</v>
      </c>
      <c r="C119" s="24" t="str">
        <v>STRUC MDLNG WITH RATES CHANGE</v>
      </c>
      <c r="D119" s="20" t="str">
        <v>Dept of Math - Statistics</v>
      </c>
      <c r="E119" s="20" t="str">
        <v>A</v>
      </c>
      <c r="F119" s="29" t="str">
        <v>2701</v>
      </c>
    </row>
    <row r="120" spans="2:6" x14ac:dyDescent="0.25">
      <c r="B120" s="20" t="str">
        <v>MATH-5331</v>
      </c>
      <c r="C120" s="24" t="str">
        <v>EVOLUTION OF MATHEMATICAL SYS</v>
      </c>
      <c r="D120" s="20" t="str">
        <v>Dept of Math - Statistics</v>
      </c>
      <c r="E120" s="20" t="str">
        <v>A</v>
      </c>
      <c r="F120" s="29" t="str">
        <v>2701</v>
      </c>
    </row>
    <row r="121" spans="2:6" x14ac:dyDescent="0.25">
      <c r="B121" s="20" t="str">
        <v>MATH-5332</v>
      </c>
      <c r="C121" s="24" t="str">
        <v>INTEGRATION TECHNOLOGY IN MATH</v>
      </c>
      <c r="D121" s="20" t="str">
        <v>Dept of Math - Statistics</v>
      </c>
      <c r="E121" s="20" t="str">
        <v>A</v>
      </c>
      <c r="F121" s="29" t="str">
        <v>2701</v>
      </c>
    </row>
    <row r="122" spans="2:6" x14ac:dyDescent="0.25">
      <c r="B122" s="20" t="str">
        <v>MATH-5333</v>
      </c>
      <c r="C122" s="24" t="str">
        <v>NUMERICAL LINEAR ALGEBRA</v>
      </c>
      <c r="D122" s="20" t="str">
        <v>Dept of Math - Statistics</v>
      </c>
      <c r="E122" s="20" t="str">
        <v>A</v>
      </c>
      <c r="F122" s="29" t="str">
        <v>2701</v>
      </c>
    </row>
    <row r="123" spans="2:6" x14ac:dyDescent="0.25">
      <c r="B123" s="20" t="str">
        <v>MATH-5336</v>
      </c>
      <c r="C123" s="24" t="str">
        <v>ADV DIFFERENTIAL EQUATIONS</v>
      </c>
      <c r="D123" s="20" t="str">
        <v>Dept of Math - Statistics</v>
      </c>
      <c r="E123" s="20" t="str">
        <v>A</v>
      </c>
      <c r="F123" s="29" t="str">
        <v>2703</v>
      </c>
    </row>
    <row r="124" spans="2:6" x14ac:dyDescent="0.25">
      <c r="B124" s="20" t="str">
        <v>MATH-5337</v>
      </c>
      <c r="C124" s="24" t="str">
        <v>THEO &amp; APPL PARTIAL DIFFERNTL</v>
      </c>
      <c r="D124" s="20" t="str">
        <v>Dept of Math - Statistics</v>
      </c>
      <c r="E124" s="20" t="str">
        <v>A</v>
      </c>
      <c r="F124" s="29" t="str">
        <v>2705</v>
      </c>
    </row>
    <row r="125" spans="2:6" x14ac:dyDescent="0.25">
      <c r="B125" s="20" t="str">
        <v>MATH-5338</v>
      </c>
      <c r="C125" s="24" t="str">
        <v>FINITE ELEMENTS METHOD</v>
      </c>
      <c r="D125" s="20" t="str">
        <v>Dept of Math - Statistics</v>
      </c>
      <c r="E125" s="20" t="str">
        <v>A</v>
      </c>
      <c r="F125" s="29" t="str">
        <v>2701</v>
      </c>
    </row>
    <row r="126" spans="2:6" x14ac:dyDescent="0.25">
      <c r="B126" s="20" t="str">
        <v>MATH-5339</v>
      </c>
      <c r="C126" s="24" t="str">
        <v>NUMERICAL ANALYSIS</v>
      </c>
      <c r="D126" s="20" t="str">
        <v>Dept of Math - Statistics</v>
      </c>
      <c r="E126" s="20" t="str">
        <v>A</v>
      </c>
      <c r="F126" s="29" t="str">
        <v>2703</v>
      </c>
    </row>
    <row r="127" spans="2:6" x14ac:dyDescent="0.25">
      <c r="B127" s="20" t="str">
        <v>MATH-5340</v>
      </c>
      <c r="C127" s="24" t="str">
        <v>NUMERICAL SOLUTIONS OF PDE</v>
      </c>
      <c r="D127" s="20" t="str">
        <v>Dept of Math - Statistics</v>
      </c>
      <c r="E127" s="20" t="str">
        <v>A</v>
      </c>
      <c r="F127" s="29" t="str">
        <v>2701</v>
      </c>
    </row>
    <row r="128" spans="2:6" x14ac:dyDescent="0.25">
      <c r="B128" s="20" t="str">
        <v>MATH-5341</v>
      </c>
      <c r="C128" s="24" t="str">
        <v>STATISTICAL METHODS AND DATA A</v>
      </c>
      <c r="D128" s="20" t="str">
        <v>Dept of Math - Statistics</v>
      </c>
      <c r="E128" s="20" t="str">
        <v>A</v>
      </c>
      <c r="F128" s="29" t="str">
        <v>2705</v>
      </c>
    </row>
    <row r="129" spans="2:6" x14ac:dyDescent="0.25">
      <c r="B129" s="20" t="str">
        <v>MATH-5342</v>
      </c>
      <c r="C129" s="24" t="str">
        <v>LINEAR STATISTICAL MODELS</v>
      </c>
      <c r="D129" s="20" t="str">
        <v>Dept of Math - Statistics</v>
      </c>
      <c r="E129" s="20" t="str">
        <v>A</v>
      </c>
      <c r="F129" s="29" t="str">
        <v>2705</v>
      </c>
    </row>
    <row r="130" spans="2:6" x14ac:dyDescent="0.25">
      <c r="B130" s="20" t="str">
        <v>MATH-5343</v>
      </c>
      <c r="C130" s="24" t="str">
        <v>MATHEMATICAL THEORY OF STAT</v>
      </c>
      <c r="D130" s="20" t="str">
        <v>Dept of Math - Statistics</v>
      </c>
      <c r="E130" s="20" t="str">
        <v>A</v>
      </c>
      <c r="F130" s="29" t="str">
        <v>2705</v>
      </c>
    </row>
    <row r="131" spans="2:6" x14ac:dyDescent="0.25">
      <c r="B131" s="20" t="str">
        <v>MATH-5344</v>
      </c>
      <c r="C131" s="24" t="str">
        <v>ENVIRONMENTAL STATISTICS</v>
      </c>
      <c r="D131" s="20" t="str">
        <v>Dept of Math - Statistics</v>
      </c>
      <c r="E131" s="20" t="str">
        <v>A</v>
      </c>
      <c r="F131" s="29" t="str">
        <v>2705</v>
      </c>
    </row>
    <row r="132" spans="2:6" x14ac:dyDescent="0.25">
      <c r="B132" s="20" t="str">
        <v>MATH-5345</v>
      </c>
      <c r="C132" s="24" t="str">
        <v>COMPUTATIONAL METHODS FOR STAT</v>
      </c>
      <c r="D132" s="20" t="str">
        <v>Dept of Math - Statistics</v>
      </c>
      <c r="E132" s="20" t="str">
        <v>A</v>
      </c>
      <c r="F132" s="29" t="str">
        <v>2705</v>
      </c>
    </row>
    <row r="133" spans="2:6" x14ac:dyDescent="0.25">
      <c r="B133" s="20" t="str">
        <v>MATH-5348</v>
      </c>
      <c r="C133" s="24" t="str">
        <v>OPTIMIZATION</v>
      </c>
      <c r="D133" s="20" t="str">
        <v>Dept of Math - Statistics</v>
      </c>
      <c r="E133" s="20" t="str">
        <v>A</v>
      </c>
      <c r="F133" s="29" t="str">
        <v>2701</v>
      </c>
    </row>
    <row r="134" spans="2:6" x14ac:dyDescent="0.25">
      <c r="B134" s="20" t="str">
        <v>MATH-5351</v>
      </c>
      <c r="C134" s="24" t="str">
        <v>REAL ANALYSIS</v>
      </c>
      <c r="D134" s="20" t="str">
        <v>Dept of Math - Statistics</v>
      </c>
      <c r="E134" s="20" t="str">
        <v>A</v>
      </c>
      <c r="F134" s="29" t="str">
        <v>2701</v>
      </c>
    </row>
    <row r="135" spans="2:6" x14ac:dyDescent="0.25">
      <c r="B135" s="20" t="str">
        <v>MATH-5354</v>
      </c>
      <c r="C135" s="24" t="str">
        <v>ABSTRACT ALGEBRA</v>
      </c>
      <c r="D135" s="20" t="str">
        <v>Dept of Math - Statistics</v>
      </c>
      <c r="E135" s="20" t="str">
        <v>I</v>
      </c>
      <c r="F135" s="29" t="str">
        <v>2701</v>
      </c>
    </row>
    <row r="136" spans="2:6" x14ac:dyDescent="0.25">
      <c r="B136" s="20" t="str">
        <v>MATH-5360</v>
      </c>
      <c r="C136" s="24" t="str">
        <v>COMBINATORICS AND GRAPH THEORY</v>
      </c>
      <c r="D136" s="20" t="str">
        <v>Dept of Math - Statistics</v>
      </c>
      <c r="E136" s="20" t="str">
        <v>A</v>
      </c>
      <c r="F136" s="29" t="str">
        <v>2703</v>
      </c>
    </row>
    <row r="137" spans="2:6" x14ac:dyDescent="0.25">
      <c r="B137" s="20" t="str">
        <v>MATH-5366</v>
      </c>
      <c r="C137" s="24" t="str">
        <v>LOGIC</v>
      </c>
      <c r="D137" s="20" t="str">
        <v>Dept of Math - Statistics</v>
      </c>
      <c r="E137" s="20" t="str">
        <v>I</v>
      </c>
      <c r="F137" s="29" t="str">
        <v>2701</v>
      </c>
    </row>
    <row r="138" spans="2:6" x14ac:dyDescent="0.25">
      <c r="B138" s="20" t="str">
        <v>MATH-5370</v>
      </c>
      <c r="C138" s="24" t="str">
        <v>MODELING OF NATURAL SYSTEMS</v>
      </c>
      <c r="D138" s="20" t="str">
        <v>Dept of Math - Statistics</v>
      </c>
      <c r="E138" s="20" t="str">
        <v>A</v>
      </c>
      <c r="F138" s="29" t="str">
        <v>2701</v>
      </c>
    </row>
    <row r="139" spans="2:6" x14ac:dyDescent="0.25">
      <c r="B139" s="20" t="str">
        <v>MATH-5375</v>
      </c>
      <c r="C139" s="24" t="str">
        <v>APPLIED ANALYSIS</v>
      </c>
      <c r="D139" s="20" t="str">
        <v>Dept of Math - Statistics</v>
      </c>
      <c r="E139" s="20" t="str">
        <v>A</v>
      </c>
      <c r="F139" s="29" t="str">
        <v>2703</v>
      </c>
    </row>
    <row r="140" spans="2:6" x14ac:dyDescent="0.25">
      <c r="B140" s="20" t="str">
        <v>MATH-5378</v>
      </c>
      <c r="C140" s="24" t="str">
        <v>MATH MODELING</v>
      </c>
      <c r="D140" s="20" t="str">
        <v>Dept of Math - Statistics</v>
      </c>
      <c r="E140" s="20" t="str">
        <v>A</v>
      </c>
      <c r="F140" s="29" t="str">
        <v>2701</v>
      </c>
    </row>
    <row r="141" spans="2:6" x14ac:dyDescent="0.25">
      <c r="B141" s="20" t="str">
        <v>MATH-5390</v>
      </c>
      <c r="C141" s="24" t="str">
        <v>SPECIAL TOPICS</v>
      </c>
      <c r="D141" s="20" t="str">
        <v>Dept of Math - Statistics</v>
      </c>
      <c r="E141" s="20" t="str">
        <v>A</v>
      </c>
      <c r="F141" s="29" t="str">
        <v>2701</v>
      </c>
    </row>
    <row r="142" spans="2:6" x14ac:dyDescent="0.25">
      <c r="B142" s="20" t="str">
        <v>MATH-5393</v>
      </c>
      <c r="C142" s="24" t="str">
        <v>LITERATURE REVIEW AND RESEARCH</v>
      </c>
      <c r="D142" s="20" t="str">
        <v>Dept of Math - Statistics</v>
      </c>
      <c r="E142" s="20" t="str">
        <v>A</v>
      </c>
      <c r="F142" s="29" t="str">
        <v>2701</v>
      </c>
    </row>
    <row r="143" spans="2:6" x14ac:dyDescent="0.25">
      <c r="B143" s="20" t="str">
        <v>MATH-5394</v>
      </c>
      <c r="C143" s="24" t="str">
        <v>RESEARCH METHODS IN MATH</v>
      </c>
      <c r="D143" s="20" t="str">
        <v>Dept of Math - Statistics</v>
      </c>
      <c r="E143" s="20" t="str">
        <v>A</v>
      </c>
      <c r="F143" s="29" t="str">
        <v>2701</v>
      </c>
    </row>
    <row r="144" spans="2:6" x14ac:dyDescent="0.25">
      <c r="B144" s="20" t="str">
        <v>MATH-5396</v>
      </c>
      <c r="C144" s="24" t="str">
        <v>DIRECTED INDEPENDENT STUDY</v>
      </c>
      <c r="D144" s="20" t="str">
        <v>Dept of Math - Statistics</v>
      </c>
      <c r="E144" s="20" t="str">
        <v>A</v>
      </c>
      <c r="F144" s="29" t="str">
        <v>2701</v>
      </c>
    </row>
    <row r="145" spans="2:6" x14ac:dyDescent="0.25">
      <c r="B145" s="20" t="str">
        <v>MATH-5993</v>
      </c>
      <c r="C145" s="24" t="str">
        <v>LITERATURE REVIEW &amp; RESEARCH</v>
      </c>
      <c r="D145" s="20" t="str">
        <v>Dept of Math - Statistics</v>
      </c>
      <c r="E145" s="20" t="str">
        <v>A</v>
      </c>
      <c r="F145" s="29" t="str">
        <v>2701</v>
      </c>
    </row>
    <row r="146" spans="2:6" x14ac:dyDescent="0.25">
      <c r="B146" s="20" t="str">
        <v>MATH-5994</v>
      </c>
      <c r="C146" s="24" t="str">
        <v>PROPOSAL RESEARCH</v>
      </c>
      <c r="D146" s="20" t="str">
        <v>Dept of Math - Statistics</v>
      </c>
      <c r="E146" s="20" t="str">
        <v>A</v>
      </c>
      <c r="F146" s="29" t="str">
        <v>2701</v>
      </c>
    </row>
    <row r="147" spans="2:6" x14ac:dyDescent="0.25">
      <c r="B147" s="20" t="str">
        <v>MATH-5995</v>
      </c>
      <c r="C147" s="24" t="str">
        <v>THESIS</v>
      </c>
      <c r="D147" s="20" t="str">
        <v>Dept of Math - Statistics</v>
      </c>
      <c r="E147" s="20" t="str">
        <v>A</v>
      </c>
      <c r="F147" s="29" t="str">
        <v>2701</v>
      </c>
    </row>
    <row r="148" spans="2:6" x14ac:dyDescent="0.25">
      <c r="B148" s="20" t="str">
        <v>MATH-5997</v>
      </c>
      <c r="C148" s="24" t="str">
        <v>PROJECT</v>
      </c>
      <c r="D148" s="20" t="str">
        <v>Dept of Math - Statistics</v>
      </c>
      <c r="E148" s="20" t="str">
        <v>A</v>
      </c>
      <c r="F148" s="29" t="str">
        <v>2701</v>
      </c>
    </row>
    <row r="149" spans="2:6" x14ac:dyDescent="0.25">
      <c r="B149" s="20" t="str">
        <v>MATH-6315</v>
      </c>
      <c r="C149" s="24" t="str">
        <v>STATISTICAL METHODS IN RESEARC</v>
      </c>
      <c r="D149" s="20" t="str">
        <v>Dept of Math - Statistics</v>
      </c>
      <c r="E149" s="20" t="str">
        <v>A</v>
      </c>
      <c r="F149" s="29" t="str">
        <v>2701</v>
      </c>
    </row>
    <row r="150" spans="2:6" x14ac:dyDescent="0.25">
      <c r="B150" s="20" t="str">
        <v>MATH-6316</v>
      </c>
      <c r="C150" s="24" t="str">
        <v>STATISTICAL METHODS RSRCH II</v>
      </c>
      <c r="D150" s="20" t="str">
        <v>Dept of Math - Statistics</v>
      </c>
      <c r="E150" s="20" t="str">
        <v>A</v>
      </c>
      <c r="F150" s="29" t="str">
        <v>2701</v>
      </c>
    </row>
    <row r="151" spans="2:6" x14ac:dyDescent="0.25">
      <c r="B151" s="20" t="str">
        <v>MATH-6317</v>
      </c>
      <c r="C151" s="24" t="str">
        <v>MIXED EFFECTS MODELS SCIENTIST</v>
      </c>
      <c r="D151" s="20" t="str">
        <v>Dept of Math - Statistics</v>
      </c>
      <c r="E151" s="20" t="str">
        <v>A</v>
      </c>
      <c r="F151" s="29" t="str">
        <v>2701</v>
      </c>
    </row>
    <row r="152" spans="2:6" x14ac:dyDescent="0.25">
      <c r="B152" s="20" t="str">
        <v>MATH-6318</v>
      </c>
      <c r="C152" s="24" t="str">
        <v>AN INTRO TO BAYESIAN STATISTIC</v>
      </c>
      <c r="D152" s="20" t="str">
        <v>Dept of Math - Statistics</v>
      </c>
      <c r="E152" s="20" t="str">
        <v>A</v>
      </c>
      <c r="F152" s="29" t="str">
        <v>2701</v>
      </c>
    </row>
    <row r="153" spans="2:6" x14ac:dyDescent="0.25">
      <c r="B153" s="20" t="str">
        <v>MATH-6344</v>
      </c>
      <c r="C153" s="24" t="str">
        <v>SPATIAL STATISTICS</v>
      </c>
      <c r="D153" s="20" t="str">
        <v>Dept of Math - Statistics</v>
      </c>
      <c r="E153" s="20" t="str">
        <v>A</v>
      </c>
      <c r="F153" s="29" t="str">
        <v>2705</v>
      </c>
    </row>
    <row r="154" spans="2:6" x14ac:dyDescent="0.25">
      <c r="B154" s="20" t="str">
        <v>SMTE-1350</v>
      </c>
      <c r="C154" s="24" t="str">
        <v>FUNDAMENTALS OF MATHEMATICS I</v>
      </c>
      <c r="D154" s="20" t="str">
        <v>Dept of Math - Statistics</v>
      </c>
      <c r="E154" s="20" t="str">
        <v>A</v>
      </c>
      <c r="F154" s="29" t="str">
        <v>1313</v>
      </c>
    </row>
    <row r="155" spans="2:6" x14ac:dyDescent="0.25">
      <c r="B155" s="20" t="str">
        <v>SMTE-1351</v>
      </c>
      <c r="C155" s="24" t="str">
        <v>FUNDAMENTALS OF MATHEMATICS II</v>
      </c>
      <c r="D155" s="20" t="str">
        <v>Dept of Math - Statistics</v>
      </c>
      <c r="E155" s="20" t="str">
        <v>A</v>
      </c>
      <c r="F155" s="29" t="str">
        <v>1313</v>
      </c>
    </row>
    <row r="156" spans="2:6" x14ac:dyDescent="0.25">
      <c r="B156" s="20" t="str">
        <v>SMTE-2350</v>
      </c>
      <c r="C156" s="24" t="str">
        <v>FUNDAMENTAL MATHEMATICS I</v>
      </c>
      <c r="D156" s="20" t="str">
        <v>Dept of Math - Statistics</v>
      </c>
      <c r="E156" s="20" t="str">
        <v>A</v>
      </c>
      <c r="F156" s="29" t="str">
        <v>1313</v>
      </c>
    </row>
    <row r="157" spans="2:6" x14ac:dyDescent="0.25">
      <c r="B157" s="20" t="str">
        <v>SMTE-2351</v>
      </c>
      <c r="C157" s="24" t="str">
        <v>FUNDAMENTAL MATHEMATICS II</v>
      </c>
      <c r="D157" s="20" t="str">
        <v>Dept of Math - Statistics</v>
      </c>
      <c r="E157" s="20" t="str">
        <v>A</v>
      </c>
      <c r="F157" s="29" t="str">
        <v>1313</v>
      </c>
    </row>
    <row r="158" spans="2:6" x14ac:dyDescent="0.25">
      <c r="B158" s="20" t="str">
        <v>SMTE-3352</v>
      </c>
      <c r="C158" s="24" t="str">
        <v>FUNDAMENTALS OF MATH III</v>
      </c>
      <c r="D158" s="20" t="str">
        <v>Dept of Math - Statistics</v>
      </c>
      <c r="E158" s="20" t="str">
        <v>A</v>
      </c>
      <c r="F158" s="29" t="str">
        <v>1313</v>
      </c>
    </row>
    <row r="159" spans="2:6" x14ac:dyDescent="0.25">
      <c r="B159" s="20" t="str">
        <v>SMTE-4370</v>
      </c>
      <c r="C159" s="24" t="str">
        <v>MATHEMATICS EDUCATION TOPICS I</v>
      </c>
      <c r="D159" s="20" t="str">
        <v>Dept of Math - Statistics</v>
      </c>
      <c r="E159" s="20" t="str">
        <v>A</v>
      </c>
      <c r="F159" s="29" t="str">
        <v>1313</v>
      </c>
    </row>
  </sheetData>
  <sheetProtection sheet="1" objects="1" scenarios="1"/>
  <mergeCells count="2">
    <mergeCell ref="B6:C6"/>
    <mergeCell ref="B5:C5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F206407F-F74A-41DE-8E98-FD5F79938397}">
          <x14:formula1>
            <xm:f>'Droplist DEPT'!$A$2:$A$36</xm:f>
          </x14:formula1>
          <xm:sqref>B3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CC2A2-4956-4A8D-8FD1-EC1C13F188F6}">
  <sheetPr>
    <tabColor theme="4" tint="0.79998168889431442"/>
  </sheetPr>
  <dimension ref="A1:AC4338"/>
  <sheetViews>
    <sheetView topLeftCell="A1590" workbookViewId="0">
      <selection activeCell="H1702" sqref="H1702"/>
    </sheetView>
  </sheetViews>
  <sheetFormatPr defaultRowHeight="15" x14ac:dyDescent="0.25"/>
  <cols>
    <col min="1" max="1" width="11.42578125" customWidth="1"/>
    <col min="3" max="3" width="8.85546875" style="8"/>
    <col min="4" max="4" width="12.85546875" style="8" bestFit="1" customWidth="1"/>
    <col min="5" max="5" width="38.85546875" customWidth="1"/>
    <col min="6" max="6" width="24.42578125" style="44" customWidth="1"/>
    <col min="7" max="7" width="14.85546875" style="44" customWidth="1"/>
    <col min="8" max="8" width="24.5703125" customWidth="1"/>
    <col min="9" max="9" width="26.85546875" customWidth="1"/>
    <col min="11" max="11" width="31" customWidth="1"/>
    <col min="14" max="14" width="21.5703125" style="2" customWidth="1"/>
    <col min="15" max="15" width="25.85546875" customWidth="1"/>
    <col min="17" max="17" width="29.5703125" customWidth="1"/>
    <col min="20" max="20" width="12.5703125" customWidth="1"/>
    <col min="21" max="21" width="13" customWidth="1"/>
    <col min="22" max="22" width="12" customWidth="1"/>
    <col min="23" max="23" width="12.5703125" customWidth="1"/>
    <col min="25" max="25" width="26.85546875" bestFit="1" customWidth="1"/>
    <col min="26" max="26" width="13.140625" customWidth="1"/>
    <col min="27" max="27" width="12.42578125" customWidth="1"/>
    <col min="28" max="28" width="11.85546875" customWidth="1"/>
    <col min="29" max="29" width="13" customWidth="1"/>
    <col min="30" max="30" width="20.140625" customWidth="1"/>
    <col min="31" max="31" width="15.42578125" customWidth="1"/>
    <col min="32" max="32" width="16.140625" customWidth="1"/>
    <col min="33" max="33" width="13.140625" customWidth="1"/>
    <col min="34" max="34" width="16.140625" customWidth="1"/>
    <col min="35" max="35" width="13.85546875" customWidth="1"/>
    <col min="36" max="36" width="15.85546875" customWidth="1"/>
  </cols>
  <sheetData>
    <row r="1" spans="1:29" x14ac:dyDescent="0.25">
      <c r="A1" t="s">
        <v>231</v>
      </c>
      <c r="B1" t="s">
        <v>232</v>
      </c>
      <c r="C1" s="8" t="s">
        <v>233</v>
      </c>
      <c r="D1" s="41" t="s">
        <v>223</v>
      </c>
      <c r="E1" s="42" t="s">
        <v>224</v>
      </c>
      <c r="F1" s="43" t="s">
        <v>234</v>
      </c>
      <c r="G1" s="43" t="s">
        <v>235</v>
      </c>
      <c r="H1" s="46" t="s">
        <v>236</v>
      </c>
      <c r="I1" t="s">
        <v>237</v>
      </c>
      <c r="J1" s="2" t="s">
        <v>238</v>
      </c>
      <c r="K1" s="2" t="s">
        <v>239</v>
      </c>
      <c r="L1" t="s">
        <v>240</v>
      </c>
      <c r="M1" t="s">
        <v>241</v>
      </c>
      <c r="N1" t="s">
        <v>242</v>
      </c>
      <c r="O1" t="s">
        <v>243</v>
      </c>
      <c r="P1" t="s">
        <v>244</v>
      </c>
      <c r="Q1" t="s">
        <v>245</v>
      </c>
      <c r="R1" t="s">
        <v>246</v>
      </c>
      <c r="S1" t="s">
        <v>247</v>
      </c>
      <c r="T1" t="s">
        <v>248</v>
      </c>
      <c r="U1" t="s">
        <v>249</v>
      </c>
      <c r="V1" t="s">
        <v>250</v>
      </c>
      <c r="W1" t="s">
        <v>251</v>
      </c>
      <c r="X1" t="s">
        <v>252</v>
      </c>
      <c r="Y1" t="s">
        <v>253</v>
      </c>
      <c r="Z1" t="s">
        <v>254</v>
      </c>
      <c r="AA1" t="s">
        <v>255</v>
      </c>
      <c r="AB1" t="s">
        <v>256</v>
      </c>
      <c r="AC1" t="s">
        <v>257</v>
      </c>
    </row>
    <row r="2" spans="1:29" x14ac:dyDescent="0.25">
      <c r="A2">
        <v>202209</v>
      </c>
      <c r="B2" t="s">
        <v>258</v>
      </c>
      <c r="C2" s="8" t="s">
        <v>259</v>
      </c>
      <c r="D2" s="8" t="str">
        <f t="shared" ref="D2:D65" si="0">B2&amp;"-"&amp;C2</f>
        <v>ACCT-0041</v>
      </c>
      <c r="E2" t="s">
        <v>260</v>
      </c>
      <c r="F2" s="44" t="s">
        <v>200</v>
      </c>
      <c r="G2" s="44" t="s">
        <v>261</v>
      </c>
      <c r="H2" t="s">
        <v>262</v>
      </c>
      <c r="I2" t="s">
        <v>263</v>
      </c>
      <c r="J2" s="2">
        <v>520301</v>
      </c>
      <c r="K2" t="str">
        <f t="shared" ref="K2:K65" si="1">LEFT(J2, 4)</f>
        <v>5203</v>
      </c>
      <c r="L2" t="s">
        <v>264</v>
      </c>
      <c r="N2"/>
      <c r="O2" t="s">
        <v>265</v>
      </c>
    </row>
    <row r="3" spans="1:29" x14ac:dyDescent="0.25">
      <c r="A3">
        <v>202009</v>
      </c>
      <c r="B3" t="s">
        <v>258</v>
      </c>
      <c r="C3" s="8" t="s">
        <v>266</v>
      </c>
      <c r="D3" s="8" t="str">
        <f t="shared" si="0"/>
        <v>ACCT-0051</v>
      </c>
      <c r="E3" t="s">
        <v>267</v>
      </c>
      <c r="F3" s="44" t="s">
        <v>268</v>
      </c>
      <c r="G3" s="44" t="s">
        <v>261</v>
      </c>
      <c r="H3" t="s">
        <v>262</v>
      </c>
      <c r="I3" t="s">
        <v>263</v>
      </c>
      <c r="J3" s="2">
        <v>520101</v>
      </c>
      <c r="K3" t="str">
        <f t="shared" si="1"/>
        <v>5201</v>
      </c>
      <c r="L3" t="s">
        <v>269</v>
      </c>
      <c r="N3"/>
      <c r="O3" t="s">
        <v>265</v>
      </c>
    </row>
    <row r="4" spans="1:29" x14ac:dyDescent="0.25">
      <c r="A4">
        <v>202209</v>
      </c>
      <c r="B4" t="s">
        <v>258</v>
      </c>
      <c r="C4" s="8" t="s">
        <v>270</v>
      </c>
      <c r="D4" s="8" t="str">
        <f t="shared" si="0"/>
        <v>ACCT-0100</v>
      </c>
      <c r="E4" t="s">
        <v>271</v>
      </c>
      <c r="F4" s="44" t="s">
        <v>200</v>
      </c>
      <c r="G4" s="44" t="s">
        <v>261</v>
      </c>
      <c r="H4" t="s">
        <v>262</v>
      </c>
      <c r="I4" t="s">
        <v>263</v>
      </c>
      <c r="J4" s="2">
        <v>520301</v>
      </c>
      <c r="K4" t="str">
        <f t="shared" si="1"/>
        <v>5203</v>
      </c>
      <c r="L4" t="s">
        <v>264</v>
      </c>
      <c r="N4"/>
      <c r="O4" t="s">
        <v>265</v>
      </c>
    </row>
    <row r="5" spans="1:29" x14ac:dyDescent="0.25">
      <c r="A5">
        <v>202209</v>
      </c>
      <c r="B5" t="s">
        <v>258</v>
      </c>
      <c r="C5" s="8">
        <v>2000</v>
      </c>
      <c r="D5" s="8" t="str">
        <f t="shared" si="0"/>
        <v>ACCT-2000</v>
      </c>
      <c r="E5" t="s">
        <v>272</v>
      </c>
      <c r="F5" s="44" t="s">
        <v>200</v>
      </c>
      <c r="G5" s="44" t="s">
        <v>261</v>
      </c>
      <c r="H5" t="s">
        <v>262</v>
      </c>
      <c r="I5" t="s">
        <v>263</v>
      </c>
      <c r="J5" s="2">
        <v>520301</v>
      </c>
      <c r="K5" t="str">
        <f t="shared" si="1"/>
        <v>5203</v>
      </c>
      <c r="L5" t="s">
        <v>264</v>
      </c>
      <c r="N5"/>
      <c r="O5" t="s">
        <v>265</v>
      </c>
    </row>
    <row r="6" spans="1:29" x14ac:dyDescent="0.25">
      <c r="A6">
        <v>202201</v>
      </c>
      <c r="B6" t="s">
        <v>258</v>
      </c>
      <c r="C6" s="8">
        <v>2301</v>
      </c>
      <c r="D6" s="8" t="str">
        <f t="shared" si="0"/>
        <v>ACCT-2301</v>
      </c>
      <c r="E6" t="s">
        <v>273</v>
      </c>
      <c r="F6" s="44" t="s">
        <v>200</v>
      </c>
      <c r="G6" s="44" t="s">
        <v>265</v>
      </c>
      <c r="H6" t="s">
        <v>262</v>
      </c>
      <c r="I6" t="s">
        <v>263</v>
      </c>
      <c r="J6" s="2">
        <v>520301</v>
      </c>
      <c r="K6" t="str">
        <f t="shared" si="1"/>
        <v>5203</v>
      </c>
      <c r="L6" t="s">
        <v>264</v>
      </c>
      <c r="N6"/>
      <c r="O6" t="s">
        <v>265</v>
      </c>
    </row>
    <row r="7" spans="1:29" x14ac:dyDescent="0.25">
      <c r="A7">
        <v>202001</v>
      </c>
      <c r="B7" t="s">
        <v>258</v>
      </c>
      <c r="C7" s="8">
        <v>2302</v>
      </c>
      <c r="D7" s="8" t="str">
        <f t="shared" si="0"/>
        <v>ACCT-2302</v>
      </c>
      <c r="E7" t="s">
        <v>274</v>
      </c>
      <c r="F7" s="44" t="s">
        <v>200</v>
      </c>
      <c r="G7" s="44" t="s">
        <v>265</v>
      </c>
      <c r="H7" t="s">
        <v>262</v>
      </c>
      <c r="I7" t="s">
        <v>263</v>
      </c>
      <c r="J7" s="2">
        <v>520301</v>
      </c>
      <c r="K7" t="str">
        <f t="shared" si="1"/>
        <v>5203</v>
      </c>
      <c r="L7" t="s">
        <v>264</v>
      </c>
      <c r="N7"/>
      <c r="O7" t="s">
        <v>265</v>
      </c>
    </row>
    <row r="8" spans="1:29" x14ac:dyDescent="0.25">
      <c r="A8">
        <v>202406</v>
      </c>
      <c r="B8" t="s">
        <v>258</v>
      </c>
      <c r="C8" s="8">
        <v>3311</v>
      </c>
      <c r="D8" s="8" t="str">
        <f t="shared" si="0"/>
        <v>ACCT-3311</v>
      </c>
      <c r="E8" t="s">
        <v>275</v>
      </c>
      <c r="F8" s="44" t="s">
        <v>200</v>
      </c>
      <c r="G8" s="44" t="s">
        <v>265</v>
      </c>
      <c r="H8" t="s">
        <v>262</v>
      </c>
      <c r="I8" t="s">
        <v>263</v>
      </c>
      <c r="J8" s="2">
        <v>520301</v>
      </c>
      <c r="K8" t="str">
        <f t="shared" si="1"/>
        <v>5203</v>
      </c>
      <c r="L8" t="s">
        <v>264</v>
      </c>
      <c r="N8"/>
      <c r="O8" t="s">
        <v>265</v>
      </c>
    </row>
    <row r="9" spans="1:29" x14ac:dyDescent="0.25">
      <c r="A9">
        <v>202501</v>
      </c>
      <c r="B9" t="s">
        <v>258</v>
      </c>
      <c r="C9" s="8">
        <v>3312</v>
      </c>
      <c r="D9" s="8" t="str">
        <f t="shared" si="0"/>
        <v>ACCT-3312</v>
      </c>
      <c r="E9" t="s">
        <v>276</v>
      </c>
      <c r="F9" s="44" t="s">
        <v>200</v>
      </c>
      <c r="G9" s="44" t="s">
        <v>265</v>
      </c>
      <c r="H9" t="s">
        <v>262</v>
      </c>
      <c r="I9" t="s">
        <v>263</v>
      </c>
      <c r="J9" s="2">
        <v>520301</v>
      </c>
      <c r="K9" t="str">
        <f t="shared" si="1"/>
        <v>5203</v>
      </c>
      <c r="L9" t="s">
        <v>264</v>
      </c>
      <c r="N9"/>
      <c r="O9" t="s">
        <v>265</v>
      </c>
    </row>
    <row r="10" spans="1:29" x14ac:dyDescent="0.25">
      <c r="A10">
        <v>201906</v>
      </c>
      <c r="B10" t="s">
        <v>258</v>
      </c>
      <c r="C10" s="8">
        <v>3314</v>
      </c>
      <c r="D10" s="8" t="str">
        <f t="shared" si="0"/>
        <v>ACCT-3314</v>
      </c>
      <c r="E10" t="s">
        <v>277</v>
      </c>
      <c r="F10" s="44" t="s">
        <v>200</v>
      </c>
      <c r="G10" s="44" t="s">
        <v>265</v>
      </c>
      <c r="H10" t="s">
        <v>262</v>
      </c>
      <c r="I10" t="s">
        <v>263</v>
      </c>
      <c r="J10" s="2">
        <v>520301</v>
      </c>
      <c r="K10" t="str">
        <f t="shared" si="1"/>
        <v>5203</v>
      </c>
      <c r="L10" t="s">
        <v>264</v>
      </c>
      <c r="N10"/>
      <c r="O10" t="s">
        <v>265</v>
      </c>
    </row>
    <row r="11" spans="1:29" x14ac:dyDescent="0.25">
      <c r="A11">
        <v>202409</v>
      </c>
      <c r="B11" t="s">
        <v>258</v>
      </c>
      <c r="C11" s="8">
        <v>3315</v>
      </c>
      <c r="D11" s="8" t="str">
        <f t="shared" si="0"/>
        <v>ACCT-3315</v>
      </c>
      <c r="E11" t="s">
        <v>278</v>
      </c>
      <c r="F11" s="44" t="s">
        <v>200</v>
      </c>
      <c r="G11" s="44" t="s">
        <v>261</v>
      </c>
      <c r="H11" t="s">
        <v>262</v>
      </c>
      <c r="I11" t="s">
        <v>263</v>
      </c>
      <c r="J11" s="2">
        <v>520301</v>
      </c>
      <c r="K11" t="str">
        <f t="shared" si="1"/>
        <v>5203</v>
      </c>
      <c r="L11" t="s">
        <v>264</v>
      </c>
      <c r="N11"/>
      <c r="O11" t="s">
        <v>265</v>
      </c>
    </row>
    <row r="12" spans="1:29" x14ac:dyDescent="0.25">
      <c r="A12">
        <v>202009</v>
      </c>
      <c r="B12" t="s">
        <v>258</v>
      </c>
      <c r="C12" s="8">
        <v>3316</v>
      </c>
      <c r="D12" s="8" t="str">
        <f t="shared" si="0"/>
        <v>ACCT-3316</v>
      </c>
      <c r="E12" t="s">
        <v>279</v>
      </c>
      <c r="F12" s="44" t="s">
        <v>200</v>
      </c>
      <c r="G12" s="44" t="s">
        <v>265</v>
      </c>
      <c r="H12" t="s">
        <v>262</v>
      </c>
      <c r="I12" t="s">
        <v>263</v>
      </c>
      <c r="J12" s="2">
        <v>520301</v>
      </c>
      <c r="K12" t="str">
        <f t="shared" si="1"/>
        <v>5203</v>
      </c>
      <c r="L12" t="s">
        <v>264</v>
      </c>
      <c r="M12" t="s">
        <v>280</v>
      </c>
      <c r="N12"/>
      <c r="O12" t="s">
        <v>265</v>
      </c>
      <c r="P12">
        <v>1</v>
      </c>
      <c r="Q12">
        <v>1</v>
      </c>
      <c r="R12" t="s">
        <v>281</v>
      </c>
      <c r="S12">
        <v>1</v>
      </c>
      <c r="T12">
        <v>3</v>
      </c>
      <c r="U12">
        <v>0</v>
      </c>
      <c r="V12">
        <v>0</v>
      </c>
      <c r="AA12">
        <v>16</v>
      </c>
      <c r="AB12" t="s">
        <v>282</v>
      </c>
      <c r="AC12" t="s">
        <v>282</v>
      </c>
    </row>
    <row r="13" spans="1:29" x14ac:dyDescent="0.25">
      <c r="A13">
        <v>200609</v>
      </c>
      <c r="B13" t="s">
        <v>258</v>
      </c>
      <c r="C13" s="8">
        <v>3317</v>
      </c>
      <c r="D13" s="8" t="str">
        <f t="shared" si="0"/>
        <v>ACCT-3317</v>
      </c>
      <c r="E13" t="s">
        <v>283</v>
      </c>
      <c r="F13" s="44" t="s">
        <v>200</v>
      </c>
      <c r="G13" s="44" t="s">
        <v>265</v>
      </c>
      <c r="H13" t="s">
        <v>262</v>
      </c>
      <c r="I13" t="s">
        <v>263</v>
      </c>
      <c r="J13" s="2">
        <v>520301</v>
      </c>
      <c r="K13" t="str">
        <f t="shared" si="1"/>
        <v>5203</v>
      </c>
      <c r="L13" t="s">
        <v>264</v>
      </c>
      <c r="M13" t="s">
        <v>280</v>
      </c>
      <c r="N13"/>
      <c r="O13" t="s">
        <v>265</v>
      </c>
      <c r="P13">
        <v>1</v>
      </c>
      <c r="Q13">
        <v>1</v>
      </c>
      <c r="R13" t="s">
        <v>284</v>
      </c>
      <c r="S13">
        <v>1</v>
      </c>
      <c r="T13">
        <v>3</v>
      </c>
      <c r="U13">
        <v>0</v>
      </c>
      <c r="V13">
        <v>0</v>
      </c>
      <c r="AA13">
        <v>16</v>
      </c>
      <c r="AB13" t="s">
        <v>282</v>
      </c>
      <c r="AC13" t="s">
        <v>282</v>
      </c>
    </row>
    <row r="14" spans="1:29" x14ac:dyDescent="0.25">
      <c r="A14">
        <v>202409</v>
      </c>
      <c r="B14" t="s">
        <v>258</v>
      </c>
      <c r="C14" s="8">
        <v>3318</v>
      </c>
      <c r="D14" s="8" t="str">
        <f t="shared" si="0"/>
        <v>ACCT-3318</v>
      </c>
      <c r="E14" t="s">
        <v>278</v>
      </c>
      <c r="F14" s="44" t="s">
        <v>200</v>
      </c>
      <c r="G14" s="44" t="s">
        <v>265</v>
      </c>
      <c r="H14" t="s">
        <v>262</v>
      </c>
      <c r="I14" t="s">
        <v>263</v>
      </c>
      <c r="J14" s="2">
        <v>520301</v>
      </c>
      <c r="K14" t="str">
        <f t="shared" si="1"/>
        <v>5203</v>
      </c>
      <c r="L14" t="s">
        <v>264</v>
      </c>
      <c r="M14" t="s">
        <v>280</v>
      </c>
      <c r="N14"/>
      <c r="P14">
        <v>1</v>
      </c>
      <c r="Q14">
        <v>1</v>
      </c>
      <c r="R14" t="s">
        <v>281</v>
      </c>
      <c r="S14">
        <v>1</v>
      </c>
      <c r="T14">
        <v>3</v>
      </c>
      <c r="U14">
        <v>0</v>
      </c>
      <c r="V14">
        <v>0</v>
      </c>
      <c r="AA14">
        <v>16</v>
      </c>
      <c r="AB14" t="s">
        <v>282</v>
      </c>
      <c r="AC14" t="s">
        <v>282</v>
      </c>
    </row>
    <row r="15" spans="1:29" x14ac:dyDescent="0.25">
      <c r="A15">
        <v>202409</v>
      </c>
      <c r="B15" t="s">
        <v>258</v>
      </c>
      <c r="C15" s="8">
        <v>3321</v>
      </c>
      <c r="D15" s="8" t="str">
        <f t="shared" si="0"/>
        <v>ACCT-3321</v>
      </c>
      <c r="E15" t="s">
        <v>285</v>
      </c>
      <c r="F15" s="44" t="s">
        <v>286</v>
      </c>
      <c r="G15" s="44" t="s">
        <v>265</v>
      </c>
      <c r="H15" t="s">
        <v>262</v>
      </c>
      <c r="I15" t="s">
        <v>263</v>
      </c>
      <c r="J15" s="2">
        <v>521601</v>
      </c>
      <c r="K15" t="str">
        <f t="shared" si="1"/>
        <v>5216</v>
      </c>
      <c r="L15" t="s">
        <v>287</v>
      </c>
      <c r="N15"/>
      <c r="O15" t="s">
        <v>265</v>
      </c>
    </row>
    <row r="16" spans="1:29" x14ac:dyDescent="0.25">
      <c r="A16">
        <v>202501</v>
      </c>
      <c r="B16" t="s">
        <v>258</v>
      </c>
      <c r="C16" s="8">
        <v>3322</v>
      </c>
      <c r="D16" s="8" t="str">
        <f t="shared" si="0"/>
        <v>ACCT-3322</v>
      </c>
      <c r="E16" t="s">
        <v>288</v>
      </c>
      <c r="F16" s="44" t="s">
        <v>286</v>
      </c>
      <c r="G16" s="44" t="s">
        <v>265</v>
      </c>
      <c r="H16" t="s">
        <v>262</v>
      </c>
      <c r="I16" t="s">
        <v>263</v>
      </c>
      <c r="J16" s="2">
        <v>521601</v>
      </c>
      <c r="K16" t="str">
        <f t="shared" si="1"/>
        <v>5216</v>
      </c>
      <c r="L16" t="s">
        <v>287</v>
      </c>
      <c r="N16"/>
      <c r="O16" t="s">
        <v>265</v>
      </c>
    </row>
    <row r="17" spans="1:29" x14ac:dyDescent="0.25">
      <c r="A17">
        <v>200801</v>
      </c>
      <c r="B17" t="s">
        <v>258</v>
      </c>
      <c r="C17" s="8">
        <v>3340</v>
      </c>
      <c r="D17" s="8" t="str">
        <f t="shared" si="0"/>
        <v>ACCT-3340</v>
      </c>
      <c r="E17" t="s">
        <v>289</v>
      </c>
      <c r="F17" s="44" t="s">
        <v>208</v>
      </c>
      <c r="G17" s="44" t="s">
        <v>265</v>
      </c>
      <c r="H17" t="s">
        <v>262</v>
      </c>
      <c r="I17" t="s">
        <v>263</v>
      </c>
      <c r="J17" s="2">
        <v>521201</v>
      </c>
      <c r="K17" t="str">
        <f t="shared" si="1"/>
        <v>5212</v>
      </c>
      <c r="L17" t="s">
        <v>290</v>
      </c>
      <c r="M17" t="s">
        <v>280</v>
      </c>
      <c r="N17"/>
      <c r="O17" t="s">
        <v>265</v>
      </c>
      <c r="P17">
        <v>1</v>
      </c>
      <c r="Q17">
        <v>1</v>
      </c>
      <c r="R17" t="s">
        <v>284</v>
      </c>
      <c r="S17">
        <v>1</v>
      </c>
      <c r="T17">
        <v>3</v>
      </c>
      <c r="U17">
        <v>0</v>
      </c>
      <c r="V17">
        <v>0</v>
      </c>
      <c r="AA17">
        <v>16</v>
      </c>
      <c r="AB17" t="s">
        <v>282</v>
      </c>
      <c r="AC17" t="s">
        <v>282</v>
      </c>
    </row>
    <row r="18" spans="1:29" x14ac:dyDescent="0.25">
      <c r="A18">
        <v>201909</v>
      </c>
      <c r="B18" t="s">
        <v>258</v>
      </c>
      <c r="C18" s="8">
        <v>3355</v>
      </c>
      <c r="D18" s="8" t="str">
        <f t="shared" si="0"/>
        <v>ACCT-3355</v>
      </c>
      <c r="E18" t="s">
        <v>291</v>
      </c>
      <c r="F18" s="44" t="s">
        <v>200</v>
      </c>
      <c r="G18" s="44" t="s">
        <v>261</v>
      </c>
      <c r="H18" t="s">
        <v>262</v>
      </c>
      <c r="I18" t="s">
        <v>263</v>
      </c>
      <c r="J18" s="2">
        <v>520301</v>
      </c>
      <c r="K18" t="str">
        <f t="shared" si="1"/>
        <v>5203</v>
      </c>
      <c r="L18" t="s">
        <v>264</v>
      </c>
      <c r="N18"/>
      <c r="O18" t="s">
        <v>265</v>
      </c>
    </row>
    <row r="19" spans="1:29" x14ac:dyDescent="0.25">
      <c r="A19">
        <v>202309</v>
      </c>
      <c r="B19" t="s">
        <v>258</v>
      </c>
      <c r="C19" s="8">
        <v>3365</v>
      </c>
      <c r="D19" s="8" t="str">
        <f t="shared" si="0"/>
        <v>ACCT-3365</v>
      </c>
      <c r="E19" t="s">
        <v>292</v>
      </c>
      <c r="F19" s="44" t="s">
        <v>200</v>
      </c>
      <c r="G19" s="44" t="s">
        <v>265</v>
      </c>
      <c r="H19" t="s">
        <v>262</v>
      </c>
      <c r="I19" t="s">
        <v>263</v>
      </c>
      <c r="J19" s="2">
        <v>520301</v>
      </c>
      <c r="K19" t="str">
        <f t="shared" si="1"/>
        <v>5203</v>
      </c>
      <c r="L19" t="s">
        <v>264</v>
      </c>
      <c r="M19" t="s">
        <v>280</v>
      </c>
      <c r="N19"/>
      <c r="P19">
        <v>1</v>
      </c>
      <c r="Q19">
        <v>1</v>
      </c>
      <c r="R19" t="s">
        <v>281</v>
      </c>
      <c r="S19">
        <v>1</v>
      </c>
      <c r="T19">
        <v>3</v>
      </c>
      <c r="U19">
        <v>0</v>
      </c>
      <c r="V19">
        <v>0</v>
      </c>
      <c r="AA19">
        <v>16</v>
      </c>
      <c r="AB19" t="s">
        <v>282</v>
      </c>
      <c r="AC19" t="s">
        <v>282</v>
      </c>
    </row>
    <row r="20" spans="1:29" x14ac:dyDescent="0.25">
      <c r="A20">
        <v>202209</v>
      </c>
      <c r="B20" t="s">
        <v>258</v>
      </c>
      <c r="C20" s="8">
        <v>4000</v>
      </c>
      <c r="D20" s="8" t="str">
        <f t="shared" si="0"/>
        <v>ACCT-4000</v>
      </c>
      <c r="E20" t="s">
        <v>272</v>
      </c>
      <c r="F20" s="44" t="s">
        <v>200</v>
      </c>
      <c r="G20" s="44" t="s">
        <v>261</v>
      </c>
      <c r="H20" t="s">
        <v>262</v>
      </c>
      <c r="I20" t="s">
        <v>263</v>
      </c>
      <c r="J20" s="2">
        <v>520301</v>
      </c>
      <c r="K20" t="str">
        <f t="shared" si="1"/>
        <v>5203</v>
      </c>
      <c r="L20" t="s">
        <v>264</v>
      </c>
      <c r="N20"/>
      <c r="O20" t="s">
        <v>265</v>
      </c>
    </row>
    <row r="21" spans="1:29" x14ac:dyDescent="0.25">
      <c r="A21">
        <v>201609</v>
      </c>
      <c r="B21" t="s">
        <v>258</v>
      </c>
      <c r="C21" s="8">
        <v>4311</v>
      </c>
      <c r="D21" s="8" t="str">
        <f t="shared" si="0"/>
        <v>ACCT-4311</v>
      </c>
      <c r="E21" t="s">
        <v>293</v>
      </c>
      <c r="F21" s="44" t="s">
        <v>200</v>
      </c>
      <c r="G21" s="44" t="s">
        <v>265</v>
      </c>
      <c r="H21" t="s">
        <v>262</v>
      </c>
      <c r="I21" t="s">
        <v>263</v>
      </c>
      <c r="J21" s="2">
        <v>520301</v>
      </c>
      <c r="K21" t="str">
        <f t="shared" si="1"/>
        <v>5203</v>
      </c>
      <c r="L21" t="s">
        <v>264</v>
      </c>
      <c r="N21"/>
      <c r="O21" t="s">
        <v>265</v>
      </c>
    </row>
    <row r="22" spans="1:29" x14ac:dyDescent="0.25">
      <c r="A22">
        <v>202409</v>
      </c>
      <c r="B22" t="s">
        <v>258</v>
      </c>
      <c r="C22" s="8">
        <v>4314</v>
      </c>
      <c r="D22" s="8" t="str">
        <f t="shared" si="0"/>
        <v>ACCT-4314</v>
      </c>
      <c r="E22" t="s">
        <v>294</v>
      </c>
      <c r="F22" s="44" t="s">
        <v>200</v>
      </c>
      <c r="G22" s="44" t="s">
        <v>261</v>
      </c>
      <c r="H22" t="s">
        <v>262</v>
      </c>
      <c r="I22" t="s">
        <v>263</v>
      </c>
      <c r="J22" s="2">
        <v>520301</v>
      </c>
      <c r="K22" t="str">
        <f t="shared" si="1"/>
        <v>5203</v>
      </c>
      <c r="L22" t="s">
        <v>264</v>
      </c>
      <c r="N22"/>
      <c r="O22" t="s">
        <v>265</v>
      </c>
    </row>
    <row r="23" spans="1:29" x14ac:dyDescent="0.25">
      <c r="A23">
        <v>202309</v>
      </c>
      <c r="B23" t="s">
        <v>258</v>
      </c>
      <c r="C23" s="8">
        <v>4345</v>
      </c>
      <c r="D23" s="8" t="str">
        <f t="shared" si="0"/>
        <v>ACCT-4345</v>
      </c>
      <c r="E23" t="s">
        <v>295</v>
      </c>
      <c r="F23" s="44" t="s">
        <v>268</v>
      </c>
      <c r="G23" s="44" t="s">
        <v>261</v>
      </c>
      <c r="H23" t="s">
        <v>262</v>
      </c>
      <c r="I23" t="s">
        <v>263</v>
      </c>
      <c r="J23" s="2">
        <v>520101</v>
      </c>
      <c r="K23" t="str">
        <f t="shared" si="1"/>
        <v>5201</v>
      </c>
      <c r="L23" t="s">
        <v>269</v>
      </c>
      <c r="N23"/>
      <c r="O23" t="s">
        <v>265</v>
      </c>
    </row>
    <row r="24" spans="1:29" x14ac:dyDescent="0.25">
      <c r="A24">
        <v>202409</v>
      </c>
      <c r="B24" t="s">
        <v>258</v>
      </c>
      <c r="C24" s="8">
        <v>4355</v>
      </c>
      <c r="D24" s="8" t="str">
        <f t="shared" si="0"/>
        <v>ACCT-4355</v>
      </c>
      <c r="E24" t="s">
        <v>291</v>
      </c>
      <c r="F24" s="44" t="s">
        <v>200</v>
      </c>
      <c r="G24" s="44" t="s">
        <v>265</v>
      </c>
      <c r="H24" t="s">
        <v>262</v>
      </c>
      <c r="I24" t="s">
        <v>263</v>
      </c>
      <c r="J24" s="2">
        <v>520301</v>
      </c>
      <c r="K24" t="str">
        <f t="shared" si="1"/>
        <v>5203</v>
      </c>
      <c r="L24" t="s">
        <v>264</v>
      </c>
      <c r="N24"/>
      <c r="O24" t="s">
        <v>265</v>
      </c>
    </row>
    <row r="25" spans="1:29" x14ac:dyDescent="0.25">
      <c r="A25">
        <v>200609</v>
      </c>
      <c r="B25" t="s">
        <v>258</v>
      </c>
      <c r="C25" s="8">
        <v>4390</v>
      </c>
      <c r="D25" s="8" t="str">
        <f t="shared" si="0"/>
        <v>ACCT-4390</v>
      </c>
      <c r="E25" t="s">
        <v>296</v>
      </c>
      <c r="F25" s="44" t="s">
        <v>200</v>
      </c>
      <c r="G25" s="44" t="s">
        <v>265</v>
      </c>
      <c r="H25" t="s">
        <v>262</v>
      </c>
      <c r="I25" t="s">
        <v>263</v>
      </c>
      <c r="J25" s="2">
        <v>520301</v>
      </c>
      <c r="K25" t="str">
        <f t="shared" si="1"/>
        <v>5203</v>
      </c>
      <c r="L25" t="s">
        <v>264</v>
      </c>
      <c r="M25" t="s">
        <v>280</v>
      </c>
      <c r="N25"/>
      <c r="O25" t="s">
        <v>265</v>
      </c>
      <c r="P25">
        <v>1</v>
      </c>
      <c r="Q25">
        <v>1</v>
      </c>
      <c r="R25" t="s">
        <v>284</v>
      </c>
      <c r="S25">
        <v>1</v>
      </c>
      <c r="T25">
        <v>4</v>
      </c>
      <c r="U25">
        <v>0</v>
      </c>
      <c r="V25">
        <v>0</v>
      </c>
      <c r="AA25">
        <v>16</v>
      </c>
      <c r="AB25" t="s">
        <v>282</v>
      </c>
      <c r="AC25" t="s">
        <v>282</v>
      </c>
    </row>
    <row r="26" spans="1:29" x14ac:dyDescent="0.25">
      <c r="A26">
        <v>201809</v>
      </c>
      <c r="B26" t="s">
        <v>258</v>
      </c>
      <c r="C26" s="8">
        <v>4396</v>
      </c>
      <c r="D26" s="8" t="str">
        <f t="shared" si="0"/>
        <v>ACCT-4396</v>
      </c>
      <c r="E26" t="s">
        <v>297</v>
      </c>
      <c r="F26" s="44" t="s">
        <v>200</v>
      </c>
      <c r="G26" s="44" t="s">
        <v>265</v>
      </c>
      <c r="H26" t="s">
        <v>262</v>
      </c>
      <c r="I26" t="s">
        <v>263</v>
      </c>
      <c r="J26" s="2">
        <v>520301</v>
      </c>
      <c r="K26" t="str">
        <f t="shared" si="1"/>
        <v>5203</v>
      </c>
      <c r="L26" t="s">
        <v>264</v>
      </c>
      <c r="N26"/>
      <c r="O26" t="s">
        <v>265</v>
      </c>
    </row>
    <row r="27" spans="1:29" x14ac:dyDescent="0.25">
      <c r="A27">
        <v>200609</v>
      </c>
      <c r="B27" t="s">
        <v>258</v>
      </c>
      <c r="C27" s="8">
        <v>4398</v>
      </c>
      <c r="D27" s="8" t="str">
        <f t="shared" si="0"/>
        <v>ACCT-4398</v>
      </c>
      <c r="E27" t="s">
        <v>271</v>
      </c>
      <c r="F27" s="44" t="s">
        <v>200</v>
      </c>
      <c r="G27" s="44" t="s">
        <v>265</v>
      </c>
      <c r="H27" t="s">
        <v>262</v>
      </c>
      <c r="I27" t="s">
        <v>263</v>
      </c>
      <c r="J27" s="2">
        <v>520301</v>
      </c>
      <c r="K27" t="str">
        <f t="shared" si="1"/>
        <v>5203</v>
      </c>
      <c r="L27" t="s">
        <v>264</v>
      </c>
      <c r="N27"/>
      <c r="O27" t="s">
        <v>265</v>
      </c>
    </row>
    <row r="28" spans="1:29" x14ac:dyDescent="0.25">
      <c r="A28">
        <v>202209</v>
      </c>
      <c r="B28" t="s">
        <v>258</v>
      </c>
      <c r="C28" s="8">
        <v>4511</v>
      </c>
      <c r="D28" s="8" t="str">
        <f t="shared" si="0"/>
        <v>ACCT-4511</v>
      </c>
      <c r="E28" t="s">
        <v>293</v>
      </c>
      <c r="F28" s="44" t="s">
        <v>200</v>
      </c>
      <c r="G28" s="44" t="s">
        <v>261</v>
      </c>
      <c r="H28" t="s">
        <v>262</v>
      </c>
      <c r="I28" t="s">
        <v>263</v>
      </c>
      <c r="J28" s="2">
        <v>520301</v>
      </c>
      <c r="K28" t="str">
        <f t="shared" si="1"/>
        <v>5203</v>
      </c>
      <c r="L28" t="s">
        <v>264</v>
      </c>
      <c r="N28"/>
      <c r="O28" t="s">
        <v>265</v>
      </c>
    </row>
    <row r="29" spans="1:29" x14ac:dyDescent="0.25">
      <c r="A29">
        <v>202009</v>
      </c>
      <c r="B29" t="s">
        <v>258</v>
      </c>
      <c r="C29" s="8">
        <v>5210</v>
      </c>
      <c r="D29" s="8" t="str">
        <f t="shared" si="0"/>
        <v>ACCT-5210</v>
      </c>
      <c r="E29" t="s">
        <v>298</v>
      </c>
      <c r="F29" s="44" t="s">
        <v>200</v>
      </c>
      <c r="G29" s="44" t="s">
        <v>261</v>
      </c>
      <c r="H29" t="s">
        <v>262</v>
      </c>
      <c r="I29" t="s">
        <v>263</v>
      </c>
      <c r="J29" s="2">
        <v>520304</v>
      </c>
      <c r="K29" t="str">
        <f t="shared" si="1"/>
        <v>5203</v>
      </c>
      <c r="L29" t="s">
        <v>299</v>
      </c>
      <c r="N29"/>
      <c r="O29" t="s">
        <v>265</v>
      </c>
    </row>
    <row r="30" spans="1:29" x14ac:dyDescent="0.25">
      <c r="A30">
        <v>202009</v>
      </c>
      <c r="B30" t="s">
        <v>258</v>
      </c>
      <c r="C30" s="8">
        <v>5215</v>
      </c>
      <c r="D30" s="8" t="str">
        <f t="shared" si="0"/>
        <v>ACCT-5215</v>
      </c>
      <c r="E30" t="s">
        <v>300</v>
      </c>
      <c r="F30" s="44" t="s">
        <v>200</v>
      </c>
      <c r="G30" s="44" t="s">
        <v>261</v>
      </c>
      <c r="H30" t="s">
        <v>262</v>
      </c>
      <c r="I30" t="s">
        <v>263</v>
      </c>
      <c r="J30" s="2">
        <v>520305</v>
      </c>
      <c r="K30" t="str">
        <f t="shared" si="1"/>
        <v>5203</v>
      </c>
      <c r="L30" t="s">
        <v>301</v>
      </c>
      <c r="N30"/>
      <c r="O30" t="s">
        <v>265</v>
      </c>
    </row>
    <row r="31" spans="1:29" x14ac:dyDescent="0.25">
      <c r="A31">
        <v>202009</v>
      </c>
      <c r="B31" t="s">
        <v>258</v>
      </c>
      <c r="C31" s="8">
        <v>5225</v>
      </c>
      <c r="D31" s="8" t="str">
        <f t="shared" si="0"/>
        <v>ACCT-5225</v>
      </c>
      <c r="E31" t="s">
        <v>302</v>
      </c>
      <c r="F31" s="44" t="s">
        <v>200</v>
      </c>
      <c r="G31" s="44" t="s">
        <v>261</v>
      </c>
      <c r="H31" t="s">
        <v>262</v>
      </c>
      <c r="I31" t="s">
        <v>263</v>
      </c>
      <c r="J31" s="2">
        <v>520301</v>
      </c>
      <c r="K31" t="str">
        <f t="shared" si="1"/>
        <v>5203</v>
      </c>
      <c r="L31" t="s">
        <v>264</v>
      </c>
      <c r="N31"/>
      <c r="O31" t="s">
        <v>265</v>
      </c>
    </row>
    <row r="32" spans="1:29" x14ac:dyDescent="0.25">
      <c r="A32">
        <v>201609</v>
      </c>
      <c r="B32" t="s">
        <v>258</v>
      </c>
      <c r="C32" s="8">
        <v>5312</v>
      </c>
      <c r="D32" s="8" t="str">
        <f t="shared" si="0"/>
        <v>ACCT-5312</v>
      </c>
      <c r="E32" t="s">
        <v>303</v>
      </c>
      <c r="F32" s="44" t="s">
        <v>200</v>
      </c>
      <c r="G32" s="44" t="s">
        <v>265</v>
      </c>
      <c r="H32" t="s">
        <v>262</v>
      </c>
      <c r="I32" t="s">
        <v>263</v>
      </c>
      <c r="J32" s="2">
        <v>520301</v>
      </c>
      <c r="K32" t="str">
        <f t="shared" si="1"/>
        <v>5203</v>
      </c>
      <c r="L32" t="s">
        <v>264</v>
      </c>
      <c r="N32"/>
      <c r="O32" t="s">
        <v>265</v>
      </c>
    </row>
    <row r="33" spans="1:29" x14ac:dyDescent="0.25">
      <c r="A33">
        <v>202409</v>
      </c>
      <c r="B33" t="s">
        <v>258</v>
      </c>
      <c r="C33" s="8">
        <v>5314</v>
      </c>
      <c r="D33" s="8" t="str">
        <f t="shared" si="0"/>
        <v>ACCT-5314</v>
      </c>
      <c r="E33" t="s">
        <v>294</v>
      </c>
      <c r="F33" s="44" t="s">
        <v>200</v>
      </c>
      <c r="G33" s="44" t="s">
        <v>265</v>
      </c>
      <c r="H33" t="s">
        <v>262</v>
      </c>
      <c r="I33" t="s">
        <v>263</v>
      </c>
      <c r="J33" s="2">
        <v>520301</v>
      </c>
      <c r="K33" t="str">
        <f t="shared" si="1"/>
        <v>5203</v>
      </c>
      <c r="L33" t="s">
        <v>264</v>
      </c>
      <c r="M33" t="s">
        <v>280</v>
      </c>
      <c r="N33"/>
      <c r="P33">
        <v>1</v>
      </c>
      <c r="Q33">
        <v>1</v>
      </c>
      <c r="R33" t="s">
        <v>281</v>
      </c>
      <c r="S33">
        <v>1</v>
      </c>
      <c r="T33">
        <v>5</v>
      </c>
      <c r="U33">
        <v>0</v>
      </c>
      <c r="V33">
        <v>0</v>
      </c>
      <c r="AA33">
        <v>16</v>
      </c>
      <c r="AB33" t="s">
        <v>282</v>
      </c>
      <c r="AC33" t="s">
        <v>282</v>
      </c>
    </row>
    <row r="34" spans="1:29" x14ac:dyDescent="0.25">
      <c r="A34">
        <v>202009</v>
      </c>
      <c r="B34" t="s">
        <v>258</v>
      </c>
      <c r="C34" s="8">
        <v>5315</v>
      </c>
      <c r="D34" s="8" t="str">
        <f t="shared" si="0"/>
        <v>ACCT-5315</v>
      </c>
      <c r="E34" t="s">
        <v>304</v>
      </c>
      <c r="F34" s="44" t="s">
        <v>200</v>
      </c>
      <c r="G34" s="44" t="s">
        <v>265</v>
      </c>
      <c r="H34" t="s">
        <v>262</v>
      </c>
      <c r="I34" t="s">
        <v>263</v>
      </c>
      <c r="J34" s="2">
        <v>520301</v>
      </c>
      <c r="K34" t="str">
        <f t="shared" si="1"/>
        <v>5203</v>
      </c>
      <c r="L34" t="s">
        <v>264</v>
      </c>
      <c r="M34" t="s">
        <v>280</v>
      </c>
      <c r="N34"/>
      <c r="O34" t="s">
        <v>265</v>
      </c>
      <c r="P34">
        <v>1</v>
      </c>
      <c r="Q34">
        <v>1</v>
      </c>
      <c r="R34" t="s">
        <v>281</v>
      </c>
      <c r="S34">
        <v>1</v>
      </c>
      <c r="T34">
        <v>5</v>
      </c>
      <c r="U34">
        <v>0</v>
      </c>
      <c r="V34">
        <v>0</v>
      </c>
      <c r="AA34">
        <v>16</v>
      </c>
      <c r="AB34" t="s">
        <v>282</v>
      </c>
      <c r="AC34" t="s">
        <v>282</v>
      </c>
    </row>
    <row r="35" spans="1:29" x14ac:dyDescent="0.25">
      <c r="A35">
        <v>200609</v>
      </c>
      <c r="B35" t="s">
        <v>258</v>
      </c>
      <c r="C35" s="8">
        <v>5316</v>
      </c>
      <c r="D35" s="8" t="str">
        <f t="shared" si="0"/>
        <v>ACCT-5316</v>
      </c>
      <c r="E35" t="s">
        <v>305</v>
      </c>
      <c r="F35" s="44" t="s">
        <v>200</v>
      </c>
      <c r="G35" s="44" t="s">
        <v>265</v>
      </c>
      <c r="H35" t="s">
        <v>262</v>
      </c>
      <c r="I35" t="s">
        <v>263</v>
      </c>
      <c r="J35" s="2">
        <v>520301</v>
      </c>
      <c r="K35" t="str">
        <f t="shared" si="1"/>
        <v>5203</v>
      </c>
      <c r="L35" t="s">
        <v>264</v>
      </c>
      <c r="M35" t="s">
        <v>280</v>
      </c>
      <c r="N35"/>
      <c r="O35" t="s">
        <v>265</v>
      </c>
      <c r="P35">
        <v>1</v>
      </c>
      <c r="Q35">
        <v>1</v>
      </c>
      <c r="R35" t="s">
        <v>284</v>
      </c>
      <c r="S35">
        <v>1</v>
      </c>
      <c r="T35">
        <v>5</v>
      </c>
      <c r="U35">
        <v>0</v>
      </c>
      <c r="V35">
        <v>0</v>
      </c>
      <c r="AA35">
        <v>16</v>
      </c>
      <c r="AB35" t="s">
        <v>282</v>
      </c>
      <c r="AC35" t="s">
        <v>282</v>
      </c>
    </row>
    <row r="36" spans="1:29" x14ac:dyDescent="0.25">
      <c r="A36">
        <v>201609</v>
      </c>
      <c r="B36" t="s">
        <v>258</v>
      </c>
      <c r="C36" s="8">
        <v>5317</v>
      </c>
      <c r="D36" s="8" t="str">
        <f t="shared" si="0"/>
        <v>ACCT-5317</v>
      </c>
      <c r="E36" t="s">
        <v>306</v>
      </c>
      <c r="F36" s="44" t="s">
        <v>200</v>
      </c>
      <c r="G36" s="44" t="s">
        <v>265</v>
      </c>
      <c r="H36" t="s">
        <v>262</v>
      </c>
      <c r="I36" t="s">
        <v>263</v>
      </c>
      <c r="J36" s="2">
        <v>520301</v>
      </c>
      <c r="K36" t="str">
        <f t="shared" si="1"/>
        <v>5203</v>
      </c>
      <c r="L36" t="s">
        <v>264</v>
      </c>
      <c r="M36" t="s">
        <v>280</v>
      </c>
      <c r="N36"/>
      <c r="O36" t="s">
        <v>265</v>
      </c>
      <c r="P36">
        <v>1</v>
      </c>
      <c r="Q36">
        <v>1</v>
      </c>
      <c r="R36" t="s">
        <v>284</v>
      </c>
      <c r="S36">
        <v>1</v>
      </c>
      <c r="T36">
        <v>5</v>
      </c>
      <c r="U36">
        <v>0</v>
      </c>
      <c r="V36">
        <v>0</v>
      </c>
      <c r="AA36">
        <v>16</v>
      </c>
      <c r="AB36" t="s">
        <v>282</v>
      </c>
      <c r="AC36" t="s">
        <v>282</v>
      </c>
    </row>
    <row r="37" spans="1:29" x14ac:dyDescent="0.25">
      <c r="A37">
        <v>202409</v>
      </c>
      <c r="B37" t="s">
        <v>258</v>
      </c>
      <c r="C37" s="8">
        <v>5318</v>
      </c>
      <c r="D37" s="8" t="str">
        <f t="shared" si="0"/>
        <v>ACCT-5318</v>
      </c>
      <c r="E37" t="s">
        <v>307</v>
      </c>
      <c r="F37" s="44" t="s">
        <v>200</v>
      </c>
      <c r="G37" s="44" t="s">
        <v>265</v>
      </c>
      <c r="H37" t="s">
        <v>262</v>
      </c>
      <c r="I37" t="s">
        <v>263</v>
      </c>
      <c r="J37" s="2">
        <v>520301</v>
      </c>
      <c r="K37" t="str">
        <f t="shared" si="1"/>
        <v>5203</v>
      </c>
      <c r="L37" t="s">
        <v>264</v>
      </c>
      <c r="M37" t="s">
        <v>280</v>
      </c>
      <c r="N37"/>
      <c r="P37">
        <v>1</v>
      </c>
      <c r="Q37">
        <v>1</v>
      </c>
      <c r="R37" t="s">
        <v>281</v>
      </c>
      <c r="S37">
        <v>1</v>
      </c>
      <c r="T37">
        <v>5</v>
      </c>
      <c r="U37">
        <v>0</v>
      </c>
      <c r="V37">
        <v>0</v>
      </c>
      <c r="AA37">
        <v>16</v>
      </c>
      <c r="AB37" t="s">
        <v>282</v>
      </c>
      <c r="AC37" t="s">
        <v>282</v>
      </c>
    </row>
    <row r="38" spans="1:29" x14ac:dyDescent="0.25">
      <c r="A38">
        <v>202409</v>
      </c>
      <c r="B38" t="s">
        <v>258</v>
      </c>
      <c r="C38" s="8">
        <v>5332</v>
      </c>
      <c r="D38" s="8" t="str">
        <f t="shared" si="0"/>
        <v>ACCT-5332</v>
      </c>
      <c r="E38" t="s">
        <v>308</v>
      </c>
      <c r="F38" s="44" t="s">
        <v>200</v>
      </c>
      <c r="G38" s="44" t="s">
        <v>261</v>
      </c>
      <c r="H38" t="s">
        <v>262</v>
      </c>
      <c r="I38" t="s">
        <v>263</v>
      </c>
      <c r="J38" s="2">
        <v>520301</v>
      </c>
      <c r="K38" t="str">
        <f t="shared" si="1"/>
        <v>5203</v>
      </c>
      <c r="L38" t="s">
        <v>264</v>
      </c>
      <c r="N38"/>
      <c r="O38" t="s">
        <v>265</v>
      </c>
    </row>
    <row r="39" spans="1:29" x14ac:dyDescent="0.25">
      <c r="A39">
        <v>200609</v>
      </c>
      <c r="B39" t="s">
        <v>258</v>
      </c>
      <c r="C39" s="8">
        <v>5336</v>
      </c>
      <c r="D39" s="8" t="str">
        <f t="shared" si="0"/>
        <v>ACCT-5336</v>
      </c>
      <c r="E39" t="s">
        <v>309</v>
      </c>
      <c r="F39" s="44" t="s">
        <v>286</v>
      </c>
      <c r="G39" s="44" t="s">
        <v>265</v>
      </c>
      <c r="H39" t="s">
        <v>262</v>
      </c>
      <c r="I39" t="s">
        <v>263</v>
      </c>
      <c r="J39" s="2">
        <v>521601</v>
      </c>
      <c r="K39" t="str">
        <f t="shared" si="1"/>
        <v>5216</v>
      </c>
      <c r="L39" t="s">
        <v>287</v>
      </c>
      <c r="M39" t="s">
        <v>280</v>
      </c>
      <c r="N39"/>
      <c r="O39" t="s">
        <v>265</v>
      </c>
      <c r="P39">
        <v>1</v>
      </c>
      <c r="Q39">
        <v>1</v>
      </c>
      <c r="R39" t="s">
        <v>284</v>
      </c>
      <c r="S39">
        <v>1</v>
      </c>
      <c r="T39">
        <v>5</v>
      </c>
      <c r="U39">
        <v>0</v>
      </c>
      <c r="V39">
        <v>0</v>
      </c>
      <c r="AA39">
        <v>16</v>
      </c>
      <c r="AB39" t="s">
        <v>282</v>
      </c>
      <c r="AC39" t="s">
        <v>282</v>
      </c>
    </row>
    <row r="40" spans="1:29" x14ac:dyDescent="0.25">
      <c r="A40">
        <v>200609</v>
      </c>
      <c r="B40" t="s">
        <v>258</v>
      </c>
      <c r="C40" s="8">
        <v>5337</v>
      </c>
      <c r="D40" s="8" t="str">
        <f t="shared" si="0"/>
        <v>ACCT-5337</v>
      </c>
      <c r="E40" t="s">
        <v>310</v>
      </c>
      <c r="F40" s="44" t="s">
        <v>286</v>
      </c>
      <c r="G40" s="44" t="s">
        <v>265</v>
      </c>
      <c r="H40" t="s">
        <v>262</v>
      </c>
      <c r="I40" t="s">
        <v>263</v>
      </c>
      <c r="J40" s="2">
        <v>521601</v>
      </c>
      <c r="K40" t="str">
        <f t="shared" si="1"/>
        <v>5216</v>
      </c>
      <c r="L40" t="s">
        <v>287</v>
      </c>
      <c r="M40" t="s">
        <v>280</v>
      </c>
      <c r="N40"/>
      <c r="O40" t="s">
        <v>265</v>
      </c>
      <c r="P40">
        <v>1</v>
      </c>
      <c r="Q40">
        <v>1</v>
      </c>
      <c r="R40" t="s">
        <v>284</v>
      </c>
      <c r="S40">
        <v>1</v>
      </c>
      <c r="T40">
        <v>5</v>
      </c>
      <c r="U40">
        <v>0</v>
      </c>
      <c r="V40">
        <v>0</v>
      </c>
      <c r="AA40">
        <v>16</v>
      </c>
      <c r="AB40" t="s">
        <v>282</v>
      </c>
      <c r="AC40" t="s">
        <v>282</v>
      </c>
    </row>
    <row r="41" spans="1:29" x14ac:dyDescent="0.25">
      <c r="A41">
        <v>202409</v>
      </c>
      <c r="B41" t="s">
        <v>258</v>
      </c>
      <c r="C41" s="8">
        <v>5340</v>
      </c>
      <c r="D41" s="8" t="str">
        <f t="shared" si="0"/>
        <v>ACCT-5340</v>
      </c>
      <c r="E41" t="s">
        <v>311</v>
      </c>
      <c r="F41" s="44" t="s">
        <v>286</v>
      </c>
      <c r="G41" s="44" t="s">
        <v>265</v>
      </c>
      <c r="H41" t="s">
        <v>262</v>
      </c>
      <c r="I41" t="s">
        <v>263</v>
      </c>
      <c r="J41" s="2">
        <v>521601</v>
      </c>
      <c r="K41" t="str">
        <f t="shared" si="1"/>
        <v>5216</v>
      </c>
      <c r="L41" t="s">
        <v>287</v>
      </c>
      <c r="N41"/>
      <c r="O41" t="s">
        <v>265</v>
      </c>
    </row>
    <row r="42" spans="1:29" x14ac:dyDescent="0.25">
      <c r="A42">
        <v>201810</v>
      </c>
      <c r="B42" t="s">
        <v>258</v>
      </c>
      <c r="C42" s="8">
        <v>5341</v>
      </c>
      <c r="D42" s="8" t="str">
        <f t="shared" si="0"/>
        <v>ACCT-5341</v>
      </c>
      <c r="E42" t="s">
        <v>312</v>
      </c>
      <c r="F42" s="44" t="s">
        <v>200</v>
      </c>
      <c r="G42" s="44" t="s">
        <v>265</v>
      </c>
      <c r="H42" t="s">
        <v>262</v>
      </c>
      <c r="I42" t="s">
        <v>263</v>
      </c>
      <c r="J42" s="2">
        <v>520301</v>
      </c>
      <c r="K42" t="str">
        <f t="shared" si="1"/>
        <v>5203</v>
      </c>
      <c r="L42" t="s">
        <v>264</v>
      </c>
      <c r="N42"/>
      <c r="O42" t="s">
        <v>265</v>
      </c>
    </row>
    <row r="43" spans="1:29" x14ac:dyDescent="0.25">
      <c r="A43">
        <v>202309</v>
      </c>
      <c r="B43" t="s">
        <v>258</v>
      </c>
      <c r="C43" s="8">
        <v>5345</v>
      </c>
      <c r="D43" s="8" t="str">
        <f t="shared" si="0"/>
        <v>ACCT-5345</v>
      </c>
      <c r="E43" t="s">
        <v>295</v>
      </c>
      <c r="F43" s="44" t="s">
        <v>268</v>
      </c>
      <c r="G43" s="44" t="s">
        <v>261</v>
      </c>
      <c r="H43" t="s">
        <v>262</v>
      </c>
      <c r="I43" t="s">
        <v>263</v>
      </c>
      <c r="J43" s="2">
        <v>520101</v>
      </c>
      <c r="K43" t="str">
        <f t="shared" si="1"/>
        <v>5201</v>
      </c>
      <c r="L43" t="s">
        <v>269</v>
      </c>
      <c r="M43" t="s">
        <v>280</v>
      </c>
      <c r="N43"/>
      <c r="O43" t="s">
        <v>265</v>
      </c>
      <c r="P43">
        <v>1</v>
      </c>
      <c r="Q43">
        <v>1</v>
      </c>
      <c r="R43" t="s">
        <v>281</v>
      </c>
      <c r="S43">
        <v>1</v>
      </c>
      <c r="T43">
        <v>5</v>
      </c>
      <c r="U43">
        <v>0</v>
      </c>
      <c r="V43">
        <v>0</v>
      </c>
      <c r="AA43">
        <v>16</v>
      </c>
      <c r="AB43" t="s">
        <v>282</v>
      </c>
      <c r="AC43" t="s">
        <v>282</v>
      </c>
    </row>
    <row r="44" spans="1:29" x14ac:dyDescent="0.25">
      <c r="A44">
        <v>201901</v>
      </c>
      <c r="B44" t="s">
        <v>258</v>
      </c>
      <c r="C44" s="8">
        <v>5351</v>
      </c>
      <c r="D44" s="8" t="str">
        <f t="shared" si="0"/>
        <v>ACCT-5351</v>
      </c>
      <c r="E44" t="s">
        <v>300</v>
      </c>
      <c r="F44" s="44" t="s">
        <v>200</v>
      </c>
      <c r="G44" s="44" t="s">
        <v>265</v>
      </c>
      <c r="H44" t="s">
        <v>262</v>
      </c>
      <c r="I44" t="s">
        <v>263</v>
      </c>
      <c r="J44" s="2">
        <v>520301</v>
      </c>
      <c r="K44" t="str">
        <f t="shared" si="1"/>
        <v>5203</v>
      </c>
      <c r="L44" t="s">
        <v>264</v>
      </c>
      <c r="N44"/>
      <c r="O44" t="s">
        <v>265</v>
      </c>
    </row>
    <row r="45" spans="1:29" x14ac:dyDescent="0.25">
      <c r="A45">
        <v>200609</v>
      </c>
      <c r="B45" t="s">
        <v>258</v>
      </c>
      <c r="C45" s="8">
        <v>5355</v>
      </c>
      <c r="D45" s="8" t="str">
        <f t="shared" si="0"/>
        <v>ACCT-5355</v>
      </c>
      <c r="E45" t="s">
        <v>313</v>
      </c>
      <c r="F45" s="44" t="s">
        <v>200</v>
      </c>
      <c r="G45" s="44" t="s">
        <v>265</v>
      </c>
      <c r="H45" t="s">
        <v>262</v>
      </c>
      <c r="I45" t="s">
        <v>263</v>
      </c>
      <c r="J45" s="2">
        <v>520301</v>
      </c>
      <c r="K45" t="str">
        <f t="shared" si="1"/>
        <v>5203</v>
      </c>
      <c r="L45" t="s">
        <v>264</v>
      </c>
      <c r="N45"/>
      <c r="O45" t="s">
        <v>265</v>
      </c>
    </row>
    <row r="46" spans="1:29" x14ac:dyDescent="0.25">
      <c r="A46">
        <v>202009</v>
      </c>
      <c r="B46" t="s">
        <v>258</v>
      </c>
      <c r="C46" s="8">
        <v>5360</v>
      </c>
      <c r="D46" s="8" t="str">
        <f t="shared" si="0"/>
        <v>ACCT-5360</v>
      </c>
      <c r="E46" t="s">
        <v>314</v>
      </c>
      <c r="F46" s="44" t="s">
        <v>200</v>
      </c>
      <c r="G46" s="44" t="s">
        <v>261</v>
      </c>
      <c r="H46" t="s">
        <v>262</v>
      </c>
      <c r="I46" t="s">
        <v>263</v>
      </c>
      <c r="J46" s="2">
        <v>520301</v>
      </c>
      <c r="K46" t="str">
        <f t="shared" si="1"/>
        <v>5203</v>
      </c>
      <c r="L46" t="s">
        <v>264</v>
      </c>
      <c r="N46"/>
      <c r="O46" t="s">
        <v>265</v>
      </c>
    </row>
    <row r="47" spans="1:29" x14ac:dyDescent="0.25">
      <c r="A47">
        <v>200609</v>
      </c>
      <c r="B47" t="s">
        <v>258</v>
      </c>
      <c r="C47" s="8">
        <v>5370</v>
      </c>
      <c r="D47" s="8" t="str">
        <f t="shared" si="0"/>
        <v>ACCT-5370</v>
      </c>
      <c r="E47" t="s">
        <v>315</v>
      </c>
      <c r="F47" s="44" t="s">
        <v>200</v>
      </c>
      <c r="G47" s="44" t="s">
        <v>265</v>
      </c>
      <c r="H47" t="s">
        <v>262</v>
      </c>
      <c r="I47" t="s">
        <v>263</v>
      </c>
      <c r="J47" s="2">
        <v>520301</v>
      </c>
      <c r="K47" t="str">
        <f t="shared" si="1"/>
        <v>5203</v>
      </c>
      <c r="L47" t="s">
        <v>264</v>
      </c>
      <c r="M47" t="s">
        <v>280</v>
      </c>
      <c r="N47"/>
      <c r="O47" t="s">
        <v>265</v>
      </c>
      <c r="P47">
        <v>4</v>
      </c>
      <c r="Q47">
        <v>1</v>
      </c>
      <c r="R47" t="s">
        <v>284</v>
      </c>
      <c r="S47">
        <v>1</v>
      </c>
      <c r="T47">
        <v>5</v>
      </c>
      <c r="U47">
        <v>0</v>
      </c>
      <c r="V47">
        <v>0</v>
      </c>
      <c r="AA47">
        <v>16</v>
      </c>
      <c r="AB47" t="s">
        <v>282</v>
      </c>
      <c r="AC47" t="s">
        <v>282</v>
      </c>
    </row>
    <row r="48" spans="1:29" x14ac:dyDescent="0.25">
      <c r="A48">
        <v>201809</v>
      </c>
      <c r="B48" t="s">
        <v>258</v>
      </c>
      <c r="C48" s="8">
        <v>5371</v>
      </c>
      <c r="D48" s="8" t="str">
        <f t="shared" si="0"/>
        <v>ACCT-5371</v>
      </c>
      <c r="E48" t="s">
        <v>316</v>
      </c>
      <c r="F48" s="44" t="s">
        <v>200</v>
      </c>
      <c r="G48" s="44" t="s">
        <v>265</v>
      </c>
      <c r="H48" t="s">
        <v>262</v>
      </c>
      <c r="I48" t="s">
        <v>263</v>
      </c>
      <c r="J48" s="2">
        <v>520301</v>
      </c>
      <c r="K48" t="str">
        <f t="shared" si="1"/>
        <v>5203</v>
      </c>
      <c r="L48" t="s">
        <v>264</v>
      </c>
      <c r="M48" t="s">
        <v>280</v>
      </c>
      <c r="N48"/>
      <c r="O48" t="s">
        <v>265</v>
      </c>
      <c r="P48">
        <v>1</v>
      </c>
      <c r="Q48">
        <v>1</v>
      </c>
      <c r="R48" t="s">
        <v>281</v>
      </c>
      <c r="S48">
        <v>1</v>
      </c>
      <c r="T48">
        <v>5</v>
      </c>
      <c r="U48">
        <v>0</v>
      </c>
      <c r="V48">
        <v>0</v>
      </c>
      <c r="AA48">
        <v>16</v>
      </c>
      <c r="AB48" t="s">
        <v>282</v>
      </c>
      <c r="AC48" t="s">
        <v>282</v>
      </c>
    </row>
    <row r="49" spans="1:29" x14ac:dyDescent="0.25">
      <c r="A49">
        <v>200609</v>
      </c>
      <c r="B49" t="s">
        <v>258</v>
      </c>
      <c r="C49" s="8">
        <v>5381</v>
      </c>
      <c r="D49" s="8" t="str">
        <f t="shared" si="0"/>
        <v>ACCT-5381</v>
      </c>
      <c r="E49" t="s">
        <v>317</v>
      </c>
      <c r="F49" s="44" t="s">
        <v>200</v>
      </c>
      <c r="G49" s="44" t="s">
        <v>265</v>
      </c>
      <c r="H49" t="s">
        <v>262</v>
      </c>
      <c r="I49" t="s">
        <v>263</v>
      </c>
      <c r="J49" s="2">
        <v>520301</v>
      </c>
      <c r="K49" t="str">
        <f t="shared" si="1"/>
        <v>5203</v>
      </c>
      <c r="L49" t="s">
        <v>264</v>
      </c>
      <c r="M49" t="s">
        <v>280</v>
      </c>
      <c r="N49"/>
      <c r="O49" t="s">
        <v>265</v>
      </c>
      <c r="P49">
        <v>1</v>
      </c>
      <c r="Q49">
        <v>1</v>
      </c>
      <c r="R49" t="s">
        <v>284</v>
      </c>
      <c r="S49">
        <v>1</v>
      </c>
      <c r="T49">
        <v>5</v>
      </c>
      <c r="U49">
        <v>0</v>
      </c>
      <c r="V49">
        <v>0</v>
      </c>
      <c r="AA49">
        <v>16</v>
      </c>
      <c r="AB49" t="s">
        <v>282</v>
      </c>
      <c r="AC49" t="s">
        <v>282</v>
      </c>
    </row>
    <row r="50" spans="1:29" x14ac:dyDescent="0.25">
      <c r="A50">
        <v>201609</v>
      </c>
      <c r="B50" t="s">
        <v>258</v>
      </c>
      <c r="C50" s="8">
        <v>5391</v>
      </c>
      <c r="D50" s="8" t="str">
        <f t="shared" si="0"/>
        <v>ACCT-5391</v>
      </c>
      <c r="E50" t="s">
        <v>318</v>
      </c>
      <c r="F50" s="44" t="s">
        <v>200</v>
      </c>
      <c r="G50" s="44" t="s">
        <v>265</v>
      </c>
      <c r="H50" t="s">
        <v>262</v>
      </c>
      <c r="I50" t="s">
        <v>263</v>
      </c>
      <c r="J50" s="2">
        <v>520301</v>
      </c>
      <c r="K50" t="str">
        <f t="shared" si="1"/>
        <v>5203</v>
      </c>
      <c r="L50" t="s">
        <v>264</v>
      </c>
      <c r="N50"/>
      <c r="O50" t="s">
        <v>265</v>
      </c>
    </row>
    <row r="51" spans="1:29" x14ac:dyDescent="0.25">
      <c r="A51">
        <v>200609</v>
      </c>
      <c r="B51" t="s">
        <v>258</v>
      </c>
      <c r="C51" s="8">
        <v>5396</v>
      </c>
      <c r="D51" s="8" t="str">
        <f t="shared" si="0"/>
        <v>ACCT-5396</v>
      </c>
      <c r="E51" t="s">
        <v>319</v>
      </c>
      <c r="F51" s="44" t="s">
        <v>200</v>
      </c>
      <c r="G51" s="44" t="s">
        <v>265</v>
      </c>
      <c r="H51" t="s">
        <v>262</v>
      </c>
      <c r="I51" t="s">
        <v>263</v>
      </c>
      <c r="J51" s="2">
        <v>520301</v>
      </c>
      <c r="K51" t="str">
        <f t="shared" si="1"/>
        <v>5203</v>
      </c>
      <c r="L51" t="s">
        <v>264</v>
      </c>
      <c r="M51" t="s">
        <v>280</v>
      </c>
      <c r="N51"/>
      <c r="O51" t="s">
        <v>265</v>
      </c>
      <c r="P51">
        <v>5</v>
      </c>
      <c r="Q51">
        <v>1</v>
      </c>
      <c r="R51" t="s">
        <v>284</v>
      </c>
      <c r="S51">
        <v>1</v>
      </c>
      <c r="T51">
        <v>5</v>
      </c>
      <c r="U51">
        <v>0</v>
      </c>
      <c r="V51">
        <v>0</v>
      </c>
      <c r="AA51">
        <v>16</v>
      </c>
      <c r="AB51" t="s">
        <v>282</v>
      </c>
      <c r="AC51" t="s">
        <v>282</v>
      </c>
    </row>
    <row r="52" spans="1:29" x14ac:dyDescent="0.25">
      <c r="A52">
        <v>202409</v>
      </c>
      <c r="B52" t="s">
        <v>258</v>
      </c>
      <c r="C52" s="8">
        <v>5398</v>
      </c>
      <c r="D52" s="8" t="str">
        <f t="shared" si="0"/>
        <v>ACCT-5398</v>
      </c>
      <c r="E52" t="s">
        <v>320</v>
      </c>
      <c r="F52" s="44" t="s">
        <v>200</v>
      </c>
      <c r="G52" s="44" t="s">
        <v>265</v>
      </c>
      <c r="H52" t="s">
        <v>262</v>
      </c>
      <c r="I52" t="s">
        <v>263</v>
      </c>
      <c r="J52" s="2">
        <v>520301</v>
      </c>
      <c r="K52" t="str">
        <f t="shared" si="1"/>
        <v>5203</v>
      </c>
      <c r="L52" t="s">
        <v>264</v>
      </c>
      <c r="M52" t="s">
        <v>280</v>
      </c>
      <c r="N52"/>
      <c r="P52">
        <v>3</v>
      </c>
      <c r="Q52">
        <v>1</v>
      </c>
      <c r="R52" t="s">
        <v>281</v>
      </c>
      <c r="S52">
        <v>1</v>
      </c>
      <c r="T52">
        <v>5</v>
      </c>
      <c r="U52">
        <v>0</v>
      </c>
      <c r="V52">
        <v>0</v>
      </c>
      <c r="AA52">
        <v>16</v>
      </c>
      <c r="AB52" t="s">
        <v>282</v>
      </c>
      <c r="AC52" t="s">
        <v>282</v>
      </c>
    </row>
    <row r="53" spans="1:29" x14ac:dyDescent="0.25">
      <c r="A53">
        <v>202109</v>
      </c>
      <c r="B53" t="s">
        <v>321</v>
      </c>
      <c r="C53" s="8">
        <v>3301</v>
      </c>
      <c r="D53" s="8" t="str">
        <f t="shared" si="0"/>
        <v>ANTH-3301</v>
      </c>
      <c r="E53" t="s">
        <v>322</v>
      </c>
      <c r="F53" s="44" t="s">
        <v>168</v>
      </c>
      <c r="G53" s="44" t="s">
        <v>261</v>
      </c>
      <c r="H53" t="s">
        <v>323</v>
      </c>
      <c r="I53" t="s">
        <v>324</v>
      </c>
      <c r="J53" s="2">
        <v>451101</v>
      </c>
      <c r="K53" t="str">
        <f t="shared" si="1"/>
        <v>4511</v>
      </c>
      <c r="L53" t="s">
        <v>325</v>
      </c>
      <c r="N53"/>
      <c r="O53" t="s">
        <v>265</v>
      </c>
    </row>
    <row r="54" spans="1:29" x14ac:dyDescent="0.25">
      <c r="A54">
        <v>202109</v>
      </c>
      <c r="B54" t="s">
        <v>321</v>
      </c>
      <c r="C54" s="8">
        <v>3370</v>
      </c>
      <c r="D54" s="8" t="str">
        <f t="shared" si="0"/>
        <v>ANTH-3370</v>
      </c>
      <c r="E54" t="s">
        <v>326</v>
      </c>
      <c r="F54" s="44" t="s">
        <v>168</v>
      </c>
      <c r="G54" s="44" t="s">
        <v>261</v>
      </c>
      <c r="H54" t="s">
        <v>323</v>
      </c>
      <c r="I54" t="s">
        <v>324</v>
      </c>
      <c r="J54" s="2">
        <v>451101</v>
      </c>
      <c r="K54" t="str">
        <f t="shared" si="1"/>
        <v>4511</v>
      </c>
      <c r="L54" t="s">
        <v>325</v>
      </c>
      <c r="N54"/>
      <c r="O54" t="s">
        <v>265</v>
      </c>
    </row>
    <row r="55" spans="1:29" x14ac:dyDescent="0.25">
      <c r="A55">
        <v>202109</v>
      </c>
      <c r="B55" t="s">
        <v>321</v>
      </c>
      <c r="C55" s="8">
        <v>3390</v>
      </c>
      <c r="D55" s="8" t="str">
        <f t="shared" si="0"/>
        <v>ANTH-3390</v>
      </c>
      <c r="E55" t="s">
        <v>327</v>
      </c>
      <c r="F55" s="44" t="s">
        <v>168</v>
      </c>
      <c r="G55" s="44" t="s">
        <v>261</v>
      </c>
      <c r="H55" t="s">
        <v>323</v>
      </c>
      <c r="I55" t="s">
        <v>324</v>
      </c>
      <c r="J55" s="2">
        <v>451101</v>
      </c>
      <c r="K55" t="str">
        <f t="shared" si="1"/>
        <v>4511</v>
      </c>
      <c r="L55" t="s">
        <v>325</v>
      </c>
      <c r="N55"/>
      <c r="O55" t="s">
        <v>265</v>
      </c>
    </row>
    <row r="56" spans="1:29" x14ac:dyDescent="0.25">
      <c r="A56">
        <v>201809</v>
      </c>
      <c r="B56" t="s">
        <v>328</v>
      </c>
      <c r="C56" s="8">
        <v>1311</v>
      </c>
      <c r="D56" s="8" t="str">
        <f t="shared" si="0"/>
        <v>ARAB-1311</v>
      </c>
      <c r="E56" t="s">
        <v>329</v>
      </c>
      <c r="F56" s="44" t="s">
        <v>87</v>
      </c>
      <c r="G56" s="44" t="s">
        <v>265</v>
      </c>
      <c r="H56" t="s">
        <v>330</v>
      </c>
      <c r="I56" t="s">
        <v>331</v>
      </c>
      <c r="J56" s="2">
        <v>161101</v>
      </c>
      <c r="K56" t="str">
        <f t="shared" si="1"/>
        <v>1611</v>
      </c>
      <c r="L56" t="s">
        <v>332</v>
      </c>
      <c r="M56" t="s">
        <v>333</v>
      </c>
      <c r="N56"/>
      <c r="O56" t="s">
        <v>265</v>
      </c>
      <c r="P56">
        <v>1</v>
      </c>
      <c r="Q56">
        <v>1</v>
      </c>
      <c r="R56">
        <v>1570</v>
      </c>
      <c r="S56">
        <v>1</v>
      </c>
      <c r="T56">
        <v>1</v>
      </c>
      <c r="U56">
        <v>0</v>
      </c>
      <c r="V56">
        <v>0</v>
      </c>
      <c r="AA56" t="s">
        <v>334</v>
      </c>
      <c r="AB56" t="s">
        <v>282</v>
      </c>
      <c r="AC56" t="s">
        <v>282</v>
      </c>
    </row>
    <row r="57" spans="1:29" x14ac:dyDescent="0.25">
      <c r="A57">
        <v>202009</v>
      </c>
      <c r="B57" t="s">
        <v>328</v>
      </c>
      <c r="C57" s="8">
        <v>1312</v>
      </c>
      <c r="D57" s="8" t="str">
        <f t="shared" si="0"/>
        <v>ARAB-1312</v>
      </c>
      <c r="E57" t="s">
        <v>335</v>
      </c>
      <c r="F57" s="44" t="s">
        <v>87</v>
      </c>
      <c r="G57" s="44" t="s">
        <v>265</v>
      </c>
      <c r="H57" t="s">
        <v>330</v>
      </c>
      <c r="I57" t="s">
        <v>331</v>
      </c>
      <c r="J57" s="2">
        <v>161101</v>
      </c>
      <c r="K57" t="str">
        <f t="shared" si="1"/>
        <v>1611</v>
      </c>
      <c r="L57" t="s">
        <v>332</v>
      </c>
      <c r="N57"/>
      <c r="O57" t="s">
        <v>265</v>
      </c>
    </row>
    <row r="58" spans="1:29" x14ac:dyDescent="0.25">
      <c r="A58">
        <v>202109</v>
      </c>
      <c r="B58" t="s">
        <v>328</v>
      </c>
      <c r="C58" s="8">
        <v>2311</v>
      </c>
      <c r="D58" s="8" t="str">
        <f t="shared" si="0"/>
        <v>ARAB-2311</v>
      </c>
      <c r="E58" t="s">
        <v>336</v>
      </c>
      <c r="F58" s="44" t="s">
        <v>87</v>
      </c>
      <c r="G58" s="44" t="s">
        <v>265</v>
      </c>
      <c r="H58" t="s">
        <v>330</v>
      </c>
      <c r="I58" t="s">
        <v>331</v>
      </c>
      <c r="J58" s="2">
        <v>161101</v>
      </c>
      <c r="K58" t="str">
        <f t="shared" si="1"/>
        <v>1611</v>
      </c>
      <c r="L58" t="s">
        <v>332</v>
      </c>
      <c r="M58" t="s">
        <v>333</v>
      </c>
      <c r="N58"/>
      <c r="O58" t="s">
        <v>265</v>
      </c>
      <c r="P58">
        <v>1</v>
      </c>
      <c r="Q58">
        <v>1</v>
      </c>
      <c r="R58">
        <v>1570</v>
      </c>
      <c r="S58">
        <v>1</v>
      </c>
      <c r="T58">
        <v>2</v>
      </c>
      <c r="U58">
        <v>0</v>
      </c>
      <c r="V58">
        <v>0</v>
      </c>
      <c r="AA58" t="s">
        <v>334</v>
      </c>
      <c r="AB58" t="s">
        <v>282</v>
      </c>
      <c r="AC58" t="s">
        <v>282</v>
      </c>
    </row>
    <row r="59" spans="1:29" x14ac:dyDescent="0.25">
      <c r="A59">
        <v>202409</v>
      </c>
      <c r="B59" t="s">
        <v>337</v>
      </c>
      <c r="C59" s="8">
        <v>1301</v>
      </c>
      <c r="D59" s="8" t="str">
        <f t="shared" si="0"/>
        <v>ARTS-1301</v>
      </c>
      <c r="E59" t="s">
        <v>338</v>
      </c>
      <c r="F59" s="44" t="s">
        <v>178</v>
      </c>
      <c r="G59" s="44" t="s">
        <v>265</v>
      </c>
      <c r="H59" t="s">
        <v>339</v>
      </c>
      <c r="I59" t="s">
        <v>340</v>
      </c>
      <c r="J59" s="2">
        <v>500703</v>
      </c>
      <c r="K59" t="str">
        <f t="shared" si="1"/>
        <v>5007</v>
      </c>
      <c r="L59" t="s">
        <v>341</v>
      </c>
      <c r="N59"/>
      <c r="O59" t="s">
        <v>265</v>
      </c>
    </row>
    <row r="60" spans="1:29" x14ac:dyDescent="0.25">
      <c r="A60">
        <v>202409</v>
      </c>
      <c r="B60" t="s">
        <v>337</v>
      </c>
      <c r="C60" s="8">
        <v>1303</v>
      </c>
      <c r="D60" s="8" t="str">
        <f t="shared" si="0"/>
        <v>ARTS-1303</v>
      </c>
      <c r="E60" t="s">
        <v>342</v>
      </c>
      <c r="F60" s="44" t="s">
        <v>178</v>
      </c>
      <c r="G60" s="44" t="s">
        <v>265</v>
      </c>
      <c r="H60" t="s">
        <v>339</v>
      </c>
      <c r="I60" t="s">
        <v>340</v>
      </c>
      <c r="J60" s="2">
        <v>500703</v>
      </c>
      <c r="K60" t="str">
        <f t="shared" si="1"/>
        <v>5007</v>
      </c>
      <c r="L60" t="s">
        <v>341</v>
      </c>
      <c r="N60"/>
      <c r="O60" t="s">
        <v>265</v>
      </c>
    </row>
    <row r="61" spans="1:29" x14ac:dyDescent="0.25">
      <c r="A61">
        <v>202309</v>
      </c>
      <c r="B61" t="s">
        <v>337</v>
      </c>
      <c r="C61" s="8">
        <v>1304</v>
      </c>
      <c r="D61" s="8" t="str">
        <f t="shared" si="0"/>
        <v>ARTS-1304</v>
      </c>
      <c r="E61" t="s">
        <v>343</v>
      </c>
      <c r="F61" s="44" t="s">
        <v>178</v>
      </c>
      <c r="G61" s="44" t="s">
        <v>265</v>
      </c>
      <c r="H61" t="s">
        <v>339</v>
      </c>
      <c r="I61" t="s">
        <v>340</v>
      </c>
      <c r="J61" s="2">
        <v>500703</v>
      </c>
      <c r="K61" t="str">
        <f t="shared" si="1"/>
        <v>5007</v>
      </c>
      <c r="L61" t="s">
        <v>341</v>
      </c>
      <c r="N61"/>
      <c r="O61" t="s">
        <v>265</v>
      </c>
    </row>
    <row r="62" spans="1:29" x14ac:dyDescent="0.25">
      <c r="A62">
        <v>202501</v>
      </c>
      <c r="B62" t="s">
        <v>337</v>
      </c>
      <c r="C62" s="8">
        <v>1311</v>
      </c>
      <c r="D62" s="8" t="str">
        <f t="shared" si="0"/>
        <v>ARTS-1311</v>
      </c>
      <c r="E62" t="s">
        <v>344</v>
      </c>
      <c r="F62" s="44" t="s">
        <v>172</v>
      </c>
      <c r="G62" s="44" t="s">
        <v>265</v>
      </c>
      <c r="H62" t="s">
        <v>339</v>
      </c>
      <c r="I62" t="s">
        <v>340</v>
      </c>
      <c r="J62" s="2">
        <v>500401</v>
      </c>
      <c r="K62" t="str">
        <f t="shared" si="1"/>
        <v>5004</v>
      </c>
      <c r="L62" t="s">
        <v>345</v>
      </c>
      <c r="N62"/>
      <c r="O62" t="s">
        <v>265</v>
      </c>
    </row>
    <row r="63" spans="1:29" x14ac:dyDescent="0.25">
      <c r="A63">
        <v>202309</v>
      </c>
      <c r="B63" t="s">
        <v>337</v>
      </c>
      <c r="C63" s="8">
        <v>1312</v>
      </c>
      <c r="D63" s="8" t="str">
        <f t="shared" si="0"/>
        <v>ARTS-1312</v>
      </c>
      <c r="E63" t="s">
        <v>346</v>
      </c>
      <c r="F63" s="44" t="s">
        <v>172</v>
      </c>
      <c r="G63" s="44" t="s">
        <v>265</v>
      </c>
      <c r="H63" t="s">
        <v>339</v>
      </c>
      <c r="I63" t="s">
        <v>340</v>
      </c>
      <c r="J63" s="2">
        <v>500401</v>
      </c>
      <c r="K63" t="str">
        <f t="shared" si="1"/>
        <v>5004</v>
      </c>
      <c r="L63" t="s">
        <v>345</v>
      </c>
      <c r="N63"/>
      <c r="O63" t="s">
        <v>265</v>
      </c>
    </row>
    <row r="64" spans="1:29" x14ac:dyDescent="0.25">
      <c r="A64">
        <v>202309</v>
      </c>
      <c r="B64" t="s">
        <v>337</v>
      </c>
      <c r="C64" s="8">
        <v>1316</v>
      </c>
      <c r="D64" s="8" t="str">
        <f t="shared" si="0"/>
        <v>ARTS-1316</v>
      </c>
      <c r="E64" t="s">
        <v>347</v>
      </c>
      <c r="F64" s="44" t="s">
        <v>178</v>
      </c>
      <c r="G64" s="44" t="s">
        <v>265</v>
      </c>
      <c r="H64" t="s">
        <v>339</v>
      </c>
      <c r="I64" t="s">
        <v>340</v>
      </c>
      <c r="J64" s="2">
        <v>500705</v>
      </c>
      <c r="K64" t="str">
        <f t="shared" si="1"/>
        <v>5007</v>
      </c>
      <c r="L64" t="s">
        <v>348</v>
      </c>
      <c r="M64" t="s">
        <v>349</v>
      </c>
      <c r="N64"/>
      <c r="O64" t="s">
        <v>265</v>
      </c>
      <c r="P64">
        <v>3</v>
      </c>
      <c r="Q64">
        <v>1</v>
      </c>
      <c r="R64" t="s">
        <v>350</v>
      </c>
      <c r="S64">
        <v>1</v>
      </c>
      <c r="T64">
        <v>1</v>
      </c>
      <c r="U64">
        <v>0</v>
      </c>
      <c r="V64">
        <v>0</v>
      </c>
      <c r="AA64" t="s">
        <v>351</v>
      </c>
      <c r="AB64" t="s">
        <v>282</v>
      </c>
      <c r="AC64" t="s">
        <v>282</v>
      </c>
    </row>
    <row r="65" spans="1:29" x14ac:dyDescent="0.25">
      <c r="A65">
        <v>202309</v>
      </c>
      <c r="B65" t="s">
        <v>337</v>
      </c>
      <c r="C65" s="8">
        <v>1317</v>
      </c>
      <c r="D65" s="8" t="str">
        <f t="shared" si="0"/>
        <v>ARTS-1317</v>
      </c>
      <c r="E65" t="s">
        <v>352</v>
      </c>
      <c r="F65" s="44" t="s">
        <v>178</v>
      </c>
      <c r="G65" s="44" t="s">
        <v>265</v>
      </c>
      <c r="H65" t="s">
        <v>339</v>
      </c>
      <c r="I65" t="s">
        <v>340</v>
      </c>
      <c r="J65" s="2">
        <v>500705</v>
      </c>
      <c r="K65" t="str">
        <f t="shared" si="1"/>
        <v>5007</v>
      </c>
      <c r="L65" t="s">
        <v>348</v>
      </c>
      <c r="M65" t="s">
        <v>349</v>
      </c>
      <c r="N65"/>
      <c r="O65" t="s">
        <v>265</v>
      </c>
      <c r="P65">
        <v>3</v>
      </c>
      <c r="Q65">
        <v>1</v>
      </c>
      <c r="R65" t="s">
        <v>350</v>
      </c>
      <c r="S65">
        <v>1</v>
      </c>
      <c r="T65">
        <v>1</v>
      </c>
      <c r="U65">
        <v>0</v>
      </c>
      <c r="V65">
        <v>0</v>
      </c>
      <c r="AA65" t="s">
        <v>351</v>
      </c>
      <c r="AB65" t="s">
        <v>282</v>
      </c>
      <c r="AC65" t="s">
        <v>282</v>
      </c>
    </row>
    <row r="66" spans="1:29" x14ac:dyDescent="0.25">
      <c r="A66">
        <v>202309</v>
      </c>
      <c r="B66" t="s">
        <v>337</v>
      </c>
      <c r="C66" s="8">
        <v>2311</v>
      </c>
      <c r="D66" s="8" t="str">
        <f t="shared" ref="D66:D129" si="2">B66&amp;"-"&amp;C66</f>
        <v>ARTS-2311</v>
      </c>
      <c r="E66" t="s">
        <v>353</v>
      </c>
      <c r="F66" s="44" t="s">
        <v>172</v>
      </c>
      <c r="G66" s="44" t="s">
        <v>261</v>
      </c>
      <c r="H66" t="s">
        <v>339</v>
      </c>
      <c r="I66" t="s">
        <v>340</v>
      </c>
      <c r="J66" s="2">
        <v>500401</v>
      </c>
      <c r="K66" t="str">
        <f t="shared" ref="K66:K129" si="3">LEFT(J66, 4)</f>
        <v>5004</v>
      </c>
      <c r="L66" t="s">
        <v>345</v>
      </c>
      <c r="N66"/>
      <c r="O66" t="s">
        <v>265</v>
      </c>
    </row>
    <row r="67" spans="1:29" x14ac:dyDescent="0.25">
      <c r="A67">
        <v>202309</v>
      </c>
      <c r="B67" t="s">
        <v>337</v>
      </c>
      <c r="C67" s="8">
        <v>2316</v>
      </c>
      <c r="D67" s="8" t="str">
        <f t="shared" si="2"/>
        <v>ARTS-2316</v>
      </c>
      <c r="E67" t="s">
        <v>354</v>
      </c>
      <c r="F67" s="44" t="s">
        <v>178</v>
      </c>
      <c r="G67" s="44" t="s">
        <v>265</v>
      </c>
      <c r="H67" t="s">
        <v>339</v>
      </c>
      <c r="I67" t="s">
        <v>340</v>
      </c>
      <c r="J67" s="2">
        <v>500708</v>
      </c>
      <c r="K67" t="str">
        <f t="shared" si="3"/>
        <v>5007</v>
      </c>
      <c r="L67" t="s">
        <v>355</v>
      </c>
      <c r="M67" t="s">
        <v>349</v>
      </c>
      <c r="N67"/>
      <c r="O67" t="s">
        <v>265</v>
      </c>
      <c r="P67">
        <v>3</v>
      </c>
      <c r="Q67">
        <v>1</v>
      </c>
      <c r="R67" t="s">
        <v>350</v>
      </c>
      <c r="S67">
        <v>1</v>
      </c>
      <c r="T67">
        <v>2</v>
      </c>
      <c r="U67">
        <v>0</v>
      </c>
      <c r="V67">
        <v>0</v>
      </c>
      <c r="AA67" t="s">
        <v>351</v>
      </c>
      <c r="AB67" t="s">
        <v>282</v>
      </c>
      <c r="AC67" t="s">
        <v>282</v>
      </c>
    </row>
    <row r="68" spans="1:29" x14ac:dyDescent="0.25">
      <c r="A68">
        <v>202309</v>
      </c>
      <c r="B68" t="s">
        <v>337</v>
      </c>
      <c r="C68" s="8">
        <v>2323</v>
      </c>
      <c r="D68" s="8" t="str">
        <f t="shared" si="2"/>
        <v>ARTS-2323</v>
      </c>
      <c r="E68" t="s">
        <v>356</v>
      </c>
      <c r="F68" s="44" t="s">
        <v>178</v>
      </c>
      <c r="G68" s="44" t="s">
        <v>261</v>
      </c>
      <c r="H68" t="s">
        <v>339</v>
      </c>
      <c r="I68" t="s">
        <v>340</v>
      </c>
      <c r="J68" s="2">
        <v>500705</v>
      </c>
      <c r="K68" t="str">
        <f t="shared" si="3"/>
        <v>5007</v>
      </c>
      <c r="L68" t="s">
        <v>348</v>
      </c>
      <c r="M68" t="s">
        <v>349</v>
      </c>
      <c r="N68"/>
      <c r="O68" t="s">
        <v>265</v>
      </c>
      <c r="P68">
        <v>1</v>
      </c>
      <c r="Q68">
        <v>1</v>
      </c>
      <c r="R68" t="s">
        <v>350</v>
      </c>
      <c r="S68">
        <v>1</v>
      </c>
      <c r="T68">
        <v>2</v>
      </c>
      <c r="U68">
        <v>0</v>
      </c>
      <c r="V68">
        <v>0</v>
      </c>
      <c r="AA68" t="s">
        <v>351</v>
      </c>
      <c r="AB68" t="s">
        <v>282</v>
      </c>
      <c r="AC68" t="s">
        <v>282</v>
      </c>
    </row>
    <row r="69" spans="1:29" x14ac:dyDescent="0.25">
      <c r="A69">
        <v>202309</v>
      </c>
      <c r="B69" t="s">
        <v>337</v>
      </c>
      <c r="C69" s="8">
        <v>2326</v>
      </c>
      <c r="D69" s="8" t="str">
        <f t="shared" si="2"/>
        <v>ARTS-2326</v>
      </c>
      <c r="E69" t="s">
        <v>357</v>
      </c>
      <c r="F69" s="44" t="s">
        <v>178</v>
      </c>
      <c r="G69" s="44" t="s">
        <v>265</v>
      </c>
      <c r="H69" t="s">
        <v>339</v>
      </c>
      <c r="I69" t="s">
        <v>340</v>
      </c>
      <c r="J69" s="2">
        <v>500709</v>
      </c>
      <c r="K69" t="str">
        <f t="shared" si="3"/>
        <v>5007</v>
      </c>
      <c r="L69" t="s">
        <v>358</v>
      </c>
      <c r="N69"/>
      <c r="O69" t="s">
        <v>265</v>
      </c>
    </row>
    <row r="70" spans="1:29" x14ac:dyDescent="0.25">
      <c r="A70">
        <v>202309</v>
      </c>
      <c r="B70" t="s">
        <v>337</v>
      </c>
      <c r="C70" s="8">
        <v>2333</v>
      </c>
      <c r="D70" s="8" t="str">
        <f t="shared" si="2"/>
        <v>ARTS-2333</v>
      </c>
      <c r="E70" t="s">
        <v>359</v>
      </c>
      <c r="F70" s="44" t="s">
        <v>178</v>
      </c>
      <c r="G70" s="44" t="s">
        <v>265</v>
      </c>
      <c r="H70" t="s">
        <v>339</v>
      </c>
      <c r="I70" t="s">
        <v>340</v>
      </c>
      <c r="J70" s="2">
        <v>500710</v>
      </c>
      <c r="K70" t="str">
        <f t="shared" si="3"/>
        <v>5007</v>
      </c>
      <c r="L70" t="s">
        <v>360</v>
      </c>
      <c r="N70"/>
      <c r="O70" t="s">
        <v>265</v>
      </c>
    </row>
    <row r="71" spans="1:29" x14ac:dyDescent="0.25">
      <c r="A71">
        <v>202309</v>
      </c>
      <c r="B71" t="s">
        <v>337</v>
      </c>
      <c r="C71" s="8">
        <v>2346</v>
      </c>
      <c r="D71" s="8" t="str">
        <f t="shared" si="2"/>
        <v>ARTS-2346</v>
      </c>
      <c r="E71" t="s">
        <v>361</v>
      </c>
      <c r="F71" s="44" t="s">
        <v>178</v>
      </c>
      <c r="G71" s="44" t="s">
        <v>265</v>
      </c>
      <c r="H71" t="s">
        <v>339</v>
      </c>
      <c r="I71" t="s">
        <v>340</v>
      </c>
      <c r="J71" s="2">
        <v>500711</v>
      </c>
      <c r="K71" t="str">
        <f t="shared" si="3"/>
        <v>5007</v>
      </c>
      <c r="L71" t="s">
        <v>362</v>
      </c>
      <c r="M71" t="s">
        <v>349</v>
      </c>
      <c r="N71"/>
      <c r="O71" t="s">
        <v>265</v>
      </c>
      <c r="P71">
        <v>3</v>
      </c>
      <c r="Q71">
        <v>1</v>
      </c>
      <c r="R71" t="s">
        <v>350</v>
      </c>
      <c r="S71">
        <v>1</v>
      </c>
      <c r="T71">
        <v>2</v>
      </c>
      <c r="U71">
        <v>0</v>
      </c>
      <c r="V71">
        <v>0</v>
      </c>
      <c r="AA71" t="s">
        <v>351</v>
      </c>
      <c r="AB71" t="s">
        <v>282</v>
      </c>
      <c r="AC71" t="s">
        <v>282</v>
      </c>
    </row>
    <row r="72" spans="1:29" x14ac:dyDescent="0.25">
      <c r="A72">
        <v>202309</v>
      </c>
      <c r="B72" t="s">
        <v>337</v>
      </c>
      <c r="C72" s="8">
        <v>2356</v>
      </c>
      <c r="D72" s="8" t="str">
        <f t="shared" si="2"/>
        <v>ARTS-2356</v>
      </c>
      <c r="E72" t="s">
        <v>363</v>
      </c>
      <c r="F72" s="44" t="s">
        <v>176</v>
      </c>
      <c r="G72" s="44" t="s">
        <v>265</v>
      </c>
      <c r="H72" t="s">
        <v>339</v>
      </c>
      <c r="I72" t="s">
        <v>340</v>
      </c>
      <c r="J72" s="2">
        <v>500605</v>
      </c>
      <c r="K72" t="str">
        <f t="shared" si="3"/>
        <v>5006</v>
      </c>
      <c r="L72" t="s">
        <v>364</v>
      </c>
      <c r="N72"/>
      <c r="O72" t="s">
        <v>265</v>
      </c>
    </row>
    <row r="73" spans="1:29" x14ac:dyDescent="0.25">
      <c r="A73">
        <v>202309</v>
      </c>
      <c r="B73" t="s">
        <v>337</v>
      </c>
      <c r="C73" s="8">
        <v>2361</v>
      </c>
      <c r="D73" s="8" t="str">
        <f t="shared" si="2"/>
        <v>ARTS-2361</v>
      </c>
      <c r="E73" t="s">
        <v>365</v>
      </c>
      <c r="F73" s="44" t="s">
        <v>172</v>
      </c>
      <c r="G73" s="44" t="s">
        <v>261</v>
      </c>
      <c r="H73" t="s">
        <v>339</v>
      </c>
      <c r="I73" t="s">
        <v>340</v>
      </c>
      <c r="J73" s="2">
        <v>500409</v>
      </c>
      <c r="K73" t="str">
        <f t="shared" si="3"/>
        <v>5004</v>
      </c>
      <c r="L73" t="s">
        <v>366</v>
      </c>
      <c r="N73"/>
      <c r="O73" t="s">
        <v>265</v>
      </c>
    </row>
    <row r="74" spans="1:29" x14ac:dyDescent="0.25">
      <c r="A74">
        <v>202309</v>
      </c>
      <c r="B74" t="s">
        <v>337</v>
      </c>
      <c r="C74" s="8">
        <v>2367</v>
      </c>
      <c r="D74" s="8" t="str">
        <f t="shared" si="2"/>
        <v>ARTS-2367</v>
      </c>
      <c r="E74" t="s">
        <v>367</v>
      </c>
      <c r="F74" s="44" t="s">
        <v>178</v>
      </c>
      <c r="G74" s="44" t="s">
        <v>265</v>
      </c>
      <c r="H74" t="s">
        <v>339</v>
      </c>
      <c r="I74" t="s">
        <v>340</v>
      </c>
      <c r="J74" s="2">
        <v>500708</v>
      </c>
      <c r="K74" t="str">
        <f t="shared" si="3"/>
        <v>5007</v>
      </c>
      <c r="L74" t="s">
        <v>355</v>
      </c>
      <c r="N74"/>
      <c r="O74" t="s">
        <v>265</v>
      </c>
    </row>
    <row r="75" spans="1:29" x14ac:dyDescent="0.25">
      <c r="A75">
        <v>202309</v>
      </c>
      <c r="B75" t="s">
        <v>337</v>
      </c>
      <c r="C75" s="8">
        <v>3301</v>
      </c>
      <c r="D75" s="8" t="str">
        <f t="shared" si="2"/>
        <v>ARTS-3301</v>
      </c>
      <c r="E75" t="s">
        <v>368</v>
      </c>
      <c r="F75" s="44" t="s">
        <v>178</v>
      </c>
      <c r="G75" s="44" t="s">
        <v>265</v>
      </c>
      <c r="H75" t="s">
        <v>339</v>
      </c>
      <c r="I75" t="s">
        <v>340</v>
      </c>
      <c r="J75" s="2">
        <v>500705</v>
      </c>
      <c r="K75" t="str">
        <f t="shared" si="3"/>
        <v>5007</v>
      </c>
      <c r="L75" t="s">
        <v>348</v>
      </c>
      <c r="N75"/>
      <c r="O75" t="s">
        <v>265</v>
      </c>
    </row>
    <row r="76" spans="1:29" x14ac:dyDescent="0.25">
      <c r="A76">
        <v>202309</v>
      </c>
      <c r="B76" t="s">
        <v>337</v>
      </c>
      <c r="C76" s="8">
        <v>3302</v>
      </c>
      <c r="D76" s="8" t="str">
        <f t="shared" si="2"/>
        <v>ARTS-3302</v>
      </c>
      <c r="E76" t="s">
        <v>369</v>
      </c>
      <c r="F76" s="44" t="s">
        <v>178</v>
      </c>
      <c r="G76" s="44" t="s">
        <v>265</v>
      </c>
      <c r="H76" t="s">
        <v>339</v>
      </c>
      <c r="I76" t="s">
        <v>340</v>
      </c>
      <c r="J76" s="2">
        <v>500710</v>
      </c>
      <c r="K76" t="str">
        <f t="shared" si="3"/>
        <v>5007</v>
      </c>
      <c r="L76" t="s">
        <v>360</v>
      </c>
      <c r="N76"/>
      <c r="O76" t="s">
        <v>265</v>
      </c>
    </row>
    <row r="77" spans="1:29" x14ac:dyDescent="0.25">
      <c r="A77">
        <v>202309</v>
      </c>
      <c r="B77" t="s">
        <v>337</v>
      </c>
      <c r="C77" s="8">
        <v>3303</v>
      </c>
      <c r="D77" s="8" t="str">
        <f t="shared" si="2"/>
        <v>ARTS-3303</v>
      </c>
      <c r="E77" t="s">
        <v>370</v>
      </c>
      <c r="F77" s="44" t="s">
        <v>178</v>
      </c>
      <c r="G77" s="44" t="s">
        <v>265</v>
      </c>
      <c r="H77" t="s">
        <v>339</v>
      </c>
      <c r="I77" t="s">
        <v>340</v>
      </c>
      <c r="J77" s="2">
        <v>500708</v>
      </c>
      <c r="K77" t="str">
        <f t="shared" si="3"/>
        <v>5007</v>
      </c>
      <c r="L77" t="s">
        <v>355</v>
      </c>
      <c r="M77" t="s">
        <v>349</v>
      </c>
      <c r="N77"/>
      <c r="O77" t="s">
        <v>265</v>
      </c>
      <c r="P77">
        <v>3</v>
      </c>
      <c r="Q77">
        <v>1</v>
      </c>
      <c r="R77" t="s">
        <v>350</v>
      </c>
      <c r="S77">
        <v>1</v>
      </c>
      <c r="T77">
        <v>3</v>
      </c>
      <c r="U77">
        <v>0</v>
      </c>
      <c r="V77">
        <v>0</v>
      </c>
      <c r="AA77" t="s">
        <v>351</v>
      </c>
      <c r="AB77" t="s">
        <v>282</v>
      </c>
      <c r="AC77" t="s">
        <v>282</v>
      </c>
    </row>
    <row r="78" spans="1:29" x14ac:dyDescent="0.25">
      <c r="A78">
        <v>202309</v>
      </c>
      <c r="B78" t="s">
        <v>337</v>
      </c>
      <c r="C78" s="8">
        <v>3304</v>
      </c>
      <c r="D78" s="8" t="str">
        <f t="shared" si="2"/>
        <v>ARTS-3304</v>
      </c>
      <c r="E78" t="s">
        <v>371</v>
      </c>
      <c r="F78" s="44" t="s">
        <v>178</v>
      </c>
      <c r="G78" s="44" t="s">
        <v>265</v>
      </c>
      <c r="H78" t="s">
        <v>339</v>
      </c>
      <c r="I78" t="s">
        <v>340</v>
      </c>
      <c r="J78" s="2">
        <v>500709</v>
      </c>
      <c r="K78" t="str">
        <f t="shared" si="3"/>
        <v>5007</v>
      </c>
      <c r="L78" t="s">
        <v>358</v>
      </c>
      <c r="N78"/>
      <c r="O78" t="s">
        <v>265</v>
      </c>
    </row>
    <row r="79" spans="1:29" x14ac:dyDescent="0.25">
      <c r="A79">
        <v>202309</v>
      </c>
      <c r="B79" t="s">
        <v>337</v>
      </c>
      <c r="C79" s="8">
        <v>3305</v>
      </c>
      <c r="D79" s="8" t="str">
        <f t="shared" si="2"/>
        <v>ARTS-3305</v>
      </c>
      <c r="E79" t="s">
        <v>372</v>
      </c>
      <c r="F79" s="44" t="s">
        <v>178</v>
      </c>
      <c r="G79" s="44" t="s">
        <v>265</v>
      </c>
      <c r="H79" t="s">
        <v>339</v>
      </c>
      <c r="I79" t="s">
        <v>340</v>
      </c>
      <c r="J79" s="2">
        <v>500709</v>
      </c>
      <c r="K79" t="str">
        <f t="shared" si="3"/>
        <v>5007</v>
      </c>
      <c r="L79" t="s">
        <v>358</v>
      </c>
      <c r="N79"/>
      <c r="O79" t="s">
        <v>265</v>
      </c>
    </row>
    <row r="80" spans="1:29" x14ac:dyDescent="0.25">
      <c r="A80">
        <v>202309</v>
      </c>
      <c r="B80" t="s">
        <v>337</v>
      </c>
      <c r="C80" s="8">
        <v>3306</v>
      </c>
      <c r="D80" s="8" t="str">
        <f t="shared" si="2"/>
        <v>ARTS-3306</v>
      </c>
      <c r="E80" t="s">
        <v>373</v>
      </c>
      <c r="F80" s="44" t="s">
        <v>178</v>
      </c>
      <c r="G80" s="44" t="s">
        <v>265</v>
      </c>
      <c r="H80" t="s">
        <v>339</v>
      </c>
      <c r="I80" t="s">
        <v>340</v>
      </c>
      <c r="J80" s="2">
        <v>500709</v>
      </c>
      <c r="K80" t="str">
        <f t="shared" si="3"/>
        <v>5007</v>
      </c>
      <c r="L80" t="s">
        <v>358</v>
      </c>
      <c r="N80"/>
      <c r="O80" t="s">
        <v>265</v>
      </c>
    </row>
    <row r="81" spans="1:29" x14ac:dyDescent="0.25">
      <c r="A81">
        <v>202309</v>
      </c>
      <c r="B81" t="s">
        <v>337</v>
      </c>
      <c r="C81" s="8">
        <v>3307</v>
      </c>
      <c r="D81" s="8" t="str">
        <f t="shared" si="2"/>
        <v>ARTS-3307</v>
      </c>
      <c r="E81" t="s">
        <v>374</v>
      </c>
      <c r="F81" s="44" t="s">
        <v>178</v>
      </c>
      <c r="G81" s="44" t="s">
        <v>265</v>
      </c>
      <c r="H81" t="s">
        <v>339</v>
      </c>
      <c r="I81" t="s">
        <v>340</v>
      </c>
      <c r="J81" s="2">
        <v>500710</v>
      </c>
      <c r="K81" t="str">
        <f t="shared" si="3"/>
        <v>5007</v>
      </c>
      <c r="L81" t="s">
        <v>360</v>
      </c>
      <c r="N81"/>
      <c r="O81" t="s">
        <v>265</v>
      </c>
    </row>
    <row r="82" spans="1:29" x14ac:dyDescent="0.25">
      <c r="A82">
        <v>202309</v>
      </c>
      <c r="B82" t="s">
        <v>337</v>
      </c>
      <c r="C82" s="8">
        <v>3311</v>
      </c>
      <c r="D82" s="8" t="str">
        <f t="shared" si="2"/>
        <v>ARTS-3311</v>
      </c>
      <c r="E82" t="s">
        <v>375</v>
      </c>
      <c r="F82" s="44" t="s">
        <v>178</v>
      </c>
      <c r="G82" s="44" t="s">
        <v>265</v>
      </c>
      <c r="H82" t="s">
        <v>339</v>
      </c>
      <c r="I82" t="s">
        <v>340</v>
      </c>
      <c r="J82" s="2">
        <v>500710</v>
      </c>
      <c r="K82" t="str">
        <f t="shared" si="3"/>
        <v>5007</v>
      </c>
      <c r="L82" t="s">
        <v>360</v>
      </c>
      <c r="N82"/>
      <c r="O82" t="s">
        <v>265</v>
      </c>
    </row>
    <row r="83" spans="1:29" x14ac:dyDescent="0.25">
      <c r="A83">
        <v>202309</v>
      </c>
      <c r="B83" t="s">
        <v>337</v>
      </c>
      <c r="C83" s="8">
        <v>3313</v>
      </c>
      <c r="D83" s="8" t="str">
        <f t="shared" si="2"/>
        <v>ARTS-3313</v>
      </c>
      <c r="E83" t="s">
        <v>376</v>
      </c>
      <c r="F83" s="44" t="s">
        <v>178</v>
      </c>
      <c r="G83" s="44" t="s">
        <v>265</v>
      </c>
      <c r="H83" t="s">
        <v>339</v>
      </c>
      <c r="I83" t="s">
        <v>340</v>
      </c>
      <c r="J83" s="2">
        <v>500708</v>
      </c>
      <c r="K83" t="str">
        <f t="shared" si="3"/>
        <v>5007</v>
      </c>
      <c r="L83" t="s">
        <v>355</v>
      </c>
      <c r="N83"/>
      <c r="O83" t="s">
        <v>265</v>
      </c>
    </row>
    <row r="84" spans="1:29" x14ac:dyDescent="0.25">
      <c r="A84">
        <v>202309</v>
      </c>
      <c r="B84" t="s">
        <v>337</v>
      </c>
      <c r="C84" s="8">
        <v>3316</v>
      </c>
      <c r="D84" s="8" t="str">
        <f t="shared" si="2"/>
        <v>ARTS-3316</v>
      </c>
      <c r="E84" t="s">
        <v>377</v>
      </c>
      <c r="F84" s="44" t="s">
        <v>55</v>
      </c>
      <c r="G84" s="44" t="s">
        <v>265</v>
      </c>
      <c r="H84" t="s">
        <v>339</v>
      </c>
      <c r="I84" t="s">
        <v>340</v>
      </c>
      <c r="J84" s="2">
        <v>131302</v>
      </c>
      <c r="K84" t="str">
        <f t="shared" si="3"/>
        <v>1313</v>
      </c>
      <c r="L84" t="s">
        <v>378</v>
      </c>
      <c r="M84" t="s">
        <v>349</v>
      </c>
      <c r="N84"/>
      <c r="O84" t="s">
        <v>265</v>
      </c>
      <c r="P84">
        <v>3</v>
      </c>
      <c r="Q84">
        <v>1</v>
      </c>
      <c r="R84" t="s">
        <v>350</v>
      </c>
      <c r="S84">
        <v>1</v>
      </c>
      <c r="T84">
        <v>3</v>
      </c>
      <c r="U84">
        <v>0</v>
      </c>
      <c r="V84">
        <v>0</v>
      </c>
      <c r="AA84" t="s">
        <v>351</v>
      </c>
      <c r="AB84" t="s">
        <v>282</v>
      </c>
      <c r="AC84" t="s">
        <v>282</v>
      </c>
    </row>
    <row r="85" spans="1:29" x14ac:dyDescent="0.25">
      <c r="A85">
        <v>202309</v>
      </c>
      <c r="B85" t="s">
        <v>337</v>
      </c>
      <c r="C85" s="8">
        <v>3322</v>
      </c>
      <c r="D85" s="8" t="str">
        <f t="shared" si="2"/>
        <v>ARTS-3322</v>
      </c>
      <c r="E85" t="s">
        <v>379</v>
      </c>
      <c r="F85" s="44" t="s">
        <v>55</v>
      </c>
      <c r="G85" s="44" t="s">
        <v>265</v>
      </c>
      <c r="H85" t="s">
        <v>339</v>
      </c>
      <c r="I85" t="s">
        <v>340</v>
      </c>
      <c r="J85" s="2">
        <v>131302</v>
      </c>
      <c r="K85" t="str">
        <f t="shared" si="3"/>
        <v>1313</v>
      </c>
      <c r="L85" t="s">
        <v>378</v>
      </c>
      <c r="M85" t="s">
        <v>349</v>
      </c>
      <c r="N85"/>
      <c r="O85" t="s">
        <v>265</v>
      </c>
      <c r="P85">
        <v>3</v>
      </c>
      <c r="Q85">
        <v>1</v>
      </c>
      <c r="R85" t="s">
        <v>350</v>
      </c>
      <c r="S85">
        <v>1</v>
      </c>
      <c r="T85">
        <v>3</v>
      </c>
      <c r="U85">
        <v>0</v>
      </c>
      <c r="V85">
        <v>0</v>
      </c>
      <c r="AA85" t="s">
        <v>351</v>
      </c>
      <c r="AB85" t="s">
        <v>282</v>
      </c>
      <c r="AC85" t="s">
        <v>282</v>
      </c>
    </row>
    <row r="86" spans="1:29" x14ac:dyDescent="0.25">
      <c r="A86">
        <v>202309</v>
      </c>
      <c r="B86" t="s">
        <v>337</v>
      </c>
      <c r="C86" s="8">
        <v>3324</v>
      </c>
      <c r="D86" s="8" t="str">
        <f t="shared" si="2"/>
        <v>ARTS-3324</v>
      </c>
      <c r="E86" t="s">
        <v>380</v>
      </c>
      <c r="F86" s="44" t="s">
        <v>178</v>
      </c>
      <c r="G86" s="44" t="s">
        <v>265</v>
      </c>
      <c r="H86" t="s">
        <v>339</v>
      </c>
      <c r="I86" t="s">
        <v>340</v>
      </c>
      <c r="J86" s="2">
        <v>500711</v>
      </c>
      <c r="K86" t="str">
        <f t="shared" si="3"/>
        <v>5007</v>
      </c>
      <c r="L86" t="s">
        <v>362</v>
      </c>
      <c r="N86"/>
      <c r="O86" t="s">
        <v>265</v>
      </c>
    </row>
    <row r="87" spans="1:29" x14ac:dyDescent="0.25">
      <c r="A87">
        <v>202309</v>
      </c>
      <c r="B87" t="s">
        <v>337</v>
      </c>
      <c r="C87" s="8">
        <v>3325</v>
      </c>
      <c r="D87" s="8" t="str">
        <f t="shared" si="2"/>
        <v>ARTS-3325</v>
      </c>
      <c r="E87" t="s">
        <v>381</v>
      </c>
      <c r="F87" s="44" t="s">
        <v>178</v>
      </c>
      <c r="G87" s="44" t="s">
        <v>265</v>
      </c>
      <c r="H87" t="s">
        <v>339</v>
      </c>
      <c r="I87" t="s">
        <v>340</v>
      </c>
      <c r="J87" s="2">
        <v>500711</v>
      </c>
      <c r="K87" t="str">
        <f t="shared" si="3"/>
        <v>5007</v>
      </c>
      <c r="L87" t="s">
        <v>362</v>
      </c>
      <c r="N87"/>
      <c r="O87" t="s">
        <v>265</v>
      </c>
    </row>
    <row r="88" spans="1:29" x14ac:dyDescent="0.25">
      <c r="A88">
        <v>202309</v>
      </c>
      <c r="B88" t="s">
        <v>337</v>
      </c>
      <c r="C88" s="8">
        <v>3350</v>
      </c>
      <c r="D88" s="8" t="str">
        <f t="shared" si="2"/>
        <v>ARTS-3350</v>
      </c>
      <c r="E88" t="s">
        <v>382</v>
      </c>
      <c r="F88" s="44" t="s">
        <v>178</v>
      </c>
      <c r="G88" s="44" t="s">
        <v>265</v>
      </c>
      <c r="H88" t="s">
        <v>339</v>
      </c>
      <c r="I88" t="s">
        <v>340</v>
      </c>
      <c r="J88" s="2">
        <v>500703</v>
      </c>
      <c r="K88" t="str">
        <f t="shared" si="3"/>
        <v>5007</v>
      </c>
      <c r="L88" t="s">
        <v>341</v>
      </c>
      <c r="M88" t="s">
        <v>349</v>
      </c>
      <c r="N88"/>
      <c r="O88" t="s">
        <v>265</v>
      </c>
      <c r="P88">
        <v>1</v>
      </c>
      <c r="Q88">
        <v>1</v>
      </c>
      <c r="R88" t="s">
        <v>350</v>
      </c>
      <c r="S88">
        <v>1</v>
      </c>
      <c r="T88">
        <v>3</v>
      </c>
      <c r="U88">
        <v>0</v>
      </c>
      <c r="V88">
        <v>0</v>
      </c>
      <c r="AA88" t="s">
        <v>351</v>
      </c>
      <c r="AB88" t="s">
        <v>282</v>
      </c>
      <c r="AC88" t="s">
        <v>282</v>
      </c>
    </row>
    <row r="89" spans="1:29" x14ac:dyDescent="0.25">
      <c r="A89">
        <v>202309</v>
      </c>
      <c r="B89" t="s">
        <v>337</v>
      </c>
      <c r="C89" s="8">
        <v>3352</v>
      </c>
      <c r="D89" s="8" t="str">
        <f t="shared" si="2"/>
        <v>ARTS-3352</v>
      </c>
      <c r="E89" t="s">
        <v>383</v>
      </c>
      <c r="F89" s="44" t="s">
        <v>178</v>
      </c>
      <c r="G89" s="44" t="s">
        <v>265</v>
      </c>
      <c r="H89" t="s">
        <v>339</v>
      </c>
      <c r="I89" t="s">
        <v>340</v>
      </c>
      <c r="J89" s="2">
        <v>500703</v>
      </c>
      <c r="K89" t="str">
        <f t="shared" si="3"/>
        <v>5007</v>
      </c>
      <c r="L89" t="s">
        <v>341</v>
      </c>
      <c r="M89" t="s">
        <v>349</v>
      </c>
      <c r="N89"/>
      <c r="O89" t="s">
        <v>265</v>
      </c>
      <c r="P89">
        <v>1</v>
      </c>
      <c r="Q89">
        <v>1</v>
      </c>
      <c r="R89" t="s">
        <v>350</v>
      </c>
      <c r="S89">
        <v>1</v>
      </c>
      <c r="T89">
        <v>3</v>
      </c>
      <c r="U89">
        <v>0</v>
      </c>
      <c r="V89">
        <v>0</v>
      </c>
      <c r="AA89" t="s">
        <v>351</v>
      </c>
      <c r="AB89" t="s">
        <v>282</v>
      </c>
      <c r="AC89" t="s">
        <v>282</v>
      </c>
    </row>
    <row r="90" spans="1:29" x14ac:dyDescent="0.25">
      <c r="A90">
        <v>202309</v>
      </c>
      <c r="B90" t="s">
        <v>337</v>
      </c>
      <c r="C90" s="8">
        <v>3353</v>
      </c>
      <c r="D90" s="8" t="str">
        <f t="shared" si="2"/>
        <v>ARTS-3353</v>
      </c>
      <c r="E90" t="s">
        <v>384</v>
      </c>
      <c r="F90" s="44" t="s">
        <v>178</v>
      </c>
      <c r="G90" s="44" t="s">
        <v>265</v>
      </c>
      <c r="H90" t="s">
        <v>339</v>
      </c>
      <c r="I90" t="s">
        <v>340</v>
      </c>
      <c r="J90" s="2">
        <v>500703</v>
      </c>
      <c r="K90" t="str">
        <f t="shared" si="3"/>
        <v>5007</v>
      </c>
      <c r="L90" t="s">
        <v>341</v>
      </c>
      <c r="N90"/>
      <c r="O90" t="s">
        <v>265</v>
      </c>
    </row>
    <row r="91" spans="1:29" x14ac:dyDescent="0.25">
      <c r="A91">
        <v>202309</v>
      </c>
      <c r="B91" t="s">
        <v>337</v>
      </c>
      <c r="C91" s="8">
        <v>3360</v>
      </c>
      <c r="D91" s="8" t="str">
        <f t="shared" si="2"/>
        <v>ARTS-3360</v>
      </c>
      <c r="E91" t="s">
        <v>385</v>
      </c>
      <c r="F91" s="44" t="s">
        <v>172</v>
      </c>
      <c r="G91" s="44" t="s">
        <v>261</v>
      </c>
      <c r="H91" t="s">
        <v>339</v>
      </c>
      <c r="I91" t="s">
        <v>340</v>
      </c>
      <c r="J91" s="2">
        <v>500409</v>
      </c>
      <c r="K91" t="str">
        <f t="shared" si="3"/>
        <v>5004</v>
      </c>
      <c r="L91" t="s">
        <v>366</v>
      </c>
      <c r="M91" t="s">
        <v>349</v>
      </c>
      <c r="N91"/>
      <c r="O91" t="s">
        <v>265</v>
      </c>
      <c r="P91">
        <v>1</v>
      </c>
      <c r="Q91">
        <v>1</v>
      </c>
      <c r="R91" t="s">
        <v>350</v>
      </c>
      <c r="S91">
        <v>1</v>
      </c>
      <c r="T91">
        <v>3</v>
      </c>
      <c r="U91">
        <v>0</v>
      </c>
      <c r="V91">
        <v>0</v>
      </c>
      <c r="AA91" t="s">
        <v>351</v>
      </c>
      <c r="AB91" t="s">
        <v>282</v>
      </c>
      <c r="AC91" t="s">
        <v>282</v>
      </c>
    </row>
    <row r="92" spans="1:29" x14ac:dyDescent="0.25">
      <c r="A92">
        <v>202309</v>
      </c>
      <c r="B92" t="s">
        <v>337</v>
      </c>
      <c r="C92" s="8">
        <v>3361</v>
      </c>
      <c r="D92" s="8" t="str">
        <f t="shared" si="2"/>
        <v>ARTS-3361</v>
      </c>
      <c r="E92" t="s">
        <v>386</v>
      </c>
      <c r="F92" s="44" t="s">
        <v>172</v>
      </c>
      <c r="G92" s="44" t="s">
        <v>261</v>
      </c>
      <c r="H92" t="s">
        <v>339</v>
      </c>
      <c r="I92" t="s">
        <v>340</v>
      </c>
      <c r="J92" s="2">
        <v>500409</v>
      </c>
      <c r="K92" t="str">
        <f t="shared" si="3"/>
        <v>5004</v>
      </c>
      <c r="L92" t="s">
        <v>366</v>
      </c>
      <c r="N92"/>
      <c r="O92" t="s">
        <v>265</v>
      </c>
    </row>
    <row r="93" spans="1:29" x14ac:dyDescent="0.25">
      <c r="A93">
        <v>202309</v>
      </c>
      <c r="B93" t="s">
        <v>337</v>
      </c>
      <c r="C93" s="8">
        <v>3362</v>
      </c>
      <c r="D93" s="8" t="str">
        <f t="shared" si="2"/>
        <v>ARTS-3362</v>
      </c>
      <c r="E93" t="s">
        <v>387</v>
      </c>
      <c r="F93" s="44" t="s">
        <v>172</v>
      </c>
      <c r="G93" s="44" t="s">
        <v>261</v>
      </c>
      <c r="H93" t="s">
        <v>339</v>
      </c>
      <c r="I93" t="s">
        <v>340</v>
      </c>
      <c r="J93" s="2">
        <v>500409</v>
      </c>
      <c r="K93" t="str">
        <f t="shared" si="3"/>
        <v>5004</v>
      </c>
      <c r="L93" t="s">
        <v>366</v>
      </c>
      <c r="N93"/>
      <c r="O93" t="s">
        <v>265</v>
      </c>
    </row>
    <row r="94" spans="1:29" x14ac:dyDescent="0.25">
      <c r="A94">
        <v>202309</v>
      </c>
      <c r="B94" t="s">
        <v>337</v>
      </c>
      <c r="C94" s="8">
        <v>3365</v>
      </c>
      <c r="D94" s="8" t="str">
        <f t="shared" si="2"/>
        <v>ARTS-3365</v>
      </c>
      <c r="E94" t="s">
        <v>388</v>
      </c>
      <c r="F94" s="44" t="s">
        <v>176</v>
      </c>
      <c r="G94" s="44" t="s">
        <v>265</v>
      </c>
      <c r="H94" t="s">
        <v>339</v>
      </c>
      <c r="I94" t="s">
        <v>340</v>
      </c>
      <c r="J94" s="2">
        <v>500605</v>
      </c>
      <c r="K94" t="str">
        <f t="shared" si="3"/>
        <v>5006</v>
      </c>
      <c r="L94" t="s">
        <v>364</v>
      </c>
      <c r="N94"/>
      <c r="O94" t="s">
        <v>265</v>
      </c>
    </row>
    <row r="95" spans="1:29" x14ac:dyDescent="0.25">
      <c r="A95">
        <v>202309</v>
      </c>
      <c r="B95" t="s">
        <v>337</v>
      </c>
      <c r="C95" s="8">
        <v>3366</v>
      </c>
      <c r="D95" s="8" t="str">
        <f t="shared" si="2"/>
        <v>ARTS-3366</v>
      </c>
      <c r="E95" t="s">
        <v>389</v>
      </c>
      <c r="F95" s="44" t="s">
        <v>390</v>
      </c>
      <c r="G95" s="44" t="s">
        <v>265</v>
      </c>
      <c r="H95" t="s">
        <v>339</v>
      </c>
      <c r="I95" t="s">
        <v>340</v>
      </c>
      <c r="J95" s="2">
        <v>500101</v>
      </c>
      <c r="K95" t="str">
        <f t="shared" si="3"/>
        <v>5001</v>
      </c>
      <c r="L95" t="s">
        <v>391</v>
      </c>
      <c r="N95"/>
      <c r="O95" t="s">
        <v>265</v>
      </c>
    </row>
    <row r="96" spans="1:29" x14ac:dyDescent="0.25">
      <c r="A96">
        <v>202309</v>
      </c>
      <c r="B96" t="s">
        <v>337</v>
      </c>
      <c r="C96" s="8">
        <v>3367</v>
      </c>
      <c r="D96" s="8" t="str">
        <f t="shared" si="2"/>
        <v>ARTS-3367</v>
      </c>
      <c r="E96" t="s">
        <v>392</v>
      </c>
      <c r="F96" s="44" t="s">
        <v>172</v>
      </c>
      <c r="G96" s="44" t="s">
        <v>265</v>
      </c>
      <c r="H96" t="s">
        <v>339</v>
      </c>
      <c r="I96" t="s">
        <v>340</v>
      </c>
      <c r="J96" s="2">
        <v>500409</v>
      </c>
      <c r="K96" t="str">
        <f t="shared" si="3"/>
        <v>5004</v>
      </c>
      <c r="L96" t="s">
        <v>366</v>
      </c>
      <c r="N96"/>
      <c r="O96" t="s">
        <v>265</v>
      </c>
    </row>
    <row r="97" spans="1:29" x14ac:dyDescent="0.25">
      <c r="A97">
        <v>202309</v>
      </c>
      <c r="B97" t="s">
        <v>337</v>
      </c>
      <c r="C97" s="8">
        <v>4085</v>
      </c>
      <c r="D97" s="8" t="str">
        <f t="shared" si="2"/>
        <v>ARTS-4085</v>
      </c>
      <c r="E97" t="s">
        <v>393</v>
      </c>
      <c r="F97" s="44" t="s">
        <v>178</v>
      </c>
      <c r="G97" s="44" t="s">
        <v>265</v>
      </c>
      <c r="H97" t="s">
        <v>339</v>
      </c>
      <c r="I97" t="s">
        <v>340</v>
      </c>
      <c r="J97" s="2">
        <v>500701</v>
      </c>
      <c r="K97" t="str">
        <f t="shared" si="3"/>
        <v>5007</v>
      </c>
      <c r="L97" t="s">
        <v>394</v>
      </c>
      <c r="N97"/>
      <c r="O97" t="s">
        <v>265</v>
      </c>
    </row>
    <row r="98" spans="1:29" x14ac:dyDescent="0.25">
      <c r="A98">
        <v>202309</v>
      </c>
      <c r="B98" t="s">
        <v>337</v>
      </c>
      <c r="C98" s="8">
        <v>4301</v>
      </c>
      <c r="D98" s="8" t="str">
        <f t="shared" si="2"/>
        <v>ARTS-4301</v>
      </c>
      <c r="E98" t="s">
        <v>395</v>
      </c>
      <c r="F98" s="44" t="s">
        <v>178</v>
      </c>
      <c r="G98" s="44" t="s">
        <v>265</v>
      </c>
      <c r="H98" t="s">
        <v>339</v>
      </c>
      <c r="I98" t="s">
        <v>340</v>
      </c>
      <c r="J98" s="2">
        <v>500705</v>
      </c>
      <c r="K98" t="str">
        <f t="shared" si="3"/>
        <v>5007</v>
      </c>
      <c r="L98" t="s">
        <v>348</v>
      </c>
      <c r="M98" t="s">
        <v>349</v>
      </c>
      <c r="N98"/>
      <c r="O98" t="s">
        <v>265</v>
      </c>
      <c r="P98">
        <v>1</v>
      </c>
      <c r="Q98">
        <v>1</v>
      </c>
      <c r="R98" t="s">
        <v>350</v>
      </c>
      <c r="S98">
        <v>1</v>
      </c>
      <c r="T98">
        <v>4</v>
      </c>
      <c r="U98">
        <v>0</v>
      </c>
      <c r="V98">
        <v>0</v>
      </c>
      <c r="AA98" t="s">
        <v>351</v>
      </c>
      <c r="AB98" t="s">
        <v>282</v>
      </c>
      <c r="AC98" t="s">
        <v>282</v>
      </c>
    </row>
    <row r="99" spans="1:29" x14ac:dyDescent="0.25">
      <c r="A99">
        <v>202309</v>
      </c>
      <c r="B99" t="s">
        <v>337</v>
      </c>
      <c r="C99" s="8">
        <v>4302</v>
      </c>
      <c r="D99" s="8" t="str">
        <f t="shared" si="2"/>
        <v>ARTS-4302</v>
      </c>
      <c r="E99" t="s">
        <v>396</v>
      </c>
      <c r="F99" s="44" t="s">
        <v>178</v>
      </c>
      <c r="G99" s="44" t="s">
        <v>265</v>
      </c>
      <c r="H99" t="s">
        <v>339</v>
      </c>
      <c r="I99" t="s">
        <v>340</v>
      </c>
      <c r="J99" s="2">
        <v>500710</v>
      </c>
      <c r="K99" t="str">
        <f t="shared" si="3"/>
        <v>5007</v>
      </c>
      <c r="L99" t="s">
        <v>360</v>
      </c>
      <c r="N99"/>
      <c r="O99" t="s">
        <v>265</v>
      </c>
    </row>
    <row r="100" spans="1:29" x14ac:dyDescent="0.25">
      <c r="A100">
        <v>202309</v>
      </c>
      <c r="B100" t="s">
        <v>337</v>
      </c>
      <c r="C100" s="8">
        <v>4303</v>
      </c>
      <c r="D100" s="8" t="str">
        <f t="shared" si="2"/>
        <v>ARTS-4303</v>
      </c>
      <c r="E100" t="s">
        <v>397</v>
      </c>
      <c r="F100" s="44" t="s">
        <v>178</v>
      </c>
      <c r="G100" s="44" t="s">
        <v>265</v>
      </c>
      <c r="H100" t="s">
        <v>339</v>
      </c>
      <c r="I100" t="s">
        <v>340</v>
      </c>
      <c r="J100" s="2">
        <v>500708</v>
      </c>
      <c r="K100" t="str">
        <f t="shared" si="3"/>
        <v>5007</v>
      </c>
      <c r="L100" t="s">
        <v>355</v>
      </c>
      <c r="M100" t="s">
        <v>349</v>
      </c>
      <c r="N100"/>
      <c r="O100" t="s">
        <v>265</v>
      </c>
      <c r="P100">
        <v>3</v>
      </c>
      <c r="Q100">
        <v>1</v>
      </c>
      <c r="R100" t="s">
        <v>350</v>
      </c>
      <c r="S100">
        <v>1</v>
      </c>
      <c r="T100">
        <v>4</v>
      </c>
      <c r="U100">
        <v>0</v>
      </c>
      <c r="V100">
        <v>0</v>
      </c>
      <c r="AA100" t="s">
        <v>351</v>
      </c>
      <c r="AB100" t="s">
        <v>282</v>
      </c>
      <c r="AC100" t="s">
        <v>282</v>
      </c>
    </row>
    <row r="101" spans="1:29" x14ac:dyDescent="0.25">
      <c r="A101">
        <v>202309</v>
      </c>
      <c r="B101" t="s">
        <v>337</v>
      </c>
      <c r="C101" s="8">
        <v>4304</v>
      </c>
      <c r="D101" s="8" t="str">
        <f t="shared" si="2"/>
        <v>ARTS-4304</v>
      </c>
      <c r="E101" t="s">
        <v>398</v>
      </c>
      <c r="F101" s="44" t="s">
        <v>178</v>
      </c>
      <c r="G101" s="44" t="s">
        <v>265</v>
      </c>
      <c r="H101" t="s">
        <v>339</v>
      </c>
      <c r="I101" t="s">
        <v>340</v>
      </c>
      <c r="J101" s="2">
        <v>500709</v>
      </c>
      <c r="K101" t="str">
        <f t="shared" si="3"/>
        <v>5007</v>
      </c>
      <c r="L101" t="s">
        <v>358</v>
      </c>
      <c r="M101" t="s">
        <v>349</v>
      </c>
      <c r="N101"/>
      <c r="O101" t="s">
        <v>265</v>
      </c>
      <c r="P101">
        <v>3</v>
      </c>
      <c r="Q101">
        <v>1</v>
      </c>
      <c r="R101" t="s">
        <v>350</v>
      </c>
      <c r="S101">
        <v>1</v>
      </c>
      <c r="T101">
        <v>4</v>
      </c>
      <c r="U101">
        <v>0</v>
      </c>
      <c r="V101">
        <v>0</v>
      </c>
      <c r="AA101" t="s">
        <v>351</v>
      </c>
      <c r="AB101" t="s">
        <v>282</v>
      </c>
      <c r="AC101" t="s">
        <v>282</v>
      </c>
    </row>
    <row r="102" spans="1:29" x14ac:dyDescent="0.25">
      <c r="A102">
        <v>202309</v>
      </c>
      <c r="B102" t="s">
        <v>337</v>
      </c>
      <c r="C102" s="8">
        <v>4324</v>
      </c>
      <c r="D102" s="8" t="str">
        <f t="shared" si="2"/>
        <v>ARTS-4324</v>
      </c>
      <c r="E102" t="s">
        <v>399</v>
      </c>
      <c r="F102" s="44" t="s">
        <v>178</v>
      </c>
      <c r="G102" s="44" t="s">
        <v>265</v>
      </c>
      <c r="H102" t="s">
        <v>339</v>
      </c>
      <c r="I102" t="s">
        <v>340</v>
      </c>
      <c r="J102" s="2">
        <v>500711</v>
      </c>
      <c r="K102" t="str">
        <f t="shared" si="3"/>
        <v>5007</v>
      </c>
      <c r="L102" t="s">
        <v>362</v>
      </c>
      <c r="M102" t="s">
        <v>349</v>
      </c>
      <c r="N102"/>
      <c r="O102" t="s">
        <v>265</v>
      </c>
      <c r="P102">
        <v>3</v>
      </c>
      <c r="Q102">
        <v>1</v>
      </c>
      <c r="R102" t="s">
        <v>350</v>
      </c>
      <c r="S102">
        <v>1</v>
      </c>
      <c r="T102">
        <v>4</v>
      </c>
      <c r="U102">
        <v>0</v>
      </c>
      <c r="V102">
        <v>0</v>
      </c>
      <c r="AA102" t="s">
        <v>351</v>
      </c>
      <c r="AB102" t="s">
        <v>282</v>
      </c>
      <c r="AC102" t="s">
        <v>282</v>
      </c>
    </row>
    <row r="103" spans="1:29" x14ac:dyDescent="0.25">
      <c r="A103">
        <v>202309</v>
      </c>
      <c r="B103" t="s">
        <v>337</v>
      </c>
      <c r="C103" s="8">
        <v>4350</v>
      </c>
      <c r="D103" s="8" t="str">
        <f t="shared" si="2"/>
        <v>ARTS-4350</v>
      </c>
      <c r="E103" t="s">
        <v>400</v>
      </c>
      <c r="F103" s="44" t="s">
        <v>178</v>
      </c>
      <c r="G103" s="44" t="s">
        <v>265</v>
      </c>
      <c r="H103" t="s">
        <v>339</v>
      </c>
      <c r="I103" t="s">
        <v>340</v>
      </c>
      <c r="J103" s="2">
        <v>500703</v>
      </c>
      <c r="K103" t="str">
        <f t="shared" si="3"/>
        <v>5007</v>
      </c>
      <c r="L103" t="s">
        <v>341</v>
      </c>
      <c r="M103" t="s">
        <v>349</v>
      </c>
      <c r="N103"/>
      <c r="O103" t="s">
        <v>265</v>
      </c>
      <c r="P103">
        <v>1</v>
      </c>
      <c r="Q103">
        <v>1</v>
      </c>
      <c r="R103" t="s">
        <v>350</v>
      </c>
      <c r="S103">
        <v>1</v>
      </c>
      <c r="T103">
        <v>4</v>
      </c>
      <c r="U103">
        <v>0</v>
      </c>
      <c r="V103">
        <v>0</v>
      </c>
      <c r="AA103" t="s">
        <v>351</v>
      </c>
      <c r="AB103" t="s">
        <v>282</v>
      </c>
      <c r="AC103" t="s">
        <v>282</v>
      </c>
    </row>
    <row r="104" spans="1:29" x14ac:dyDescent="0.25">
      <c r="A104">
        <v>202309</v>
      </c>
      <c r="B104" t="s">
        <v>337</v>
      </c>
      <c r="C104" s="8">
        <v>4352</v>
      </c>
      <c r="D104" s="8" t="str">
        <f t="shared" si="2"/>
        <v>ARTS-4352</v>
      </c>
      <c r="E104" t="s">
        <v>401</v>
      </c>
      <c r="F104" s="44" t="s">
        <v>178</v>
      </c>
      <c r="G104" s="44" t="s">
        <v>265</v>
      </c>
      <c r="H104" t="s">
        <v>339</v>
      </c>
      <c r="I104" t="s">
        <v>340</v>
      </c>
      <c r="J104" s="2">
        <v>500703</v>
      </c>
      <c r="K104" t="str">
        <f t="shared" si="3"/>
        <v>5007</v>
      </c>
      <c r="L104" t="s">
        <v>341</v>
      </c>
      <c r="M104" t="s">
        <v>349</v>
      </c>
      <c r="N104"/>
      <c r="O104" t="s">
        <v>265</v>
      </c>
      <c r="P104">
        <v>1</v>
      </c>
      <c r="Q104">
        <v>1</v>
      </c>
      <c r="R104" t="s">
        <v>350</v>
      </c>
      <c r="S104">
        <v>1</v>
      </c>
      <c r="T104">
        <v>4</v>
      </c>
      <c r="U104">
        <v>0</v>
      </c>
      <c r="V104">
        <v>0</v>
      </c>
      <c r="AA104" t="s">
        <v>351</v>
      </c>
      <c r="AB104" t="s">
        <v>282</v>
      </c>
      <c r="AC104" t="s">
        <v>282</v>
      </c>
    </row>
    <row r="105" spans="1:29" x14ac:dyDescent="0.25">
      <c r="A105">
        <v>202309</v>
      </c>
      <c r="B105" t="s">
        <v>337</v>
      </c>
      <c r="C105" s="8">
        <v>4354</v>
      </c>
      <c r="D105" s="8" t="str">
        <f t="shared" si="2"/>
        <v>ARTS-4354</v>
      </c>
      <c r="E105" t="s">
        <v>402</v>
      </c>
      <c r="F105" s="44" t="s">
        <v>178</v>
      </c>
      <c r="G105" s="44" t="s">
        <v>265</v>
      </c>
      <c r="H105" t="s">
        <v>339</v>
      </c>
      <c r="I105" t="s">
        <v>340</v>
      </c>
      <c r="J105" s="2">
        <v>500703</v>
      </c>
      <c r="K105" t="str">
        <f t="shared" si="3"/>
        <v>5007</v>
      </c>
      <c r="L105" t="s">
        <v>341</v>
      </c>
      <c r="M105" t="s">
        <v>349</v>
      </c>
      <c r="N105"/>
      <c r="O105" t="s">
        <v>265</v>
      </c>
      <c r="P105">
        <v>1</v>
      </c>
      <c r="Q105">
        <v>1</v>
      </c>
      <c r="R105" t="s">
        <v>350</v>
      </c>
      <c r="S105">
        <v>1</v>
      </c>
      <c r="T105">
        <v>4</v>
      </c>
      <c r="U105">
        <v>0</v>
      </c>
      <c r="V105">
        <v>0</v>
      </c>
      <c r="AA105" t="s">
        <v>351</v>
      </c>
      <c r="AB105" t="s">
        <v>282</v>
      </c>
      <c r="AC105" t="s">
        <v>282</v>
      </c>
    </row>
    <row r="106" spans="1:29" x14ac:dyDescent="0.25">
      <c r="A106">
        <v>202309</v>
      </c>
      <c r="B106" t="s">
        <v>337</v>
      </c>
      <c r="C106" s="8">
        <v>4356</v>
      </c>
      <c r="D106" s="8" t="str">
        <f t="shared" si="2"/>
        <v>ARTS-4356</v>
      </c>
      <c r="E106" t="s">
        <v>403</v>
      </c>
      <c r="F106" s="44" t="s">
        <v>178</v>
      </c>
      <c r="G106" s="44" t="s">
        <v>265</v>
      </c>
      <c r="H106" t="s">
        <v>339</v>
      </c>
      <c r="I106" t="s">
        <v>340</v>
      </c>
      <c r="J106" s="2">
        <v>500703</v>
      </c>
      <c r="K106" t="str">
        <f t="shared" si="3"/>
        <v>5007</v>
      </c>
      <c r="L106" t="s">
        <v>341</v>
      </c>
      <c r="M106" t="s">
        <v>349</v>
      </c>
      <c r="N106"/>
      <c r="O106" t="s">
        <v>265</v>
      </c>
      <c r="P106">
        <v>1</v>
      </c>
      <c r="Q106">
        <v>1</v>
      </c>
      <c r="R106" t="s">
        <v>350</v>
      </c>
      <c r="S106">
        <v>1</v>
      </c>
      <c r="T106">
        <v>4</v>
      </c>
      <c r="U106">
        <v>0</v>
      </c>
      <c r="V106">
        <v>0</v>
      </c>
      <c r="AA106" t="s">
        <v>351</v>
      </c>
      <c r="AB106" t="s">
        <v>282</v>
      </c>
      <c r="AC106" t="s">
        <v>282</v>
      </c>
    </row>
    <row r="107" spans="1:29" x14ac:dyDescent="0.25">
      <c r="A107">
        <v>202309</v>
      </c>
      <c r="B107" t="s">
        <v>337</v>
      </c>
      <c r="C107" s="8">
        <v>4361</v>
      </c>
      <c r="D107" s="8" t="str">
        <f t="shared" si="2"/>
        <v>ARTS-4361</v>
      </c>
      <c r="E107" t="s">
        <v>404</v>
      </c>
      <c r="F107" s="44" t="s">
        <v>172</v>
      </c>
      <c r="G107" s="44" t="s">
        <v>261</v>
      </c>
      <c r="H107" t="s">
        <v>339</v>
      </c>
      <c r="I107" t="s">
        <v>340</v>
      </c>
      <c r="J107" s="2">
        <v>500409</v>
      </c>
      <c r="K107" t="str">
        <f t="shared" si="3"/>
        <v>5004</v>
      </c>
      <c r="L107" t="s">
        <v>366</v>
      </c>
      <c r="M107" t="s">
        <v>349</v>
      </c>
      <c r="N107"/>
      <c r="O107" t="s">
        <v>265</v>
      </c>
      <c r="P107">
        <v>3</v>
      </c>
      <c r="Q107">
        <v>1</v>
      </c>
      <c r="R107" t="s">
        <v>350</v>
      </c>
      <c r="S107">
        <v>1</v>
      </c>
      <c r="T107">
        <v>4</v>
      </c>
      <c r="U107">
        <v>0</v>
      </c>
      <c r="V107">
        <v>0</v>
      </c>
      <c r="AA107" t="s">
        <v>351</v>
      </c>
      <c r="AB107" t="s">
        <v>282</v>
      </c>
      <c r="AC107" t="s">
        <v>282</v>
      </c>
    </row>
    <row r="108" spans="1:29" x14ac:dyDescent="0.25">
      <c r="A108">
        <v>202309</v>
      </c>
      <c r="B108" t="s">
        <v>337</v>
      </c>
      <c r="C108" s="8">
        <v>4362</v>
      </c>
      <c r="D108" s="8" t="str">
        <f t="shared" si="2"/>
        <v>ARTS-4362</v>
      </c>
      <c r="E108" t="s">
        <v>405</v>
      </c>
      <c r="F108" s="44" t="s">
        <v>178</v>
      </c>
      <c r="G108" s="44" t="s">
        <v>261</v>
      </c>
      <c r="H108" t="s">
        <v>339</v>
      </c>
      <c r="I108" t="s">
        <v>340</v>
      </c>
      <c r="J108" s="2">
        <v>500702</v>
      </c>
      <c r="K108" t="str">
        <f t="shared" si="3"/>
        <v>5007</v>
      </c>
      <c r="L108" t="s">
        <v>406</v>
      </c>
      <c r="M108" t="s">
        <v>349</v>
      </c>
      <c r="N108"/>
      <c r="O108" t="s">
        <v>265</v>
      </c>
      <c r="P108">
        <v>1</v>
      </c>
      <c r="Q108">
        <v>1</v>
      </c>
      <c r="R108" t="s">
        <v>350</v>
      </c>
      <c r="S108">
        <v>1</v>
      </c>
      <c r="T108">
        <v>4</v>
      </c>
      <c r="U108">
        <v>0</v>
      </c>
      <c r="V108">
        <v>0</v>
      </c>
      <c r="AA108" t="s">
        <v>351</v>
      </c>
      <c r="AB108" t="s">
        <v>282</v>
      </c>
      <c r="AC108" t="s">
        <v>282</v>
      </c>
    </row>
    <row r="109" spans="1:29" x14ac:dyDescent="0.25">
      <c r="A109">
        <v>202309</v>
      </c>
      <c r="B109" t="s">
        <v>337</v>
      </c>
      <c r="C109" s="8">
        <v>4365</v>
      </c>
      <c r="D109" s="8" t="str">
        <f t="shared" si="2"/>
        <v>ARTS-4365</v>
      </c>
      <c r="E109" t="s">
        <v>407</v>
      </c>
      <c r="F109" s="44" t="s">
        <v>176</v>
      </c>
      <c r="G109" s="44" t="s">
        <v>265</v>
      </c>
      <c r="H109" t="s">
        <v>339</v>
      </c>
      <c r="I109" t="s">
        <v>340</v>
      </c>
      <c r="J109" s="2">
        <v>500605</v>
      </c>
      <c r="K109" t="str">
        <f t="shared" si="3"/>
        <v>5006</v>
      </c>
      <c r="L109" t="s">
        <v>364</v>
      </c>
      <c r="M109" t="s">
        <v>349</v>
      </c>
      <c r="N109"/>
      <c r="O109" t="s">
        <v>265</v>
      </c>
      <c r="P109">
        <v>3</v>
      </c>
      <c r="Q109">
        <v>1</v>
      </c>
      <c r="R109" t="s">
        <v>350</v>
      </c>
      <c r="S109">
        <v>1</v>
      </c>
      <c r="T109">
        <v>4</v>
      </c>
      <c r="U109">
        <v>0</v>
      </c>
      <c r="V109">
        <v>0</v>
      </c>
      <c r="AA109" t="s">
        <v>351</v>
      </c>
      <c r="AB109" t="s">
        <v>282</v>
      </c>
      <c r="AC109" t="s">
        <v>282</v>
      </c>
    </row>
    <row r="110" spans="1:29" x14ac:dyDescent="0.25">
      <c r="A110">
        <v>202309</v>
      </c>
      <c r="B110" t="s">
        <v>337</v>
      </c>
      <c r="C110" s="8">
        <v>4390</v>
      </c>
      <c r="D110" s="8" t="str">
        <f t="shared" si="2"/>
        <v>ARTS-4390</v>
      </c>
      <c r="E110" t="s">
        <v>408</v>
      </c>
      <c r="F110" s="44" t="s">
        <v>178</v>
      </c>
      <c r="G110" s="44" t="s">
        <v>265</v>
      </c>
      <c r="H110" t="s">
        <v>339</v>
      </c>
      <c r="I110" t="s">
        <v>340</v>
      </c>
      <c r="J110" s="2">
        <v>500701</v>
      </c>
      <c r="K110" t="str">
        <f t="shared" si="3"/>
        <v>5007</v>
      </c>
      <c r="L110" t="s">
        <v>394</v>
      </c>
      <c r="M110" t="s">
        <v>349</v>
      </c>
      <c r="N110"/>
      <c r="O110" t="s">
        <v>265</v>
      </c>
      <c r="P110">
        <v>1</v>
      </c>
      <c r="Q110">
        <v>1</v>
      </c>
      <c r="R110" t="s">
        <v>350</v>
      </c>
      <c r="S110">
        <v>1</v>
      </c>
      <c r="T110">
        <v>4</v>
      </c>
      <c r="U110">
        <v>0</v>
      </c>
      <c r="V110">
        <v>0</v>
      </c>
      <c r="AA110" t="s">
        <v>351</v>
      </c>
      <c r="AB110" t="s">
        <v>282</v>
      </c>
      <c r="AC110" t="s">
        <v>282</v>
      </c>
    </row>
    <row r="111" spans="1:29" x14ac:dyDescent="0.25">
      <c r="A111">
        <v>202309</v>
      </c>
      <c r="B111" t="s">
        <v>337</v>
      </c>
      <c r="C111" s="8">
        <v>4391</v>
      </c>
      <c r="D111" s="8" t="str">
        <f t="shared" si="2"/>
        <v>ARTS-4391</v>
      </c>
      <c r="E111" t="s">
        <v>409</v>
      </c>
      <c r="F111" s="44" t="s">
        <v>178</v>
      </c>
      <c r="G111" s="44" t="s">
        <v>265</v>
      </c>
      <c r="H111" t="s">
        <v>339</v>
      </c>
      <c r="I111" t="s">
        <v>340</v>
      </c>
      <c r="J111" s="2">
        <v>500701</v>
      </c>
      <c r="K111" t="str">
        <f t="shared" si="3"/>
        <v>5007</v>
      </c>
      <c r="L111" t="s">
        <v>394</v>
      </c>
      <c r="N111"/>
      <c r="O111" t="s">
        <v>265</v>
      </c>
    </row>
    <row r="112" spans="1:29" x14ac:dyDescent="0.25">
      <c r="A112">
        <v>202309</v>
      </c>
      <c r="B112" t="s">
        <v>337</v>
      </c>
      <c r="C112" s="8">
        <v>4396</v>
      </c>
      <c r="D112" s="8" t="str">
        <f t="shared" si="2"/>
        <v>ARTS-4396</v>
      </c>
      <c r="E112" t="s">
        <v>410</v>
      </c>
      <c r="F112" s="44" t="s">
        <v>178</v>
      </c>
      <c r="G112" s="44" t="s">
        <v>265</v>
      </c>
      <c r="H112" t="s">
        <v>339</v>
      </c>
      <c r="I112" t="s">
        <v>340</v>
      </c>
      <c r="J112" s="2">
        <v>500701</v>
      </c>
      <c r="K112" t="str">
        <f t="shared" si="3"/>
        <v>5007</v>
      </c>
      <c r="L112" t="s">
        <v>394</v>
      </c>
      <c r="M112" t="s">
        <v>349</v>
      </c>
      <c r="N112"/>
      <c r="O112" t="s">
        <v>265</v>
      </c>
      <c r="P112">
        <v>5</v>
      </c>
      <c r="Q112">
        <v>1</v>
      </c>
      <c r="R112" t="s">
        <v>350</v>
      </c>
      <c r="S112">
        <v>1</v>
      </c>
      <c r="T112">
        <v>4</v>
      </c>
      <c r="U112">
        <v>0</v>
      </c>
      <c r="V112">
        <v>0</v>
      </c>
      <c r="AA112" t="s">
        <v>351</v>
      </c>
      <c r="AB112" t="s">
        <v>282</v>
      </c>
      <c r="AC112" t="s">
        <v>282</v>
      </c>
    </row>
    <row r="113" spans="1:29" x14ac:dyDescent="0.25">
      <c r="A113">
        <v>202309</v>
      </c>
      <c r="B113" t="s">
        <v>337</v>
      </c>
      <c r="C113" s="8">
        <v>4398</v>
      </c>
      <c r="D113" s="8" t="str">
        <f t="shared" si="2"/>
        <v>ARTS-4398</v>
      </c>
      <c r="E113" t="s">
        <v>411</v>
      </c>
      <c r="F113" s="44" t="s">
        <v>178</v>
      </c>
      <c r="G113" s="44" t="s">
        <v>265</v>
      </c>
      <c r="H113" t="s">
        <v>339</v>
      </c>
      <c r="I113" t="s">
        <v>340</v>
      </c>
      <c r="J113" s="2">
        <v>500701</v>
      </c>
      <c r="K113" t="str">
        <f t="shared" si="3"/>
        <v>5007</v>
      </c>
      <c r="L113" t="s">
        <v>394</v>
      </c>
      <c r="N113"/>
      <c r="O113" t="s">
        <v>265</v>
      </c>
    </row>
    <row r="114" spans="1:29" x14ac:dyDescent="0.25">
      <c r="A114">
        <v>202309</v>
      </c>
      <c r="B114" t="s">
        <v>337</v>
      </c>
      <c r="C114" s="8">
        <v>4399</v>
      </c>
      <c r="D114" s="8" t="str">
        <f t="shared" si="2"/>
        <v>ARTS-4399</v>
      </c>
      <c r="E114" t="s">
        <v>412</v>
      </c>
      <c r="F114" s="44" t="s">
        <v>178</v>
      </c>
      <c r="G114" s="44" t="s">
        <v>265</v>
      </c>
      <c r="H114" t="s">
        <v>339</v>
      </c>
      <c r="I114" t="s">
        <v>340</v>
      </c>
      <c r="J114" s="2">
        <v>500703</v>
      </c>
      <c r="K114" t="str">
        <f t="shared" si="3"/>
        <v>5007</v>
      </c>
      <c r="L114" t="s">
        <v>341</v>
      </c>
      <c r="M114" t="s">
        <v>349</v>
      </c>
      <c r="N114"/>
      <c r="P114">
        <v>1</v>
      </c>
      <c r="Q114">
        <v>1</v>
      </c>
      <c r="R114" t="s">
        <v>350</v>
      </c>
      <c r="S114">
        <v>1</v>
      </c>
      <c r="T114">
        <v>4</v>
      </c>
      <c r="U114">
        <v>0</v>
      </c>
      <c r="V114">
        <v>0</v>
      </c>
      <c r="AA114" t="s">
        <v>351</v>
      </c>
      <c r="AB114" t="s">
        <v>282</v>
      </c>
      <c r="AC114" t="s">
        <v>282</v>
      </c>
    </row>
    <row r="115" spans="1:29" x14ac:dyDescent="0.25">
      <c r="A115">
        <v>202309</v>
      </c>
      <c r="B115" t="s">
        <v>337</v>
      </c>
      <c r="C115" s="8">
        <v>5191</v>
      </c>
      <c r="D115" s="8" t="str">
        <f t="shared" si="2"/>
        <v>ARTS-5191</v>
      </c>
      <c r="E115" t="s">
        <v>413</v>
      </c>
      <c r="F115" s="44" t="s">
        <v>178</v>
      </c>
      <c r="G115" s="44" t="s">
        <v>265</v>
      </c>
      <c r="H115" t="s">
        <v>339</v>
      </c>
      <c r="I115" t="s">
        <v>340</v>
      </c>
      <c r="J115" s="2">
        <v>500701</v>
      </c>
      <c r="K115" t="str">
        <f t="shared" si="3"/>
        <v>5007</v>
      </c>
      <c r="L115" t="s">
        <v>394</v>
      </c>
      <c r="N115"/>
      <c r="O115" t="s">
        <v>265</v>
      </c>
    </row>
    <row r="116" spans="1:29" x14ac:dyDescent="0.25">
      <c r="A116">
        <v>202309</v>
      </c>
      <c r="B116" t="s">
        <v>337</v>
      </c>
      <c r="C116" s="8">
        <v>5192</v>
      </c>
      <c r="D116" s="8" t="str">
        <f t="shared" si="2"/>
        <v>ARTS-5192</v>
      </c>
      <c r="E116" t="s">
        <v>414</v>
      </c>
      <c r="F116" s="44" t="s">
        <v>178</v>
      </c>
      <c r="G116" s="44" t="s">
        <v>265</v>
      </c>
      <c r="H116" t="s">
        <v>339</v>
      </c>
      <c r="I116" t="s">
        <v>340</v>
      </c>
      <c r="J116" s="2">
        <v>500701</v>
      </c>
      <c r="K116" t="str">
        <f t="shared" si="3"/>
        <v>5007</v>
      </c>
      <c r="L116" t="s">
        <v>394</v>
      </c>
      <c r="N116"/>
      <c r="O116" t="s">
        <v>265</v>
      </c>
    </row>
    <row r="117" spans="1:29" x14ac:dyDescent="0.25">
      <c r="A117">
        <v>202309</v>
      </c>
      <c r="B117" t="s">
        <v>337</v>
      </c>
      <c r="C117" s="8">
        <v>5301</v>
      </c>
      <c r="D117" s="8" t="str">
        <f t="shared" si="2"/>
        <v>ARTS-5301</v>
      </c>
      <c r="E117" t="s">
        <v>415</v>
      </c>
      <c r="F117" s="44" t="s">
        <v>390</v>
      </c>
      <c r="G117" s="44" t="s">
        <v>265</v>
      </c>
      <c r="H117" t="s">
        <v>339</v>
      </c>
      <c r="I117" t="s">
        <v>340</v>
      </c>
      <c r="J117" s="2">
        <v>500101</v>
      </c>
      <c r="K117" t="str">
        <f t="shared" si="3"/>
        <v>5001</v>
      </c>
      <c r="L117" t="s">
        <v>391</v>
      </c>
      <c r="M117" t="s">
        <v>349</v>
      </c>
      <c r="N117"/>
      <c r="O117" t="s">
        <v>265</v>
      </c>
      <c r="P117">
        <v>3</v>
      </c>
      <c r="Q117">
        <v>1</v>
      </c>
      <c r="R117" t="s">
        <v>350</v>
      </c>
      <c r="S117">
        <v>1</v>
      </c>
      <c r="T117">
        <v>5</v>
      </c>
      <c r="U117">
        <v>0</v>
      </c>
      <c r="V117">
        <v>0</v>
      </c>
      <c r="AA117" t="s">
        <v>351</v>
      </c>
      <c r="AB117" t="s">
        <v>282</v>
      </c>
      <c r="AC117" t="s">
        <v>282</v>
      </c>
    </row>
    <row r="118" spans="1:29" x14ac:dyDescent="0.25">
      <c r="A118">
        <v>202309</v>
      </c>
      <c r="B118" t="s">
        <v>337</v>
      </c>
      <c r="C118" s="8">
        <v>5302</v>
      </c>
      <c r="D118" s="8" t="str">
        <f t="shared" si="2"/>
        <v>ARTS-5302</v>
      </c>
      <c r="E118" t="s">
        <v>416</v>
      </c>
      <c r="F118" s="44" t="s">
        <v>178</v>
      </c>
      <c r="G118" s="44" t="s">
        <v>261</v>
      </c>
      <c r="H118" t="s">
        <v>339</v>
      </c>
      <c r="I118" t="s">
        <v>340</v>
      </c>
      <c r="J118" s="2">
        <v>500711</v>
      </c>
      <c r="K118" t="str">
        <f t="shared" si="3"/>
        <v>5007</v>
      </c>
      <c r="L118" t="s">
        <v>362</v>
      </c>
      <c r="N118"/>
      <c r="O118" t="s">
        <v>265</v>
      </c>
    </row>
    <row r="119" spans="1:29" x14ac:dyDescent="0.25">
      <c r="A119">
        <v>202309</v>
      </c>
      <c r="B119" t="s">
        <v>337</v>
      </c>
      <c r="C119" s="8">
        <v>5303</v>
      </c>
      <c r="D119" s="8" t="str">
        <f t="shared" si="2"/>
        <v>ARTS-5303</v>
      </c>
      <c r="E119" t="s">
        <v>417</v>
      </c>
      <c r="F119" s="44" t="s">
        <v>178</v>
      </c>
      <c r="G119" s="44" t="s">
        <v>261</v>
      </c>
      <c r="H119" t="s">
        <v>339</v>
      </c>
      <c r="I119" t="s">
        <v>340</v>
      </c>
      <c r="J119" s="2">
        <v>500705</v>
      </c>
      <c r="K119" t="str">
        <f t="shared" si="3"/>
        <v>5007</v>
      </c>
      <c r="L119" t="s">
        <v>348</v>
      </c>
      <c r="N119"/>
      <c r="O119" t="s">
        <v>265</v>
      </c>
    </row>
    <row r="120" spans="1:29" x14ac:dyDescent="0.25">
      <c r="A120">
        <v>202309</v>
      </c>
      <c r="B120" t="s">
        <v>337</v>
      </c>
      <c r="C120" s="8">
        <v>5304</v>
      </c>
      <c r="D120" s="8" t="str">
        <f t="shared" si="2"/>
        <v>ARTS-5304</v>
      </c>
      <c r="E120" t="s">
        <v>418</v>
      </c>
      <c r="F120" s="44" t="s">
        <v>178</v>
      </c>
      <c r="G120" s="44" t="s">
        <v>261</v>
      </c>
      <c r="H120" t="s">
        <v>339</v>
      </c>
      <c r="I120" t="s">
        <v>340</v>
      </c>
      <c r="J120" s="2">
        <v>500702</v>
      </c>
      <c r="K120" t="str">
        <f t="shared" si="3"/>
        <v>5007</v>
      </c>
      <c r="L120" t="s">
        <v>406</v>
      </c>
      <c r="N120"/>
      <c r="O120" t="s">
        <v>265</v>
      </c>
    </row>
    <row r="121" spans="1:29" x14ac:dyDescent="0.25">
      <c r="A121">
        <v>202309</v>
      </c>
      <c r="B121" t="s">
        <v>337</v>
      </c>
      <c r="C121" s="8">
        <v>5305</v>
      </c>
      <c r="D121" s="8" t="str">
        <f t="shared" si="2"/>
        <v>ARTS-5305</v>
      </c>
      <c r="E121" t="s">
        <v>419</v>
      </c>
      <c r="F121" s="44" t="s">
        <v>178</v>
      </c>
      <c r="G121" s="44" t="s">
        <v>261</v>
      </c>
      <c r="H121" t="s">
        <v>339</v>
      </c>
      <c r="I121" t="s">
        <v>340</v>
      </c>
      <c r="J121" s="2">
        <v>500708</v>
      </c>
      <c r="K121" t="str">
        <f t="shared" si="3"/>
        <v>5007</v>
      </c>
      <c r="L121" t="s">
        <v>355</v>
      </c>
      <c r="N121"/>
      <c r="O121" t="s">
        <v>265</v>
      </c>
    </row>
    <row r="122" spans="1:29" x14ac:dyDescent="0.25">
      <c r="A122">
        <v>202309</v>
      </c>
      <c r="B122" t="s">
        <v>337</v>
      </c>
      <c r="C122" s="8">
        <v>5306</v>
      </c>
      <c r="D122" s="8" t="str">
        <f t="shared" si="2"/>
        <v>ARTS-5306</v>
      </c>
      <c r="E122" t="s">
        <v>420</v>
      </c>
      <c r="F122" s="44" t="s">
        <v>176</v>
      </c>
      <c r="G122" s="44" t="s">
        <v>261</v>
      </c>
      <c r="H122" t="s">
        <v>339</v>
      </c>
      <c r="I122" t="s">
        <v>340</v>
      </c>
      <c r="J122" s="2">
        <v>500605</v>
      </c>
      <c r="K122" t="str">
        <f t="shared" si="3"/>
        <v>5006</v>
      </c>
      <c r="L122" t="s">
        <v>364</v>
      </c>
      <c r="M122" t="s">
        <v>349</v>
      </c>
      <c r="N122"/>
      <c r="O122" t="s">
        <v>265</v>
      </c>
      <c r="P122">
        <v>3</v>
      </c>
      <c r="Q122">
        <v>1</v>
      </c>
      <c r="R122" t="s">
        <v>350</v>
      </c>
      <c r="S122">
        <v>1</v>
      </c>
      <c r="T122">
        <v>5</v>
      </c>
      <c r="U122">
        <v>0</v>
      </c>
      <c r="V122">
        <v>0</v>
      </c>
      <c r="AA122" t="s">
        <v>351</v>
      </c>
      <c r="AB122" t="s">
        <v>282</v>
      </c>
      <c r="AC122" t="s">
        <v>282</v>
      </c>
    </row>
    <row r="123" spans="1:29" x14ac:dyDescent="0.25">
      <c r="A123">
        <v>202309</v>
      </c>
      <c r="B123" t="s">
        <v>337</v>
      </c>
      <c r="C123" s="8">
        <v>5307</v>
      </c>
      <c r="D123" s="8" t="str">
        <f t="shared" si="2"/>
        <v>ARTS-5307</v>
      </c>
      <c r="E123" t="s">
        <v>421</v>
      </c>
      <c r="F123" s="44" t="s">
        <v>178</v>
      </c>
      <c r="G123" s="44" t="s">
        <v>261</v>
      </c>
      <c r="H123" t="s">
        <v>339</v>
      </c>
      <c r="I123" t="s">
        <v>340</v>
      </c>
      <c r="J123" s="2">
        <v>500710</v>
      </c>
      <c r="K123" t="str">
        <f t="shared" si="3"/>
        <v>5007</v>
      </c>
      <c r="L123" t="s">
        <v>360</v>
      </c>
      <c r="N123"/>
      <c r="O123" t="s">
        <v>265</v>
      </c>
    </row>
    <row r="124" spans="1:29" x14ac:dyDescent="0.25">
      <c r="A124">
        <v>202309</v>
      </c>
      <c r="B124" t="s">
        <v>337</v>
      </c>
      <c r="C124" s="8">
        <v>5308</v>
      </c>
      <c r="D124" s="8" t="str">
        <f t="shared" si="2"/>
        <v>ARTS-5308</v>
      </c>
      <c r="E124" t="s">
        <v>422</v>
      </c>
      <c r="F124" s="44" t="s">
        <v>178</v>
      </c>
      <c r="G124" s="44" t="s">
        <v>261</v>
      </c>
      <c r="H124" t="s">
        <v>339</v>
      </c>
      <c r="I124" t="s">
        <v>340</v>
      </c>
      <c r="J124" s="2">
        <v>500709</v>
      </c>
      <c r="K124" t="str">
        <f t="shared" si="3"/>
        <v>5007</v>
      </c>
      <c r="L124" t="s">
        <v>358</v>
      </c>
      <c r="N124"/>
      <c r="O124" t="s">
        <v>265</v>
      </c>
    </row>
    <row r="125" spans="1:29" x14ac:dyDescent="0.25">
      <c r="A125">
        <v>202401</v>
      </c>
      <c r="B125" t="s">
        <v>337</v>
      </c>
      <c r="C125" s="8">
        <v>5312</v>
      </c>
      <c r="D125" s="8" t="str">
        <f t="shared" si="2"/>
        <v>ARTS-5312</v>
      </c>
      <c r="E125" t="s">
        <v>423</v>
      </c>
      <c r="F125" s="44" t="s">
        <v>178</v>
      </c>
      <c r="G125" s="44" t="s">
        <v>265</v>
      </c>
      <c r="H125" t="s">
        <v>339</v>
      </c>
      <c r="I125" t="s">
        <v>340</v>
      </c>
      <c r="J125" s="2">
        <v>500711</v>
      </c>
      <c r="K125" t="str">
        <f t="shared" si="3"/>
        <v>5007</v>
      </c>
      <c r="L125" t="s">
        <v>362</v>
      </c>
      <c r="N125"/>
      <c r="O125" t="s">
        <v>265</v>
      </c>
    </row>
    <row r="126" spans="1:29" x14ac:dyDescent="0.25">
      <c r="A126">
        <v>202309</v>
      </c>
      <c r="B126" t="s">
        <v>337</v>
      </c>
      <c r="C126" s="8">
        <v>5313</v>
      </c>
      <c r="D126" s="8" t="str">
        <f t="shared" si="2"/>
        <v>ARTS-5313</v>
      </c>
      <c r="E126" t="s">
        <v>424</v>
      </c>
      <c r="F126" s="44" t="s">
        <v>178</v>
      </c>
      <c r="G126" s="44" t="s">
        <v>265</v>
      </c>
      <c r="H126" t="s">
        <v>339</v>
      </c>
      <c r="I126" t="s">
        <v>340</v>
      </c>
      <c r="J126" s="2">
        <v>500705</v>
      </c>
      <c r="K126" t="str">
        <f t="shared" si="3"/>
        <v>5007</v>
      </c>
      <c r="L126" t="s">
        <v>348</v>
      </c>
      <c r="N126"/>
      <c r="O126" t="s">
        <v>265</v>
      </c>
    </row>
    <row r="127" spans="1:29" x14ac:dyDescent="0.25">
      <c r="A127">
        <v>202401</v>
      </c>
      <c r="B127" t="s">
        <v>337</v>
      </c>
      <c r="C127" s="8">
        <v>5314</v>
      </c>
      <c r="D127" s="8" t="str">
        <f t="shared" si="2"/>
        <v>ARTS-5314</v>
      </c>
      <c r="E127" t="s">
        <v>425</v>
      </c>
      <c r="F127" s="44" t="s">
        <v>178</v>
      </c>
      <c r="G127" s="44" t="s">
        <v>265</v>
      </c>
      <c r="H127" t="s">
        <v>339</v>
      </c>
      <c r="I127" t="s">
        <v>340</v>
      </c>
      <c r="J127" s="2">
        <v>500702</v>
      </c>
      <c r="K127" t="str">
        <f t="shared" si="3"/>
        <v>5007</v>
      </c>
      <c r="L127" t="s">
        <v>406</v>
      </c>
      <c r="N127"/>
      <c r="O127" t="s">
        <v>265</v>
      </c>
    </row>
    <row r="128" spans="1:29" x14ac:dyDescent="0.25">
      <c r="A128">
        <v>202401</v>
      </c>
      <c r="B128" t="s">
        <v>337</v>
      </c>
      <c r="C128" s="8">
        <v>5315</v>
      </c>
      <c r="D128" s="8" t="str">
        <f t="shared" si="2"/>
        <v>ARTS-5315</v>
      </c>
      <c r="E128" t="s">
        <v>426</v>
      </c>
      <c r="F128" s="44" t="s">
        <v>178</v>
      </c>
      <c r="G128" s="44" t="s">
        <v>265</v>
      </c>
      <c r="H128" t="s">
        <v>339</v>
      </c>
      <c r="I128" t="s">
        <v>340</v>
      </c>
      <c r="J128" s="2">
        <v>500708</v>
      </c>
      <c r="K128" t="str">
        <f t="shared" si="3"/>
        <v>5007</v>
      </c>
      <c r="L128" t="s">
        <v>355</v>
      </c>
      <c r="N128"/>
      <c r="O128" t="s">
        <v>265</v>
      </c>
    </row>
    <row r="129" spans="1:29" x14ac:dyDescent="0.25">
      <c r="A129">
        <v>202401</v>
      </c>
      <c r="B129" t="s">
        <v>337</v>
      </c>
      <c r="C129" s="8">
        <v>5316</v>
      </c>
      <c r="D129" s="8" t="str">
        <f t="shared" si="2"/>
        <v>ARTS-5316</v>
      </c>
      <c r="E129" t="s">
        <v>427</v>
      </c>
      <c r="F129" s="44" t="s">
        <v>176</v>
      </c>
      <c r="G129" s="44" t="s">
        <v>265</v>
      </c>
      <c r="H129" t="s">
        <v>339</v>
      </c>
      <c r="I129" t="s">
        <v>340</v>
      </c>
      <c r="J129" s="2">
        <v>500605</v>
      </c>
      <c r="K129" t="str">
        <f t="shared" si="3"/>
        <v>5006</v>
      </c>
      <c r="L129" t="s">
        <v>364</v>
      </c>
      <c r="N129"/>
      <c r="O129" t="s">
        <v>265</v>
      </c>
    </row>
    <row r="130" spans="1:29" x14ac:dyDescent="0.25">
      <c r="A130">
        <v>202401</v>
      </c>
      <c r="B130" t="s">
        <v>337</v>
      </c>
      <c r="C130" s="8">
        <v>5317</v>
      </c>
      <c r="D130" s="8" t="str">
        <f t="shared" ref="D130:D193" si="4">B130&amp;"-"&amp;C130</f>
        <v>ARTS-5317</v>
      </c>
      <c r="E130" t="s">
        <v>428</v>
      </c>
      <c r="F130" s="44" t="s">
        <v>178</v>
      </c>
      <c r="G130" s="44" t="s">
        <v>265</v>
      </c>
      <c r="H130" t="s">
        <v>339</v>
      </c>
      <c r="I130" t="s">
        <v>340</v>
      </c>
      <c r="J130" s="2">
        <v>500710</v>
      </c>
      <c r="K130" t="str">
        <f t="shared" ref="K130:K193" si="5">LEFT(J130, 4)</f>
        <v>5007</v>
      </c>
      <c r="L130" t="s">
        <v>360</v>
      </c>
      <c r="N130"/>
      <c r="O130" t="s">
        <v>265</v>
      </c>
    </row>
    <row r="131" spans="1:29" x14ac:dyDescent="0.25">
      <c r="A131">
        <v>202409</v>
      </c>
      <c r="B131" t="s">
        <v>337</v>
      </c>
      <c r="C131" s="8">
        <v>5318</v>
      </c>
      <c r="D131" s="8" t="str">
        <f t="shared" si="4"/>
        <v>ARTS-5318</v>
      </c>
      <c r="E131" t="s">
        <v>429</v>
      </c>
      <c r="F131" s="44" t="s">
        <v>178</v>
      </c>
      <c r="G131" s="44" t="s">
        <v>265</v>
      </c>
      <c r="H131" t="s">
        <v>339</v>
      </c>
      <c r="I131" t="s">
        <v>340</v>
      </c>
      <c r="J131" s="2">
        <v>500709</v>
      </c>
      <c r="K131" t="str">
        <f t="shared" si="5"/>
        <v>5007</v>
      </c>
      <c r="L131" t="s">
        <v>358</v>
      </c>
      <c r="N131"/>
      <c r="O131" t="s">
        <v>265</v>
      </c>
    </row>
    <row r="132" spans="1:29" x14ac:dyDescent="0.25">
      <c r="A132">
        <v>202309</v>
      </c>
      <c r="B132" t="s">
        <v>337</v>
      </c>
      <c r="C132" s="8">
        <v>5320</v>
      </c>
      <c r="D132" s="8" t="str">
        <f t="shared" si="4"/>
        <v>ARTS-5320</v>
      </c>
      <c r="E132" t="s">
        <v>414</v>
      </c>
      <c r="F132" s="44" t="s">
        <v>178</v>
      </c>
      <c r="G132" s="44" t="s">
        <v>265</v>
      </c>
      <c r="H132" t="s">
        <v>339</v>
      </c>
      <c r="I132" t="s">
        <v>340</v>
      </c>
      <c r="J132" s="2">
        <v>500703</v>
      </c>
      <c r="K132" t="str">
        <f t="shared" si="5"/>
        <v>5007</v>
      </c>
      <c r="L132" t="s">
        <v>341</v>
      </c>
      <c r="M132" t="s">
        <v>349</v>
      </c>
      <c r="N132"/>
      <c r="O132" t="s">
        <v>265</v>
      </c>
      <c r="P132">
        <v>1</v>
      </c>
      <c r="Q132">
        <v>1</v>
      </c>
      <c r="R132" t="s">
        <v>350</v>
      </c>
      <c r="S132">
        <v>1</v>
      </c>
      <c r="T132">
        <v>5</v>
      </c>
      <c r="U132">
        <v>0</v>
      </c>
      <c r="V132">
        <v>0</v>
      </c>
      <c r="AA132" t="s">
        <v>351</v>
      </c>
      <c r="AB132" t="s">
        <v>282</v>
      </c>
      <c r="AC132" t="s">
        <v>282</v>
      </c>
    </row>
    <row r="133" spans="1:29" x14ac:dyDescent="0.25">
      <c r="A133">
        <v>202309</v>
      </c>
      <c r="B133" t="s">
        <v>337</v>
      </c>
      <c r="C133" s="8">
        <v>5390</v>
      </c>
      <c r="D133" s="8" t="str">
        <f t="shared" si="4"/>
        <v>ARTS-5390</v>
      </c>
      <c r="E133" t="s">
        <v>430</v>
      </c>
      <c r="F133" s="44" t="s">
        <v>178</v>
      </c>
      <c r="G133" s="44" t="s">
        <v>261</v>
      </c>
      <c r="H133" t="s">
        <v>339</v>
      </c>
      <c r="I133" t="s">
        <v>340</v>
      </c>
      <c r="J133" s="2">
        <v>500702</v>
      </c>
      <c r="K133" t="str">
        <f t="shared" si="5"/>
        <v>5007</v>
      </c>
      <c r="L133" t="s">
        <v>406</v>
      </c>
      <c r="N133"/>
      <c r="O133" t="s">
        <v>265</v>
      </c>
    </row>
    <row r="134" spans="1:29" x14ac:dyDescent="0.25">
      <c r="A134">
        <v>202309</v>
      </c>
      <c r="B134" t="s">
        <v>337</v>
      </c>
      <c r="C134" s="8">
        <v>5391</v>
      </c>
      <c r="D134" s="8" t="str">
        <f t="shared" si="4"/>
        <v>ARTS-5391</v>
      </c>
      <c r="E134" t="s">
        <v>431</v>
      </c>
      <c r="F134" s="44" t="s">
        <v>178</v>
      </c>
      <c r="G134" s="44" t="s">
        <v>265</v>
      </c>
      <c r="H134" t="s">
        <v>339</v>
      </c>
      <c r="I134" t="s">
        <v>340</v>
      </c>
      <c r="J134" s="2">
        <v>500702</v>
      </c>
      <c r="K134" t="str">
        <f t="shared" si="5"/>
        <v>5007</v>
      </c>
      <c r="L134" t="s">
        <v>406</v>
      </c>
      <c r="M134" t="s">
        <v>349</v>
      </c>
      <c r="N134"/>
      <c r="O134" t="s">
        <v>265</v>
      </c>
      <c r="P134">
        <v>4</v>
      </c>
      <c r="Q134">
        <v>1</v>
      </c>
      <c r="R134" t="s">
        <v>350</v>
      </c>
      <c r="S134">
        <v>1</v>
      </c>
      <c r="T134">
        <v>5</v>
      </c>
      <c r="U134">
        <v>0</v>
      </c>
      <c r="V134">
        <v>0</v>
      </c>
      <c r="AA134" t="s">
        <v>351</v>
      </c>
      <c r="AB134" t="s">
        <v>282</v>
      </c>
      <c r="AC134" t="s">
        <v>282</v>
      </c>
    </row>
    <row r="135" spans="1:29" x14ac:dyDescent="0.25">
      <c r="A135">
        <v>202401</v>
      </c>
      <c r="B135" t="s">
        <v>337</v>
      </c>
      <c r="C135" s="8">
        <v>5392</v>
      </c>
      <c r="D135" s="8" t="str">
        <f t="shared" si="4"/>
        <v>ARTS-5392</v>
      </c>
      <c r="E135" t="s">
        <v>432</v>
      </c>
      <c r="F135" s="44" t="s">
        <v>178</v>
      </c>
      <c r="G135" s="44" t="s">
        <v>265</v>
      </c>
      <c r="H135" t="s">
        <v>339</v>
      </c>
      <c r="I135" t="s">
        <v>340</v>
      </c>
      <c r="J135" s="2">
        <v>500701</v>
      </c>
      <c r="K135" t="str">
        <f t="shared" si="5"/>
        <v>5007</v>
      </c>
      <c r="L135" t="s">
        <v>394</v>
      </c>
      <c r="N135"/>
      <c r="O135" t="s">
        <v>265</v>
      </c>
    </row>
    <row r="136" spans="1:29" x14ac:dyDescent="0.25">
      <c r="A136">
        <v>202401</v>
      </c>
      <c r="B136" t="s">
        <v>337</v>
      </c>
      <c r="C136" s="8">
        <v>5393</v>
      </c>
      <c r="D136" s="8" t="str">
        <f t="shared" si="4"/>
        <v>ARTS-5393</v>
      </c>
      <c r="E136" t="s">
        <v>433</v>
      </c>
      <c r="F136" s="44" t="s">
        <v>178</v>
      </c>
      <c r="G136" s="44" t="s">
        <v>265</v>
      </c>
      <c r="H136" t="s">
        <v>339</v>
      </c>
      <c r="I136" t="s">
        <v>340</v>
      </c>
      <c r="J136" s="2">
        <v>500703</v>
      </c>
      <c r="K136" t="str">
        <f t="shared" si="5"/>
        <v>5007</v>
      </c>
      <c r="L136" t="s">
        <v>341</v>
      </c>
      <c r="N136"/>
      <c r="O136" t="s">
        <v>265</v>
      </c>
    </row>
    <row r="137" spans="1:29" x14ac:dyDescent="0.25">
      <c r="A137">
        <v>202401</v>
      </c>
      <c r="B137" t="s">
        <v>337</v>
      </c>
      <c r="C137" s="8">
        <v>5394</v>
      </c>
      <c r="D137" s="8" t="str">
        <f t="shared" si="4"/>
        <v>ARTS-5394</v>
      </c>
      <c r="E137" t="s">
        <v>434</v>
      </c>
      <c r="F137" s="44" t="s">
        <v>178</v>
      </c>
      <c r="G137" s="44" t="s">
        <v>265</v>
      </c>
      <c r="H137" t="s">
        <v>339</v>
      </c>
      <c r="I137" t="s">
        <v>340</v>
      </c>
      <c r="J137" s="2">
        <v>500702</v>
      </c>
      <c r="K137" t="str">
        <f t="shared" si="5"/>
        <v>5007</v>
      </c>
      <c r="L137" t="s">
        <v>406</v>
      </c>
      <c r="N137"/>
      <c r="O137" t="s">
        <v>265</v>
      </c>
    </row>
    <row r="138" spans="1:29" x14ac:dyDescent="0.25">
      <c r="A138">
        <v>202309</v>
      </c>
      <c r="B138" t="s">
        <v>337</v>
      </c>
      <c r="C138" s="8">
        <v>5395</v>
      </c>
      <c r="D138" s="8" t="str">
        <f t="shared" si="4"/>
        <v>ARTS-5395</v>
      </c>
      <c r="E138" t="s">
        <v>435</v>
      </c>
      <c r="F138" s="44" t="s">
        <v>178</v>
      </c>
      <c r="G138" s="44" t="s">
        <v>265</v>
      </c>
      <c r="H138" t="s">
        <v>339</v>
      </c>
      <c r="I138" t="s">
        <v>340</v>
      </c>
      <c r="J138" s="2">
        <v>500702</v>
      </c>
      <c r="K138" t="str">
        <f t="shared" si="5"/>
        <v>5007</v>
      </c>
      <c r="L138" t="s">
        <v>406</v>
      </c>
      <c r="N138"/>
      <c r="O138" t="s">
        <v>265</v>
      </c>
    </row>
    <row r="139" spans="1:29" x14ac:dyDescent="0.25">
      <c r="A139">
        <v>202401</v>
      </c>
      <c r="B139" t="s">
        <v>337</v>
      </c>
      <c r="C139" s="8">
        <v>5396</v>
      </c>
      <c r="D139" s="8" t="str">
        <f t="shared" si="4"/>
        <v>ARTS-5396</v>
      </c>
      <c r="E139" t="s">
        <v>436</v>
      </c>
      <c r="F139" s="44" t="s">
        <v>178</v>
      </c>
      <c r="G139" s="44" t="s">
        <v>265</v>
      </c>
      <c r="H139" t="s">
        <v>339</v>
      </c>
      <c r="I139" t="s">
        <v>340</v>
      </c>
      <c r="J139" s="2">
        <v>500701</v>
      </c>
      <c r="K139" t="str">
        <f t="shared" si="5"/>
        <v>5007</v>
      </c>
      <c r="L139" t="s">
        <v>394</v>
      </c>
      <c r="N139"/>
      <c r="O139" t="s">
        <v>265</v>
      </c>
    </row>
    <row r="140" spans="1:29" x14ac:dyDescent="0.25">
      <c r="A140">
        <v>202309</v>
      </c>
      <c r="B140" t="s">
        <v>337</v>
      </c>
      <c r="C140" s="8">
        <v>5397</v>
      </c>
      <c r="D140" s="8" t="str">
        <f t="shared" si="4"/>
        <v>ARTS-5397</v>
      </c>
      <c r="E140" t="s">
        <v>437</v>
      </c>
      <c r="F140" s="44" t="s">
        <v>178</v>
      </c>
      <c r="G140" s="44" t="s">
        <v>265</v>
      </c>
      <c r="H140" t="s">
        <v>339</v>
      </c>
      <c r="I140" t="s">
        <v>340</v>
      </c>
      <c r="J140" s="2">
        <v>500701</v>
      </c>
      <c r="K140" t="str">
        <f t="shared" si="5"/>
        <v>5007</v>
      </c>
      <c r="L140" t="s">
        <v>394</v>
      </c>
      <c r="N140"/>
      <c r="O140" t="s">
        <v>265</v>
      </c>
    </row>
    <row r="141" spans="1:29" x14ac:dyDescent="0.25">
      <c r="A141">
        <v>202309</v>
      </c>
      <c r="B141" t="s">
        <v>337</v>
      </c>
      <c r="C141" s="8">
        <v>5398</v>
      </c>
      <c r="D141" s="8" t="str">
        <f t="shared" si="4"/>
        <v>ARTS-5398</v>
      </c>
      <c r="E141" t="s">
        <v>438</v>
      </c>
      <c r="F141" s="44" t="s">
        <v>178</v>
      </c>
      <c r="G141" s="44" t="s">
        <v>265</v>
      </c>
      <c r="H141" t="s">
        <v>339</v>
      </c>
      <c r="I141" t="s">
        <v>340</v>
      </c>
      <c r="J141" s="2">
        <v>500702</v>
      </c>
      <c r="K141" t="str">
        <f t="shared" si="5"/>
        <v>5007</v>
      </c>
      <c r="L141" t="s">
        <v>406</v>
      </c>
      <c r="M141" t="s">
        <v>349</v>
      </c>
      <c r="N141"/>
      <c r="O141" t="s">
        <v>265</v>
      </c>
      <c r="P141">
        <v>1</v>
      </c>
      <c r="Q141">
        <v>1</v>
      </c>
      <c r="R141" t="s">
        <v>350</v>
      </c>
      <c r="S141">
        <v>1</v>
      </c>
      <c r="T141">
        <v>5</v>
      </c>
      <c r="U141">
        <v>0</v>
      </c>
      <c r="V141">
        <v>0</v>
      </c>
      <c r="AA141" t="s">
        <v>351</v>
      </c>
      <c r="AB141" t="s">
        <v>282</v>
      </c>
      <c r="AC141" t="s">
        <v>282</v>
      </c>
    </row>
    <row r="142" spans="1:29" x14ac:dyDescent="0.25">
      <c r="A142">
        <v>202309</v>
      </c>
      <c r="B142" t="s">
        <v>337</v>
      </c>
      <c r="C142" s="8">
        <v>5399</v>
      </c>
      <c r="D142" s="8" t="str">
        <f t="shared" si="4"/>
        <v>ARTS-5399</v>
      </c>
      <c r="E142" t="s">
        <v>439</v>
      </c>
      <c r="F142" s="44" t="s">
        <v>440</v>
      </c>
      <c r="G142" s="44" t="s">
        <v>265</v>
      </c>
      <c r="H142" t="s">
        <v>339</v>
      </c>
      <c r="I142" t="s">
        <v>340</v>
      </c>
      <c r="J142" s="2">
        <v>501002</v>
      </c>
      <c r="K142" t="str">
        <f t="shared" si="5"/>
        <v>5010</v>
      </c>
      <c r="L142" t="s">
        <v>441</v>
      </c>
      <c r="N142"/>
      <c r="O142" t="s">
        <v>265</v>
      </c>
    </row>
    <row r="143" spans="1:29" x14ac:dyDescent="0.25">
      <c r="A143">
        <v>202209</v>
      </c>
      <c r="B143" t="s">
        <v>442</v>
      </c>
      <c r="C143" s="8">
        <v>1311</v>
      </c>
      <c r="D143" s="8" t="str">
        <f t="shared" si="4"/>
        <v>ASTR-1311</v>
      </c>
      <c r="E143" t="s">
        <v>443</v>
      </c>
      <c r="F143" s="44" t="s">
        <v>444</v>
      </c>
      <c r="G143" s="44" t="s">
        <v>261</v>
      </c>
      <c r="H143" t="s">
        <v>445</v>
      </c>
      <c r="I143" t="s">
        <v>446</v>
      </c>
      <c r="J143" s="2">
        <v>400201</v>
      </c>
      <c r="K143" t="str">
        <f t="shared" si="5"/>
        <v>4002</v>
      </c>
      <c r="L143" t="s">
        <v>447</v>
      </c>
      <c r="N143"/>
      <c r="O143" t="s">
        <v>265</v>
      </c>
    </row>
    <row r="144" spans="1:29" x14ac:dyDescent="0.25">
      <c r="A144">
        <v>202209</v>
      </c>
      <c r="B144" t="s">
        <v>448</v>
      </c>
      <c r="C144" s="8">
        <v>2101</v>
      </c>
      <c r="D144" s="8" t="str">
        <f t="shared" si="4"/>
        <v>ATSC-2101</v>
      </c>
      <c r="E144" t="s">
        <v>449</v>
      </c>
      <c r="F144" s="44" t="s">
        <v>135</v>
      </c>
      <c r="G144" s="44" t="s">
        <v>265</v>
      </c>
      <c r="H144" t="s">
        <v>445</v>
      </c>
      <c r="I144" t="s">
        <v>446</v>
      </c>
      <c r="J144" s="2">
        <v>400401</v>
      </c>
      <c r="K144" t="str">
        <f t="shared" si="5"/>
        <v>4004</v>
      </c>
      <c r="L144" t="s">
        <v>450</v>
      </c>
      <c r="N144"/>
      <c r="O144" t="s">
        <v>265</v>
      </c>
    </row>
    <row r="145" spans="1:29" x14ac:dyDescent="0.25">
      <c r="A145">
        <v>202209</v>
      </c>
      <c r="B145" t="s">
        <v>448</v>
      </c>
      <c r="C145" s="8">
        <v>2301</v>
      </c>
      <c r="D145" s="8" t="str">
        <f t="shared" si="4"/>
        <v>ATSC-2301</v>
      </c>
      <c r="E145" t="s">
        <v>451</v>
      </c>
      <c r="F145" s="44" t="s">
        <v>135</v>
      </c>
      <c r="G145" s="44" t="s">
        <v>265</v>
      </c>
      <c r="H145" t="s">
        <v>445</v>
      </c>
      <c r="I145" t="s">
        <v>446</v>
      </c>
      <c r="J145" s="2">
        <v>400401</v>
      </c>
      <c r="K145" t="str">
        <f t="shared" si="5"/>
        <v>4004</v>
      </c>
      <c r="L145" t="s">
        <v>450</v>
      </c>
      <c r="N145"/>
      <c r="O145" t="s">
        <v>265</v>
      </c>
    </row>
    <row r="146" spans="1:29" x14ac:dyDescent="0.25">
      <c r="A146">
        <v>202209</v>
      </c>
      <c r="B146" t="s">
        <v>448</v>
      </c>
      <c r="C146" s="8">
        <v>2302</v>
      </c>
      <c r="D146" s="8" t="str">
        <f t="shared" si="4"/>
        <v>ATSC-2302</v>
      </c>
      <c r="E146" t="s">
        <v>452</v>
      </c>
      <c r="F146" s="44" t="s">
        <v>135</v>
      </c>
      <c r="G146" s="44" t="s">
        <v>265</v>
      </c>
      <c r="H146" t="s">
        <v>445</v>
      </c>
      <c r="I146" t="s">
        <v>446</v>
      </c>
      <c r="J146" s="2">
        <v>400401</v>
      </c>
      <c r="K146" t="str">
        <f t="shared" si="5"/>
        <v>4004</v>
      </c>
      <c r="L146" t="s">
        <v>450</v>
      </c>
      <c r="N146"/>
      <c r="O146" t="s">
        <v>265</v>
      </c>
    </row>
    <row r="147" spans="1:29" x14ac:dyDescent="0.25">
      <c r="A147">
        <v>202209</v>
      </c>
      <c r="B147" t="s">
        <v>448</v>
      </c>
      <c r="C147" s="8">
        <v>2403</v>
      </c>
      <c r="D147" s="8" t="str">
        <f t="shared" si="4"/>
        <v>ATSC-2403</v>
      </c>
      <c r="E147" t="s">
        <v>453</v>
      </c>
      <c r="F147" s="44" t="s">
        <v>135</v>
      </c>
      <c r="G147" s="44" t="s">
        <v>265</v>
      </c>
      <c r="H147" t="s">
        <v>445</v>
      </c>
      <c r="I147" t="s">
        <v>446</v>
      </c>
      <c r="J147" s="2">
        <v>400401</v>
      </c>
      <c r="K147" t="str">
        <f t="shared" si="5"/>
        <v>4004</v>
      </c>
      <c r="L147" t="s">
        <v>450</v>
      </c>
      <c r="N147"/>
      <c r="O147" t="s">
        <v>265</v>
      </c>
    </row>
    <row r="148" spans="1:29" x14ac:dyDescent="0.25">
      <c r="A148">
        <v>202209</v>
      </c>
      <c r="B148" t="s">
        <v>448</v>
      </c>
      <c r="C148" s="8">
        <v>3305</v>
      </c>
      <c r="D148" s="8" t="str">
        <f t="shared" si="4"/>
        <v>ATSC-3305</v>
      </c>
      <c r="E148" t="s">
        <v>454</v>
      </c>
      <c r="F148" s="44" t="s">
        <v>135</v>
      </c>
      <c r="G148" s="44" t="s">
        <v>265</v>
      </c>
      <c r="H148" t="s">
        <v>445</v>
      </c>
      <c r="I148" t="s">
        <v>446</v>
      </c>
      <c r="J148" s="2">
        <v>400404</v>
      </c>
      <c r="K148" t="str">
        <f t="shared" si="5"/>
        <v>4004</v>
      </c>
      <c r="L148" t="s">
        <v>455</v>
      </c>
      <c r="N148"/>
      <c r="O148" t="s">
        <v>265</v>
      </c>
    </row>
    <row r="149" spans="1:29" x14ac:dyDescent="0.25">
      <c r="A149">
        <v>202209</v>
      </c>
      <c r="B149" t="s">
        <v>448</v>
      </c>
      <c r="C149" s="8">
        <v>3306</v>
      </c>
      <c r="D149" s="8" t="str">
        <f t="shared" si="4"/>
        <v>ATSC-3306</v>
      </c>
      <c r="E149" t="s">
        <v>456</v>
      </c>
      <c r="F149" s="44" t="s">
        <v>135</v>
      </c>
      <c r="G149" s="44" t="s">
        <v>265</v>
      </c>
      <c r="H149" t="s">
        <v>445</v>
      </c>
      <c r="I149" t="s">
        <v>446</v>
      </c>
      <c r="J149" s="2">
        <v>400403</v>
      </c>
      <c r="K149" t="str">
        <f t="shared" si="5"/>
        <v>4004</v>
      </c>
      <c r="L149" t="s">
        <v>457</v>
      </c>
      <c r="N149"/>
      <c r="O149" t="s">
        <v>265</v>
      </c>
    </row>
    <row r="150" spans="1:29" x14ac:dyDescent="0.25">
      <c r="A150">
        <v>202209</v>
      </c>
      <c r="B150" t="s">
        <v>448</v>
      </c>
      <c r="C150" s="8">
        <v>3401</v>
      </c>
      <c r="D150" s="8" t="str">
        <f t="shared" si="4"/>
        <v>ATSC-3401</v>
      </c>
      <c r="E150" t="s">
        <v>458</v>
      </c>
      <c r="F150" s="44" t="s">
        <v>135</v>
      </c>
      <c r="G150" s="44" t="s">
        <v>265</v>
      </c>
      <c r="H150" t="s">
        <v>445</v>
      </c>
      <c r="I150" t="s">
        <v>446</v>
      </c>
      <c r="J150" s="2">
        <v>400404</v>
      </c>
      <c r="K150" t="str">
        <f t="shared" si="5"/>
        <v>4004</v>
      </c>
      <c r="L150" t="s">
        <v>455</v>
      </c>
      <c r="N150"/>
      <c r="O150" t="s">
        <v>265</v>
      </c>
    </row>
    <row r="151" spans="1:29" x14ac:dyDescent="0.25">
      <c r="A151">
        <v>202209</v>
      </c>
      <c r="B151" t="s">
        <v>448</v>
      </c>
      <c r="C151" s="8">
        <v>3402</v>
      </c>
      <c r="D151" s="8" t="str">
        <f t="shared" si="4"/>
        <v>ATSC-3402</v>
      </c>
      <c r="E151" t="s">
        <v>459</v>
      </c>
      <c r="F151" s="44" t="s">
        <v>135</v>
      </c>
      <c r="G151" s="44" t="s">
        <v>265</v>
      </c>
      <c r="H151" t="s">
        <v>445</v>
      </c>
      <c r="I151" t="s">
        <v>446</v>
      </c>
      <c r="J151" s="2">
        <v>400404</v>
      </c>
      <c r="K151" t="str">
        <f t="shared" si="5"/>
        <v>4004</v>
      </c>
      <c r="L151" t="s">
        <v>455</v>
      </c>
      <c r="N151"/>
      <c r="O151" t="s">
        <v>265</v>
      </c>
    </row>
    <row r="152" spans="1:29" x14ac:dyDescent="0.25">
      <c r="A152">
        <v>202001</v>
      </c>
      <c r="B152" t="s">
        <v>448</v>
      </c>
      <c r="C152" s="8">
        <v>3403</v>
      </c>
      <c r="D152" s="8" t="str">
        <f t="shared" si="4"/>
        <v>ATSC-3403</v>
      </c>
      <c r="E152" t="s">
        <v>453</v>
      </c>
      <c r="F152" s="44" t="s">
        <v>135</v>
      </c>
      <c r="G152" s="44" t="s">
        <v>261</v>
      </c>
      <c r="H152" t="s">
        <v>445</v>
      </c>
      <c r="I152" t="s">
        <v>446</v>
      </c>
      <c r="J152" s="2">
        <v>400401</v>
      </c>
      <c r="K152" t="str">
        <f t="shared" si="5"/>
        <v>4004</v>
      </c>
      <c r="L152" t="s">
        <v>450</v>
      </c>
      <c r="N152"/>
      <c r="O152" t="s">
        <v>265</v>
      </c>
    </row>
    <row r="153" spans="1:29" x14ac:dyDescent="0.25">
      <c r="A153">
        <v>202209</v>
      </c>
      <c r="B153" t="s">
        <v>448</v>
      </c>
      <c r="C153" s="8">
        <v>4301</v>
      </c>
      <c r="D153" s="8" t="str">
        <f t="shared" si="4"/>
        <v>ATSC-4301</v>
      </c>
      <c r="E153" t="s">
        <v>460</v>
      </c>
      <c r="F153" s="44" t="s">
        <v>135</v>
      </c>
      <c r="G153" s="44" t="s">
        <v>265</v>
      </c>
      <c r="H153" t="s">
        <v>445</v>
      </c>
      <c r="I153" t="s">
        <v>446</v>
      </c>
      <c r="J153" s="2">
        <v>400404</v>
      </c>
      <c r="K153" t="str">
        <f t="shared" si="5"/>
        <v>4004</v>
      </c>
      <c r="L153" t="s">
        <v>455</v>
      </c>
      <c r="N153"/>
      <c r="O153" t="s">
        <v>265</v>
      </c>
    </row>
    <row r="154" spans="1:29" x14ac:dyDescent="0.25">
      <c r="A154">
        <v>202209</v>
      </c>
      <c r="B154" t="s">
        <v>448</v>
      </c>
      <c r="C154" s="8">
        <v>4302</v>
      </c>
      <c r="D154" s="8" t="str">
        <f t="shared" si="4"/>
        <v>ATSC-4302</v>
      </c>
      <c r="E154" t="s">
        <v>461</v>
      </c>
      <c r="F154" s="44" t="s">
        <v>135</v>
      </c>
      <c r="G154" s="44" t="s">
        <v>265</v>
      </c>
      <c r="H154" t="s">
        <v>445</v>
      </c>
      <c r="I154" t="s">
        <v>446</v>
      </c>
      <c r="J154" s="2">
        <v>400404</v>
      </c>
      <c r="K154" t="str">
        <f t="shared" si="5"/>
        <v>4004</v>
      </c>
      <c r="L154" t="s">
        <v>455</v>
      </c>
      <c r="N154"/>
      <c r="O154" t="s">
        <v>265</v>
      </c>
    </row>
    <row r="155" spans="1:29" x14ac:dyDescent="0.25">
      <c r="A155">
        <v>202209</v>
      </c>
      <c r="B155" t="s">
        <v>448</v>
      </c>
      <c r="C155" s="8">
        <v>4305</v>
      </c>
      <c r="D155" s="8" t="str">
        <f t="shared" si="4"/>
        <v>ATSC-4305</v>
      </c>
      <c r="E155" t="s">
        <v>462</v>
      </c>
      <c r="F155" s="44" t="s">
        <v>139</v>
      </c>
      <c r="G155" s="44" t="s">
        <v>265</v>
      </c>
      <c r="H155" t="s">
        <v>445</v>
      </c>
      <c r="I155" t="s">
        <v>446</v>
      </c>
      <c r="J155" s="2">
        <v>400699</v>
      </c>
      <c r="K155" t="str">
        <f t="shared" si="5"/>
        <v>4006</v>
      </c>
      <c r="L155" t="s">
        <v>463</v>
      </c>
      <c r="N155"/>
      <c r="O155" t="s">
        <v>265</v>
      </c>
    </row>
    <row r="156" spans="1:29" x14ac:dyDescent="0.25">
      <c r="A156">
        <v>202209</v>
      </c>
      <c r="B156" t="s">
        <v>448</v>
      </c>
      <c r="C156" s="8">
        <v>4335</v>
      </c>
      <c r="D156" s="8" t="str">
        <f t="shared" si="4"/>
        <v>ATSC-4335</v>
      </c>
      <c r="E156" t="s">
        <v>464</v>
      </c>
      <c r="F156" s="44" t="s">
        <v>135</v>
      </c>
      <c r="G156" s="44" t="s">
        <v>265</v>
      </c>
      <c r="H156" t="s">
        <v>445</v>
      </c>
      <c r="I156" t="s">
        <v>446</v>
      </c>
      <c r="J156" s="2">
        <v>400402</v>
      </c>
      <c r="K156" t="str">
        <f t="shared" si="5"/>
        <v>4004</v>
      </c>
      <c r="L156" t="s">
        <v>465</v>
      </c>
      <c r="N156"/>
      <c r="O156" t="s">
        <v>265</v>
      </c>
    </row>
    <row r="157" spans="1:29" x14ac:dyDescent="0.25">
      <c r="A157">
        <v>202409</v>
      </c>
      <c r="B157" t="s">
        <v>448</v>
      </c>
      <c r="C157" s="8">
        <v>4380</v>
      </c>
      <c r="D157" s="8" t="str">
        <f t="shared" si="4"/>
        <v>ATSC-4380</v>
      </c>
      <c r="E157" t="s">
        <v>466</v>
      </c>
      <c r="F157" s="44" t="s">
        <v>135</v>
      </c>
      <c r="G157" s="44" t="s">
        <v>265</v>
      </c>
      <c r="H157" t="s">
        <v>445</v>
      </c>
      <c r="I157" t="s">
        <v>446</v>
      </c>
      <c r="J157" s="2">
        <v>400401</v>
      </c>
      <c r="K157" t="str">
        <f t="shared" si="5"/>
        <v>4004</v>
      </c>
      <c r="L157" t="s">
        <v>450</v>
      </c>
      <c r="M157" t="s">
        <v>467</v>
      </c>
      <c r="N157"/>
      <c r="P157">
        <v>1</v>
      </c>
      <c r="Q157">
        <v>1</v>
      </c>
      <c r="R157">
        <v>2248</v>
      </c>
      <c r="S157">
        <v>1</v>
      </c>
      <c r="T157">
        <v>4</v>
      </c>
      <c r="U157">
        <v>0</v>
      </c>
      <c r="V157">
        <v>0</v>
      </c>
      <c r="AA157" t="s">
        <v>468</v>
      </c>
      <c r="AB157" t="s">
        <v>282</v>
      </c>
      <c r="AC157" t="s">
        <v>282</v>
      </c>
    </row>
    <row r="158" spans="1:29" x14ac:dyDescent="0.25">
      <c r="A158">
        <v>202309</v>
      </c>
      <c r="B158" t="s">
        <v>448</v>
      </c>
      <c r="C158" s="8">
        <v>4496</v>
      </c>
      <c r="D158" s="8" t="str">
        <f t="shared" si="4"/>
        <v>ATSC-4496</v>
      </c>
      <c r="E158" t="s">
        <v>469</v>
      </c>
      <c r="F158" s="44" t="s">
        <v>135</v>
      </c>
      <c r="G158" s="44" t="s">
        <v>265</v>
      </c>
      <c r="H158" t="s">
        <v>445</v>
      </c>
      <c r="I158" t="s">
        <v>446</v>
      </c>
      <c r="J158" s="2">
        <v>400401</v>
      </c>
      <c r="K158" t="str">
        <f t="shared" si="5"/>
        <v>4004</v>
      </c>
      <c r="L158" t="s">
        <v>450</v>
      </c>
      <c r="N158"/>
      <c r="O158" t="s">
        <v>265</v>
      </c>
    </row>
    <row r="159" spans="1:29" x14ac:dyDescent="0.25">
      <c r="A159">
        <v>202209</v>
      </c>
      <c r="B159" t="s">
        <v>448</v>
      </c>
      <c r="C159" s="8">
        <v>4498</v>
      </c>
      <c r="D159" s="8" t="str">
        <f t="shared" si="4"/>
        <v>ATSC-4498</v>
      </c>
      <c r="E159" t="s">
        <v>470</v>
      </c>
      <c r="F159" s="44" t="s">
        <v>135</v>
      </c>
      <c r="G159" s="44" t="s">
        <v>265</v>
      </c>
      <c r="H159" t="s">
        <v>445</v>
      </c>
      <c r="I159" t="s">
        <v>446</v>
      </c>
      <c r="J159" s="2">
        <v>400403</v>
      </c>
      <c r="K159" t="str">
        <f t="shared" si="5"/>
        <v>4004</v>
      </c>
      <c r="L159" t="s">
        <v>457</v>
      </c>
      <c r="N159"/>
      <c r="O159" t="s">
        <v>265</v>
      </c>
    </row>
    <row r="160" spans="1:29" x14ac:dyDescent="0.25">
      <c r="A160">
        <v>202401</v>
      </c>
      <c r="B160" t="s">
        <v>448</v>
      </c>
      <c r="C160" s="8">
        <v>4590</v>
      </c>
      <c r="D160" s="8" t="str">
        <f t="shared" si="4"/>
        <v>ATSC-4590</v>
      </c>
      <c r="E160" t="s">
        <v>471</v>
      </c>
      <c r="F160" s="44" t="s">
        <v>135</v>
      </c>
      <c r="G160" s="44" t="s">
        <v>265</v>
      </c>
      <c r="H160" t="s">
        <v>445</v>
      </c>
      <c r="I160" t="s">
        <v>446</v>
      </c>
      <c r="J160" s="2">
        <v>400401</v>
      </c>
      <c r="K160" t="str">
        <f t="shared" si="5"/>
        <v>4004</v>
      </c>
      <c r="L160" t="s">
        <v>450</v>
      </c>
      <c r="N160"/>
      <c r="O160" t="s">
        <v>265</v>
      </c>
    </row>
    <row r="161" spans="1:29" x14ac:dyDescent="0.25">
      <c r="A161">
        <v>202409</v>
      </c>
      <c r="B161" t="s">
        <v>472</v>
      </c>
      <c r="C161" s="8">
        <v>2301</v>
      </c>
      <c r="D161" s="8" t="str">
        <f t="shared" si="4"/>
        <v>BAIS-2301</v>
      </c>
      <c r="E161" t="s">
        <v>473</v>
      </c>
      <c r="F161" s="44" t="s">
        <v>208</v>
      </c>
      <c r="G161" s="44" t="s">
        <v>265</v>
      </c>
      <c r="H161" t="s">
        <v>474</v>
      </c>
      <c r="I161" t="s">
        <v>475</v>
      </c>
      <c r="J161" s="2">
        <v>521201</v>
      </c>
      <c r="K161" t="str">
        <f t="shared" si="5"/>
        <v>5212</v>
      </c>
      <c r="L161" t="s">
        <v>290</v>
      </c>
      <c r="M161" t="s">
        <v>280</v>
      </c>
      <c r="N161"/>
      <c r="P161">
        <v>1</v>
      </c>
      <c r="Q161">
        <v>1</v>
      </c>
      <c r="R161" t="s">
        <v>476</v>
      </c>
      <c r="S161">
        <v>1</v>
      </c>
      <c r="T161">
        <v>2</v>
      </c>
      <c r="U161">
        <v>0</v>
      </c>
      <c r="V161">
        <v>0</v>
      </c>
      <c r="AA161">
        <v>16</v>
      </c>
      <c r="AB161" t="s">
        <v>282</v>
      </c>
      <c r="AC161" t="s">
        <v>282</v>
      </c>
    </row>
    <row r="162" spans="1:29" x14ac:dyDescent="0.25">
      <c r="A162">
        <v>202409</v>
      </c>
      <c r="B162" t="s">
        <v>472</v>
      </c>
      <c r="C162" s="8">
        <v>3310</v>
      </c>
      <c r="D162" s="8" t="str">
        <f t="shared" si="4"/>
        <v>BAIS-3310</v>
      </c>
      <c r="E162" t="s">
        <v>477</v>
      </c>
      <c r="F162" s="44" t="s">
        <v>33</v>
      </c>
      <c r="G162" s="44" t="s">
        <v>265</v>
      </c>
      <c r="H162" t="s">
        <v>474</v>
      </c>
      <c r="I162" t="s">
        <v>475</v>
      </c>
      <c r="J162" s="2">
        <v>110401</v>
      </c>
      <c r="K162" t="str">
        <f t="shared" si="5"/>
        <v>1104</v>
      </c>
      <c r="L162" t="s">
        <v>478</v>
      </c>
      <c r="M162" t="s">
        <v>467</v>
      </c>
      <c r="N162"/>
      <c r="P162">
        <v>1</v>
      </c>
      <c r="Q162">
        <v>1</v>
      </c>
      <c r="R162" t="s">
        <v>476</v>
      </c>
      <c r="S162">
        <v>1</v>
      </c>
      <c r="T162">
        <v>3</v>
      </c>
      <c r="U162">
        <v>0</v>
      </c>
      <c r="V162">
        <v>0</v>
      </c>
      <c r="AA162" t="s">
        <v>468</v>
      </c>
      <c r="AB162" t="s">
        <v>282</v>
      </c>
      <c r="AC162" t="s">
        <v>282</v>
      </c>
    </row>
    <row r="163" spans="1:29" x14ac:dyDescent="0.25">
      <c r="A163">
        <v>202409</v>
      </c>
      <c r="B163" t="s">
        <v>472</v>
      </c>
      <c r="C163" s="8">
        <v>3311</v>
      </c>
      <c r="D163" s="8" t="str">
        <f t="shared" si="4"/>
        <v>BAIS-3311</v>
      </c>
      <c r="E163" t="s">
        <v>479</v>
      </c>
      <c r="F163" s="44" t="s">
        <v>115</v>
      </c>
      <c r="G163" s="44" t="s">
        <v>265</v>
      </c>
      <c r="H163" t="s">
        <v>474</v>
      </c>
      <c r="I163" t="s">
        <v>475</v>
      </c>
      <c r="J163" s="2">
        <v>270501</v>
      </c>
      <c r="K163" t="str">
        <f t="shared" si="5"/>
        <v>2705</v>
      </c>
      <c r="L163" t="s">
        <v>480</v>
      </c>
      <c r="M163" t="s">
        <v>333</v>
      </c>
      <c r="N163"/>
      <c r="P163">
        <v>1</v>
      </c>
      <c r="Q163">
        <v>1</v>
      </c>
      <c r="R163" t="s">
        <v>476</v>
      </c>
      <c r="S163">
        <v>1</v>
      </c>
      <c r="T163">
        <v>3</v>
      </c>
      <c r="U163">
        <v>0</v>
      </c>
      <c r="V163">
        <v>0</v>
      </c>
      <c r="AA163" t="s">
        <v>334</v>
      </c>
      <c r="AB163" t="s">
        <v>282</v>
      </c>
      <c r="AC163" t="s">
        <v>282</v>
      </c>
    </row>
    <row r="164" spans="1:29" x14ac:dyDescent="0.25">
      <c r="A164">
        <v>202409</v>
      </c>
      <c r="B164" t="s">
        <v>472</v>
      </c>
      <c r="C164" s="8">
        <v>3320</v>
      </c>
      <c r="D164" s="8" t="str">
        <f t="shared" si="4"/>
        <v>BAIS-3320</v>
      </c>
      <c r="E164" t="s">
        <v>481</v>
      </c>
      <c r="F164" s="44" t="s">
        <v>482</v>
      </c>
      <c r="G164" s="44" t="s">
        <v>265</v>
      </c>
      <c r="H164" t="s">
        <v>474</v>
      </c>
      <c r="I164" t="s">
        <v>475</v>
      </c>
      <c r="J164" s="2">
        <v>110802</v>
      </c>
      <c r="K164" t="str">
        <f t="shared" si="5"/>
        <v>1108</v>
      </c>
      <c r="L164" t="s">
        <v>483</v>
      </c>
      <c r="M164" t="s">
        <v>484</v>
      </c>
      <c r="N164"/>
      <c r="P164">
        <v>1</v>
      </c>
      <c r="Q164">
        <v>1</v>
      </c>
      <c r="R164" t="s">
        <v>476</v>
      </c>
      <c r="S164">
        <v>1</v>
      </c>
      <c r="T164">
        <v>3</v>
      </c>
      <c r="U164">
        <v>0</v>
      </c>
      <c r="V164">
        <v>0</v>
      </c>
      <c r="AA164">
        <v>19</v>
      </c>
      <c r="AB164" t="s">
        <v>282</v>
      </c>
      <c r="AC164" t="s">
        <v>282</v>
      </c>
    </row>
    <row r="165" spans="1:29" x14ac:dyDescent="0.25">
      <c r="A165">
        <v>202409</v>
      </c>
      <c r="B165" t="s">
        <v>472</v>
      </c>
      <c r="C165" s="8">
        <v>3330</v>
      </c>
      <c r="D165" s="8" t="str">
        <f t="shared" si="4"/>
        <v>BAIS-3330</v>
      </c>
      <c r="E165" t="s">
        <v>485</v>
      </c>
      <c r="F165" s="44" t="s">
        <v>486</v>
      </c>
      <c r="G165" s="44" t="s">
        <v>265</v>
      </c>
      <c r="H165" t="s">
        <v>474</v>
      </c>
      <c r="I165" t="s">
        <v>475</v>
      </c>
      <c r="J165" s="2">
        <v>111002</v>
      </c>
      <c r="K165" t="str">
        <f t="shared" si="5"/>
        <v>1110</v>
      </c>
      <c r="L165" t="s">
        <v>487</v>
      </c>
      <c r="M165" t="s">
        <v>488</v>
      </c>
      <c r="N165"/>
      <c r="P165">
        <v>1</v>
      </c>
      <c r="Q165">
        <v>1</v>
      </c>
      <c r="R165" t="s">
        <v>476</v>
      </c>
      <c r="S165">
        <v>1</v>
      </c>
      <c r="T165">
        <v>3</v>
      </c>
      <c r="U165">
        <v>0</v>
      </c>
      <c r="V165">
        <v>0</v>
      </c>
      <c r="AA165" t="s">
        <v>489</v>
      </c>
      <c r="AB165" t="s">
        <v>282</v>
      </c>
      <c r="AC165" t="s">
        <v>282</v>
      </c>
    </row>
    <row r="166" spans="1:29" x14ac:dyDescent="0.25">
      <c r="A166">
        <v>202409</v>
      </c>
      <c r="B166" t="s">
        <v>472</v>
      </c>
      <c r="C166" s="8">
        <v>3340</v>
      </c>
      <c r="D166" s="8" t="str">
        <f t="shared" si="4"/>
        <v>BAIS-3340</v>
      </c>
      <c r="E166" t="s">
        <v>490</v>
      </c>
      <c r="F166" s="44" t="s">
        <v>491</v>
      </c>
      <c r="G166" s="44" t="s">
        <v>265</v>
      </c>
      <c r="H166" t="s">
        <v>474</v>
      </c>
      <c r="I166" t="s">
        <v>475</v>
      </c>
      <c r="J166" s="2">
        <v>307102</v>
      </c>
      <c r="K166" t="str">
        <f t="shared" si="5"/>
        <v>3071</v>
      </c>
      <c r="L166" t="s">
        <v>492</v>
      </c>
      <c r="M166" t="s">
        <v>467</v>
      </c>
      <c r="N166"/>
      <c r="P166">
        <v>1</v>
      </c>
      <c r="Q166">
        <v>1</v>
      </c>
      <c r="R166" t="s">
        <v>476</v>
      </c>
      <c r="S166">
        <v>1</v>
      </c>
      <c r="T166">
        <v>3</v>
      </c>
      <c r="U166">
        <v>0</v>
      </c>
      <c r="V166">
        <v>0</v>
      </c>
      <c r="AA166" t="s">
        <v>468</v>
      </c>
      <c r="AB166" t="s">
        <v>282</v>
      </c>
      <c r="AC166" t="s">
        <v>282</v>
      </c>
    </row>
    <row r="167" spans="1:29" x14ac:dyDescent="0.25">
      <c r="A167">
        <v>202409</v>
      </c>
      <c r="B167" t="s">
        <v>472</v>
      </c>
      <c r="C167" s="8">
        <v>3350</v>
      </c>
      <c r="D167" s="8" t="str">
        <f t="shared" si="4"/>
        <v>BAIS-3350</v>
      </c>
      <c r="E167" t="s">
        <v>493</v>
      </c>
      <c r="F167" s="44" t="s">
        <v>486</v>
      </c>
      <c r="G167" s="44" t="s">
        <v>265</v>
      </c>
      <c r="H167" t="s">
        <v>474</v>
      </c>
      <c r="I167" t="s">
        <v>475</v>
      </c>
      <c r="J167" s="2">
        <v>111002</v>
      </c>
      <c r="K167" t="str">
        <f t="shared" si="5"/>
        <v>1110</v>
      </c>
      <c r="L167" t="s">
        <v>487</v>
      </c>
      <c r="M167" t="s">
        <v>494</v>
      </c>
      <c r="N167"/>
      <c r="P167">
        <v>1</v>
      </c>
      <c r="Q167">
        <v>1</v>
      </c>
      <c r="R167" t="s">
        <v>476</v>
      </c>
      <c r="S167">
        <v>1</v>
      </c>
      <c r="T167">
        <v>3</v>
      </c>
      <c r="U167">
        <v>0</v>
      </c>
      <c r="V167">
        <v>0</v>
      </c>
      <c r="AA167" t="s">
        <v>495</v>
      </c>
      <c r="AB167" t="s">
        <v>282</v>
      </c>
      <c r="AC167" t="s">
        <v>282</v>
      </c>
    </row>
    <row r="168" spans="1:29" x14ac:dyDescent="0.25">
      <c r="A168">
        <v>202409</v>
      </c>
      <c r="B168" t="s">
        <v>472</v>
      </c>
      <c r="C168" s="8">
        <v>3360</v>
      </c>
      <c r="D168" s="8" t="str">
        <f t="shared" si="4"/>
        <v>BAIS-3360</v>
      </c>
      <c r="E168" t="s">
        <v>496</v>
      </c>
      <c r="F168" s="44" t="s">
        <v>486</v>
      </c>
      <c r="G168" s="44" t="s">
        <v>265</v>
      </c>
      <c r="H168" t="s">
        <v>474</v>
      </c>
      <c r="I168" t="s">
        <v>475</v>
      </c>
      <c r="J168" s="2">
        <v>111002</v>
      </c>
      <c r="K168" t="str">
        <f t="shared" si="5"/>
        <v>1110</v>
      </c>
      <c r="L168" t="s">
        <v>487</v>
      </c>
      <c r="M168" t="s">
        <v>494</v>
      </c>
      <c r="N168"/>
      <c r="P168">
        <v>1</v>
      </c>
      <c r="Q168">
        <v>1</v>
      </c>
      <c r="R168" t="s">
        <v>476</v>
      </c>
      <c r="S168">
        <v>1</v>
      </c>
      <c r="T168">
        <v>3</v>
      </c>
      <c r="U168">
        <v>0</v>
      </c>
      <c r="V168">
        <v>0</v>
      </c>
      <c r="AA168" t="s">
        <v>495</v>
      </c>
      <c r="AB168" t="s">
        <v>282</v>
      </c>
      <c r="AC168" t="s">
        <v>282</v>
      </c>
    </row>
    <row r="169" spans="1:29" x14ac:dyDescent="0.25">
      <c r="A169">
        <v>202409</v>
      </c>
      <c r="B169" t="s">
        <v>472</v>
      </c>
      <c r="C169" s="8">
        <v>4310</v>
      </c>
      <c r="D169" s="8" t="str">
        <f t="shared" si="4"/>
        <v>BAIS-4310</v>
      </c>
      <c r="E169" t="s">
        <v>497</v>
      </c>
      <c r="F169" s="44" t="s">
        <v>208</v>
      </c>
      <c r="G169" s="44" t="s">
        <v>265</v>
      </c>
      <c r="H169" t="s">
        <v>474</v>
      </c>
      <c r="I169" t="s">
        <v>475</v>
      </c>
      <c r="J169" s="2">
        <v>521201</v>
      </c>
      <c r="K169" t="str">
        <f t="shared" si="5"/>
        <v>5212</v>
      </c>
      <c r="L169" t="s">
        <v>290</v>
      </c>
      <c r="M169" t="s">
        <v>280</v>
      </c>
      <c r="N169"/>
      <c r="P169">
        <v>1</v>
      </c>
      <c r="Q169">
        <v>1</v>
      </c>
      <c r="R169" t="s">
        <v>476</v>
      </c>
      <c r="S169">
        <v>1</v>
      </c>
      <c r="T169">
        <v>4</v>
      </c>
      <c r="U169">
        <v>0</v>
      </c>
      <c r="V169">
        <v>0</v>
      </c>
      <c r="AA169">
        <v>16</v>
      </c>
      <c r="AB169" t="s">
        <v>282</v>
      </c>
      <c r="AC169" t="s">
        <v>282</v>
      </c>
    </row>
    <row r="170" spans="1:29" x14ac:dyDescent="0.25">
      <c r="A170">
        <v>202409</v>
      </c>
      <c r="B170" t="s">
        <v>472</v>
      </c>
      <c r="C170" s="8">
        <v>4320</v>
      </c>
      <c r="D170" s="8" t="str">
        <f t="shared" si="4"/>
        <v>BAIS-4320</v>
      </c>
      <c r="E170" t="s">
        <v>498</v>
      </c>
      <c r="F170" s="44" t="s">
        <v>491</v>
      </c>
      <c r="G170" s="44" t="s">
        <v>265</v>
      </c>
      <c r="H170" t="s">
        <v>474</v>
      </c>
      <c r="I170" t="s">
        <v>475</v>
      </c>
      <c r="J170" s="2">
        <v>307102</v>
      </c>
      <c r="K170" t="str">
        <f t="shared" si="5"/>
        <v>3071</v>
      </c>
      <c r="L170" t="s">
        <v>492</v>
      </c>
      <c r="M170">
        <v>7102</v>
      </c>
      <c r="N170"/>
      <c r="P170">
        <v>1</v>
      </c>
      <c r="Q170">
        <v>1</v>
      </c>
      <c r="R170" t="s">
        <v>476</v>
      </c>
      <c r="S170">
        <v>1</v>
      </c>
      <c r="T170">
        <v>4</v>
      </c>
      <c r="U170">
        <v>0</v>
      </c>
      <c r="V170">
        <v>0</v>
      </c>
      <c r="AA170" t="s">
        <v>468</v>
      </c>
      <c r="AB170" t="s">
        <v>282</v>
      </c>
      <c r="AC170" t="s">
        <v>282</v>
      </c>
    </row>
    <row r="171" spans="1:29" x14ac:dyDescent="0.25">
      <c r="A171">
        <v>202409</v>
      </c>
      <c r="B171" t="s">
        <v>472</v>
      </c>
      <c r="C171" s="8">
        <v>4325</v>
      </c>
      <c r="D171" s="8" t="str">
        <f t="shared" si="4"/>
        <v>BAIS-4325</v>
      </c>
      <c r="E171" t="s">
        <v>499</v>
      </c>
      <c r="F171" s="44" t="s">
        <v>208</v>
      </c>
      <c r="G171" s="44" t="s">
        <v>265</v>
      </c>
      <c r="H171" t="s">
        <v>474</v>
      </c>
      <c r="I171" t="s">
        <v>475</v>
      </c>
      <c r="J171" s="2">
        <v>521201</v>
      </c>
      <c r="K171" t="str">
        <f t="shared" si="5"/>
        <v>5212</v>
      </c>
      <c r="L171" t="s">
        <v>290</v>
      </c>
      <c r="M171" t="s">
        <v>280</v>
      </c>
      <c r="N171"/>
      <c r="P171">
        <v>1</v>
      </c>
      <c r="Q171">
        <v>1</v>
      </c>
      <c r="R171" t="s">
        <v>476</v>
      </c>
      <c r="S171">
        <v>1</v>
      </c>
      <c r="T171">
        <v>4</v>
      </c>
      <c r="U171">
        <v>0</v>
      </c>
      <c r="V171">
        <v>0</v>
      </c>
      <c r="AA171">
        <v>16</v>
      </c>
      <c r="AB171" t="s">
        <v>282</v>
      </c>
      <c r="AC171" t="s">
        <v>282</v>
      </c>
    </row>
    <row r="172" spans="1:29" x14ac:dyDescent="0.25">
      <c r="A172">
        <v>202409</v>
      </c>
      <c r="B172" t="s">
        <v>472</v>
      </c>
      <c r="C172" s="8">
        <v>4330</v>
      </c>
      <c r="D172" s="8" t="str">
        <f t="shared" si="4"/>
        <v>BAIS-4330</v>
      </c>
      <c r="E172" t="s">
        <v>500</v>
      </c>
      <c r="F172" s="44" t="s">
        <v>491</v>
      </c>
      <c r="G172" s="44" t="s">
        <v>265</v>
      </c>
      <c r="H172" t="s">
        <v>474</v>
      </c>
      <c r="I172" t="s">
        <v>475</v>
      </c>
      <c r="J172" s="2">
        <v>307102</v>
      </c>
      <c r="K172" t="str">
        <f t="shared" si="5"/>
        <v>3071</v>
      </c>
      <c r="L172" t="s">
        <v>492</v>
      </c>
      <c r="M172" t="s">
        <v>467</v>
      </c>
      <c r="N172"/>
      <c r="P172">
        <v>1</v>
      </c>
      <c r="Q172">
        <v>1</v>
      </c>
      <c r="R172" t="s">
        <v>476</v>
      </c>
      <c r="S172">
        <v>1</v>
      </c>
      <c r="T172">
        <v>4</v>
      </c>
      <c r="U172">
        <v>0</v>
      </c>
      <c r="V172">
        <v>0</v>
      </c>
      <c r="AA172" t="s">
        <v>468</v>
      </c>
      <c r="AB172" t="s">
        <v>282</v>
      </c>
      <c r="AC172" t="s">
        <v>282</v>
      </c>
    </row>
    <row r="173" spans="1:29" x14ac:dyDescent="0.25">
      <c r="A173">
        <v>202409</v>
      </c>
      <c r="B173" t="s">
        <v>472</v>
      </c>
      <c r="C173" s="8">
        <v>4340</v>
      </c>
      <c r="D173" s="8" t="str">
        <f t="shared" si="4"/>
        <v>BAIS-4340</v>
      </c>
      <c r="E173" t="s">
        <v>501</v>
      </c>
      <c r="F173" s="44" t="s">
        <v>486</v>
      </c>
      <c r="G173" s="44" t="s">
        <v>265</v>
      </c>
      <c r="H173" t="s">
        <v>474</v>
      </c>
      <c r="I173" t="s">
        <v>475</v>
      </c>
      <c r="J173" s="2">
        <v>111004</v>
      </c>
      <c r="K173" t="str">
        <f t="shared" si="5"/>
        <v>1110</v>
      </c>
      <c r="L173" t="s">
        <v>502</v>
      </c>
      <c r="M173" t="s">
        <v>494</v>
      </c>
      <c r="N173"/>
      <c r="P173">
        <v>1</v>
      </c>
      <c r="Q173">
        <v>1</v>
      </c>
      <c r="R173" t="s">
        <v>476</v>
      </c>
      <c r="S173">
        <v>1</v>
      </c>
      <c r="T173">
        <v>4</v>
      </c>
      <c r="U173">
        <v>0</v>
      </c>
      <c r="V173">
        <v>0</v>
      </c>
      <c r="AA173" t="s">
        <v>495</v>
      </c>
      <c r="AB173" t="s">
        <v>282</v>
      </c>
      <c r="AC173" t="s">
        <v>282</v>
      </c>
    </row>
    <row r="174" spans="1:29" x14ac:dyDescent="0.25">
      <c r="A174">
        <v>202409</v>
      </c>
      <c r="B174" t="s">
        <v>472</v>
      </c>
      <c r="C174" s="8">
        <v>4350</v>
      </c>
      <c r="D174" s="8" t="str">
        <f t="shared" si="4"/>
        <v>BAIS-4350</v>
      </c>
      <c r="E174" t="s">
        <v>503</v>
      </c>
      <c r="F174" s="44" t="s">
        <v>198</v>
      </c>
      <c r="G174" s="44" t="s">
        <v>265</v>
      </c>
      <c r="H174" t="s">
        <v>474</v>
      </c>
      <c r="I174" t="s">
        <v>475</v>
      </c>
      <c r="J174" s="2">
        <v>520211</v>
      </c>
      <c r="K174" t="str">
        <f t="shared" si="5"/>
        <v>5202</v>
      </c>
      <c r="L174" t="s">
        <v>504</v>
      </c>
      <c r="M174" t="s">
        <v>280</v>
      </c>
      <c r="N174"/>
      <c r="P174">
        <v>1</v>
      </c>
      <c r="Q174">
        <v>1</v>
      </c>
      <c r="R174" t="s">
        <v>476</v>
      </c>
      <c r="S174">
        <v>1</v>
      </c>
      <c r="T174">
        <v>4</v>
      </c>
      <c r="U174">
        <v>0</v>
      </c>
      <c r="V174">
        <v>0</v>
      </c>
      <c r="AA174">
        <v>16</v>
      </c>
      <c r="AB174" t="s">
        <v>282</v>
      </c>
      <c r="AC174" t="s">
        <v>282</v>
      </c>
    </row>
    <row r="175" spans="1:29" x14ac:dyDescent="0.25">
      <c r="A175">
        <v>202409</v>
      </c>
      <c r="B175" t="s">
        <v>472</v>
      </c>
      <c r="C175" s="8">
        <v>4360</v>
      </c>
      <c r="D175" s="8" t="str">
        <f t="shared" si="4"/>
        <v>BAIS-4360</v>
      </c>
      <c r="E175" t="s">
        <v>505</v>
      </c>
      <c r="F175" s="44" t="s">
        <v>491</v>
      </c>
      <c r="G175" s="44" t="s">
        <v>265</v>
      </c>
      <c r="H175" t="s">
        <v>474</v>
      </c>
      <c r="I175" t="s">
        <v>475</v>
      </c>
      <c r="J175" s="2">
        <v>307102</v>
      </c>
      <c r="K175" t="str">
        <f t="shared" si="5"/>
        <v>3071</v>
      </c>
      <c r="L175" t="s">
        <v>492</v>
      </c>
      <c r="M175" t="s">
        <v>467</v>
      </c>
      <c r="N175"/>
      <c r="P175">
        <v>1</v>
      </c>
      <c r="Q175">
        <v>1</v>
      </c>
      <c r="R175" t="s">
        <v>476</v>
      </c>
      <c r="S175">
        <v>1</v>
      </c>
      <c r="T175">
        <v>4</v>
      </c>
      <c r="U175">
        <v>0</v>
      </c>
      <c r="V175">
        <v>0</v>
      </c>
      <c r="AA175" t="s">
        <v>468</v>
      </c>
      <c r="AB175" t="s">
        <v>282</v>
      </c>
      <c r="AC175" t="s">
        <v>282</v>
      </c>
    </row>
    <row r="176" spans="1:29" x14ac:dyDescent="0.25">
      <c r="A176">
        <v>202409</v>
      </c>
      <c r="B176" t="s">
        <v>472</v>
      </c>
      <c r="C176" s="8">
        <v>4390</v>
      </c>
      <c r="D176" s="8" t="str">
        <f t="shared" si="4"/>
        <v>BAIS-4390</v>
      </c>
      <c r="E176" t="s">
        <v>506</v>
      </c>
      <c r="F176" s="44" t="s">
        <v>208</v>
      </c>
      <c r="G176" s="44" t="s">
        <v>265</v>
      </c>
      <c r="H176" t="s">
        <v>474</v>
      </c>
      <c r="I176" t="s">
        <v>475</v>
      </c>
      <c r="J176" s="2">
        <v>521201</v>
      </c>
      <c r="K176" t="str">
        <f t="shared" si="5"/>
        <v>5212</v>
      </c>
      <c r="L176" t="s">
        <v>290</v>
      </c>
      <c r="M176" t="s">
        <v>280</v>
      </c>
      <c r="N176"/>
      <c r="P176">
        <v>1</v>
      </c>
      <c r="Q176">
        <v>1</v>
      </c>
      <c r="R176" t="s">
        <v>476</v>
      </c>
      <c r="S176">
        <v>1</v>
      </c>
      <c r="T176">
        <v>4</v>
      </c>
      <c r="U176">
        <v>0</v>
      </c>
      <c r="V176">
        <v>0</v>
      </c>
      <c r="AA176">
        <v>16</v>
      </c>
      <c r="AB176" t="s">
        <v>282</v>
      </c>
      <c r="AC176" t="s">
        <v>282</v>
      </c>
    </row>
    <row r="177" spans="1:29" x14ac:dyDescent="0.25">
      <c r="A177">
        <v>202409</v>
      </c>
      <c r="B177" t="s">
        <v>472</v>
      </c>
      <c r="C177" s="8">
        <v>4396</v>
      </c>
      <c r="D177" s="8" t="str">
        <f t="shared" si="4"/>
        <v>BAIS-4396</v>
      </c>
      <c r="E177" t="s">
        <v>297</v>
      </c>
      <c r="F177" s="44" t="s">
        <v>208</v>
      </c>
      <c r="G177" s="44" t="s">
        <v>265</v>
      </c>
      <c r="H177" t="s">
        <v>474</v>
      </c>
      <c r="I177" t="s">
        <v>475</v>
      </c>
      <c r="J177" s="2">
        <v>521201</v>
      </c>
      <c r="K177" t="str">
        <f t="shared" si="5"/>
        <v>5212</v>
      </c>
      <c r="L177" t="s">
        <v>290</v>
      </c>
      <c r="M177" t="s">
        <v>280</v>
      </c>
      <c r="N177"/>
      <c r="P177">
        <v>5</v>
      </c>
      <c r="Q177">
        <v>1</v>
      </c>
      <c r="R177" t="s">
        <v>476</v>
      </c>
      <c r="S177">
        <v>1</v>
      </c>
      <c r="T177">
        <v>4</v>
      </c>
      <c r="U177">
        <v>0</v>
      </c>
      <c r="V177">
        <v>0</v>
      </c>
      <c r="AA177">
        <v>16</v>
      </c>
      <c r="AB177" t="s">
        <v>282</v>
      </c>
      <c r="AC177" t="s">
        <v>282</v>
      </c>
    </row>
    <row r="178" spans="1:29" x14ac:dyDescent="0.25">
      <c r="A178">
        <v>202409</v>
      </c>
      <c r="B178" t="s">
        <v>472</v>
      </c>
      <c r="C178" s="8">
        <v>4398</v>
      </c>
      <c r="D178" s="8" t="str">
        <f t="shared" si="4"/>
        <v>BAIS-4398</v>
      </c>
      <c r="E178" t="s">
        <v>507</v>
      </c>
      <c r="F178" s="44" t="s">
        <v>208</v>
      </c>
      <c r="G178" s="44" t="s">
        <v>265</v>
      </c>
      <c r="H178" t="s">
        <v>474</v>
      </c>
      <c r="I178" t="s">
        <v>475</v>
      </c>
      <c r="J178" s="2">
        <v>521201</v>
      </c>
      <c r="K178" t="str">
        <f t="shared" si="5"/>
        <v>5212</v>
      </c>
      <c r="L178" t="s">
        <v>290</v>
      </c>
      <c r="M178" t="s">
        <v>280</v>
      </c>
      <c r="N178"/>
      <c r="P178">
        <v>3</v>
      </c>
      <c r="Q178">
        <v>1</v>
      </c>
      <c r="R178" t="s">
        <v>476</v>
      </c>
      <c r="S178">
        <v>1</v>
      </c>
      <c r="T178">
        <v>4</v>
      </c>
      <c r="U178">
        <v>0</v>
      </c>
      <c r="V178">
        <v>0</v>
      </c>
      <c r="AA178">
        <v>16</v>
      </c>
      <c r="AB178" t="s">
        <v>282</v>
      </c>
      <c r="AC178" t="s">
        <v>282</v>
      </c>
    </row>
    <row r="179" spans="1:29" x14ac:dyDescent="0.25">
      <c r="A179">
        <v>202409</v>
      </c>
      <c r="B179" t="s">
        <v>472</v>
      </c>
      <c r="C179" s="8">
        <v>5310</v>
      </c>
      <c r="D179" s="8" t="str">
        <f t="shared" si="4"/>
        <v>BAIS-5310</v>
      </c>
      <c r="E179" t="s">
        <v>508</v>
      </c>
      <c r="F179" s="44" t="s">
        <v>29</v>
      </c>
      <c r="G179" s="44" t="s">
        <v>265</v>
      </c>
      <c r="H179" t="s">
        <v>474</v>
      </c>
      <c r="I179" t="s">
        <v>475</v>
      </c>
      <c r="J179" s="2">
        <v>110102</v>
      </c>
      <c r="K179" t="str">
        <f t="shared" si="5"/>
        <v>1101</v>
      </c>
      <c r="L179" t="s">
        <v>509</v>
      </c>
      <c r="N179"/>
    </row>
    <row r="180" spans="1:29" x14ac:dyDescent="0.25">
      <c r="A180">
        <v>202409</v>
      </c>
      <c r="B180" t="s">
        <v>472</v>
      </c>
      <c r="C180" s="8">
        <v>5315</v>
      </c>
      <c r="D180" s="8" t="str">
        <f t="shared" si="4"/>
        <v>BAIS-5315</v>
      </c>
      <c r="E180" t="s">
        <v>510</v>
      </c>
      <c r="F180" s="44" t="s">
        <v>115</v>
      </c>
      <c r="G180" s="44" t="s">
        <v>265</v>
      </c>
      <c r="H180" t="s">
        <v>474</v>
      </c>
      <c r="I180" t="s">
        <v>475</v>
      </c>
      <c r="J180" s="2">
        <v>270501</v>
      </c>
      <c r="K180" t="str">
        <f t="shared" si="5"/>
        <v>2705</v>
      </c>
      <c r="L180" t="s">
        <v>480</v>
      </c>
      <c r="M180">
        <v>1002</v>
      </c>
      <c r="N180"/>
      <c r="P180">
        <v>1</v>
      </c>
      <c r="Q180">
        <v>1</v>
      </c>
      <c r="R180" t="s">
        <v>476</v>
      </c>
      <c r="S180">
        <v>1</v>
      </c>
      <c r="T180">
        <v>5</v>
      </c>
      <c r="U180">
        <v>0</v>
      </c>
      <c r="V180">
        <v>0</v>
      </c>
      <c r="AA180" t="s">
        <v>468</v>
      </c>
      <c r="AB180" t="s">
        <v>282</v>
      </c>
      <c r="AC180" t="s">
        <v>282</v>
      </c>
    </row>
    <row r="181" spans="1:29" x14ac:dyDescent="0.25">
      <c r="A181">
        <v>202409</v>
      </c>
      <c r="B181" t="s">
        <v>472</v>
      </c>
      <c r="C181" s="8">
        <v>5320</v>
      </c>
      <c r="D181" s="8" t="str">
        <f t="shared" si="4"/>
        <v>BAIS-5320</v>
      </c>
      <c r="E181" t="s">
        <v>511</v>
      </c>
      <c r="F181" s="44" t="s">
        <v>482</v>
      </c>
      <c r="G181" s="44" t="s">
        <v>265</v>
      </c>
      <c r="H181" t="s">
        <v>474</v>
      </c>
      <c r="I181" t="s">
        <v>475</v>
      </c>
      <c r="J181" s="2">
        <v>110802</v>
      </c>
      <c r="K181" t="str">
        <f t="shared" si="5"/>
        <v>1108</v>
      </c>
      <c r="L181" t="s">
        <v>483</v>
      </c>
      <c r="M181" t="s">
        <v>484</v>
      </c>
      <c r="N181"/>
      <c r="P181">
        <v>0</v>
      </c>
      <c r="Q181">
        <v>1</v>
      </c>
      <c r="R181" t="s">
        <v>476</v>
      </c>
      <c r="S181">
        <v>1</v>
      </c>
      <c r="T181">
        <v>5</v>
      </c>
      <c r="U181">
        <v>0</v>
      </c>
      <c r="V181">
        <v>0</v>
      </c>
      <c r="AA181">
        <v>19</v>
      </c>
      <c r="AB181" t="s">
        <v>282</v>
      </c>
      <c r="AC181" t="s">
        <v>282</v>
      </c>
    </row>
    <row r="182" spans="1:29" x14ac:dyDescent="0.25">
      <c r="A182">
        <v>202409</v>
      </c>
      <c r="B182" t="s">
        <v>472</v>
      </c>
      <c r="C182" s="8">
        <v>5325</v>
      </c>
      <c r="D182" s="8" t="str">
        <f t="shared" si="4"/>
        <v>BAIS-5325</v>
      </c>
      <c r="E182" t="s">
        <v>512</v>
      </c>
      <c r="F182" s="44" t="s">
        <v>31</v>
      </c>
      <c r="G182" s="44" t="s">
        <v>265</v>
      </c>
      <c r="H182" t="s">
        <v>474</v>
      </c>
      <c r="I182" t="s">
        <v>475</v>
      </c>
      <c r="J182" s="2">
        <v>110202</v>
      </c>
      <c r="K182" t="str">
        <f t="shared" si="5"/>
        <v>1102</v>
      </c>
      <c r="L182" t="s">
        <v>513</v>
      </c>
      <c r="M182" t="s">
        <v>494</v>
      </c>
      <c r="N182"/>
      <c r="P182">
        <v>1</v>
      </c>
      <c r="Q182">
        <v>1</v>
      </c>
      <c r="R182" t="s">
        <v>476</v>
      </c>
      <c r="S182">
        <v>1</v>
      </c>
      <c r="T182">
        <v>5</v>
      </c>
      <c r="U182">
        <v>0</v>
      </c>
      <c r="V182">
        <v>0</v>
      </c>
      <c r="AA182" t="s">
        <v>495</v>
      </c>
      <c r="AB182" t="s">
        <v>282</v>
      </c>
      <c r="AC182" t="s">
        <v>282</v>
      </c>
    </row>
    <row r="183" spans="1:29" x14ac:dyDescent="0.25">
      <c r="A183">
        <v>202409</v>
      </c>
      <c r="B183" t="s">
        <v>472</v>
      </c>
      <c r="C183" s="8">
        <v>5330</v>
      </c>
      <c r="D183" s="8" t="str">
        <f t="shared" si="4"/>
        <v>BAIS-5330</v>
      </c>
      <c r="E183" t="s">
        <v>490</v>
      </c>
      <c r="F183" s="44" t="s">
        <v>491</v>
      </c>
      <c r="G183" s="44" t="s">
        <v>265</v>
      </c>
      <c r="H183" t="s">
        <v>474</v>
      </c>
      <c r="I183" t="s">
        <v>475</v>
      </c>
      <c r="J183" s="2">
        <v>307102</v>
      </c>
      <c r="K183" t="str">
        <f t="shared" si="5"/>
        <v>3071</v>
      </c>
      <c r="L183" t="s">
        <v>492</v>
      </c>
      <c r="M183" t="s">
        <v>467</v>
      </c>
      <c r="N183"/>
      <c r="P183">
        <v>1</v>
      </c>
      <c r="Q183">
        <v>1</v>
      </c>
      <c r="R183" t="s">
        <v>476</v>
      </c>
      <c r="S183">
        <v>1</v>
      </c>
      <c r="T183">
        <v>5</v>
      </c>
      <c r="U183">
        <v>0</v>
      </c>
      <c r="V183">
        <v>0</v>
      </c>
      <c r="AA183" t="s">
        <v>468</v>
      </c>
      <c r="AB183" t="s">
        <v>282</v>
      </c>
      <c r="AC183" t="s">
        <v>282</v>
      </c>
    </row>
    <row r="184" spans="1:29" x14ac:dyDescent="0.25">
      <c r="A184">
        <v>202409</v>
      </c>
      <c r="B184" t="s">
        <v>472</v>
      </c>
      <c r="C184" s="8">
        <v>5335</v>
      </c>
      <c r="D184" s="8" t="str">
        <f t="shared" si="4"/>
        <v>BAIS-5335</v>
      </c>
      <c r="E184" t="s">
        <v>514</v>
      </c>
      <c r="F184" s="44" t="s">
        <v>208</v>
      </c>
      <c r="G184" s="44" t="s">
        <v>265</v>
      </c>
      <c r="H184" t="s">
        <v>474</v>
      </c>
      <c r="I184" t="s">
        <v>475</v>
      </c>
      <c r="J184" s="2">
        <v>521201</v>
      </c>
      <c r="K184" t="str">
        <f t="shared" si="5"/>
        <v>5212</v>
      </c>
      <c r="L184" t="s">
        <v>290</v>
      </c>
      <c r="M184" t="s">
        <v>280</v>
      </c>
      <c r="N184"/>
      <c r="P184">
        <v>1</v>
      </c>
      <c r="Q184">
        <v>1</v>
      </c>
      <c r="R184" t="s">
        <v>476</v>
      </c>
      <c r="S184">
        <v>1</v>
      </c>
      <c r="T184">
        <v>5</v>
      </c>
      <c r="U184">
        <v>0</v>
      </c>
      <c r="V184">
        <v>0</v>
      </c>
      <c r="AA184">
        <v>16</v>
      </c>
      <c r="AB184" t="s">
        <v>282</v>
      </c>
      <c r="AC184" t="s">
        <v>282</v>
      </c>
    </row>
    <row r="185" spans="1:29" x14ac:dyDescent="0.25">
      <c r="A185">
        <v>202409</v>
      </c>
      <c r="B185" t="s">
        <v>472</v>
      </c>
      <c r="C185" s="8">
        <v>5340</v>
      </c>
      <c r="D185" s="8" t="str">
        <f t="shared" si="4"/>
        <v>BAIS-5340</v>
      </c>
      <c r="E185" t="s">
        <v>515</v>
      </c>
      <c r="F185" s="44" t="s">
        <v>491</v>
      </c>
      <c r="G185" s="44" t="s">
        <v>265</v>
      </c>
      <c r="H185" t="s">
        <v>474</v>
      </c>
      <c r="I185" t="s">
        <v>475</v>
      </c>
      <c r="J185" s="2">
        <v>307102</v>
      </c>
      <c r="K185" t="str">
        <f t="shared" si="5"/>
        <v>3071</v>
      </c>
      <c r="L185" t="s">
        <v>492</v>
      </c>
      <c r="M185" t="s">
        <v>467</v>
      </c>
      <c r="N185"/>
      <c r="P185">
        <v>1</v>
      </c>
      <c r="Q185">
        <v>1</v>
      </c>
      <c r="R185" t="s">
        <v>476</v>
      </c>
      <c r="S185">
        <v>1</v>
      </c>
      <c r="T185">
        <v>5</v>
      </c>
      <c r="U185">
        <v>0</v>
      </c>
      <c r="V185">
        <v>0</v>
      </c>
      <c r="AA185" t="s">
        <v>468</v>
      </c>
      <c r="AB185" t="s">
        <v>282</v>
      </c>
      <c r="AC185" t="s">
        <v>282</v>
      </c>
    </row>
    <row r="186" spans="1:29" x14ac:dyDescent="0.25">
      <c r="A186">
        <v>202409</v>
      </c>
      <c r="B186" t="s">
        <v>472</v>
      </c>
      <c r="C186" s="8">
        <v>5345</v>
      </c>
      <c r="D186" s="8" t="str">
        <f t="shared" si="4"/>
        <v>BAIS-5345</v>
      </c>
      <c r="E186" t="s">
        <v>516</v>
      </c>
      <c r="F186" s="44" t="s">
        <v>31</v>
      </c>
      <c r="G186" s="44" t="s">
        <v>265</v>
      </c>
      <c r="H186" t="s">
        <v>474</v>
      </c>
      <c r="I186" t="s">
        <v>475</v>
      </c>
      <c r="J186" s="2">
        <v>110202</v>
      </c>
      <c r="K186" t="str">
        <f t="shared" si="5"/>
        <v>1102</v>
      </c>
      <c r="L186" t="s">
        <v>513</v>
      </c>
      <c r="M186" t="s">
        <v>494</v>
      </c>
      <c r="N186"/>
      <c r="P186">
        <v>1</v>
      </c>
      <c r="Q186">
        <v>1</v>
      </c>
      <c r="R186" t="s">
        <v>476</v>
      </c>
      <c r="S186">
        <v>1</v>
      </c>
      <c r="T186">
        <v>5</v>
      </c>
      <c r="U186">
        <v>0</v>
      </c>
      <c r="V186">
        <v>0</v>
      </c>
      <c r="AA186" t="s">
        <v>495</v>
      </c>
      <c r="AB186" t="s">
        <v>282</v>
      </c>
      <c r="AC186" t="s">
        <v>282</v>
      </c>
    </row>
    <row r="187" spans="1:29" x14ac:dyDescent="0.25">
      <c r="A187">
        <v>202409</v>
      </c>
      <c r="B187" t="s">
        <v>472</v>
      </c>
      <c r="C187" s="8">
        <v>5350</v>
      </c>
      <c r="D187" s="8" t="str">
        <f t="shared" si="4"/>
        <v>BAIS-5350</v>
      </c>
      <c r="E187" t="s">
        <v>517</v>
      </c>
      <c r="F187" s="44" t="s">
        <v>486</v>
      </c>
      <c r="G187" s="44" t="s">
        <v>265</v>
      </c>
      <c r="H187" t="s">
        <v>474</v>
      </c>
      <c r="I187" t="s">
        <v>475</v>
      </c>
      <c r="J187" s="2">
        <v>111002</v>
      </c>
      <c r="K187" t="str">
        <f t="shared" si="5"/>
        <v>1110</v>
      </c>
      <c r="L187" t="s">
        <v>487</v>
      </c>
      <c r="M187" t="s">
        <v>494</v>
      </c>
      <c r="N187"/>
      <c r="P187">
        <v>1</v>
      </c>
      <c r="Q187">
        <v>1</v>
      </c>
      <c r="R187" t="s">
        <v>476</v>
      </c>
      <c r="S187">
        <v>1</v>
      </c>
      <c r="T187">
        <v>5</v>
      </c>
      <c r="U187">
        <v>0</v>
      </c>
      <c r="V187">
        <v>0</v>
      </c>
      <c r="AA187" t="s">
        <v>495</v>
      </c>
      <c r="AB187" t="s">
        <v>282</v>
      </c>
      <c r="AC187" t="s">
        <v>282</v>
      </c>
    </row>
    <row r="188" spans="1:29" x14ac:dyDescent="0.25">
      <c r="A188">
        <v>202409</v>
      </c>
      <c r="B188" t="s">
        <v>472</v>
      </c>
      <c r="C188" s="8">
        <v>5360</v>
      </c>
      <c r="D188" s="8" t="str">
        <f t="shared" si="4"/>
        <v>BAIS-5360</v>
      </c>
      <c r="E188" t="s">
        <v>518</v>
      </c>
      <c r="F188" s="44" t="s">
        <v>31</v>
      </c>
      <c r="G188" s="44" t="s">
        <v>265</v>
      </c>
      <c r="H188" t="s">
        <v>474</v>
      </c>
      <c r="I188" t="s">
        <v>475</v>
      </c>
      <c r="J188" s="2">
        <v>110202</v>
      </c>
      <c r="K188" t="str">
        <f t="shared" si="5"/>
        <v>1102</v>
      </c>
      <c r="L188" t="s">
        <v>513</v>
      </c>
      <c r="M188" t="s">
        <v>494</v>
      </c>
      <c r="N188"/>
      <c r="P188">
        <v>1</v>
      </c>
      <c r="Q188">
        <v>1</v>
      </c>
      <c r="R188" t="s">
        <v>476</v>
      </c>
      <c r="S188">
        <v>1</v>
      </c>
      <c r="T188">
        <v>5</v>
      </c>
      <c r="U188">
        <v>0</v>
      </c>
      <c r="V188">
        <v>0</v>
      </c>
      <c r="AA188" t="s">
        <v>495</v>
      </c>
      <c r="AB188" t="s">
        <v>282</v>
      </c>
      <c r="AC188" t="s">
        <v>282</v>
      </c>
    </row>
    <row r="189" spans="1:29" x14ac:dyDescent="0.25">
      <c r="A189">
        <v>202409</v>
      </c>
      <c r="B189" t="s">
        <v>472</v>
      </c>
      <c r="C189" s="8">
        <v>5370</v>
      </c>
      <c r="D189" s="8" t="str">
        <f t="shared" si="4"/>
        <v>BAIS-5370</v>
      </c>
      <c r="E189" t="s">
        <v>519</v>
      </c>
      <c r="F189" s="44" t="s">
        <v>208</v>
      </c>
      <c r="G189" s="44" t="s">
        <v>265</v>
      </c>
      <c r="H189" t="s">
        <v>474</v>
      </c>
      <c r="I189" t="s">
        <v>475</v>
      </c>
      <c r="J189" s="2">
        <v>521201</v>
      </c>
      <c r="K189" t="str">
        <f t="shared" si="5"/>
        <v>5212</v>
      </c>
      <c r="L189" t="s">
        <v>290</v>
      </c>
      <c r="M189" t="s">
        <v>280</v>
      </c>
      <c r="N189"/>
      <c r="P189">
        <v>4</v>
      </c>
      <c r="Q189">
        <v>1</v>
      </c>
      <c r="R189" t="s">
        <v>476</v>
      </c>
      <c r="S189">
        <v>1</v>
      </c>
      <c r="T189">
        <v>5</v>
      </c>
      <c r="U189">
        <v>0</v>
      </c>
      <c r="V189">
        <v>0</v>
      </c>
      <c r="AA189">
        <v>16</v>
      </c>
      <c r="AB189" t="s">
        <v>282</v>
      </c>
      <c r="AC189" t="s">
        <v>282</v>
      </c>
    </row>
    <row r="190" spans="1:29" x14ac:dyDescent="0.25">
      <c r="A190">
        <v>202409</v>
      </c>
      <c r="B190" t="s">
        <v>472</v>
      </c>
      <c r="C190" s="8">
        <v>5396</v>
      </c>
      <c r="D190" s="8" t="str">
        <f t="shared" si="4"/>
        <v>BAIS-5396</v>
      </c>
      <c r="E190" t="s">
        <v>319</v>
      </c>
      <c r="F190" s="44" t="s">
        <v>208</v>
      </c>
      <c r="G190" s="44" t="s">
        <v>265</v>
      </c>
      <c r="H190" t="s">
        <v>474</v>
      </c>
      <c r="I190" t="s">
        <v>475</v>
      </c>
      <c r="J190" s="2">
        <v>521201</v>
      </c>
      <c r="K190" t="str">
        <f t="shared" si="5"/>
        <v>5212</v>
      </c>
      <c r="L190" t="s">
        <v>290</v>
      </c>
      <c r="M190" t="s">
        <v>280</v>
      </c>
      <c r="N190"/>
      <c r="P190">
        <v>4</v>
      </c>
      <c r="Q190">
        <v>1</v>
      </c>
      <c r="R190" t="s">
        <v>476</v>
      </c>
      <c r="S190">
        <v>1</v>
      </c>
      <c r="T190">
        <v>5</v>
      </c>
      <c r="U190">
        <v>0</v>
      </c>
      <c r="V190">
        <v>0</v>
      </c>
      <c r="AA190">
        <v>16</v>
      </c>
      <c r="AB190" t="s">
        <v>282</v>
      </c>
      <c r="AC190" t="s">
        <v>282</v>
      </c>
    </row>
    <row r="191" spans="1:29" x14ac:dyDescent="0.25">
      <c r="A191">
        <v>202209</v>
      </c>
      <c r="B191" t="s">
        <v>520</v>
      </c>
      <c r="C191" s="8">
        <v>4344</v>
      </c>
      <c r="D191" s="8" t="str">
        <f t="shared" si="4"/>
        <v>BIEM-4344</v>
      </c>
      <c r="E191" t="s">
        <v>521</v>
      </c>
      <c r="F191" s="44" t="s">
        <v>39</v>
      </c>
      <c r="G191" s="44" t="s">
        <v>265</v>
      </c>
      <c r="H191" t="s">
        <v>522</v>
      </c>
      <c r="I191" t="s">
        <v>523</v>
      </c>
      <c r="J191" s="2">
        <v>130201</v>
      </c>
      <c r="K191" t="str">
        <f t="shared" si="5"/>
        <v>1302</v>
      </c>
      <c r="L191" t="s">
        <v>524</v>
      </c>
      <c r="M191" t="s">
        <v>525</v>
      </c>
      <c r="N191"/>
      <c r="O191" t="s">
        <v>265</v>
      </c>
      <c r="P191">
        <v>1</v>
      </c>
      <c r="Q191">
        <v>1</v>
      </c>
      <c r="R191" t="s">
        <v>526</v>
      </c>
      <c r="S191">
        <v>1</v>
      </c>
      <c r="T191">
        <v>4</v>
      </c>
      <c r="U191">
        <v>0</v>
      </c>
      <c r="V191">
        <v>0</v>
      </c>
      <c r="AA191" t="s">
        <v>527</v>
      </c>
      <c r="AB191" t="s">
        <v>282</v>
      </c>
      <c r="AC191" t="s">
        <v>282</v>
      </c>
    </row>
    <row r="192" spans="1:29" x14ac:dyDescent="0.25">
      <c r="A192">
        <v>202209</v>
      </c>
      <c r="B192" t="s">
        <v>520</v>
      </c>
      <c r="C192" s="8">
        <v>4345</v>
      </c>
      <c r="D192" s="8" t="str">
        <f t="shared" si="4"/>
        <v>BIEM-4345</v>
      </c>
      <c r="E192" t="s">
        <v>528</v>
      </c>
      <c r="F192" s="44" t="s">
        <v>39</v>
      </c>
      <c r="G192" s="44" t="s">
        <v>265</v>
      </c>
      <c r="H192" t="s">
        <v>522</v>
      </c>
      <c r="I192" t="s">
        <v>523</v>
      </c>
      <c r="J192" s="2">
        <v>130201</v>
      </c>
      <c r="K192" t="str">
        <f t="shared" si="5"/>
        <v>1302</v>
      </c>
      <c r="L192" t="s">
        <v>524</v>
      </c>
      <c r="M192" t="s">
        <v>525</v>
      </c>
      <c r="N192"/>
      <c r="O192" t="s">
        <v>265</v>
      </c>
      <c r="P192">
        <v>1</v>
      </c>
      <c r="Q192">
        <v>1</v>
      </c>
      <c r="R192" t="s">
        <v>526</v>
      </c>
      <c r="S192">
        <v>1</v>
      </c>
      <c r="T192">
        <v>4</v>
      </c>
      <c r="U192">
        <v>0</v>
      </c>
      <c r="V192">
        <v>0</v>
      </c>
      <c r="AA192" t="s">
        <v>527</v>
      </c>
      <c r="AB192" t="s">
        <v>282</v>
      </c>
      <c r="AC192" t="s">
        <v>282</v>
      </c>
    </row>
    <row r="193" spans="1:29" x14ac:dyDescent="0.25">
      <c r="A193">
        <v>202209</v>
      </c>
      <c r="B193" t="s">
        <v>520</v>
      </c>
      <c r="C193" s="8">
        <v>4349</v>
      </c>
      <c r="D193" s="8" t="str">
        <f t="shared" si="4"/>
        <v>BIEM-4349</v>
      </c>
      <c r="E193" t="s">
        <v>529</v>
      </c>
      <c r="F193" s="44" t="s">
        <v>39</v>
      </c>
      <c r="G193" s="44" t="s">
        <v>265</v>
      </c>
      <c r="H193" t="s">
        <v>522</v>
      </c>
      <c r="I193" t="s">
        <v>523</v>
      </c>
      <c r="J193" s="2">
        <v>130201</v>
      </c>
      <c r="K193" t="str">
        <f t="shared" si="5"/>
        <v>1302</v>
      </c>
      <c r="L193" t="s">
        <v>524</v>
      </c>
      <c r="M193" t="s">
        <v>525</v>
      </c>
      <c r="N193"/>
      <c r="O193" t="s">
        <v>265</v>
      </c>
      <c r="P193">
        <v>1</v>
      </c>
      <c r="Q193">
        <v>1</v>
      </c>
      <c r="R193" t="s">
        <v>526</v>
      </c>
      <c r="S193">
        <v>1</v>
      </c>
      <c r="T193">
        <v>4</v>
      </c>
      <c r="U193">
        <v>0</v>
      </c>
      <c r="V193">
        <v>0</v>
      </c>
      <c r="AA193" t="s">
        <v>527</v>
      </c>
      <c r="AB193" t="s">
        <v>282</v>
      </c>
      <c r="AC193" t="s">
        <v>282</v>
      </c>
    </row>
    <row r="194" spans="1:29" x14ac:dyDescent="0.25">
      <c r="A194">
        <v>202309</v>
      </c>
      <c r="B194" t="s">
        <v>520</v>
      </c>
      <c r="C194" s="8">
        <v>4351</v>
      </c>
      <c r="D194" s="8" t="str">
        <f t="shared" ref="D194:D257" si="6">B194&amp;"-"&amp;C194</f>
        <v>BIEM-4351</v>
      </c>
      <c r="E194" t="s">
        <v>530</v>
      </c>
      <c r="F194" s="44" t="s">
        <v>39</v>
      </c>
      <c r="G194" s="44" t="s">
        <v>261</v>
      </c>
      <c r="H194" t="s">
        <v>522</v>
      </c>
      <c r="I194" t="s">
        <v>523</v>
      </c>
      <c r="J194" s="2">
        <v>130201</v>
      </c>
      <c r="K194" t="str">
        <f t="shared" ref="K194:K257" si="7">LEFT(J194, 4)</f>
        <v>1302</v>
      </c>
      <c r="L194" t="s">
        <v>524</v>
      </c>
      <c r="N194"/>
      <c r="O194" t="s">
        <v>265</v>
      </c>
    </row>
    <row r="195" spans="1:29" x14ac:dyDescent="0.25">
      <c r="A195">
        <v>202209</v>
      </c>
      <c r="B195" t="s">
        <v>520</v>
      </c>
      <c r="C195" s="8">
        <v>4355</v>
      </c>
      <c r="D195" s="8" t="str">
        <f t="shared" si="6"/>
        <v>BIEM-4355</v>
      </c>
      <c r="E195" t="s">
        <v>531</v>
      </c>
      <c r="F195" s="44" t="s">
        <v>39</v>
      </c>
      <c r="G195" s="44" t="s">
        <v>265</v>
      </c>
      <c r="H195" t="s">
        <v>522</v>
      </c>
      <c r="I195" t="s">
        <v>523</v>
      </c>
      <c r="J195" s="2">
        <v>130201</v>
      </c>
      <c r="K195" t="str">
        <f t="shared" si="7"/>
        <v>1302</v>
      </c>
      <c r="L195" t="s">
        <v>524</v>
      </c>
      <c r="M195" t="s">
        <v>525</v>
      </c>
      <c r="N195"/>
      <c r="O195" t="s">
        <v>265</v>
      </c>
      <c r="P195">
        <v>1</v>
      </c>
      <c r="Q195">
        <v>1</v>
      </c>
      <c r="R195" t="s">
        <v>526</v>
      </c>
      <c r="S195">
        <v>1</v>
      </c>
      <c r="T195">
        <v>4</v>
      </c>
      <c r="U195">
        <v>0</v>
      </c>
      <c r="V195">
        <v>0</v>
      </c>
      <c r="AA195" t="s">
        <v>527</v>
      </c>
      <c r="AB195" t="s">
        <v>282</v>
      </c>
      <c r="AC195" t="s">
        <v>282</v>
      </c>
    </row>
    <row r="196" spans="1:29" x14ac:dyDescent="0.25">
      <c r="A196">
        <v>202209</v>
      </c>
      <c r="B196" t="s">
        <v>520</v>
      </c>
      <c r="C196" s="8">
        <v>4356</v>
      </c>
      <c r="D196" s="8" t="str">
        <f t="shared" si="6"/>
        <v>BIEM-4356</v>
      </c>
      <c r="E196" t="s">
        <v>532</v>
      </c>
      <c r="F196" s="44" t="s">
        <v>39</v>
      </c>
      <c r="G196" s="44" t="s">
        <v>265</v>
      </c>
      <c r="H196" t="s">
        <v>522</v>
      </c>
      <c r="I196" t="s">
        <v>523</v>
      </c>
      <c r="J196" s="2">
        <v>130201</v>
      </c>
      <c r="K196" t="str">
        <f t="shared" si="7"/>
        <v>1302</v>
      </c>
      <c r="L196" t="s">
        <v>524</v>
      </c>
      <c r="M196" t="s">
        <v>525</v>
      </c>
      <c r="N196"/>
      <c r="O196" t="s">
        <v>265</v>
      </c>
      <c r="P196">
        <v>1</v>
      </c>
      <c r="Q196">
        <v>1</v>
      </c>
      <c r="R196" t="s">
        <v>526</v>
      </c>
      <c r="S196">
        <v>1</v>
      </c>
      <c r="T196">
        <v>4</v>
      </c>
      <c r="U196">
        <v>0</v>
      </c>
      <c r="V196">
        <v>0</v>
      </c>
      <c r="AA196" t="s">
        <v>527</v>
      </c>
      <c r="AB196" t="s">
        <v>282</v>
      </c>
      <c r="AC196" t="s">
        <v>282</v>
      </c>
    </row>
    <row r="197" spans="1:29" x14ac:dyDescent="0.25">
      <c r="A197">
        <v>202209</v>
      </c>
      <c r="B197" t="s">
        <v>520</v>
      </c>
      <c r="C197" s="8">
        <v>4357</v>
      </c>
      <c r="D197" s="8" t="str">
        <f t="shared" si="6"/>
        <v>BIEM-4357</v>
      </c>
      <c r="E197" t="s">
        <v>533</v>
      </c>
      <c r="F197" s="44" t="s">
        <v>57</v>
      </c>
      <c r="G197" s="44" t="s">
        <v>265</v>
      </c>
      <c r="H197" t="s">
        <v>522</v>
      </c>
      <c r="I197" t="s">
        <v>523</v>
      </c>
      <c r="J197" s="2">
        <v>131401</v>
      </c>
      <c r="K197" t="str">
        <f t="shared" si="7"/>
        <v>1314</v>
      </c>
      <c r="L197" t="s">
        <v>534</v>
      </c>
      <c r="M197" t="s">
        <v>333</v>
      </c>
      <c r="N197"/>
      <c r="O197" t="s">
        <v>265</v>
      </c>
      <c r="P197">
        <v>1</v>
      </c>
      <c r="Q197">
        <v>1</v>
      </c>
      <c r="R197" t="s">
        <v>526</v>
      </c>
      <c r="S197">
        <v>1</v>
      </c>
      <c r="T197">
        <v>4</v>
      </c>
      <c r="U197">
        <v>0</v>
      </c>
      <c r="V197">
        <v>0</v>
      </c>
      <c r="AA197" t="s">
        <v>334</v>
      </c>
      <c r="AB197" t="s">
        <v>282</v>
      </c>
      <c r="AC197" t="s">
        <v>282</v>
      </c>
    </row>
    <row r="198" spans="1:29" x14ac:dyDescent="0.25">
      <c r="A198">
        <v>202209</v>
      </c>
      <c r="B198" t="s">
        <v>520</v>
      </c>
      <c r="C198" s="8">
        <v>4360</v>
      </c>
      <c r="D198" s="8" t="str">
        <f t="shared" si="6"/>
        <v>BIEM-4360</v>
      </c>
      <c r="E198" t="s">
        <v>535</v>
      </c>
      <c r="F198" s="44" t="s">
        <v>39</v>
      </c>
      <c r="G198" s="44" t="s">
        <v>265</v>
      </c>
      <c r="H198" t="s">
        <v>522</v>
      </c>
      <c r="I198" t="s">
        <v>523</v>
      </c>
      <c r="J198" s="2">
        <v>130201</v>
      </c>
      <c r="K198" t="str">
        <f t="shared" si="7"/>
        <v>1302</v>
      </c>
      <c r="L198" t="s">
        <v>524</v>
      </c>
      <c r="M198" t="s">
        <v>525</v>
      </c>
      <c r="N198"/>
      <c r="O198" t="s">
        <v>265</v>
      </c>
      <c r="P198">
        <v>1</v>
      </c>
      <c r="Q198">
        <v>1</v>
      </c>
      <c r="R198" t="s">
        <v>526</v>
      </c>
      <c r="S198">
        <v>1</v>
      </c>
      <c r="T198">
        <v>4</v>
      </c>
      <c r="U198">
        <v>0</v>
      </c>
      <c r="V198">
        <v>0</v>
      </c>
      <c r="AA198" t="s">
        <v>527</v>
      </c>
      <c r="AB198" t="s">
        <v>282</v>
      </c>
      <c r="AC198" t="s">
        <v>282</v>
      </c>
    </row>
    <row r="199" spans="1:29" x14ac:dyDescent="0.25">
      <c r="A199">
        <v>202309</v>
      </c>
      <c r="B199" t="s">
        <v>520</v>
      </c>
      <c r="C199" s="8">
        <v>4393</v>
      </c>
      <c r="D199" s="8" t="str">
        <f t="shared" si="6"/>
        <v>BIEM-4393</v>
      </c>
      <c r="E199" t="s">
        <v>536</v>
      </c>
      <c r="F199" s="44" t="s">
        <v>39</v>
      </c>
      <c r="G199" s="44" t="s">
        <v>261</v>
      </c>
      <c r="H199" t="s">
        <v>522</v>
      </c>
      <c r="I199" t="s">
        <v>523</v>
      </c>
      <c r="J199" s="2">
        <v>130201</v>
      </c>
      <c r="K199" t="str">
        <f t="shared" si="7"/>
        <v>1302</v>
      </c>
      <c r="L199" t="s">
        <v>524</v>
      </c>
      <c r="N199"/>
      <c r="O199" t="s">
        <v>265</v>
      </c>
    </row>
    <row r="200" spans="1:29" x14ac:dyDescent="0.25">
      <c r="A200">
        <v>202209</v>
      </c>
      <c r="B200" t="s">
        <v>520</v>
      </c>
      <c r="C200" s="8">
        <v>4696</v>
      </c>
      <c r="D200" s="8" t="str">
        <f t="shared" si="6"/>
        <v>BIEM-4696</v>
      </c>
      <c r="E200" t="s">
        <v>297</v>
      </c>
      <c r="F200" s="44" t="s">
        <v>39</v>
      </c>
      <c r="G200" s="44" t="s">
        <v>265</v>
      </c>
      <c r="H200" t="s">
        <v>522</v>
      </c>
      <c r="I200" t="s">
        <v>523</v>
      </c>
      <c r="J200" s="2">
        <v>130201</v>
      </c>
      <c r="K200" t="str">
        <f t="shared" si="7"/>
        <v>1302</v>
      </c>
      <c r="L200" t="s">
        <v>524</v>
      </c>
      <c r="M200" t="s">
        <v>525</v>
      </c>
      <c r="N200"/>
      <c r="O200" t="s">
        <v>265</v>
      </c>
      <c r="P200">
        <v>5</v>
      </c>
      <c r="Q200">
        <v>1</v>
      </c>
      <c r="R200" t="s">
        <v>526</v>
      </c>
      <c r="S200">
        <v>1</v>
      </c>
      <c r="T200">
        <v>4</v>
      </c>
      <c r="U200">
        <v>0</v>
      </c>
      <c r="V200">
        <v>0</v>
      </c>
      <c r="AA200" t="s">
        <v>527</v>
      </c>
      <c r="AB200" t="s">
        <v>282</v>
      </c>
      <c r="AC200" t="s">
        <v>282</v>
      </c>
    </row>
    <row r="201" spans="1:29" x14ac:dyDescent="0.25">
      <c r="A201">
        <v>202209</v>
      </c>
      <c r="B201" t="s">
        <v>520</v>
      </c>
      <c r="C201" s="8">
        <v>5343</v>
      </c>
      <c r="D201" s="8" t="str">
        <f t="shared" si="6"/>
        <v>BIEM-5343</v>
      </c>
      <c r="E201" t="s">
        <v>537</v>
      </c>
      <c r="F201" s="44" t="s">
        <v>39</v>
      </c>
      <c r="G201" s="44" t="s">
        <v>265</v>
      </c>
      <c r="H201" t="s">
        <v>522</v>
      </c>
      <c r="I201" t="s">
        <v>523</v>
      </c>
      <c r="J201" s="2">
        <v>130201</v>
      </c>
      <c r="K201" t="str">
        <f t="shared" si="7"/>
        <v>1302</v>
      </c>
      <c r="L201" t="s">
        <v>524</v>
      </c>
      <c r="M201" t="s">
        <v>525</v>
      </c>
      <c r="N201"/>
      <c r="O201" t="s">
        <v>265</v>
      </c>
      <c r="P201">
        <v>1</v>
      </c>
      <c r="Q201">
        <v>1</v>
      </c>
      <c r="R201" t="s">
        <v>526</v>
      </c>
      <c r="S201">
        <v>1</v>
      </c>
      <c r="T201">
        <v>5</v>
      </c>
      <c r="U201">
        <v>0</v>
      </c>
      <c r="V201">
        <v>0</v>
      </c>
      <c r="AA201" t="s">
        <v>527</v>
      </c>
      <c r="AB201" t="s">
        <v>282</v>
      </c>
      <c r="AC201" t="s">
        <v>282</v>
      </c>
    </row>
    <row r="202" spans="1:29" x14ac:dyDescent="0.25">
      <c r="A202">
        <v>202209</v>
      </c>
      <c r="B202" t="s">
        <v>520</v>
      </c>
      <c r="C202" s="8">
        <v>5344</v>
      </c>
      <c r="D202" s="8" t="str">
        <f t="shared" si="6"/>
        <v>BIEM-5344</v>
      </c>
      <c r="E202" t="s">
        <v>538</v>
      </c>
      <c r="F202" s="44" t="s">
        <v>39</v>
      </c>
      <c r="G202" s="44" t="s">
        <v>265</v>
      </c>
      <c r="H202" t="s">
        <v>522</v>
      </c>
      <c r="I202" t="s">
        <v>523</v>
      </c>
      <c r="J202" s="2">
        <v>130201</v>
      </c>
      <c r="K202" t="str">
        <f t="shared" si="7"/>
        <v>1302</v>
      </c>
      <c r="L202" t="s">
        <v>524</v>
      </c>
      <c r="M202" t="s">
        <v>525</v>
      </c>
      <c r="N202"/>
      <c r="O202" t="s">
        <v>265</v>
      </c>
      <c r="P202">
        <v>1</v>
      </c>
      <c r="Q202">
        <v>1</v>
      </c>
      <c r="R202" t="s">
        <v>526</v>
      </c>
      <c r="S202">
        <v>1</v>
      </c>
      <c r="T202">
        <v>5</v>
      </c>
      <c r="U202">
        <v>0</v>
      </c>
      <c r="V202">
        <v>0</v>
      </c>
      <c r="AA202" t="s">
        <v>527</v>
      </c>
      <c r="AB202" t="s">
        <v>282</v>
      </c>
      <c r="AC202" t="s">
        <v>282</v>
      </c>
    </row>
    <row r="203" spans="1:29" x14ac:dyDescent="0.25">
      <c r="A203">
        <v>202209</v>
      </c>
      <c r="B203" t="s">
        <v>520</v>
      </c>
      <c r="C203" s="8">
        <v>5345</v>
      </c>
      <c r="D203" s="8" t="str">
        <f t="shared" si="6"/>
        <v>BIEM-5345</v>
      </c>
      <c r="E203" t="s">
        <v>539</v>
      </c>
      <c r="F203" s="44" t="s">
        <v>39</v>
      </c>
      <c r="G203" s="44" t="s">
        <v>265</v>
      </c>
      <c r="H203" t="s">
        <v>522</v>
      </c>
      <c r="I203" t="s">
        <v>523</v>
      </c>
      <c r="J203" s="2">
        <v>130201</v>
      </c>
      <c r="K203" t="str">
        <f t="shared" si="7"/>
        <v>1302</v>
      </c>
      <c r="L203" t="s">
        <v>524</v>
      </c>
      <c r="M203" t="s">
        <v>525</v>
      </c>
      <c r="N203"/>
      <c r="O203" t="s">
        <v>265</v>
      </c>
      <c r="P203">
        <v>1</v>
      </c>
      <c r="Q203">
        <v>1</v>
      </c>
      <c r="R203" t="s">
        <v>526</v>
      </c>
      <c r="S203">
        <v>1</v>
      </c>
      <c r="T203">
        <v>5</v>
      </c>
      <c r="U203">
        <v>0</v>
      </c>
      <c r="V203">
        <v>0</v>
      </c>
      <c r="AA203" t="s">
        <v>527</v>
      </c>
      <c r="AB203" t="s">
        <v>282</v>
      </c>
      <c r="AC203" t="s">
        <v>282</v>
      </c>
    </row>
    <row r="204" spans="1:29" x14ac:dyDescent="0.25">
      <c r="A204">
        <v>202209</v>
      </c>
      <c r="B204" t="s">
        <v>520</v>
      </c>
      <c r="C204" s="8">
        <v>5346</v>
      </c>
      <c r="D204" s="8" t="str">
        <f t="shared" si="6"/>
        <v>BIEM-5346</v>
      </c>
      <c r="E204" t="s">
        <v>540</v>
      </c>
      <c r="F204" s="44" t="s">
        <v>39</v>
      </c>
      <c r="G204" s="44" t="s">
        <v>265</v>
      </c>
      <c r="H204" t="s">
        <v>522</v>
      </c>
      <c r="I204" t="s">
        <v>523</v>
      </c>
      <c r="J204" s="2">
        <v>130201</v>
      </c>
      <c r="K204" t="str">
        <f t="shared" si="7"/>
        <v>1302</v>
      </c>
      <c r="L204" t="s">
        <v>524</v>
      </c>
      <c r="M204" t="s">
        <v>525</v>
      </c>
      <c r="N204"/>
      <c r="O204" t="s">
        <v>265</v>
      </c>
      <c r="P204">
        <v>1</v>
      </c>
      <c r="Q204">
        <v>1</v>
      </c>
      <c r="R204" t="s">
        <v>526</v>
      </c>
      <c r="S204">
        <v>1</v>
      </c>
      <c r="T204">
        <v>5</v>
      </c>
      <c r="U204">
        <v>0</v>
      </c>
      <c r="V204">
        <v>0</v>
      </c>
      <c r="AA204" t="s">
        <v>527</v>
      </c>
      <c r="AB204" t="s">
        <v>282</v>
      </c>
      <c r="AC204" t="s">
        <v>282</v>
      </c>
    </row>
    <row r="205" spans="1:29" x14ac:dyDescent="0.25">
      <c r="A205">
        <v>202209</v>
      </c>
      <c r="B205" t="s">
        <v>520</v>
      </c>
      <c r="C205" s="8">
        <v>5347</v>
      </c>
      <c r="D205" s="8" t="str">
        <f t="shared" si="6"/>
        <v>BIEM-5347</v>
      </c>
      <c r="E205" t="s">
        <v>533</v>
      </c>
      <c r="F205" s="44" t="s">
        <v>57</v>
      </c>
      <c r="G205" s="44" t="s">
        <v>265</v>
      </c>
      <c r="H205" t="s">
        <v>522</v>
      </c>
      <c r="I205" t="s">
        <v>523</v>
      </c>
      <c r="J205" s="2">
        <v>131401</v>
      </c>
      <c r="K205" t="str">
        <f t="shared" si="7"/>
        <v>1314</v>
      </c>
      <c r="L205" t="s">
        <v>534</v>
      </c>
      <c r="M205" t="s">
        <v>333</v>
      </c>
      <c r="N205"/>
      <c r="O205" t="s">
        <v>265</v>
      </c>
      <c r="P205">
        <v>1</v>
      </c>
      <c r="Q205">
        <v>1</v>
      </c>
      <c r="R205" t="s">
        <v>526</v>
      </c>
      <c r="S205">
        <v>1</v>
      </c>
      <c r="T205">
        <v>5</v>
      </c>
      <c r="U205">
        <v>0</v>
      </c>
      <c r="V205">
        <v>0</v>
      </c>
      <c r="AA205" t="s">
        <v>334</v>
      </c>
      <c r="AB205" t="s">
        <v>282</v>
      </c>
      <c r="AC205" t="s">
        <v>282</v>
      </c>
    </row>
    <row r="206" spans="1:29" x14ac:dyDescent="0.25">
      <c r="A206">
        <v>202209</v>
      </c>
      <c r="B206" t="s">
        <v>520</v>
      </c>
      <c r="C206" s="8">
        <v>5349</v>
      </c>
      <c r="D206" s="8" t="str">
        <f t="shared" si="6"/>
        <v>BIEM-5349</v>
      </c>
      <c r="E206" t="s">
        <v>541</v>
      </c>
      <c r="F206" s="44" t="s">
        <v>39</v>
      </c>
      <c r="G206" s="44" t="s">
        <v>265</v>
      </c>
      <c r="H206" t="s">
        <v>522</v>
      </c>
      <c r="I206" t="s">
        <v>523</v>
      </c>
      <c r="J206" s="2">
        <v>130201</v>
      </c>
      <c r="K206" t="str">
        <f t="shared" si="7"/>
        <v>1302</v>
      </c>
      <c r="L206" t="s">
        <v>524</v>
      </c>
      <c r="M206" t="s">
        <v>525</v>
      </c>
      <c r="N206"/>
      <c r="O206" t="s">
        <v>265</v>
      </c>
      <c r="P206">
        <v>1</v>
      </c>
      <c r="Q206">
        <v>1</v>
      </c>
      <c r="R206" t="s">
        <v>526</v>
      </c>
      <c r="S206">
        <v>1</v>
      </c>
      <c r="T206">
        <v>5</v>
      </c>
      <c r="U206">
        <v>0</v>
      </c>
      <c r="V206">
        <v>0</v>
      </c>
      <c r="AA206" t="s">
        <v>527</v>
      </c>
      <c r="AB206" t="s">
        <v>282</v>
      </c>
      <c r="AC206" t="s">
        <v>282</v>
      </c>
    </row>
    <row r="207" spans="1:29" x14ac:dyDescent="0.25">
      <c r="A207">
        <v>202209</v>
      </c>
      <c r="B207" t="s">
        <v>520</v>
      </c>
      <c r="C207" s="8">
        <v>5390</v>
      </c>
      <c r="D207" s="8" t="str">
        <f t="shared" si="6"/>
        <v>BIEM-5390</v>
      </c>
      <c r="E207" t="s">
        <v>542</v>
      </c>
      <c r="F207" s="44" t="s">
        <v>39</v>
      </c>
      <c r="G207" s="44" t="s">
        <v>265</v>
      </c>
      <c r="H207" t="s">
        <v>522</v>
      </c>
      <c r="I207" t="s">
        <v>523</v>
      </c>
      <c r="J207" s="2">
        <v>130201</v>
      </c>
      <c r="K207" t="str">
        <f t="shared" si="7"/>
        <v>1302</v>
      </c>
      <c r="L207" t="s">
        <v>524</v>
      </c>
      <c r="M207" t="s">
        <v>525</v>
      </c>
      <c r="N207"/>
      <c r="O207" t="s">
        <v>265</v>
      </c>
      <c r="P207">
        <v>4</v>
      </c>
      <c r="Q207">
        <v>1</v>
      </c>
      <c r="R207" t="s">
        <v>526</v>
      </c>
      <c r="S207">
        <v>1</v>
      </c>
      <c r="T207">
        <v>5</v>
      </c>
      <c r="U207">
        <v>0</v>
      </c>
      <c r="V207">
        <v>0</v>
      </c>
      <c r="AA207" t="s">
        <v>527</v>
      </c>
      <c r="AB207" t="s">
        <v>282</v>
      </c>
      <c r="AC207" t="s">
        <v>282</v>
      </c>
    </row>
    <row r="208" spans="1:29" x14ac:dyDescent="0.25">
      <c r="A208">
        <v>202209</v>
      </c>
      <c r="B208" t="s">
        <v>520</v>
      </c>
      <c r="C208" s="8">
        <v>5397</v>
      </c>
      <c r="D208" s="8" t="str">
        <f t="shared" si="6"/>
        <v>BIEM-5397</v>
      </c>
      <c r="E208" t="s">
        <v>543</v>
      </c>
      <c r="F208" s="44" t="s">
        <v>39</v>
      </c>
      <c r="G208" s="44" t="s">
        <v>265</v>
      </c>
      <c r="H208" t="s">
        <v>522</v>
      </c>
      <c r="I208" t="s">
        <v>523</v>
      </c>
      <c r="J208" s="2">
        <v>130201</v>
      </c>
      <c r="K208" t="str">
        <f t="shared" si="7"/>
        <v>1302</v>
      </c>
      <c r="L208" t="s">
        <v>524</v>
      </c>
      <c r="M208" t="s">
        <v>525</v>
      </c>
      <c r="N208"/>
      <c r="O208" t="s">
        <v>265</v>
      </c>
      <c r="P208">
        <v>3</v>
      </c>
      <c r="Q208">
        <v>1</v>
      </c>
      <c r="R208" t="s">
        <v>526</v>
      </c>
      <c r="S208">
        <v>1</v>
      </c>
      <c r="T208">
        <v>5</v>
      </c>
      <c r="U208">
        <v>0</v>
      </c>
      <c r="V208">
        <v>0</v>
      </c>
      <c r="AA208" t="s">
        <v>527</v>
      </c>
      <c r="AB208" t="s">
        <v>282</v>
      </c>
      <c r="AC208" t="s">
        <v>282</v>
      </c>
    </row>
    <row r="209" spans="1:29" x14ac:dyDescent="0.25">
      <c r="A209">
        <v>202209</v>
      </c>
      <c r="B209" t="s">
        <v>520</v>
      </c>
      <c r="C209" s="8">
        <v>5696</v>
      </c>
      <c r="D209" s="8" t="str">
        <f t="shared" si="6"/>
        <v>BIEM-5696</v>
      </c>
      <c r="E209" t="s">
        <v>297</v>
      </c>
      <c r="F209" s="44" t="s">
        <v>39</v>
      </c>
      <c r="G209" s="44" t="s">
        <v>265</v>
      </c>
      <c r="H209" t="s">
        <v>522</v>
      </c>
      <c r="I209" t="s">
        <v>523</v>
      </c>
      <c r="J209" s="2">
        <v>130201</v>
      </c>
      <c r="K209" t="str">
        <f t="shared" si="7"/>
        <v>1302</v>
      </c>
      <c r="L209" t="s">
        <v>524</v>
      </c>
      <c r="M209" t="s">
        <v>525</v>
      </c>
      <c r="N209"/>
      <c r="O209" t="s">
        <v>265</v>
      </c>
      <c r="P209">
        <v>5</v>
      </c>
      <c r="Q209">
        <v>1</v>
      </c>
      <c r="R209" t="s">
        <v>526</v>
      </c>
      <c r="S209">
        <v>1</v>
      </c>
      <c r="T209">
        <v>5</v>
      </c>
      <c r="U209">
        <v>0</v>
      </c>
      <c r="V209">
        <v>0</v>
      </c>
      <c r="AA209" t="s">
        <v>527</v>
      </c>
      <c r="AB209" t="s">
        <v>282</v>
      </c>
      <c r="AC209" t="s">
        <v>282</v>
      </c>
    </row>
    <row r="210" spans="1:29" x14ac:dyDescent="0.25">
      <c r="A210">
        <v>202209</v>
      </c>
      <c r="B210" t="s">
        <v>520</v>
      </c>
      <c r="C210" s="8">
        <v>6346</v>
      </c>
      <c r="D210" s="8" t="str">
        <f t="shared" si="6"/>
        <v>BIEM-6346</v>
      </c>
      <c r="E210" t="s">
        <v>540</v>
      </c>
      <c r="F210" s="44" t="s">
        <v>39</v>
      </c>
      <c r="G210" s="44" t="s">
        <v>265</v>
      </c>
      <c r="H210" t="s">
        <v>522</v>
      </c>
      <c r="I210" t="s">
        <v>523</v>
      </c>
      <c r="J210" s="2">
        <v>130201</v>
      </c>
      <c r="K210" t="str">
        <f t="shared" si="7"/>
        <v>1302</v>
      </c>
      <c r="L210" t="s">
        <v>524</v>
      </c>
      <c r="M210" t="s">
        <v>525</v>
      </c>
      <c r="N210"/>
      <c r="O210" t="s">
        <v>265</v>
      </c>
      <c r="P210">
        <v>1</v>
      </c>
      <c r="Q210">
        <v>1</v>
      </c>
      <c r="R210" t="s">
        <v>526</v>
      </c>
      <c r="S210">
        <v>1</v>
      </c>
      <c r="T210">
        <v>6</v>
      </c>
      <c r="U210">
        <v>0</v>
      </c>
      <c r="V210">
        <v>0</v>
      </c>
      <c r="AA210" t="s">
        <v>527</v>
      </c>
      <c r="AB210" t="s">
        <v>282</v>
      </c>
      <c r="AC210" t="s">
        <v>282</v>
      </c>
    </row>
    <row r="211" spans="1:29" x14ac:dyDescent="0.25">
      <c r="A211">
        <v>202209</v>
      </c>
      <c r="B211" t="s">
        <v>544</v>
      </c>
      <c r="C211" s="8">
        <v>2000</v>
      </c>
      <c r="D211" s="8" t="str">
        <f t="shared" si="6"/>
        <v>BIMS-2000</v>
      </c>
      <c r="E211" t="s">
        <v>272</v>
      </c>
      <c r="F211" s="44" t="s">
        <v>103</v>
      </c>
      <c r="G211" s="44" t="s">
        <v>261</v>
      </c>
      <c r="H211" t="s">
        <v>545</v>
      </c>
      <c r="I211" t="s">
        <v>546</v>
      </c>
      <c r="J211" s="2">
        <v>260102</v>
      </c>
      <c r="K211" t="str">
        <f t="shared" si="7"/>
        <v>2601</v>
      </c>
      <c r="L211" t="s">
        <v>547</v>
      </c>
      <c r="N211"/>
      <c r="O211" t="s">
        <v>265</v>
      </c>
    </row>
    <row r="212" spans="1:29" x14ac:dyDescent="0.25">
      <c r="A212">
        <v>202209</v>
      </c>
      <c r="B212" t="s">
        <v>544</v>
      </c>
      <c r="C212" s="8">
        <v>2171</v>
      </c>
      <c r="D212" s="8" t="str">
        <f t="shared" si="6"/>
        <v>BIMS-2171</v>
      </c>
      <c r="E212" t="s">
        <v>548</v>
      </c>
      <c r="F212" s="44" t="s">
        <v>103</v>
      </c>
      <c r="G212" s="44" t="s">
        <v>265</v>
      </c>
      <c r="H212" t="s">
        <v>545</v>
      </c>
      <c r="I212" t="s">
        <v>546</v>
      </c>
      <c r="J212" s="2">
        <v>260102</v>
      </c>
      <c r="K212" t="str">
        <f t="shared" si="7"/>
        <v>2601</v>
      </c>
      <c r="L212" t="s">
        <v>547</v>
      </c>
      <c r="N212"/>
      <c r="O212" t="s">
        <v>265</v>
      </c>
    </row>
    <row r="213" spans="1:29" x14ac:dyDescent="0.25">
      <c r="A213">
        <v>202209</v>
      </c>
      <c r="B213" t="s">
        <v>544</v>
      </c>
      <c r="C213" s="8">
        <v>2172</v>
      </c>
      <c r="D213" s="8" t="str">
        <f t="shared" si="6"/>
        <v>BIMS-2172</v>
      </c>
      <c r="E213" t="s">
        <v>549</v>
      </c>
      <c r="F213" s="44" t="s">
        <v>103</v>
      </c>
      <c r="G213" s="44" t="s">
        <v>261</v>
      </c>
      <c r="H213" t="s">
        <v>545</v>
      </c>
      <c r="I213" t="s">
        <v>546</v>
      </c>
      <c r="J213" s="2">
        <v>260102</v>
      </c>
      <c r="K213" t="str">
        <f t="shared" si="7"/>
        <v>2601</v>
      </c>
      <c r="L213" t="s">
        <v>547</v>
      </c>
      <c r="N213"/>
      <c r="O213" t="s">
        <v>265</v>
      </c>
    </row>
    <row r="214" spans="1:29" x14ac:dyDescent="0.25">
      <c r="A214">
        <v>202209</v>
      </c>
      <c r="B214" t="s">
        <v>544</v>
      </c>
      <c r="C214" s="8">
        <v>2200</v>
      </c>
      <c r="D214" s="8" t="str">
        <f t="shared" si="6"/>
        <v>BIMS-2200</v>
      </c>
      <c r="E214" t="s">
        <v>550</v>
      </c>
      <c r="F214" s="44" t="s">
        <v>186</v>
      </c>
      <c r="G214" s="44" t="s">
        <v>265</v>
      </c>
      <c r="H214" t="s">
        <v>545</v>
      </c>
      <c r="I214" t="s">
        <v>546</v>
      </c>
      <c r="J214" s="2">
        <v>511005</v>
      </c>
      <c r="K214" t="str">
        <f t="shared" si="7"/>
        <v>5110</v>
      </c>
      <c r="L214" t="s">
        <v>551</v>
      </c>
      <c r="N214"/>
      <c r="O214" t="s">
        <v>265</v>
      </c>
    </row>
    <row r="215" spans="1:29" x14ac:dyDescent="0.25">
      <c r="A215">
        <v>202209</v>
      </c>
      <c r="B215" t="s">
        <v>544</v>
      </c>
      <c r="C215" s="8">
        <v>3100</v>
      </c>
      <c r="D215" s="8" t="str">
        <f t="shared" si="6"/>
        <v>BIMS-3100</v>
      </c>
      <c r="E215" t="s">
        <v>552</v>
      </c>
      <c r="F215" s="44" t="s">
        <v>186</v>
      </c>
      <c r="G215" s="44" t="s">
        <v>265</v>
      </c>
      <c r="H215" t="s">
        <v>545</v>
      </c>
      <c r="I215" t="s">
        <v>546</v>
      </c>
      <c r="J215" s="2">
        <v>511005</v>
      </c>
      <c r="K215" t="str">
        <f t="shared" si="7"/>
        <v>5110</v>
      </c>
      <c r="L215" t="s">
        <v>551</v>
      </c>
      <c r="N215"/>
      <c r="O215" t="s">
        <v>265</v>
      </c>
    </row>
    <row r="216" spans="1:29" x14ac:dyDescent="0.25">
      <c r="A216">
        <v>202209</v>
      </c>
      <c r="B216" t="s">
        <v>544</v>
      </c>
      <c r="C216" s="8">
        <v>3102</v>
      </c>
      <c r="D216" s="8" t="str">
        <f t="shared" si="6"/>
        <v>BIMS-3102</v>
      </c>
      <c r="E216" t="s">
        <v>553</v>
      </c>
      <c r="F216" s="44" t="s">
        <v>186</v>
      </c>
      <c r="G216" s="44" t="s">
        <v>261</v>
      </c>
      <c r="H216" t="s">
        <v>545</v>
      </c>
      <c r="I216" t="s">
        <v>546</v>
      </c>
      <c r="J216" s="2">
        <v>511005</v>
      </c>
      <c r="K216" t="str">
        <f t="shared" si="7"/>
        <v>5110</v>
      </c>
      <c r="L216" t="s">
        <v>551</v>
      </c>
      <c r="N216"/>
      <c r="O216" t="s">
        <v>265</v>
      </c>
    </row>
    <row r="217" spans="1:29" x14ac:dyDescent="0.25">
      <c r="A217">
        <v>202209</v>
      </c>
      <c r="B217" t="s">
        <v>544</v>
      </c>
      <c r="C217" s="8">
        <v>3103</v>
      </c>
      <c r="D217" s="8" t="str">
        <f t="shared" si="6"/>
        <v>BIMS-3103</v>
      </c>
      <c r="E217" t="s">
        <v>554</v>
      </c>
      <c r="F217" s="44" t="s">
        <v>186</v>
      </c>
      <c r="G217" s="44" t="s">
        <v>265</v>
      </c>
      <c r="H217" t="s">
        <v>545</v>
      </c>
      <c r="I217" t="s">
        <v>546</v>
      </c>
      <c r="J217" s="2">
        <v>511005</v>
      </c>
      <c r="K217" t="str">
        <f t="shared" si="7"/>
        <v>5110</v>
      </c>
      <c r="L217" t="s">
        <v>551</v>
      </c>
      <c r="N217"/>
      <c r="O217" t="s">
        <v>265</v>
      </c>
    </row>
    <row r="218" spans="1:29" x14ac:dyDescent="0.25">
      <c r="A218">
        <v>202309</v>
      </c>
      <c r="B218" t="s">
        <v>544</v>
      </c>
      <c r="C218" s="8">
        <v>3200</v>
      </c>
      <c r="D218" s="8" t="str">
        <f t="shared" si="6"/>
        <v>BIMS-3200</v>
      </c>
      <c r="E218" t="s">
        <v>555</v>
      </c>
      <c r="F218" s="44" t="s">
        <v>186</v>
      </c>
      <c r="G218" s="44" t="s">
        <v>261</v>
      </c>
      <c r="H218" t="s">
        <v>545</v>
      </c>
      <c r="I218" t="s">
        <v>546</v>
      </c>
      <c r="J218" s="2">
        <v>511005</v>
      </c>
      <c r="K218" t="str">
        <f t="shared" si="7"/>
        <v>5110</v>
      </c>
      <c r="L218" t="s">
        <v>551</v>
      </c>
      <c r="N218"/>
      <c r="O218" t="s">
        <v>265</v>
      </c>
    </row>
    <row r="219" spans="1:29" x14ac:dyDescent="0.25">
      <c r="A219">
        <v>201109</v>
      </c>
      <c r="B219" t="s">
        <v>544</v>
      </c>
      <c r="C219" s="8">
        <v>3202</v>
      </c>
      <c r="D219" s="8" t="str">
        <f t="shared" si="6"/>
        <v>BIMS-3202</v>
      </c>
      <c r="E219" t="s">
        <v>556</v>
      </c>
      <c r="F219" s="44" t="s">
        <v>186</v>
      </c>
      <c r="G219" s="44" t="s">
        <v>265</v>
      </c>
      <c r="H219" t="s">
        <v>545</v>
      </c>
      <c r="I219" t="s">
        <v>546</v>
      </c>
      <c r="J219" s="2">
        <v>511005</v>
      </c>
      <c r="K219" t="str">
        <f t="shared" si="7"/>
        <v>5110</v>
      </c>
      <c r="L219" t="s">
        <v>551</v>
      </c>
      <c r="N219"/>
      <c r="O219" t="s">
        <v>265</v>
      </c>
    </row>
    <row r="220" spans="1:29" x14ac:dyDescent="0.25">
      <c r="A220">
        <v>202209</v>
      </c>
      <c r="B220" t="s">
        <v>544</v>
      </c>
      <c r="C220" s="8">
        <v>3300</v>
      </c>
      <c r="D220" s="8" t="str">
        <f t="shared" si="6"/>
        <v>BIMS-3300</v>
      </c>
      <c r="E220" t="s">
        <v>557</v>
      </c>
      <c r="F220" s="44" t="s">
        <v>558</v>
      </c>
      <c r="G220" s="44" t="s">
        <v>265</v>
      </c>
      <c r="H220" t="s">
        <v>545</v>
      </c>
      <c r="I220" t="s">
        <v>546</v>
      </c>
      <c r="J220" s="2" t="s">
        <v>559</v>
      </c>
      <c r="K220" t="str">
        <f t="shared" si="7"/>
        <v>0109</v>
      </c>
      <c r="L220" t="s">
        <v>560</v>
      </c>
      <c r="N220"/>
      <c r="O220" t="s">
        <v>265</v>
      </c>
    </row>
    <row r="221" spans="1:29" x14ac:dyDescent="0.25">
      <c r="A221">
        <v>202209</v>
      </c>
      <c r="B221" t="s">
        <v>544</v>
      </c>
      <c r="C221" s="8">
        <v>3301</v>
      </c>
      <c r="D221" s="8" t="str">
        <f t="shared" si="6"/>
        <v>BIMS-3301</v>
      </c>
      <c r="E221" t="s">
        <v>561</v>
      </c>
      <c r="F221" s="44" t="s">
        <v>558</v>
      </c>
      <c r="G221" s="44" t="s">
        <v>265</v>
      </c>
      <c r="H221" t="s">
        <v>545</v>
      </c>
      <c r="I221" t="s">
        <v>546</v>
      </c>
      <c r="J221" s="2" t="s">
        <v>562</v>
      </c>
      <c r="K221" t="str">
        <f t="shared" si="7"/>
        <v>0109</v>
      </c>
      <c r="L221" t="s">
        <v>563</v>
      </c>
      <c r="N221"/>
      <c r="O221" t="s">
        <v>265</v>
      </c>
    </row>
    <row r="222" spans="1:29" x14ac:dyDescent="0.25">
      <c r="A222">
        <v>202209</v>
      </c>
      <c r="B222" t="s">
        <v>544</v>
      </c>
      <c r="C222" s="8">
        <v>3302</v>
      </c>
      <c r="D222" s="8" t="str">
        <f t="shared" si="6"/>
        <v>BIMS-3302</v>
      </c>
      <c r="E222" t="s">
        <v>564</v>
      </c>
      <c r="F222" s="44" t="s">
        <v>565</v>
      </c>
      <c r="G222" s="44" t="s">
        <v>261</v>
      </c>
      <c r="H222" t="s">
        <v>545</v>
      </c>
      <c r="I222" t="s">
        <v>546</v>
      </c>
      <c r="J222" s="2">
        <v>430406</v>
      </c>
      <c r="K222" t="str">
        <f t="shared" si="7"/>
        <v>4304</v>
      </c>
      <c r="L222" t="s">
        <v>566</v>
      </c>
      <c r="N222"/>
      <c r="O222" t="s">
        <v>265</v>
      </c>
    </row>
    <row r="223" spans="1:29" x14ac:dyDescent="0.25">
      <c r="A223">
        <v>202209</v>
      </c>
      <c r="B223" t="s">
        <v>544</v>
      </c>
      <c r="C223" s="8">
        <v>3320</v>
      </c>
      <c r="D223" s="8" t="str">
        <f t="shared" si="6"/>
        <v>BIMS-3320</v>
      </c>
      <c r="E223" t="s">
        <v>567</v>
      </c>
      <c r="F223" s="44" t="s">
        <v>565</v>
      </c>
      <c r="G223" s="44" t="s">
        <v>265</v>
      </c>
      <c r="H223" t="s">
        <v>545</v>
      </c>
      <c r="I223" t="s">
        <v>546</v>
      </c>
      <c r="J223" s="2">
        <v>430406</v>
      </c>
      <c r="K223" t="str">
        <f t="shared" si="7"/>
        <v>4304</v>
      </c>
      <c r="L223" t="s">
        <v>566</v>
      </c>
      <c r="N223"/>
      <c r="O223" t="s">
        <v>265</v>
      </c>
    </row>
    <row r="224" spans="1:29" x14ac:dyDescent="0.25">
      <c r="A224">
        <v>202209</v>
      </c>
      <c r="B224" t="s">
        <v>544</v>
      </c>
      <c r="C224" s="8">
        <v>3325</v>
      </c>
      <c r="D224" s="8" t="str">
        <f t="shared" si="6"/>
        <v>BIMS-3325</v>
      </c>
      <c r="E224" t="s">
        <v>568</v>
      </c>
      <c r="F224" s="44" t="s">
        <v>103</v>
      </c>
      <c r="G224" s="44" t="s">
        <v>265</v>
      </c>
      <c r="H224" t="s">
        <v>545</v>
      </c>
      <c r="I224" t="s">
        <v>546</v>
      </c>
      <c r="J224" s="2">
        <v>260101</v>
      </c>
      <c r="K224" t="str">
        <f t="shared" si="7"/>
        <v>2601</v>
      </c>
      <c r="L224" t="s">
        <v>569</v>
      </c>
      <c r="N224"/>
      <c r="O224" t="s">
        <v>265</v>
      </c>
    </row>
    <row r="225" spans="1:15" x14ac:dyDescent="0.25">
      <c r="A225">
        <v>202209</v>
      </c>
      <c r="B225" t="s">
        <v>544</v>
      </c>
      <c r="C225" s="8">
        <v>3401</v>
      </c>
      <c r="D225" s="8" t="str">
        <f t="shared" si="6"/>
        <v>BIMS-3401</v>
      </c>
      <c r="E225" t="s">
        <v>570</v>
      </c>
      <c r="F225" s="44" t="s">
        <v>105</v>
      </c>
      <c r="G225" s="44" t="s">
        <v>265</v>
      </c>
      <c r="H225" t="s">
        <v>545</v>
      </c>
      <c r="I225" t="s">
        <v>546</v>
      </c>
      <c r="J225" s="2">
        <v>260307</v>
      </c>
      <c r="K225" t="str">
        <f t="shared" si="7"/>
        <v>2603</v>
      </c>
      <c r="L225" t="s">
        <v>571</v>
      </c>
      <c r="N225"/>
      <c r="O225" t="s">
        <v>265</v>
      </c>
    </row>
    <row r="226" spans="1:15" x14ac:dyDescent="0.25">
      <c r="A226">
        <v>202309</v>
      </c>
      <c r="B226" t="s">
        <v>544</v>
      </c>
      <c r="C226" s="8">
        <v>3402</v>
      </c>
      <c r="D226" s="8" t="str">
        <f t="shared" si="6"/>
        <v>BIMS-3402</v>
      </c>
      <c r="E226" t="s">
        <v>572</v>
      </c>
      <c r="F226" s="44" t="s">
        <v>565</v>
      </c>
      <c r="G226" s="44" t="s">
        <v>265</v>
      </c>
      <c r="H226" t="s">
        <v>545</v>
      </c>
      <c r="I226" t="s">
        <v>546</v>
      </c>
      <c r="J226" s="2">
        <v>430406</v>
      </c>
      <c r="K226" t="str">
        <f t="shared" si="7"/>
        <v>4304</v>
      </c>
      <c r="L226" t="s">
        <v>566</v>
      </c>
      <c r="N226"/>
      <c r="O226" t="s">
        <v>265</v>
      </c>
    </row>
    <row r="227" spans="1:15" x14ac:dyDescent="0.25">
      <c r="A227">
        <v>202209</v>
      </c>
      <c r="B227" t="s">
        <v>544</v>
      </c>
      <c r="C227" s="8">
        <v>3403</v>
      </c>
      <c r="D227" s="8" t="str">
        <f t="shared" si="6"/>
        <v>BIMS-3403</v>
      </c>
      <c r="E227" t="s">
        <v>573</v>
      </c>
      <c r="F227" s="44" t="s">
        <v>574</v>
      </c>
      <c r="G227" s="44" t="s">
        <v>265</v>
      </c>
      <c r="H227" t="s">
        <v>545</v>
      </c>
      <c r="I227" t="s">
        <v>546</v>
      </c>
      <c r="J227" s="2">
        <v>260204</v>
      </c>
      <c r="K227" t="str">
        <f t="shared" si="7"/>
        <v>2602</v>
      </c>
      <c r="L227" t="s">
        <v>575</v>
      </c>
      <c r="N227"/>
      <c r="O227" t="s">
        <v>265</v>
      </c>
    </row>
    <row r="228" spans="1:15" x14ac:dyDescent="0.25">
      <c r="A228">
        <v>202209</v>
      </c>
      <c r="B228" t="s">
        <v>544</v>
      </c>
      <c r="C228" s="8">
        <v>4085</v>
      </c>
      <c r="D228" s="8" t="str">
        <f t="shared" si="6"/>
        <v>BIMS-4085</v>
      </c>
      <c r="E228" t="s">
        <v>576</v>
      </c>
      <c r="F228" s="44" t="s">
        <v>103</v>
      </c>
      <c r="G228" s="44" t="s">
        <v>265</v>
      </c>
      <c r="H228" t="s">
        <v>545</v>
      </c>
      <c r="I228" t="s">
        <v>546</v>
      </c>
      <c r="J228" s="2">
        <v>260102</v>
      </c>
      <c r="K228" t="str">
        <f t="shared" si="7"/>
        <v>2601</v>
      </c>
      <c r="L228" t="s">
        <v>547</v>
      </c>
      <c r="N228"/>
      <c r="O228" t="s">
        <v>265</v>
      </c>
    </row>
    <row r="229" spans="1:15" x14ac:dyDescent="0.25">
      <c r="A229">
        <v>202309</v>
      </c>
      <c r="B229" t="s">
        <v>544</v>
      </c>
      <c r="C229" s="8">
        <v>4111</v>
      </c>
      <c r="D229" s="8" t="str">
        <f t="shared" si="6"/>
        <v>BIMS-4111</v>
      </c>
      <c r="E229" t="s">
        <v>577</v>
      </c>
      <c r="F229" s="44" t="s">
        <v>103</v>
      </c>
      <c r="G229" s="44" t="s">
        <v>265</v>
      </c>
      <c r="H229" t="s">
        <v>545</v>
      </c>
      <c r="I229" t="s">
        <v>546</v>
      </c>
      <c r="J229" s="2">
        <v>260101</v>
      </c>
      <c r="K229" t="str">
        <f t="shared" si="7"/>
        <v>2601</v>
      </c>
      <c r="L229" t="s">
        <v>569</v>
      </c>
      <c r="N229"/>
      <c r="O229" t="s">
        <v>265</v>
      </c>
    </row>
    <row r="230" spans="1:15" x14ac:dyDescent="0.25">
      <c r="A230">
        <v>202209</v>
      </c>
      <c r="B230" t="s">
        <v>544</v>
      </c>
      <c r="C230" s="8">
        <v>4128</v>
      </c>
      <c r="D230" s="8" t="str">
        <f t="shared" si="6"/>
        <v>BIMS-4128</v>
      </c>
      <c r="E230" t="s">
        <v>578</v>
      </c>
      <c r="F230" s="44" t="s">
        <v>103</v>
      </c>
      <c r="G230" s="44" t="s">
        <v>261</v>
      </c>
      <c r="H230" t="s">
        <v>545</v>
      </c>
      <c r="I230" t="s">
        <v>546</v>
      </c>
      <c r="J230" s="2">
        <v>260102</v>
      </c>
      <c r="K230" t="str">
        <f t="shared" si="7"/>
        <v>2601</v>
      </c>
      <c r="L230" t="s">
        <v>547</v>
      </c>
      <c r="N230"/>
      <c r="O230" t="s">
        <v>265</v>
      </c>
    </row>
    <row r="231" spans="1:15" x14ac:dyDescent="0.25">
      <c r="A231">
        <v>202209</v>
      </c>
      <c r="B231" t="s">
        <v>544</v>
      </c>
      <c r="C231" s="8">
        <v>4170</v>
      </c>
      <c r="D231" s="8" t="str">
        <f t="shared" si="6"/>
        <v>BIMS-4170</v>
      </c>
      <c r="E231" t="s">
        <v>579</v>
      </c>
      <c r="F231" s="44" t="s">
        <v>103</v>
      </c>
      <c r="G231" s="44" t="s">
        <v>265</v>
      </c>
      <c r="H231" t="s">
        <v>545</v>
      </c>
      <c r="I231" t="s">
        <v>546</v>
      </c>
      <c r="J231" s="2">
        <v>260102</v>
      </c>
      <c r="K231" t="str">
        <f t="shared" si="7"/>
        <v>2601</v>
      </c>
      <c r="L231" t="s">
        <v>547</v>
      </c>
      <c r="N231"/>
      <c r="O231" t="s">
        <v>265</v>
      </c>
    </row>
    <row r="232" spans="1:15" x14ac:dyDescent="0.25">
      <c r="A232">
        <v>201809</v>
      </c>
      <c r="B232" t="s">
        <v>544</v>
      </c>
      <c r="C232" s="8">
        <v>4182</v>
      </c>
      <c r="D232" s="8" t="str">
        <f t="shared" si="6"/>
        <v>BIMS-4182</v>
      </c>
      <c r="E232" t="s">
        <v>580</v>
      </c>
      <c r="F232" s="44" t="s">
        <v>186</v>
      </c>
      <c r="G232" s="44" t="s">
        <v>261</v>
      </c>
      <c r="H232" t="s">
        <v>545</v>
      </c>
      <c r="I232" t="s">
        <v>546</v>
      </c>
      <c r="J232" s="2">
        <v>511005</v>
      </c>
      <c r="K232" t="str">
        <f t="shared" si="7"/>
        <v>5110</v>
      </c>
      <c r="L232" t="s">
        <v>551</v>
      </c>
      <c r="N232"/>
      <c r="O232" t="s">
        <v>265</v>
      </c>
    </row>
    <row r="233" spans="1:15" x14ac:dyDescent="0.25">
      <c r="A233">
        <v>201809</v>
      </c>
      <c r="B233" t="s">
        <v>544</v>
      </c>
      <c r="C233" s="8">
        <v>4200</v>
      </c>
      <c r="D233" s="8" t="str">
        <f t="shared" si="6"/>
        <v>BIMS-4200</v>
      </c>
      <c r="E233" t="s">
        <v>581</v>
      </c>
      <c r="F233" s="44" t="s">
        <v>186</v>
      </c>
      <c r="G233" s="44" t="s">
        <v>261</v>
      </c>
      <c r="H233" t="s">
        <v>545</v>
      </c>
      <c r="I233" t="s">
        <v>546</v>
      </c>
      <c r="J233" s="2">
        <v>511005</v>
      </c>
      <c r="K233" t="str">
        <f t="shared" si="7"/>
        <v>5110</v>
      </c>
      <c r="L233" t="s">
        <v>551</v>
      </c>
      <c r="N233"/>
      <c r="O233" t="s">
        <v>265</v>
      </c>
    </row>
    <row r="234" spans="1:15" x14ac:dyDescent="0.25">
      <c r="A234">
        <v>202209</v>
      </c>
      <c r="B234" t="s">
        <v>544</v>
      </c>
      <c r="C234" s="8">
        <v>4295</v>
      </c>
      <c r="D234" s="8" t="str">
        <f t="shared" si="6"/>
        <v>BIMS-4295</v>
      </c>
      <c r="E234" t="s">
        <v>582</v>
      </c>
      <c r="F234" s="44" t="s">
        <v>565</v>
      </c>
      <c r="G234" s="44" t="s">
        <v>265</v>
      </c>
      <c r="H234" t="s">
        <v>545</v>
      </c>
      <c r="I234" t="s">
        <v>546</v>
      </c>
      <c r="J234" s="2">
        <v>430406</v>
      </c>
      <c r="K234" t="str">
        <f t="shared" si="7"/>
        <v>4304</v>
      </c>
      <c r="L234" t="s">
        <v>566</v>
      </c>
      <c r="N234"/>
      <c r="O234" t="s">
        <v>265</v>
      </c>
    </row>
    <row r="235" spans="1:15" x14ac:dyDescent="0.25">
      <c r="A235">
        <v>202209</v>
      </c>
      <c r="B235" t="s">
        <v>544</v>
      </c>
      <c r="C235" s="8">
        <v>4296</v>
      </c>
      <c r="D235" s="8" t="str">
        <f t="shared" si="6"/>
        <v>BIMS-4296</v>
      </c>
      <c r="E235" t="s">
        <v>583</v>
      </c>
      <c r="F235" s="44" t="s">
        <v>103</v>
      </c>
      <c r="G235" s="44" t="s">
        <v>265</v>
      </c>
      <c r="H235" t="s">
        <v>545</v>
      </c>
      <c r="I235" t="s">
        <v>546</v>
      </c>
      <c r="J235" s="2">
        <v>260102</v>
      </c>
      <c r="K235" t="str">
        <f t="shared" si="7"/>
        <v>2601</v>
      </c>
      <c r="L235" t="s">
        <v>547</v>
      </c>
      <c r="N235"/>
      <c r="O235" t="s">
        <v>265</v>
      </c>
    </row>
    <row r="236" spans="1:15" x14ac:dyDescent="0.25">
      <c r="A236">
        <v>202209</v>
      </c>
      <c r="B236" t="s">
        <v>544</v>
      </c>
      <c r="C236" s="8">
        <v>4297</v>
      </c>
      <c r="D236" s="8" t="str">
        <f t="shared" si="6"/>
        <v>BIMS-4297</v>
      </c>
      <c r="E236" t="s">
        <v>584</v>
      </c>
      <c r="F236" s="44" t="s">
        <v>186</v>
      </c>
      <c r="G236" s="44" t="s">
        <v>265</v>
      </c>
      <c r="H236" t="s">
        <v>545</v>
      </c>
      <c r="I236" t="s">
        <v>546</v>
      </c>
      <c r="J236" s="2">
        <v>511005</v>
      </c>
      <c r="K236" t="str">
        <f t="shared" si="7"/>
        <v>5110</v>
      </c>
      <c r="L236" t="s">
        <v>551</v>
      </c>
      <c r="N236"/>
      <c r="O236" t="s">
        <v>265</v>
      </c>
    </row>
    <row r="237" spans="1:15" x14ac:dyDescent="0.25">
      <c r="A237">
        <v>202209</v>
      </c>
      <c r="B237" t="s">
        <v>544</v>
      </c>
      <c r="C237" s="8">
        <v>4299</v>
      </c>
      <c r="D237" s="8" t="str">
        <f t="shared" si="6"/>
        <v>BIMS-4299</v>
      </c>
      <c r="E237" t="s">
        <v>585</v>
      </c>
      <c r="F237" s="44" t="s">
        <v>103</v>
      </c>
      <c r="G237" s="44" t="s">
        <v>265</v>
      </c>
      <c r="H237" t="s">
        <v>545</v>
      </c>
      <c r="I237" t="s">
        <v>546</v>
      </c>
      <c r="J237" s="2">
        <v>260101</v>
      </c>
      <c r="K237" t="str">
        <f t="shared" si="7"/>
        <v>2601</v>
      </c>
      <c r="L237" t="s">
        <v>569</v>
      </c>
      <c r="N237"/>
      <c r="O237" t="s">
        <v>265</v>
      </c>
    </row>
    <row r="238" spans="1:15" x14ac:dyDescent="0.25">
      <c r="A238">
        <v>202209</v>
      </c>
      <c r="B238" t="s">
        <v>544</v>
      </c>
      <c r="C238" s="8">
        <v>4311</v>
      </c>
      <c r="D238" s="8" t="str">
        <f t="shared" si="6"/>
        <v>BIMS-4311</v>
      </c>
      <c r="E238" t="s">
        <v>586</v>
      </c>
      <c r="F238" s="44" t="s">
        <v>103</v>
      </c>
      <c r="G238" s="44" t="s">
        <v>265</v>
      </c>
      <c r="H238" t="s">
        <v>545</v>
      </c>
      <c r="I238" t="s">
        <v>546</v>
      </c>
      <c r="J238" s="2">
        <v>260102</v>
      </c>
      <c r="K238" t="str">
        <f t="shared" si="7"/>
        <v>2601</v>
      </c>
      <c r="L238" t="s">
        <v>547</v>
      </c>
      <c r="N238"/>
      <c r="O238" t="s">
        <v>265</v>
      </c>
    </row>
    <row r="239" spans="1:15" x14ac:dyDescent="0.25">
      <c r="A239">
        <v>202209</v>
      </c>
      <c r="B239" t="s">
        <v>544</v>
      </c>
      <c r="C239" s="8">
        <v>4323</v>
      </c>
      <c r="D239" s="8" t="str">
        <f t="shared" si="6"/>
        <v>BIMS-4323</v>
      </c>
      <c r="E239" t="s">
        <v>587</v>
      </c>
      <c r="F239" s="44" t="s">
        <v>588</v>
      </c>
      <c r="G239" s="44" t="s">
        <v>265</v>
      </c>
      <c r="H239" t="s">
        <v>545</v>
      </c>
      <c r="I239" t="s">
        <v>546</v>
      </c>
      <c r="J239" s="2">
        <v>261501</v>
      </c>
      <c r="K239" t="str">
        <f t="shared" si="7"/>
        <v>2615</v>
      </c>
      <c r="L239" t="s">
        <v>589</v>
      </c>
      <c r="N239"/>
      <c r="O239" t="s">
        <v>265</v>
      </c>
    </row>
    <row r="240" spans="1:15" x14ac:dyDescent="0.25">
      <c r="A240">
        <v>202209</v>
      </c>
      <c r="B240" t="s">
        <v>544</v>
      </c>
      <c r="C240" s="8">
        <v>4325</v>
      </c>
      <c r="D240" s="8" t="str">
        <f t="shared" si="6"/>
        <v>BIMS-4325</v>
      </c>
      <c r="E240" t="s">
        <v>590</v>
      </c>
      <c r="F240" s="44" t="s">
        <v>137</v>
      </c>
      <c r="G240" s="44" t="s">
        <v>261</v>
      </c>
      <c r="H240" t="s">
        <v>545</v>
      </c>
      <c r="I240" t="s">
        <v>546</v>
      </c>
      <c r="J240" s="2">
        <v>400501</v>
      </c>
      <c r="K240" t="str">
        <f t="shared" si="7"/>
        <v>4005</v>
      </c>
      <c r="L240" t="s">
        <v>591</v>
      </c>
      <c r="N240"/>
      <c r="O240" t="s">
        <v>265</v>
      </c>
    </row>
    <row r="241" spans="1:29" x14ac:dyDescent="0.25">
      <c r="A241">
        <v>201809</v>
      </c>
      <c r="B241" t="s">
        <v>544</v>
      </c>
      <c r="C241" s="8">
        <v>4326</v>
      </c>
      <c r="D241" s="8" t="str">
        <f t="shared" si="6"/>
        <v>BIMS-4326</v>
      </c>
      <c r="E241" t="s">
        <v>592</v>
      </c>
      <c r="F241" s="44" t="s">
        <v>137</v>
      </c>
      <c r="G241" s="44" t="s">
        <v>261</v>
      </c>
      <c r="H241" t="s">
        <v>545</v>
      </c>
      <c r="I241" t="s">
        <v>546</v>
      </c>
      <c r="J241" s="2">
        <v>400501</v>
      </c>
      <c r="K241" t="str">
        <f t="shared" si="7"/>
        <v>4005</v>
      </c>
      <c r="L241" t="s">
        <v>591</v>
      </c>
      <c r="N241"/>
      <c r="O241" t="s">
        <v>265</v>
      </c>
    </row>
    <row r="242" spans="1:29" x14ac:dyDescent="0.25">
      <c r="A242">
        <v>202209</v>
      </c>
      <c r="B242" t="s">
        <v>544</v>
      </c>
      <c r="C242" s="8">
        <v>4327</v>
      </c>
      <c r="D242" s="8" t="str">
        <f t="shared" si="6"/>
        <v>BIMS-4327</v>
      </c>
      <c r="E242" t="s">
        <v>593</v>
      </c>
      <c r="F242" s="44" t="s">
        <v>105</v>
      </c>
      <c r="G242" s="44" t="s">
        <v>265</v>
      </c>
      <c r="H242" t="s">
        <v>545</v>
      </c>
      <c r="I242" t="s">
        <v>546</v>
      </c>
      <c r="J242" s="2">
        <v>260301</v>
      </c>
      <c r="K242" t="str">
        <f t="shared" si="7"/>
        <v>2603</v>
      </c>
      <c r="L242" t="s">
        <v>594</v>
      </c>
      <c r="N242"/>
      <c r="O242" t="s">
        <v>265</v>
      </c>
    </row>
    <row r="243" spans="1:29" x14ac:dyDescent="0.25">
      <c r="A243">
        <v>202209</v>
      </c>
      <c r="B243" t="s">
        <v>544</v>
      </c>
      <c r="C243" s="8">
        <v>4328</v>
      </c>
      <c r="D243" s="8" t="str">
        <f t="shared" si="6"/>
        <v>BIMS-4328</v>
      </c>
      <c r="E243" t="s">
        <v>578</v>
      </c>
      <c r="F243" s="44" t="s">
        <v>103</v>
      </c>
      <c r="G243" s="44" t="s">
        <v>261</v>
      </c>
      <c r="H243" t="s">
        <v>545</v>
      </c>
      <c r="I243" t="s">
        <v>546</v>
      </c>
      <c r="J243" s="2">
        <v>260102</v>
      </c>
      <c r="K243" t="str">
        <f t="shared" si="7"/>
        <v>2601</v>
      </c>
      <c r="L243" t="s">
        <v>547</v>
      </c>
      <c r="N243"/>
      <c r="O243" t="s">
        <v>265</v>
      </c>
    </row>
    <row r="244" spans="1:29" x14ac:dyDescent="0.25">
      <c r="A244">
        <v>202209</v>
      </c>
      <c r="B244" t="s">
        <v>544</v>
      </c>
      <c r="C244" s="8">
        <v>4330</v>
      </c>
      <c r="D244" s="8" t="str">
        <f t="shared" si="6"/>
        <v>BIMS-4330</v>
      </c>
      <c r="E244" t="s">
        <v>595</v>
      </c>
      <c r="F244" s="44" t="s">
        <v>105</v>
      </c>
      <c r="G244" s="44" t="s">
        <v>265</v>
      </c>
      <c r="H244" t="s">
        <v>545</v>
      </c>
      <c r="I244" t="s">
        <v>546</v>
      </c>
      <c r="J244" s="2">
        <v>260301</v>
      </c>
      <c r="K244" t="str">
        <f t="shared" si="7"/>
        <v>2603</v>
      </c>
      <c r="L244" t="s">
        <v>594</v>
      </c>
      <c r="N244"/>
      <c r="O244" t="s">
        <v>265</v>
      </c>
    </row>
    <row r="245" spans="1:29" x14ac:dyDescent="0.25">
      <c r="A245">
        <v>202309</v>
      </c>
      <c r="B245" t="s">
        <v>544</v>
      </c>
      <c r="C245" s="8">
        <v>4331</v>
      </c>
      <c r="D245" s="8" t="str">
        <f t="shared" si="6"/>
        <v>BIMS-4331</v>
      </c>
      <c r="E245" t="s">
        <v>596</v>
      </c>
      <c r="F245" s="44" t="s">
        <v>597</v>
      </c>
      <c r="G245" s="44" t="s">
        <v>261</v>
      </c>
      <c r="H245" t="s">
        <v>545</v>
      </c>
      <c r="I245" t="s">
        <v>546</v>
      </c>
      <c r="J245" s="2">
        <v>260507</v>
      </c>
      <c r="K245" t="str">
        <f t="shared" si="7"/>
        <v>2605</v>
      </c>
      <c r="L245" t="s">
        <v>598</v>
      </c>
      <c r="N245"/>
      <c r="O245" t="s">
        <v>265</v>
      </c>
    </row>
    <row r="246" spans="1:29" x14ac:dyDescent="0.25">
      <c r="A246">
        <v>202209</v>
      </c>
      <c r="B246" t="s">
        <v>544</v>
      </c>
      <c r="C246" s="8">
        <v>4332</v>
      </c>
      <c r="D246" s="8" t="str">
        <f t="shared" si="6"/>
        <v>BIMS-4332</v>
      </c>
      <c r="E246" t="s">
        <v>599</v>
      </c>
      <c r="F246" s="44" t="s">
        <v>597</v>
      </c>
      <c r="G246" s="44" t="s">
        <v>261</v>
      </c>
      <c r="H246" t="s">
        <v>545</v>
      </c>
      <c r="I246" t="s">
        <v>546</v>
      </c>
      <c r="J246" s="2">
        <v>260507</v>
      </c>
      <c r="K246" t="str">
        <f t="shared" si="7"/>
        <v>2605</v>
      </c>
      <c r="L246" t="s">
        <v>598</v>
      </c>
      <c r="N246"/>
      <c r="O246" t="s">
        <v>265</v>
      </c>
    </row>
    <row r="247" spans="1:29" x14ac:dyDescent="0.25">
      <c r="A247">
        <v>202209</v>
      </c>
      <c r="B247" t="s">
        <v>544</v>
      </c>
      <c r="C247" s="8">
        <v>4333</v>
      </c>
      <c r="D247" s="8" t="str">
        <f t="shared" si="6"/>
        <v>BIMS-4333</v>
      </c>
      <c r="E247" t="s">
        <v>600</v>
      </c>
      <c r="F247" s="44" t="s">
        <v>597</v>
      </c>
      <c r="G247" s="44" t="s">
        <v>265</v>
      </c>
      <c r="H247" t="s">
        <v>545</v>
      </c>
      <c r="I247" t="s">
        <v>546</v>
      </c>
      <c r="J247" s="2">
        <v>260503</v>
      </c>
      <c r="K247" t="str">
        <f t="shared" si="7"/>
        <v>2605</v>
      </c>
      <c r="L247" t="s">
        <v>601</v>
      </c>
      <c r="N247"/>
      <c r="O247" t="s">
        <v>265</v>
      </c>
    </row>
    <row r="248" spans="1:29" x14ac:dyDescent="0.25">
      <c r="A248">
        <v>202209</v>
      </c>
      <c r="B248" t="s">
        <v>544</v>
      </c>
      <c r="C248" s="8">
        <v>4334</v>
      </c>
      <c r="D248" s="8" t="str">
        <f t="shared" si="6"/>
        <v>BIMS-4334</v>
      </c>
      <c r="E248" t="s">
        <v>602</v>
      </c>
      <c r="F248" s="44" t="s">
        <v>603</v>
      </c>
      <c r="G248" s="44" t="s">
        <v>265</v>
      </c>
      <c r="H248" t="s">
        <v>545</v>
      </c>
      <c r="I248" t="s">
        <v>546</v>
      </c>
      <c r="J248" s="2">
        <v>260806</v>
      </c>
      <c r="K248" t="str">
        <f t="shared" si="7"/>
        <v>2608</v>
      </c>
      <c r="L248" t="s">
        <v>604</v>
      </c>
      <c r="N248"/>
      <c r="O248" t="s">
        <v>265</v>
      </c>
    </row>
    <row r="249" spans="1:29" x14ac:dyDescent="0.25">
      <c r="A249">
        <v>202209</v>
      </c>
      <c r="B249" t="s">
        <v>544</v>
      </c>
      <c r="C249" s="8">
        <v>4335</v>
      </c>
      <c r="D249" s="8" t="str">
        <f t="shared" si="6"/>
        <v>BIMS-4335</v>
      </c>
      <c r="E249" t="s">
        <v>605</v>
      </c>
      <c r="F249" s="44" t="s">
        <v>606</v>
      </c>
      <c r="G249" s="44" t="s">
        <v>265</v>
      </c>
      <c r="H249" t="s">
        <v>545</v>
      </c>
      <c r="I249" t="s">
        <v>546</v>
      </c>
      <c r="J249" s="2">
        <v>260904</v>
      </c>
      <c r="K249" t="str">
        <f t="shared" si="7"/>
        <v>2609</v>
      </c>
      <c r="L249" t="s">
        <v>607</v>
      </c>
      <c r="N249"/>
      <c r="O249" t="s">
        <v>265</v>
      </c>
    </row>
    <row r="250" spans="1:29" x14ac:dyDescent="0.25">
      <c r="A250">
        <v>202209</v>
      </c>
      <c r="B250" t="s">
        <v>544</v>
      </c>
      <c r="C250" s="8">
        <v>4340</v>
      </c>
      <c r="D250" s="8" t="str">
        <f t="shared" si="6"/>
        <v>BIMS-4340</v>
      </c>
      <c r="E250" t="s">
        <v>608</v>
      </c>
      <c r="F250" s="44" t="s">
        <v>565</v>
      </c>
      <c r="G250" s="44" t="s">
        <v>265</v>
      </c>
      <c r="H250" t="s">
        <v>545</v>
      </c>
      <c r="I250" t="s">
        <v>546</v>
      </c>
      <c r="J250" s="2">
        <v>430406</v>
      </c>
      <c r="K250" t="str">
        <f t="shared" si="7"/>
        <v>4304</v>
      </c>
      <c r="L250" t="s">
        <v>566</v>
      </c>
      <c r="N250"/>
      <c r="O250" t="s">
        <v>265</v>
      </c>
    </row>
    <row r="251" spans="1:29" x14ac:dyDescent="0.25">
      <c r="A251">
        <v>202309</v>
      </c>
      <c r="B251" t="s">
        <v>544</v>
      </c>
      <c r="C251" s="8">
        <v>4341</v>
      </c>
      <c r="D251" s="8" t="str">
        <f t="shared" si="6"/>
        <v>BIMS-4341</v>
      </c>
      <c r="E251" t="s">
        <v>609</v>
      </c>
      <c r="F251" s="44" t="s">
        <v>103</v>
      </c>
      <c r="G251" s="44" t="s">
        <v>265</v>
      </c>
      <c r="H251" t="s">
        <v>545</v>
      </c>
      <c r="I251" t="s">
        <v>546</v>
      </c>
      <c r="J251" s="2">
        <v>260102</v>
      </c>
      <c r="K251" t="str">
        <f t="shared" si="7"/>
        <v>2601</v>
      </c>
      <c r="L251" t="s">
        <v>547</v>
      </c>
      <c r="N251"/>
      <c r="O251" t="s">
        <v>265</v>
      </c>
    </row>
    <row r="252" spans="1:29" x14ac:dyDescent="0.25">
      <c r="A252">
        <v>202209</v>
      </c>
      <c r="B252" t="s">
        <v>544</v>
      </c>
      <c r="C252" s="8">
        <v>4350</v>
      </c>
      <c r="D252" s="8" t="str">
        <f t="shared" si="6"/>
        <v>BIMS-4350</v>
      </c>
      <c r="E252" t="s">
        <v>610</v>
      </c>
      <c r="F252" s="44" t="s">
        <v>103</v>
      </c>
      <c r="G252" s="44" t="s">
        <v>265</v>
      </c>
      <c r="H252" t="s">
        <v>545</v>
      </c>
      <c r="I252" t="s">
        <v>546</v>
      </c>
      <c r="J252" s="2">
        <v>260102</v>
      </c>
      <c r="K252" t="str">
        <f t="shared" si="7"/>
        <v>2601</v>
      </c>
      <c r="L252" t="s">
        <v>547</v>
      </c>
      <c r="M252" t="s">
        <v>467</v>
      </c>
      <c r="N252"/>
      <c r="O252" t="s">
        <v>265</v>
      </c>
      <c r="P252">
        <v>1</v>
      </c>
      <c r="Q252">
        <v>1</v>
      </c>
      <c r="R252">
        <v>1750</v>
      </c>
      <c r="S252">
        <v>1</v>
      </c>
      <c r="T252">
        <v>4</v>
      </c>
      <c r="U252">
        <v>0</v>
      </c>
      <c r="V252">
        <v>0</v>
      </c>
      <c r="AA252" t="s">
        <v>468</v>
      </c>
      <c r="AB252" t="s">
        <v>282</v>
      </c>
      <c r="AC252" t="s">
        <v>282</v>
      </c>
    </row>
    <row r="253" spans="1:29" x14ac:dyDescent="0.25">
      <c r="A253">
        <v>202209</v>
      </c>
      <c r="B253" t="s">
        <v>544</v>
      </c>
      <c r="C253" s="8">
        <v>4365</v>
      </c>
      <c r="D253" s="8" t="str">
        <f t="shared" si="6"/>
        <v>BIMS-4365</v>
      </c>
      <c r="E253" t="s">
        <v>611</v>
      </c>
      <c r="F253" s="44" t="s">
        <v>186</v>
      </c>
      <c r="G253" s="44" t="s">
        <v>261</v>
      </c>
      <c r="H253" t="s">
        <v>545</v>
      </c>
      <c r="I253" t="s">
        <v>546</v>
      </c>
      <c r="J253" s="2">
        <v>511005</v>
      </c>
      <c r="K253" t="str">
        <f t="shared" si="7"/>
        <v>5110</v>
      </c>
      <c r="L253" t="s">
        <v>551</v>
      </c>
      <c r="N253"/>
      <c r="O253" t="s">
        <v>265</v>
      </c>
    </row>
    <row r="254" spans="1:29" x14ac:dyDescent="0.25">
      <c r="A254">
        <v>201109</v>
      </c>
      <c r="B254" t="s">
        <v>544</v>
      </c>
      <c r="C254" s="8">
        <v>4366</v>
      </c>
      <c r="D254" s="8" t="str">
        <f t="shared" si="6"/>
        <v>BIMS-4366</v>
      </c>
      <c r="E254" t="s">
        <v>612</v>
      </c>
      <c r="F254" s="44" t="s">
        <v>186</v>
      </c>
      <c r="G254" s="44" t="s">
        <v>265</v>
      </c>
      <c r="H254" t="s">
        <v>545</v>
      </c>
      <c r="I254" t="s">
        <v>546</v>
      </c>
      <c r="J254" s="2">
        <v>511005</v>
      </c>
      <c r="K254" t="str">
        <f t="shared" si="7"/>
        <v>5110</v>
      </c>
      <c r="L254" t="s">
        <v>551</v>
      </c>
      <c r="N254"/>
      <c r="O254" t="s">
        <v>265</v>
      </c>
    </row>
    <row r="255" spans="1:29" x14ac:dyDescent="0.25">
      <c r="A255">
        <v>202209</v>
      </c>
      <c r="B255" t="s">
        <v>544</v>
      </c>
      <c r="C255" s="8">
        <v>4370</v>
      </c>
      <c r="D255" s="8" t="str">
        <f t="shared" si="6"/>
        <v>BIMS-4370</v>
      </c>
      <c r="E255" t="s">
        <v>613</v>
      </c>
      <c r="F255" s="44" t="s">
        <v>597</v>
      </c>
      <c r="G255" s="44" t="s">
        <v>261</v>
      </c>
      <c r="H255" t="s">
        <v>545</v>
      </c>
      <c r="I255" t="s">
        <v>546</v>
      </c>
      <c r="J255" s="2">
        <v>260503</v>
      </c>
      <c r="K255" t="str">
        <f t="shared" si="7"/>
        <v>2605</v>
      </c>
      <c r="L255" t="s">
        <v>601</v>
      </c>
      <c r="N255"/>
      <c r="O255" t="s">
        <v>265</v>
      </c>
    </row>
    <row r="256" spans="1:29" x14ac:dyDescent="0.25">
      <c r="A256">
        <v>201809</v>
      </c>
      <c r="B256" t="s">
        <v>544</v>
      </c>
      <c r="C256" s="8">
        <v>4371</v>
      </c>
      <c r="D256" s="8" t="str">
        <f t="shared" si="6"/>
        <v>BIMS-4371</v>
      </c>
      <c r="E256" t="s">
        <v>614</v>
      </c>
      <c r="F256" s="44" t="s">
        <v>186</v>
      </c>
      <c r="G256" s="44" t="s">
        <v>261</v>
      </c>
      <c r="H256" t="s">
        <v>545</v>
      </c>
      <c r="I256" t="s">
        <v>546</v>
      </c>
      <c r="J256" s="2">
        <v>511005</v>
      </c>
      <c r="K256" t="str">
        <f t="shared" si="7"/>
        <v>5110</v>
      </c>
      <c r="L256" t="s">
        <v>551</v>
      </c>
      <c r="N256"/>
      <c r="O256" t="s">
        <v>265</v>
      </c>
    </row>
    <row r="257" spans="1:29" x14ac:dyDescent="0.25">
      <c r="A257">
        <v>202209</v>
      </c>
      <c r="B257" t="s">
        <v>544</v>
      </c>
      <c r="C257" s="8">
        <v>4374</v>
      </c>
      <c r="D257" s="8" t="str">
        <f t="shared" si="6"/>
        <v>BIMS-4374</v>
      </c>
      <c r="E257" t="s">
        <v>615</v>
      </c>
      <c r="F257" s="44" t="s">
        <v>597</v>
      </c>
      <c r="G257" s="44" t="s">
        <v>265</v>
      </c>
      <c r="H257" t="s">
        <v>545</v>
      </c>
      <c r="I257" t="s">
        <v>546</v>
      </c>
      <c r="J257" s="2">
        <v>260503</v>
      </c>
      <c r="K257" t="str">
        <f t="shared" si="7"/>
        <v>2605</v>
      </c>
      <c r="L257" t="s">
        <v>601</v>
      </c>
      <c r="N257"/>
      <c r="O257" t="s">
        <v>265</v>
      </c>
    </row>
    <row r="258" spans="1:29" x14ac:dyDescent="0.25">
      <c r="A258">
        <v>202209</v>
      </c>
      <c r="B258" t="s">
        <v>544</v>
      </c>
      <c r="C258" s="8">
        <v>4375</v>
      </c>
      <c r="D258" s="8" t="str">
        <f t="shared" ref="D258:D321" si="8">B258&amp;"-"&amp;C258</f>
        <v>BIMS-4375</v>
      </c>
      <c r="E258" t="s">
        <v>616</v>
      </c>
      <c r="F258" s="44" t="s">
        <v>597</v>
      </c>
      <c r="G258" s="44" t="s">
        <v>265</v>
      </c>
      <c r="H258" t="s">
        <v>545</v>
      </c>
      <c r="I258" t="s">
        <v>546</v>
      </c>
      <c r="J258" s="2">
        <v>260503</v>
      </c>
      <c r="K258" t="str">
        <f t="shared" ref="K258:K321" si="9">LEFT(J258, 4)</f>
        <v>2605</v>
      </c>
      <c r="L258" t="s">
        <v>601</v>
      </c>
      <c r="N258"/>
      <c r="O258" t="s">
        <v>265</v>
      </c>
    </row>
    <row r="259" spans="1:29" x14ac:dyDescent="0.25">
      <c r="A259">
        <v>201109</v>
      </c>
      <c r="B259" t="s">
        <v>544</v>
      </c>
      <c r="C259" s="8">
        <v>4378</v>
      </c>
      <c r="D259" s="8" t="str">
        <f t="shared" si="8"/>
        <v>BIMS-4378</v>
      </c>
      <c r="E259" t="s">
        <v>617</v>
      </c>
      <c r="F259" s="44" t="s">
        <v>597</v>
      </c>
      <c r="G259" s="44" t="s">
        <v>265</v>
      </c>
      <c r="H259" t="s">
        <v>545</v>
      </c>
      <c r="I259" t="s">
        <v>546</v>
      </c>
      <c r="J259" s="2">
        <v>260503</v>
      </c>
      <c r="K259" t="str">
        <f t="shared" si="9"/>
        <v>2605</v>
      </c>
      <c r="L259" t="s">
        <v>601</v>
      </c>
      <c r="N259"/>
      <c r="O259" t="s">
        <v>265</v>
      </c>
    </row>
    <row r="260" spans="1:29" x14ac:dyDescent="0.25">
      <c r="A260">
        <v>201809</v>
      </c>
      <c r="B260" t="s">
        <v>544</v>
      </c>
      <c r="C260" s="8">
        <v>4380</v>
      </c>
      <c r="D260" s="8" t="str">
        <f t="shared" si="8"/>
        <v>BIMS-4380</v>
      </c>
      <c r="E260" t="s">
        <v>618</v>
      </c>
      <c r="F260" s="44" t="s">
        <v>186</v>
      </c>
      <c r="G260" s="44" t="s">
        <v>261</v>
      </c>
      <c r="H260" t="s">
        <v>545</v>
      </c>
      <c r="I260" t="s">
        <v>546</v>
      </c>
      <c r="J260" s="2">
        <v>511005</v>
      </c>
      <c r="K260" t="str">
        <f t="shared" si="9"/>
        <v>5110</v>
      </c>
      <c r="L260" t="s">
        <v>551</v>
      </c>
      <c r="N260"/>
      <c r="O260" t="s">
        <v>265</v>
      </c>
    </row>
    <row r="261" spans="1:29" x14ac:dyDescent="0.25">
      <c r="A261">
        <v>201809</v>
      </c>
      <c r="B261" t="s">
        <v>544</v>
      </c>
      <c r="C261" s="8">
        <v>4382</v>
      </c>
      <c r="D261" s="8" t="str">
        <f t="shared" si="8"/>
        <v>BIMS-4382</v>
      </c>
      <c r="E261" t="s">
        <v>619</v>
      </c>
      <c r="F261" s="44" t="s">
        <v>186</v>
      </c>
      <c r="G261" s="44" t="s">
        <v>261</v>
      </c>
      <c r="H261" t="s">
        <v>545</v>
      </c>
      <c r="I261" t="s">
        <v>546</v>
      </c>
      <c r="J261" s="2">
        <v>511005</v>
      </c>
      <c r="K261" t="str">
        <f t="shared" si="9"/>
        <v>5110</v>
      </c>
      <c r="L261" t="s">
        <v>551</v>
      </c>
      <c r="N261"/>
      <c r="O261" t="s">
        <v>265</v>
      </c>
    </row>
    <row r="262" spans="1:29" x14ac:dyDescent="0.25">
      <c r="A262">
        <v>201109</v>
      </c>
      <c r="B262" t="s">
        <v>544</v>
      </c>
      <c r="C262" s="8">
        <v>4384</v>
      </c>
      <c r="D262" s="8" t="str">
        <f t="shared" si="8"/>
        <v>BIMS-4384</v>
      </c>
      <c r="E262" t="s">
        <v>620</v>
      </c>
      <c r="F262" s="44" t="s">
        <v>186</v>
      </c>
      <c r="G262" s="44" t="s">
        <v>265</v>
      </c>
      <c r="H262" t="s">
        <v>545</v>
      </c>
      <c r="I262" t="s">
        <v>546</v>
      </c>
      <c r="J262" s="2">
        <v>511005</v>
      </c>
      <c r="K262" t="str">
        <f t="shared" si="9"/>
        <v>5110</v>
      </c>
      <c r="L262" t="s">
        <v>551</v>
      </c>
      <c r="N262"/>
      <c r="O262" t="s">
        <v>265</v>
      </c>
    </row>
    <row r="263" spans="1:29" x14ac:dyDescent="0.25">
      <c r="A263">
        <v>202309</v>
      </c>
      <c r="B263" t="s">
        <v>544</v>
      </c>
      <c r="C263" s="8">
        <v>4395</v>
      </c>
      <c r="D263" s="8" t="str">
        <f t="shared" si="8"/>
        <v>BIMS-4395</v>
      </c>
      <c r="E263" t="s">
        <v>621</v>
      </c>
      <c r="F263" s="44" t="s">
        <v>565</v>
      </c>
      <c r="G263" s="44" t="s">
        <v>265</v>
      </c>
      <c r="H263" t="s">
        <v>545</v>
      </c>
      <c r="I263" t="s">
        <v>546</v>
      </c>
      <c r="J263" s="2">
        <v>430406</v>
      </c>
      <c r="K263" t="str">
        <f t="shared" si="9"/>
        <v>4304</v>
      </c>
      <c r="L263" t="s">
        <v>566</v>
      </c>
      <c r="N263"/>
      <c r="O263" t="s">
        <v>265</v>
      </c>
    </row>
    <row r="264" spans="1:29" x14ac:dyDescent="0.25">
      <c r="A264">
        <v>202209</v>
      </c>
      <c r="B264" t="s">
        <v>544</v>
      </c>
      <c r="C264" s="8">
        <v>4396</v>
      </c>
      <c r="D264" s="8" t="str">
        <f t="shared" si="8"/>
        <v>BIMS-4396</v>
      </c>
      <c r="E264" t="s">
        <v>469</v>
      </c>
      <c r="F264" s="44" t="s">
        <v>103</v>
      </c>
      <c r="G264" s="44" t="s">
        <v>265</v>
      </c>
      <c r="H264" t="s">
        <v>545</v>
      </c>
      <c r="I264" t="s">
        <v>546</v>
      </c>
      <c r="J264" s="2">
        <v>260102</v>
      </c>
      <c r="K264" t="str">
        <f t="shared" si="9"/>
        <v>2601</v>
      </c>
      <c r="L264" t="s">
        <v>547</v>
      </c>
      <c r="N264"/>
      <c r="O264" t="s">
        <v>265</v>
      </c>
    </row>
    <row r="265" spans="1:29" x14ac:dyDescent="0.25">
      <c r="A265">
        <v>202209</v>
      </c>
      <c r="B265" t="s">
        <v>544</v>
      </c>
      <c r="C265" s="8">
        <v>4399</v>
      </c>
      <c r="D265" s="8" t="str">
        <f t="shared" si="8"/>
        <v>BIMS-4399</v>
      </c>
      <c r="E265" t="s">
        <v>585</v>
      </c>
      <c r="F265" s="44" t="s">
        <v>103</v>
      </c>
      <c r="G265" s="44" t="s">
        <v>261</v>
      </c>
      <c r="H265" t="s">
        <v>545</v>
      </c>
      <c r="I265" t="s">
        <v>546</v>
      </c>
      <c r="J265" s="2">
        <v>260101</v>
      </c>
      <c r="K265" t="str">
        <f t="shared" si="9"/>
        <v>2601</v>
      </c>
      <c r="L265" t="s">
        <v>569</v>
      </c>
      <c r="N265"/>
      <c r="O265" t="s">
        <v>265</v>
      </c>
    </row>
    <row r="266" spans="1:29" x14ac:dyDescent="0.25">
      <c r="A266">
        <v>202309</v>
      </c>
      <c r="B266" t="s">
        <v>544</v>
      </c>
      <c r="C266" s="8">
        <v>4406</v>
      </c>
      <c r="D266" s="8" t="str">
        <f t="shared" si="8"/>
        <v>BIMS-4406</v>
      </c>
      <c r="E266" t="s">
        <v>622</v>
      </c>
      <c r="F266" s="44" t="s">
        <v>597</v>
      </c>
      <c r="G266" s="44" t="s">
        <v>265</v>
      </c>
      <c r="H266" t="s">
        <v>545</v>
      </c>
      <c r="I266" t="s">
        <v>546</v>
      </c>
      <c r="J266" s="2">
        <v>260507</v>
      </c>
      <c r="K266" t="str">
        <f t="shared" si="9"/>
        <v>2605</v>
      </c>
      <c r="L266" t="s">
        <v>598</v>
      </c>
      <c r="N266"/>
      <c r="O266" t="s">
        <v>265</v>
      </c>
    </row>
    <row r="267" spans="1:29" x14ac:dyDescent="0.25">
      <c r="A267">
        <v>202209</v>
      </c>
      <c r="B267" t="s">
        <v>544</v>
      </c>
      <c r="C267" s="8">
        <v>4410</v>
      </c>
      <c r="D267" s="8" t="str">
        <f t="shared" si="8"/>
        <v>BIMS-4410</v>
      </c>
      <c r="E267" t="s">
        <v>623</v>
      </c>
      <c r="F267" s="44" t="s">
        <v>107</v>
      </c>
      <c r="G267" s="44" t="s">
        <v>265</v>
      </c>
      <c r="H267" t="s">
        <v>545</v>
      </c>
      <c r="I267" t="s">
        <v>546</v>
      </c>
      <c r="J267" s="2">
        <v>260401</v>
      </c>
      <c r="K267" t="str">
        <f t="shared" si="9"/>
        <v>2604</v>
      </c>
      <c r="L267" t="s">
        <v>624</v>
      </c>
      <c r="N267"/>
      <c r="O267" t="s">
        <v>265</v>
      </c>
    </row>
    <row r="268" spans="1:29" x14ac:dyDescent="0.25">
      <c r="A268">
        <v>202209</v>
      </c>
      <c r="B268" t="s">
        <v>544</v>
      </c>
      <c r="C268" s="8">
        <v>4420</v>
      </c>
      <c r="D268" s="8" t="str">
        <f t="shared" si="8"/>
        <v>BIMS-4420</v>
      </c>
      <c r="E268" t="s">
        <v>625</v>
      </c>
      <c r="F268" s="44" t="s">
        <v>186</v>
      </c>
      <c r="G268" s="44" t="s">
        <v>261</v>
      </c>
      <c r="H268" t="s">
        <v>545</v>
      </c>
      <c r="I268" t="s">
        <v>546</v>
      </c>
      <c r="J268" s="2">
        <v>511005</v>
      </c>
      <c r="K268" t="str">
        <f t="shared" si="9"/>
        <v>5110</v>
      </c>
      <c r="L268" t="s">
        <v>551</v>
      </c>
      <c r="N268"/>
      <c r="O268" t="s">
        <v>265</v>
      </c>
    </row>
    <row r="269" spans="1:29" x14ac:dyDescent="0.25">
      <c r="A269">
        <v>202209</v>
      </c>
      <c r="B269" t="s">
        <v>544</v>
      </c>
      <c r="C269" s="8">
        <v>4428</v>
      </c>
      <c r="D269" s="8" t="str">
        <f t="shared" si="8"/>
        <v>BIMS-4428</v>
      </c>
      <c r="E269" t="s">
        <v>578</v>
      </c>
      <c r="F269" s="44" t="s">
        <v>103</v>
      </c>
      <c r="G269" s="44" t="s">
        <v>265</v>
      </c>
      <c r="H269" t="s">
        <v>545</v>
      </c>
      <c r="I269" t="s">
        <v>546</v>
      </c>
      <c r="J269" s="2">
        <v>260102</v>
      </c>
      <c r="K269" t="str">
        <f t="shared" si="9"/>
        <v>2601</v>
      </c>
      <c r="L269" t="s">
        <v>547</v>
      </c>
      <c r="M269" t="s">
        <v>467</v>
      </c>
      <c r="N269"/>
      <c r="O269" t="s">
        <v>265</v>
      </c>
      <c r="P269">
        <v>1</v>
      </c>
      <c r="Q269">
        <v>1</v>
      </c>
      <c r="R269">
        <v>1750</v>
      </c>
      <c r="S269">
        <v>1</v>
      </c>
      <c r="T269">
        <v>4</v>
      </c>
      <c r="U269">
        <v>0</v>
      </c>
      <c r="V269">
        <v>0</v>
      </c>
      <c r="AA269" t="s">
        <v>468</v>
      </c>
      <c r="AB269" t="s">
        <v>282</v>
      </c>
      <c r="AC269" t="s">
        <v>282</v>
      </c>
    </row>
    <row r="270" spans="1:29" x14ac:dyDescent="0.25">
      <c r="A270">
        <v>202209</v>
      </c>
      <c r="B270" t="s">
        <v>544</v>
      </c>
      <c r="C270" s="8">
        <v>4430</v>
      </c>
      <c r="D270" s="8" t="str">
        <f t="shared" si="8"/>
        <v>BIMS-4430</v>
      </c>
      <c r="E270" t="s">
        <v>626</v>
      </c>
      <c r="F270" s="44" t="s">
        <v>597</v>
      </c>
      <c r="G270" s="44" t="s">
        <v>261</v>
      </c>
      <c r="H270" t="s">
        <v>545</v>
      </c>
      <c r="I270" t="s">
        <v>546</v>
      </c>
      <c r="J270" s="2">
        <v>260507</v>
      </c>
      <c r="K270" t="str">
        <f t="shared" si="9"/>
        <v>2605</v>
      </c>
      <c r="L270" t="s">
        <v>598</v>
      </c>
      <c r="N270"/>
      <c r="O270" t="s">
        <v>265</v>
      </c>
    </row>
    <row r="271" spans="1:29" x14ac:dyDescent="0.25">
      <c r="A271">
        <v>202309</v>
      </c>
      <c r="B271" t="s">
        <v>544</v>
      </c>
      <c r="C271" s="8">
        <v>4439</v>
      </c>
      <c r="D271" s="8" t="str">
        <f t="shared" si="8"/>
        <v>BIMS-4439</v>
      </c>
      <c r="E271" t="s">
        <v>627</v>
      </c>
      <c r="F271" s="44" t="s">
        <v>565</v>
      </c>
      <c r="G271" s="44" t="s">
        <v>265</v>
      </c>
      <c r="H271" t="s">
        <v>545</v>
      </c>
      <c r="I271" t="s">
        <v>546</v>
      </c>
      <c r="J271" s="2">
        <v>430406</v>
      </c>
      <c r="K271" t="str">
        <f t="shared" si="9"/>
        <v>4304</v>
      </c>
      <c r="L271" t="s">
        <v>566</v>
      </c>
      <c r="N271"/>
      <c r="O271" t="s">
        <v>265</v>
      </c>
    </row>
    <row r="272" spans="1:29" x14ac:dyDescent="0.25">
      <c r="A272">
        <v>202209</v>
      </c>
      <c r="B272" t="s">
        <v>544</v>
      </c>
      <c r="C272" s="8">
        <v>4470</v>
      </c>
      <c r="D272" s="8" t="str">
        <f t="shared" si="8"/>
        <v>BIMS-4470</v>
      </c>
      <c r="E272" t="s">
        <v>614</v>
      </c>
      <c r="F272" s="44" t="s">
        <v>186</v>
      </c>
      <c r="G272" s="44" t="s">
        <v>261</v>
      </c>
      <c r="H272" t="s">
        <v>545</v>
      </c>
      <c r="I272" t="s">
        <v>546</v>
      </c>
      <c r="J272" s="2">
        <v>511005</v>
      </c>
      <c r="K272" t="str">
        <f t="shared" si="9"/>
        <v>5110</v>
      </c>
      <c r="L272" t="s">
        <v>551</v>
      </c>
      <c r="N272"/>
      <c r="O272" t="s">
        <v>265</v>
      </c>
    </row>
    <row r="273" spans="1:29" x14ac:dyDescent="0.25">
      <c r="A273">
        <v>202309</v>
      </c>
      <c r="B273" t="s">
        <v>544</v>
      </c>
      <c r="C273" s="8">
        <v>4590</v>
      </c>
      <c r="D273" s="8" t="str">
        <f t="shared" si="8"/>
        <v>BIMS-4590</v>
      </c>
      <c r="E273" t="s">
        <v>471</v>
      </c>
      <c r="F273" s="44" t="s">
        <v>103</v>
      </c>
      <c r="G273" s="44" t="s">
        <v>265</v>
      </c>
      <c r="H273" t="s">
        <v>545</v>
      </c>
      <c r="I273" t="s">
        <v>546</v>
      </c>
      <c r="J273" s="2">
        <v>260101</v>
      </c>
      <c r="K273" t="str">
        <f t="shared" si="9"/>
        <v>2601</v>
      </c>
      <c r="L273" t="s">
        <v>569</v>
      </c>
      <c r="N273"/>
      <c r="O273" t="s">
        <v>265</v>
      </c>
    </row>
    <row r="274" spans="1:29" x14ac:dyDescent="0.25">
      <c r="A274">
        <v>201809</v>
      </c>
      <c r="B274" t="s">
        <v>544</v>
      </c>
      <c r="C274" s="8">
        <v>4598</v>
      </c>
      <c r="D274" s="8" t="str">
        <f t="shared" si="8"/>
        <v>BIMS-4598</v>
      </c>
      <c r="E274" t="s">
        <v>628</v>
      </c>
      <c r="F274" s="44" t="s">
        <v>186</v>
      </c>
      <c r="G274" s="44" t="s">
        <v>261</v>
      </c>
      <c r="H274" t="s">
        <v>545</v>
      </c>
      <c r="I274" t="s">
        <v>546</v>
      </c>
      <c r="J274" s="2">
        <v>511005</v>
      </c>
      <c r="K274" t="str">
        <f t="shared" si="9"/>
        <v>5110</v>
      </c>
      <c r="L274" t="s">
        <v>551</v>
      </c>
      <c r="N274"/>
      <c r="O274" t="s">
        <v>265</v>
      </c>
    </row>
    <row r="275" spans="1:29" x14ac:dyDescent="0.25">
      <c r="A275">
        <v>201809</v>
      </c>
      <c r="B275" t="s">
        <v>544</v>
      </c>
      <c r="C275" s="8">
        <v>4599</v>
      </c>
      <c r="D275" s="8" t="str">
        <f t="shared" si="8"/>
        <v>BIMS-4599</v>
      </c>
      <c r="E275" t="s">
        <v>629</v>
      </c>
      <c r="F275" s="44" t="s">
        <v>186</v>
      </c>
      <c r="G275" s="44" t="s">
        <v>261</v>
      </c>
      <c r="H275" t="s">
        <v>545</v>
      </c>
      <c r="I275" t="s">
        <v>546</v>
      </c>
      <c r="J275" s="2">
        <v>511005</v>
      </c>
      <c r="K275" t="str">
        <f t="shared" si="9"/>
        <v>5110</v>
      </c>
      <c r="L275" t="s">
        <v>551</v>
      </c>
      <c r="N275"/>
      <c r="O275" t="s">
        <v>265</v>
      </c>
    </row>
    <row r="276" spans="1:29" x14ac:dyDescent="0.25">
      <c r="A276">
        <v>202209</v>
      </c>
      <c r="B276" t="s">
        <v>544</v>
      </c>
      <c r="C276" s="8">
        <v>5311</v>
      </c>
      <c r="D276" s="8" t="str">
        <f t="shared" si="8"/>
        <v>BIMS-5311</v>
      </c>
      <c r="E276" t="s">
        <v>630</v>
      </c>
      <c r="F276" s="44" t="s">
        <v>103</v>
      </c>
      <c r="G276" s="44" t="s">
        <v>265</v>
      </c>
      <c r="H276" t="s">
        <v>545</v>
      </c>
      <c r="I276" t="s">
        <v>546</v>
      </c>
      <c r="J276" s="2">
        <v>260102</v>
      </c>
      <c r="K276" t="str">
        <f t="shared" si="9"/>
        <v>2601</v>
      </c>
      <c r="L276" t="s">
        <v>547</v>
      </c>
      <c r="N276"/>
      <c r="O276" t="s">
        <v>265</v>
      </c>
    </row>
    <row r="277" spans="1:29" x14ac:dyDescent="0.25">
      <c r="A277">
        <v>202209</v>
      </c>
      <c r="B277" t="s">
        <v>544</v>
      </c>
      <c r="C277" s="8">
        <v>5323</v>
      </c>
      <c r="D277" s="8" t="str">
        <f t="shared" si="8"/>
        <v>BIMS-5323</v>
      </c>
      <c r="E277" t="s">
        <v>631</v>
      </c>
      <c r="F277" s="44" t="s">
        <v>103</v>
      </c>
      <c r="G277" s="44" t="s">
        <v>265</v>
      </c>
      <c r="H277" t="s">
        <v>545</v>
      </c>
      <c r="I277" t="s">
        <v>546</v>
      </c>
      <c r="J277" s="2">
        <v>260102</v>
      </c>
      <c r="K277" t="str">
        <f t="shared" si="9"/>
        <v>2601</v>
      </c>
      <c r="L277" t="s">
        <v>547</v>
      </c>
      <c r="N277"/>
      <c r="O277" t="s">
        <v>265</v>
      </c>
    </row>
    <row r="278" spans="1:29" x14ac:dyDescent="0.25">
      <c r="A278">
        <v>202209</v>
      </c>
      <c r="B278" t="s">
        <v>544</v>
      </c>
      <c r="C278" s="8">
        <v>5327</v>
      </c>
      <c r="D278" s="8" t="str">
        <f t="shared" si="8"/>
        <v>BIMS-5327</v>
      </c>
      <c r="E278" t="s">
        <v>632</v>
      </c>
      <c r="F278" s="44" t="s">
        <v>103</v>
      </c>
      <c r="G278" s="44" t="s">
        <v>265</v>
      </c>
      <c r="H278" t="s">
        <v>545</v>
      </c>
      <c r="I278" t="s">
        <v>546</v>
      </c>
      <c r="J278" s="2">
        <v>260102</v>
      </c>
      <c r="K278" t="str">
        <f t="shared" si="9"/>
        <v>2601</v>
      </c>
      <c r="L278" t="s">
        <v>547</v>
      </c>
      <c r="N278"/>
      <c r="O278" t="s">
        <v>265</v>
      </c>
    </row>
    <row r="279" spans="1:29" x14ac:dyDescent="0.25">
      <c r="A279">
        <v>202209</v>
      </c>
      <c r="B279" t="s">
        <v>544</v>
      </c>
      <c r="C279" s="8">
        <v>5330</v>
      </c>
      <c r="D279" s="8" t="str">
        <f t="shared" si="8"/>
        <v>BIMS-5330</v>
      </c>
      <c r="E279" t="s">
        <v>633</v>
      </c>
      <c r="F279" s="44" t="s">
        <v>103</v>
      </c>
      <c r="G279" s="44" t="s">
        <v>265</v>
      </c>
      <c r="H279" t="s">
        <v>545</v>
      </c>
      <c r="I279" t="s">
        <v>546</v>
      </c>
      <c r="J279" s="2">
        <v>260102</v>
      </c>
      <c r="K279" t="str">
        <f t="shared" si="9"/>
        <v>2601</v>
      </c>
      <c r="L279" t="s">
        <v>547</v>
      </c>
      <c r="N279"/>
      <c r="O279" t="s">
        <v>265</v>
      </c>
    </row>
    <row r="280" spans="1:29" x14ac:dyDescent="0.25">
      <c r="A280">
        <v>202209</v>
      </c>
      <c r="B280" t="s">
        <v>544</v>
      </c>
      <c r="C280" s="8">
        <v>5333</v>
      </c>
      <c r="D280" s="8" t="str">
        <f t="shared" si="8"/>
        <v>BIMS-5333</v>
      </c>
      <c r="E280" t="s">
        <v>634</v>
      </c>
      <c r="F280" s="44" t="s">
        <v>109</v>
      </c>
      <c r="G280" s="44" t="s">
        <v>265</v>
      </c>
      <c r="H280" t="s">
        <v>545</v>
      </c>
      <c r="I280" t="s">
        <v>546</v>
      </c>
      <c r="J280" s="2">
        <v>260702</v>
      </c>
      <c r="K280" t="str">
        <f t="shared" si="9"/>
        <v>2607</v>
      </c>
      <c r="L280" t="s">
        <v>635</v>
      </c>
      <c r="N280"/>
      <c r="O280" t="s">
        <v>265</v>
      </c>
    </row>
    <row r="281" spans="1:29" x14ac:dyDescent="0.25">
      <c r="A281">
        <v>202209</v>
      </c>
      <c r="B281" t="s">
        <v>544</v>
      </c>
      <c r="C281" s="8">
        <v>5334</v>
      </c>
      <c r="D281" s="8" t="str">
        <f t="shared" si="8"/>
        <v>BIMS-5334</v>
      </c>
      <c r="E281" t="s">
        <v>636</v>
      </c>
      <c r="F281" s="44" t="s">
        <v>603</v>
      </c>
      <c r="G281" s="44" t="s">
        <v>265</v>
      </c>
      <c r="H281" t="s">
        <v>545</v>
      </c>
      <c r="I281" t="s">
        <v>546</v>
      </c>
      <c r="J281" s="2">
        <v>260806</v>
      </c>
      <c r="K281" t="str">
        <f t="shared" si="9"/>
        <v>2608</v>
      </c>
      <c r="L281" t="s">
        <v>604</v>
      </c>
      <c r="N281"/>
      <c r="O281" t="s">
        <v>265</v>
      </c>
    </row>
    <row r="282" spans="1:29" x14ac:dyDescent="0.25">
      <c r="A282">
        <v>202309</v>
      </c>
      <c r="B282" t="s">
        <v>544</v>
      </c>
      <c r="C282" s="8">
        <v>5335</v>
      </c>
      <c r="D282" s="8" t="str">
        <f t="shared" si="8"/>
        <v>BIMS-5335</v>
      </c>
      <c r="E282" t="s">
        <v>607</v>
      </c>
      <c r="F282" s="44" t="s">
        <v>606</v>
      </c>
      <c r="G282" s="44" t="s">
        <v>265</v>
      </c>
      <c r="H282" t="s">
        <v>545</v>
      </c>
      <c r="I282" t="s">
        <v>546</v>
      </c>
      <c r="J282" s="2">
        <v>260904</v>
      </c>
      <c r="K282" t="str">
        <f t="shared" si="9"/>
        <v>2609</v>
      </c>
      <c r="L282" t="s">
        <v>607</v>
      </c>
      <c r="M282" t="s">
        <v>467</v>
      </c>
      <c r="N282"/>
      <c r="P282">
        <v>1</v>
      </c>
      <c r="Q282">
        <v>1</v>
      </c>
      <c r="R282">
        <v>1750</v>
      </c>
      <c r="S282">
        <v>1</v>
      </c>
      <c r="T282">
        <v>5</v>
      </c>
      <c r="U282">
        <v>0</v>
      </c>
      <c r="V282">
        <v>0</v>
      </c>
      <c r="AA282" t="s">
        <v>468</v>
      </c>
      <c r="AB282" t="s">
        <v>282</v>
      </c>
      <c r="AC282" t="s">
        <v>282</v>
      </c>
    </row>
    <row r="283" spans="1:29" x14ac:dyDescent="0.25">
      <c r="A283">
        <v>202209</v>
      </c>
      <c r="B283" t="s">
        <v>544</v>
      </c>
      <c r="C283" s="8">
        <v>5374</v>
      </c>
      <c r="D283" s="8" t="str">
        <f t="shared" si="8"/>
        <v>BIMS-5374</v>
      </c>
      <c r="E283" t="s">
        <v>637</v>
      </c>
      <c r="F283" s="44" t="s">
        <v>597</v>
      </c>
      <c r="G283" s="44" t="s">
        <v>265</v>
      </c>
      <c r="H283" t="s">
        <v>545</v>
      </c>
      <c r="I283" t="s">
        <v>546</v>
      </c>
      <c r="J283" s="2">
        <v>260503</v>
      </c>
      <c r="K283" t="str">
        <f t="shared" si="9"/>
        <v>2605</v>
      </c>
      <c r="L283" t="s">
        <v>601</v>
      </c>
      <c r="N283"/>
      <c r="O283" t="s">
        <v>265</v>
      </c>
    </row>
    <row r="284" spans="1:29" x14ac:dyDescent="0.25">
      <c r="A284">
        <v>202209</v>
      </c>
      <c r="B284" t="s">
        <v>544</v>
      </c>
      <c r="C284" s="8">
        <v>5375</v>
      </c>
      <c r="D284" s="8" t="str">
        <f t="shared" si="8"/>
        <v>BIMS-5375</v>
      </c>
      <c r="E284" t="s">
        <v>638</v>
      </c>
      <c r="F284" s="44" t="s">
        <v>597</v>
      </c>
      <c r="G284" s="44" t="s">
        <v>265</v>
      </c>
      <c r="H284" t="s">
        <v>545</v>
      </c>
      <c r="I284" t="s">
        <v>546</v>
      </c>
      <c r="J284" s="2">
        <v>260503</v>
      </c>
      <c r="K284" t="str">
        <f t="shared" si="9"/>
        <v>2605</v>
      </c>
      <c r="L284" t="s">
        <v>601</v>
      </c>
      <c r="N284"/>
      <c r="O284" t="s">
        <v>265</v>
      </c>
    </row>
    <row r="285" spans="1:29" x14ac:dyDescent="0.25">
      <c r="A285">
        <v>202209</v>
      </c>
      <c r="B285" t="s">
        <v>544</v>
      </c>
      <c r="C285" s="8">
        <v>5396</v>
      </c>
      <c r="D285" s="8" t="str">
        <f t="shared" si="8"/>
        <v>BIMS-5396</v>
      </c>
      <c r="E285" t="s">
        <v>469</v>
      </c>
      <c r="F285" s="44" t="s">
        <v>103</v>
      </c>
      <c r="G285" s="44" t="s">
        <v>265</v>
      </c>
      <c r="H285" t="s">
        <v>545</v>
      </c>
      <c r="I285" t="s">
        <v>546</v>
      </c>
      <c r="J285" s="2">
        <v>260102</v>
      </c>
      <c r="K285" t="str">
        <f t="shared" si="9"/>
        <v>2601</v>
      </c>
      <c r="L285" t="s">
        <v>547</v>
      </c>
      <c r="N285"/>
      <c r="O285" t="s">
        <v>265</v>
      </c>
    </row>
    <row r="286" spans="1:29" x14ac:dyDescent="0.25">
      <c r="A286">
        <v>202209</v>
      </c>
      <c r="B286" t="s">
        <v>544</v>
      </c>
      <c r="C286" s="8">
        <v>5410</v>
      </c>
      <c r="D286" s="8" t="str">
        <f t="shared" si="8"/>
        <v>BIMS-5410</v>
      </c>
      <c r="E286" t="s">
        <v>639</v>
      </c>
      <c r="F286" s="44" t="s">
        <v>107</v>
      </c>
      <c r="G286" s="44" t="s">
        <v>265</v>
      </c>
      <c r="H286" t="s">
        <v>545</v>
      </c>
      <c r="I286" t="s">
        <v>546</v>
      </c>
      <c r="J286" s="2">
        <v>260401</v>
      </c>
      <c r="K286" t="str">
        <f t="shared" si="9"/>
        <v>2604</v>
      </c>
      <c r="L286" t="s">
        <v>624</v>
      </c>
      <c r="N286"/>
      <c r="O286" t="s">
        <v>265</v>
      </c>
    </row>
    <row r="287" spans="1:29" x14ac:dyDescent="0.25">
      <c r="A287">
        <v>202209</v>
      </c>
      <c r="B287" t="s">
        <v>544</v>
      </c>
      <c r="C287" s="8">
        <v>5439</v>
      </c>
      <c r="D287" s="8" t="str">
        <f t="shared" si="8"/>
        <v>BIMS-5439</v>
      </c>
      <c r="E287" t="s">
        <v>640</v>
      </c>
      <c r="F287" s="44" t="s">
        <v>565</v>
      </c>
      <c r="G287" s="44" t="s">
        <v>265</v>
      </c>
      <c r="H287" t="s">
        <v>545</v>
      </c>
      <c r="I287" t="s">
        <v>546</v>
      </c>
      <c r="J287" s="2">
        <v>430406</v>
      </c>
      <c r="K287" t="str">
        <f t="shared" si="9"/>
        <v>4304</v>
      </c>
      <c r="L287" t="s">
        <v>566</v>
      </c>
      <c r="M287" t="s">
        <v>484</v>
      </c>
      <c r="N287"/>
      <c r="O287" t="s">
        <v>265</v>
      </c>
      <c r="P287">
        <v>1</v>
      </c>
      <c r="Q287">
        <v>1</v>
      </c>
      <c r="R287">
        <v>1750</v>
      </c>
      <c r="S287">
        <v>1</v>
      </c>
      <c r="T287">
        <v>5</v>
      </c>
      <c r="U287">
        <v>0</v>
      </c>
      <c r="V287">
        <v>0</v>
      </c>
      <c r="AA287">
        <v>19</v>
      </c>
      <c r="AB287" t="s">
        <v>282</v>
      </c>
      <c r="AC287" t="s">
        <v>282</v>
      </c>
    </row>
    <row r="288" spans="1:29" x14ac:dyDescent="0.25">
      <c r="A288">
        <v>202209</v>
      </c>
      <c r="B288" t="s">
        <v>544</v>
      </c>
      <c r="C288" s="8">
        <v>5590</v>
      </c>
      <c r="D288" s="8" t="str">
        <f t="shared" si="8"/>
        <v>BIMS-5590</v>
      </c>
      <c r="E288" t="s">
        <v>641</v>
      </c>
      <c r="F288" s="44" t="s">
        <v>103</v>
      </c>
      <c r="G288" s="44" t="s">
        <v>265</v>
      </c>
      <c r="H288" t="s">
        <v>545</v>
      </c>
      <c r="I288" t="s">
        <v>546</v>
      </c>
      <c r="J288" s="2">
        <v>260102</v>
      </c>
      <c r="K288" t="str">
        <f t="shared" si="9"/>
        <v>2601</v>
      </c>
      <c r="L288" t="s">
        <v>547</v>
      </c>
      <c r="M288" t="s">
        <v>467</v>
      </c>
      <c r="N288"/>
      <c r="O288" t="s">
        <v>265</v>
      </c>
      <c r="P288">
        <v>1</v>
      </c>
      <c r="Q288">
        <v>1</v>
      </c>
      <c r="R288">
        <v>1750</v>
      </c>
      <c r="S288">
        <v>1</v>
      </c>
      <c r="T288">
        <v>5</v>
      </c>
      <c r="U288">
        <v>0</v>
      </c>
      <c r="V288">
        <v>0</v>
      </c>
      <c r="AA288" t="s">
        <v>468</v>
      </c>
      <c r="AB288" t="s">
        <v>282</v>
      </c>
      <c r="AC288" t="s">
        <v>282</v>
      </c>
    </row>
    <row r="289" spans="1:29" x14ac:dyDescent="0.25">
      <c r="A289">
        <v>202209</v>
      </c>
      <c r="B289" t="s">
        <v>642</v>
      </c>
      <c r="C289" s="8">
        <v>1308</v>
      </c>
      <c r="D289" s="8" t="str">
        <f t="shared" si="8"/>
        <v>BIOL-1308</v>
      </c>
      <c r="E289" t="s">
        <v>643</v>
      </c>
      <c r="F289" s="44" t="s">
        <v>103</v>
      </c>
      <c r="G289" s="44" t="s">
        <v>265</v>
      </c>
      <c r="H289" t="s">
        <v>545</v>
      </c>
      <c r="I289" t="s">
        <v>546</v>
      </c>
      <c r="J289" s="2">
        <v>260101</v>
      </c>
      <c r="K289" t="str">
        <f t="shared" si="9"/>
        <v>2601</v>
      </c>
      <c r="L289" t="s">
        <v>569</v>
      </c>
      <c r="M289" t="s">
        <v>467</v>
      </c>
      <c r="N289"/>
      <c r="O289" t="s">
        <v>265</v>
      </c>
      <c r="P289">
        <v>1</v>
      </c>
      <c r="Q289">
        <v>1</v>
      </c>
      <c r="R289">
        <v>1750</v>
      </c>
      <c r="S289">
        <v>1</v>
      </c>
      <c r="T289">
        <v>1</v>
      </c>
      <c r="U289">
        <v>0</v>
      </c>
      <c r="V289">
        <v>0</v>
      </c>
      <c r="AA289" t="s">
        <v>468</v>
      </c>
      <c r="AB289" t="s">
        <v>282</v>
      </c>
      <c r="AC289" t="s">
        <v>282</v>
      </c>
    </row>
    <row r="290" spans="1:29" x14ac:dyDescent="0.25">
      <c r="A290">
        <v>202309</v>
      </c>
      <c r="B290" t="s">
        <v>642</v>
      </c>
      <c r="C290" s="8">
        <v>1406</v>
      </c>
      <c r="D290" s="8" t="str">
        <f t="shared" si="8"/>
        <v>BIOL-1406</v>
      </c>
      <c r="E290" t="s">
        <v>644</v>
      </c>
      <c r="F290" s="44" t="s">
        <v>103</v>
      </c>
      <c r="G290" s="44" t="s">
        <v>265</v>
      </c>
      <c r="H290" t="s">
        <v>545</v>
      </c>
      <c r="I290" t="s">
        <v>546</v>
      </c>
      <c r="J290" s="2">
        <v>260101</v>
      </c>
      <c r="K290" t="str">
        <f t="shared" si="9"/>
        <v>2601</v>
      </c>
      <c r="L290" t="s">
        <v>569</v>
      </c>
      <c r="N290"/>
      <c r="O290" t="s">
        <v>265</v>
      </c>
    </row>
    <row r="291" spans="1:29" x14ac:dyDescent="0.25">
      <c r="A291">
        <v>202309</v>
      </c>
      <c r="B291" t="s">
        <v>642</v>
      </c>
      <c r="C291" s="8">
        <v>1407</v>
      </c>
      <c r="D291" s="8" t="str">
        <f t="shared" si="8"/>
        <v>BIOL-1407</v>
      </c>
      <c r="E291" t="s">
        <v>645</v>
      </c>
      <c r="F291" s="44" t="s">
        <v>103</v>
      </c>
      <c r="G291" s="44" t="s">
        <v>265</v>
      </c>
      <c r="H291" t="s">
        <v>545</v>
      </c>
      <c r="I291" t="s">
        <v>546</v>
      </c>
      <c r="J291" s="2">
        <v>260101</v>
      </c>
      <c r="K291" t="str">
        <f t="shared" si="9"/>
        <v>2601</v>
      </c>
      <c r="L291" t="s">
        <v>569</v>
      </c>
      <c r="N291"/>
      <c r="O291" t="s">
        <v>265</v>
      </c>
    </row>
    <row r="292" spans="1:29" x14ac:dyDescent="0.25">
      <c r="A292">
        <v>202209</v>
      </c>
      <c r="B292" t="s">
        <v>642</v>
      </c>
      <c r="C292" s="8">
        <v>2000</v>
      </c>
      <c r="D292" s="8" t="str">
        <f t="shared" si="8"/>
        <v>BIOL-2000</v>
      </c>
      <c r="E292" t="s">
        <v>272</v>
      </c>
      <c r="F292" s="44" t="s">
        <v>103</v>
      </c>
      <c r="G292" s="44" t="s">
        <v>261</v>
      </c>
      <c r="H292" t="s">
        <v>545</v>
      </c>
      <c r="I292" t="s">
        <v>546</v>
      </c>
      <c r="J292" s="2">
        <v>260101</v>
      </c>
      <c r="K292" t="str">
        <f t="shared" si="9"/>
        <v>2601</v>
      </c>
      <c r="L292" t="s">
        <v>569</v>
      </c>
      <c r="N292"/>
      <c r="O292" t="s">
        <v>265</v>
      </c>
    </row>
    <row r="293" spans="1:29" x14ac:dyDescent="0.25">
      <c r="A293">
        <v>202009</v>
      </c>
      <c r="B293" t="s">
        <v>642</v>
      </c>
      <c r="C293" s="8">
        <v>2200</v>
      </c>
      <c r="D293" s="8" t="str">
        <f t="shared" si="8"/>
        <v>BIOL-2200</v>
      </c>
      <c r="E293" t="s">
        <v>550</v>
      </c>
      <c r="F293" s="44" t="s">
        <v>103</v>
      </c>
      <c r="G293" s="44" t="s">
        <v>261</v>
      </c>
      <c r="H293" t="s">
        <v>545</v>
      </c>
      <c r="I293" t="s">
        <v>546</v>
      </c>
      <c r="J293" s="2">
        <v>260101</v>
      </c>
      <c r="K293" t="str">
        <f t="shared" si="9"/>
        <v>2601</v>
      </c>
      <c r="L293" t="s">
        <v>569</v>
      </c>
      <c r="N293"/>
      <c r="O293" t="s">
        <v>265</v>
      </c>
    </row>
    <row r="294" spans="1:29" x14ac:dyDescent="0.25">
      <c r="A294">
        <v>202209</v>
      </c>
      <c r="B294" t="s">
        <v>642</v>
      </c>
      <c r="C294" s="8">
        <v>2300</v>
      </c>
      <c r="D294" s="8" t="str">
        <f t="shared" si="8"/>
        <v>BIOL-2300</v>
      </c>
      <c r="E294" t="s">
        <v>646</v>
      </c>
      <c r="F294" s="44" t="s">
        <v>103</v>
      </c>
      <c r="G294" s="44" t="s">
        <v>265</v>
      </c>
      <c r="H294" t="s">
        <v>545</v>
      </c>
      <c r="I294" t="s">
        <v>546</v>
      </c>
      <c r="J294" s="2">
        <v>260101</v>
      </c>
      <c r="K294" t="str">
        <f t="shared" si="9"/>
        <v>2601</v>
      </c>
      <c r="L294" t="s">
        <v>569</v>
      </c>
      <c r="N294"/>
      <c r="O294" t="s">
        <v>265</v>
      </c>
    </row>
    <row r="295" spans="1:29" x14ac:dyDescent="0.25">
      <c r="A295">
        <v>202209</v>
      </c>
      <c r="B295" t="s">
        <v>642</v>
      </c>
      <c r="C295" s="8">
        <v>2371</v>
      </c>
      <c r="D295" s="8" t="str">
        <f t="shared" si="8"/>
        <v>BIOL-2371</v>
      </c>
      <c r="E295" t="s">
        <v>647</v>
      </c>
      <c r="F295" s="44" t="s">
        <v>648</v>
      </c>
      <c r="G295" s="44" t="s">
        <v>265</v>
      </c>
      <c r="H295" t="s">
        <v>545</v>
      </c>
      <c r="I295" t="s">
        <v>546</v>
      </c>
      <c r="J295" s="2">
        <v>261303</v>
      </c>
      <c r="K295" t="str">
        <f t="shared" si="9"/>
        <v>2613</v>
      </c>
      <c r="L295" t="s">
        <v>649</v>
      </c>
      <c r="N295"/>
      <c r="O295" t="s">
        <v>265</v>
      </c>
    </row>
    <row r="296" spans="1:29" x14ac:dyDescent="0.25">
      <c r="A296">
        <v>202309</v>
      </c>
      <c r="B296" t="s">
        <v>642</v>
      </c>
      <c r="C296" s="8">
        <v>2401</v>
      </c>
      <c r="D296" s="8" t="str">
        <f t="shared" si="8"/>
        <v>BIOL-2401</v>
      </c>
      <c r="E296" t="s">
        <v>650</v>
      </c>
      <c r="F296" s="44" t="s">
        <v>107</v>
      </c>
      <c r="G296" s="44" t="s">
        <v>265</v>
      </c>
      <c r="H296" t="s">
        <v>545</v>
      </c>
      <c r="I296" t="s">
        <v>546</v>
      </c>
      <c r="J296" s="2">
        <v>260403</v>
      </c>
      <c r="K296" t="str">
        <f t="shared" si="9"/>
        <v>2604</v>
      </c>
      <c r="L296" t="s">
        <v>651</v>
      </c>
      <c r="N296"/>
      <c r="O296" t="s">
        <v>265</v>
      </c>
    </row>
    <row r="297" spans="1:29" x14ac:dyDescent="0.25">
      <c r="A297">
        <v>202309</v>
      </c>
      <c r="B297" t="s">
        <v>642</v>
      </c>
      <c r="C297" s="8">
        <v>2402</v>
      </c>
      <c r="D297" s="8" t="str">
        <f t="shared" si="8"/>
        <v>BIOL-2402</v>
      </c>
      <c r="E297" t="s">
        <v>652</v>
      </c>
      <c r="F297" s="44" t="s">
        <v>107</v>
      </c>
      <c r="G297" s="44" t="s">
        <v>265</v>
      </c>
      <c r="H297" t="s">
        <v>545</v>
      </c>
      <c r="I297" t="s">
        <v>546</v>
      </c>
      <c r="J297" s="2">
        <v>260403</v>
      </c>
      <c r="K297" t="str">
        <f t="shared" si="9"/>
        <v>2604</v>
      </c>
      <c r="L297" t="s">
        <v>651</v>
      </c>
      <c r="N297"/>
      <c r="O297" t="s">
        <v>265</v>
      </c>
    </row>
    <row r="298" spans="1:29" x14ac:dyDescent="0.25">
      <c r="A298">
        <v>202309</v>
      </c>
      <c r="B298" t="s">
        <v>642</v>
      </c>
      <c r="C298" s="8">
        <v>2416</v>
      </c>
      <c r="D298" s="8" t="str">
        <f t="shared" si="8"/>
        <v>BIOL-2416</v>
      </c>
      <c r="E298" t="s">
        <v>653</v>
      </c>
      <c r="F298" s="44" t="s">
        <v>603</v>
      </c>
      <c r="G298" s="44" t="s">
        <v>265</v>
      </c>
      <c r="H298" t="s">
        <v>545</v>
      </c>
      <c r="I298" t="s">
        <v>546</v>
      </c>
      <c r="J298" s="2">
        <v>260804</v>
      </c>
      <c r="K298" t="str">
        <f t="shared" si="9"/>
        <v>2608</v>
      </c>
      <c r="L298" t="s">
        <v>654</v>
      </c>
      <c r="N298"/>
      <c r="O298" t="s">
        <v>265</v>
      </c>
    </row>
    <row r="299" spans="1:29" x14ac:dyDescent="0.25">
      <c r="A299">
        <v>202309</v>
      </c>
      <c r="B299" t="s">
        <v>642</v>
      </c>
      <c r="C299" s="8">
        <v>2420</v>
      </c>
      <c r="D299" s="8" t="str">
        <f t="shared" si="8"/>
        <v>BIOL-2420</v>
      </c>
      <c r="E299" t="s">
        <v>655</v>
      </c>
      <c r="F299" s="44" t="s">
        <v>597</v>
      </c>
      <c r="G299" s="44" t="s">
        <v>265</v>
      </c>
      <c r="H299" t="s">
        <v>545</v>
      </c>
      <c r="I299" t="s">
        <v>546</v>
      </c>
      <c r="J299" s="2">
        <v>260502</v>
      </c>
      <c r="K299" t="str">
        <f t="shared" si="9"/>
        <v>2605</v>
      </c>
      <c r="L299" t="s">
        <v>656</v>
      </c>
      <c r="N299"/>
      <c r="O299" t="s">
        <v>265</v>
      </c>
    </row>
    <row r="300" spans="1:29" x14ac:dyDescent="0.25">
      <c r="A300">
        <v>202209</v>
      </c>
      <c r="B300" t="s">
        <v>642</v>
      </c>
      <c r="C300" s="8">
        <v>2421</v>
      </c>
      <c r="D300" s="8" t="str">
        <f t="shared" si="8"/>
        <v>BIOL-2421</v>
      </c>
      <c r="E300" t="s">
        <v>657</v>
      </c>
      <c r="F300" s="44" t="s">
        <v>597</v>
      </c>
      <c r="G300" s="44" t="s">
        <v>265</v>
      </c>
      <c r="H300" t="s">
        <v>545</v>
      </c>
      <c r="I300" t="s">
        <v>546</v>
      </c>
      <c r="J300" s="2">
        <v>260502</v>
      </c>
      <c r="K300" t="str">
        <f t="shared" si="9"/>
        <v>2605</v>
      </c>
      <c r="L300" t="s">
        <v>656</v>
      </c>
      <c r="N300"/>
      <c r="O300" t="s">
        <v>265</v>
      </c>
    </row>
    <row r="301" spans="1:29" x14ac:dyDescent="0.25">
      <c r="A301">
        <v>202209</v>
      </c>
      <c r="B301" t="s">
        <v>642</v>
      </c>
      <c r="C301" s="8">
        <v>2472</v>
      </c>
      <c r="D301" s="8" t="str">
        <f t="shared" si="8"/>
        <v>BIOL-2472</v>
      </c>
      <c r="E301" t="s">
        <v>658</v>
      </c>
      <c r="F301" s="44" t="s">
        <v>105</v>
      </c>
      <c r="G301" s="44" t="s">
        <v>265</v>
      </c>
      <c r="H301" t="s">
        <v>545</v>
      </c>
      <c r="I301" t="s">
        <v>546</v>
      </c>
      <c r="J301" s="2">
        <v>260301</v>
      </c>
      <c r="K301" t="str">
        <f t="shared" si="9"/>
        <v>2603</v>
      </c>
      <c r="L301" t="s">
        <v>594</v>
      </c>
      <c r="N301"/>
      <c r="O301" t="s">
        <v>265</v>
      </c>
    </row>
    <row r="302" spans="1:29" x14ac:dyDescent="0.25">
      <c r="A302">
        <v>202209</v>
      </c>
      <c r="B302" t="s">
        <v>642</v>
      </c>
      <c r="C302" s="8">
        <v>3300</v>
      </c>
      <c r="D302" s="8" t="str">
        <f t="shared" si="8"/>
        <v>BIOL-3300</v>
      </c>
      <c r="E302" t="s">
        <v>557</v>
      </c>
      <c r="F302" s="44" t="s">
        <v>558</v>
      </c>
      <c r="G302" s="44" t="s">
        <v>265</v>
      </c>
      <c r="H302" t="s">
        <v>545</v>
      </c>
      <c r="I302" t="s">
        <v>546</v>
      </c>
      <c r="J302" s="2" t="s">
        <v>559</v>
      </c>
      <c r="K302" t="str">
        <f t="shared" si="9"/>
        <v>0109</v>
      </c>
      <c r="L302" t="s">
        <v>560</v>
      </c>
      <c r="N302"/>
      <c r="O302" t="s">
        <v>265</v>
      </c>
    </row>
    <row r="303" spans="1:29" x14ac:dyDescent="0.25">
      <c r="A303">
        <v>202209</v>
      </c>
      <c r="B303" t="s">
        <v>642</v>
      </c>
      <c r="C303" s="8">
        <v>3325</v>
      </c>
      <c r="D303" s="8" t="str">
        <f t="shared" si="8"/>
        <v>BIOL-3325</v>
      </c>
      <c r="E303" t="s">
        <v>659</v>
      </c>
      <c r="F303" s="44" t="s">
        <v>103</v>
      </c>
      <c r="G303" s="44" t="s">
        <v>265</v>
      </c>
      <c r="H303" t="s">
        <v>545</v>
      </c>
      <c r="I303" t="s">
        <v>546</v>
      </c>
      <c r="J303" s="2">
        <v>260101</v>
      </c>
      <c r="K303" t="str">
        <f t="shared" si="9"/>
        <v>2601</v>
      </c>
      <c r="L303" t="s">
        <v>569</v>
      </c>
      <c r="N303"/>
      <c r="O303" t="s">
        <v>265</v>
      </c>
    </row>
    <row r="304" spans="1:29" x14ac:dyDescent="0.25">
      <c r="A304">
        <v>202209</v>
      </c>
      <c r="B304" t="s">
        <v>642</v>
      </c>
      <c r="C304" s="8">
        <v>3345</v>
      </c>
      <c r="D304" s="8" t="str">
        <f t="shared" si="8"/>
        <v>BIOL-3345</v>
      </c>
      <c r="E304" t="s">
        <v>660</v>
      </c>
      <c r="F304" s="44" t="s">
        <v>107</v>
      </c>
      <c r="G304" s="44" t="s">
        <v>265</v>
      </c>
      <c r="H304" t="s">
        <v>545</v>
      </c>
      <c r="I304" t="s">
        <v>546</v>
      </c>
      <c r="J304" s="2">
        <v>260401</v>
      </c>
      <c r="K304" t="str">
        <f t="shared" si="9"/>
        <v>2604</v>
      </c>
      <c r="L304" t="s">
        <v>624</v>
      </c>
      <c r="N304"/>
      <c r="O304" t="s">
        <v>265</v>
      </c>
    </row>
    <row r="305" spans="1:15" x14ac:dyDescent="0.25">
      <c r="A305">
        <v>202209</v>
      </c>
      <c r="B305" t="s">
        <v>642</v>
      </c>
      <c r="C305" s="8">
        <v>3403</v>
      </c>
      <c r="D305" s="8" t="str">
        <f t="shared" si="8"/>
        <v>BIOL-3403</v>
      </c>
      <c r="E305" t="s">
        <v>573</v>
      </c>
      <c r="F305" s="44" t="s">
        <v>574</v>
      </c>
      <c r="G305" s="44" t="s">
        <v>265</v>
      </c>
      <c r="H305" t="s">
        <v>545</v>
      </c>
      <c r="I305" t="s">
        <v>546</v>
      </c>
      <c r="J305" s="2">
        <v>260204</v>
      </c>
      <c r="K305" t="str">
        <f t="shared" si="9"/>
        <v>2602</v>
      </c>
      <c r="L305" t="s">
        <v>575</v>
      </c>
      <c r="N305"/>
      <c r="O305" t="s">
        <v>265</v>
      </c>
    </row>
    <row r="306" spans="1:15" x14ac:dyDescent="0.25">
      <c r="A306">
        <v>202309</v>
      </c>
      <c r="B306" t="s">
        <v>642</v>
      </c>
      <c r="C306" s="8">
        <v>3410</v>
      </c>
      <c r="D306" s="8" t="str">
        <f t="shared" si="8"/>
        <v>BIOL-3410</v>
      </c>
      <c r="E306" t="s">
        <v>661</v>
      </c>
      <c r="F306" s="44" t="s">
        <v>107</v>
      </c>
      <c r="G306" s="44" t="s">
        <v>265</v>
      </c>
      <c r="H306" t="s">
        <v>545</v>
      </c>
      <c r="I306" t="s">
        <v>546</v>
      </c>
      <c r="J306" s="2">
        <v>260401</v>
      </c>
      <c r="K306" t="str">
        <f t="shared" si="9"/>
        <v>2604</v>
      </c>
      <c r="L306" t="s">
        <v>624</v>
      </c>
      <c r="N306"/>
      <c r="O306" t="s">
        <v>265</v>
      </c>
    </row>
    <row r="307" spans="1:15" x14ac:dyDescent="0.25">
      <c r="A307">
        <v>202309</v>
      </c>
      <c r="B307" t="s">
        <v>642</v>
      </c>
      <c r="C307" s="8">
        <v>3413</v>
      </c>
      <c r="D307" s="8" t="str">
        <f t="shared" si="8"/>
        <v>BIOL-3413</v>
      </c>
      <c r="E307" t="s">
        <v>662</v>
      </c>
      <c r="F307" s="44" t="s">
        <v>109</v>
      </c>
      <c r="G307" s="44" t="s">
        <v>265</v>
      </c>
      <c r="H307" t="s">
        <v>545</v>
      </c>
      <c r="I307" t="s">
        <v>546</v>
      </c>
      <c r="J307" s="2">
        <v>260701</v>
      </c>
      <c r="K307" t="str">
        <f t="shared" si="9"/>
        <v>2607</v>
      </c>
      <c r="L307" t="s">
        <v>663</v>
      </c>
      <c r="N307"/>
      <c r="O307" t="s">
        <v>265</v>
      </c>
    </row>
    <row r="308" spans="1:15" x14ac:dyDescent="0.25">
      <c r="A308">
        <v>202309</v>
      </c>
      <c r="B308" t="s">
        <v>642</v>
      </c>
      <c r="C308" s="8">
        <v>3414</v>
      </c>
      <c r="D308" s="8" t="str">
        <f t="shared" si="8"/>
        <v>BIOL-3414</v>
      </c>
      <c r="E308" t="s">
        <v>664</v>
      </c>
      <c r="F308" s="44" t="s">
        <v>109</v>
      </c>
      <c r="G308" s="44" t="s">
        <v>265</v>
      </c>
      <c r="H308" t="s">
        <v>545</v>
      </c>
      <c r="I308" t="s">
        <v>546</v>
      </c>
      <c r="J308" s="2">
        <v>260701</v>
      </c>
      <c r="K308" t="str">
        <f t="shared" si="9"/>
        <v>2607</v>
      </c>
      <c r="L308" t="s">
        <v>663</v>
      </c>
      <c r="N308"/>
      <c r="O308" t="s">
        <v>265</v>
      </c>
    </row>
    <row r="309" spans="1:15" x14ac:dyDescent="0.25">
      <c r="A309">
        <v>202409</v>
      </c>
      <c r="B309" t="s">
        <v>642</v>
      </c>
      <c r="C309" s="8">
        <v>3425</v>
      </c>
      <c r="D309" s="8" t="str">
        <f t="shared" si="8"/>
        <v>BIOL-3425</v>
      </c>
      <c r="E309" t="s">
        <v>665</v>
      </c>
      <c r="F309" s="44" t="s">
        <v>107</v>
      </c>
      <c r="G309" s="44" t="s">
        <v>265</v>
      </c>
      <c r="H309" t="s">
        <v>545</v>
      </c>
      <c r="I309" t="s">
        <v>546</v>
      </c>
      <c r="J309" s="2">
        <v>260403</v>
      </c>
      <c r="K309" t="str">
        <f t="shared" si="9"/>
        <v>2604</v>
      </c>
      <c r="L309" t="s">
        <v>651</v>
      </c>
      <c r="N309"/>
      <c r="O309" t="s">
        <v>265</v>
      </c>
    </row>
    <row r="310" spans="1:15" x14ac:dyDescent="0.25">
      <c r="A310">
        <v>202209</v>
      </c>
      <c r="B310" t="s">
        <v>642</v>
      </c>
      <c r="C310" s="8">
        <v>3428</v>
      </c>
      <c r="D310" s="8" t="str">
        <f t="shared" si="8"/>
        <v>BIOL-3428</v>
      </c>
      <c r="E310" t="s">
        <v>666</v>
      </c>
      <c r="F310" s="44" t="s">
        <v>648</v>
      </c>
      <c r="G310" s="44" t="s">
        <v>265</v>
      </c>
      <c r="H310" t="s">
        <v>545</v>
      </c>
      <c r="I310" t="s">
        <v>546</v>
      </c>
      <c r="J310" s="2">
        <v>261301</v>
      </c>
      <c r="K310" t="str">
        <f t="shared" si="9"/>
        <v>2613</v>
      </c>
      <c r="L310" t="s">
        <v>667</v>
      </c>
      <c r="N310"/>
      <c r="O310" t="s">
        <v>265</v>
      </c>
    </row>
    <row r="311" spans="1:15" x14ac:dyDescent="0.25">
      <c r="A311">
        <v>202309</v>
      </c>
      <c r="B311" t="s">
        <v>642</v>
      </c>
      <c r="C311" s="8">
        <v>3430</v>
      </c>
      <c r="D311" s="8" t="str">
        <f t="shared" si="8"/>
        <v>BIOL-3430</v>
      </c>
      <c r="E311" t="s">
        <v>668</v>
      </c>
      <c r="F311" s="44" t="s">
        <v>109</v>
      </c>
      <c r="G311" s="44" t="s">
        <v>265</v>
      </c>
      <c r="H311" t="s">
        <v>545</v>
      </c>
      <c r="I311" t="s">
        <v>546</v>
      </c>
      <c r="J311" s="2">
        <v>260707</v>
      </c>
      <c r="K311" t="str">
        <f t="shared" si="9"/>
        <v>2607</v>
      </c>
      <c r="L311" t="s">
        <v>669</v>
      </c>
      <c r="N311"/>
      <c r="O311" t="s">
        <v>265</v>
      </c>
    </row>
    <row r="312" spans="1:15" x14ac:dyDescent="0.25">
      <c r="A312">
        <v>202309</v>
      </c>
      <c r="B312" t="s">
        <v>642</v>
      </c>
      <c r="C312" s="8">
        <v>3442</v>
      </c>
      <c r="D312" s="8" t="str">
        <f t="shared" si="8"/>
        <v>BIOL-3442</v>
      </c>
      <c r="E312" t="s">
        <v>670</v>
      </c>
      <c r="F312" s="44" t="s">
        <v>103</v>
      </c>
      <c r="G312" s="44" t="s">
        <v>261</v>
      </c>
      <c r="H312" t="s">
        <v>545</v>
      </c>
      <c r="I312" t="s">
        <v>546</v>
      </c>
      <c r="J312" s="2">
        <v>260101</v>
      </c>
      <c r="K312" t="str">
        <f t="shared" si="9"/>
        <v>2601</v>
      </c>
      <c r="L312" t="s">
        <v>569</v>
      </c>
      <c r="N312"/>
      <c r="O312" t="s">
        <v>265</v>
      </c>
    </row>
    <row r="313" spans="1:15" x14ac:dyDescent="0.25">
      <c r="A313">
        <v>202209</v>
      </c>
      <c r="B313" t="s">
        <v>642</v>
      </c>
      <c r="C313" s="8">
        <v>3443</v>
      </c>
      <c r="D313" s="8" t="str">
        <f t="shared" si="8"/>
        <v>BIOL-3443</v>
      </c>
      <c r="E313" t="s">
        <v>671</v>
      </c>
      <c r="F313" s="44" t="s">
        <v>648</v>
      </c>
      <c r="G313" s="44" t="s">
        <v>261</v>
      </c>
      <c r="H313" t="s">
        <v>545</v>
      </c>
      <c r="I313" t="s">
        <v>546</v>
      </c>
      <c r="J313" s="2">
        <v>261302</v>
      </c>
      <c r="K313" t="str">
        <f t="shared" si="9"/>
        <v>2613</v>
      </c>
      <c r="L313" t="s">
        <v>672</v>
      </c>
      <c r="N313"/>
      <c r="O313" t="s">
        <v>265</v>
      </c>
    </row>
    <row r="314" spans="1:15" x14ac:dyDescent="0.25">
      <c r="A314">
        <v>202209</v>
      </c>
      <c r="B314" t="s">
        <v>642</v>
      </c>
      <c r="C314" s="8">
        <v>3455</v>
      </c>
      <c r="D314" s="8" t="str">
        <f t="shared" si="8"/>
        <v>BIOL-3455</v>
      </c>
      <c r="E314" t="s">
        <v>673</v>
      </c>
      <c r="F314" s="44" t="s">
        <v>105</v>
      </c>
      <c r="G314" s="44" t="s">
        <v>265</v>
      </c>
      <c r="H314" t="s">
        <v>545</v>
      </c>
      <c r="I314" t="s">
        <v>546</v>
      </c>
      <c r="J314" s="2">
        <v>260305</v>
      </c>
      <c r="K314" t="str">
        <f t="shared" si="9"/>
        <v>2603</v>
      </c>
      <c r="L314" t="s">
        <v>674</v>
      </c>
      <c r="N314"/>
      <c r="O314" t="s">
        <v>265</v>
      </c>
    </row>
    <row r="315" spans="1:15" x14ac:dyDescent="0.25">
      <c r="A315">
        <v>202007</v>
      </c>
      <c r="B315" t="s">
        <v>642</v>
      </c>
      <c r="C315" s="8">
        <v>3471</v>
      </c>
      <c r="D315" s="8" t="str">
        <f t="shared" si="8"/>
        <v>BIOL-3471</v>
      </c>
      <c r="E315" t="s">
        <v>675</v>
      </c>
      <c r="F315" s="44" t="s">
        <v>648</v>
      </c>
      <c r="G315" s="44" t="s">
        <v>261</v>
      </c>
      <c r="H315" t="s">
        <v>545</v>
      </c>
      <c r="I315" t="s">
        <v>546</v>
      </c>
      <c r="J315" s="2">
        <v>261301</v>
      </c>
      <c r="K315" t="str">
        <f t="shared" si="9"/>
        <v>2613</v>
      </c>
      <c r="L315" t="s">
        <v>667</v>
      </c>
      <c r="N315"/>
      <c r="O315" t="s">
        <v>265</v>
      </c>
    </row>
    <row r="316" spans="1:15" x14ac:dyDescent="0.25">
      <c r="A316">
        <v>202007</v>
      </c>
      <c r="B316" t="s">
        <v>642</v>
      </c>
      <c r="C316" s="8">
        <v>3472</v>
      </c>
      <c r="D316" s="8" t="str">
        <f t="shared" si="8"/>
        <v>BIOL-3472</v>
      </c>
      <c r="E316" t="s">
        <v>676</v>
      </c>
      <c r="F316" s="44" t="s">
        <v>648</v>
      </c>
      <c r="G316" s="44" t="s">
        <v>261</v>
      </c>
      <c r="H316" t="s">
        <v>545</v>
      </c>
      <c r="I316" t="s">
        <v>546</v>
      </c>
      <c r="J316" s="2">
        <v>261302</v>
      </c>
      <c r="K316" t="str">
        <f t="shared" si="9"/>
        <v>2613</v>
      </c>
      <c r="L316" t="s">
        <v>672</v>
      </c>
      <c r="N316"/>
      <c r="O316" t="s">
        <v>265</v>
      </c>
    </row>
    <row r="317" spans="1:15" x14ac:dyDescent="0.25">
      <c r="A317">
        <v>202309</v>
      </c>
      <c r="B317" t="s">
        <v>642</v>
      </c>
      <c r="C317" s="8">
        <v>3479</v>
      </c>
      <c r="D317" s="8" t="str">
        <f t="shared" si="8"/>
        <v>BIOL-3479</v>
      </c>
      <c r="E317" t="s">
        <v>677</v>
      </c>
      <c r="F317" s="44" t="s">
        <v>105</v>
      </c>
      <c r="G317" s="44" t="s">
        <v>265</v>
      </c>
      <c r="H317" t="s">
        <v>545</v>
      </c>
      <c r="I317" t="s">
        <v>546</v>
      </c>
      <c r="J317" s="2">
        <v>260307</v>
      </c>
      <c r="K317" t="str">
        <f t="shared" si="9"/>
        <v>2603</v>
      </c>
      <c r="L317" t="s">
        <v>571</v>
      </c>
      <c r="N317"/>
      <c r="O317" t="s">
        <v>265</v>
      </c>
    </row>
    <row r="318" spans="1:15" x14ac:dyDescent="0.25">
      <c r="A318">
        <v>202009</v>
      </c>
      <c r="B318" t="s">
        <v>642</v>
      </c>
      <c r="C318" s="8">
        <v>4085</v>
      </c>
      <c r="D318" s="8" t="str">
        <f t="shared" si="8"/>
        <v>BIOL-4085</v>
      </c>
      <c r="E318" t="s">
        <v>576</v>
      </c>
      <c r="F318" s="44" t="s">
        <v>105</v>
      </c>
      <c r="G318" s="44" t="s">
        <v>261</v>
      </c>
      <c r="H318" t="s">
        <v>545</v>
      </c>
      <c r="I318" t="s">
        <v>546</v>
      </c>
      <c r="J318" s="2">
        <v>260307</v>
      </c>
      <c r="K318" t="str">
        <f t="shared" si="9"/>
        <v>2603</v>
      </c>
      <c r="L318" t="s">
        <v>571</v>
      </c>
      <c r="N318"/>
      <c r="O318" t="s">
        <v>265</v>
      </c>
    </row>
    <row r="319" spans="1:15" x14ac:dyDescent="0.25">
      <c r="A319">
        <v>202309</v>
      </c>
      <c r="B319" t="s">
        <v>642</v>
      </c>
      <c r="C319" s="8">
        <v>4100</v>
      </c>
      <c r="D319" s="8" t="str">
        <f t="shared" si="8"/>
        <v>BIOL-4100</v>
      </c>
      <c r="E319" t="s">
        <v>678</v>
      </c>
      <c r="F319" s="44" t="s">
        <v>103</v>
      </c>
      <c r="G319" s="44" t="s">
        <v>261</v>
      </c>
      <c r="H319" t="s">
        <v>545</v>
      </c>
      <c r="I319" t="s">
        <v>546</v>
      </c>
      <c r="J319" s="2">
        <v>260101</v>
      </c>
      <c r="K319" t="str">
        <f t="shared" si="9"/>
        <v>2601</v>
      </c>
      <c r="L319" t="s">
        <v>569</v>
      </c>
      <c r="N319"/>
      <c r="O319" t="s">
        <v>265</v>
      </c>
    </row>
    <row r="320" spans="1:15" x14ac:dyDescent="0.25">
      <c r="A320">
        <v>202009</v>
      </c>
      <c r="B320" t="s">
        <v>642</v>
      </c>
      <c r="C320" s="8">
        <v>4292</v>
      </c>
      <c r="D320" s="8" t="str">
        <f t="shared" si="8"/>
        <v>BIOL-4292</v>
      </c>
      <c r="E320" t="s">
        <v>679</v>
      </c>
      <c r="F320" s="44" t="s">
        <v>103</v>
      </c>
      <c r="G320" s="44" t="s">
        <v>261</v>
      </c>
      <c r="H320" t="s">
        <v>545</v>
      </c>
      <c r="I320" t="s">
        <v>546</v>
      </c>
      <c r="J320" s="2">
        <v>260101</v>
      </c>
      <c r="K320" t="str">
        <f t="shared" si="9"/>
        <v>2601</v>
      </c>
      <c r="L320" t="s">
        <v>569</v>
      </c>
      <c r="N320"/>
      <c r="O320" t="s">
        <v>265</v>
      </c>
    </row>
    <row r="321" spans="1:29" x14ac:dyDescent="0.25">
      <c r="A321">
        <v>202109</v>
      </c>
      <c r="B321" t="s">
        <v>642</v>
      </c>
      <c r="C321" s="8">
        <v>4299</v>
      </c>
      <c r="D321" s="8" t="str">
        <f t="shared" si="8"/>
        <v>BIOL-4299</v>
      </c>
      <c r="E321" t="s">
        <v>585</v>
      </c>
      <c r="F321" s="44" t="s">
        <v>103</v>
      </c>
      <c r="G321" s="44" t="s">
        <v>261</v>
      </c>
      <c r="H321" t="s">
        <v>545</v>
      </c>
      <c r="I321" t="s">
        <v>546</v>
      </c>
      <c r="J321" s="2">
        <v>260101</v>
      </c>
      <c r="K321" t="str">
        <f t="shared" si="9"/>
        <v>2601</v>
      </c>
      <c r="L321" t="s">
        <v>569</v>
      </c>
      <c r="N321"/>
      <c r="O321" t="s">
        <v>265</v>
      </c>
    </row>
    <row r="322" spans="1:29" x14ac:dyDescent="0.25">
      <c r="A322">
        <v>202309</v>
      </c>
      <c r="B322" t="s">
        <v>642</v>
      </c>
      <c r="C322" s="8">
        <v>4301</v>
      </c>
      <c r="D322" s="8" t="str">
        <f t="shared" ref="D322:D385" si="10">B322&amp;"-"&amp;C322</f>
        <v>BIOL-4301</v>
      </c>
      <c r="E322" t="s">
        <v>680</v>
      </c>
      <c r="F322" s="44" t="s">
        <v>648</v>
      </c>
      <c r="G322" s="44" t="s">
        <v>265</v>
      </c>
      <c r="H322" t="s">
        <v>545</v>
      </c>
      <c r="I322" t="s">
        <v>546</v>
      </c>
      <c r="J322" s="2">
        <v>261304</v>
      </c>
      <c r="K322" t="str">
        <f t="shared" ref="K322:K385" si="11">LEFT(J322, 4)</f>
        <v>2613</v>
      </c>
      <c r="L322" t="s">
        <v>681</v>
      </c>
      <c r="N322"/>
      <c r="O322" t="s">
        <v>265</v>
      </c>
    </row>
    <row r="323" spans="1:29" x14ac:dyDescent="0.25">
      <c r="A323">
        <v>202209</v>
      </c>
      <c r="B323" t="s">
        <v>642</v>
      </c>
      <c r="C323" s="8">
        <v>4302</v>
      </c>
      <c r="D323" s="8" t="str">
        <f t="shared" si="10"/>
        <v>BIOL-4302</v>
      </c>
      <c r="E323" t="s">
        <v>682</v>
      </c>
      <c r="F323" s="44" t="s">
        <v>648</v>
      </c>
      <c r="G323" s="44" t="s">
        <v>265</v>
      </c>
      <c r="H323" t="s">
        <v>545</v>
      </c>
      <c r="I323" t="s">
        <v>546</v>
      </c>
      <c r="J323" s="2">
        <v>261302</v>
      </c>
      <c r="K323" t="str">
        <f t="shared" si="11"/>
        <v>2613</v>
      </c>
      <c r="L323" t="s">
        <v>672</v>
      </c>
      <c r="N323"/>
      <c r="O323" t="s">
        <v>265</v>
      </c>
    </row>
    <row r="324" spans="1:29" x14ac:dyDescent="0.25">
      <c r="A324">
        <v>202209</v>
      </c>
      <c r="B324" t="s">
        <v>642</v>
      </c>
      <c r="C324" s="8">
        <v>4304</v>
      </c>
      <c r="D324" s="8" t="str">
        <f t="shared" si="10"/>
        <v>BIOL-4304</v>
      </c>
      <c r="E324" t="s">
        <v>683</v>
      </c>
      <c r="F324" s="44" t="s">
        <v>597</v>
      </c>
      <c r="G324" s="44" t="s">
        <v>265</v>
      </c>
      <c r="H324" t="s">
        <v>545</v>
      </c>
      <c r="I324" t="s">
        <v>546</v>
      </c>
      <c r="J324" s="2">
        <v>260504</v>
      </c>
      <c r="K324" t="str">
        <f t="shared" si="11"/>
        <v>2605</v>
      </c>
      <c r="L324" t="s">
        <v>684</v>
      </c>
      <c r="N324"/>
      <c r="O324" t="s">
        <v>265</v>
      </c>
    </row>
    <row r="325" spans="1:29" x14ac:dyDescent="0.25">
      <c r="A325">
        <v>202309</v>
      </c>
      <c r="B325" t="s">
        <v>642</v>
      </c>
      <c r="C325" s="8">
        <v>4307</v>
      </c>
      <c r="D325" s="8" t="str">
        <f t="shared" si="10"/>
        <v>BIOL-4307</v>
      </c>
      <c r="E325" t="s">
        <v>685</v>
      </c>
      <c r="F325" s="44" t="s">
        <v>597</v>
      </c>
      <c r="G325" s="44" t="s">
        <v>265</v>
      </c>
      <c r="H325" t="s">
        <v>545</v>
      </c>
      <c r="I325" t="s">
        <v>546</v>
      </c>
      <c r="J325" s="2">
        <v>260506</v>
      </c>
      <c r="K325" t="str">
        <f t="shared" si="11"/>
        <v>2605</v>
      </c>
      <c r="L325" t="s">
        <v>686</v>
      </c>
      <c r="M325" t="s">
        <v>467</v>
      </c>
      <c r="N325"/>
      <c r="P325">
        <v>1</v>
      </c>
      <c r="Q325">
        <v>1</v>
      </c>
      <c r="R325">
        <v>1750</v>
      </c>
      <c r="S325">
        <v>1</v>
      </c>
      <c r="T325">
        <v>4</v>
      </c>
      <c r="U325">
        <v>0</v>
      </c>
      <c r="V325">
        <v>0</v>
      </c>
      <c r="AA325" t="s">
        <v>468</v>
      </c>
      <c r="AB325" t="s">
        <v>282</v>
      </c>
      <c r="AC325" t="s">
        <v>282</v>
      </c>
    </row>
    <row r="326" spans="1:29" x14ac:dyDescent="0.25">
      <c r="A326">
        <v>202409</v>
      </c>
      <c r="B326" t="s">
        <v>642</v>
      </c>
      <c r="C326" s="8">
        <v>4308</v>
      </c>
      <c r="D326" s="8" t="str">
        <f t="shared" si="10"/>
        <v>BIOL-4308</v>
      </c>
      <c r="E326" t="s">
        <v>687</v>
      </c>
      <c r="F326" s="44" t="s">
        <v>103</v>
      </c>
      <c r="G326" s="44" t="s">
        <v>265</v>
      </c>
      <c r="H326" t="s">
        <v>545</v>
      </c>
      <c r="I326" t="s">
        <v>546</v>
      </c>
      <c r="J326" s="2">
        <v>260101</v>
      </c>
      <c r="K326" t="str">
        <f t="shared" si="11"/>
        <v>2601</v>
      </c>
      <c r="L326" t="s">
        <v>569</v>
      </c>
      <c r="N326"/>
      <c r="O326" t="s">
        <v>265</v>
      </c>
    </row>
    <row r="327" spans="1:29" x14ac:dyDescent="0.25">
      <c r="A327">
        <v>202309</v>
      </c>
      <c r="B327" t="s">
        <v>642</v>
      </c>
      <c r="C327" s="8">
        <v>4309</v>
      </c>
      <c r="D327" s="8" t="str">
        <f t="shared" si="10"/>
        <v>BIOL-4309</v>
      </c>
      <c r="E327" t="s">
        <v>688</v>
      </c>
      <c r="F327" s="44" t="s">
        <v>648</v>
      </c>
      <c r="G327" s="44" t="s">
        <v>689</v>
      </c>
      <c r="H327" t="s">
        <v>545</v>
      </c>
      <c r="I327" t="s">
        <v>546</v>
      </c>
      <c r="J327" s="2">
        <v>261308</v>
      </c>
      <c r="K327" t="str">
        <f t="shared" si="11"/>
        <v>2613</v>
      </c>
      <c r="L327" t="s">
        <v>690</v>
      </c>
      <c r="N327"/>
      <c r="O327" t="s">
        <v>265</v>
      </c>
    </row>
    <row r="328" spans="1:29" x14ac:dyDescent="0.25">
      <c r="A328">
        <v>202309</v>
      </c>
      <c r="B328" t="s">
        <v>642</v>
      </c>
      <c r="C328" s="8">
        <v>4311</v>
      </c>
      <c r="D328" s="8" t="str">
        <f t="shared" si="10"/>
        <v>BIOL-4311</v>
      </c>
      <c r="E328" t="s">
        <v>691</v>
      </c>
      <c r="F328" s="44" t="s">
        <v>109</v>
      </c>
      <c r="G328" s="44" t="s">
        <v>265</v>
      </c>
      <c r="H328" t="s">
        <v>545</v>
      </c>
      <c r="I328" t="s">
        <v>546</v>
      </c>
      <c r="J328" s="2">
        <v>260708</v>
      </c>
      <c r="K328" t="str">
        <f t="shared" si="11"/>
        <v>2607</v>
      </c>
      <c r="L328" t="s">
        <v>692</v>
      </c>
      <c r="N328"/>
      <c r="O328" t="s">
        <v>265</v>
      </c>
    </row>
    <row r="329" spans="1:29" x14ac:dyDescent="0.25">
      <c r="A329">
        <v>202309</v>
      </c>
      <c r="B329" t="s">
        <v>642</v>
      </c>
      <c r="C329" s="8">
        <v>4312</v>
      </c>
      <c r="D329" s="8" t="str">
        <f t="shared" si="10"/>
        <v>BIOL-4312</v>
      </c>
      <c r="E329" t="s">
        <v>693</v>
      </c>
      <c r="F329" s="44" t="s">
        <v>648</v>
      </c>
      <c r="G329" s="44" t="s">
        <v>265</v>
      </c>
      <c r="H329" t="s">
        <v>545</v>
      </c>
      <c r="I329" t="s">
        <v>546</v>
      </c>
      <c r="J329" s="2">
        <v>261304</v>
      </c>
      <c r="K329" t="str">
        <f t="shared" si="11"/>
        <v>2613</v>
      </c>
      <c r="L329" t="s">
        <v>681</v>
      </c>
      <c r="N329"/>
      <c r="O329" t="s">
        <v>265</v>
      </c>
    </row>
    <row r="330" spans="1:29" x14ac:dyDescent="0.25">
      <c r="A330">
        <v>202309</v>
      </c>
      <c r="B330" t="s">
        <v>642</v>
      </c>
      <c r="C330" s="8">
        <v>4315</v>
      </c>
      <c r="D330" s="8" t="str">
        <f t="shared" si="10"/>
        <v>BIOL-4315</v>
      </c>
      <c r="E330" t="s">
        <v>694</v>
      </c>
      <c r="F330" s="44" t="s">
        <v>109</v>
      </c>
      <c r="G330" s="44" t="s">
        <v>265</v>
      </c>
      <c r="H330" t="s">
        <v>545</v>
      </c>
      <c r="I330" t="s">
        <v>546</v>
      </c>
      <c r="J330" s="2">
        <v>260708</v>
      </c>
      <c r="K330" t="str">
        <f t="shared" si="11"/>
        <v>2607</v>
      </c>
      <c r="L330" t="s">
        <v>692</v>
      </c>
      <c r="N330"/>
      <c r="O330" t="s">
        <v>265</v>
      </c>
    </row>
    <row r="331" spans="1:29" x14ac:dyDescent="0.25">
      <c r="A331">
        <v>202209</v>
      </c>
      <c r="B331" t="s">
        <v>642</v>
      </c>
      <c r="C331" s="8">
        <v>4319</v>
      </c>
      <c r="D331" s="8" t="str">
        <f t="shared" si="10"/>
        <v>BIOL-4319</v>
      </c>
      <c r="E331" t="s">
        <v>695</v>
      </c>
      <c r="F331" s="44" t="s">
        <v>648</v>
      </c>
      <c r="G331" s="44" t="s">
        <v>265</v>
      </c>
      <c r="H331" t="s">
        <v>545</v>
      </c>
      <c r="I331" t="s">
        <v>546</v>
      </c>
      <c r="J331" s="2">
        <v>261302</v>
      </c>
      <c r="K331" t="str">
        <f t="shared" si="11"/>
        <v>2613</v>
      </c>
      <c r="L331" t="s">
        <v>672</v>
      </c>
      <c r="N331"/>
      <c r="O331" t="s">
        <v>265</v>
      </c>
    </row>
    <row r="332" spans="1:29" x14ac:dyDescent="0.25">
      <c r="A332">
        <v>202209</v>
      </c>
      <c r="B332" t="s">
        <v>642</v>
      </c>
      <c r="C332" s="8">
        <v>4323</v>
      </c>
      <c r="D332" s="8" t="str">
        <f t="shared" si="10"/>
        <v>BIOL-4323</v>
      </c>
      <c r="E332" t="s">
        <v>696</v>
      </c>
      <c r="F332" s="44" t="s">
        <v>648</v>
      </c>
      <c r="G332" s="44" t="s">
        <v>265</v>
      </c>
      <c r="H332" t="s">
        <v>545</v>
      </c>
      <c r="I332" t="s">
        <v>546</v>
      </c>
      <c r="J332" s="2">
        <v>261301</v>
      </c>
      <c r="K332" t="str">
        <f t="shared" si="11"/>
        <v>2613</v>
      </c>
      <c r="L332" t="s">
        <v>667</v>
      </c>
      <c r="N332"/>
      <c r="O332" t="s">
        <v>265</v>
      </c>
    </row>
    <row r="333" spans="1:29" x14ac:dyDescent="0.25">
      <c r="A333">
        <v>202009</v>
      </c>
      <c r="B333" t="s">
        <v>642</v>
      </c>
      <c r="C333" s="8">
        <v>4326</v>
      </c>
      <c r="D333" s="8" t="str">
        <f t="shared" si="10"/>
        <v>BIOL-4326</v>
      </c>
      <c r="E333" t="s">
        <v>697</v>
      </c>
      <c r="F333" s="44" t="s">
        <v>105</v>
      </c>
      <c r="G333" s="44" t="s">
        <v>261</v>
      </c>
      <c r="H333" t="s">
        <v>545</v>
      </c>
      <c r="I333" t="s">
        <v>546</v>
      </c>
      <c r="J333" s="2">
        <v>260301</v>
      </c>
      <c r="K333" t="str">
        <f t="shared" si="11"/>
        <v>2603</v>
      </c>
      <c r="L333" t="s">
        <v>594</v>
      </c>
      <c r="M333" t="s">
        <v>467</v>
      </c>
      <c r="N333"/>
      <c r="O333" t="s">
        <v>265</v>
      </c>
      <c r="P333">
        <v>1</v>
      </c>
      <c r="Q333">
        <v>1</v>
      </c>
      <c r="R333">
        <v>1750</v>
      </c>
      <c r="S333">
        <v>1</v>
      </c>
      <c r="T333">
        <v>4</v>
      </c>
      <c r="U333">
        <v>0</v>
      </c>
      <c r="V333">
        <v>0</v>
      </c>
      <c r="AA333" t="s">
        <v>468</v>
      </c>
      <c r="AB333" t="s">
        <v>282</v>
      </c>
      <c r="AC333" t="s">
        <v>282</v>
      </c>
    </row>
    <row r="334" spans="1:29" x14ac:dyDescent="0.25">
      <c r="A334">
        <v>202209</v>
      </c>
      <c r="B334" t="s">
        <v>642</v>
      </c>
      <c r="C334" s="8">
        <v>4328</v>
      </c>
      <c r="D334" s="8" t="str">
        <f t="shared" si="10"/>
        <v>BIOL-4328</v>
      </c>
      <c r="E334" t="s">
        <v>698</v>
      </c>
      <c r="F334" s="44" t="s">
        <v>648</v>
      </c>
      <c r="G334" s="44" t="s">
        <v>265</v>
      </c>
      <c r="H334" t="s">
        <v>545</v>
      </c>
      <c r="I334" t="s">
        <v>546</v>
      </c>
      <c r="J334" s="2">
        <v>261302</v>
      </c>
      <c r="K334" t="str">
        <f t="shared" si="11"/>
        <v>2613</v>
      </c>
      <c r="L334" t="s">
        <v>672</v>
      </c>
      <c r="N334"/>
      <c r="O334" t="s">
        <v>265</v>
      </c>
    </row>
    <row r="335" spans="1:29" x14ac:dyDescent="0.25">
      <c r="A335">
        <v>202309</v>
      </c>
      <c r="B335" t="s">
        <v>642</v>
      </c>
      <c r="C335" s="8">
        <v>4329</v>
      </c>
      <c r="D335" s="8" t="str">
        <f t="shared" si="10"/>
        <v>BIOL-4329</v>
      </c>
      <c r="E335" t="s">
        <v>699</v>
      </c>
      <c r="F335" s="44" t="s">
        <v>648</v>
      </c>
      <c r="G335" s="44" t="s">
        <v>689</v>
      </c>
      <c r="H335" t="s">
        <v>545</v>
      </c>
      <c r="I335" t="s">
        <v>546</v>
      </c>
      <c r="J335" s="2">
        <v>261302</v>
      </c>
      <c r="K335" t="str">
        <f t="shared" si="11"/>
        <v>2613</v>
      </c>
      <c r="L335" t="s">
        <v>672</v>
      </c>
      <c r="N335"/>
      <c r="O335" t="s">
        <v>265</v>
      </c>
    </row>
    <row r="336" spans="1:29" x14ac:dyDescent="0.25">
      <c r="A336">
        <v>202209</v>
      </c>
      <c r="B336" t="s">
        <v>642</v>
      </c>
      <c r="C336" s="8">
        <v>4330</v>
      </c>
      <c r="D336" s="8" t="str">
        <f t="shared" si="10"/>
        <v>BIOL-4330</v>
      </c>
      <c r="E336" t="s">
        <v>700</v>
      </c>
      <c r="F336" s="44" t="s">
        <v>648</v>
      </c>
      <c r="G336" s="44" t="s">
        <v>265</v>
      </c>
      <c r="H336" t="s">
        <v>545</v>
      </c>
      <c r="I336" t="s">
        <v>546</v>
      </c>
      <c r="J336" s="2">
        <v>261307</v>
      </c>
      <c r="K336" t="str">
        <f t="shared" si="11"/>
        <v>2613</v>
      </c>
      <c r="L336" t="s">
        <v>701</v>
      </c>
      <c r="M336" t="s">
        <v>467</v>
      </c>
      <c r="N336"/>
      <c r="O336" t="s">
        <v>265</v>
      </c>
      <c r="P336">
        <v>1</v>
      </c>
      <c r="Q336">
        <v>1</v>
      </c>
      <c r="R336">
        <v>1750</v>
      </c>
      <c r="S336">
        <v>1</v>
      </c>
      <c r="T336">
        <v>4</v>
      </c>
      <c r="U336">
        <v>0</v>
      </c>
      <c r="V336">
        <v>0</v>
      </c>
      <c r="AA336" t="s">
        <v>468</v>
      </c>
      <c r="AB336" t="s">
        <v>282</v>
      </c>
      <c r="AC336" t="s">
        <v>282</v>
      </c>
    </row>
    <row r="337" spans="1:29" x14ac:dyDescent="0.25">
      <c r="A337">
        <v>202309</v>
      </c>
      <c r="B337" t="s">
        <v>642</v>
      </c>
      <c r="C337" s="8">
        <v>4334</v>
      </c>
      <c r="D337" s="8" t="str">
        <f t="shared" si="10"/>
        <v>BIOL-4334</v>
      </c>
      <c r="E337" t="s">
        <v>702</v>
      </c>
      <c r="F337" s="44" t="s">
        <v>648</v>
      </c>
      <c r="G337" s="44" t="s">
        <v>265</v>
      </c>
      <c r="H337" t="s">
        <v>545</v>
      </c>
      <c r="I337" t="s">
        <v>546</v>
      </c>
      <c r="J337" s="2">
        <v>261302</v>
      </c>
      <c r="K337" t="str">
        <f t="shared" si="11"/>
        <v>2613</v>
      </c>
      <c r="L337" t="s">
        <v>672</v>
      </c>
      <c r="N337"/>
      <c r="O337" t="s">
        <v>265</v>
      </c>
    </row>
    <row r="338" spans="1:29" x14ac:dyDescent="0.25">
      <c r="A338">
        <v>202209</v>
      </c>
      <c r="B338" t="s">
        <v>642</v>
      </c>
      <c r="C338" s="8">
        <v>4335</v>
      </c>
      <c r="D338" s="8" t="str">
        <f t="shared" si="10"/>
        <v>BIOL-4335</v>
      </c>
      <c r="E338" t="s">
        <v>700</v>
      </c>
      <c r="F338" s="44" t="s">
        <v>103</v>
      </c>
      <c r="G338" s="44" t="s">
        <v>261</v>
      </c>
      <c r="H338" t="s">
        <v>545</v>
      </c>
      <c r="I338" t="s">
        <v>546</v>
      </c>
      <c r="J338" s="2">
        <v>260101</v>
      </c>
      <c r="K338" t="str">
        <f t="shared" si="11"/>
        <v>2601</v>
      </c>
      <c r="L338" t="s">
        <v>569</v>
      </c>
      <c r="N338"/>
      <c r="O338" t="s">
        <v>265</v>
      </c>
    </row>
    <row r="339" spans="1:29" x14ac:dyDescent="0.25">
      <c r="A339">
        <v>202301</v>
      </c>
      <c r="B339" t="s">
        <v>642</v>
      </c>
      <c r="C339" s="8">
        <v>4336</v>
      </c>
      <c r="D339" s="8" t="str">
        <f t="shared" si="10"/>
        <v>BIOL-4336</v>
      </c>
      <c r="E339" t="s">
        <v>703</v>
      </c>
      <c r="F339" s="44" t="s">
        <v>648</v>
      </c>
      <c r="G339" s="44" t="s">
        <v>265</v>
      </c>
      <c r="H339" t="s">
        <v>545</v>
      </c>
      <c r="I339" t="s">
        <v>546</v>
      </c>
      <c r="J339" s="2">
        <v>261302</v>
      </c>
      <c r="K339" t="str">
        <f t="shared" si="11"/>
        <v>2613</v>
      </c>
      <c r="L339" t="s">
        <v>672</v>
      </c>
      <c r="N339"/>
      <c r="O339" t="s">
        <v>265</v>
      </c>
    </row>
    <row r="340" spans="1:29" x14ac:dyDescent="0.25">
      <c r="A340">
        <v>202309</v>
      </c>
      <c r="B340" t="s">
        <v>642</v>
      </c>
      <c r="C340" s="8">
        <v>4340</v>
      </c>
      <c r="D340" s="8" t="str">
        <f t="shared" si="10"/>
        <v>BIOL-4340</v>
      </c>
      <c r="E340" t="s">
        <v>704</v>
      </c>
      <c r="F340" s="44" t="s">
        <v>603</v>
      </c>
      <c r="G340" s="44" t="s">
        <v>265</v>
      </c>
      <c r="H340" t="s">
        <v>545</v>
      </c>
      <c r="I340" t="s">
        <v>546</v>
      </c>
      <c r="J340" s="2">
        <v>260806</v>
      </c>
      <c r="K340" t="str">
        <f t="shared" si="11"/>
        <v>2608</v>
      </c>
      <c r="L340" t="s">
        <v>604</v>
      </c>
      <c r="N340"/>
      <c r="O340" t="s">
        <v>265</v>
      </c>
    </row>
    <row r="341" spans="1:29" x14ac:dyDescent="0.25">
      <c r="A341">
        <v>202209</v>
      </c>
      <c r="B341" t="s">
        <v>642</v>
      </c>
      <c r="C341" s="8">
        <v>4343</v>
      </c>
      <c r="D341" s="8" t="str">
        <f t="shared" si="10"/>
        <v>BIOL-4343</v>
      </c>
      <c r="E341" t="s">
        <v>705</v>
      </c>
      <c r="F341" s="44" t="s">
        <v>103</v>
      </c>
      <c r="G341" s="44" t="s">
        <v>265</v>
      </c>
      <c r="H341" t="s">
        <v>545</v>
      </c>
      <c r="I341" t="s">
        <v>546</v>
      </c>
      <c r="J341" s="2">
        <v>260101</v>
      </c>
      <c r="K341" t="str">
        <f t="shared" si="11"/>
        <v>2601</v>
      </c>
      <c r="L341" t="s">
        <v>569</v>
      </c>
      <c r="N341"/>
      <c r="O341" t="s">
        <v>265</v>
      </c>
    </row>
    <row r="342" spans="1:29" x14ac:dyDescent="0.25">
      <c r="A342">
        <v>202309</v>
      </c>
      <c r="B342" t="s">
        <v>642</v>
      </c>
      <c r="C342" s="8">
        <v>4350</v>
      </c>
      <c r="D342" s="8" t="str">
        <f t="shared" si="10"/>
        <v>BIOL-4350</v>
      </c>
      <c r="E342" t="s">
        <v>706</v>
      </c>
      <c r="F342" s="44" t="s">
        <v>103</v>
      </c>
      <c r="G342" s="44" t="s">
        <v>265</v>
      </c>
      <c r="H342" t="s">
        <v>545</v>
      </c>
      <c r="I342" t="s">
        <v>546</v>
      </c>
      <c r="J342" s="2">
        <v>260101</v>
      </c>
      <c r="K342" t="str">
        <f t="shared" si="11"/>
        <v>2601</v>
      </c>
      <c r="L342" t="s">
        <v>569</v>
      </c>
      <c r="N342"/>
      <c r="O342" t="s">
        <v>265</v>
      </c>
    </row>
    <row r="343" spans="1:29" x14ac:dyDescent="0.25">
      <c r="A343">
        <v>202209</v>
      </c>
      <c r="B343" t="s">
        <v>642</v>
      </c>
      <c r="C343" s="8">
        <v>4353</v>
      </c>
      <c r="D343" s="8" t="str">
        <f t="shared" si="10"/>
        <v>BIOL-4353</v>
      </c>
      <c r="E343" t="s">
        <v>707</v>
      </c>
      <c r="F343" s="44" t="s">
        <v>103</v>
      </c>
      <c r="G343" s="44" t="s">
        <v>265</v>
      </c>
      <c r="H343" t="s">
        <v>545</v>
      </c>
      <c r="I343" t="s">
        <v>546</v>
      </c>
      <c r="J343" s="2">
        <v>260101</v>
      </c>
      <c r="K343" t="str">
        <f t="shared" si="11"/>
        <v>2601</v>
      </c>
      <c r="L343" t="s">
        <v>569</v>
      </c>
      <c r="N343"/>
      <c r="O343" t="s">
        <v>265</v>
      </c>
    </row>
    <row r="344" spans="1:29" x14ac:dyDescent="0.25">
      <c r="A344">
        <v>202209</v>
      </c>
      <c r="B344" t="s">
        <v>642</v>
      </c>
      <c r="C344" s="8">
        <v>4355</v>
      </c>
      <c r="D344" s="8" t="str">
        <f t="shared" si="10"/>
        <v>BIOL-4355</v>
      </c>
      <c r="E344" t="s">
        <v>708</v>
      </c>
      <c r="F344" s="44" t="s">
        <v>103</v>
      </c>
      <c r="G344" s="44" t="s">
        <v>265</v>
      </c>
      <c r="H344" t="s">
        <v>545</v>
      </c>
      <c r="I344" t="s">
        <v>546</v>
      </c>
      <c r="J344" s="2">
        <v>260101</v>
      </c>
      <c r="K344" t="str">
        <f t="shared" si="11"/>
        <v>2601</v>
      </c>
      <c r="L344" t="s">
        <v>569</v>
      </c>
      <c r="N344"/>
      <c r="O344" t="s">
        <v>265</v>
      </c>
    </row>
    <row r="345" spans="1:29" x14ac:dyDescent="0.25">
      <c r="A345">
        <v>202209</v>
      </c>
      <c r="B345" t="s">
        <v>642</v>
      </c>
      <c r="C345" s="8">
        <v>4360</v>
      </c>
      <c r="D345" s="8" t="str">
        <f t="shared" si="10"/>
        <v>BIOL-4360</v>
      </c>
      <c r="E345" t="s">
        <v>709</v>
      </c>
      <c r="F345" s="44" t="s">
        <v>710</v>
      </c>
      <c r="G345" s="44" t="s">
        <v>265</v>
      </c>
      <c r="H345" t="s">
        <v>545</v>
      </c>
      <c r="I345" t="s">
        <v>546</v>
      </c>
      <c r="J345" s="2">
        <v>261104</v>
      </c>
      <c r="K345" t="str">
        <f t="shared" si="11"/>
        <v>2611</v>
      </c>
      <c r="L345" t="s">
        <v>711</v>
      </c>
      <c r="M345" t="s">
        <v>467</v>
      </c>
      <c r="N345"/>
      <c r="O345" t="s">
        <v>265</v>
      </c>
      <c r="P345">
        <v>1</v>
      </c>
      <c r="Q345">
        <v>1</v>
      </c>
      <c r="R345">
        <v>1750</v>
      </c>
      <c r="S345">
        <v>1</v>
      </c>
      <c r="T345">
        <v>4</v>
      </c>
      <c r="U345">
        <v>0</v>
      </c>
      <c r="V345">
        <v>0</v>
      </c>
      <c r="AA345" t="s">
        <v>468</v>
      </c>
      <c r="AB345" t="s">
        <v>282</v>
      </c>
      <c r="AC345" t="s">
        <v>282</v>
      </c>
    </row>
    <row r="346" spans="1:29" x14ac:dyDescent="0.25">
      <c r="A346">
        <v>202209</v>
      </c>
      <c r="B346" t="s">
        <v>642</v>
      </c>
      <c r="C346" s="8">
        <v>4370</v>
      </c>
      <c r="D346" s="8" t="str">
        <f t="shared" si="10"/>
        <v>BIOL-4370</v>
      </c>
      <c r="E346" t="s">
        <v>712</v>
      </c>
      <c r="F346" s="44" t="s">
        <v>648</v>
      </c>
      <c r="G346" s="44" t="s">
        <v>265</v>
      </c>
      <c r="H346" t="s">
        <v>545</v>
      </c>
      <c r="I346" t="s">
        <v>546</v>
      </c>
      <c r="J346" s="2">
        <v>261304</v>
      </c>
      <c r="K346" t="str">
        <f t="shared" si="11"/>
        <v>2613</v>
      </c>
      <c r="L346" t="s">
        <v>681</v>
      </c>
      <c r="N346"/>
      <c r="O346" t="s">
        <v>265</v>
      </c>
    </row>
    <row r="347" spans="1:29" x14ac:dyDescent="0.25">
      <c r="A347">
        <v>202309</v>
      </c>
      <c r="B347" t="s">
        <v>642</v>
      </c>
      <c r="C347" s="8">
        <v>4371</v>
      </c>
      <c r="D347" s="8" t="str">
        <f t="shared" si="10"/>
        <v>BIOL-4371</v>
      </c>
      <c r="E347" t="s">
        <v>713</v>
      </c>
      <c r="F347" s="44" t="s">
        <v>603</v>
      </c>
      <c r="G347" s="44" t="s">
        <v>689</v>
      </c>
      <c r="H347" t="s">
        <v>545</v>
      </c>
      <c r="I347" t="s">
        <v>546</v>
      </c>
      <c r="J347" s="2">
        <v>260804</v>
      </c>
      <c r="K347" t="str">
        <f t="shared" si="11"/>
        <v>2608</v>
      </c>
      <c r="L347" t="s">
        <v>654</v>
      </c>
      <c r="N347"/>
      <c r="O347" t="s">
        <v>265</v>
      </c>
    </row>
    <row r="348" spans="1:29" x14ac:dyDescent="0.25">
      <c r="A348">
        <v>202209</v>
      </c>
      <c r="B348" t="s">
        <v>642</v>
      </c>
      <c r="C348" s="8">
        <v>4396</v>
      </c>
      <c r="D348" s="8" t="str">
        <f t="shared" si="10"/>
        <v>BIOL-4396</v>
      </c>
      <c r="E348" t="s">
        <v>469</v>
      </c>
      <c r="F348" s="44" t="s">
        <v>103</v>
      </c>
      <c r="G348" s="44" t="s">
        <v>265</v>
      </c>
      <c r="H348" t="s">
        <v>545</v>
      </c>
      <c r="I348" t="s">
        <v>546</v>
      </c>
      <c r="J348" s="2">
        <v>260101</v>
      </c>
      <c r="K348" t="str">
        <f t="shared" si="11"/>
        <v>2601</v>
      </c>
      <c r="L348" t="s">
        <v>569</v>
      </c>
      <c r="N348"/>
      <c r="O348" t="s">
        <v>265</v>
      </c>
    </row>
    <row r="349" spans="1:29" x14ac:dyDescent="0.25">
      <c r="A349">
        <v>202209</v>
      </c>
      <c r="B349" t="s">
        <v>642</v>
      </c>
      <c r="C349" s="8">
        <v>4399</v>
      </c>
      <c r="D349" s="8" t="str">
        <f t="shared" si="10"/>
        <v>BIOL-4399</v>
      </c>
      <c r="E349" t="s">
        <v>585</v>
      </c>
      <c r="F349" s="44" t="s">
        <v>103</v>
      </c>
      <c r="G349" s="44" t="s">
        <v>265</v>
      </c>
      <c r="H349" t="s">
        <v>545</v>
      </c>
      <c r="I349" t="s">
        <v>546</v>
      </c>
      <c r="J349" s="2">
        <v>260101</v>
      </c>
      <c r="K349" t="str">
        <f t="shared" si="11"/>
        <v>2601</v>
      </c>
      <c r="L349" t="s">
        <v>569</v>
      </c>
      <c r="N349"/>
      <c r="O349" t="s">
        <v>265</v>
      </c>
    </row>
    <row r="350" spans="1:29" x14ac:dyDescent="0.25">
      <c r="A350">
        <v>202309</v>
      </c>
      <c r="B350" t="s">
        <v>642</v>
      </c>
      <c r="C350" s="8">
        <v>4405</v>
      </c>
      <c r="D350" s="8" t="str">
        <f t="shared" si="10"/>
        <v>BIOL-4405</v>
      </c>
      <c r="E350" t="s">
        <v>714</v>
      </c>
      <c r="F350" s="44" t="s">
        <v>648</v>
      </c>
      <c r="G350" s="44" t="s">
        <v>689</v>
      </c>
      <c r="H350" t="s">
        <v>545</v>
      </c>
      <c r="I350" t="s">
        <v>546</v>
      </c>
      <c r="J350" s="2">
        <v>261304</v>
      </c>
      <c r="K350" t="str">
        <f t="shared" si="11"/>
        <v>2613</v>
      </c>
      <c r="L350" t="s">
        <v>681</v>
      </c>
      <c r="N350"/>
      <c r="O350" t="s">
        <v>265</v>
      </c>
    </row>
    <row r="351" spans="1:29" x14ac:dyDescent="0.25">
      <c r="A351">
        <v>202309</v>
      </c>
      <c r="B351" t="s">
        <v>642</v>
      </c>
      <c r="C351" s="8">
        <v>4406</v>
      </c>
      <c r="D351" s="8" t="str">
        <f t="shared" si="10"/>
        <v>BIOL-4406</v>
      </c>
      <c r="E351" t="s">
        <v>622</v>
      </c>
      <c r="F351" s="44" t="s">
        <v>597</v>
      </c>
      <c r="G351" s="44" t="s">
        <v>265</v>
      </c>
      <c r="H351" t="s">
        <v>545</v>
      </c>
      <c r="I351" t="s">
        <v>546</v>
      </c>
      <c r="J351" s="2">
        <v>260507</v>
      </c>
      <c r="K351" t="str">
        <f t="shared" si="11"/>
        <v>2605</v>
      </c>
      <c r="L351" t="s">
        <v>598</v>
      </c>
      <c r="N351"/>
      <c r="O351" t="s">
        <v>265</v>
      </c>
    </row>
    <row r="352" spans="1:29" x14ac:dyDescent="0.25">
      <c r="A352">
        <v>202409</v>
      </c>
      <c r="B352" t="s">
        <v>642</v>
      </c>
      <c r="C352" s="8">
        <v>4407</v>
      </c>
      <c r="D352" s="8" t="str">
        <f t="shared" si="10"/>
        <v>BIOL-4407</v>
      </c>
      <c r="E352" t="s">
        <v>715</v>
      </c>
      <c r="F352" s="44" t="s">
        <v>597</v>
      </c>
      <c r="G352" s="44" t="s">
        <v>261</v>
      </c>
      <c r="H352" t="s">
        <v>545</v>
      </c>
      <c r="I352" t="s">
        <v>546</v>
      </c>
      <c r="J352" s="2">
        <v>260506</v>
      </c>
      <c r="K352" t="str">
        <f t="shared" si="11"/>
        <v>2605</v>
      </c>
      <c r="L352" t="s">
        <v>686</v>
      </c>
      <c r="N352"/>
      <c r="O352" t="s">
        <v>265</v>
      </c>
    </row>
    <row r="353" spans="1:29" x14ac:dyDescent="0.25">
      <c r="A353">
        <v>202309</v>
      </c>
      <c r="B353" t="s">
        <v>642</v>
      </c>
      <c r="C353" s="8">
        <v>4408</v>
      </c>
      <c r="D353" s="8" t="str">
        <f t="shared" si="10"/>
        <v>BIOL-4408</v>
      </c>
      <c r="E353" t="s">
        <v>716</v>
      </c>
      <c r="F353" s="44" t="s">
        <v>648</v>
      </c>
      <c r="G353" s="44" t="s">
        <v>265</v>
      </c>
      <c r="H353" t="s">
        <v>545</v>
      </c>
      <c r="I353" t="s">
        <v>546</v>
      </c>
      <c r="J353" s="2">
        <v>261301</v>
      </c>
      <c r="K353" t="str">
        <f t="shared" si="11"/>
        <v>2613</v>
      </c>
      <c r="L353" t="s">
        <v>667</v>
      </c>
      <c r="M353" t="s">
        <v>467</v>
      </c>
      <c r="N353"/>
      <c r="O353" t="s">
        <v>265</v>
      </c>
      <c r="P353">
        <v>1</v>
      </c>
      <c r="Q353">
        <v>1</v>
      </c>
      <c r="R353">
        <v>1750</v>
      </c>
      <c r="S353">
        <v>1</v>
      </c>
      <c r="T353">
        <v>4</v>
      </c>
      <c r="U353">
        <v>0</v>
      </c>
      <c r="V353">
        <v>0</v>
      </c>
      <c r="AA353" t="s">
        <v>468</v>
      </c>
      <c r="AB353" t="s">
        <v>282</v>
      </c>
      <c r="AC353" t="s">
        <v>282</v>
      </c>
    </row>
    <row r="354" spans="1:29" x14ac:dyDescent="0.25">
      <c r="A354">
        <v>202009</v>
      </c>
      <c r="B354" t="s">
        <v>642</v>
      </c>
      <c r="C354" s="8">
        <v>4409</v>
      </c>
      <c r="D354" s="8" t="str">
        <f t="shared" si="10"/>
        <v>BIOL-4409</v>
      </c>
      <c r="E354" t="s">
        <v>717</v>
      </c>
      <c r="F354" s="44" t="s">
        <v>648</v>
      </c>
      <c r="G354" s="44" t="s">
        <v>261</v>
      </c>
      <c r="H354" t="s">
        <v>545</v>
      </c>
      <c r="I354" t="s">
        <v>546</v>
      </c>
      <c r="J354" s="2">
        <v>261301</v>
      </c>
      <c r="K354" t="str">
        <f t="shared" si="11"/>
        <v>2613</v>
      </c>
      <c r="L354" t="s">
        <v>667</v>
      </c>
      <c r="N354"/>
      <c r="O354" t="s">
        <v>265</v>
      </c>
    </row>
    <row r="355" spans="1:29" x14ac:dyDescent="0.25">
      <c r="A355">
        <v>202209</v>
      </c>
      <c r="B355" t="s">
        <v>642</v>
      </c>
      <c r="C355" s="8">
        <v>4410</v>
      </c>
      <c r="D355" s="8" t="str">
        <f t="shared" si="10"/>
        <v>BIOL-4410</v>
      </c>
      <c r="E355" t="s">
        <v>718</v>
      </c>
      <c r="F355" s="44" t="s">
        <v>109</v>
      </c>
      <c r="G355" s="44" t="s">
        <v>265</v>
      </c>
      <c r="H355" t="s">
        <v>545</v>
      </c>
      <c r="I355" t="s">
        <v>546</v>
      </c>
      <c r="J355" s="2">
        <v>260701</v>
      </c>
      <c r="K355" t="str">
        <f t="shared" si="11"/>
        <v>2607</v>
      </c>
      <c r="L355" t="s">
        <v>663</v>
      </c>
      <c r="N355"/>
      <c r="O355" t="s">
        <v>265</v>
      </c>
    </row>
    <row r="356" spans="1:29" x14ac:dyDescent="0.25">
      <c r="A356">
        <v>202209</v>
      </c>
      <c r="B356" t="s">
        <v>642</v>
      </c>
      <c r="C356" s="8">
        <v>4411</v>
      </c>
      <c r="D356" s="8" t="str">
        <f t="shared" si="10"/>
        <v>BIOL-4411</v>
      </c>
      <c r="E356" t="s">
        <v>694</v>
      </c>
      <c r="F356" s="44" t="s">
        <v>109</v>
      </c>
      <c r="G356" s="44" t="s">
        <v>261</v>
      </c>
      <c r="H356" t="s">
        <v>545</v>
      </c>
      <c r="I356" t="s">
        <v>546</v>
      </c>
      <c r="J356" s="2">
        <v>260708</v>
      </c>
      <c r="K356" t="str">
        <f t="shared" si="11"/>
        <v>2607</v>
      </c>
      <c r="L356" t="s">
        <v>692</v>
      </c>
      <c r="N356"/>
      <c r="O356" t="s">
        <v>265</v>
      </c>
    </row>
    <row r="357" spans="1:29" x14ac:dyDescent="0.25">
      <c r="A357">
        <v>202309</v>
      </c>
      <c r="B357" t="s">
        <v>642</v>
      </c>
      <c r="C357" s="8">
        <v>4413</v>
      </c>
      <c r="D357" s="8" t="str">
        <f t="shared" si="10"/>
        <v>BIOL-4413</v>
      </c>
      <c r="E357" t="s">
        <v>719</v>
      </c>
      <c r="F357" s="44" t="s">
        <v>109</v>
      </c>
      <c r="G357" s="44" t="s">
        <v>265</v>
      </c>
      <c r="H357" t="s">
        <v>545</v>
      </c>
      <c r="I357" t="s">
        <v>546</v>
      </c>
      <c r="J357" s="2">
        <v>260702</v>
      </c>
      <c r="K357" t="str">
        <f t="shared" si="11"/>
        <v>2607</v>
      </c>
      <c r="L357" t="s">
        <v>635</v>
      </c>
      <c r="N357"/>
      <c r="O357" t="s">
        <v>265</v>
      </c>
    </row>
    <row r="358" spans="1:29" x14ac:dyDescent="0.25">
      <c r="A358">
        <v>202309</v>
      </c>
      <c r="B358" t="s">
        <v>642</v>
      </c>
      <c r="C358" s="8">
        <v>4417</v>
      </c>
      <c r="D358" s="8" t="str">
        <f t="shared" si="10"/>
        <v>BIOL-4417</v>
      </c>
      <c r="E358" t="s">
        <v>720</v>
      </c>
      <c r="F358" s="44" t="s">
        <v>103</v>
      </c>
      <c r="G358" s="44" t="s">
        <v>689</v>
      </c>
      <c r="H358" t="s">
        <v>545</v>
      </c>
      <c r="I358" t="s">
        <v>546</v>
      </c>
      <c r="J358" s="2">
        <v>260101</v>
      </c>
      <c r="K358" t="str">
        <f t="shared" si="11"/>
        <v>2601</v>
      </c>
      <c r="L358" t="s">
        <v>569</v>
      </c>
      <c r="N358"/>
      <c r="O358" t="s">
        <v>265</v>
      </c>
    </row>
    <row r="359" spans="1:29" x14ac:dyDescent="0.25">
      <c r="A359">
        <v>202309</v>
      </c>
      <c r="B359" t="s">
        <v>642</v>
      </c>
      <c r="C359" s="8">
        <v>4422</v>
      </c>
      <c r="D359" s="8" t="str">
        <f t="shared" si="10"/>
        <v>BIOL-4422</v>
      </c>
      <c r="E359" t="s">
        <v>721</v>
      </c>
      <c r="F359" s="44" t="s">
        <v>648</v>
      </c>
      <c r="G359" s="44" t="s">
        <v>689</v>
      </c>
      <c r="H359" t="s">
        <v>545</v>
      </c>
      <c r="I359" t="s">
        <v>546</v>
      </c>
      <c r="J359" s="2">
        <v>261308</v>
      </c>
      <c r="K359" t="str">
        <f t="shared" si="11"/>
        <v>2613</v>
      </c>
      <c r="L359" t="s">
        <v>690</v>
      </c>
      <c r="N359"/>
      <c r="O359" t="s">
        <v>265</v>
      </c>
    </row>
    <row r="360" spans="1:29" x14ac:dyDescent="0.25">
      <c r="A360">
        <v>202209</v>
      </c>
      <c r="B360" t="s">
        <v>642</v>
      </c>
      <c r="C360" s="8">
        <v>4425</v>
      </c>
      <c r="D360" s="8" t="str">
        <f t="shared" si="10"/>
        <v>BIOL-4425</v>
      </c>
      <c r="E360" t="s">
        <v>722</v>
      </c>
      <c r="F360" s="44" t="s">
        <v>109</v>
      </c>
      <c r="G360" s="44" t="s">
        <v>265</v>
      </c>
      <c r="H360" t="s">
        <v>545</v>
      </c>
      <c r="I360" t="s">
        <v>546</v>
      </c>
      <c r="J360" s="2">
        <v>260701</v>
      </c>
      <c r="K360" t="str">
        <f t="shared" si="11"/>
        <v>2607</v>
      </c>
      <c r="L360" t="s">
        <v>663</v>
      </c>
      <c r="N360"/>
      <c r="O360" t="s">
        <v>265</v>
      </c>
    </row>
    <row r="361" spans="1:29" x14ac:dyDescent="0.25">
      <c r="A361">
        <v>202209</v>
      </c>
      <c r="B361" t="s">
        <v>642</v>
      </c>
      <c r="C361" s="8">
        <v>4428</v>
      </c>
      <c r="D361" s="8" t="str">
        <f t="shared" si="10"/>
        <v>BIOL-4428</v>
      </c>
      <c r="E361" t="s">
        <v>723</v>
      </c>
      <c r="F361" s="44" t="s">
        <v>724</v>
      </c>
      <c r="G361" s="44" t="s">
        <v>261</v>
      </c>
      <c r="H361" t="s">
        <v>545</v>
      </c>
      <c r="I361" t="s">
        <v>546</v>
      </c>
      <c r="J361" s="2" t="s">
        <v>725</v>
      </c>
      <c r="K361" t="str">
        <f t="shared" si="11"/>
        <v>0303</v>
      </c>
      <c r="L361" t="s">
        <v>726</v>
      </c>
      <c r="N361"/>
      <c r="O361" t="s">
        <v>265</v>
      </c>
    </row>
    <row r="362" spans="1:29" x14ac:dyDescent="0.25">
      <c r="A362">
        <v>202309</v>
      </c>
      <c r="B362" t="s">
        <v>642</v>
      </c>
      <c r="C362" s="8">
        <v>4429</v>
      </c>
      <c r="D362" s="8" t="str">
        <f t="shared" si="10"/>
        <v>BIOL-4429</v>
      </c>
      <c r="E362" t="s">
        <v>727</v>
      </c>
      <c r="F362" s="44" t="s">
        <v>105</v>
      </c>
      <c r="G362" s="44" t="s">
        <v>265</v>
      </c>
      <c r="H362" t="s">
        <v>545</v>
      </c>
      <c r="I362" t="s">
        <v>546</v>
      </c>
      <c r="J362" s="2">
        <v>260301</v>
      </c>
      <c r="K362" t="str">
        <f t="shared" si="11"/>
        <v>2603</v>
      </c>
      <c r="L362" t="s">
        <v>594</v>
      </c>
      <c r="N362"/>
      <c r="O362" t="s">
        <v>265</v>
      </c>
    </row>
    <row r="363" spans="1:29" x14ac:dyDescent="0.25">
      <c r="A363">
        <v>202209</v>
      </c>
      <c r="B363" t="s">
        <v>642</v>
      </c>
      <c r="C363" s="8">
        <v>4430</v>
      </c>
      <c r="D363" s="8" t="str">
        <f t="shared" si="10"/>
        <v>BIOL-4430</v>
      </c>
      <c r="E363" t="s">
        <v>728</v>
      </c>
      <c r="F363" s="44" t="s">
        <v>648</v>
      </c>
      <c r="G363" s="44" t="s">
        <v>265</v>
      </c>
      <c r="H363" t="s">
        <v>545</v>
      </c>
      <c r="I363" t="s">
        <v>546</v>
      </c>
      <c r="J363" s="2">
        <v>261302</v>
      </c>
      <c r="K363" t="str">
        <f t="shared" si="11"/>
        <v>2613</v>
      </c>
      <c r="L363" t="s">
        <v>672</v>
      </c>
      <c r="N363"/>
      <c r="O363" t="s">
        <v>265</v>
      </c>
    </row>
    <row r="364" spans="1:29" x14ac:dyDescent="0.25">
      <c r="A364">
        <v>202209</v>
      </c>
      <c r="B364" t="s">
        <v>642</v>
      </c>
      <c r="C364" s="8">
        <v>4431</v>
      </c>
      <c r="D364" s="8" t="str">
        <f t="shared" si="10"/>
        <v>BIOL-4431</v>
      </c>
      <c r="E364" t="s">
        <v>718</v>
      </c>
      <c r="F364" s="44" t="s">
        <v>109</v>
      </c>
      <c r="G364" s="44" t="s">
        <v>261</v>
      </c>
      <c r="H364" t="s">
        <v>545</v>
      </c>
      <c r="I364" t="s">
        <v>546</v>
      </c>
      <c r="J364" s="2">
        <v>260701</v>
      </c>
      <c r="K364" t="str">
        <f t="shared" si="11"/>
        <v>2607</v>
      </c>
      <c r="L364" t="s">
        <v>663</v>
      </c>
      <c r="N364"/>
      <c r="O364" t="s">
        <v>265</v>
      </c>
    </row>
    <row r="365" spans="1:29" x14ac:dyDescent="0.25">
      <c r="A365">
        <v>202209</v>
      </c>
      <c r="B365" t="s">
        <v>642</v>
      </c>
      <c r="C365" s="8">
        <v>4432</v>
      </c>
      <c r="D365" s="8" t="str">
        <f t="shared" si="10"/>
        <v>BIOL-4432</v>
      </c>
      <c r="E365" t="s">
        <v>729</v>
      </c>
      <c r="F365" s="44" t="s">
        <v>648</v>
      </c>
      <c r="G365" s="44" t="s">
        <v>265</v>
      </c>
      <c r="H365" t="s">
        <v>545</v>
      </c>
      <c r="I365" t="s">
        <v>546</v>
      </c>
      <c r="J365" s="2">
        <v>261304</v>
      </c>
      <c r="K365" t="str">
        <f t="shared" si="11"/>
        <v>2613</v>
      </c>
      <c r="L365" t="s">
        <v>681</v>
      </c>
      <c r="N365"/>
      <c r="O365" t="s">
        <v>265</v>
      </c>
    </row>
    <row r="366" spans="1:29" x14ac:dyDescent="0.25">
      <c r="A366">
        <v>202309</v>
      </c>
      <c r="B366" t="s">
        <v>642</v>
      </c>
      <c r="C366" s="8">
        <v>4433</v>
      </c>
      <c r="D366" s="8" t="str">
        <f t="shared" si="10"/>
        <v>BIOL-4433</v>
      </c>
      <c r="E366" t="s">
        <v>730</v>
      </c>
      <c r="F366" s="44" t="s">
        <v>597</v>
      </c>
      <c r="G366" s="44" t="s">
        <v>265</v>
      </c>
      <c r="H366" t="s">
        <v>545</v>
      </c>
      <c r="I366" t="s">
        <v>546</v>
      </c>
      <c r="J366" s="2">
        <v>260505</v>
      </c>
      <c r="K366" t="str">
        <f t="shared" si="11"/>
        <v>2605</v>
      </c>
      <c r="L366" t="s">
        <v>731</v>
      </c>
      <c r="N366"/>
      <c r="O366" t="s">
        <v>265</v>
      </c>
    </row>
    <row r="367" spans="1:29" x14ac:dyDescent="0.25">
      <c r="A367">
        <v>202009</v>
      </c>
      <c r="B367" t="s">
        <v>642</v>
      </c>
      <c r="C367" s="8">
        <v>4434</v>
      </c>
      <c r="D367" s="8" t="str">
        <f t="shared" si="10"/>
        <v>BIOL-4434</v>
      </c>
      <c r="E367" t="s">
        <v>732</v>
      </c>
      <c r="F367" s="44" t="s">
        <v>103</v>
      </c>
      <c r="G367" s="44" t="s">
        <v>261</v>
      </c>
      <c r="H367" t="s">
        <v>545</v>
      </c>
      <c r="I367" t="s">
        <v>546</v>
      </c>
      <c r="J367" s="2">
        <v>260101</v>
      </c>
      <c r="K367" t="str">
        <f t="shared" si="11"/>
        <v>2601</v>
      </c>
      <c r="L367" t="s">
        <v>569</v>
      </c>
      <c r="N367"/>
      <c r="O367" t="s">
        <v>265</v>
      </c>
    </row>
    <row r="368" spans="1:29" x14ac:dyDescent="0.25">
      <c r="A368">
        <v>202309</v>
      </c>
      <c r="B368" t="s">
        <v>642</v>
      </c>
      <c r="C368" s="8">
        <v>4435</v>
      </c>
      <c r="D368" s="8" t="str">
        <f t="shared" si="10"/>
        <v>BIOL-4435</v>
      </c>
      <c r="E368" t="s">
        <v>733</v>
      </c>
      <c r="F368" s="44" t="s">
        <v>606</v>
      </c>
      <c r="G368" s="44" t="s">
        <v>689</v>
      </c>
      <c r="H368" t="s">
        <v>545</v>
      </c>
      <c r="I368" t="s">
        <v>546</v>
      </c>
      <c r="J368" s="2">
        <v>260910</v>
      </c>
      <c r="K368" t="str">
        <f t="shared" si="11"/>
        <v>2609</v>
      </c>
      <c r="L368" t="s">
        <v>734</v>
      </c>
      <c r="N368"/>
      <c r="O368" t="s">
        <v>265</v>
      </c>
    </row>
    <row r="369" spans="1:29" x14ac:dyDescent="0.25">
      <c r="A369">
        <v>202109</v>
      </c>
      <c r="B369" t="s">
        <v>642</v>
      </c>
      <c r="C369" s="8">
        <v>4436</v>
      </c>
      <c r="D369" s="8" t="str">
        <f t="shared" si="10"/>
        <v>BIOL-4436</v>
      </c>
      <c r="E369" t="s">
        <v>703</v>
      </c>
      <c r="F369" s="44" t="s">
        <v>648</v>
      </c>
      <c r="G369" s="44" t="s">
        <v>261</v>
      </c>
      <c r="H369" t="s">
        <v>545</v>
      </c>
      <c r="I369" t="s">
        <v>546</v>
      </c>
      <c r="J369" s="2">
        <v>261302</v>
      </c>
      <c r="K369" t="str">
        <f t="shared" si="11"/>
        <v>2613</v>
      </c>
      <c r="L369" t="s">
        <v>672</v>
      </c>
      <c r="N369"/>
      <c r="O369" t="s">
        <v>265</v>
      </c>
    </row>
    <row r="370" spans="1:29" x14ac:dyDescent="0.25">
      <c r="A370">
        <v>202209</v>
      </c>
      <c r="B370" t="s">
        <v>642</v>
      </c>
      <c r="C370" s="8">
        <v>4439</v>
      </c>
      <c r="D370" s="8" t="str">
        <f t="shared" si="10"/>
        <v>BIOL-4439</v>
      </c>
      <c r="E370" t="s">
        <v>640</v>
      </c>
      <c r="F370" s="44" t="s">
        <v>565</v>
      </c>
      <c r="G370" s="44" t="s">
        <v>265</v>
      </c>
      <c r="H370" t="s">
        <v>545</v>
      </c>
      <c r="I370" t="s">
        <v>546</v>
      </c>
      <c r="J370" s="2">
        <v>430406</v>
      </c>
      <c r="K370" t="str">
        <f t="shared" si="11"/>
        <v>4304</v>
      </c>
      <c r="L370" t="s">
        <v>566</v>
      </c>
      <c r="M370" t="s">
        <v>484</v>
      </c>
      <c r="N370"/>
      <c r="O370" t="s">
        <v>265</v>
      </c>
      <c r="P370">
        <v>1</v>
      </c>
      <c r="Q370">
        <v>1</v>
      </c>
      <c r="R370">
        <v>1750</v>
      </c>
      <c r="S370">
        <v>1</v>
      </c>
      <c r="T370">
        <v>4</v>
      </c>
      <c r="U370">
        <v>0</v>
      </c>
      <c r="V370">
        <v>0</v>
      </c>
      <c r="AA370">
        <v>19</v>
      </c>
      <c r="AB370" t="s">
        <v>282</v>
      </c>
      <c r="AC370" t="s">
        <v>282</v>
      </c>
    </row>
    <row r="371" spans="1:29" x14ac:dyDescent="0.25">
      <c r="A371">
        <v>202309</v>
      </c>
      <c r="B371" t="s">
        <v>642</v>
      </c>
      <c r="C371" s="8">
        <v>4442</v>
      </c>
      <c r="D371" s="8" t="str">
        <f t="shared" si="10"/>
        <v>BIOL-4442</v>
      </c>
      <c r="E371" t="s">
        <v>670</v>
      </c>
      <c r="F371" s="44" t="s">
        <v>103</v>
      </c>
      <c r="G371" s="44" t="s">
        <v>265</v>
      </c>
      <c r="H371" t="s">
        <v>545</v>
      </c>
      <c r="I371" t="s">
        <v>546</v>
      </c>
      <c r="J371" s="2">
        <v>260101</v>
      </c>
      <c r="K371" t="str">
        <f t="shared" si="11"/>
        <v>2601</v>
      </c>
      <c r="L371" t="s">
        <v>569</v>
      </c>
      <c r="N371"/>
      <c r="O371" t="s">
        <v>265</v>
      </c>
    </row>
    <row r="372" spans="1:29" x14ac:dyDescent="0.25">
      <c r="A372">
        <v>202309</v>
      </c>
      <c r="B372" t="s">
        <v>642</v>
      </c>
      <c r="C372" s="8">
        <v>4444</v>
      </c>
      <c r="D372" s="8" t="str">
        <f t="shared" si="10"/>
        <v>BIOL-4444</v>
      </c>
      <c r="E372" t="s">
        <v>735</v>
      </c>
      <c r="F372" s="44" t="s">
        <v>648</v>
      </c>
      <c r="G372" s="44" t="s">
        <v>265</v>
      </c>
      <c r="H372" t="s">
        <v>545</v>
      </c>
      <c r="I372" t="s">
        <v>546</v>
      </c>
      <c r="J372" s="2">
        <v>261302</v>
      </c>
      <c r="K372" t="str">
        <f t="shared" si="11"/>
        <v>2613</v>
      </c>
      <c r="L372" t="s">
        <v>672</v>
      </c>
      <c r="N372"/>
      <c r="O372" t="s">
        <v>265</v>
      </c>
    </row>
    <row r="373" spans="1:29" x14ac:dyDescent="0.25">
      <c r="A373">
        <v>202309</v>
      </c>
      <c r="B373" t="s">
        <v>642</v>
      </c>
      <c r="C373" s="8">
        <v>4446</v>
      </c>
      <c r="D373" s="8" t="str">
        <f t="shared" si="10"/>
        <v>BIOL-4446</v>
      </c>
      <c r="E373" t="s">
        <v>736</v>
      </c>
      <c r="F373" s="44" t="s">
        <v>648</v>
      </c>
      <c r="G373" s="44" t="s">
        <v>689</v>
      </c>
      <c r="H373" t="s">
        <v>545</v>
      </c>
      <c r="I373" t="s">
        <v>546</v>
      </c>
      <c r="J373" s="2">
        <v>261301</v>
      </c>
      <c r="K373" t="str">
        <f t="shared" si="11"/>
        <v>2613</v>
      </c>
      <c r="L373" t="s">
        <v>667</v>
      </c>
      <c r="N373"/>
      <c r="O373" t="s">
        <v>265</v>
      </c>
    </row>
    <row r="374" spans="1:29" x14ac:dyDescent="0.25">
      <c r="A374">
        <v>202309</v>
      </c>
      <c r="B374" t="s">
        <v>642</v>
      </c>
      <c r="C374" s="8">
        <v>4452</v>
      </c>
      <c r="D374" s="8" t="str">
        <f t="shared" si="10"/>
        <v>BIOL-4452</v>
      </c>
      <c r="E374" t="s">
        <v>737</v>
      </c>
      <c r="F374" s="44" t="s">
        <v>103</v>
      </c>
      <c r="G374" s="44" t="s">
        <v>689</v>
      </c>
      <c r="H374" t="s">
        <v>545</v>
      </c>
      <c r="I374" t="s">
        <v>546</v>
      </c>
      <c r="J374" s="2">
        <v>260101</v>
      </c>
      <c r="K374" t="str">
        <f t="shared" si="11"/>
        <v>2601</v>
      </c>
      <c r="L374" t="s">
        <v>569</v>
      </c>
      <c r="N374"/>
      <c r="O374" t="s">
        <v>265</v>
      </c>
    </row>
    <row r="375" spans="1:29" x14ac:dyDescent="0.25">
      <c r="A375">
        <v>202309</v>
      </c>
      <c r="B375" t="s">
        <v>642</v>
      </c>
      <c r="C375" s="8">
        <v>4471</v>
      </c>
      <c r="D375" s="8" t="str">
        <f t="shared" si="10"/>
        <v>BIOL-4471</v>
      </c>
      <c r="E375" t="s">
        <v>713</v>
      </c>
      <c r="F375" s="44" t="s">
        <v>103</v>
      </c>
      <c r="G375" s="44" t="s">
        <v>689</v>
      </c>
      <c r="H375" t="s">
        <v>545</v>
      </c>
      <c r="I375" t="s">
        <v>546</v>
      </c>
      <c r="J375" s="2">
        <v>260101</v>
      </c>
      <c r="K375" t="str">
        <f t="shared" si="11"/>
        <v>2601</v>
      </c>
      <c r="L375" t="s">
        <v>569</v>
      </c>
      <c r="N375"/>
      <c r="O375" t="s">
        <v>265</v>
      </c>
    </row>
    <row r="376" spans="1:29" x14ac:dyDescent="0.25">
      <c r="A376">
        <v>202209</v>
      </c>
      <c r="B376" t="s">
        <v>642</v>
      </c>
      <c r="C376" s="8">
        <v>4547</v>
      </c>
      <c r="D376" s="8" t="str">
        <f t="shared" si="10"/>
        <v>BIOL-4547</v>
      </c>
      <c r="E376" t="s">
        <v>738</v>
      </c>
      <c r="F376" s="44" t="s">
        <v>103</v>
      </c>
      <c r="G376" s="44" t="s">
        <v>265</v>
      </c>
      <c r="H376" t="s">
        <v>545</v>
      </c>
      <c r="I376" t="s">
        <v>546</v>
      </c>
      <c r="J376" s="2">
        <v>260101</v>
      </c>
      <c r="K376" t="str">
        <f t="shared" si="11"/>
        <v>2601</v>
      </c>
      <c r="L376" t="s">
        <v>569</v>
      </c>
      <c r="N376"/>
      <c r="O376" t="s">
        <v>265</v>
      </c>
    </row>
    <row r="377" spans="1:29" x14ac:dyDescent="0.25">
      <c r="A377">
        <v>202209</v>
      </c>
      <c r="B377" t="s">
        <v>642</v>
      </c>
      <c r="C377" s="8">
        <v>4590</v>
      </c>
      <c r="D377" s="8" t="str">
        <f t="shared" si="10"/>
        <v>BIOL-4590</v>
      </c>
      <c r="E377" t="s">
        <v>739</v>
      </c>
      <c r="F377" s="44" t="s">
        <v>103</v>
      </c>
      <c r="G377" s="44" t="s">
        <v>265</v>
      </c>
      <c r="H377" t="s">
        <v>545</v>
      </c>
      <c r="I377" t="s">
        <v>546</v>
      </c>
      <c r="J377" s="2">
        <v>260101</v>
      </c>
      <c r="K377" t="str">
        <f t="shared" si="11"/>
        <v>2601</v>
      </c>
      <c r="L377" t="s">
        <v>569</v>
      </c>
      <c r="N377"/>
      <c r="O377" t="s">
        <v>265</v>
      </c>
    </row>
    <row r="378" spans="1:29" x14ac:dyDescent="0.25">
      <c r="A378">
        <v>202406</v>
      </c>
      <c r="B378" t="s">
        <v>642</v>
      </c>
      <c r="C378" s="8">
        <v>4598</v>
      </c>
      <c r="D378" s="8" t="str">
        <f t="shared" si="10"/>
        <v>BIOL-4598</v>
      </c>
      <c r="E378" t="s">
        <v>740</v>
      </c>
      <c r="F378" s="44" t="s">
        <v>103</v>
      </c>
      <c r="G378" s="44" t="s">
        <v>265</v>
      </c>
      <c r="H378" t="s">
        <v>545</v>
      </c>
      <c r="I378" t="s">
        <v>546</v>
      </c>
      <c r="J378" s="2">
        <v>260101</v>
      </c>
      <c r="K378" t="str">
        <f t="shared" si="11"/>
        <v>2601</v>
      </c>
      <c r="L378" t="s">
        <v>569</v>
      </c>
      <c r="N378"/>
      <c r="O378" t="s">
        <v>265</v>
      </c>
    </row>
    <row r="379" spans="1:29" x14ac:dyDescent="0.25">
      <c r="A379">
        <v>202309</v>
      </c>
      <c r="B379" t="s">
        <v>642</v>
      </c>
      <c r="C379" s="8">
        <v>4609</v>
      </c>
      <c r="D379" s="8" t="str">
        <f t="shared" si="10"/>
        <v>BIOL-4609</v>
      </c>
      <c r="E379" t="s">
        <v>717</v>
      </c>
      <c r="F379" s="44" t="s">
        <v>103</v>
      </c>
      <c r="G379" s="44" t="s">
        <v>265</v>
      </c>
      <c r="H379" t="s">
        <v>545</v>
      </c>
      <c r="I379" t="s">
        <v>546</v>
      </c>
      <c r="J379" s="2">
        <v>260101</v>
      </c>
      <c r="K379" t="str">
        <f t="shared" si="11"/>
        <v>2601</v>
      </c>
      <c r="L379" t="s">
        <v>569</v>
      </c>
      <c r="N379"/>
      <c r="O379" t="s">
        <v>265</v>
      </c>
    </row>
    <row r="380" spans="1:29" x14ac:dyDescent="0.25">
      <c r="A380">
        <v>202209</v>
      </c>
      <c r="B380" t="s">
        <v>642</v>
      </c>
      <c r="C380" s="8">
        <v>5102</v>
      </c>
      <c r="D380" s="8" t="str">
        <f t="shared" si="10"/>
        <v>BIOL-5102</v>
      </c>
      <c r="E380" t="s">
        <v>741</v>
      </c>
      <c r="F380" s="44" t="s">
        <v>103</v>
      </c>
      <c r="G380" s="44" t="s">
        <v>265</v>
      </c>
      <c r="H380" t="s">
        <v>545</v>
      </c>
      <c r="I380" t="s">
        <v>546</v>
      </c>
      <c r="J380" s="2">
        <v>260101</v>
      </c>
      <c r="K380" t="str">
        <f t="shared" si="11"/>
        <v>2601</v>
      </c>
      <c r="L380" t="s">
        <v>569</v>
      </c>
      <c r="N380"/>
      <c r="O380" t="s">
        <v>265</v>
      </c>
    </row>
    <row r="381" spans="1:29" x14ac:dyDescent="0.25">
      <c r="A381">
        <v>202209</v>
      </c>
      <c r="B381" t="s">
        <v>642</v>
      </c>
      <c r="C381" s="8">
        <v>5201</v>
      </c>
      <c r="D381" s="8" t="str">
        <f t="shared" si="10"/>
        <v>BIOL-5201</v>
      </c>
      <c r="E381" t="s">
        <v>742</v>
      </c>
      <c r="F381" s="44" t="s">
        <v>648</v>
      </c>
      <c r="G381" s="44" t="s">
        <v>261</v>
      </c>
      <c r="H381" t="s">
        <v>545</v>
      </c>
      <c r="I381" t="s">
        <v>546</v>
      </c>
      <c r="J381" s="2">
        <v>261302</v>
      </c>
      <c r="K381" t="str">
        <f t="shared" si="11"/>
        <v>2613</v>
      </c>
      <c r="L381" t="s">
        <v>672</v>
      </c>
      <c r="N381"/>
      <c r="O381" t="s">
        <v>265</v>
      </c>
    </row>
    <row r="382" spans="1:29" x14ac:dyDescent="0.25">
      <c r="A382">
        <v>202209</v>
      </c>
      <c r="B382" t="s">
        <v>642</v>
      </c>
      <c r="C382" s="8">
        <v>5202</v>
      </c>
      <c r="D382" s="8" t="str">
        <f t="shared" si="10"/>
        <v>BIOL-5202</v>
      </c>
      <c r="E382" t="s">
        <v>743</v>
      </c>
      <c r="F382" s="44" t="s">
        <v>648</v>
      </c>
      <c r="G382" s="44" t="s">
        <v>261</v>
      </c>
      <c r="H382" t="s">
        <v>545</v>
      </c>
      <c r="I382" t="s">
        <v>546</v>
      </c>
      <c r="J382" s="2">
        <v>261302</v>
      </c>
      <c r="K382" t="str">
        <f t="shared" si="11"/>
        <v>2613</v>
      </c>
      <c r="L382" t="s">
        <v>672</v>
      </c>
      <c r="N382"/>
      <c r="O382" t="s">
        <v>265</v>
      </c>
    </row>
    <row r="383" spans="1:29" x14ac:dyDescent="0.25">
      <c r="A383">
        <v>202309</v>
      </c>
      <c r="B383" t="s">
        <v>642</v>
      </c>
      <c r="C383" s="8">
        <v>5301</v>
      </c>
      <c r="D383" s="8" t="str">
        <f t="shared" si="10"/>
        <v>BIOL-5301</v>
      </c>
      <c r="E383" t="s">
        <v>742</v>
      </c>
      <c r="F383" s="44" t="s">
        <v>597</v>
      </c>
      <c r="G383" s="44" t="s">
        <v>261</v>
      </c>
      <c r="H383" t="s">
        <v>545</v>
      </c>
      <c r="I383" t="s">
        <v>546</v>
      </c>
      <c r="J383" s="2">
        <v>260504</v>
      </c>
      <c r="K383" t="str">
        <f t="shared" si="11"/>
        <v>2605</v>
      </c>
      <c r="L383" t="s">
        <v>684</v>
      </c>
      <c r="N383"/>
      <c r="O383" t="s">
        <v>265</v>
      </c>
    </row>
    <row r="384" spans="1:29" x14ac:dyDescent="0.25">
      <c r="A384">
        <v>202209</v>
      </c>
      <c r="B384" t="s">
        <v>642</v>
      </c>
      <c r="C384" s="8">
        <v>5304</v>
      </c>
      <c r="D384" s="8" t="str">
        <f t="shared" si="10"/>
        <v>BIOL-5304</v>
      </c>
      <c r="E384" t="s">
        <v>744</v>
      </c>
      <c r="F384" s="44" t="s">
        <v>597</v>
      </c>
      <c r="G384" s="44" t="s">
        <v>265</v>
      </c>
      <c r="H384" t="s">
        <v>545</v>
      </c>
      <c r="I384" t="s">
        <v>546</v>
      </c>
      <c r="J384" s="2">
        <v>260504</v>
      </c>
      <c r="K384" t="str">
        <f t="shared" si="11"/>
        <v>2605</v>
      </c>
      <c r="L384" t="s">
        <v>684</v>
      </c>
      <c r="N384"/>
      <c r="O384" t="s">
        <v>265</v>
      </c>
    </row>
    <row r="385" spans="1:29" x14ac:dyDescent="0.25">
      <c r="A385">
        <v>202309</v>
      </c>
      <c r="B385" t="s">
        <v>642</v>
      </c>
      <c r="C385" s="8">
        <v>5307</v>
      </c>
      <c r="D385" s="8" t="str">
        <f t="shared" si="10"/>
        <v>BIOL-5307</v>
      </c>
      <c r="E385" t="s">
        <v>685</v>
      </c>
      <c r="F385" s="44" t="s">
        <v>597</v>
      </c>
      <c r="G385" s="44" t="s">
        <v>265</v>
      </c>
      <c r="H385" t="s">
        <v>545</v>
      </c>
      <c r="I385" t="s">
        <v>546</v>
      </c>
      <c r="J385" s="2">
        <v>260506</v>
      </c>
      <c r="K385" t="str">
        <f t="shared" si="11"/>
        <v>2605</v>
      </c>
      <c r="L385" t="s">
        <v>686</v>
      </c>
      <c r="M385" t="s">
        <v>467</v>
      </c>
      <c r="N385"/>
      <c r="P385">
        <v>1</v>
      </c>
      <c r="Q385">
        <v>1</v>
      </c>
      <c r="R385">
        <v>1750</v>
      </c>
      <c r="S385">
        <v>1</v>
      </c>
      <c r="T385">
        <v>5</v>
      </c>
      <c r="U385">
        <v>0</v>
      </c>
      <c r="V385">
        <v>0</v>
      </c>
      <c r="AA385" t="s">
        <v>468</v>
      </c>
      <c r="AB385" t="s">
        <v>282</v>
      </c>
      <c r="AC385" t="s">
        <v>282</v>
      </c>
    </row>
    <row r="386" spans="1:29" x14ac:dyDescent="0.25">
      <c r="A386">
        <v>202309</v>
      </c>
      <c r="B386" t="s">
        <v>642</v>
      </c>
      <c r="C386" s="8">
        <v>5308</v>
      </c>
      <c r="D386" s="8" t="str">
        <f t="shared" ref="D386:D449" si="12">B386&amp;"-"&amp;C386</f>
        <v>BIOL-5308</v>
      </c>
      <c r="E386" t="s">
        <v>687</v>
      </c>
      <c r="F386" s="44" t="s">
        <v>103</v>
      </c>
      <c r="G386" s="44" t="s">
        <v>265</v>
      </c>
      <c r="H386" t="s">
        <v>545</v>
      </c>
      <c r="I386" t="s">
        <v>546</v>
      </c>
      <c r="J386" s="2">
        <v>260101</v>
      </c>
      <c r="K386" t="str">
        <f t="shared" ref="K386:K449" si="13">LEFT(J386, 4)</f>
        <v>2601</v>
      </c>
      <c r="L386" t="s">
        <v>569</v>
      </c>
      <c r="N386"/>
      <c r="O386" t="s">
        <v>265</v>
      </c>
    </row>
    <row r="387" spans="1:29" x14ac:dyDescent="0.25">
      <c r="A387">
        <v>202309</v>
      </c>
      <c r="B387" t="s">
        <v>642</v>
      </c>
      <c r="C387" s="8">
        <v>5309</v>
      </c>
      <c r="D387" s="8" t="str">
        <f t="shared" si="12"/>
        <v>BIOL-5309</v>
      </c>
      <c r="E387" t="s">
        <v>688</v>
      </c>
      <c r="F387" s="44" t="s">
        <v>103</v>
      </c>
      <c r="G387" s="44" t="s">
        <v>689</v>
      </c>
      <c r="H387" t="s">
        <v>545</v>
      </c>
      <c r="I387" t="s">
        <v>546</v>
      </c>
      <c r="J387" s="2">
        <v>260101</v>
      </c>
      <c r="K387" t="str">
        <f t="shared" si="13"/>
        <v>2601</v>
      </c>
      <c r="L387" t="s">
        <v>569</v>
      </c>
      <c r="N387"/>
      <c r="O387" t="s">
        <v>265</v>
      </c>
    </row>
    <row r="388" spans="1:29" x14ac:dyDescent="0.25">
      <c r="A388">
        <v>202309</v>
      </c>
      <c r="B388" t="s">
        <v>642</v>
      </c>
      <c r="C388" s="8">
        <v>5310</v>
      </c>
      <c r="D388" s="8" t="str">
        <f t="shared" si="12"/>
        <v>BIOL-5310</v>
      </c>
      <c r="E388" t="s">
        <v>745</v>
      </c>
      <c r="F388" s="44" t="s">
        <v>648</v>
      </c>
      <c r="G388" s="44" t="s">
        <v>261</v>
      </c>
      <c r="H388" t="s">
        <v>545</v>
      </c>
      <c r="I388" t="s">
        <v>546</v>
      </c>
      <c r="J388" s="2">
        <v>261301</v>
      </c>
      <c r="K388" t="str">
        <f t="shared" si="13"/>
        <v>2613</v>
      </c>
      <c r="L388" t="s">
        <v>667</v>
      </c>
      <c r="N388"/>
      <c r="O388" t="s">
        <v>265</v>
      </c>
    </row>
    <row r="389" spans="1:29" x14ac:dyDescent="0.25">
      <c r="A389">
        <v>202309</v>
      </c>
      <c r="B389" t="s">
        <v>642</v>
      </c>
      <c r="C389" s="8">
        <v>5311</v>
      </c>
      <c r="D389" s="8" t="str">
        <f t="shared" si="12"/>
        <v>BIOL-5311</v>
      </c>
      <c r="E389" t="s">
        <v>746</v>
      </c>
      <c r="F389" s="44" t="s">
        <v>107</v>
      </c>
      <c r="G389" s="44" t="s">
        <v>265</v>
      </c>
      <c r="H389" t="s">
        <v>545</v>
      </c>
      <c r="I389" t="s">
        <v>546</v>
      </c>
      <c r="J389" s="2">
        <v>260406</v>
      </c>
      <c r="K389" t="str">
        <f t="shared" si="13"/>
        <v>2604</v>
      </c>
      <c r="L389" t="s">
        <v>747</v>
      </c>
      <c r="N389"/>
      <c r="O389" t="s">
        <v>265</v>
      </c>
    </row>
    <row r="390" spans="1:29" x14ac:dyDescent="0.25">
      <c r="A390">
        <v>202209</v>
      </c>
      <c r="B390" t="s">
        <v>642</v>
      </c>
      <c r="C390" s="8">
        <v>5315</v>
      </c>
      <c r="D390" s="8" t="str">
        <f t="shared" si="12"/>
        <v>BIOL-5315</v>
      </c>
      <c r="E390" t="s">
        <v>694</v>
      </c>
      <c r="F390" s="44" t="s">
        <v>109</v>
      </c>
      <c r="G390" s="44" t="s">
        <v>265</v>
      </c>
      <c r="H390" t="s">
        <v>545</v>
      </c>
      <c r="I390" t="s">
        <v>546</v>
      </c>
      <c r="J390" s="2">
        <v>260708</v>
      </c>
      <c r="K390" t="str">
        <f t="shared" si="13"/>
        <v>2607</v>
      </c>
      <c r="L390" t="s">
        <v>692</v>
      </c>
      <c r="M390" t="s">
        <v>467</v>
      </c>
      <c r="N390"/>
      <c r="O390" t="s">
        <v>265</v>
      </c>
      <c r="P390">
        <v>1</v>
      </c>
      <c r="Q390">
        <v>1</v>
      </c>
      <c r="R390">
        <v>1750</v>
      </c>
      <c r="S390">
        <v>1</v>
      </c>
      <c r="T390">
        <v>5</v>
      </c>
      <c r="U390">
        <v>0</v>
      </c>
      <c r="V390">
        <v>0</v>
      </c>
      <c r="AA390" t="s">
        <v>468</v>
      </c>
      <c r="AB390" t="s">
        <v>282</v>
      </c>
      <c r="AC390" t="s">
        <v>282</v>
      </c>
    </row>
    <row r="391" spans="1:29" x14ac:dyDescent="0.25">
      <c r="A391">
        <v>202209</v>
      </c>
      <c r="B391" t="s">
        <v>642</v>
      </c>
      <c r="C391" s="8">
        <v>5319</v>
      </c>
      <c r="D391" s="8" t="str">
        <f t="shared" si="12"/>
        <v>BIOL-5319</v>
      </c>
      <c r="E391" t="s">
        <v>695</v>
      </c>
      <c r="F391" s="44" t="s">
        <v>648</v>
      </c>
      <c r="G391" s="44" t="s">
        <v>265</v>
      </c>
      <c r="H391" t="s">
        <v>545</v>
      </c>
      <c r="I391" t="s">
        <v>546</v>
      </c>
      <c r="J391" s="2">
        <v>261302</v>
      </c>
      <c r="K391" t="str">
        <f t="shared" si="13"/>
        <v>2613</v>
      </c>
      <c r="L391" t="s">
        <v>672</v>
      </c>
      <c r="N391"/>
      <c r="O391" t="s">
        <v>265</v>
      </c>
    </row>
    <row r="392" spans="1:29" x14ac:dyDescent="0.25">
      <c r="A392">
        <v>202309</v>
      </c>
      <c r="B392" t="s">
        <v>642</v>
      </c>
      <c r="C392" s="8">
        <v>5322</v>
      </c>
      <c r="D392" s="8" t="str">
        <f t="shared" si="12"/>
        <v>BIOL-5322</v>
      </c>
      <c r="E392" t="s">
        <v>748</v>
      </c>
      <c r="F392" s="44" t="s">
        <v>603</v>
      </c>
      <c r="G392" s="44" t="s">
        <v>689</v>
      </c>
      <c r="H392" t="s">
        <v>545</v>
      </c>
      <c r="I392" t="s">
        <v>546</v>
      </c>
      <c r="J392" s="2">
        <v>260802</v>
      </c>
      <c r="K392" t="str">
        <f t="shared" si="13"/>
        <v>2608</v>
      </c>
      <c r="L392" t="s">
        <v>749</v>
      </c>
      <c r="N392"/>
      <c r="O392" t="s">
        <v>265</v>
      </c>
    </row>
    <row r="393" spans="1:29" x14ac:dyDescent="0.25">
      <c r="A393">
        <v>202309</v>
      </c>
      <c r="B393" t="s">
        <v>642</v>
      </c>
      <c r="C393" s="8">
        <v>5329</v>
      </c>
      <c r="D393" s="8" t="str">
        <f t="shared" si="12"/>
        <v>BIOL-5329</v>
      </c>
      <c r="E393" t="s">
        <v>750</v>
      </c>
      <c r="F393" s="44" t="s">
        <v>105</v>
      </c>
      <c r="G393" s="44" t="s">
        <v>689</v>
      </c>
      <c r="H393" t="s">
        <v>545</v>
      </c>
      <c r="I393" t="s">
        <v>546</v>
      </c>
      <c r="J393" s="2">
        <v>260301</v>
      </c>
      <c r="K393" t="str">
        <f t="shared" si="13"/>
        <v>2603</v>
      </c>
      <c r="L393" t="s">
        <v>594</v>
      </c>
      <c r="N393"/>
      <c r="O393" t="s">
        <v>265</v>
      </c>
    </row>
    <row r="394" spans="1:29" x14ac:dyDescent="0.25">
      <c r="A394">
        <v>202309</v>
      </c>
      <c r="B394" t="s">
        <v>642</v>
      </c>
      <c r="C394" s="8">
        <v>5330</v>
      </c>
      <c r="D394" s="8" t="str">
        <f t="shared" si="12"/>
        <v>BIOL-5330</v>
      </c>
      <c r="E394" t="s">
        <v>700</v>
      </c>
      <c r="F394" s="44" t="s">
        <v>648</v>
      </c>
      <c r="G394" s="44" t="s">
        <v>261</v>
      </c>
      <c r="H394" t="s">
        <v>545</v>
      </c>
      <c r="I394" t="s">
        <v>546</v>
      </c>
      <c r="J394" s="2">
        <v>261307</v>
      </c>
      <c r="K394" t="str">
        <f t="shared" si="13"/>
        <v>2613</v>
      </c>
      <c r="L394" t="s">
        <v>701</v>
      </c>
      <c r="N394"/>
      <c r="O394" t="s">
        <v>265</v>
      </c>
    </row>
    <row r="395" spans="1:29" x14ac:dyDescent="0.25">
      <c r="A395">
        <v>202209</v>
      </c>
      <c r="B395" t="s">
        <v>642</v>
      </c>
      <c r="C395" s="8">
        <v>5333</v>
      </c>
      <c r="D395" s="8" t="str">
        <f t="shared" si="12"/>
        <v>BIOL-5333</v>
      </c>
      <c r="E395" t="s">
        <v>751</v>
      </c>
      <c r="F395" s="44" t="s">
        <v>648</v>
      </c>
      <c r="G395" s="44" t="s">
        <v>261</v>
      </c>
      <c r="H395" t="s">
        <v>545</v>
      </c>
      <c r="I395" t="s">
        <v>546</v>
      </c>
      <c r="J395" s="2">
        <v>261302</v>
      </c>
      <c r="K395" t="str">
        <f t="shared" si="13"/>
        <v>2613</v>
      </c>
      <c r="L395" t="s">
        <v>672</v>
      </c>
      <c r="N395"/>
      <c r="O395" t="s">
        <v>265</v>
      </c>
    </row>
    <row r="396" spans="1:29" x14ac:dyDescent="0.25">
      <c r="A396">
        <v>202309</v>
      </c>
      <c r="B396" t="s">
        <v>642</v>
      </c>
      <c r="C396" s="8">
        <v>5334</v>
      </c>
      <c r="D396" s="8" t="str">
        <f t="shared" si="12"/>
        <v>BIOL-5334</v>
      </c>
      <c r="E396" t="s">
        <v>752</v>
      </c>
      <c r="F396" s="44" t="s">
        <v>597</v>
      </c>
      <c r="G396" s="44" t="s">
        <v>265</v>
      </c>
      <c r="H396" t="s">
        <v>545</v>
      </c>
      <c r="I396" t="s">
        <v>546</v>
      </c>
      <c r="J396" s="2">
        <v>260504</v>
      </c>
      <c r="K396" t="str">
        <f t="shared" si="13"/>
        <v>2605</v>
      </c>
      <c r="L396" t="s">
        <v>684</v>
      </c>
      <c r="N396"/>
      <c r="O396" t="s">
        <v>265</v>
      </c>
    </row>
    <row r="397" spans="1:29" x14ac:dyDescent="0.25">
      <c r="A397">
        <v>202309</v>
      </c>
      <c r="B397" t="s">
        <v>642</v>
      </c>
      <c r="C397" s="8">
        <v>5335</v>
      </c>
      <c r="D397" s="8" t="str">
        <f t="shared" si="12"/>
        <v>BIOL-5335</v>
      </c>
      <c r="E397" t="s">
        <v>753</v>
      </c>
      <c r="F397" s="44" t="s">
        <v>648</v>
      </c>
      <c r="G397" s="44" t="s">
        <v>689</v>
      </c>
      <c r="H397" t="s">
        <v>545</v>
      </c>
      <c r="I397" t="s">
        <v>546</v>
      </c>
      <c r="J397" s="2">
        <v>261304</v>
      </c>
      <c r="K397" t="str">
        <f t="shared" si="13"/>
        <v>2613</v>
      </c>
      <c r="L397" t="s">
        <v>681</v>
      </c>
      <c r="N397"/>
      <c r="O397" t="s">
        <v>265</v>
      </c>
    </row>
    <row r="398" spans="1:29" x14ac:dyDescent="0.25">
      <c r="A398">
        <v>202309</v>
      </c>
      <c r="B398" t="s">
        <v>642</v>
      </c>
      <c r="C398" s="8">
        <v>5340</v>
      </c>
      <c r="D398" s="8" t="str">
        <f t="shared" si="12"/>
        <v>BIOL-5340</v>
      </c>
      <c r="E398" t="s">
        <v>754</v>
      </c>
      <c r="F398" s="44" t="s">
        <v>603</v>
      </c>
      <c r="G398" s="44" t="s">
        <v>265</v>
      </c>
      <c r="H398" t="s">
        <v>545</v>
      </c>
      <c r="I398" t="s">
        <v>546</v>
      </c>
      <c r="J398" s="2">
        <v>260806</v>
      </c>
      <c r="K398" t="str">
        <f t="shared" si="13"/>
        <v>2608</v>
      </c>
      <c r="L398" t="s">
        <v>604</v>
      </c>
      <c r="N398"/>
      <c r="O398" t="s">
        <v>265</v>
      </c>
    </row>
    <row r="399" spans="1:29" x14ac:dyDescent="0.25">
      <c r="A399">
        <v>202209</v>
      </c>
      <c r="B399" t="s">
        <v>642</v>
      </c>
      <c r="C399" s="8">
        <v>5355</v>
      </c>
      <c r="D399" s="8" t="str">
        <f t="shared" si="12"/>
        <v>BIOL-5355</v>
      </c>
      <c r="E399" t="s">
        <v>708</v>
      </c>
      <c r="F399" s="44" t="s">
        <v>103</v>
      </c>
      <c r="G399" s="44" t="s">
        <v>265</v>
      </c>
      <c r="H399" t="s">
        <v>545</v>
      </c>
      <c r="I399" t="s">
        <v>546</v>
      </c>
      <c r="J399" s="2">
        <v>260101</v>
      </c>
      <c r="K399" t="str">
        <f t="shared" si="13"/>
        <v>2601</v>
      </c>
      <c r="L399" t="s">
        <v>569</v>
      </c>
      <c r="N399"/>
      <c r="O399" t="s">
        <v>265</v>
      </c>
    </row>
    <row r="400" spans="1:29" x14ac:dyDescent="0.25">
      <c r="A400">
        <v>202209</v>
      </c>
      <c r="B400" t="s">
        <v>642</v>
      </c>
      <c r="C400" s="8">
        <v>5360</v>
      </c>
      <c r="D400" s="8" t="str">
        <f t="shared" si="12"/>
        <v>BIOL-5360</v>
      </c>
      <c r="E400" t="s">
        <v>709</v>
      </c>
      <c r="F400" s="44" t="s">
        <v>710</v>
      </c>
      <c r="G400" s="44" t="s">
        <v>265</v>
      </c>
      <c r="H400" t="s">
        <v>545</v>
      </c>
      <c r="I400" t="s">
        <v>546</v>
      </c>
      <c r="J400" s="2">
        <v>261104</v>
      </c>
      <c r="K400" t="str">
        <f t="shared" si="13"/>
        <v>2611</v>
      </c>
      <c r="L400" t="s">
        <v>711</v>
      </c>
      <c r="M400" t="s">
        <v>467</v>
      </c>
      <c r="N400"/>
      <c r="O400" t="s">
        <v>265</v>
      </c>
      <c r="P400">
        <v>1</v>
      </c>
      <c r="Q400">
        <v>1</v>
      </c>
      <c r="R400">
        <v>1750</v>
      </c>
      <c r="S400">
        <v>1</v>
      </c>
      <c r="T400">
        <v>5</v>
      </c>
      <c r="U400">
        <v>0</v>
      </c>
      <c r="V400">
        <v>0</v>
      </c>
      <c r="AA400" t="s">
        <v>468</v>
      </c>
      <c r="AB400" t="s">
        <v>282</v>
      </c>
      <c r="AC400" t="s">
        <v>282</v>
      </c>
    </row>
    <row r="401" spans="1:15" x14ac:dyDescent="0.25">
      <c r="A401">
        <v>202309</v>
      </c>
      <c r="B401" t="s">
        <v>642</v>
      </c>
      <c r="C401" s="8">
        <v>5371</v>
      </c>
      <c r="D401" s="8" t="str">
        <f t="shared" si="12"/>
        <v>BIOL-5371</v>
      </c>
      <c r="E401" t="s">
        <v>755</v>
      </c>
      <c r="F401" s="44" t="s">
        <v>648</v>
      </c>
      <c r="G401" s="44" t="s">
        <v>689</v>
      </c>
      <c r="H401" t="s">
        <v>545</v>
      </c>
      <c r="I401" t="s">
        <v>546</v>
      </c>
      <c r="J401" s="2">
        <v>261303</v>
      </c>
      <c r="K401" t="str">
        <f t="shared" si="13"/>
        <v>2613</v>
      </c>
      <c r="L401" t="s">
        <v>649</v>
      </c>
      <c r="N401"/>
      <c r="O401" t="s">
        <v>265</v>
      </c>
    </row>
    <row r="402" spans="1:15" x14ac:dyDescent="0.25">
      <c r="A402">
        <v>202209</v>
      </c>
      <c r="B402" t="s">
        <v>642</v>
      </c>
      <c r="C402" s="8">
        <v>5392</v>
      </c>
      <c r="D402" s="8" t="str">
        <f t="shared" si="12"/>
        <v>BIOL-5392</v>
      </c>
      <c r="E402" t="s">
        <v>756</v>
      </c>
      <c r="F402" s="44" t="s">
        <v>103</v>
      </c>
      <c r="G402" s="44" t="s">
        <v>265</v>
      </c>
      <c r="H402" t="s">
        <v>545</v>
      </c>
      <c r="I402" t="s">
        <v>546</v>
      </c>
      <c r="J402" s="2">
        <v>260101</v>
      </c>
      <c r="K402" t="str">
        <f t="shared" si="13"/>
        <v>2601</v>
      </c>
      <c r="L402" t="s">
        <v>569</v>
      </c>
      <c r="N402"/>
      <c r="O402" t="s">
        <v>265</v>
      </c>
    </row>
    <row r="403" spans="1:15" x14ac:dyDescent="0.25">
      <c r="A403">
        <v>202209</v>
      </c>
      <c r="B403" t="s">
        <v>642</v>
      </c>
      <c r="C403" s="8">
        <v>5393</v>
      </c>
      <c r="D403" s="8" t="str">
        <f t="shared" si="12"/>
        <v>BIOL-5393</v>
      </c>
      <c r="E403" t="s">
        <v>757</v>
      </c>
      <c r="F403" s="44" t="s">
        <v>103</v>
      </c>
      <c r="G403" s="44" t="s">
        <v>265</v>
      </c>
      <c r="H403" t="s">
        <v>545</v>
      </c>
      <c r="I403" t="s">
        <v>546</v>
      </c>
      <c r="J403" s="2">
        <v>260101</v>
      </c>
      <c r="K403" t="str">
        <f t="shared" si="13"/>
        <v>2601</v>
      </c>
      <c r="L403" t="s">
        <v>569</v>
      </c>
      <c r="N403"/>
      <c r="O403" t="s">
        <v>265</v>
      </c>
    </row>
    <row r="404" spans="1:15" x14ac:dyDescent="0.25">
      <c r="A404">
        <v>202209</v>
      </c>
      <c r="B404" t="s">
        <v>642</v>
      </c>
      <c r="C404" s="8">
        <v>5394</v>
      </c>
      <c r="D404" s="8" t="str">
        <f t="shared" si="12"/>
        <v>BIOL-5394</v>
      </c>
      <c r="E404" t="s">
        <v>758</v>
      </c>
      <c r="F404" s="44" t="s">
        <v>103</v>
      </c>
      <c r="G404" s="44" t="s">
        <v>265</v>
      </c>
      <c r="H404" t="s">
        <v>545</v>
      </c>
      <c r="I404" t="s">
        <v>546</v>
      </c>
      <c r="J404" s="2">
        <v>260101</v>
      </c>
      <c r="K404" t="str">
        <f t="shared" si="13"/>
        <v>2601</v>
      </c>
      <c r="L404" t="s">
        <v>569</v>
      </c>
      <c r="N404"/>
      <c r="O404" t="s">
        <v>265</v>
      </c>
    </row>
    <row r="405" spans="1:15" x14ac:dyDescent="0.25">
      <c r="A405">
        <v>202209</v>
      </c>
      <c r="B405" t="s">
        <v>642</v>
      </c>
      <c r="C405" s="8">
        <v>5396</v>
      </c>
      <c r="D405" s="8" t="str">
        <f t="shared" si="12"/>
        <v>BIOL-5396</v>
      </c>
      <c r="E405" t="s">
        <v>469</v>
      </c>
      <c r="F405" s="44" t="s">
        <v>103</v>
      </c>
      <c r="G405" s="44" t="s">
        <v>265</v>
      </c>
      <c r="H405" t="s">
        <v>545</v>
      </c>
      <c r="I405" t="s">
        <v>546</v>
      </c>
      <c r="J405" s="2">
        <v>260101</v>
      </c>
      <c r="K405" t="str">
        <f t="shared" si="13"/>
        <v>2601</v>
      </c>
      <c r="L405" t="s">
        <v>569</v>
      </c>
      <c r="N405"/>
      <c r="O405" t="s">
        <v>265</v>
      </c>
    </row>
    <row r="406" spans="1:15" x14ac:dyDescent="0.25">
      <c r="A406">
        <v>202209</v>
      </c>
      <c r="B406" t="s">
        <v>642</v>
      </c>
      <c r="C406" s="8">
        <v>5397</v>
      </c>
      <c r="D406" s="8" t="str">
        <f t="shared" si="12"/>
        <v>BIOL-5397</v>
      </c>
      <c r="E406" t="s">
        <v>434</v>
      </c>
      <c r="F406" s="44" t="s">
        <v>103</v>
      </c>
      <c r="G406" s="44" t="s">
        <v>265</v>
      </c>
      <c r="H406" t="s">
        <v>545</v>
      </c>
      <c r="I406" t="s">
        <v>546</v>
      </c>
      <c r="J406" s="2">
        <v>260101</v>
      </c>
      <c r="K406" t="str">
        <f t="shared" si="13"/>
        <v>2601</v>
      </c>
      <c r="L406" t="s">
        <v>569</v>
      </c>
      <c r="N406"/>
      <c r="O406" t="s">
        <v>265</v>
      </c>
    </row>
    <row r="407" spans="1:15" x14ac:dyDescent="0.25">
      <c r="A407">
        <v>202209</v>
      </c>
      <c r="B407" t="s">
        <v>642</v>
      </c>
      <c r="C407" s="8">
        <v>5406</v>
      </c>
      <c r="D407" s="8" t="str">
        <f t="shared" si="12"/>
        <v>BIOL-5406</v>
      </c>
      <c r="E407" t="s">
        <v>622</v>
      </c>
      <c r="F407" s="44" t="s">
        <v>597</v>
      </c>
      <c r="G407" s="44" t="s">
        <v>265</v>
      </c>
      <c r="H407" t="s">
        <v>545</v>
      </c>
      <c r="I407" t="s">
        <v>546</v>
      </c>
      <c r="J407" s="2">
        <v>260507</v>
      </c>
      <c r="K407" t="str">
        <f t="shared" si="13"/>
        <v>2605</v>
      </c>
      <c r="L407" t="s">
        <v>598</v>
      </c>
      <c r="N407"/>
      <c r="O407" t="s">
        <v>265</v>
      </c>
    </row>
    <row r="408" spans="1:15" x14ac:dyDescent="0.25">
      <c r="A408">
        <v>202409</v>
      </c>
      <c r="B408" t="s">
        <v>642</v>
      </c>
      <c r="C408" s="8">
        <v>5407</v>
      </c>
      <c r="D408" s="8" t="str">
        <f t="shared" si="12"/>
        <v>BIOL-5407</v>
      </c>
      <c r="E408" t="s">
        <v>759</v>
      </c>
      <c r="F408" s="44" t="s">
        <v>597</v>
      </c>
      <c r="G408" s="44" t="s">
        <v>261</v>
      </c>
      <c r="H408" t="s">
        <v>545</v>
      </c>
      <c r="I408" t="s">
        <v>546</v>
      </c>
      <c r="J408" s="2">
        <v>260506</v>
      </c>
      <c r="K408" t="str">
        <f t="shared" si="13"/>
        <v>2605</v>
      </c>
      <c r="L408" t="s">
        <v>686</v>
      </c>
      <c r="N408"/>
      <c r="O408" t="s">
        <v>265</v>
      </c>
    </row>
    <row r="409" spans="1:15" x14ac:dyDescent="0.25">
      <c r="A409">
        <v>202209</v>
      </c>
      <c r="B409" t="s">
        <v>642</v>
      </c>
      <c r="C409" s="8">
        <v>5408</v>
      </c>
      <c r="D409" s="8" t="str">
        <f t="shared" si="12"/>
        <v>BIOL-5408</v>
      </c>
      <c r="E409" t="s">
        <v>760</v>
      </c>
      <c r="F409" s="44" t="s">
        <v>648</v>
      </c>
      <c r="G409" s="44" t="s">
        <v>265</v>
      </c>
      <c r="H409" t="s">
        <v>545</v>
      </c>
      <c r="I409" t="s">
        <v>546</v>
      </c>
      <c r="J409" s="2">
        <v>261308</v>
      </c>
      <c r="K409" t="str">
        <f t="shared" si="13"/>
        <v>2613</v>
      </c>
      <c r="L409" t="s">
        <v>690</v>
      </c>
      <c r="N409"/>
      <c r="O409" t="s">
        <v>265</v>
      </c>
    </row>
    <row r="410" spans="1:15" x14ac:dyDescent="0.25">
      <c r="A410">
        <v>202009</v>
      </c>
      <c r="B410" t="s">
        <v>642</v>
      </c>
      <c r="C410" s="8">
        <v>5409</v>
      </c>
      <c r="D410" s="8" t="str">
        <f t="shared" si="12"/>
        <v>BIOL-5409</v>
      </c>
      <c r="E410" t="s">
        <v>717</v>
      </c>
      <c r="F410" s="44" t="s">
        <v>648</v>
      </c>
      <c r="G410" s="44" t="s">
        <v>261</v>
      </c>
      <c r="H410" t="s">
        <v>545</v>
      </c>
      <c r="I410" t="s">
        <v>546</v>
      </c>
      <c r="J410" s="2">
        <v>261301</v>
      </c>
      <c r="K410" t="str">
        <f t="shared" si="13"/>
        <v>2613</v>
      </c>
      <c r="L410" t="s">
        <v>667</v>
      </c>
      <c r="N410"/>
      <c r="O410" t="s">
        <v>265</v>
      </c>
    </row>
    <row r="411" spans="1:15" x14ac:dyDescent="0.25">
      <c r="A411">
        <v>202209</v>
      </c>
      <c r="B411" t="s">
        <v>642</v>
      </c>
      <c r="C411" s="8">
        <v>5410</v>
      </c>
      <c r="D411" s="8" t="str">
        <f t="shared" si="12"/>
        <v>BIOL-5410</v>
      </c>
      <c r="E411" t="s">
        <v>718</v>
      </c>
      <c r="F411" s="44" t="s">
        <v>103</v>
      </c>
      <c r="G411" s="44" t="s">
        <v>265</v>
      </c>
      <c r="H411" t="s">
        <v>545</v>
      </c>
      <c r="I411" t="s">
        <v>546</v>
      </c>
      <c r="J411" s="2">
        <v>260101</v>
      </c>
      <c r="K411" t="str">
        <f t="shared" si="13"/>
        <v>2601</v>
      </c>
      <c r="L411" t="s">
        <v>569</v>
      </c>
      <c r="N411"/>
      <c r="O411" t="s">
        <v>265</v>
      </c>
    </row>
    <row r="412" spans="1:15" x14ac:dyDescent="0.25">
      <c r="A412">
        <v>202209</v>
      </c>
      <c r="B412" t="s">
        <v>642</v>
      </c>
      <c r="C412" s="8">
        <v>5411</v>
      </c>
      <c r="D412" s="8" t="str">
        <f t="shared" si="12"/>
        <v>BIOL-5411</v>
      </c>
      <c r="E412" t="s">
        <v>761</v>
      </c>
      <c r="F412" s="44" t="s">
        <v>109</v>
      </c>
      <c r="G412" s="44" t="s">
        <v>261</v>
      </c>
      <c r="H412" t="s">
        <v>545</v>
      </c>
      <c r="I412" t="s">
        <v>546</v>
      </c>
      <c r="J412" s="2">
        <v>260702</v>
      </c>
      <c r="K412" t="str">
        <f t="shared" si="13"/>
        <v>2607</v>
      </c>
      <c r="L412" t="s">
        <v>635</v>
      </c>
      <c r="N412"/>
      <c r="O412" t="s">
        <v>265</v>
      </c>
    </row>
    <row r="413" spans="1:15" x14ac:dyDescent="0.25">
      <c r="A413">
        <v>202309</v>
      </c>
      <c r="B413" t="s">
        <v>642</v>
      </c>
      <c r="C413" s="8">
        <v>5412</v>
      </c>
      <c r="D413" s="8" t="str">
        <f t="shared" si="12"/>
        <v>BIOL-5412</v>
      </c>
      <c r="E413" t="s">
        <v>762</v>
      </c>
      <c r="F413" s="44" t="s">
        <v>648</v>
      </c>
      <c r="G413" s="44" t="s">
        <v>689</v>
      </c>
      <c r="H413" t="s">
        <v>545</v>
      </c>
      <c r="I413" t="s">
        <v>546</v>
      </c>
      <c r="J413" s="2">
        <v>261304</v>
      </c>
      <c r="K413" t="str">
        <f t="shared" si="13"/>
        <v>2613</v>
      </c>
      <c r="L413" t="s">
        <v>681</v>
      </c>
      <c r="N413"/>
      <c r="O413" t="s">
        <v>265</v>
      </c>
    </row>
    <row r="414" spans="1:15" x14ac:dyDescent="0.25">
      <c r="A414">
        <v>202309</v>
      </c>
      <c r="B414" t="s">
        <v>642</v>
      </c>
      <c r="C414" s="8">
        <v>5413</v>
      </c>
      <c r="D414" s="8" t="str">
        <f t="shared" si="12"/>
        <v>BIOL-5413</v>
      </c>
      <c r="E414" t="s">
        <v>719</v>
      </c>
      <c r="F414" s="44" t="s">
        <v>109</v>
      </c>
      <c r="G414" s="44" t="s">
        <v>265</v>
      </c>
      <c r="H414" t="s">
        <v>545</v>
      </c>
      <c r="I414" t="s">
        <v>546</v>
      </c>
      <c r="J414" s="2">
        <v>260702</v>
      </c>
      <c r="K414" t="str">
        <f t="shared" si="13"/>
        <v>2607</v>
      </c>
      <c r="L414" t="s">
        <v>635</v>
      </c>
      <c r="N414"/>
      <c r="O414" t="s">
        <v>265</v>
      </c>
    </row>
    <row r="415" spans="1:15" x14ac:dyDescent="0.25">
      <c r="A415">
        <v>202309</v>
      </c>
      <c r="B415" t="s">
        <v>642</v>
      </c>
      <c r="C415" s="8">
        <v>5414</v>
      </c>
      <c r="D415" s="8" t="str">
        <f t="shared" si="12"/>
        <v>BIOL-5414</v>
      </c>
      <c r="E415" t="s">
        <v>763</v>
      </c>
      <c r="F415" s="44" t="s">
        <v>105</v>
      </c>
      <c r="G415" s="44" t="s">
        <v>261</v>
      </c>
      <c r="H415" t="s">
        <v>545</v>
      </c>
      <c r="I415" t="s">
        <v>546</v>
      </c>
      <c r="J415" s="2">
        <v>260301</v>
      </c>
      <c r="K415" t="str">
        <f t="shared" si="13"/>
        <v>2603</v>
      </c>
      <c r="L415" t="s">
        <v>594</v>
      </c>
      <c r="N415"/>
      <c r="O415" t="s">
        <v>265</v>
      </c>
    </row>
    <row r="416" spans="1:15" x14ac:dyDescent="0.25">
      <c r="A416">
        <v>202209</v>
      </c>
      <c r="B416" t="s">
        <v>642</v>
      </c>
      <c r="C416" s="8">
        <v>5415</v>
      </c>
      <c r="D416" s="8" t="str">
        <f t="shared" si="12"/>
        <v>BIOL-5415</v>
      </c>
      <c r="E416" t="s">
        <v>764</v>
      </c>
      <c r="F416" s="44" t="s">
        <v>648</v>
      </c>
      <c r="G416" s="44" t="s">
        <v>265</v>
      </c>
      <c r="H416" t="s">
        <v>545</v>
      </c>
      <c r="I416" t="s">
        <v>546</v>
      </c>
      <c r="J416" s="2">
        <v>261302</v>
      </c>
      <c r="K416" t="str">
        <f t="shared" si="13"/>
        <v>2613</v>
      </c>
      <c r="L416" t="s">
        <v>672</v>
      </c>
      <c r="N416"/>
      <c r="O416" t="s">
        <v>265</v>
      </c>
    </row>
    <row r="417" spans="1:29" x14ac:dyDescent="0.25">
      <c r="A417">
        <v>202009</v>
      </c>
      <c r="B417" t="s">
        <v>642</v>
      </c>
      <c r="C417" s="8">
        <v>5416</v>
      </c>
      <c r="D417" s="8" t="str">
        <f t="shared" si="12"/>
        <v>BIOL-5416</v>
      </c>
      <c r="E417" t="s">
        <v>765</v>
      </c>
      <c r="F417" s="44" t="s">
        <v>648</v>
      </c>
      <c r="G417" s="44" t="s">
        <v>261</v>
      </c>
      <c r="H417" t="s">
        <v>545</v>
      </c>
      <c r="I417" t="s">
        <v>546</v>
      </c>
      <c r="J417" s="2">
        <v>261301</v>
      </c>
      <c r="K417" t="str">
        <f t="shared" si="13"/>
        <v>2613</v>
      </c>
      <c r="L417" t="s">
        <v>667</v>
      </c>
      <c r="M417" t="s">
        <v>467</v>
      </c>
      <c r="N417"/>
      <c r="O417" t="s">
        <v>265</v>
      </c>
      <c r="P417">
        <v>1</v>
      </c>
      <c r="Q417">
        <v>1</v>
      </c>
      <c r="R417">
        <v>1750</v>
      </c>
      <c r="S417">
        <v>1</v>
      </c>
      <c r="T417">
        <v>5</v>
      </c>
      <c r="U417">
        <v>0</v>
      </c>
      <c r="V417">
        <v>0</v>
      </c>
      <c r="AA417" t="s">
        <v>468</v>
      </c>
      <c r="AB417" t="s">
        <v>282</v>
      </c>
      <c r="AC417" t="s">
        <v>282</v>
      </c>
    </row>
    <row r="418" spans="1:29" x14ac:dyDescent="0.25">
      <c r="A418">
        <v>202309</v>
      </c>
      <c r="B418" t="s">
        <v>642</v>
      </c>
      <c r="C418" s="8">
        <v>5417</v>
      </c>
      <c r="D418" s="8" t="str">
        <f t="shared" si="12"/>
        <v>BIOL-5417</v>
      </c>
      <c r="E418" t="s">
        <v>720</v>
      </c>
      <c r="F418" s="44" t="s">
        <v>648</v>
      </c>
      <c r="G418" s="44" t="s">
        <v>689</v>
      </c>
      <c r="H418" t="s">
        <v>545</v>
      </c>
      <c r="I418" t="s">
        <v>546</v>
      </c>
      <c r="J418" s="2">
        <v>261301</v>
      </c>
      <c r="K418" t="str">
        <f t="shared" si="13"/>
        <v>2613</v>
      </c>
      <c r="L418" t="s">
        <v>667</v>
      </c>
      <c r="N418"/>
      <c r="O418" t="s">
        <v>265</v>
      </c>
    </row>
    <row r="419" spans="1:29" x14ac:dyDescent="0.25">
      <c r="A419">
        <v>202309</v>
      </c>
      <c r="B419" t="s">
        <v>642</v>
      </c>
      <c r="C419" s="8">
        <v>5420</v>
      </c>
      <c r="D419" s="8" t="str">
        <f t="shared" si="12"/>
        <v>BIOL-5420</v>
      </c>
      <c r="E419" t="s">
        <v>766</v>
      </c>
      <c r="F419" s="44" t="s">
        <v>574</v>
      </c>
      <c r="G419" s="44" t="s">
        <v>261</v>
      </c>
      <c r="H419" t="s">
        <v>545</v>
      </c>
      <c r="I419" t="s">
        <v>546</v>
      </c>
      <c r="J419" s="2">
        <v>260204</v>
      </c>
      <c r="K419" t="str">
        <f t="shared" si="13"/>
        <v>2602</v>
      </c>
      <c r="L419" t="s">
        <v>575</v>
      </c>
      <c r="N419"/>
      <c r="O419" t="s">
        <v>265</v>
      </c>
    </row>
    <row r="420" spans="1:29" x14ac:dyDescent="0.25">
      <c r="A420">
        <v>202309</v>
      </c>
      <c r="B420" t="s">
        <v>642</v>
      </c>
      <c r="C420" s="8">
        <v>5422</v>
      </c>
      <c r="D420" s="8" t="str">
        <f t="shared" si="12"/>
        <v>BIOL-5422</v>
      </c>
      <c r="E420" t="s">
        <v>721</v>
      </c>
      <c r="F420" s="44" t="s">
        <v>105</v>
      </c>
      <c r="G420" s="44" t="s">
        <v>689</v>
      </c>
      <c r="H420" t="s">
        <v>545</v>
      </c>
      <c r="I420" t="s">
        <v>546</v>
      </c>
      <c r="J420" s="2">
        <v>260307</v>
      </c>
      <c r="K420" t="str">
        <f t="shared" si="13"/>
        <v>2603</v>
      </c>
      <c r="L420" t="s">
        <v>571</v>
      </c>
      <c r="N420"/>
      <c r="O420" t="s">
        <v>265</v>
      </c>
    </row>
    <row r="421" spans="1:29" x14ac:dyDescent="0.25">
      <c r="A421">
        <v>202209</v>
      </c>
      <c r="B421" t="s">
        <v>642</v>
      </c>
      <c r="C421" s="8">
        <v>5425</v>
      </c>
      <c r="D421" s="8" t="str">
        <f t="shared" si="12"/>
        <v>BIOL-5425</v>
      </c>
      <c r="E421" t="s">
        <v>722</v>
      </c>
      <c r="F421" s="44" t="s">
        <v>648</v>
      </c>
      <c r="G421" s="44" t="s">
        <v>265</v>
      </c>
      <c r="H421" t="s">
        <v>545</v>
      </c>
      <c r="I421" t="s">
        <v>546</v>
      </c>
      <c r="J421" s="2">
        <v>261308</v>
      </c>
      <c r="K421" t="str">
        <f t="shared" si="13"/>
        <v>2613</v>
      </c>
      <c r="L421" t="s">
        <v>690</v>
      </c>
      <c r="N421"/>
      <c r="O421" t="s">
        <v>265</v>
      </c>
    </row>
    <row r="422" spans="1:29" x14ac:dyDescent="0.25">
      <c r="A422">
        <v>202309</v>
      </c>
      <c r="B422" t="s">
        <v>642</v>
      </c>
      <c r="C422" s="8">
        <v>5426</v>
      </c>
      <c r="D422" s="8" t="str">
        <f t="shared" si="12"/>
        <v>BIOL-5426</v>
      </c>
      <c r="E422" t="s">
        <v>767</v>
      </c>
      <c r="F422" s="44" t="s">
        <v>648</v>
      </c>
      <c r="G422" s="44" t="s">
        <v>261</v>
      </c>
      <c r="H422" t="s">
        <v>545</v>
      </c>
      <c r="I422" t="s">
        <v>546</v>
      </c>
      <c r="J422" s="2">
        <v>261302</v>
      </c>
      <c r="K422" t="str">
        <f t="shared" si="13"/>
        <v>2613</v>
      </c>
      <c r="L422" t="s">
        <v>672</v>
      </c>
      <c r="N422"/>
      <c r="O422" t="s">
        <v>265</v>
      </c>
    </row>
    <row r="423" spans="1:29" x14ac:dyDescent="0.25">
      <c r="A423">
        <v>202309</v>
      </c>
      <c r="B423" t="s">
        <v>642</v>
      </c>
      <c r="C423" s="8">
        <v>5427</v>
      </c>
      <c r="D423" s="8" t="str">
        <f t="shared" si="12"/>
        <v>BIOL-5427</v>
      </c>
      <c r="E423" t="s">
        <v>768</v>
      </c>
      <c r="F423" s="44" t="s">
        <v>648</v>
      </c>
      <c r="G423" s="44" t="s">
        <v>265</v>
      </c>
      <c r="H423" t="s">
        <v>545</v>
      </c>
      <c r="I423" t="s">
        <v>546</v>
      </c>
      <c r="J423" s="2">
        <v>261301</v>
      </c>
      <c r="K423" t="str">
        <f t="shared" si="13"/>
        <v>2613</v>
      </c>
      <c r="L423" t="s">
        <v>667</v>
      </c>
      <c r="N423"/>
      <c r="O423" t="s">
        <v>265</v>
      </c>
    </row>
    <row r="424" spans="1:29" x14ac:dyDescent="0.25">
      <c r="A424">
        <v>202309</v>
      </c>
      <c r="B424" t="s">
        <v>642</v>
      </c>
      <c r="C424" s="8">
        <v>5428</v>
      </c>
      <c r="D424" s="8" t="str">
        <f t="shared" si="12"/>
        <v>BIOL-5428</v>
      </c>
      <c r="E424" t="s">
        <v>723</v>
      </c>
      <c r="F424" s="44" t="s">
        <v>724</v>
      </c>
      <c r="G424" s="44" t="s">
        <v>689</v>
      </c>
      <c r="H424" t="s">
        <v>545</v>
      </c>
      <c r="I424" t="s">
        <v>546</v>
      </c>
      <c r="J424" s="2" t="s">
        <v>725</v>
      </c>
      <c r="K424" t="str">
        <f t="shared" si="13"/>
        <v>0303</v>
      </c>
      <c r="L424" t="s">
        <v>726</v>
      </c>
      <c r="N424"/>
      <c r="O424" t="s">
        <v>265</v>
      </c>
    </row>
    <row r="425" spans="1:29" x14ac:dyDescent="0.25">
      <c r="A425">
        <v>202409</v>
      </c>
      <c r="B425" t="s">
        <v>642</v>
      </c>
      <c r="C425" s="8">
        <v>5429</v>
      </c>
      <c r="D425" s="8" t="str">
        <f t="shared" si="12"/>
        <v>BIOL-5429</v>
      </c>
      <c r="E425" t="s">
        <v>727</v>
      </c>
      <c r="F425" s="44" t="s">
        <v>648</v>
      </c>
      <c r="G425" s="44" t="s">
        <v>265</v>
      </c>
      <c r="H425" t="s">
        <v>545</v>
      </c>
      <c r="I425" t="s">
        <v>546</v>
      </c>
      <c r="J425" s="2">
        <v>261302</v>
      </c>
      <c r="K425" t="str">
        <f t="shared" si="13"/>
        <v>2613</v>
      </c>
      <c r="L425" t="s">
        <v>672</v>
      </c>
      <c r="N425"/>
      <c r="O425" t="s">
        <v>265</v>
      </c>
    </row>
    <row r="426" spans="1:29" x14ac:dyDescent="0.25">
      <c r="A426">
        <v>202309</v>
      </c>
      <c r="B426" t="s">
        <v>642</v>
      </c>
      <c r="C426" s="8">
        <v>5430</v>
      </c>
      <c r="D426" s="8" t="str">
        <f t="shared" si="12"/>
        <v>BIOL-5430</v>
      </c>
      <c r="E426" t="s">
        <v>728</v>
      </c>
      <c r="F426" s="44" t="s">
        <v>648</v>
      </c>
      <c r="G426" s="44" t="s">
        <v>265</v>
      </c>
      <c r="H426" t="s">
        <v>545</v>
      </c>
      <c r="I426" t="s">
        <v>546</v>
      </c>
      <c r="J426" s="2">
        <v>261302</v>
      </c>
      <c r="K426" t="str">
        <f t="shared" si="13"/>
        <v>2613</v>
      </c>
      <c r="L426" t="s">
        <v>672</v>
      </c>
      <c r="N426"/>
      <c r="O426" t="s">
        <v>265</v>
      </c>
    </row>
    <row r="427" spans="1:29" x14ac:dyDescent="0.25">
      <c r="A427">
        <v>202309</v>
      </c>
      <c r="B427" t="s">
        <v>642</v>
      </c>
      <c r="C427" s="8">
        <v>5431</v>
      </c>
      <c r="D427" s="8" t="str">
        <f t="shared" si="12"/>
        <v>BIOL-5431</v>
      </c>
      <c r="E427" t="s">
        <v>769</v>
      </c>
      <c r="F427" s="44" t="s">
        <v>105</v>
      </c>
      <c r="G427" s="44" t="s">
        <v>689</v>
      </c>
      <c r="H427" t="s">
        <v>545</v>
      </c>
      <c r="I427" t="s">
        <v>546</v>
      </c>
      <c r="J427" s="2">
        <v>260301</v>
      </c>
      <c r="K427" t="str">
        <f t="shared" si="13"/>
        <v>2603</v>
      </c>
      <c r="L427" t="s">
        <v>594</v>
      </c>
      <c r="N427"/>
      <c r="O427" t="s">
        <v>265</v>
      </c>
    </row>
    <row r="428" spans="1:29" x14ac:dyDescent="0.25">
      <c r="A428">
        <v>202209</v>
      </c>
      <c r="B428" t="s">
        <v>642</v>
      </c>
      <c r="C428" s="8">
        <v>5432</v>
      </c>
      <c r="D428" s="8" t="str">
        <f t="shared" si="12"/>
        <v>BIOL-5432</v>
      </c>
      <c r="E428" t="s">
        <v>729</v>
      </c>
      <c r="F428" s="44" t="s">
        <v>648</v>
      </c>
      <c r="G428" s="44" t="s">
        <v>265</v>
      </c>
      <c r="H428" t="s">
        <v>545</v>
      </c>
      <c r="I428" t="s">
        <v>546</v>
      </c>
      <c r="J428" s="2">
        <v>261302</v>
      </c>
      <c r="K428" t="str">
        <f t="shared" si="13"/>
        <v>2613</v>
      </c>
      <c r="L428" t="s">
        <v>672</v>
      </c>
      <c r="N428"/>
      <c r="O428" t="s">
        <v>265</v>
      </c>
    </row>
    <row r="429" spans="1:29" x14ac:dyDescent="0.25">
      <c r="A429">
        <v>202309</v>
      </c>
      <c r="B429" t="s">
        <v>642</v>
      </c>
      <c r="C429" s="8">
        <v>5435</v>
      </c>
      <c r="D429" s="8" t="str">
        <f t="shared" si="12"/>
        <v>BIOL-5435</v>
      </c>
      <c r="E429" t="s">
        <v>733</v>
      </c>
      <c r="F429" s="44" t="s">
        <v>107</v>
      </c>
      <c r="G429" s="44" t="s">
        <v>689</v>
      </c>
      <c r="H429" t="s">
        <v>545</v>
      </c>
      <c r="I429" t="s">
        <v>546</v>
      </c>
      <c r="J429" s="2">
        <v>260401</v>
      </c>
      <c r="K429" t="str">
        <f t="shared" si="13"/>
        <v>2604</v>
      </c>
      <c r="L429" t="s">
        <v>624</v>
      </c>
      <c r="N429"/>
      <c r="O429" t="s">
        <v>265</v>
      </c>
    </row>
    <row r="430" spans="1:29" x14ac:dyDescent="0.25">
      <c r="A430">
        <v>202309</v>
      </c>
      <c r="B430" t="s">
        <v>642</v>
      </c>
      <c r="C430" s="8">
        <v>5436</v>
      </c>
      <c r="D430" s="8" t="str">
        <f t="shared" si="12"/>
        <v>BIOL-5436</v>
      </c>
      <c r="E430" t="s">
        <v>770</v>
      </c>
      <c r="F430" s="44" t="s">
        <v>648</v>
      </c>
      <c r="G430" s="44" t="s">
        <v>261</v>
      </c>
      <c r="H430" t="s">
        <v>545</v>
      </c>
      <c r="I430" t="s">
        <v>546</v>
      </c>
      <c r="J430" s="2">
        <v>261302</v>
      </c>
      <c r="K430" t="str">
        <f t="shared" si="13"/>
        <v>2613</v>
      </c>
      <c r="L430" t="s">
        <v>672</v>
      </c>
      <c r="N430"/>
      <c r="O430" t="s">
        <v>265</v>
      </c>
    </row>
    <row r="431" spans="1:29" x14ac:dyDescent="0.25">
      <c r="A431">
        <v>202309</v>
      </c>
      <c r="B431" t="s">
        <v>642</v>
      </c>
      <c r="C431" s="8">
        <v>5437</v>
      </c>
      <c r="D431" s="8" t="str">
        <f t="shared" si="12"/>
        <v>BIOL-5437</v>
      </c>
      <c r="E431" t="s">
        <v>771</v>
      </c>
      <c r="F431" s="44" t="s">
        <v>648</v>
      </c>
      <c r="G431" s="44" t="s">
        <v>261</v>
      </c>
      <c r="H431" t="s">
        <v>545</v>
      </c>
      <c r="I431" t="s">
        <v>546</v>
      </c>
      <c r="J431" s="2">
        <v>261301</v>
      </c>
      <c r="K431" t="str">
        <f t="shared" si="13"/>
        <v>2613</v>
      </c>
      <c r="L431" t="s">
        <v>667</v>
      </c>
      <c r="N431"/>
      <c r="O431" t="s">
        <v>265</v>
      </c>
    </row>
    <row r="432" spans="1:29" x14ac:dyDescent="0.25">
      <c r="A432">
        <v>202309</v>
      </c>
      <c r="B432" t="s">
        <v>642</v>
      </c>
      <c r="C432" s="8">
        <v>5439</v>
      </c>
      <c r="D432" s="8" t="str">
        <f t="shared" si="12"/>
        <v>BIOL-5439</v>
      </c>
      <c r="E432" t="s">
        <v>772</v>
      </c>
      <c r="F432" s="44" t="s">
        <v>565</v>
      </c>
      <c r="G432" s="44" t="s">
        <v>265</v>
      </c>
      <c r="H432" t="s">
        <v>545</v>
      </c>
      <c r="I432" t="s">
        <v>546</v>
      </c>
      <c r="J432" s="2">
        <v>430406</v>
      </c>
      <c r="K432" t="str">
        <f t="shared" si="13"/>
        <v>4304</v>
      </c>
      <c r="L432" t="s">
        <v>566</v>
      </c>
      <c r="N432"/>
      <c r="O432" t="s">
        <v>265</v>
      </c>
    </row>
    <row r="433" spans="1:29" x14ac:dyDescent="0.25">
      <c r="A433">
        <v>202209</v>
      </c>
      <c r="B433" t="s">
        <v>642</v>
      </c>
      <c r="C433" s="8">
        <v>5442</v>
      </c>
      <c r="D433" s="8" t="str">
        <f t="shared" si="12"/>
        <v>BIOL-5442</v>
      </c>
      <c r="E433" t="s">
        <v>670</v>
      </c>
      <c r="F433" s="44" t="s">
        <v>103</v>
      </c>
      <c r="G433" s="44" t="s">
        <v>265</v>
      </c>
      <c r="H433" t="s">
        <v>545</v>
      </c>
      <c r="I433" t="s">
        <v>546</v>
      </c>
      <c r="J433" s="2">
        <v>260101</v>
      </c>
      <c r="K433" t="str">
        <f t="shared" si="13"/>
        <v>2601</v>
      </c>
      <c r="L433" t="s">
        <v>569</v>
      </c>
      <c r="N433"/>
      <c r="O433" t="s">
        <v>265</v>
      </c>
    </row>
    <row r="434" spans="1:29" x14ac:dyDescent="0.25">
      <c r="A434">
        <v>202309</v>
      </c>
      <c r="B434" t="s">
        <v>642</v>
      </c>
      <c r="C434" s="8">
        <v>5446</v>
      </c>
      <c r="D434" s="8" t="str">
        <f t="shared" si="12"/>
        <v>BIOL-5446</v>
      </c>
      <c r="E434" t="s">
        <v>773</v>
      </c>
      <c r="F434" s="44" t="s">
        <v>648</v>
      </c>
      <c r="G434" s="44" t="s">
        <v>689</v>
      </c>
      <c r="H434" t="s">
        <v>545</v>
      </c>
      <c r="I434" t="s">
        <v>546</v>
      </c>
      <c r="J434" s="2">
        <v>261301</v>
      </c>
      <c r="K434" t="str">
        <f t="shared" si="13"/>
        <v>2613</v>
      </c>
      <c r="L434" t="s">
        <v>667</v>
      </c>
      <c r="N434"/>
      <c r="O434" t="s">
        <v>265</v>
      </c>
    </row>
    <row r="435" spans="1:29" x14ac:dyDescent="0.25">
      <c r="A435">
        <v>202309</v>
      </c>
      <c r="B435" t="s">
        <v>642</v>
      </c>
      <c r="C435" s="8">
        <v>5452</v>
      </c>
      <c r="D435" s="8" t="str">
        <f t="shared" si="12"/>
        <v>BIOL-5452</v>
      </c>
      <c r="E435" t="s">
        <v>774</v>
      </c>
      <c r="F435" s="44" t="s">
        <v>103</v>
      </c>
      <c r="G435" s="44" t="s">
        <v>689</v>
      </c>
      <c r="H435" t="s">
        <v>545</v>
      </c>
      <c r="I435" t="s">
        <v>546</v>
      </c>
      <c r="J435" s="2">
        <v>260101</v>
      </c>
      <c r="K435" t="str">
        <f t="shared" si="13"/>
        <v>2601</v>
      </c>
      <c r="L435" t="s">
        <v>569</v>
      </c>
      <c r="N435"/>
      <c r="O435" t="s">
        <v>265</v>
      </c>
    </row>
    <row r="436" spans="1:29" x14ac:dyDescent="0.25">
      <c r="A436">
        <v>202309</v>
      </c>
      <c r="B436" t="s">
        <v>642</v>
      </c>
      <c r="C436" s="8">
        <v>5471</v>
      </c>
      <c r="D436" s="8" t="str">
        <f t="shared" si="12"/>
        <v>BIOL-5471</v>
      </c>
      <c r="E436" t="s">
        <v>755</v>
      </c>
      <c r="F436" s="44" t="s">
        <v>648</v>
      </c>
      <c r="G436" s="44" t="s">
        <v>261</v>
      </c>
      <c r="H436" t="s">
        <v>545</v>
      </c>
      <c r="I436" t="s">
        <v>546</v>
      </c>
      <c r="J436" s="2">
        <v>261305</v>
      </c>
      <c r="K436" t="str">
        <f t="shared" si="13"/>
        <v>2613</v>
      </c>
      <c r="L436" t="s">
        <v>775</v>
      </c>
      <c r="N436"/>
      <c r="O436" t="s">
        <v>265</v>
      </c>
    </row>
    <row r="437" spans="1:29" x14ac:dyDescent="0.25">
      <c r="A437">
        <v>202309</v>
      </c>
      <c r="B437" t="s">
        <v>642</v>
      </c>
      <c r="C437" s="8">
        <v>5522</v>
      </c>
      <c r="D437" s="8" t="str">
        <f t="shared" si="12"/>
        <v>BIOL-5522</v>
      </c>
      <c r="E437" t="s">
        <v>748</v>
      </c>
      <c r="F437" s="44" t="s">
        <v>603</v>
      </c>
      <c r="G437" s="44" t="s">
        <v>261</v>
      </c>
      <c r="H437" t="s">
        <v>545</v>
      </c>
      <c r="I437" t="s">
        <v>546</v>
      </c>
      <c r="J437" s="2">
        <v>260802</v>
      </c>
      <c r="K437" t="str">
        <f t="shared" si="13"/>
        <v>2608</v>
      </c>
      <c r="L437" t="s">
        <v>749</v>
      </c>
      <c r="N437"/>
      <c r="O437" t="s">
        <v>265</v>
      </c>
    </row>
    <row r="438" spans="1:29" x14ac:dyDescent="0.25">
      <c r="A438">
        <v>202209</v>
      </c>
      <c r="B438" t="s">
        <v>642</v>
      </c>
      <c r="C438" s="8">
        <v>5590</v>
      </c>
      <c r="D438" s="8" t="str">
        <f t="shared" si="12"/>
        <v>BIOL-5590</v>
      </c>
      <c r="E438" t="s">
        <v>776</v>
      </c>
      <c r="F438" s="44" t="s">
        <v>103</v>
      </c>
      <c r="G438" s="44" t="s">
        <v>265</v>
      </c>
      <c r="H438" t="s">
        <v>545</v>
      </c>
      <c r="I438" t="s">
        <v>546</v>
      </c>
      <c r="J438" s="2">
        <v>260101</v>
      </c>
      <c r="K438" t="str">
        <f t="shared" si="13"/>
        <v>2601</v>
      </c>
      <c r="L438" t="s">
        <v>569</v>
      </c>
      <c r="N438"/>
      <c r="O438" t="s">
        <v>265</v>
      </c>
    </row>
    <row r="439" spans="1:29" x14ac:dyDescent="0.25">
      <c r="A439">
        <v>202309</v>
      </c>
      <c r="B439" t="s">
        <v>642</v>
      </c>
      <c r="C439" s="8">
        <v>5609</v>
      </c>
      <c r="D439" s="8" t="str">
        <f t="shared" si="12"/>
        <v>BIOL-5609</v>
      </c>
      <c r="E439" t="s">
        <v>717</v>
      </c>
      <c r="F439" s="44" t="s">
        <v>103</v>
      </c>
      <c r="G439" s="44" t="s">
        <v>265</v>
      </c>
      <c r="H439" t="s">
        <v>545</v>
      </c>
      <c r="I439" t="s">
        <v>546</v>
      </c>
      <c r="J439" s="2">
        <v>260101</v>
      </c>
      <c r="K439" t="str">
        <f t="shared" si="13"/>
        <v>2601</v>
      </c>
      <c r="L439" t="s">
        <v>569</v>
      </c>
      <c r="N439"/>
      <c r="O439" t="s">
        <v>265</v>
      </c>
    </row>
    <row r="440" spans="1:29" x14ac:dyDescent="0.25">
      <c r="A440">
        <v>202209</v>
      </c>
      <c r="B440" t="s">
        <v>642</v>
      </c>
      <c r="C440" s="8">
        <v>5940</v>
      </c>
      <c r="D440" s="8" t="str">
        <f t="shared" si="12"/>
        <v>BIOL-5940</v>
      </c>
      <c r="E440" t="s">
        <v>777</v>
      </c>
      <c r="F440" s="44" t="s">
        <v>103</v>
      </c>
      <c r="G440" s="44" t="s">
        <v>265</v>
      </c>
      <c r="H440" t="s">
        <v>545</v>
      </c>
      <c r="I440" t="s">
        <v>546</v>
      </c>
      <c r="J440" s="2">
        <v>260101</v>
      </c>
      <c r="K440" t="str">
        <f t="shared" si="13"/>
        <v>2601</v>
      </c>
      <c r="L440" t="s">
        <v>569</v>
      </c>
      <c r="N440"/>
      <c r="O440" t="s">
        <v>265</v>
      </c>
    </row>
    <row r="441" spans="1:29" x14ac:dyDescent="0.25">
      <c r="A441">
        <v>202309</v>
      </c>
      <c r="B441" t="s">
        <v>642</v>
      </c>
      <c r="C441" s="8">
        <v>6371</v>
      </c>
      <c r="D441" s="8" t="str">
        <f t="shared" si="12"/>
        <v>BIOL-6371</v>
      </c>
      <c r="E441" t="s">
        <v>755</v>
      </c>
      <c r="F441" s="44" t="s">
        <v>648</v>
      </c>
      <c r="G441" s="44" t="s">
        <v>689</v>
      </c>
      <c r="H441" t="s">
        <v>545</v>
      </c>
      <c r="I441" t="s">
        <v>546</v>
      </c>
      <c r="J441" s="2">
        <v>261303</v>
      </c>
      <c r="K441" t="str">
        <f t="shared" si="13"/>
        <v>2613</v>
      </c>
      <c r="L441" t="s">
        <v>649</v>
      </c>
      <c r="N441"/>
      <c r="O441" t="s">
        <v>265</v>
      </c>
    </row>
    <row r="442" spans="1:29" x14ac:dyDescent="0.25">
      <c r="A442">
        <v>202209</v>
      </c>
      <c r="B442" t="s">
        <v>642</v>
      </c>
      <c r="C442" s="8">
        <v>6405</v>
      </c>
      <c r="D442" s="8" t="str">
        <f t="shared" si="12"/>
        <v>BIOL-6405</v>
      </c>
      <c r="E442" t="s">
        <v>714</v>
      </c>
      <c r="F442" s="44" t="s">
        <v>648</v>
      </c>
      <c r="G442" s="44" t="s">
        <v>261</v>
      </c>
      <c r="H442" t="s">
        <v>545</v>
      </c>
      <c r="I442" t="s">
        <v>546</v>
      </c>
      <c r="J442" s="2">
        <v>261304</v>
      </c>
      <c r="K442" t="str">
        <f t="shared" si="13"/>
        <v>2613</v>
      </c>
      <c r="L442" t="s">
        <v>681</v>
      </c>
      <c r="N442"/>
      <c r="O442" t="s">
        <v>265</v>
      </c>
    </row>
    <row r="443" spans="1:29" x14ac:dyDescent="0.25">
      <c r="A443">
        <v>202209</v>
      </c>
      <c r="B443" t="s">
        <v>642</v>
      </c>
      <c r="C443" s="8">
        <v>6427</v>
      </c>
      <c r="D443" s="8" t="str">
        <f t="shared" si="12"/>
        <v>BIOL-6427</v>
      </c>
      <c r="E443" t="s">
        <v>778</v>
      </c>
      <c r="F443" s="44" t="s">
        <v>648</v>
      </c>
      <c r="G443" s="44" t="s">
        <v>261</v>
      </c>
      <c r="H443" t="s">
        <v>545</v>
      </c>
      <c r="I443" t="s">
        <v>546</v>
      </c>
      <c r="J443" s="2">
        <v>261301</v>
      </c>
      <c r="K443" t="str">
        <f t="shared" si="13"/>
        <v>2613</v>
      </c>
      <c r="L443" t="s">
        <v>667</v>
      </c>
      <c r="N443"/>
      <c r="O443" t="s">
        <v>265</v>
      </c>
    </row>
    <row r="444" spans="1:29" x14ac:dyDescent="0.25">
      <c r="A444">
        <v>202209</v>
      </c>
      <c r="B444" t="s">
        <v>642</v>
      </c>
      <c r="C444" s="8">
        <v>6431</v>
      </c>
      <c r="D444" s="8" t="str">
        <f t="shared" si="12"/>
        <v>BIOL-6431</v>
      </c>
      <c r="E444" t="s">
        <v>769</v>
      </c>
      <c r="F444" s="44" t="s">
        <v>648</v>
      </c>
      <c r="G444" s="44" t="s">
        <v>261</v>
      </c>
      <c r="H444" t="s">
        <v>545</v>
      </c>
      <c r="I444" t="s">
        <v>546</v>
      </c>
      <c r="J444" s="2">
        <v>261304</v>
      </c>
      <c r="K444" t="str">
        <f t="shared" si="13"/>
        <v>2613</v>
      </c>
      <c r="L444" t="s">
        <v>681</v>
      </c>
      <c r="N444"/>
      <c r="O444" t="s">
        <v>265</v>
      </c>
    </row>
    <row r="445" spans="1:29" x14ac:dyDescent="0.25">
      <c r="A445">
        <v>202209</v>
      </c>
      <c r="B445" t="s">
        <v>642</v>
      </c>
      <c r="C445" s="8">
        <v>6444</v>
      </c>
      <c r="D445" s="8" t="str">
        <f t="shared" si="12"/>
        <v>BIOL-6444</v>
      </c>
      <c r="E445" t="s">
        <v>735</v>
      </c>
      <c r="F445" s="44" t="s">
        <v>648</v>
      </c>
      <c r="G445" s="44" t="s">
        <v>261</v>
      </c>
      <c r="H445" t="s">
        <v>545</v>
      </c>
      <c r="I445" t="s">
        <v>546</v>
      </c>
      <c r="J445" s="2">
        <v>261302</v>
      </c>
      <c r="K445" t="str">
        <f t="shared" si="13"/>
        <v>2613</v>
      </c>
      <c r="L445" t="s">
        <v>672</v>
      </c>
      <c r="N445"/>
      <c r="O445" t="s">
        <v>265</v>
      </c>
    </row>
    <row r="446" spans="1:29" x14ac:dyDescent="0.25">
      <c r="A446">
        <v>202309</v>
      </c>
      <c r="B446" t="s">
        <v>642</v>
      </c>
      <c r="C446" s="8">
        <v>6446</v>
      </c>
      <c r="D446" s="8" t="str">
        <f t="shared" si="12"/>
        <v>BIOL-6446</v>
      </c>
      <c r="E446" t="s">
        <v>779</v>
      </c>
      <c r="F446" s="44" t="s">
        <v>648</v>
      </c>
      <c r="G446" s="44" t="s">
        <v>689</v>
      </c>
      <c r="H446" t="s">
        <v>545</v>
      </c>
      <c r="I446" t="s">
        <v>546</v>
      </c>
      <c r="J446" s="2">
        <v>261301</v>
      </c>
      <c r="K446" t="str">
        <f t="shared" si="13"/>
        <v>2613</v>
      </c>
      <c r="L446" t="s">
        <v>667</v>
      </c>
      <c r="N446"/>
      <c r="O446" t="s">
        <v>265</v>
      </c>
    </row>
    <row r="447" spans="1:29" x14ac:dyDescent="0.25">
      <c r="A447">
        <v>201609</v>
      </c>
      <c r="B447" t="s">
        <v>780</v>
      </c>
      <c r="C447" s="8">
        <v>3310</v>
      </c>
      <c r="D447" s="8" t="str">
        <f t="shared" si="12"/>
        <v>BLAW-3310</v>
      </c>
      <c r="E447" t="s">
        <v>781</v>
      </c>
      <c r="F447" s="44" t="s">
        <v>204</v>
      </c>
      <c r="G447" s="44" t="s">
        <v>265</v>
      </c>
      <c r="H447" t="s">
        <v>262</v>
      </c>
      <c r="I447" t="s">
        <v>263</v>
      </c>
      <c r="J447" s="2">
        <v>520801</v>
      </c>
      <c r="K447" t="str">
        <f t="shared" si="13"/>
        <v>5208</v>
      </c>
      <c r="L447" t="s">
        <v>782</v>
      </c>
      <c r="N447"/>
      <c r="O447" t="s">
        <v>265</v>
      </c>
    </row>
    <row r="448" spans="1:29" x14ac:dyDescent="0.25">
      <c r="A448">
        <v>200609</v>
      </c>
      <c r="B448" t="s">
        <v>780</v>
      </c>
      <c r="C448" s="8">
        <v>3320</v>
      </c>
      <c r="D448" s="8" t="str">
        <f t="shared" si="12"/>
        <v>BLAW-3320</v>
      </c>
      <c r="E448" t="s">
        <v>783</v>
      </c>
      <c r="F448" s="44" t="s">
        <v>204</v>
      </c>
      <c r="G448" s="44" t="s">
        <v>265</v>
      </c>
      <c r="H448" t="s">
        <v>262</v>
      </c>
      <c r="I448" t="s">
        <v>263</v>
      </c>
      <c r="J448" s="2">
        <v>520801</v>
      </c>
      <c r="K448" t="str">
        <f t="shared" si="13"/>
        <v>5208</v>
      </c>
      <c r="L448" t="s">
        <v>782</v>
      </c>
      <c r="M448" t="s">
        <v>280</v>
      </c>
      <c r="N448"/>
      <c r="O448" t="s">
        <v>265</v>
      </c>
      <c r="P448">
        <v>1</v>
      </c>
      <c r="Q448">
        <v>1</v>
      </c>
      <c r="R448" t="s">
        <v>284</v>
      </c>
      <c r="S448">
        <v>1</v>
      </c>
      <c r="T448">
        <v>3</v>
      </c>
      <c r="U448">
        <v>0</v>
      </c>
      <c r="V448">
        <v>1</v>
      </c>
      <c r="X448" t="s">
        <v>784</v>
      </c>
      <c r="AA448">
        <v>16</v>
      </c>
      <c r="AB448" t="s">
        <v>282</v>
      </c>
      <c r="AC448" t="s">
        <v>282</v>
      </c>
    </row>
    <row r="449" spans="1:29" x14ac:dyDescent="0.25">
      <c r="A449">
        <v>200609</v>
      </c>
      <c r="B449" t="s">
        <v>780</v>
      </c>
      <c r="C449" s="8">
        <v>4342</v>
      </c>
      <c r="D449" s="8" t="str">
        <f t="shared" si="12"/>
        <v>BLAW-4342</v>
      </c>
      <c r="E449" t="s">
        <v>785</v>
      </c>
      <c r="F449" s="44" t="s">
        <v>204</v>
      </c>
      <c r="G449" s="44" t="s">
        <v>265</v>
      </c>
      <c r="H449" t="s">
        <v>262</v>
      </c>
      <c r="I449" t="s">
        <v>263</v>
      </c>
      <c r="J449" s="2">
        <v>520801</v>
      </c>
      <c r="K449" t="str">
        <f t="shared" si="13"/>
        <v>5208</v>
      </c>
      <c r="L449" t="s">
        <v>782</v>
      </c>
      <c r="M449" t="s">
        <v>280</v>
      </c>
      <c r="N449"/>
      <c r="O449" t="s">
        <v>265</v>
      </c>
      <c r="P449">
        <v>1</v>
      </c>
      <c r="Q449">
        <v>1</v>
      </c>
      <c r="R449" t="s">
        <v>284</v>
      </c>
      <c r="S449">
        <v>1</v>
      </c>
      <c r="T449">
        <v>4</v>
      </c>
      <c r="U449">
        <v>0</v>
      </c>
      <c r="V449">
        <v>0</v>
      </c>
      <c r="AA449">
        <v>16</v>
      </c>
      <c r="AB449" t="s">
        <v>282</v>
      </c>
      <c r="AC449" t="s">
        <v>282</v>
      </c>
    </row>
    <row r="450" spans="1:29" x14ac:dyDescent="0.25">
      <c r="A450">
        <v>202309</v>
      </c>
      <c r="B450" t="s">
        <v>780</v>
      </c>
      <c r="C450" s="8">
        <v>4345</v>
      </c>
      <c r="D450" s="8" t="str">
        <f t="shared" ref="D450:D513" si="14">B450&amp;"-"&amp;C450</f>
        <v>BLAW-4345</v>
      </c>
      <c r="E450" t="s">
        <v>786</v>
      </c>
      <c r="F450" s="44" t="s">
        <v>268</v>
      </c>
      <c r="G450" s="44" t="s">
        <v>265</v>
      </c>
      <c r="H450" t="s">
        <v>262</v>
      </c>
      <c r="I450" t="s">
        <v>263</v>
      </c>
      <c r="J450" s="2">
        <v>520101</v>
      </c>
      <c r="K450" t="str">
        <f t="shared" ref="K450:K513" si="15">LEFT(J450, 4)</f>
        <v>5201</v>
      </c>
      <c r="L450" t="s">
        <v>269</v>
      </c>
      <c r="M450" t="s">
        <v>280</v>
      </c>
      <c r="N450"/>
      <c r="P450">
        <v>1</v>
      </c>
      <c r="Q450">
        <v>1</v>
      </c>
      <c r="R450" t="s">
        <v>281</v>
      </c>
      <c r="S450">
        <v>2</v>
      </c>
      <c r="T450">
        <v>4</v>
      </c>
      <c r="U450">
        <v>0</v>
      </c>
      <c r="V450">
        <v>0</v>
      </c>
      <c r="AA450">
        <v>16</v>
      </c>
      <c r="AB450" t="s">
        <v>282</v>
      </c>
      <c r="AC450" t="s">
        <v>282</v>
      </c>
    </row>
    <row r="451" spans="1:29" x14ac:dyDescent="0.25">
      <c r="A451">
        <v>201609</v>
      </c>
      <c r="B451" t="s">
        <v>780</v>
      </c>
      <c r="C451" s="8">
        <v>4350</v>
      </c>
      <c r="D451" s="8" t="str">
        <f t="shared" si="14"/>
        <v>BLAW-4350</v>
      </c>
      <c r="E451" t="s">
        <v>787</v>
      </c>
      <c r="F451" s="44" t="s">
        <v>204</v>
      </c>
      <c r="G451" s="44" t="s">
        <v>265</v>
      </c>
      <c r="H451" t="s">
        <v>262</v>
      </c>
      <c r="I451" t="s">
        <v>263</v>
      </c>
      <c r="J451" s="2">
        <v>520801</v>
      </c>
      <c r="K451" t="str">
        <f t="shared" si="15"/>
        <v>5208</v>
      </c>
      <c r="L451" t="s">
        <v>782</v>
      </c>
      <c r="N451"/>
      <c r="O451" t="s">
        <v>265</v>
      </c>
    </row>
    <row r="452" spans="1:29" x14ac:dyDescent="0.25">
      <c r="A452">
        <v>200609</v>
      </c>
      <c r="B452" t="s">
        <v>780</v>
      </c>
      <c r="C452" s="8">
        <v>4390</v>
      </c>
      <c r="D452" s="8" t="str">
        <f t="shared" si="14"/>
        <v>BLAW-4390</v>
      </c>
      <c r="E452" t="s">
        <v>788</v>
      </c>
      <c r="F452" s="44" t="s">
        <v>204</v>
      </c>
      <c r="G452" s="44" t="s">
        <v>265</v>
      </c>
      <c r="H452" t="s">
        <v>262</v>
      </c>
      <c r="I452" t="s">
        <v>263</v>
      </c>
      <c r="J452" s="2">
        <v>520801</v>
      </c>
      <c r="K452" t="str">
        <f t="shared" si="15"/>
        <v>5208</v>
      </c>
      <c r="L452" t="s">
        <v>782</v>
      </c>
      <c r="M452" t="s">
        <v>280</v>
      </c>
      <c r="N452"/>
      <c r="O452" t="s">
        <v>265</v>
      </c>
      <c r="P452">
        <v>1</v>
      </c>
      <c r="Q452">
        <v>1</v>
      </c>
      <c r="R452" t="s">
        <v>284</v>
      </c>
      <c r="S452">
        <v>1</v>
      </c>
      <c r="T452">
        <v>4</v>
      </c>
      <c r="U452">
        <v>0</v>
      </c>
      <c r="V452">
        <v>0</v>
      </c>
      <c r="AA452">
        <v>16</v>
      </c>
      <c r="AB452" t="s">
        <v>282</v>
      </c>
      <c r="AC452" t="s">
        <v>282</v>
      </c>
    </row>
    <row r="453" spans="1:29" x14ac:dyDescent="0.25">
      <c r="A453">
        <v>200609</v>
      </c>
      <c r="B453" t="s">
        <v>780</v>
      </c>
      <c r="C453" s="8">
        <v>4396</v>
      </c>
      <c r="D453" s="8" t="str">
        <f t="shared" si="14"/>
        <v>BLAW-4396</v>
      </c>
      <c r="E453" t="s">
        <v>297</v>
      </c>
      <c r="F453" s="44" t="s">
        <v>204</v>
      </c>
      <c r="G453" s="44" t="s">
        <v>265</v>
      </c>
      <c r="H453" t="s">
        <v>262</v>
      </c>
      <c r="I453" t="s">
        <v>263</v>
      </c>
      <c r="J453" s="2">
        <v>520801</v>
      </c>
      <c r="K453" t="str">
        <f t="shared" si="15"/>
        <v>5208</v>
      </c>
      <c r="L453" t="s">
        <v>782</v>
      </c>
      <c r="M453" t="s">
        <v>280</v>
      </c>
      <c r="N453"/>
      <c r="O453" t="s">
        <v>265</v>
      </c>
      <c r="P453">
        <v>5</v>
      </c>
      <c r="Q453">
        <v>1</v>
      </c>
      <c r="R453" t="s">
        <v>284</v>
      </c>
      <c r="S453">
        <v>1</v>
      </c>
      <c r="T453">
        <v>4</v>
      </c>
      <c r="U453">
        <v>0</v>
      </c>
      <c r="V453">
        <v>0</v>
      </c>
      <c r="AA453">
        <v>16</v>
      </c>
      <c r="AB453" t="s">
        <v>282</v>
      </c>
      <c r="AC453" t="s">
        <v>282</v>
      </c>
    </row>
    <row r="454" spans="1:29" x14ac:dyDescent="0.25">
      <c r="A454">
        <v>202009</v>
      </c>
      <c r="B454" t="s">
        <v>780</v>
      </c>
      <c r="C454" s="8">
        <v>5210</v>
      </c>
      <c r="D454" s="8" t="str">
        <f t="shared" si="14"/>
        <v>BLAW-5210</v>
      </c>
      <c r="E454" t="s">
        <v>789</v>
      </c>
      <c r="F454" s="44" t="s">
        <v>268</v>
      </c>
      <c r="G454" s="44" t="s">
        <v>261</v>
      </c>
      <c r="H454" t="s">
        <v>262</v>
      </c>
      <c r="I454" t="s">
        <v>263</v>
      </c>
      <c r="J454" s="2">
        <v>520101</v>
      </c>
      <c r="K454" t="str">
        <f t="shared" si="15"/>
        <v>5201</v>
      </c>
      <c r="L454" t="s">
        <v>269</v>
      </c>
      <c r="N454"/>
      <c r="O454" t="s">
        <v>265</v>
      </c>
    </row>
    <row r="455" spans="1:29" x14ac:dyDescent="0.25">
      <c r="A455">
        <v>202009</v>
      </c>
      <c r="B455" t="s">
        <v>780</v>
      </c>
      <c r="C455" s="8">
        <v>5225</v>
      </c>
      <c r="D455" s="8" t="str">
        <f t="shared" si="14"/>
        <v>BLAW-5225</v>
      </c>
      <c r="E455" t="s">
        <v>790</v>
      </c>
      <c r="F455" s="44" t="s">
        <v>791</v>
      </c>
      <c r="G455" s="44" t="s">
        <v>261</v>
      </c>
      <c r="H455" t="s">
        <v>262</v>
      </c>
      <c r="I455" t="s">
        <v>263</v>
      </c>
      <c r="J455" s="2" t="s">
        <v>792</v>
      </c>
      <c r="K455" t="str">
        <f t="shared" si="15"/>
        <v>0302</v>
      </c>
      <c r="L455" t="s">
        <v>793</v>
      </c>
      <c r="N455"/>
      <c r="O455" t="s">
        <v>265</v>
      </c>
    </row>
    <row r="456" spans="1:29" x14ac:dyDescent="0.25">
      <c r="A456">
        <v>200609</v>
      </c>
      <c r="B456" t="s">
        <v>780</v>
      </c>
      <c r="C456" s="8">
        <v>5330</v>
      </c>
      <c r="D456" s="8" t="str">
        <f t="shared" si="14"/>
        <v>BLAW-5330</v>
      </c>
      <c r="E456" t="s">
        <v>794</v>
      </c>
      <c r="F456" s="44" t="s">
        <v>204</v>
      </c>
      <c r="G456" s="44" t="s">
        <v>265</v>
      </c>
      <c r="H456" t="s">
        <v>262</v>
      </c>
      <c r="I456" t="s">
        <v>263</v>
      </c>
      <c r="J456" s="2">
        <v>520801</v>
      </c>
      <c r="K456" t="str">
        <f t="shared" si="15"/>
        <v>5208</v>
      </c>
      <c r="L456" t="s">
        <v>782</v>
      </c>
      <c r="M456" t="s">
        <v>280</v>
      </c>
      <c r="N456"/>
      <c r="O456" t="s">
        <v>265</v>
      </c>
      <c r="P456">
        <v>1</v>
      </c>
      <c r="Q456">
        <v>1</v>
      </c>
      <c r="R456" t="s">
        <v>284</v>
      </c>
      <c r="S456">
        <v>1</v>
      </c>
      <c r="T456">
        <v>5</v>
      </c>
      <c r="U456">
        <v>0</v>
      </c>
      <c r="V456">
        <v>0</v>
      </c>
      <c r="AA456">
        <v>16</v>
      </c>
      <c r="AB456" t="s">
        <v>282</v>
      </c>
      <c r="AC456" t="s">
        <v>282</v>
      </c>
    </row>
    <row r="457" spans="1:29" x14ac:dyDescent="0.25">
      <c r="A457">
        <v>200609</v>
      </c>
      <c r="B457" t="s">
        <v>780</v>
      </c>
      <c r="C457" s="8">
        <v>5340</v>
      </c>
      <c r="D457" s="8" t="str">
        <f t="shared" si="14"/>
        <v>BLAW-5340</v>
      </c>
      <c r="E457" t="s">
        <v>787</v>
      </c>
      <c r="F457" s="44" t="s">
        <v>204</v>
      </c>
      <c r="G457" s="44" t="s">
        <v>265</v>
      </c>
      <c r="H457" t="s">
        <v>262</v>
      </c>
      <c r="I457" t="s">
        <v>263</v>
      </c>
      <c r="J457" s="2">
        <v>520801</v>
      </c>
      <c r="K457" t="str">
        <f t="shared" si="15"/>
        <v>5208</v>
      </c>
      <c r="L457" t="s">
        <v>782</v>
      </c>
      <c r="M457" t="s">
        <v>280</v>
      </c>
      <c r="N457"/>
      <c r="O457" t="s">
        <v>265</v>
      </c>
      <c r="P457">
        <v>1</v>
      </c>
      <c r="Q457">
        <v>1</v>
      </c>
      <c r="R457" t="s">
        <v>284</v>
      </c>
      <c r="S457">
        <v>1</v>
      </c>
      <c r="T457">
        <v>5</v>
      </c>
      <c r="U457">
        <v>0</v>
      </c>
      <c r="V457">
        <v>0</v>
      </c>
      <c r="AA457">
        <v>16</v>
      </c>
      <c r="AB457" t="s">
        <v>282</v>
      </c>
      <c r="AC457" t="s">
        <v>282</v>
      </c>
    </row>
    <row r="458" spans="1:29" x14ac:dyDescent="0.25">
      <c r="A458">
        <v>202309</v>
      </c>
      <c r="B458" t="s">
        <v>780</v>
      </c>
      <c r="C458" s="8">
        <v>5345</v>
      </c>
      <c r="D458" s="8" t="str">
        <f t="shared" si="14"/>
        <v>BLAW-5345</v>
      </c>
      <c r="E458" t="s">
        <v>786</v>
      </c>
      <c r="F458" s="44" t="s">
        <v>268</v>
      </c>
      <c r="G458" s="44" t="s">
        <v>265</v>
      </c>
      <c r="H458" t="s">
        <v>262</v>
      </c>
      <c r="I458" t="s">
        <v>263</v>
      </c>
      <c r="J458" s="2">
        <v>520101</v>
      </c>
      <c r="K458" t="str">
        <f t="shared" si="15"/>
        <v>5201</v>
      </c>
      <c r="L458" t="s">
        <v>269</v>
      </c>
      <c r="N458"/>
      <c r="O458" t="s">
        <v>265</v>
      </c>
    </row>
    <row r="459" spans="1:29" x14ac:dyDescent="0.25">
      <c r="A459">
        <v>200609</v>
      </c>
      <c r="B459" t="s">
        <v>780</v>
      </c>
      <c r="C459" s="8">
        <v>5370</v>
      </c>
      <c r="D459" s="8" t="str">
        <f t="shared" si="14"/>
        <v>BLAW-5370</v>
      </c>
      <c r="E459" t="s">
        <v>315</v>
      </c>
      <c r="F459" s="44" t="s">
        <v>204</v>
      </c>
      <c r="G459" s="44" t="s">
        <v>265</v>
      </c>
      <c r="H459" t="s">
        <v>262</v>
      </c>
      <c r="I459" t="s">
        <v>263</v>
      </c>
      <c r="J459" s="2">
        <v>520801</v>
      </c>
      <c r="K459" t="str">
        <f t="shared" si="15"/>
        <v>5208</v>
      </c>
      <c r="L459" t="s">
        <v>782</v>
      </c>
      <c r="M459" t="s">
        <v>280</v>
      </c>
      <c r="N459"/>
      <c r="O459" t="s">
        <v>265</v>
      </c>
      <c r="P459">
        <v>4</v>
      </c>
      <c r="Q459">
        <v>1</v>
      </c>
      <c r="R459" t="s">
        <v>284</v>
      </c>
      <c r="S459">
        <v>1</v>
      </c>
      <c r="T459">
        <v>5</v>
      </c>
      <c r="U459">
        <v>0</v>
      </c>
      <c r="V459">
        <v>1</v>
      </c>
      <c r="X459" t="s">
        <v>784</v>
      </c>
      <c r="AA459">
        <v>16</v>
      </c>
      <c r="AB459" t="s">
        <v>282</v>
      </c>
      <c r="AC459" t="s">
        <v>282</v>
      </c>
    </row>
    <row r="460" spans="1:29" x14ac:dyDescent="0.25">
      <c r="A460">
        <v>200609</v>
      </c>
      <c r="B460" t="s">
        <v>780</v>
      </c>
      <c r="C460" s="8">
        <v>5396</v>
      </c>
      <c r="D460" s="8" t="str">
        <f t="shared" si="14"/>
        <v>BLAW-5396</v>
      </c>
      <c r="E460" t="s">
        <v>297</v>
      </c>
      <c r="F460" s="44" t="s">
        <v>204</v>
      </c>
      <c r="G460" s="44" t="s">
        <v>265</v>
      </c>
      <c r="H460" t="s">
        <v>262</v>
      </c>
      <c r="I460" t="s">
        <v>263</v>
      </c>
      <c r="J460" s="2">
        <v>520801</v>
      </c>
      <c r="K460" t="str">
        <f t="shared" si="15"/>
        <v>5208</v>
      </c>
      <c r="L460" t="s">
        <v>782</v>
      </c>
      <c r="M460" t="s">
        <v>280</v>
      </c>
      <c r="N460"/>
      <c r="O460" t="s">
        <v>265</v>
      </c>
      <c r="P460">
        <v>5</v>
      </c>
      <c r="Q460">
        <v>1</v>
      </c>
      <c r="R460" t="s">
        <v>284</v>
      </c>
      <c r="S460">
        <v>1</v>
      </c>
      <c r="T460">
        <v>5</v>
      </c>
      <c r="U460">
        <v>0</v>
      </c>
      <c r="V460">
        <v>0</v>
      </c>
      <c r="AA460">
        <v>16</v>
      </c>
      <c r="AB460" t="s">
        <v>282</v>
      </c>
      <c r="AC460" t="s">
        <v>282</v>
      </c>
    </row>
    <row r="461" spans="1:29" x14ac:dyDescent="0.25">
      <c r="A461">
        <v>202309</v>
      </c>
      <c r="B461" t="s">
        <v>795</v>
      </c>
      <c r="C461" s="8">
        <v>2300</v>
      </c>
      <c r="D461" s="8" t="str">
        <f t="shared" si="14"/>
        <v>BLKS-2300</v>
      </c>
      <c r="E461" t="s">
        <v>796</v>
      </c>
      <c r="F461" s="44" t="s">
        <v>23</v>
      </c>
      <c r="G461" s="44" t="s">
        <v>265</v>
      </c>
      <c r="H461" t="s">
        <v>797</v>
      </c>
      <c r="I461" t="s">
        <v>798</v>
      </c>
      <c r="J461" s="2" t="s">
        <v>799</v>
      </c>
      <c r="K461" t="str">
        <f t="shared" si="15"/>
        <v>0502</v>
      </c>
      <c r="L461" t="s">
        <v>800</v>
      </c>
      <c r="M461" t="s">
        <v>333</v>
      </c>
      <c r="N461"/>
      <c r="P461">
        <v>1</v>
      </c>
      <c r="Q461">
        <v>1</v>
      </c>
      <c r="R461">
        <v>1653</v>
      </c>
      <c r="S461">
        <v>1</v>
      </c>
      <c r="T461">
        <v>2</v>
      </c>
      <c r="U461">
        <v>0</v>
      </c>
      <c r="V461">
        <v>0</v>
      </c>
      <c r="AA461" t="s">
        <v>334</v>
      </c>
      <c r="AB461" t="s">
        <v>282</v>
      </c>
      <c r="AC461" t="s">
        <v>282</v>
      </c>
    </row>
    <row r="462" spans="1:29" x14ac:dyDescent="0.25">
      <c r="A462">
        <v>202409</v>
      </c>
      <c r="B462" t="s">
        <v>795</v>
      </c>
      <c r="C462" s="8">
        <v>2315</v>
      </c>
      <c r="D462" s="8" t="str">
        <f t="shared" si="14"/>
        <v>BLKS-2315</v>
      </c>
      <c r="E462" t="s">
        <v>801</v>
      </c>
      <c r="F462" s="44" t="s">
        <v>23</v>
      </c>
      <c r="G462" s="44" t="s">
        <v>265</v>
      </c>
      <c r="H462" t="s">
        <v>797</v>
      </c>
      <c r="I462" t="s">
        <v>798</v>
      </c>
      <c r="J462" s="2" t="s">
        <v>799</v>
      </c>
      <c r="K462" t="str">
        <f t="shared" si="15"/>
        <v>0502</v>
      </c>
      <c r="L462" t="s">
        <v>800</v>
      </c>
      <c r="M462" t="s">
        <v>333</v>
      </c>
      <c r="N462"/>
      <c r="O462" t="s">
        <v>265</v>
      </c>
      <c r="P462">
        <v>1</v>
      </c>
      <c r="Q462">
        <v>1</v>
      </c>
      <c r="R462">
        <v>1653</v>
      </c>
      <c r="S462">
        <v>1</v>
      </c>
      <c r="T462">
        <v>2</v>
      </c>
      <c r="U462">
        <v>0</v>
      </c>
      <c r="V462">
        <v>0</v>
      </c>
      <c r="AA462" t="s">
        <v>334</v>
      </c>
      <c r="AB462" t="s">
        <v>282</v>
      </c>
      <c r="AC462" t="s">
        <v>282</v>
      </c>
    </row>
    <row r="463" spans="1:29" x14ac:dyDescent="0.25">
      <c r="A463">
        <v>202409</v>
      </c>
      <c r="B463" t="s">
        <v>795</v>
      </c>
      <c r="C463" s="8">
        <v>3320</v>
      </c>
      <c r="D463" s="8" t="str">
        <f t="shared" si="14"/>
        <v>BLKS-3320</v>
      </c>
      <c r="E463" t="s">
        <v>802</v>
      </c>
      <c r="F463" s="44" t="s">
        <v>23</v>
      </c>
      <c r="G463" s="44" t="s">
        <v>265</v>
      </c>
      <c r="H463" t="s">
        <v>797</v>
      </c>
      <c r="I463" t="s">
        <v>798</v>
      </c>
      <c r="J463" s="2" t="s">
        <v>799</v>
      </c>
      <c r="K463" t="str">
        <f t="shared" si="15"/>
        <v>0502</v>
      </c>
      <c r="L463" t="s">
        <v>800</v>
      </c>
      <c r="M463" t="s">
        <v>333</v>
      </c>
      <c r="N463"/>
      <c r="P463">
        <v>1</v>
      </c>
      <c r="Q463">
        <v>1</v>
      </c>
      <c r="R463">
        <v>1653</v>
      </c>
      <c r="S463">
        <v>1</v>
      </c>
      <c r="T463">
        <v>3</v>
      </c>
      <c r="U463">
        <v>0</v>
      </c>
      <c r="V463">
        <v>0</v>
      </c>
      <c r="AA463" t="s">
        <v>334</v>
      </c>
      <c r="AB463" t="s">
        <v>282</v>
      </c>
      <c r="AC463" t="s">
        <v>282</v>
      </c>
    </row>
    <row r="464" spans="1:29" x14ac:dyDescent="0.25">
      <c r="A464">
        <v>202409</v>
      </c>
      <c r="B464" t="s">
        <v>795</v>
      </c>
      <c r="C464" s="8">
        <v>3322</v>
      </c>
      <c r="D464" s="8" t="str">
        <f t="shared" si="14"/>
        <v>BLKS-3322</v>
      </c>
      <c r="E464" t="s">
        <v>803</v>
      </c>
      <c r="F464" s="44" t="s">
        <v>23</v>
      </c>
      <c r="G464" s="44" t="s">
        <v>265</v>
      </c>
      <c r="H464" t="s">
        <v>797</v>
      </c>
      <c r="I464" t="s">
        <v>798</v>
      </c>
      <c r="J464" s="2" t="s">
        <v>799</v>
      </c>
      <c r="K464" t="str">
        <f t="shared" si="15"/>
        <v>0502</v>
      </c>
      <c r="L464" t="s">
        <v>800</v>
      </c>
      <c r="M464" t="s">
        <v>333</v>
      </c>
      <c r="N464"/>
      <c r="P464">
        <v>1</v>
      </c>
      <c r="Q464">
        <v>1</v>
      </c>
      <c r="R464">
        <v>1653</v>
      </c>
      <c r="S464">
        <v>1</v>
      </c>
      <c r="T464">
        <v>3</v>
      </c>
      <c r="U464">
        <v>0</v>
      </c>
      <c r="V464">
        <v>0</v>
      </c>
      <c r="AA464" t="s">
        <v>334</v>
      </c>
      <c r="AB464" t="s">
        <v>282</v>
      </c>
      <c r="AC464" t="s">
        <v>282</v>
      </c>
    </row>
    <row r="465" spans="1:29" x14ac:dyDescent="0.25">
      <c r="A465">
        <v>202409</v>
      </c>
      <c r="B465" t="s">
        <v>795</v>
      </c>
      <c r="C465" s="8">
        <v>3325</v>
      </c>
      <c r="D465" s="8" t="str">
        <f t="shared" si="14"/>
        <v>BLKS-3325</v>
      </c>
      <c r="E465" t="s">
        <v>804</v>
      </c>
      <c r="F465" s="44" t="s">
        <v>23</v>
      </c>
      <c r="G465" s="44" t="s">
        <v>265</v>
      </c>
      <c r="H465" t="s">
        <v>797</v>
      </c>
      <c r="I465" t="s">
        <v>798</v>
      </c>
      <c r="J465" s="2" t="s">
        <v>799</v>
      </c>
      <c r="K465" t="str">
        <f t="shared" si="15"/>
        <v>0502</v>
      </c>
      <c r="L465" t="s">
        <v>800</v>
      </c>
      <c r="M465" t="s">
        <v>333</v>
      </c>
      <c r="N465"/>
      <c r="P465">
        <v>1</v>
      </c>
      <c r="Q465">
        <v>1</v>
      </c>
      <c r="R465">
        <v>1653</v>
      </c>
      <c r="S465">
        <v>1</v>
      </c>
      <c r="T465">
        <v>3</v>
      </c>
      <c r="U465">
        <v>0</v>
      </c>
      <c r="V465">
        <v>0</v>
      </c>
      <c r="AA465" t="s">
        <v>334</v>
      </c>
      <c r="AB465" t="s">
        <v>282</v>
      </c>
      <c r="AC465" t="s">
        <v>282</v>
      </c>
    </row>
    <row r="466" spans="1:29" x14ac:dyDescent="0.25">
      <c r="A466">
        <v>202409</v>
      </c>
      <c r="B466" t="s">
        <v>795</v>
      </c>
      <c r="C466" s="8">
        <v>3340</v>
      </c>
      <c r="D466" s="8" t="str">
        <f t="shared" si="14"/>
        <v>BLKS-3340</v>
      </c>
      <c r="E466" t="s">
        <v>805</v>
      </c>
      <c r="F466" s="44" t="s">
        <v>23</v>
      </c>
      <c r="G466" s="44" t="s">
        <v>265</v>
      </c>
      <c r="H466" t="s">
        <v>797</v>
      </c>
      <c r="I466" t="s">
        <v>798</v>
      </c>
      <c r="J466" s="2" t="s">
        <v>799</v>
      </c>
      <c r="K466" t="str">
        <f t="shared" si="15"/>
        <v>0502</v>
      </c>
      <c r="L466" t="s">
        <v>800</v>
      </c>
      <c r="M466" t="s">
        <v>333</v>
      </c>
      <c r="N466"/>
      <c r="P466">
        <v>1</v>
      </c>
      <c r="Q466">
        <v>1</v>
      </c>
      <c r="R466">
        <v>1653</v>
      </c>
      <c r="S466">
        <v>1</v>
      </c>
      <c r="T466">
        <v>3</v>
      </c>
      <c r="U466">
        <v>0</v>
      </c>
      <c r="V466">
        <v>0</v>
      </c>
      <c r="AA466" t="s">
        <v>334</v>
      </c>
      <c r="AB466" t="s">
        <v>282</v>
      </c>
      <c r="AC466" t="s">
        <v>282</v>
      </c>
    </row>
    <row r="467" spans="1:29" x14ac:dyDescent="0.25">
      <c r="A467">
        <v>202409</v>
      </c>
      <c r="B467" t="s">
        <v>795</v>
      </c>
      <c r="C467" s="8">
        <v>3350</v>
      </c>
      <c r="D467" s="8" t="str">
        <f t="shared" si="14"/>
        <v>BLKS-3350</v>
      </c>
      <c r="E467" t="s">
        <v>806</v>
      </c>
      <c r="F467" s="44" t="s">
        <v>23</v>
      </c>
      <c r="G467" s="44" t="s">
        <v>265</v>
      </c>
      <c r="H467" t="s">
        <v>797</v>
      </c>
      <c r="I467" t="s">
        <v>798</v>
      </c>
      <c r="J467" s="2" t="s">
        <v>799</v>
      </c>
      <c r="K467" t="str">
        <f t="shared" si="15"/>
        <v>0502</v>
      </c>
      <c r="L467" t="s">
        <v>800</v>
      </c>
      <c r="M467" t="s">
        <v>333</v>
      </c>
      <c r="N467"/>
      <c r="P467">
        <v>1</v>
      </c>
      <c r="Q467">
        <v>1</v>
      </c>
      <c r="R467">
        <v>1653</v>
      </c>
      <c r="S467">
        <v>1</v>
      </c>
      <c r="T467">
        <v>3</v>
      </c>
      <c r="U467">
        <v>0</v>
      </c>
      <c r="V467">
        <v>0</v>
      </c>
      <c r="AA467" t="s">
        <v>334</v>
      </c>
      <c r="AB467" t="s">
        <v>282</v>
      </c>
      <c r="AC467" t="s">
        <v>282</v>
      </c>
    </row>
    <row r="468" spans="1:29" x14ac:dyDescent="0.25">
      <c r="A468">
        <v>202409</v>
      </c>
      <c r="B468" t="s">
        <v>795</v>
      </c>
      <c r="C468" s="8">
        <v>3355</v>
      </c>
      <c r="D468" s="8" t="str">
        <f t="shared" si="14"/>
        <v>BLKS-3355</v>
      </c>
      <c r="E468" t="s">
        <v>807</v>
      </c>
      <c r="F468" s="44" t="s">
        <v>23</v>
      </c>
      <c r="G468" s="44" t="s">
        <v>265</v>
      </c>
      <c r="H468" t="s">
        <v>797</v>
      </c>
      <c r="I468" t="s">
        <v>798</v>
      </c>
      <c r="J468" s="2" t="s">
        <v>799</v>
      </c>
      <c r="K468" t="str">
        <f t="shared" si="15"/>
        <v>0502</v>
      </c>
      <c r="L468" t="s">
        <v>800</v>
      </c>
      <c r="M468" t="s">
        <v>333</v>
      </c>
      <c r="N468"/>
      <c r="P468">
        <v>1</v>
      </c>
      <c r="Q468">
        <v>1</v>
      </c>
      <c r="R468">
        <v>1653</v>
      </c>
      <c r="S468">
        <v>1</v>
      </c>
      <c r="T468">
        <v>3</v>
      </c>
      <c r="U468">
        <v>0</v>
      </c>
      <c r="V468">
        <v>0</v>
      </c>
      <c r="AA468" t="s">
        <v>334</v>
      </c>
      <c r="AB468" t="s">
        <v>282</v>
      </c>
      <c r="AC468" t="s">
        <v>282</v>
      </c>
    </row>
    <row r="469" spans="1:29" x14ac:dyDescent="0.25">
      <c r="A469">
        <v>202409</v>
      </c>
      <c r="B469" t="s">
        <v>795</v>
      </c>
      <c r="C469" s="8">
        <v>3370</v>
      </c>
      <c r="D469" s="8" t="str">
        <f t="shared" si="14"/>
        <v>BLKS-3370</v>
      </c>
      <c r="E469" t="s">
        <v>808</v>
      </c>
      <c r="F469" s="44" t="s">
        <v>23</v>
      </c>
      <c r="G469" s="44" t="s">
        <v>265</v>
      </c>
      <c r="H469" t="s">
        <v>797</v>
      </c>
      <c r="I469" t="s">
        <v>798</v>
      </c>
      <c r="J469" s="2" t="s">
        <v>799</v>
      </c>
      <c r="K469" t="str">
        <f t="shared" si="15"/>
        <v>0502</v>
      </c>
      <c r="L469" t="s">
        <v>800</v>
      </c>
      <c r="M469" t="s">
        <v>333</v>
      </c>
      <c r="N469"/>
      <c r="P469">
        <v>1</v>
      </c>
      <c r="Q469">
        <v>1</v>
      </c>
      <c r="R469">
        <v>1653</v>
      </c>
      <c r="S469">
        <v>1</v>
      </c>
      <c r="T469">
        <v>3</v>
      </c>
      <c r="U469">
        <v>0</v>
      </c>
      <c r="V469">
        <v>0</v>
      </c>
      <c r="AA469" t="s">
        <v>334</v>
      </c>
      <c r="AB469" t="s">
        <v>282</v>
      </c>
      <c r="AC469" t="s">
        <v>282</v>
      </c>
    </row>
    <row r="470" spans="1:29" x14ac:dyDescent="0.25">
      <c r="A470">
        <v>202309</v>
      </c>
      <c r="B470" t="s">
        <v>795</v>
      </c>
      <c r="C470" s="8">
        <v>3390</v>
      </c>
      <c r="D470" s="8" t="str">
        <f t="shared" si="14"/>
        <v>BLKS-3390</v>
      </c>
      <c r="E470" t="s">
        <v>809</v>
      </c>
      <c r="F470" s="44" t="s">
        <v>23</v>
      </c>
      <c r="G470" s="44" t="s">
        <v>265</v>
      </c>
      <c r="H470" t="s">
        <v>797</v>
      </c>
      <c r="I470" t="s">
        <v>798</v>
      </c>
      <c r="J470" s="2" t="s">
        <v>799</v>
      </c>
      <c r="K470" t="str">
        <f t="shared" si="15"/>
        <v>0502</v>
      </c>
      <c r="L470" t="s">
        <v>800</v>
      </c>
      <c r="M470" t="s">
        <v>333</v>
      </c>
      <c r="N470"/>
      <c r="P470">
        <v>1</v>
      </c>
      <c r="Q470">
        <v>1</v>
      </c>
      <c r="R470">
        <v>1653</v>
      </c>
      <c r="S470">
        <v>1</v>
      </c>
      <c r="T470">
        <v>3</v>
      </c>
      <c r="U470">
        <v>0</v>
      </c>
      <c r="V470">
        <v>0</v>
      </c>
      <c r="AA470" t="s">
        <v>334</v>
      </c>
      <c r="AB470" t="s">
        <v>282</v>
      </c>
      <c r="AC470" t="s">
        <v>282</v>
      </c>
    </row>
    <row r="471" spans="1:29" x14ac:dyDescent="0.25">
      <c r="A471">
        <v>202409</v>
      </c>
      <c r="B471" t="s">
        <v>795</v>
      </c>
      <c r="C471" s="8">
        <v>4300</v>
      </c>
      <c r="D471" s="8" t="str">
        <f t="shared" si="14"/>
        <v>BLKS-4300</v>
      </c>
      <c r="E471" t="s">
        <v>810</v>
      </c>
      <c r="F471" s="44" t="s">
        <v>23</v>
      </c>
      <c r="G471" s="44" t="s">
        <v>265</v>
      </c>
      <c r="H471" t="s">
        <v>797</v>
      </c>
      <c r="I471" t="s">
        <v>798</v>
      </c>
      <c r="J471" s="2" t="s">
        <v>799</v>
      </c>
      <c r="K471" t="str">
        <f t="shared" si="15"/>
        <v>0502</v>
      </c>
      <c r="L471" t="s">
        <v>800</v>
      </c>
      <c r="M471" t="s">
        <v>333</v>
      </c>
      <c r="N471"/>
      <c r="P471">
        <v>1</v>
      </c>
      <c r="Q471">
        <v>1</v>
      </c>
      <c r="R471">
        <v>1653</v>
      </c>
      <c r="S471">
        <v>1</v>
      </c>
      <c r="T471">
        <v>4</v>
      </c>
      <c r="U471">
        <v>0</v>
      </c>
      <c r="V471">
        <v>0</v>
      </c>
      <c r="AA471" t="s">
        <v>334</v>
      </c>
      <c r="AB471" t="s">
        <v>282</v>
      </c>
      <c r="AC471" t="s">
        <v>282</v>
      </c>
    </row>
    <row r="472" spans="1:29" x14ac:dyDescent="0.25">
      <c r="A472">
        <v>202409</v>
      </c>
      <c r="B472" t="s">
        <v>795</v>
      </c>
      <c r="C472" s="8">
        <v>4340</v>
      </c>
      <c r="D472" s="8" t="str">
        <f t="shared" si="14"/>
        <v>BLKS-4340</v>
      </c>
      <c r="E472" t="s">
        <v>811</v>
      </c>
      <c r="F472" s="44" t="s">
        <v>23</v>
      </c>
      <c r="G472" s="44" t="s">
        <v>265</v>
      </c>
      <c r="H472" t="s">
        <v>797</v>
      </c>
      <c r="I472" t="s">
        <v>798</v>
      </c>
      <c r="J472" s="2" t="s">
        <v>799</v>
      </c>
      <c r="K472" t="str">
        <f t="shared" si="15"/>
        <v>0502</v>
      </c>
      <c r="L472" t="s">
        <v>800</v>
      </c>
      <c r="M472" t="s">
        <v>333</v>
      </c>
      <c r="N472"/>
      <c r="P472">
        <v>1</v>
      </c>
      <c r="Q472">
        <v>1</v>
      </c>
      <c r="R472">
        <v>1653</v>
      </c>
      <c r="S472">
        <v>1</v>
      </c>
      <c r="T472">
        <v>4</v>
      </c>
      <c r="U472">
        <v>0</v>
      </c>
      <c r="V472">
        <v>0</v>
      </c>
      <c r="AA472" t="s">
        <v>334</v>
      </c>
      <c r="AB472" t="s">
        <v>282</v>
      </c>
      <c r="AC472" t="s">
        <v>282</v>
      </c>
    </row>
    <row r="473" spans="1:29" x14ac:dyDescent="0.25">
      <c r="A473">
        <v>202409</v>
      </c>
      <c r="B473" t="s">
        <v>795</v>
      </c>
      <c r="C473" s="8">
        <v>4345</v>
      </c>
      <c r="D473" s="8" t="str">
        <f t="shared" si="14"/>
        <v>BLKS-4345</v>
      </c>
      <c r="E473" t="s">
        <v>812</v>
      </c>
      <c r="F473" s="44" t="s">
        <v>23</v>
      </c>
      <c r="G473" s="44" t="s">
        <v>265</v>
      </c>
      <c r="H473" t="s">
        <v>797</v>
      </c>
      <c r="I473" t="s">
        <v>798</v>
      </c>
      <c r="J473" s="2" t="s">
        <v>799</v>
      </c>
      <c r="K473" t="str">
        <f t="shared" si="15"/>
        <v>0502</v>
      </c>
      <c r="L473" t="s">
        <v>800</v>
      </c>
      <c r="M473" t="s">
        <v>333</v>
      </c>
      <c r="N473"/>
      <c r="P473">
        <v>1</v>
      </c>
      <c r="Q473">
        <v>1</v>
      </c>
      <c r="R473">
        <v>1653</v>
      </c>
      <c r="S473">
        <v>1</v>
      </c>
      <c r="T473">
        <v>4</v>
      </c>
      <c r="U473">
        <v>0</v>
      </c>
      <c r="V473">
        <v>0</v>
      </c>
      <c r="AA473" t="s">
        <v>334</v>
      </c>
      <c r="AB473" t="s">
        <v>282</v>
      </c>
      <c r="AC473" t="s">
        <v>282</v>
      </c>
    </row>
    <row r="474" spans="1:29" x14ac:dyDescent="0.25">
      <c r="A474">
        <v>202409</v>
      </c>
      <c r="B474" t="s">
        <v>795</v>
      </c>
      <c r="C474" s="8">
        <v>4360</v>
      </c>
      <c r="D474" s="8" t="str">
        <f t="shared" si="14"/>
        <v>BLKS-4360</v>
      </c>
      <c r="E474" t="s">
        <v>813</v>
      </c>
      <c r="F474" s="44" t="s">
        <v>23</v>
      </c>
      <c r="G474" s="44" t="s">
        <v>265</v>
      </c>
      <c r="H474" t="s">
        <v>797</v>
      </c>
      <c r="I474" t="s">
        <v>798</v>
      </c>
      <c r="J474" s="2" t="s">
        <v>799</v>
      </c>
      <c r="K474" t="str">
        <f t="shared" si="15"/>
        <v>0502</v>
      </c>
      <c r="L474" t="s">
        <v>800</v>
      </c>
      <c r="M474" t="s">
        <v>333</v>
      </c>
      <c r="N474"/>
      <c r="P474">
        <v>1</v>
      </c>
      <c r="Q474">
        <v>1</v>
      </c>
      <c r="R474">
        <v>1653</v>
      </c>
      <c r="S474">
        <v>1</v>
      </c>
      <c r="T474">
        <v>4</v>
      </c>
      <c r="U474">
        <v>0</v>
      </c>
      <c r="V474">
        <v>0</v>
      </c>
      <c r="AA474" t="s">
        <v>334</v>
      </c>
      <c r="AB474" t="s">
        <v>282</v>
      </c>
      <c r="AC474" t="s">
        <v>282</v>
      </c>
    </row>
    <row r="475" spans="1:29" x14ac:dyDescent="0.25">
      <c r="A475">
        <v>202109</v>
      </c>
      <c r="B475" t="s">
        <v>814</v>
      </c>
      <c r="C475" s="8" t="s">
        <v>815</v>
      </c>
      <c r="D475" s="8" t="str">
        <f t="shared" si="14"/>
        <v>BUSI-0010</v>
      </c>
      <c r="E475" t="s">
        <v>816</v>
      </c>
      <c r="F475" s="44" t="s">
        <v>268</v>
      </c>
      <c r="G475" s="44" t="s">
        <v>265</v>
      </c>
      <c r="H475" t="s">
        <v>817</v>
      </c>
      <c r="I475" t="s">
        <v>818</v>
      </c>
      <c r="J475" s="2">
        <v>520101</v>
      </c>
      <c r="K475" t="str">
        <f t="shared" si="15"/>
        <v>5201</v>
      </c>
      <c r="L475" t="s">
        <v>269</v>
      </c>
      <c r="N475"/>
      <c r="O475" t="s">
        <v>265</v>
      </c>
    </row>
    <row r="476" spans="1:29" x14ac:dyDescent="0.25">
      <c r="A476">
        <v>202309</v>
      </c>
      <c r="B476" t="s">
        <v>814</v>
      </c>
      <c r="C476" s="8" t="s">
        <v>819</v>
      </c>
      <c r="D476" s="8" t="str">
        <f t="shared" si="14"/>
        <v>BUSI-0011</v>
      </c>
      <c r="E476" t="s">
        <v>820</v>
      </c>
      <c r="F476" s="44" t="s">
        <v>268</v>
      </c>
      <c r="G476" s="44" t="s">
        <v>265</v>
      </c>
      <c r="H476" t="s">
        <v>817</v>
      </c>
      <c r="I476" t="s">
        <v>818</v>
      </c>
      <c r="J476" s="2">
        <v>520101</v>
      </c>
      <c r="K476" t="str">
        <f t="shared" si="15"/>
        <v>5201</v>
      </c>
      <c r="L476" t="s">
        <v>269</v>
      </c>
      <c r="N476"/>
      <c r="O476" t="s">
        <v>265</v>
      </c>
    </row>
    <row r="477" spans="1:29" x14ac:dyDescent="0.25">
      <c r="A477">
        <v>202309</v>
      </c>
      <c r="B477" t="s">
        <v>814</v>
      </c>
      <c r="C477" s="8" t="s">
        <v>821</v>
      </c>
      <c r="D477" s="8" t="str">
        <f t="shared" si="14"/>
        <v>BUSI-0088</v>
      </c>
      <c r="E477" t="s">
        <v>822</v>
      </c>
      <c r="F477" s="44" t="s">
        <v>268</v>
      </c>
      <c r="G477" s="44" t="s">
        <v>261</v>
      </c>
      <c r="H477" t="s">
        <v>817</v>
      </c>
      <c r="I477" t="s">
        <v>818</v>
      </c>
      <c r="J477" s="2">
        <v>520101</v>
      </c>
      <c r="K477" t="str">
        <f t="shared" si="15"/>
        <v>5201</v>
      </c>
      <c r="L477" t="s">
        <v>269</v>
      </c>
      <c r="N477"/>
      <c r="O477" t="s">
        <v>265</v>
      </c>
    </row>
    <row r="478" spans="1:29" x14ac:dyDescent="0.25">
      <c r="A478">
        <v>202309</v>
      </c>
      <c r="B478" t="s">
        <v>814</v>
      </c>
      <c r="C478" s="8">
        <v>1301</v>
      </c>
      <c r="D478" s="8" t="str">
        <f t="shared" si="14"/>
        <v>BUSI-1301</v>
      </c>
      <c r="E478" t="s">
        <v>823</v>
      </c>
      <c r="F478" s="44" t="s">
        <v>268</v>
      </c>
      <c r="G478" s="44" t="s">
        <v>265</v>
      </c>
      <c r="H478" t="s">
        <v>817</v>
      </c>
      <c r="I478" t="s">
        <v>818</v>
      </c>
      <c r="J478" s="2">
        <v>520101</v>
      </c>
      <c r="K478" t="str">
        <f t="shared" si="15"/>
        <v>5201</v>
      </c>
      <c r="L478" t="s">
        <v>269</v>
      </c>
      <c r="M478" t="s">
        <v>280</v>
      </c>
      <c r="N478"/>
      <c r="P478">
        <v>1</v>
      </c>
      <c r="Q478">
        <v>1</v>
      </c>
      <c r="R478">
        <v>1790</v>
      </c>
      <c r="S478">
        <v>1</v>
      </c>
      <c r="T478">
        <v>1</v>
      </c>
      <c r="U478">
        <v>0</v>
      </c>
      <c r="V478">
        <v>0</v>
      </c>
      <c r="AA478">
        <v>16</v>
      </c>
      <c r="AB478" t="s">
        <v>282</v>
      </c>
      <c r="AC478" t="s">
        <v>282</v>
      </c>
    </row>
    <row r="479" spans="1:29" x14ac:dyDescent="0.25">
      <c r="A479">
        <v>202309</v>
      </c>
      <c r="B479" t="s">
        <v>814</v>
      </c>
      <c r="C479" s="8">
        <v>1310</v>
      </c>
      <c r="D479" s="8" t="str">
        <f t="shared" si="14"/>
        <v>BUSI-1310</v>
      </c>
      <c r="E479" t="s">
        <v>824</v>
      </c>
      <c r="F479" s="44" t="s">
        <v>268</v>
      </c>
      <c r="G479" s="44" t="s">
        <v>261</v>
      </c>
      <c r="H479" t="s">
        <v>817</v>
      </c>
      <c r="I479" t="s">
        <v>818</v>
      </c>
      <c r="J479" s="2">
        <v>520101</v>
      </c>
      <c r="K479" t="str">
        <f t="shared" si="15"/>
        <v>5201</v>
      </c>
      <c r="L479" t="s">
        <v>269</v>
      </c>
      <c r="N479"/>
      <c r="O479" t="s">
        <v>265</v>
      </c>
    </row>
    <row r="480" spans="1:29" x14ac:dyDescent="0.25">
      <c r="A480">
        <v>202209</v>
      </c>
      <c r="B480" t="s">
        <v>814</v>
      </c>
      <c r="C480" s="8">
        <v>2000</v>
      </c>
      <c r="D480" s="8" t="str">
        <f t="shared" si="14"/>
        <v>BUSI-2000</v>
      </c>
      <c r="E480" t="s">
        <v>272</v>
      </c>
      <c r="F480" s="44" t="s">
        <v>268</v>
      </c>
      <c r="G480" s="44" t="s">
        <v>261</v>
      </c>
      <c r="H480" t="s">
        <v>817</v>
      </c>
      <c r="I480" t="s">
        <v>818</v>
      </c>
      <c r="J480" s="2">
        <v>520101</v>
      </c>
      <c r="K480" t="str">
        <f t="shared" si="15"/>
        <v>5201</v>
      </c>
      <c r="L480" t="s">
        <v>269</v>
      </c>
      <c r="N480"/>
      <c r="O480" t="s">
        <v>265</v>
      </c>
    </row>
    <row r="481" spans="1:29" x14ac:dyDescent="0.25">
      <c r="A481">
        <v>202409</v>
      </c>
      <c r="B481" t="s">
        <v>814</v>
      </c>
      <c r="C481" s="8">
        <v>2398</v>
      </c>
      <c r="D481" s="8" t="str">
        <f t="shared" si="14"/>
        <v>BUSI-2398</v>
      </c>
      <c r="E481" t="s">
        <v>825</v>
      </c>
      <c r="F481" s="44" t="s">
        <v>268</v>
      </c>
      <c r="G481" s="44" t="s">
        <v>265</v>
      </c>
      <c r="H481" t="s">
        <v>817</v>
      </c>
      <c r="I481" t="s">
        <v>818</v>
      </c>
      <c r="J481" s="2">
        <v>520101</v>
      </c>
      <c r="K481" t="str">
        <f t="shared" si="15"/>
        <v>5201</v>
      </c>
      <c r="L481" t="s">
        <v>269</v>
      </c>
      <c r="M481" t="s">
        <v>280</v>
      </c>
      <c r="N481"/>
      <c r="P481">
        <v>3</v>
      </c>
      <c r="Q481">
        <v>1</v>
      </c>
      <c r="R481">
        <v>1790</v>
      </c>
      <c r="S481">
        <v>1</v>
      </c>
      <c r="T481">
        <v>2</v>
      </c>
      <c r="U481">
        <v>0</v>
      </c>
      <c r="V481">
        <v>0</v>
      </c>
      <c r="AA481">
        <v>16</v>
      </c>
      <c r="AB481" t="s">
        <v>282</v>
      </c>
      <c r="AC481" t="s">
        <v>282</v>
      </c>
    </row>
    <row r="482" spans="1:29" x14ac:dyDescent="0.25">
      <c r="A482">
        <v>202209</v>
      </c>
      <c r="B482" t="s">
        <v>814</v>
      </c>
      <c r="C482" s="8">
        <v>3301</v>
      </c>
      <c r="D482" s="8" t="str">
        <f t="shared" si="14"/>
        <v>BUSI-3301</v>
      </c>
      <c r="E482" t="s">
        <v>826</v>
      </c>
      <c r="F482" s="44" t="s">
        <v>268</v>
      </c>
      <c r="G482" s="44" t="s">
        <v>261</v>
      </c>
      <c r="H482" t="s">
        <v>817</v>
      </c>
      <c r="I482" t="s">
        <v>818</v>
      </c>
      <c r="J482" s="2">
        <v>520101</v>
      </c>
      <c r="K482" t="str">
        <f t="shared" si="15"/>
        <v>5201</v>
      </c>
      <c r="L482" t="s">
        <v>269</v>
      </c>
      <c r="N482"/>
      <c r="O482" t="s">
        <v>265</v>
      </c>
    </row>
    <row r="483" spans="1:29" x14ac:dyDescent="0.25">
      <c r="A483">
        <v>202109</v>
      </c>
      <c r="B483" t="s">
        <v>814</v>
      </c>
      <c r="C483" s="8">
        <v>3315</v>
      </c>
      <c r="D483" s="8" t="str">
        <f t="shared" si="14"/>
        <v>BUSI-3315</v>
      </c>
      <c r="E483" t="s">
        <v>827</v>
      </c>
      <c r="F483" s="44" t="s">
        <v>268</v>
      </c>
      <c r="G483" s="44" t="s">
        <v>261</v>
      </c>
      <c r="H483" t="s">
        <v>817</v>
      </c>
      <c r="I483" t="s">
        <v>818</v>
      </c>
      <c r="J483" s="2">
        <v>520101</v>
      </c>
      <c r="K483" t="str">
        <f t="shared" si="15"/>
        <v>5201</v>
      </c>
      <c r="L483" t="s">
        <v>269</v>
      </c>
      <c r="N483"/>
      <c r="O483" t="s">
        <v>265</v>
      </c>
    </row>
    <row r="484" spans="1:29" x14ac:dyDescent="0.25">
      <c r="A484">
        <v>202209</v>
      </c>
      <c r="B484" t="s">
        <v>814</v>
      </c>
      <c r="C484" s="8">
        <v>4085</v>
      </c>
      <c r="D484" s="8" t="str">
        <f t="shared" si="14"/>
        <v>BUSI-4085</v>
      </c>
      <c r="E484" t="s">
        <v>828</v>
      </c>
      <c r="F484" s="44" t="s">
        <v>268</v>
      </c>
      <c r="G484" s="44" t="s">
        <v>261</v>
      </c>
      <c r="H484" t="s">
        <v>474</v>
      </c>
      <c r="I484" t="s">
        <v>475</v>
      </c>
      <c r="J484" s="2">
        <v>520101</v>
      </c>
      <c r="K484" t="str">
        <f t="shared" si="15"/>
        <v>5201</v>
      </c>
      <c r="L484" t="s">
        <v>269</v>
      </c>
      <c r="N484"/>
      <c r="O484" t="s">
        <v>265</v>
      </c>
    </row>
    <row r="485" spans="1:29" x14ac:dyDescent="0.25">
      <c r="A485">
        <v>200609</v>
      </c>
      <c r="B485" t="s">
        <v>814</v>
      </c>
      <c r="C485" s="8">
        <v>4310</v>
      </c>
      <c r="D485" s="8" t="str">
        <f t="shared" si="14"/>
        <v>BUSI-4310</v>
      </c>
      <c r="E485" t="s">
        <v>829</v>
      </c>
      <c r="F485" s="44" t="s">
        <v>268</v>
      </c>
      <c r="G485" s="44" t="s">
        <v>265</v>
      </c>
      <c r="H485" t="s">
        <v>817</v>
      </c>
      <c r="I485" t="s">
        <v>818</v>
      </c>
      <c r="J485" s="2">
        <v>520101</v>
      </c>
      <c r="K485" t="str">
        <f t="shared" si="15"/>
        <v>5201</v>
      </c>
      <c r="L485" t="s">
        <v>269</v>
      </c>
      <c r="M485" t="s">
        <v>280</v>
      </c>
      <c r="N485"/>
      <c r="O485" t="s">
        <v>265</v>
      </c>
      <c r="P485">
        <v>1</v>
      </c>
      <c r="Q485">
        <v>1</v>
      </c>
      <c r="R485">
        <v>1790</v>
      </c>
      <c r="S485">
        <v>1</v>
      </c>
      <c r="T485">
        <v>4</v>
      </c>
      <c r="U485">
        <v>0</v>
      </c>
      <c r="V485">
        <v>0</v>
      </c>
      <c r="AA485">
        <v>16</v>
      </c>
      <c r="AB485" t="s">
        <v>282</v>
      </c>
      <c r="AC485" t="s">
        <v>282</v>
      </c>
    </row>
    <row r="486" spans="1:29" x14ac:dyDescent="0.25">
      <c r="A486">
        <v>202109</v>
      </c>
      <c r="B486" t="s">
        <v>814</v>
      </c>
      <c r="C486" s="8">
        <v>4320</v>
      </c>
      <c r="D486" s="8" t="str">
        <f t="shared" si="14"/>
        <v>BUSI-4320</v>
      </c>
      <c r="E486" t="s">
        <v>830</v>
      </c>
      <c r="F486" s="44" t="s">
        <v>268</v>
      </c>
      <c r="G486" s="44" t="s">
        <v>261</v>
      </c>
      <c r="H486" t="s">
        <v>817</v>
      </c>
      <c r="I486" t="s">
        <v>818</v>
      </c>
      <c r="J486" s="2">
        <v>520101</v>
      </c>
      <c r="K486" t="str">
        <f t="shared" si="15"/>
        <v>5201</v>
      </c>
      <c r="L486" t="s">
        <v>269</v>
      </c>
      <c r="N486"/>
      <c r="O486" t="s">
        <v>265</v>
      </c>
    </row>
    <row r="487" spans="1:29" x14ac:dyDescent="0.25">
      <c r="A487">
        <v>202109</v>
      </c>
      <c r="B487" t="s">
        <v>814</v>
      </c>
      <c r="C487" s="8">
        <v>4390</v>
      </c>
      <c r="D487" s="8" t="str">
        <f t="shared" si="14"/>
        <v>BUSI-4390</v>
      </c>
      <c r="E487" t="s">
        <v>641</v>
      </c>
      <c r="F487" s="44" t="s">
        <v>198</v>
      </c>
      <c r="G487" s="44" t="s">
        <v>261</v>
      </c>
      <c r="H487" t="s">
        <v>817</v>
      </c>
      <c r="I487" t="s">
        <v>818</v>
      </c>
      <c r="J487" s="2">
        <v>520201</v>
      </c>
      <c r="K487" t="str">
        <f t="shared" si="15"/>
        <v>5202</v>
      </c>
      <c r="L487" t="s">
        <v>831</v>
      </c>
      <c r="N487"/>
      <c r="O487" t="s">
        <v>265</v>
      </c>
    </row>
    <row r="488" spans="1:29" x14ac:dyDescent="0.25">
      <c r="A488">
        <v>202109</v>
      </c>
      <c r="B488" t="s">
        <v>814</v>
      </c>
      <c r="C488" s="8">
        <v>4396</v>
      </c>
      <c r="D488" s="8" t="str">
        <f t="shared" si="14"/>
        <v>BUSI-4396</v>
      </c>
      <c r="E488" t="s">
        <v>297</v>
      </c>
      <c r="F488" s="44" t="s">
        <v>268</v>
      </c>
      <c r="G488" s="44" t="s">
        <v>261</v>
      </c>
      <c r="H488" t="s">
        <v>817</v>
      </c>
      <c r="I488" t="s">
        <v>818</v>
      </c>
      <c r="J488" s="2">
        <v>520101</v>
      </c>
      <c r="K488" t="str">
        <f t="shared" si="15"/>
        <v>5201</v>
      </c>
      <c r="L488" t="s">
        <v>269</v>
      </c>
      <c r="N488"/>
      <c r="O488" t="s">
        <v>265</v>
      </c>
    </row>
    <row r="489" spans="1:29" x14ac:dyDescent="0.25">
      <c r="A489">
        <v>200609</v>
      </c>
      <c r="B489" t="s">
        <v>814</v>
      </c>
      <c r="C489" s="8">
        <v>5315</v>
      </c>
      <c r="D489" s="8" t="str">
        <f t="shared" si="14"/>
        <v>BUSI-5315</v>
      </c>
      <c r="E489" t="s">
        <v>832</v>
      </c>
      <c r="F489" s="44" t="s">
        <v>268</v>
      </c>
      <c r="G489" s="44" t="s">
        <v>265</v>
      </c>
      <c r="H489" t="s">
        <v>817</v>
      </c>
      <c r="I489" t="s">
        <v>818</v>
      </c>
      <c r="J489" s="2">
        <v>520101</v>
      </c>
      <c r="K489" t="str">
        <f t="shared" si="15"/>
        <v>5201</v>
      </c>
      <c r="L489" t="s">
        <v>269</v>
      </c>
      <c r="M489" t="s">
        <v>280</v>
      </c>
      <c r="N489"/>
      <c r="O489" t="s">
        <v>265</v>
      </c>
      <c r="P489">
        <v>1</v>
      </c>
      <c r="Q489">
        <v>1</v>
      </c>
      <c r="R489">
        <v>1790</v>
      </c>
      <c r="S489">
        <v>1</v>
      </c>
      <c r="T489">
        <v>5</v>
      </c>
      <c r="U489">
        <v>0</v>
      </c>
      <c r="V489">
        <v>0</v>
      </c>
      <c r="AA489">
        <v>16</v>
      </c>
      <c r="AB489" t="s">
        <v>282</v>
      </c>
      <c r="AC489" t="s">
        <v>282</v>
      </c>
    </row>
    <row r="490" spans="1:29" x14ac:dyDescent="0.25">
      <c r="A490">
        <v>202009</v>
      </c>
      <c r="B490" t="s">
        <v>814</v>
      </c>
      <c r="C490" s="8">
        <v>88</v>
      </c>
      <c r="D490" s="8" t="str">
        <f t="shared" si="14"/>
        <v>BUSI-88</v>
      </c>
      <c r="E490" t="s">
        <v>822</v>
      </c>
      <c r="F490" s="44" t="s">
        <v>268</v>
      </c>
      <c r="G490" s="44" t="s">
        <v>261</v>
      </c>
      <c r="H490" t="s">
        <v>817</v>
      </c>
      <c r="I490" t="s">
        <v>818</v>
      </c>
      <c r="J490" s="2">
        <v>520101</v>
      </c>
      <c r="K490" t="str">
        <f t="shared" si="15"/>
        <v>5201</v>
      </c>
      <c r="L490" t="s">
        <v>269</v>
      </c>
      <c r="M490" t="s">
        <v>280</v>
      </c>
      <c r="N490"/>
      <c r="O490" t="s">
        <v>265</v>
      </c>
      <c r="P490">
        <v>5</v>
      </c>
      <c r="Q490">
        <v>1</v>
      </c>
      <c r="R490">
        <v>1790</v>
      </c>
      <c r="S490">
        <v>1</v>
      </c>
      <c r="T490">
        <v>8</v>
      </c>
      <c r="U490">
        <v>0</v>
      </c>
      <c r="V490">
        <v>0</v>
      </c>
      <c r="AA490">
        <v>16</v>
      </c>
      <c r="AB490" t="s">
        <v>282</v>
      </c>
      <c r="AC490" t="s">
        <v>282</v>
      </c>
    </row>
    <row r="491" spans="1:29" x14ac:dyDescent="0.25">
      <c r="A491">
        <v>202309</v>
      </c>
      <c r="B491" t="s">
        <v>833</v>
      </c>
      <c r="C491" s="8">
        <v>2315</v>
      </c>
      <c r="D491" s="8" t="str">
        <f t="shared" si="14"/>
        <v>CEEN-2315</v>
      </c>
      <c r="E491" t="s">
        <v>834</v>
      </c>
      <c r="F491" s="44" t="s">
        <v>63</v>
      </c>
      <c r="G491" s="44" t="s">
        <v>265</v>
      </c>
      <c r="H491" t="s">
        <v>835</v>
      </c>
      <c r="I491" t="s">
        <v>836</v>
      </c>
      <c r="J491" s="2">
        <v>140802</v>
      </c>
      <c r="K491" t="str">
        <f t="shared" si="15"/>
        <v>1408</v>
      </c>
      <c r="L491" t="s">
        <v>837</v>
      </c>
      <c r="N491"/>
      <c r="O491" t="s">
        <v>265</v>
      </c>
    </row>
    <row r="492" spans="1:29" x14ac:dyDescent="0.25">
      <c r="A492">
        <v>202309</v>
      </c>
      <c r="B492" t="s">
        <v>833</v>
      </c>
      <c r="C492" s="8">
        <v>3320</v>
      </c>
      <c r="D492" s="8" t="str">
        <f t="shared" si="14"/>
        <v>CEEN-3320</v>
      </c>
      <c r="E492" t="s">
        <v>838</v>
      </c>
      <c r="F492" s="44" t="s">
        <v>63</v>
      </c>
      <c r="G492" s="44" t="s">
        <v>265</v>
      </c>
      <c r="H492" t="s">
        <v>835</v>
      </c>
      <c r="I492" t="s">
        <v>836</v>
      </c>
      <c r="J492" s="2">
        <v>140802</v>
      </c>
      <c r="K492" t="str">
        <f t="shared" si="15"/>
        <v>1408</v>
      </c>
      <c r="L492" t="s">
        <v>837</v>
      </c>
      <c r="N492"/>
      <c r="O492" t="s">
        <v>265</v>
      </c>
    </row>
    <row r="493" spans="1:29" x14ac:dyDescent="0.25">
      <c r="A493">
        <v>202309</v>
      </c>
      <c r="B493" t="s">
        <v>833</v>
      </c>
      <c r="C493" s="8">
        <v>3321</v>
      </c>
      <c r="D493" s="8" t="str">
        <f t="shared" si="14"/>
        <v>CEEN-3321</v>
      </c>
      <c r="E493" t="s">
        <v>839</v>
      </c>
      <c r="F493" s="44" t="s">
        <v>63</v>
      </c>
      <c r="G493" s="44" t="s">
        <v>265</v>
      </c>
      <c r="H493" t="s">
        <v>835</v>
      </c>
      <c r="I493" t="s">
        <v>836</v>
      </c>
      <c r="J493" s="2">
        <v>140803</v>
      </c>
      <c r="K493" t="str">
        <f t="shared" si="15"/>
        <v>1408</v>
      </c>
      <c r="L493" t="s">
        <v>840</v>
      </c>
      <c r="M493" t="s">
        <v>494</v>
      </c>
      <c r="N493"/>
      <c r="P493">
        <v>1</v>
      </c>
      <c r="Q493">
        <v>1</v>
      </c>
      <c r="R493" t="s">
        <v>841</v>
      </c>
      <c r="S493">
        <v>1</v>
      </c>
      <c r="T493">
        <v>3</v>
      </c>
      <c r="U493">
        <v>0</v>
      </c>
      <c r="V493">
        <v>0</v>
      </c>
      <c r="AA493" t="s">
        <v>495</v>
      </c>
      <c r="AB493" t="s">
        <v>282</v>
      </c>
      <c r="AC493" t="s">
        <v>282</v>
      </c>
    </row>
    <row r="494" spans="1:29" x14ac:dyDescent="0.25">
      <c r="A494">
        <v>202309</v>
      </c>
      <c r="B494" t="s">
        <v>833</v>
      </c>
      <c r="C494" s="8">
        <v>3330</v>
      </c>
      <c r="D494" s="8" t="str">
        <f t="shared" si="14"/>
        <v>CEEN-3330</v>
      </c>
      <c r="E494" t="s">
        <v>842</v>
      </c>
      <c r="F494" s="44" t="s">
        <v>63</v>
      </c>
      <c r="G494" s="44" t="s">
        <v>265</v>
      </c>
      <c r="H494" t="s">
        <v>835</v>
      </c>
      <c r="I494" t="s">
        <v>836</v>
      </c>
      <c r="J494" s="2">
        <v>140802</v>
      </c>
      <c r="K494" t="str">
        <f t="shared" si="15"/>
        <v>1408</v>
      </c>
      <c r="L494" t="s">
        <v>837</v>
      </c>
      <c r="N494"/>
      <c r="O494" t="s">
        <v>265</v>
      </c>
    </row>
    <row r="495" spans="1:29" x14ac:dyDescent="0.25">
      <c r="A495">
        <v>202309</v>
      </c>
      <c r="B495" t="s">
        <v>833</v>
      </c>
      <c r="C495" s="8">
        <v>4302</v>
      </c>
      <c r="D495" s="8" t="str">
        <f t="shared" si="14"/>
        <v>CEEN-4302</v>
      </c>
      <c r="E495" t="s">
        <v>462</v>
      </c>
      <c r="F495" s="44" t="s">
        <v>63</v>
      </c>
      <c r="G495" s="44" t="s">
        <v>265</v>
      </c>
      <c r="H495" t="s">
        <v>835</v>
      </c>
      <c r="I495" t="s">
        <v>836</v>
      </c>
      <c r="J495" s="2">
        <v>140802</v>
      </c>
      <c r="K495" t="str">
        <f t="shared" si="15"/>
        <v>1408</v>
      </c>
      <c r="L495" t="s">
        <v>837</v>
      </c>
      <c r="N495"/>
      <c r="O495" t="s">
        <v>265</v>
      </c>
    </row>
    <row r="496" spans="1:29" x14ac:dyDescent="0.25">
      <c r="A496">
        <v>202309</v>
      </c>
      <c r="B496" t="s">
        <v>833</v>
      </c>
      <c r="C496" s="8">
        <v>4304</v>
      </c>
      <c r="D496" s="8" t="str">
        <f t="shared" si="14"/>
        <v>CEEN-4304</v>
      </c>
      <c r="E496" t="s">
        <v>843</v>
      </c>
      <c r="F496" s="44" t="s">
        <v>844</v>
      </c>
      <c r="G496" s="44" t="s">
        <v>265</v>
      </c>
      <c r="H496" t="s">
        <v>835</v>
      </c>
      <c r="I496" t="s">
        <v>836</v>
      </c>
      <c r="J496" s="2">
        <v>141801</v>
      </c>
      <c r="K496" t="str">
        <f t="shared" si="15"/>
        <v>1418</v>
      </c>
      <c r="L496" t="s">
        <v>845</v>
      </c>
      <c r="N496"/>
      <c r="O496" t="s">
        <v>265</v>
      </c>
    </row>
    <row r="497" spans="1:29" x14ac:dyDescent="0.25">
      <c r="A497">
        <v>202309</v>
      </c>
      <c r="B497" t="s">
        <v>833</v>
      </c>
      <c r="C497" s="8">
        <v>4306</v>
      </c>
      <c r="D497" s="8" t="str">
        <f t="shared" si="14"/>
        <v>CEEN-4306</v>
      </c>
      <c r="E497" t="s">
        <v>846</v>
      </c>
      <c r="F497" s="44" t="s">
        <v>63</v>
      </c>
      <c r="G497" s="44" t="s">
        <v>265</v>
      </c>
      <c r="H497" t="s">
        <v>835</v>
      </c>
      <c r="I497" t="s">
        <v>836</v>
      </c>
      <c r="J497" s="2">
        <v>140804</v>
      </c>
      <c r="K497" t="str">
        <f t="shared" si="15"/>
        <v>1408</v>
      </c>
      <c r="L497" t="s">
        <v>847</v>
      </c>
      <c r="N497"/>
      <c r="O497" t="s">
        <v>265</v>
      </c>
    </row>
    <row r="498" spans="1:29" x14ac:dyDescent="0.25">
      <c r="A498">
        <v>202309</v>
      </c>
      <c r="B498" t="s">
        <v>833</v>
      </c>
      <c r="C498" s="8">
        <v>4310</v>
      </c>
      <c r="D498" s="8" t="str">
        <f t="shared" si="14"/>
        <v>CEEN-4310</v>
      </c>
      <c r="E498" t="s">
        <v>848</v>
      </c>
      <c r="F498" s="44" t="s">
        <v>63</v>
      </c>
      <c r="G498" s="44" t="s">
        <v>265</v>
      </c>
      <c r="H498" t="s">
        <v>835</v>
      </c>
      <c r="I498" t="s">
        <v>836</v>
      </c>
      <c r="J498" s="2">
        <v>140805</v>
      </c>
      <c r="K498" t="str">
        <f t="shared" si="15"/>
        <v>1408</v>
      </c>
      <c r="L498" t="s">
        <v>849</v>
      </c>
      <c r="N498"/>
      <c r="O498" t="s">
        <v>265</v>
      </c>
    </row>
    <row r="499" spans="1:29" x14ac:dyDescent="0.25">
      <c r="A499">
        <v>202309</v>
      </c>
      <c r="B499" t="s">
        <v>833</v>
      </c>
      <c r="C499" s="8">
        <v>4312</v>
      </c>
      <c r="D499" s="8" t="str">
        <f t="shared" si="14"/>
        <v>CEEN-4312</v>
      </c>
      <c r="E499" t="s">
        <v>850</v>
      </c>
      <c r="F499" s="44" t="s">
        <v>63</v>
      </c>
      <c r="G499" s="44" t="s">
        <v>265</v>
      </c>
      <c r="H499" t="s">
        <v>835</v>
      </c>
      <c r="I499" t="s">
        <v>836</v>
      </c>
      <c r="J499" s="2">
        <v>140805</v>
      </c>
      <c r="K499" t="str">
        <f t="shared" si="15"/>
        <v>1408</v>
      </c>
      <c r="L499" t="s">
        <v>849</v>
      </c>
      <c r="N499"/>
      <c r="O499" t="s">
        <v>265</v>
      </c>
    </row>
    <row r="500" spans="1:29" x14ac:dyDescent="0.25">
      <c r="A500">
        <v>202309</v>
      </c>
      <c r="B500" t="s">
        <v>833</v>
      </c>
      <c r="C500" s="8">
        <v>4322</v>
      </c>
      <c r="D500" s="8" t="str">
        <f t="shared" si="14"/>
        <v>CEEN-4322</v>
      </c>
      <c r="E500" t="s">
        <v>851</v>
      </c>
      <c r="F500" s="44" t="s">
        <v>63</v>
      </c>
      <c r="G500" s="44" t="s">
        <v>265</v>
      </c>
      <c r="H500" t="s">
        <v>835</v>
      </c>
      <c r="I500" t="s">
        <v>836</v>
      </c>
      <c r="J500" s="2">
        <v>140802</v>
      </c>
      <c r="K500" t="str">
        <f t="shared" si="15"/>
        <v>1408</v>
      </c>
      <c r="L500" t="s">
        <v>837</v>
      </c>
      <c r="N500"/>
      <c r="O500" t="s">
        <v>265</v>
      </c>
    </row>
    <row r="501" spans="1:29" x14ac:dyDescent="0.25">
      <c r="A501">
        <v>202309</v>
      </c>
      <c r="B501" t="s">
        <v>833</v>
      </c>
      <c r="C501" s="8">
        <v>4323</v>
      </c>
      <c r="D501" s="8" t="str">
        <f t="shared" si="14"/>
        <v>CEEN-4323</v>
      </c>
      <c r="E501" t="s">
        <v>852</v>
      </c>
      <c r="F501" s="44" t="s">
        <v>63</v>
      </c>
      <c r="G501" s="44" t="s">
        <v>265</v>
      </c>
      <c r="H501" t="s">
        <v>835</v>
      </c>
      <c r="I501" t="s">
        <v>836</v>
      </c>
      <c r="J501" s="2">
        <v>140803</v>
      </c>
      <c r="K501" t="str">
        <f t="shared" si="15"/>
        <v>1408</v>
      </c>
      <c r="L501" t="s">
        <v>840</v>
      </c>
      <c r="M501" t="s">
        <v>494</v>
      </c>
      <c r="N501"/>
      <c r="P501">
        <v>1</v>
      </c>
      <c r="Q501">
        <v>1</v>
      </c>
      <c r="R501" t="s">
        <v>841</v>
      </c>
      <c r="S501">
        <v>1</v>
      </c>
      <c r="T501">
        <v>4</v>
      </c>
      <c r="U501">
        <v>0</v>
      </c>
      <c r="V501">
        <v>0</v>
      </c>
      <c r="AA501" t="s">
        <v>495</v>
      </c>
      <c r="AB501" t="s">
        <v>282</v>
      </c>
      <c r="AC501" t="s">
        <v>282</v>
      </c>
    </row>
    <row r="502" spans="1:29" x14ac:dyDescent="0.25">
      <c r="A502">
        <v>202309</v>
      </c>
      <c r="B502" t="s">
        <v>833</v>
      </c>
      <c r="C502" s="8">
        <v>4324</v>
      </c>
      <c r="D502" s="8" t="str">
        <f t="shared" si="14"/>
        <v>CEEN-4324</v>
      </c>
      <c r="E502" t="s">
        <v>853</v>
      </c>
      <c r="F502" s="44" t="s">
        <v>63</v>
      </c>
      <c r="G502" s="44" t="s">
        <v>265</v>
      </c>
      <c r="H502" t="s">
        <v>835</v>
      </c>
      <c r="I502" t="s">
        <v>836</v>
      </c>
      <c r="J502" s="2">
        <v>140803</v>
      </c>
      <c r="K502" t="str">
        <f t="shared" si="15"/>
        <v>1408</v>
      </c>
      <c r="L502" t="s">
        <v>840</v>
      </c>
      <c r="N502"/>
      <c r="O502" t="s">
        <v>265</v>
      </c>
    </row>
    <row r="503" spans="1:29" x14ac:dyDescent="0.25">
      <c r="A503">
        <v>202309</v>
      </c>
      <c r="B503" t="s">
        <v>833</v>
      </c>
      <c r="C503" s="8">
        <v>4325</v>
      </c>
      <c r="D503" s="8" t="str">
        <f t="shared" si="14"/>
        <v>CEEN-4325</v>
      </c>
      <c r="E503" t="s">
        <v>854</v>
      </c>
      <c r="F503" s="44" t="s">
        <v>63</v>
      </c>
      <c r="G503" s="44" t="s">
        <v>265</v>
      </c>
      <c r="H503" t="s">
        <v>835</v>
      </c>
      <c r="I503" t="s">
        <v>836</v>
      </c>
      <c r="J503" s="2">
        <v>140801</v>
      </c>
      <c r="K503" t="str">
        <f t="shared" si="15"/>
        <v>1408</v>
      </c>
      <c r="L503" t="s">
        <v>855</v>
      </c>
      <c r="M503" t="s">
        <v>494</v>
      </c>
      <c r="N503"/>
      <c r="P503">
        <v>1</v>
      </c>
      <c r="Q503">
        <v>1</v>
      </c>
      <c r="R503" t="s">
        <v>841</v>
      </c>
      <c r="S503">
        <v>1</v>
      </c>
      <c r="T503">
        <v>4</v>
      </c>
      <c r="U503">
        <v>0</v>
      </c>
      <c r="V503">
        <v>0</v>
      </c>
      <c r="AA503" t="s">
        <v>495</v>
      </c>
      <c r="AB503" t="s">
        <v>282</v>
      </c>
      <c r="AC503" t="s">
        <v>282</v>
      </c>
    </row>
    <row r="504" spans="1:29" x14ac:dyDescent="0.25">
      <c r="A504">
        <v>202309</v>
      </c>
      <c r="B504" t="s">
        <v>833</v>
      </c>
      <c r="C504" s="8">
        <v>4330</v>
      </c>
      <c r="D504" s="8" t="str">
        <f t="shared" si="14"/>
        <v>CEEN-4330</v>
      </c>
      <c r="E504" t="s">
        <v>856</v>
      </c>
      <c r="F504" s="44" t="s">
        <v>63</v>
      </c>
      <c r="G504" s="44" t="s">
        <v>265</v>
      </c>
      <c r="H504" t="s">
        <v>835</v>
      </c>
      <c r="I504" t="s">
        <v>836</v>
      </c>
      <c r="J504" s="2">
        <v>140803</v>
      </c>
      <c r="K504" t="str">
        <f t="shared" si="15"/>
        <v>1408</v>
      </c>
      <c r="L504" t="s">
        <v>840</v>
      </c>
      <c r="N504"/>
      <c r="O504" t="s">
        <v>265</v>
      </c>
    </row>
    <row r="505" spans="1:29" x14ac:dyDescent="0.25">
      <c r="A505">
        <v>202309</v>
      </c>
      <c r="B505" t="s">
        <v>833</v>
      </c>
      <c r="C505" s="8">
        <v>4332</v>
      </c>
      <c r="D505" s="8" t="str">
        <f t="shared" si="14"/>
        <v>CEEN-4332</v>
      </c>
      <c r="E505" t="s">
        <v>857</v>
      </c>
      <c r="F505" s="44" t="s">
        <v>63</v>
      </c>
      <c r="G505" s="44" t="s">
        <v>265</v>
      </c>
      <c r="H505" t="s">
        <v>835</v>
      </c>
      <c r="I505" t="s">
        <v>836</v>
      </c>
      <c r="J505" s="2">
        <v>140804</v>
      </c>
      <c r="K505" t="str">
        <f t="shared" si="15"/>
        <v>1408</v>
      </c>
      <c r="L505" t="s">
        <v>847</v>
      </c>
      <c r="N505"/>
      <c r="O505" t="s">
        <v>265</v>
      </c>
    </row>
    <row r="506" spans="1:29" x14ac:dyDescent="0.25">
      <c r="A506">
        <v>202309</v>
      </c>
      <c r="B506" t="s">
        <v>833</v>
      </c>
      <c r="C506" s="8">
        <v>4342</v>
      </c>
      <c r="D506" s="8" t="str">
        <f t="shared" si="14"/>
        <v>CEEN-4342</v>
      </c>
      <c r="E506" t="s">
        <v>858</v>
      </c>
      <c r="F506" s="44" t="s">
        <v>844</v>
      </c>
      <c r="G506" s="44" t="s">
        <v>265</v>
      </c>
      <c r="H506" t="s">
        <v>835</v>
      </c>
      <c r="I506" t="s">
        <v>836</v>
      </c>
      <c r="J506" s="2">
        <v>141801</v>
      </c>
      <c r="K506" t="str">
        <f t="shared" si="15"/>
        <v>1418</v>
      </c>
      <c r="L506" t="s">
        <v>845</v>
      </c>
      <c r="N506"/>
      <c r="O506" t="s">
        <v>265</v>
      </c>
    </row>
    <row r="507" spans="1:29" x14ac:dyDescent="0.25">
      <c r="A507">
        <v>202309</v>
      </c>
      <c r="B507" t="s">
        <v>833</v>
      </c>
      <c r="C507" s="8">
        <v>4396</v>
      </c>
      <c r="D507" s="8" t="str">
        <f t="shared" si="14"/>
        <v>CEEN-4396</v>
      </c>
      <c r="E507" t="s">
        <v>469</v>
      </c>
      <c r="F507" s="44" t="s">
        <v>63</v>
      </c>
      <c r="G507" s="44" t="s">
        <v>265</v>
      </c>
      <c r="H507" t="s">
        <v>835</v>
      </c>
      <c r="I507" t="s">
        <v>836</v>
      </c>
      <c r="J507" s="2">
        <v>140801</v>
      </c>
      <c r="K507" t="str">
        <f t="shared" si="15"/>
        <v>1408</v>
      </c>
      <c r="L507" t="s">
        <v>855</v>
      </c>
      <c r="N507"/>
      <c r="O507" t="s">
        <v>265</v>
      </c>
    </row>
    <row r="508" spans="1:29" x14ac:dyDescent="0.25">
      <c r="A508">
        <v>202309</v>
      </c>
      <c r="B508" t="s">
        <v>833</v>
      </c>
      <c r="C508" s="8">
        <v>5311</v>
      </c>
      <c r="D508" s="8" t="str">
        <f t="shared" si="14"/>
        <v>CEEN-5311</v>
      </c>
      <c r="E508" t="s">
        <v>859</v>
      </c>
      <c r="F508" s="44" t="s">
        <v>63</v>
      </c>
      <c r="G508" s="44" t="s">
        <v>265</v>
      </c>
      <c r="H508" t="s">
        <v>835</v>
      </c>
      <c r="I508" t="s">
        <v>836</v>
      </c>
      <c r="J508" s="2">
        <v>140802</v>
      </c>
      <c r="K508" t="str">
        <f t="shared" si="15"/>
        <v>1408</v>
      </c>
      <c r="L508" t="s">
        <v>837</v>
      </c>
      <c r="M508" t="s">
        <v>494</v>
      </c>
      <c r="N508"/>
      <c r="P508">
        <v>1</v>
      </c>
      <c r="Q508">
        <v>1</v>
      </c>
      <c r="R508" t="s">
        <v>841</v>
      </c>
      <c r="S508">
        <v>1</v>
      </c>
      <c r="T508">
        <v>5</v>
      </c>
      <c r="U508">
        <v>0</v>
      </c>
      <c r="V508">
        <v>0</v>
      </c>
      <c r="AA508" t="s">
        <v>495</v>
      </c>
      <c r="AB508" t="s">
        <v>282</v>
      </c>
      <c r="AC508" t="s">
        <v>282</v>
      </c>
    </row>
    <row r="509" spans="1:29" x14ac:dyDescent="0.25">
      <c r="A509">
        <v>202309</v>
      </c>
      <c r="B509" t="s">
        <v>833</v>
      </c>
      <c r="C509" s="8">
        <v>5321</v>
      </c>
      <c r="D509" s="8" t="str">
        <f t="shared" si="14"/>
        <v>CEEN-5321</v>
      </c>
      <c r="E509" t="s">
        <v>853</v>
      </c>
      <c r="F509" s="44" t="s">
        <v>63</v>
      </c>
      <c r="G509" s="44" t="s">
        <v>265</v>
      </c>
      <c r="H509" t="s">
        <v>835</v>
      </c>
      <c r="I509" t="s">
        <v>836</v>
      </c>
      <c r="J509" s="2">
        <v>140803</v>
      </c>
      <c r="K509" t="str">
        <f t="shared" si="15"/>
        <v>1408</v>
      </c>
      <c r="L509" t="s">
        <v>840</v>
      </c>
      <c r="M509" t="s">
        <v>494</v>
      </c>
      <c r="N509"/>
      <c r="P509">
        <v>1</v>
      </c>
      <c r="Q509">
        <v>1</v>
      </c>
      <c r="R509" t="s">
        <v>841</v>
      </c>
      <c r="S509">
        <v>1</v>
      </c>
      <c r="T509">
        <v>5</v>
      </c>
      <c r="U509">
        <v>0</v>
      </c>
      <c r="V509">
        <v>0</v>
      </c>
      <c r="AA509" t="s">
        <v>495</v>
      </c>
      <c r="AB509" t="s">
        <v>282</v>
      </c>
      <c r="AC509" t="s">
        <v>282</v>
      </c>
    </row>
    <row r="510" spans="1:29" x14ac:dyDescent="0.25">
      <c r="A510">
        <v>202309</v>
      </c>
      <c r="B510" t="s">
        <v>833</v>
      </c>
      <c r="C510" s="8">
        <v>5322</v>
      </c>
      <c r="D510" s="8" t="str">
        <f t="shared" si="14"/>
        <v>CEEN-5322</v>
      </c>
      <c r="E510" t="s">
        <v>860</v>
      </c>
      <c r="F510" s="44" t="s">
        <v>63</v>
      </c>
      <c r="G510" s="44" t="s">
        <v>265</v>
      </c>
      <c r="H510" t="s">
        <v>835</v>
      </c>
      <c r="I510" t="s">
        <v>836</v>
      </c>
      <c r="J510" s="2">
        <v>140801</v>
      </c>
      <c r="K510" t="str">
        <f t="shared" si="15"/>
        <v>1408</v>
      </c>
      <c r="L510" t="s">
        <v>855</v>
      </c>
      <c r="M510" t="s">
        <v>494</v>
      </c>
      <c r="N510"/>
      <c r="P510">
        <v>1</v>
      </c>
      <c r="Q510">
        <v>1</v>
      </c>
      <c r="R510" t="s">
        <v>841</v>
      </c>
      <c r="S510">
        <v>1</v>
      </c>
      <c r="T510">
        <v>5</v>
      </c>
      <c r="U510">
        <v>0</v>
      </c>
      <c r="V510">
        <v>0</v>
      </c>
      <c r="AA510" t="s">
        <v>495</v>
      </c>
      <c r="AB510" t="s">
        <v>282</v>
      </c>
      <c r="AC510" t="s">
        <v>282</v>
      </c>
    </row>
    <row r="511" spans="1:29" x14ac:dyDescent="0.25">
      <c r="A511">
        <v>202309</v>
      </c>
      <c r="B511" t="s">
        <v>833</v>
      </c>
      <c r="C511" s="8">
        <v>5323</v>
      </c>
      <c r="D511" s="8" t="str">
        <f t="shared" si="14"/>
        <v>CEEN-5323</v>
      </c>
      <c r="E511" t="s">
        <v>861</v>
      </c>
      <c r="F511" s="44" t="s">
        <v>63</v>
      </c>
      <c r="G511" s="44" t="s">
        <v>265</v>
      </c>
      <c r="H511" t="s">
        <v>835</v>
      </c>
      <c r="I511" t="s">
        <v>836</v>
      </c>
      <c r="J511" s="2">
        <v>140801</v>
      </c>
      <c r="K511" t="str">
        <f t="shared" si="15"/>
        <v>1408</v>
      </c>
      <c r="L511" t="s">
        <v>855</v>
      </c>
      <c r="M511" t="s">
        <v>494</v>
      </c>
      <c r="N511"/>
      <c r="P511">
        <v>1</v>
      </c>
      <c r="Q511">
        <v>1</v>
      </c>
      <c r="R511" t="s">
        <v>841</v>
      </c>
      <c r="S511">
        <v>1</v>
      </c>
      <c r="T511">
        <v>5</v>
      </c>
      <c r="U511">
        <v>0</v>
      </c>
      <c r="V511">
        <v>0</v>
      </c>
      <c r="AA511" t="s">
        <v>495</v>
      </c>
      <c r="AB511" t="s">
        <v>282</v>
      </c>
      <c r="AC511" t="s">
        <v>282</v>
      </c>
    </row>
    <row r="512" spans="1:29" x14ac:dyDescent="0.25">
      <c r="A512">
        <v>202309</v>
      </c>
      <c r="B512" t="s">
        <v>833</v>
      </c>
      <c r="C512" s="8">
        <v>5331</v>
      </c>
      <c r="D512" s="8" t="str">
        <f t="shared" si="14"/>
        <v>CEEN-5331</v>
      </c>
      <c r="E512" t="s">
        <v>848</v>
      </c>
      <c r="F512" s="44" t="s">
        <v>63</v>
      </c>
      <c r="G512" s="44" t="s">
        <v>265</v>
      </c>
      <c r="H512" t="s">
        <v>835</v>
      </c>
      <c r="I512" t="s">
        <v>836</v>
      </c>
      <c r="J512" s="2">
        <v>140805</v>
      </c>
      <c r="K512" t="str">
        <f t="shared" si="15"/>
        <v>1408</v>
      </c>
      <c r="L512" t="s">
        <v>849</v>
      </c>
      <c r="M512" t="s">
        <v>494</v>
      </c>
      <c r="N512"/>
      <c r="P512">
        <v>1</v>
      </c>
      <c r="Q512">
        <v>1</v>
      </c>
      <c r="R512" t="s">
        <v>841</v>
      </c>
      <c r="S512">
        <v>1</v>
      </c>
      <c r="T512">
        <v>5</v>
      </c>
      <c r="U512">
        <v>0</v>
      </c>
      <c r="V512">
        <v>0</v>
      </c>
      <c r="AA512" t="s">
        <v>495</v>
      </c>
      <c r="AB512" t="s">
        <v>282</v>
      </c>
      <c r="AC512" t="s">
        <v>282</v>
      </c>
    </row>
    <row r="513" spans="1:29" x14ac:dyDescent="0.25">
      <c r="A513">
        <v>202309</v>
      </c>
      <c r="B513" t="s">
        <v>833</v>
      </c>
      <c r="C513" s="8">
        <v>5332</v>
      </c>
      <c r="D513" s="8" t="str">
        <f t="shared" si="14"/>
        <v>CEEN-5332</v>
      </c>
      <c r="E513" t="s">
        <v>862</v>
      </c>
      <c r="F513" s="44" t="s">
        <v>63</v>
      </c>
      <c r="G513" s="44" t="s">
        <v>265</v>
      </c>
      <c r="H513" t="s">
        <v>835</v>
      </c>
      <c r="I513" t="s">
        <v>836</v>
      </c>
      <c r="J513" s="2">
        <v>140801</v>
      </c>
      <c r="K513" t="str">
        <f t="shared" si="15"/>
        <v>1408</v>
      </c>
      <c r="L513" t="s">
        <v>855</v>
      </c>
      <c r="M513" t="s">
        <v>494</v>
      </c>
      <c r="N513"/>
      <c r="P513">
        <v>1</v>
      </c>
      <c r="Q513">
        <v>1</v>
      </c>
      <c r="R513" t="s">
        <v>841</v>
      </c>
      <c r="S513">
        <v>1</v>
      </c>
      <c r="T513">
        <v>5</v>
      </c>
      <c r="U513">
        <v>0</v>
      </c>
      <c r="V513">
        <v>0</v>
      </c>
      <c r="AA513" t="s">
        <v>495</v>
      </c>
      <c r="AB513" t="s">
        <v>282</v>
      </c>
      <c r="AC513" t="s">
        <v>282</v>
      </c>
    </row>
    <row r="514" spans="1:29" x14ac:dyDescent="0.25">
      <c r="A514">
        <v>202309</v>
      </c>
      <c r="B514" t="s">
        <v>833</v>
      </c>
      <c r="C514" s="8">
        <v>5333</v>
      </c>
      <c r="D514" s="8" t="str">
        <f t="shared" ref="D514:D577" si="16">B514&amp;"-"&amp;C514</f>
        <v>CEEN-5333</v>
      </c>
      <c r="E514" t="s">
        <v>863</v>
      </c>
      <c r="F514" s="44" t="s">
        <v>63</v>
      </c>
      <c r="G514" s="44" t="s">
        <v>265</v>
      </c>
      <c r="H514" t="s">
        <v>835</v>
      </c>
      <c r="I514" t="s">
        <v>836</v>
      </c>
      <c r="J514" s="2">
        <v>140801</v>
      </c>
      <c r="K514" t="str">
        <f t="shared" ref="K514:K577" si="17">LEFT(J514, 4)</f>
        <v>1408</v>
      </c>
      <c r="L514" t="s">
        <v>855</v>
      </c>
      <c r="M514" t="s">
        <v>494</v>
      </c>
      <c r="N514"/>
      <c r="P514">
        <v>1</v>
      </c>
      <c r="Q514">
        <v>1</v>
      </c>
      <c r="R514" t="s">
        <v>841</v>
      </c>
      <c r="S514">
        <v>1</v>
      </c>
      <c r="T514">
        <v>5</v>
      </c>
      <c r="U514">
        <v>0</v>
      </c>
      <c r="V514">
        <v>0</v>
      </c>
      <c r="AA514" t="s">
        <v>495</v>
      </c>
      <c r="AB514" t="s">
        <v>282</v>
      </c>
      <c r="AC514" t="s">
        <v>282</v>
      </c>
    </row>
    <row r="515" spans="1:29" x14ac:dyDescent="0.25">
      <c r="A515">
        <v>202309</v>
      </c>
      <c r="B515" t="s">
        <v>833</v>
      </c>
      <c r="C515" s="8">
        <v>5341</v>
      </c>
      <c r="D515" s="8" t="str">
        <f t="shared" si="16"/>
        <v>CEEN-5341</v>
      </c>
      <c r="E515" t="s">
        <v>846</v>
      </c>
      <c r="F515" s="44" t="s">
        <v>63</v>
      </c>
      <c r="G515" s="44" t="s">
        <v>265</v>
      </c>
      <c r="H515" t="s">
        <v>835</v>
      </c>
      <c r="I515" t="s">
        <v>836</v>
      </c>
      <c r="J515" s="2">
        <v>140801</v>
      </c>
      <c r="K515" t="str">
        <f t="shared" si="17"/>
        <v>1408</v>
      </c>
      <c r="L515" t="s">
        <v>855</v>
      </c>
      <c r="M515" t="s">
        <v>494</v>
      </c>
      <c r="N515"/>
      <c r="P515">
        <v>1</v>
      </c>
      <c r="Q515">
        <v>1</v>
      </c>
      <c r="R515" t="s">
        <v>841</v>
      </c>
      <c r="S515">
        <v>1</v>
      </c>
      <c r="T515">
        <v>5</v>
      </c>
      <c r="U515">
        <v>0</v>
      </c>
      <c r="V515">
        <v>0</v>
      </c>
      <c r="AA515" t="s">
        <v>495</v>
      </c>
      <c r="AB515" t="s">
        <v>282</v>
      </c>
      <c r="AC515" t="s">
        <v>282</v>
      </c>
    </row>
    <row r="516" spans="1:29" x14ac:dyDescent="0.25">
      <c r="A516">
        <v>202309</v>
      </c>
      <c r="B516" t="s">
        <v>833</v>
      </c>
      <c r="C516" s="8">
        <v>5351</v>
      </c>
      <c r="D516" s="8" t="str">
        <f t="shared" si="16"/>
        <v>CEEN-5351</v>
      </c>
      <c r="E516" t="s">
        <v>864</v>
      </c>
      <c r="F516" s="44" t="s">
        <v>63</v>
      </c>
      <c r="G516" s="44" t="s">
        <v>265</v>
      </c>
      <c r="H516" t="s">
        <v>835</v>
      </c>
      <c r="I516" t="s">
        <v>836</v>
      </c>
      <c r="J516" s="2">
        <v>140802</v>
      </c>
      <c r="K516" t="str">
        <f t="shared" si="17"/>
        <v>1408</v>
      </c>
      <c r="L516" t="s">
        <v>837</v>
      </c>
      <c r="M516" t="s">
        <v>494</v>
      </c>
      <c r="N516"/>
      <c r="P516">
        <v>1</v>
      </c>
      <c r="Q516">
        <v>1</v>
      </c>
      <c r="R516" t="s">
        <v>841</v>
      </c>
      <c r="S516">
        <v>1</v>
      </c>
      <c r="T516">
        <v>5</v>
      </c>
      <c r="U516">
        <v>0</v>
      </c>
      <c r="V516">
        <v>0</v>
      </c>
      <c r="AA516" t="s">
        <v>495</v>
      </c>
      <c r="AB516" t="s">
        <v>282</v>
      </c>
      <c r="AC516" t="s">
        <v>282</v>
      </c>
    </row>
    <row r="517" spans="1:29" x14ac:dyDescent="0.25">
      <c r="A517">
        <v>202209</v>
      </c>
      <c r="B517" t="s">
        <v>865</v>
      </c>
      <c r="C517" s="8">
        <v>1106</v>
      </c>
      <c r="D517" s="8" t="str">
        <f t="shared" si="16"/>
        <v>CHEM-1106</v>
      </c>
      <c r="E517" t="s">
        <v>866</v>
      </c>
      <c r="F517" s="44" t="s">
        <v>137</v>
      </c>
      <c r="G517" s="44" t="s">
        <v>261</v>
      </c>
      <c r="H517" t="s">
        <v>445</v>
      </c>
      <c r="I517" t="s">
        <v>446</v>
      </c>
      <c r="J517" s="2">
        <v>400501</v>
      </c>
      <c r="K517" t="str">
        <f t="shared" si="17"/>
        <v>4005</v>
      </c>
      <c r="L517" t="s">
        <v>591</v>
      </c>
      <c r="N517"/>
      <c r="O517" t="s">
        <v>265</v>
      </c>
    </row>
    <row r="518" spans="1:29" x14ac:dyDescent="0.25">
      <c r="A518">
        <v>201309</v>
      </c>
      <c r="B518" t="s">
        <v>865</v>
      </c>
      <c r="C518" s="8">
        <v>1111</v>
      </c>
      <c r="D518" s="8" t="str">
        <f t="shared" si="16"/>
        <v>CHEM-1111</v>
      </c>
      <c r="E518" t="s">
        <v>867</v>
      </c>
      <c r="F518" s="44" t="s">
        <v>137</v>
      </c>
      <c r="G518" s="44" t="s">
        <v>261</v>
      </c>
      <c r="H518" t="s">
        <v>445</v>
      </c>
      <c r="I518" t="s">
        <v>446</v>
      </c>
      <c r="J518" s="2">
        <v>400501</v>
      </c>
      <c r="K518" t="str">
        <f t="shared" si="17"/>
        <v>4005</v>
      </c>
      <c r="L518" t="s">
        <v>591</v>
      </c>
      <c r="N518"/>
      <c r="O518" t="s">
        <v>265</v>
      </c>
    </row>
    <row r="519" spans="1:29" x14ac:dyDescent="0.25">
      <c r="A519">
        <v>202009</v>
      </c>
      <c r="B519" t="s">
        <v>865</v>
      </c>
      <c r="C519" s="8">
        <v>1112</v>
      </c>
      <c r="D519" s="8" t="str">
        <f t="shared" si="16"/>
        <v>CHEM-1112</v>
      </c>
      <c r="E519" t="s">
        <v>868</v>
      </c>
      <c r="F519" s="44" t="s">
        <v>137</v>
      </c>
      <c r="G519" s="44" t="s">
        <v>261</v>
      </c>
      <c r="H519" t="s">
        <v>445</v>
      </c>
      <c r="I519" t="s">
        <v>446</v>
      </c>
      <c r="J519" s="2">
        <v>400501</v>
      </c>
      <c r="K519" t="str">
        <f t="shared" si="17"/>
        <v>4005</v>
      </c>
      <c r="L519" t="s">
        <v>591</v>
      </c>
      <c r="N519"/>
      <c r="O519" t="s">
        <v>265</v>
      </c>
    </row>
    <row r="520" spans="1:29" x14ac:dyDescent="0.25">
      <c r="A520">
        <v>202409</v>
      </c>
      <c r="B520" t="s">
        <v>865</v>
      </c>
      <c r="C520" s="8">
        <v>1305</v>
      </c>
      <c r="D520" s="8" t="str">
        <f t="shared" si="16"/>
        <v>CHEM-1305</v>
      </c>
      <c r="E520" t="s">
        <v>869</v>
      </c>
      <c r="F520" s="44" t="s">
        <v>137</v>
      </c>
      <c r="G520" s="44" t="s">
        <v>265</v>
      </c>
      <c r="H520" t="s">
        <v>445</v>
      </c>
      <c r="I520" t="s">
        <v>446</v>
      </c>
      <c r="J520" s="2">
        <v>400501</v>
      </c>
      <c r="K520" t="str">
        <f t="shared" si="17"/>
        <v>4005</v>
      </c>
      <c r="L520" t="s">
        <v>591</v>
      </c>
      <c r="N520"/>
      <c r="O520" t="s">
        <v>265</v>
      </c>
    </row>
    <row r="521" spans="1:29" x14ac:dyDescent="0.25">
      <c r="A521">
        <v>201309</v>
      </c>
      <c r="B521" t="s">
        <v>865</v>
      </c>
      <c r="C521" s="8">
        <v>1311</v>
      </c>
      <c r="D521" s="8" t="str">
        <f t="shared" si="16"/>
        <v>CHEM-1311</v>
      </c>
      <c r="E521" t="s">
        <v>870</v>
      </c>
      <c r="F521" s="44" t="s">
        <v>137</v>
      </c>
      <c r="G521" s="44" t="s">
        <v>261</v>
      </c>
      <c r="H521" t="s">
        <v>445</v>
      </c>
      <c r="I521" t="s">
        <v>446</v>
      </c>
      <c r="J521" s="2">
        <v>400501</v>
      </c>
      <c r="K521" t="str">
        <f t="shared" si="17"/>
        <v>4005</v>
      </c>
      <c r="L521" t="s">
        <v>591</v>
      </c>
      <c r="N521"/>
      <c r="O521" t="s">
        <v>265</v>
      </c>
    </row>
    <row r="522" spans="1:29" x14ac:dyDescent="0.25">
      <c r="A522">
        <v>202209</v>
      </c>
      <c r="B522" t="s">
        <v>865</v>
      </c>
      <c r="C522" s="8">
        <v>1312</v>
      </c>
      <c r="D522" s="8" t="str">
        <f t="shared" si="16"/>
        <v>CHEM-1312</v>
      </c>
      <c r="E522" t="s">
        <v>871</v>
      </c>
      <c r="F522" s="44" t="s">
        <v>137</v>
      </c>
      <c r="G522" s="44" t="s">
        <v>261</v>
      </c>
      <c r="H522" t="s">
        <v>445</v>
      </c>
      <c r="I522" t="s">
        <v>446</v>
      </c>
      <c r="J522" s="2">
        <v>400501</v>
      </c>
      <c r="K522" t="str">
        <f t="shared" si="17"/>
        <v>4005</v>
      </c>
      <c r="L522" t="s">
        <v>591</v>
      </c>
      <c r="N522"/>
      <c r="O522" t="s">
        <v>265</v>
      </c>
    </row>
    <row r="523" spans="1:29" x14ac:dyDescent="0.25">
      <c r="A523">
        <v>202409</v>
      </c>
      <c r="B523" t="s">
        <v>865</v>
      </c>
      <c r="C523" s="8">
        <v>1406</v>
      </c>
      <c r="D523" s="8" t="str">
        <f t="shared" si="16"/>
        <v>CHEM-1406</v>
      </c>
      <c r="E523" t="s">
        <v>872</v>
      </c>
      <c r="F523" s="44" t="s">
        <v>137</v>
      </c>
      <c r="G523" s="44" t="s">
        <v>265</v>
      </c>
      <c r="H523" t="s">
        <v>445</v>
      </c>
      <c r="I523" t="s">
        <v>446</v>
      </c>
      <c r="J523" s="2">
        <v>400501</v>
      </c>
      <c r="K523" t="str">
        <f t="shared" si="17"/>
        <v>4005</v>
      </c>
      <c r="L523" t="s">
        <v>591</v>
      </c>
      <c r="M523" t="s">
        <v>467</v>
      </c>
      <c r="N523"/>
      <c r="P523">
        <v>2</v>
      </c>
      <c r="Q523">
        <v>1</v>
      </c>
      <c r="R523">
        <v>2248</v>
      </c>
      <c r="S523">
        <v>1</v>
      </c>
      <c r="T523">
        <v>1</v>
      </c>
      <c r="U523">
        <v>0</v>
      </c>
      <c r="V523">
        <v>0</v>
      </c>
      <c r="AA523" t="s">
        <v>468</v>
      </c>
      <c r="AB523" t="s">
        <v>282</v>
      </c>
      <c r="AC523" t="s">
        <v>282</v>
      </c>
    </row>
    <row r="524" spans="1:29" x14ac:dyDescent="0.25">
      <c r="A524">
        <v>202501</v>
      </c>
      <c r="B524" t="s">
        <v>865</v>
      </c>
      <c r="C524" s="8">
        <v>1411</v>
      </c>
      <c r="D524" s="8" t="str">
        <f t="shared" si="16"/>
        <v>CHEM-1411</v>
      </c>
      <c r="E524" t="s">
        <v>870</v>
      </c>
      <c r="F524" s="44" t="s">
        <v>137</v>
      </c>
      <c r="G524" s="44" t="s">
        <v>265</v>
      </c>
      <c r="H524" t="s">
        <v>445</v>
      </c>
      <c r="I524" t="s">
        <v>446</v>
      </c>
      <c r="J524" s="2">
        <v>400501</v>
      </c>
      <c r="K524" t="str">
        <f t="shared" si="17"/>
        <v>4005</v>
      </c>
      <c r="L524" t="s">
        <v>591</v>
      </c>
      <c r="N524"/>
      <c r="O524" t="s">
        <v>265</v>
      </c>
    </row>
    <row r="525" spans="1:29" x14ac:dyDescent="0.25">
      <c r="A525">
        <v>202209</v>
      </c>
      <c r="B525" t="s">
        <v>865</v>
      </c>
      <c r="C525" s="8">
        <v>1412</v>
      </c>
      <c r="D525" s="8" t="str">
        <f t="shared" si="16"/>
        <v>CHEM-1412</v>
      </c>
      <c r="E525" t="s">
        <v>871</v>
      </c>
      <c r="F525" s="44" t="s">
        <v>137</v>
      </c>
      <c r="G525" s="44" t="s">
        <v>265</v>
      </c>
      <c r="H525" t="s">
        <v>445</v>
      </c>
      <c r="I525" t="s">
        <v>446</v>
      </c>
      <c r="J525" s="2">
        <v>400501</v>
      </c>
      <c r="K525" t="str">
        <f t="shared" si="17"/>
        <v>4005</v>
      </c>
      <c r="L525" t="s">
        <v>591</v>
      </c>
      <c r="N525"/>
      <c r="O525" t="s">
        <v>265</v>
      </c>
    </row>
    <row r="526" spans="1:29" x14ac:dyDescent="0.25">
      <c r="A526">
        <v>202209</v>
      </c>
      <c r="B526" t="s">
        <v>865</v>
      </c>
      <c r="C526" s="8">
        <v>2000</v>
      </c>
      <c r="D526" s="8" t="str">
        <f t="shared" si="16"/>
        <v>CHEM-2000</v>
      </c>
      <c r="E526" t="s">
        <v>272</v>
      </c>
      <c r="F526" s="44" t="s">
        <v>137</v>
      </c>
      <c r="G526" s="44" t="s">
        <v>261</v>
      </c>
      <c r="H526" t="s">
        <v>445</v>
      </c>
      <c r="I526" t="s">
        <v>446</v>
      </c>
      <c r="J526" s="2">
        <v>400501</v>
      </c>
      <c r="K526" t="str">
        <f t="shared" si="17"/>
        <v>4005</v>
      </c>
      <c r="L526" t="s">
        <v>591</v>
      </c>
      <c r="N526"/>
      <c r="O526" t="s">
        <v>265</v>
      </c>
    </row>
    <row r="527" spans="1:29" x14ac:dyDescent="0.25">
      <c r="A527">
        <v>202209</v>
      </c>
      <c r="B527" t="s">
        <v>865</v>
      </c>
      <c r="C527" s="8">
        <v>2490</v>
      </c>
      <c r="D527" s="8" t="str">
        <f t="shared" si="16"/>
        <v>CHEM-2490</v>
      </c>
      <c r="E527" t="s">
        <v>641</v>
      </c>
      <c r="F527" s="44" t="s">
        <v>137</v>
      </c>
      <c r="G527" s="44" t="s">
        <v>265</v>
      </c>
      <c r="H527" t="s">
        <v>445</v>
      </c>
      <c r="I527" t="s">
        <v>446</v>
      </c>
      <c r="J527" s="2">
        <v>400501</v>
      </c>
      <c r="K527" t="str">
        <f t="shared" si="17"/>
        <v>4005</v>
      </c>
      <c r="L527" t="s">
        <v>591</v>
      </c>
      <c r="N527"/>
      <c r="O527" t="s">
        <v>265</v>
      </c>
    </row>
    <row r="528" spans="1:29" x14ac:dyDescent="0.25">
      <c r="A528">
        <v>202209</v>
      </c>
      <c r="B528" t="s">
        <v>865</v>
      </c>
      <c r="C528" s="8">
        <v>3411</v>
      </c>
      <c r="D528" s="8" t="str">
        <f t="shared" si="16"/>
        <v>CHEM-3411</v>
      </c>
      <c r="E528" t="s">
        <v>873</v>
      </c>
      <c r="F528" s="44" t="s">
        <v>137</v>
      </c>
      <c r="G528" s="44" t="s">
        <v>265</v>
      </c>
      <c r="H528" t="s">
        <v>445</v>
      </c>
      <c r="I528" t="s">
        <v>446</v>
      </c>
      <c r="J528" s="2">
        <v>400504</v>
      </c>
      <c r="K528" t="str">
        <f t="shared" si="17"/>
        <v>4005</v>
      </c>
      <c r="L528" t="s">
        <v>874</v>
      </c>
      <c r="N528"/>
      <c r="O528" t="s">
        <v>265</v>
      </c>
    </row>
    <row r="529" spans="1:29" x14ac:dyDescent="0.25">
      <c r="A529">
        <v>202209</v>
      </c>
      <c r="B529" t="s">
        <v>865</v>
      </c>
      <c r="C529" s="8">
        <v>3412</v>
      </c>
      <c r="D529" s="8" t="str">
        <f t="shared" si="16"/>
        <v>CHEM-3412</v>
      </c>
      <c r="E529" t="s">
        <v>875</v>
      </c>
      <c r="F529" s="44" t="s">
        <v>137</v>
      </c>
      <c r="G529" s="44" t="s">
        <v>265</v>
      </c>
      <c r="H529" t="s">
        <v>445</v>
      </c>
      <c r="I529" t="s">
        <v>446</v>
      </c>
      <c r="J529" s="2">
        <v>400504</v>
      </c>
      <c r="K529" t="str">
        <f t="shared" si="17"/>
        <v>4005</v>
      </c>
      <c r="L529" t="s">
        <v>874</v>
      </c>
      <c r="N529"/>
      <c r="O529" t="s">
        <v>265</v>
      </c>
    </row>
    <row r="530" spans="1:29" x14ac:dyDescent="0.25">
      <c r="A530">
        <v>202209</v>
      </c>
      <c r="B530" t="s">
        <v>865</v>
      </c>
      <c r="C530" s="8">
        <v>3417</v>
      </c>
      <c r="D530" s="8" t="str">
        <f t="shared" si="16"/>
        <v>CHEM-3417</v>
      </c>
      <c r="E530" t="s">
        <v>876</v>
      </c>
      <c r="F530" s="44" t="s">
        <v>137</v>
      </c>
      <c r="G530" s="44" t="s">
        <v>265</v>
      </c>
      <c r="H530" t="s">
        <v>445</v>
      </c>
      <c r="I530" t="s">
        <v>446</v>
      </c>
      <c r="J530" s="2">
        <v>400502</v>
      </c>
      <c r="K530" t="str">
        <f t="shared" si="17"/>
        <v>4005</v>
      </c>
      <c r="L530" t="s">
        <v>877</v>
      </c>
      <c r="N530"/>
      <c r="O530" t="s">
        <v>265</v>
      </c>
    </row>
    <row r="531" spans="1:29" x14ac:dyDescent="0.25">
      <c r="A531">
        <v>202209</v>
      </c>
      <c r="B531" t="s">
        <v>865</v>
      </c>
      <c r="C531" s="8">
        <v>3418</v>
      </c>
      <c r="D531" s="8" t="str">
        <f t="shared" si="16"/>
        <v>CHEM-3418</v>
      </c>
      <c r="E531" t="s">
        <v>878</v>
      </c>
      <c r="F531" s="44" t="s">
        <v>137</v>
      </c>
      <c r="G531" s="44" t="s">
        <v>265</v>
      </c>
      <c r="H531" t="s">
        <v>445</v>
      </c>
      <c r="I531" t="s">
        <v>446</v>
      </c>
      <c r="J531" s="2">
        <v>400502</v>
      </c>
      <c r="K531" t="str">
        <f t="shared" si="17"/>
        <v>4005</v>
      </c>
      <c r="L531" t="s">
        <v>877</v>
      </c>
      <c r="N531"/>
      <c r="O531" t="s">
        <v>265</v>
      </c>
    </row>
    <row r="532" spans="1:29" x14ac:dyDescent="0.25">
      <c r="A532">
        <v>202209</v>
      </c>
      <c r="B532" t="s">
        <v>865</v>
      </c>
      <c r="C532" s="8">
        <v>4085</v>
      </c>
      <c r="D532" s="8" t="str">
        <f t="shared" si="16"/>
        <v>CHEM-4085</v>
      </c>
      <c r="E532" t="s">
        <v>879</v>
      </c>
      <c r="F532" s="44" t="s">
        <v>137</v>
      </c>
      <c r="G532" s="44" t="s">
        <v>265</v>
      </c>
      <c r="H532" t="s">
        <v>445</v>
      </c>
      <c r="I532" t="s">
        <v>446</v>
      </c>
      <c r="J532" s="2">
        <v>400501</v>
      </c>
      <c r="K532" t="str">
        <f t="shared" si="17"/>
        <v>4005</v>
      </c>
      <c r="L532" t="s">
        <v>591</v>
      </c>
      <c r="N532"/>
      <c r="O532" t="s">
        <v>265</v>
      </c>
    </row>
    <row r="533" spans="1:29" x14ac:dyDescent="0.25">
      <c r="A533">
        <v>202209</v>
      </c>
      <c r="B533" t="s">
        <v>865</v>
      </c>
      <c r="C533" s="8">
        <v>4292</v>
      </c>
      <c r="D533" s="8" t="str">
        <f t="shared" si="16"/>
        <v>CHEM-4292</v>
      </c>
      <c r="E533" t="s">
        <v>880</v>
      </c>
      <c r="F533" s="44" t="s">
        <v>137</v>
      </c>
      <c r="G533" s="44" t="s">
        <v>265</v>
      </c>
      <c r="H533" t="s">
        <v>445</v>
      </c>
      <c r="I533" t="s">
        <v>446</v>
      </c>
      <c r="J533" s="2">
        <v>400501</v>
      </c>
      <c r="K533" t="str">
        <f t="shared" si="17"/>
        <v>4005</v>
      </c>
      <c r="L533" t="s">
        <v>591</v>
      </c>
      <c r="N533"/>
      <c r="O533" t="s">
        <v>265</v>
      </c>
    </row>
    <row r="534" spans="1:29" x14ac:dyDescent="0.25">
      <c r="A534">
        <v>202209</v>
      </c>
      <c r="B534" t="s">
        <v>865</v>
      </c>
      <c r="C534" s="8">
        <v>4309</v>
      </c>
      <c r="D534" s="8" t="str">
        <f t="shared" si="16"/>
        <v>CHEM-4309</v>
      </c>
      <c r="E534" t="s">
        <v>881</v>
      </c>
      <c r="F534" s="44" t="s">
        <v>137</v>
      </c>
      <c r="G534" s="44" t="s">
        <v>265</v>
      </c>
      <c r="H534" t="s">
        <v>445</v>
      </c>
      <c r="I534" t="s">
        <v>446</v>
      </c>
      <c r="J534" s="2">
        <v>400501</v>
      </c>
      <c r="K534" t="str">
        <f t="shared" si="17"/>
        <v>4005</v>
      </c>
      <c r="L534" t="s">
        <v>591</v>
      </c>
      <c r="N534"/>
      <c r="O534" t="s">
        <v>265</v>
      </c>
    </row>
    <row r="535" spans="1:29" x14ac:dyDescent="0.25">
      <c r="A535">
        <v>202209</v>
      </c>
      <c r="B535" t="s">
        <v>865</v>
      </c>
      <c r="C535" s="8">
        <v>4320</v>
      </c>
      <c r="D535" s="8" t="str">
        <f t="shared" si="16"/>
        <v>CHEM-4320</v>
      </c>
      <c r="E535" t="s">
        <v>882</v>
      </c>
      <c r="F535" s="44" t="s">
        <v>137</v>
      </c>
      <c r="G535" s="44" t="s">
        <v>265</v>
      </c>
      <c r="H535" t="s">
        <v>445</v>
      </c>
      <c r="I535" t="s">
        <v>446</v>
      </c>
      <c r="J535" s="2">
        <v>400507</v>
      </c>
      <c r="K535" t="str">
        <f t="shared" si="17"/>
        <v>4005</v>
      </c>
      <c r="L535" t="s">
        <v>883</v>
      </c>
      <c r="N535"/>
      <c r="O535" t="s">
        <v>265</v>
      </c>
    </row>
    <row r="536" spans="1:29" x14ac:dyDescent="0.25">
      <c r="A536">
        <v>202409</v>
      </c>
      <c r="B536" t="s">
        <v>865</v>
      </c>
      <c r="C536" s="8">
        <v>4341</v>
      </c>
      <c r="D536" s="8" t="str">
        <f t="shared" si="16"/>
        <v>CHEM-4341</v>
      </c>
      <c r="E536" t="s">
        <v>884</v>
      </c>
      <c r="F536" s="44" t="s">
        <v>137</v>
      </c>
      <c r="G536" s="44" t="s">
        <v>265</v>
      </c>
      <c r="H536" t="s">
        <v>445</v>
      </c>
      <c r="I536" t="s">
        <v>446</v>
      </c>
      <c r="J536" s="2">
        <v>400504</v>
      </c>
      <c r="K536" t="str">
        <f t="shared" si="17"/>
        <v>4005</v>
      </c>
      <c r="L536" t="s">
        <v>874</v>
      </c>
      <c r="N536"/>
      <c r="O536" t="s">
        <v>265</v>
      </c>
    </row>
    <row r="537" spans="1:29" x14ac:dyDescent="0.25">
      <c r="A537">
        <v>202209</v>
      </c>
      <c r="B537" t="s">
        <v>865</v>
      </c>
      <c r="C537" s="8">
        <v>4344</v>
      </c>
      <c r="D537" s="8" t="str">
        <f t="shared" si="16"/>
        <v>CHEM-4344</v>
      </c>
      <c r="E537" t="s">
        <v>885</v>
      </c>
      <c r="F537" s="44" t="s">
        <v>139</v>
      </c>
      <c r="G537" s="44" t="s">
        <v>265</v>
      </c>
      <c r="H537" t="s">
        <v>445</v>
      </c>
      <c r="I537" t="s">
        <v>446</v>
      </c>
      <c r="J537" s="2">
        <v>400607</v>
      </c>
      <c r="K537" t="str">
        <f t="shared" si="17"/>
        <v>4006</v>
      </c>
      <c r="L537" t="s">
        <v>886</v>
      </c>
      <c r="N537"/>
      <c r="O537" t="s">
        <v>265</v>
      </c>
    </row>
    <row r="538" spans="1:29" x14ac:dyDescent="0.25">
      <c r="A538">
        <v>202209</v>
      </c>
      <c r="B538" t="s">
        <v>865</v>
      </c>
      <c r="C538" s="8">
        <v>4350</v>
      </c>
      <c r="D538" s="8" t="str">
        <f t="shared" si="16"/>
        <v>CHEM-4350</v>
      </c>
      <c r="E538" t="s">
        <v>887</v>
      </c>
      <c r="F538" s="44" t="s">
        <v>137</v>
      </c>
      <c r="G538" s="44" t="s">
        <v>265</v>
      </c>
      <c r="H538" t="s">
        <v>445</v>
      </c>
      <c r="I538" t="s">
        <v>446</v>
      </c>
      <c r="J538" s="2">
        <v>400507</v>
      </c>
      <c r="K538" t="str">
        <f t="shared" si="17"/>
        <v>4005</v>
      </c>
      <c r="L538" t="s">
        <v>883</v>
      </c>
      <c r="N538"/>
      <c r="O538" t="s">
        <v>265</v>
      </c>
    </row>
    <row r="539" spans="1:29" x14ac:dyDescent="0.25">
      <c r="A539">
        <v>202209</v>
      </c>
      <c r="B539" t="s">
        <v>865</v>
      </c>
      <c r="C539" s="8">
        <v>4360</v>
      </c>
      <c r="D539" s="8" t="str">
        <f t="shared" si="16"/>
        <v>CHEM-4360</v>
      </c>
      <c r="E539" t="s">
        <v>888</v>
      </c>
      <c r="F539" s="44" t="s">
        <v>137</v>
      </c>
      <c r="G539" s="44" t="s">
        <v>265</v>
      </c>
      <c r="H539" t="s">
        <v>445</v>
      </c>
      <c r="I539" t="s">
        <v>446</v>
      </c>
      <c r="J539" s="2">
        <v>400502</v>
      </c>
      <c r="K539" t="str">
        <f t="shared" si="17"/>
        <v>4005</v>
      </c>
      <c r="L539" t="s">
        <v>877</v>
      </c>
      <c r="M539" t="s">
        <v>467</v>
      </c>
      <c r="N539"/>
      <c r="O539" t="s">
        <v>265</v>
      </c>
      <c r="P539">
        <v>1</v>
      </c>
      <c r="Q539">
        <v>1</v>
      </c>
      <c r="R539">
        <v>2248</v>
      </c>
      <c r="S539">
        <v>1</v>
      </c>
      <c r="T539">
        <v>4</v>
      </c>
      <c r="U539">
        <v>0</v>
      </c>
      <c r="V539">
        <v>0</v>
      </c>
      <c r="AA539" t="s">
        <v>468</v>
      </c>
      <c r="AB539" t="s">
        <v>282</v>
      </c>
      <c r="AC539" t="s">
        <v>282</v>
      </c>
    </row>
    <row r="540" spans="1:29" x14ac:dyDescent="0.25">
      <c r="A540">
        <v>202209</v>
      </c>
      <c r="B540" t="s">
        <v>865</v>
      </c>
      <c r="C540" s="8">
        <v>4401</v>
      </c>
      <c r="D540" s="8" t="str">
        <f t="shared" si="16"/>
        <v>CHEM-4401</v>
      </c>
      <c r="E540" t="s">
        <v>889</v>
      </c>
      <c r="F540" s="44" t="s">
        <v>574</v>
      </c>
      <c r="G540" s="44" t="s">
        <v>265</v>
      </c>
      <c r="H540" t="s">
        <v>445</v>
      </c>
      <c r="I540" t="s">
        <v>446</v>
      </c>
      <c r="J540" s="2">
        <v>260210</v>
      </c>
      <c r="K540" t="str">
        <f t="shared" si="17"/>
        <v>2602</v>
      </c>
      <c r="L540" t="s">
        <v>890</v>
      </c>
      <c r="N540"/>
      <c r="O540" t="s">
        <v>265</v>
      </c>
    </row>
    <row r="541" spans="1:29" x14ac:dyDescent="0.25">
      <c r="A541">
        <v>202209</v>
      </c>
      <c r="B541" t="s">
        <v>865</v>
      </c>
      <c r="C541" s="8">
        <v>4402</v>
      </c>
      <c r="D541" s="8" t="str">
        <f t="shared" si="16"/>
        <v>CHEM-4402</v>
      </c>
      <c r="E541" t="s">
        <v>891</v>
      </c>
      <c r="F541" s="44" t="s">
        <v>574</v>
      </c>
      <c r="G541" s="44" t="s">
        <v>265</v>
      </c>
      <c r="H541" t="s">
        <v>445</v>
      </c>
      <c r="I541" t="s">
        <v>446</v>
      </c>
      <c r="J541" s="2">
        <v>260210</v>
      </c>
      <c r="K541" t="str">
        <f t="shared" si="17"/>
        <v>2602</v>
      </c>
      <c r="L541" t="s">
        <v>890</v>
      </c>
      <c r="N541"/>
      <c r="O541" t="s">
        <v>265</v>
      </c>
    </row>
    <row r="542" spans="1:29" x14ac:dyDescent="0.25">
      <c r="A542">
        <v>202409</v>
      </c>
      <c r="B542" t="s">
        <v>865</v>
      </c>
      <c r="C542" s="8">
        <v>4407</v>
      </c>
      <c r="D542" s="8" t="str">
        <f t="shared" si="16"/>
        <v>CHEM-4407</v>
      </c>
      <c r="E542" t="s">
        <v>892</v>
      </c>
      <c r="F542" s="44" t="s">
        <v>137</v>
      </c>
      <c r="G542" s="44" t="s">
        <v>265</v>
      </c>
      <c r="H542" t="s">
        <v>445</v>
      </c>
      <c r="I542" t="s">
        <v>446</v>
      </c>
      <c r="J542" s="2">
        <v>400503</v>
      </c>
      <c r="K542" t="str">
        <f t="shared" si="17"/>
        <v>4005</v>
      </c>
      <c r="L542" t="s">
        <v>893</v>
      </c>
      <c r="N542"/>
      <c r="O542" t="s">
        <v>265</v>
      </c>
    </row>
    <row r="543" spans="1:29" x14ac:dyDescent="0.25">
      <c r="A543">
        <v>202009</v>
      </c>
      <c r="B543" t="s">
        <v>865</v>
      </c>
      <c r="C543" s="8">
        <v>4409</v>
      </c>
      <c r="D543" s="8" t="str">
        <f t="shared" si="16"/>
        <v>CHEM-4409</v>
      </c>
      <c r="E543" t="s">
        <v>881</v>
      </c>
      <c r="F543" s="44" t="s">
        <v>137</v>
      </c>
      <c r="G543" s="44" t="s">
        <v>261</v>
      </c>
      <c r="H543" t="s">
        <v>445</v>
      </c>
      <c r="I543" t="s">
        <v>446</v>
      </c>
      <c r="J543" s="2">
        <v>400502</v>
      </c>
      <c r="K543" t="str">
        <f t="shared" si="17"/>
        <v>4005</v>
      </c>
      <c r="L543" t="s">
        <v>877</v>
      </c>
      <c r="N543"/>
      <c r="O543" t="s">
        <v>265</v>
      </c>
    </row>
    <row r="544" spans="1:29" x14ac:dyDescent="0.25">
      <c r="A544">
        <v>202209</v>
      </c>
      <c r="B544" t="s">
        <v>865</v>
      </c>
      <c r="C544" s="8">
        <v>4420</v>
      </c>
      <c r="D544" s="8" t="str">
        <f t="shared" si="16"/>
        <v>CHEM-4420</v>
      </c>
      <c r="E544" t="s">
        <v>894</v>
      </c>
      <c r="F544" s="44" t="s">
        <v>574</v>
      </c>
      <c r="G544" s="44" t="s">
        <v>265</v>
      </c>
      <c r="H544" t="s">
        <v>445</v>
      </c>
      <c r="I544" t="s">
        <v>446</v>
      </c>
      <c r="J544" s="2">
        <v>260210</v>
      </c>
      <c r="K544" t="str">
        <f t="shared" si="17"/>
        <v>2602</v>
      </c>
      <c r="L544" t="s">
        <v>890</v>
      </c>
      <c r="N544"/>
      <c r="O544" t="s">
        <v>265</v>
      </c>
    </row>
    <row r="545" spans="1:29" x14ac:dyDescent="0.25">
      <c r="A545">
        <v>202209</v>
      </c>
      <c r="B545" t="s">
        <v>865</v>
      </c>
      <c r="C545" s="8">
        <v>4423</v>
      </c>
      <c r="D545" s="8" t="str">
        <f t="shared" si="16"/>
        <v>CHEM-4423</v>
      </c>
      <c r="E545" t="s">
        <v>895</v>
      </c>
      <c r="F545" s="44" t="s">
        <v>137</v>
      </c>
      <c r="G545" s="44" t="s">
        <v>265</v>
      </c>
      <c r="H545" t="s">
        <v>445</v>
      </c>
      <c r="I545" t="s">
        <v>446</v>
      </c>
      <c r="J545" s="2">
        <v>400506</v>
      </c>
      <c r="K545" t="str">
        <f t="shared" si="17"/>
        <v>4005</v>
      </c>
      <c r="L545" t="s">
        <v>896</v>
      </c>
      <c r="N545"/>
      <c r="O545" t="s">
        <v>265</v>
      </c>
    </row>
    <row r="546" spans="1:29" x14ac:dyDescent="0.25">
      <c r="A546">
        <v>202209</v>
      </c>
      <c r="B546" t="s">
        <v>865</v>
      </c>
      <c r="C546" s="8">
        <v>4424</v>
      </c>
      <c r="D546" s="8" t="str">
        <f t="shared" si="16"/>
        <v>CHEM-4424</v>
      </c>
      <c r="E546" t="s">
        <v>897</v>
      </c>
      <c r="F546" s="44" t="s">
        <v>137</v>
      </c>
      <c r="G546" s="44" t="s">
        <v>265</v>
      </c>
      <c r="H546" t="s">
        <v>445</v>
      </c>
      <c r="I546" t="s">
        <v>446</v>
      </c>
      <c r="J546" s="2">
        <v>400506</v>
      </c>
      <c r="K546" t="str">
        <f t="shared" si="17"/>
        <v>4005</v>
      </c>
      <c r="L546" t="s">
        <v>896</v>
      </c>
      <c r="N546"/>
      <c r="O546" t="s">
        <v>265</v>
      </c>
    </row>
    <row r="547" spans="1:29" x14ac:dyDescent="0.25">
      <c r="A547">
        <v>202209</v>
      </c>
      <c r="B547" t="s">
        <v>865</v>
      </c>
      <c r="C547" s="8">
        <v>4443</v>
      </c>
      <c r="D547" s="8" t="str">
        <f t="shared" si="16"/>
        <v>CHEM-4443</v>
      </c>
      <c r="E547" t="s">
        <v>898</v>
      </c>
      <c r="F547" s="44" t="s">
        <v>137</v>
      </c>
      <c r="G547" s="44" t="s">
        <v>265</v>
      </c>
      <c r="H547" t="s">
        <v>445</v>
      </c>
      <c r="I547" t="s">
        <v>446</v>
      </c>
      <c r="J547" s="2">
        <v>400501</v>
      </c>
      <c r="K547" t="str">
        <f t="shared" si="17"/>
        <v>4005</v>
      </c>
      <c r="L547" t="s">
        <v>591</v>
      </c>
      <c r="N547"/>
      <c r="O547" t="s">
        <v>265</v>
      </c>
    </row>
    <row r="548" spans="1:29" x14ac:dyDescent="0.25">
      <c r="A548">
        <v>202209</v>
      </c>
      <c r="B548" t="s">
        <v>865</v>
      </c>
      <c r="C548" s="8">
        <v>4490</v>
      </c>
      <c r="D548" s="8" t="str">
        <f t="shared" si="16"/>
        <v>CHEM-4490</v>
      </c>
      <c r="E548" t="s">
        <v>641</v>
      </c>
      <c r="F548" s="44" t="s">
        <v>137</v>
      </c>
      <c r="G548" s="44" t="s">
        <v>265</v>
      </c>
      <c r="H548" t="s">
        <v>445</v>
      </c>
      <c r="I548" t="s">
        <v>446</v>
      </c>
      <c r="J548" s="2">
        <v>400506</v>
      </c>
      <c r="K548" t="str">
        <f t="shared" si="17"/>
        <v>4005</v>
      </c>
      <c r="L548" t="s">
        <v>896</v>
      </c>
      <c r="N548"/>
      <c r="O548" t="s">
        <v>265</v>
      </c>
    </row>
    <row r="549" spans="1:29" x14ac:dyDescent="0.25">
      <c r="A549">
        <v>202209</v>
      </c>
      <c r="B549" t="s">
        <v>865</v>
      </c>
      <c r="C549" s="8">
        <v>4696</v>
      </c>
      <c r="D549" s="8" t="str">
        <f t="shared" si="16"/>
        <v>CHEM-4696</v>
      </c>
      <c r="E549" t="s">
        <v>469</v>
      </c>
      <c r="F549" s="44" t="s">
        <v>137</v>
      </c>
      <c r="G549" s="44" t="s">
        <v>265</v>
      </c>
      <c r="H549" t="s">
        <v>445</v>
      </c>
      <c r="I549" t="s">
        <v>446</v>
      </c>
      <c r="J549" s="2">
        <v>400501</v>
      </c>
      <c r="K549" t="str">
        <f t="shared" si="17"/>
        <v>4005</v>
      </c>
      <c r="L549" t="s">
        <v>591</v>
      </c>
      <c r="N549"/>
      <c r="O549" t="s">
        <v>265</v>
      </c>
    </row>
    <row r="550" spans="1:29" x14ac:dyDescent="0.25">
      <c r="A550">
        <v>202209</v>
      </c>
      <c r="B550" t="s">
        <v>865</v>
      </c>
      <c r="C550" s="8">
        <v>5302</v>
      </c>
      <c r="D550" s="8" t="str">
        <f t="shared" si="16"/>
        <v>CHEM-5302</v>
      </c>
      <c r="E550" t="s">
        <v>899</v>
      </c>
      <c r="F550" s="44" t="s">
        <v>55</v>
      </c>
      <c r="G550" s="44" t="s">
        <v>265</v>
      </c>
      <c r="H550" t="s">
        <v>445</v>
      </c>
      <c r="I550" t="s">
        <v>446</v>
      </c>
      <c r="J550" s="2">
        <v>131323</v>
      </c>
      <c r="K550" t="str">
        <f t="shared" si="17"/>
        <v>1313</v>
      </c>
      <c r="L550" t="s">
        <v>900</v>
      </c>
      <c r="N550"/>
      <c r="O550" t="s">
        <v>265</v>
      </c>
    </row>
    <row r="551" spans="1:29" x14ac:dyDescent="0.25">
      <c r="A551">
        <v>202209</v>
      </c>
      <c r="B551" t="s">
        <v>865</v>
      </c>
      <c r="C551" s="8">
        <v>5303</v>
      </c>
      <c r="D551" s="8" t="str">
        <f t="shared" si="16"/>
        <v>CHEM-5303</v>
      </c>
      <c r="E551" t="s">
        <v>901</v>
      </c>
      <c r="F551" s="44" t="s">
        <v>137</v>
      </c>
      <c r="G551" s="44" t="s">
        <v>265</v>
      </c>
      <c r="H551" t="s">
        <v>445</v>
      </c>
      <c r="I551" t="s">
        <v>446</v>
      </c>
      <c r="J551" s="2">
        <v>400501</v>
      </c>
      <c r="K551" t="str">
        <f t="shared" si="17"/>
        <v>4005</v>
      </c>
      <c r="L551" t="s">
        <v>591</v>
      </c>
      <c r="N551"/>
      <c r="O551" t="s">
        <v>265</v>
      </c>
    </row>
    <row r="552" spans="1:29" x14ac:dyDescent="0.25">
      <c r="A552">
        <v>202209</v>
      </c>
      <c r="B552" t="s">
        <v>865</v>
      </c>
      <c r="C552" s="8">
        <v>5307</v>
      </c>
      <c r="D552" s="8" t="str">
        <f t="shared" si="16"/>
        <v>CHEM-5307</v>
      </c>
      <c r="E552" t="s">
        <v>902</v>
      </c>
      <c r="F552" s="44" t="s">
        <v>137</v>
      </c>
      <c r="G552" s="44" t="s">
        <v>265</v>
      </c>
      <c r="H552" t="s">
        <v>445</v>
      </c>
      <c r="I552" t="s">
        <v>446</v>
      </c>
      <c r="J552" s="2">
        <v>400503</v>
      </c>
      <c r="K552" t="str">
        <f t="shared" si="17"/>
        <v>4005</v>
      </c>
      <c r="L552" t="s">
        <v>893</v>
      </c>
      <c r="M552" t="s">
        <v>467</v>
      </c>
      <c r="N552"/>
      <c r="O552" t="s">
        <v>265</v>
      </c>
      <c r="P552">
        <v>1</v>
      </c>
      <c r="Q552">
        <v>1</v>
      </c>
      <c r="R552">
        <v>2248</v>
      </c>
      <c r="S552">
        <v>1</v>
      </c>
      <c r="T552">
        <v>5</v>
      </c>
      <c r="U552">
        <v>0</v>
      </c>
      <c r="V552">
        <v>0</v>
      </c>
      <c r="AA552" t="s">
        <v>468</v>
      </c>
      <c r="AB552" t="s">
        <v>282</v>
      </c>
      <c r="AC552" t="s">
        <v>282</v>
      </c>
    </row>
    <row r="553" spans="1:29" x14ac:dyDescent="0.25">
      <c r="A553">
        <v>202209</v>
      </c>
      <c r="B553" t="s">
        <v>865</v>
      </c>
      <c r="C553" s="8">
        <v>5317</v>
      </c>
      <c r="D553" s="8" t="str">
        <f t="shared" si="16"/>
        <v>CHEM-5317</v>
      </c>
      <c r="E553" t="s">
        <v>881</v>
      </c>
      <c r="F553" s="44" t="s">
        <v>137</v>
      </c>
      <c r="G553" s="44" t="s">
        <v>265</v>
      </c>
      <c r="H553" t="s">
        <v>445</v>
      </c>
      <c r="I553" t="s">
        <v>446</v>
      </c>
      <c r="J553" s="2">
        <v>400502</v>
      </c>
      <c r="K553" t="str">
        <f t="shared" si="17"/>
        <v>4005</v>
      </c>
      <c r="L553" t="s">
        <v>877</v>
      </c>
      <c r="N553"/>
      <c r="O553" t="s">
        <v>265</v>
      </c>
    </row>
    <row r="554" spans="1:29" x14ac:dyDescent="0.25">
      <c r="A554">
        <v>202209</v>
      </c>
      <c r="B554" t="s">
        <v>865</v>
      </c>
      <c r="C554" s="8">
        <v>5321</v>
      </c>
      <c r="D554" s="8" t="str">
        <f t="shared" si="16"/>
        <v>CHEM-5321</v>
      </c>
      <c r="E554" t="s">
        <v>903</v>
      </c>
      <c r="F554" s="44" t="s">
        <v>137</v>
      </c>
      <c r="G554" s="44" t="s">
        <v>265</v>
      </c>
      <c r="H554" t="s">
        <v>445</v>
      </c>
      <c r="I554" t="s">
        <v>446</v>
      </c>
      <c r="J554" s="2">
        <v>400503</v>
      </c>
      <c r="K554" t="str">
        <f t="shared" si="17"/>
        <v>4005</v>
      </c>
      <c r="L554" t="s">
        <v>893</v>
      </c>
      <c r="N554"/>
      <c r="O554" t="s">
        <v>265</v>
      </c>
    </row>
    <row r="555" spans="1:29" x14ac:dyDescent="0.25">
      <c r="A555">
        <v>202209</v>
      </c>
      <c r="B555" t="s">
        <v>865</v>
      </c>
      <c r="C555" s="8">
        <v>5322</v>
      </c>
      <c r="D555" s="8" t="str">
        <f t="shared" si="16"/>
        <v>CHEM-5322</v>
      </c>
      <c r="E555" t="s">
        <v>904</v>
      </c>
      <c r="F555" s="44" t="s">
        <v>137</v>
      </c>
      <c r="G555" s="44" t="s">
        <v>265</v>
      </c>
      <c r="H555" t="s">
        <v>445</v>
      </c>
      <c r="I555" t="s">
        <v>446</v>
      </c>
      <c r="J555" s="2">
        <v>400503</v>
      </c>
      <c r="K555" t="str">
        <f t="shared" si="17"/>
        <v>4005</v>
      </c>
      <c r="L555" t="s">
        <v>893</v>
      </c>
      <c r="N555"/>
      <c r="O555" t="s">
        <v>265</v>
      </c>
    </row>
    <row r="556" spans="1:29" x14ac:dyDescent="0.25">
      <c r="A556">
        <v>202209</v>
      </c>
      <c r="B556" t="s">
        <v>865</v>
      </c>
      <c r="C556" s="8">
        <v>5340</v>
      </c>
      <c r="D556" s="8" t="str">
        <f t="shared" si="16"/>
        <v>CHEM-5340</v>
      </c>
      <c r="E556" t="s">
        <v>905</v>
      </c>
      <c r="F556" s="44" t="s">
        <v>21</v>
      </c>
      <c r="G556" s="44" t="s">
        <v>265</v>
      </c>
      <c r="H556" t="s">
        <v>445</v>
      </c>
      <c r="I556" t="s">
        <v>446</v>
      </c>
      <c r="J556" s="2" t="s">
        <v>906</v>
      </c>
      <c r="K556" t="str">
        <f t="shared" si="17"/>
        <v>0301</v>
      </c>
      <c r="L556" t="s">
        <v>907</v>
      </c>
      <c r="M556" t="s">
        <v>467</v>
      </c>
      <c r="N556"/>
      <c r="O556" t="s">
        <v>265</v>
      </c>
      <c r="P556">
        <v>1</v>
      </c>
      <c r="Q556">
        <v>1</v>
      </c>
      <c r="R556">
        <v>2248</v>
      </c>
      <c r="S556">
        <v>1</v>
      </c>
      <c r="T556">
        <v>5</v>
      </c>
      <c r="U556">
        <v>0</v>
      </c>
      <c r="V556">
        <v>0</v>
      </c>
      <c r="AA556" t="s">
        <v>468</v>
      </c>
      <c r="AB556" t="s">
        <v>282</v>
      </c>
      <c r="AC556" t="s">
        <v>282</v>
      </c>
    </row>
    <row r="557" spans="1:29" x14ac:dyDescent="0.25">
      <c r="A557">
        <v>202209</v>
      </c>
      <c r="B557" t="s">
        <v>865</v>
      </c>
      <c r="C557" s="8">
        <v>5341</v>
      </c>
      <c r="D557" s="8" t="str">
        <f t="shared" si="16"/>
        <v>CHEM-5341</v>
      </c>
      <c r="E557" t="s">
        <v>908</v>
      </c>
      <c r="F557" s="44" t="s">
        <v>137</v>
      </c>
      <c r="G557" s="44" t="s">
        <v>265</v>
      </c>
      <c r="H557" t="s">
        <v>445</v>
      </c>
      <c r="I557" t="s">
        <v>446</v>
      </c>
      <c r="J557" s="2">
        <v>400504</v>
      </c>
      <c r="K557" t="str">
        <f t="shared" si="17"/>
        <v>4005</v>
      </c>
      <c r="L557" t="s">
        <v>874</v>
      </c>
      <c r="N557"/>
      <c r="O557" t="s">
        <v>265</v>
      </c>
    </row>
    <row r="558" spans="1:29" x14ac:dyDescent="0.25">
      <c r="A558">
        <v>202209</v>
      </c>
      <c r="B558" t="s">
        <v>865</v>
      </c>
      <c r="C558" s="8">
        <v>5352</v>
      </c>
      <c r="D558" s="8" t="str">
        <f t="shared" si="16"/>
        <v>CHEM-5352</v>
      </c>
      <c r="E558" t="s">
        <v>909</v>
      </c>
      <c r="F558" s="44" t="s">
        <v>137</v>
      </c>
      <c r="G558" s="44" t="s">
        <v>265</v>
      </c>
      <c r="H558" t="s">
        <v>445</v>
      </c>
      <c r="I558" t="s">
        <v>446</v>
      </c>
      <c r="J558" s="2">
        <v>400502</v>
      </c>
      <c r="K558" t="str">
        <f t="shared" si="17"/>
        <v>4005</v>
      </c>
      <c r="L558" t="s">
        <v>877</v>
      </c>
      <c r="N558"/>
      <c r="O558" t="s">
        <v>265</v>
      </c>
    </row>
    <row r="559" spans="1:29" x14ac:dyDescent="0.25">
      <c r="A559">
        <v>202209</v>
      </c>
      <c r="B559" t="s">
        <v>865</v>
      </c>
      <c r="C559" s="8">
        <v>5361</v>
      </c>
      <c r="D559" s="8" t="str">
        <f t="shared" si="16"/>
        <v>CHEM-5361</v>
      </c>
      <c r="E559" t="s">
        <v>910</v>
      </c>
      <c r="F559" s="44" t="s">
        <v>137</v>
      </c>
      <c r="G559" s="44" t="s">
        <v>265</v>
      </c>
      <c r="H559" t="s">
        <v>445</v>
      </c>
      <c r="I559" t="s">
        <v>446</v>
      </c>
      <c r="J559" s="2">
        <v>400504</v>
      </c>
      <c r="K559" t="str">
        <f t="shared" si="17"/>
        <v>4005</v>
      </c>
      <c r="L559" t="s">
        <v>874</v>
      </c>
      <c r="N559"/>
      <c r="O559" t="s">
        <v>265</v>
      </c>
    </row>
    <row r="560" spans="1:29" x14ac:dyDescent="0.25">
      <c r="A560">
        <v>202209</v>
      </c>
      <c r="B560" t="s">
        <v>865</v>
      </c>
      <c r="C560" s="8">
        <v>5362</v>
      </c>
      <c r="D560" s="8" t="str">
        <f t="shared" si="16"/>
        <v>CHEM-5362</v>
      </c>
      <c r="E560" t="s">
        <v>885</v>
      </c>
      <c r="F560" s="44" t="s">
        <v>139</v>
      </c>
      <c r="G560" s="44" t="s">
        <v>265</v>
      </c>
      <c r="H560" t="s">
        <v>445</v>
      </c>
      <c r="I560" t="s">
        <v>446</v>
      </c>
      <c r="J560" s="2">
        <v>400607</v>
      </c>
      <c r="K560" t="str">
        <f t="shared" si="17"/>
        <v>4006</v>
      </c>
      <c r="L560" t="s">
        <v>886</v>
      </c>
      <c r="N560"/>
      <c r="O560" t="s">
        <v>265</v>
      </c>
    </row>
    <row r="561" spans="1:15" x14ac:dyDescent="0.25">
      <c r="A561">
        <v>202309</v>
      </c>
      <c r="B561" t="s">
        <v>865</v>
      </c>
      <c r="C561" s="8">
        <v>5369</v>
      </c>
      <c r="D561" s="8" t="str">
        <f t="shared" si="16"/>
        <v>CHEM-5369</v>
      </c>
      <c r="E561" t="s">
        <v>911</v>
      </c>
      <c r="F561" s="44" t="s">
        <v>137</v>
      </c>
      <c r="G561" s="44" t="s">
        <v>265</v>
      </c>
      <c r="H561" t="s">
        <v>445</v>
      </c>
      <c r="I561" t="s">
        <v>446</v>
      </c>
      <c r="J561" s="2">
        <v>400502</v>
      </c>
      <c r="K561" t="str">
        <f t="shared" si="17"/>
        <v>4005</v>
      </c>
      <c r="L561" t="s">
        <v>877</v>
      </c>
      <c r="N561"/>
      <c r="O561" t="s">
        <v>265</v>
      </c>
    </row>
    <row r="562" spans="1:15" x14ac:dyDescent="0.25">
      <c r="A562">
        <v>202209</v>
      </c>
      <c r="B562" t="s">
        <v>865</v>
      </c>
      <c r="C562" s="8">
        <v>5375</v>
      </c>
      <c r="D562" s="8" t="str">
        <f t="shared" si="16"/>
        <v>CHEM-5375</v>
      </c>
      <c r="E562" t="s">
        <v>912</v>
      </c>
      <c r="F562" s="44" t="s">
        <v>137</v>
      </c>
      <c r="G562" s="44" t="s">
        <v>265</v>
      </c>
      <c r="H562" t="s">
        <v>445</v>
      </c>
      <c r="I562" t="s">
        <v>446</v>
      </c>
      <c r="J562" s="2">
        <v>400502</v>
      </c>
      <c r="K562" t="str">
        <f t="shared" si="17"/>
        <v>4005</v>
      </c>
      <c r="L562" t="s">
        <v>877</v>
      </c>
      <c r="N562"/>
      <c r="O562" t="s">
        <v>265</v>
      </c>
    </row>
    <row r="563" spans="1:15" x14ac:dyDescent="0.25">
      <c r="A563">
        <v>202209</v>
      </c>
      <c r="B563" t="s">
        <v>865</v>
      </c>
      <c r="C563" s="8">
        <v>5392</v>
      </c>
      <c r="D563" s="8" t="str">
        <f t="shared" si="16"/>
        <v>CHEM-5392</v>
      </c>
      <c r="E563" t="s">
        <v>756</v>
      </c>
      <c r="F563" s="44" t="s">
        <v>137</v>
      </c>
      <c r="G563" s="44" t="s">
        <v>265</v>
      </c>
      <c r="H563" t="s">
        <v>445</v>
      </c>
      <c r="I563" t="s">
        <v>446</v>
      </c>
      <c r="J563" s="2">
        <v>400501</v>
      </c>
      <c r="K563" t="str">
        <f t="shared" si="17"/>
        <v>4005</v>
      </c>
      <c r="L563" t="s">
        <v>591</v>
      </c>
      <c r="N563"/>
      <c r="O563" t="s">
        <v>265</v>
      </c>
    </row>
    <row r="564" spans="1:15" x14ac:dyDescent="0.25">
      <c r="A564">
        <v>202409</v>
      </c>
      <c r="B564" t="s">
        <v>865</v>
      </c>
      <c r="C564" s="8">
        <v>5393</v>
      </c>
      <c r="D564" s="8" t="str">
        <f t="shared" si="16"/>
        <v>CHEM-5393</v>
      </c>
      <c r="E564" t="s">
        <v>757</v>
      </c>
      <c r="F564" s="44" t="s">
        <v>137</v>
      </c>
      <c r="G564" s="44" t="s">
        <v>261</v>
      </c>
      <c r="H564" t="s">
        <v>445</v>
      </c>
      <c r="I564" t="s">
        <v>446</v>
      </c>
      <c r="J564" s="2">
        <v>400501</v>
      </c>
      <c r="K564" t="str">
        <f t="shared" si="17"/>
        <v>4005</v>
      </c>
      <c r="L564" t="s">
        <v>591</v>
      </c>
      <c r="N564"/>
      <c r="O564" t="s">
        <v>265</v>
      </c>
    </row>
    <row r="565" spans="1:15" x14ac:dyDescent="0.25">
      <c r="A565">
        <v>202209</v>
      </c>
      <c r="B565" t="s">
        <v>865</v>
      </c>
      <c r="C565" s="8">
        <v>5394</v>
      </c>
      <c r="D565" s="8" t="str">
        <f t="shared" si="16"/>
        <v>CHEM-5394</v>
      </c>
      <c r="E565" t="s">
        <v>758</v>
      </c>
      <c r="F565" s="44" t="s">
        <v>137</v>
      </c>
      <c r="G565" s="44" t="s">
        <v>265</v>
      </c>
      <c r="H565" t="s">
        <v>445</v>
      </c>
      <c r="I565" t="s">
        <v>446</v>
      </c>
      <c r="J565" s="2">
        <v>400501</v>
      </c>
      <c r="K565" t="str">
        <f t="shared" si="17"/>
        <v>4005</v>
      </c>
      <c r="L565" t="s">
        <v>591</v>
      </c>
      <c r="N565"/>
      <c r="O565" t="s">
        <v>265</v>
      </c>
    </row>
    <row r="566" spans="1:15" x14ac:dyDescent="0.25">
      <c r="A566">
        <v>202209</v>
      </c>
      <c r="B566" t="s">
        <v>865</v>
      </c>
      <c r="C566" s="8">
        <v>5397</v>
      </c>
      <c r="D566" s="8" t="str">
        <f t="shared" si="16"/>
        <v>CHEM-5397</v>
      </c>
      <c r="E566" t="s">
        <v>434</v>
      </c>
      <c r="F566" s="44" t="s">
        <v>137</v>
      </c>
      <c r="G566" s="44" t="s">
        <v>265</v>
      </c>
      <c r="H566" t="s">
        <v>445</v>
      </c>
      <c r="I566" t="s">
        <v>446</v>
      </c>
      <c r="J566" s="2">
        <v>400501</v>
      </c>
      <c r="K566" t="str">
        <f t="shared" si="17"/>
        <v>4005</v>
      </c>
      <c r="L566" t="s">
        <v>591</v>
      </c>
      <c r="N566"/>
      <c r="O566" t="s">
        <v>265</v>
      </c>
    </row>
    <row r="567" spans="1:15" x14ac:dyDescent="0.25">
      <c r="A567">
        <v>202209</v>
      </c>
      <c r="B567" t="s">
        <v>865</v>
      </c>
      <c r="C567" s="8">
        <v>5417</v>
      </c>
      <c r="D567" s="8" t="str">
        <f t="shared" si="16"/>
        <v>CHEM-5417</v>
      </c>
      <c r="E567" t="s">
        <v>913</v>
      </c>
      <c r="F567" s="44" t="s">
        <v>21</v>
      </c>
      <c r="G567" s="44" t="s">
        <v>265</v>
      </c>
      <c r="H567" t="s">
        <v>445</v>
      </c>
      <c r="I567" t="s">
        <v>446</v>
      </c>
      <c r="J567" s="2" t="s">
        <v>906</v>
      </c>
      <c r="K567" t="str">
        <f t="shared" si="17"/>
        <v>0301</v>
      </c>
      <c r="L567" t="s">
        <v>907</v>
      </c>
      <c r="N567"/>
      <c r="O567" t="s">
        <v>265</v>
      </c>
    </row>
    <row r="568" spans="1:15" x14ac:dyDescent="0.25">
      <c r="A568">
        <v>202209</v>
      </c>
      <c r="B568" t="s">
        <v>865</v>
      </c>
      <c r="C568" s="8">
        <v>5421</v>
      </c>
      <c r="D568" s="8" t="str">
        <f t="shared" si="16"/>
        <v>CHEM-5421</v>
      </c>
      <c r="E568" t="s">
        <v>914</v>
      </c>
      <c r="F568" s="44" t="s">
        <v>574</v>
      </c>
      <c r="G568" s="44" t="s">
        <v>265</v>
      </c>
      <c r="H568" t="s">
        <v>445</v>
      </c>
      <c r="I568" t="s">
        <v>446</v>
      </c>
      <c r="J568" s="2">
        <v>260202</v>
      </c>
      <c r="K568" t="str">
        <f t="shared" si="17"/>
        <v>2602</v>
      </c>
      <c r="L568" t="s">
        <v>915</v>
      </c>
      <c r="N568"/>
      <c r="O568" t="s">
        <v>265</v>
      </c>
    </row>
    <row r="569" spans="1:15" x14ac:dyDescent="0.25">
      <c r="A569">
        <v>202209</v>
      </c>
      <c r="B569" t="s">
        <v>865</v>
      </c>
      <c r="C569" s="8">
        <v>5431</v>
      </c>
      <c r="D569" s="8" t="str">
        <f t="shared" si="16"/>
        <v>CHEM-5431</v>
      </c>
      <c r="E569" t="s">
        <v>916</v>
      </c>
      <c r="F569" s="44" t="s">
        <v>137</v>
      </c>
      <c r="G569" s="44" t="s">
        <v>265</v>
      </c>
      <c r="H569" t="s">
        <v>445</v>
      </c>
      <c r="I569" t="s">
        <v>446</v>
      </c>
      <c r="J569" s="2">
        <v>400502</v>
      </c>
      <c r="K569" t="str">
        <f t="shared" si="17"/>
        <v>4005</v>
      </c>
      <c r="L569" t="s">
        <v>877</v>
      </c>
      <c r="N569"/>
      <c r="O569" t="s">
        <v>265</v>
      </c>
    </row>
    <row r="570" spans="1:15" x14ac:dyDescent="0.25">
      <c r="A570">
        <v>202209</v>
      </c>
      <c r="B570" t="s">
        <v>865</v>
      </c>
      <c r="C570" s="8">
        <v>5490</v>
      </c>
      <c r="D570" s="8" t="str">
        <f t="shared" si="16"/>
        <v>CHEM-5490</v>
      </c>
      <c r="E570" t="s">
        <v>917</v>
      </c>
      <c r="F570" s="44" t="s">
        <v>137</v>
      </c>
      <c r="G570" s="44" t="s">
        <v>265</v>
      </c>
      <c r="H570" t="s">
        <v>445</v>
      </c>
      <c r="I570" t="s">
        <v>446</v>
      </c>
      <c r="J570" s="2">
        <v>400502</v>
      </c>
      <c r="K570" t="str">
        <f t="shared" si="17"/>
        <v>4005</v>
      </c>
      <c r="L570" t="s">
        <v>877</v>
      </c>
      <c r="N570"/>
      <c r="O570" t="s">
        <v>265</v>
      </c>
    </row>
    <row r="571" spans="1:15" x14ac:dyDescent="0.25">
      <c r="A571">
        <v>202209</v>
      </c>
      <c r="B571" t="s">
        <v>865</v>
      </c>
      <c r="C571" s="8">
        <v>5596</v>
      </c>
      <c r="D571" s="8" t="str">
        <f t="shared" si="16"/>
        <v>CHEM-5596</v>
      </c>
      <c r="E571" t="s">
        <v>469</v>
      </c>
      <c r="F571" s="44" t="s">
        <v>137</v>
      </c>
      <c r="G571" s="44" t="s">
        <v>265</v>
      </c>
      <c r="H571" t="s">
        <v>445</v>
      </c>
      <c r="I571" t="s">
        <v>446</v>
      </c>
      <c r="J571" s="2">
        <v>400501</v>
      </c>
      <c r="K571" t="str">
        <f t="shared" si="17"/>
        <v>4005</v>
      </c>
      <c r="L571" t="s">
        <v>591</v>
      </c>
      <c r="N571"/>
      <c r="O571" t="s">
        <v>265</v>
      </c>
    </row>
    <row r="572" spans="1:15" x14ac:dyDescent="0.25">
      <c r="A572">
        <v>202209</v>
      </c>
      <c r="B572" t="s">
        <v>865</v>
      </c>
      <c r="C572" s="8">
        <v>5940</v>
      </c>
      <c r="D572" s="8" t="str">
        <f t="shared" si="16"/>
        <v>CHEM-5940</v>
      </c>
      <c r="E572" t="s">
        <v>777</v>
      </c>
      <c r="F572" s="44" t="s">
        <v>137</v>
      </c>
      <c r="G572" s="44" t="s">
        <v>265</v>
      </c>
      <c r="H572" t="s">
        <v>445</v>
      </c>
      <c r="I572" t="s">
        <v>446</v>
      </c>
      <c r="J572" s="2">
        <v>400501</v>
      </c>
      <c r="K572" t="str">
        <f t="shared" si="17"/>
        <v>4005</v>
      </c>
      <c r="L572" t="s">
        <v>591</v>
      </c>
      <c r="N572"/>
      <c r="O572" t="s">
        <v>265</v>
      </c>
    </row>
    <row r="573" spans="1:15" x14ac:dyDescent="0.25">
      <c r="A573">
        <v>202209</v>
      </c>
      <c r="B573" t="s">
        <v>865</v>
      </c>
      <c r="C573" s="8">
        <v>5993</v>
      </c>
      <c r="D573" s="8" t="str">
        <f t="shared" si="16"/>
        <v>CHEM-5993</v>
      </c>
      <c r="E573" t="s">
        <v>757</v>
      </c>
      <c r="F573" s="44" t="s">
        <v>137</v>
      </c>
      <c r="G573" s="44" t="s">
        <v>265</v>
      </c>
      <c r="H573" t="s">
        <v>445</v>
      </c>
      <c r="I573" t="s">
        <v>446</v>
      </c>
      <c r="J573" s="2">
        <v>400501</v>
      </c>
      <c r="K573" t="str">
        <f t="shared" si="17"/>
        <v>4005</v>
      </c>
      <c r="L573" t="s">
        <v>591</v>
      </c>
      <c r="N573"/>
      <c r="O573" t="s">
        <v>265</v>
      </c>
    </row>
    <row r="574" spans="1:15" x14ac:dyDescent="0.25">
      <c r="A574">
        <v>202209</v>
      </c>
      <c r="B574" t="s">
        <v>865</v>
      </c>
      <c r="C574" s="8">
        <v>6321</v>
      </c>
      <c r="D574" s="8" t="str">
        <f t="shared" si="16"/>
        <v>CHEM-6321</v>
      </c>
      <c r="E574" t="s">
        <v>903</v>
      </c>
      <c r="F574" s="44" t="s">
        <v>137</v>
      </c>
      <c r="G574" s="44" t="s">
        <v>265</v>
      </c>
      <c r="H574" t="s">
        <v>445</v>
      </c>
      <c r="I574" t="s">
        <v>446</v>
      </c>
      <c r="J574" s="2">
        <v>400503</v>
      </c>
      <c r="K574" t="str">
        <f t="shared" si="17"/>
        <v>4005</v>
      </c>
      <c r="L574" t="s">
        <v>893</v>
      </c>
      <c r="N574"/>
      <c r="O574" t="s">
        <v>265</v>
      </c>
    </row>
    <row r="575" spans="1:15" x14ac:dyDescent="0.25">
      <c r="A575">
        <v>202209</v>
      </c>
      <c r="B575" t="s">
        <v>865</v>
      </c>
      <c r="C575" s="8">
        <v>6362</v>
      </c>
      <c r="D575" s="8" t="str">
        <f t="shared" si="16"/>
        <v>CHEM-6362</v>
      </c>
      <c r="E575" t="s">
        <v>885</v>
      </c>
      <c r="F575" s="44" t="s">
        <v>139</v>
      </c>
      <c r="G575" s="44" t="s">
        <v>265</v>
      </c>
      <c r="H575" t="s">
        <v>445</v>
      </c>
      <c r="I575" t="s">
        <v>446</v>
      </c>
      <c r="J575" s="2">
        <v>400607</v>
      </c>
      <c r="K575" t="str">
        <f t="shared" si="17"/>
        <v>4006</v>
      </c>
      <c r="L575" t="s">
        <v>886</v>
      </c>
      <c r="N575"/>
      <c r="O575" t="s">
        <v>265</v>
      </c>
    </row>
    <row r="576" spans="1:15" x14ac:dyDescent="0.25">
      <c r="A576">
        <v>202209</v>
      </c>
      <c r="B576" t="s">
        <v>865</v>
      </c>
      <c r="C576" s="8">
        <v>6375</v>
      </c>
      <c r="D576" s="8" t="str">
        <f t="shared" si="16"/>
        <v>CHEM-6375</v>
      </c>
      <c r="E576" t="s">
        <v>912</v>
      </c>
      <c r="F576" s="44" t="s">
        <v>137</v>
      </c>
      <c r="G576" s="44" t="s">
        <v>265</v>
      </c>
      <c r="H576" t="s">
        <v>445</v>
      </c>
      <c r="I576" t="s">
        <v>446</v>
      </c>
      <c r="J576" s="2">
        <v>400502</v>
      </c>
      <c r="K576" t="str">
        <f t="shared" si="17"/>
        <v>4005</v>
      </c>
      <c r="L576" t="s">
        <v>877</v>
      </c>
      <c r="N576"/>
      <c r="O576" t="s">
        <v>265</v>
      </c>
    </row>
    <row r="577" spans="1:29" x14ac:dyDescent="0.25">
      <c r="A577">
        <v>202209</v>
      </c>
      <c r="B577" t="s">
        <v>865</v>
      </c>
      <c r="C577" s="8">
        <v>6417</v>
      </c>
      <c r="D577" s="8" t="str">
        <f t="shared" si="16"/>
        <v>CHEM-6417</v>
      </c>
      <c r="E577" t="s">
        <v>905</v>
      </c>
      <c r="F577" s="44" t="s">
        <v>137</v>
      </c>
      <c r="G577" s="44" t="s">
        <v>265</v>
      </c>
      <c r="H577" t="s">
        <v>445</v>
      </c>
      <c r="I577" t="s">
        <v>446</v>
      </c>
      <c r="J577" s="2">
        <v>400501</v>
      </c>
      <c r="K577" t="str">
        <f t="shared" si="17"/>
        <v>4005</v>
      </c>
      <c r="L577" t="s">
        <v>591</v>
      </c>
      <c r="N577"/>
      <c r="O577" t="s">
        <v>265</v>
      </c>
    </row>
    <row r="578" spans="1:29" x14ac:dyDescent="0.25">
      <c r="A578">
        <v>202209</v>
      </c>
      <c r="B578" t="s">
        <v>865</v>
      </c>
      <c r="C578" s="8">
        <v>6421</v>
      </c>
      <c r="D578" s="8" t="str">
        <f t="shared" ref="D578:D641" si="18">B578&amp;"-"&amp;C578</f>
        <v>CHEM-6421</v>
      </c>
      <c r="E578" t="s">
        <v>914</v>
      </c>
      <c r="F578" s="44" t="s">
        <v>574</v>
      </c>
      <c r="G578" s="44" t="s">
        <v>265</v>
      </c>
      <c r="H578" t="s">
        <v>445</v>
      </c>
      <c r="I578" t="s">
        <v>446</v>
      </c>
      <c r="J578" s="2">
        <v>260202</v>
      </c>
      <c r="K578" t="str">
        <f t="shared" ref="K578:K641" si="19">LEFT(J578, 4)</f>
        <v>2602</v>
      </c>
      <c r="L578" t="s">
        <v>915</v>
      </c>
      <c r="N578"/>
      <c r="O578" t="s">
        <v>265</v>
      </c>
    </row>
    <row r="579" spans="1:29" x14ac:dyDescent="0.25">
      <c r="A579">
        <v>201209</v>
      </c>
      <c r="B579" t="s">
        <v>918</v>
      </c>
      <c r="C579" s="8">
        <v>1311</v>
      </c>
      <c r="D579" s="8" t="str">
        <f t="shared" si="18"/>
        <v>CHIN-1311</v>
      </c>
      <c r="E579" t="s">
        <v>919</v>
      </c>
      <c r="F579" s="44" t="s">
        <v>81</v>
      </c>
      <c r="G579" s="44" t="s">
        <v>265</v>
      </c>
      <c r="H579" t="s">
        <v>330</v>
      </c>
      <c r="I579" t="s">
        <v>331</v>
      </c>
      <c r="J579" s="2">
        <v>160301</v>
      </c>
      <c r="K579" t="str">
        <f t="shared" si="19"/>
        <v>1603</v>
      </c>
      <c r="L579" t="s">
        <v>920</v>
      </c>
      <c r="M579" t="s">
        <v>333</v>
      </c>
      <c r="N579"/>
      <c r="O579" t="s">
        <v>265</v>
      </c>
      <c r="P579">
        <v>1</v>
      </c>
      <c r="Q579">
        <v>1</v>
      </c>
      <c r="R579">
        <v>1570</v>
      </c>
      <c r="S579">
        <v>1</v>
      </c>
      <c r="T579">
        <v>1</v>
      </c>
      <c r="U579">
        <v>0</v>
      </c>
      <c r="V579">
        <v>0</v>
      </c>
      <c r="AA579" t="s">
        <v>334</v>
      </c>
      <c r="AB579" t="s">
        <v>282</v>
      </c>
      <c r="AC579" t="s">
        <v>282</v>
      </c>
    </row>
    <row r="580" spans="1:29" x14ac:dyDescent="0.25">
      <c r="A580">
        <v>201209</v>
      </c>
      <c r="B580" t="s">
        <v>918</v>
      </c>
      <c r="C580" s="8">
        <v>1312</v>
      </c>
      <c r="D580" s="8" t="str">
        <f t="shared" si="18"/>
        <v>CHIN-1312</v>
      </c>
      <c r="E580" t="s">
        <v>921</v>
      </c>
      <c r="F580" s="44" t="s">
        <v>81</v>
      </c>
      <c r="G580" s="44" t="s">
        <v>265</v>
      </c>
      <c r="H580" t="s">
        <v>330</v>
      </c>
      <c r="I580" t="s">
        <v>331</v>
      </c>
      <c r="J580" s="2">
        <v>160301</v>
      </c>
      <c r="K580" t="str">
        <f t="shared" si="19"/>
        <v>1603</v>
      </c>
      <c r="L580" t="s">
        <v>920</v>
      </c>
      <c r="M580" t="s">
        <v>333</v>
      </c>
      <c r="N580"/>
      <c r="O580" t="s">
        <v>265</v>
      </c>
      <c r="P580">
        <v>1</v>
      </c>
      <c r="Q580">
        <v>1</v>
      </c>
      <c r="R580">
        <v>1570</v>
      </c>
      <c r="S580">
        <v>1</v>
      </c>
      <c r="T580">
        <v>1</v>
      </c>
      <c r="U580">
        <v>0</v>
      </c>
      <c r="V580">
        <v>0</v>
      </c>
      <c r="AA580" t="s">
        <v>334</v>
      </c>
      <c r="AB580" t="s">
        <v>282</v>
      </c>
      <c r="AC580" t="s">
        <v>282</v>
      </c>
    </row>
    <row r="581" spans="1:29" x14ac:dyDescent="0.25">
      <c r="A581">
        <v>202209</v>
      </c>
      <c r="B581" t="s">
        <v>922</v>
      </c>
      <c r="C581" s="8">
        <v>3102</v>
      </c>
      <c r="D581" s="8" t="str">
        <f t="shared" si="18"/>
        <v>CLSC-3102</v>
      </c>
      <c r="E581" t="s">
        <v>553</v>
      </c>
      <c r="F581" s="44" t="s">
        <v>186</v>
      </c>
      <c r="G581" s="44" t="s">
        <v>265</v>
      </c>
      <c r="H581" t="s">
        <v>923</v>
      </c>
      <c r="I581" t="s">
        <v>924</v>
      </c>
      <c r="J581" s="2">
        <v>511005</v>
      </c>
      <c r="K581" t="str">
        <f t="shared" si="19"/>
        <v>5110</v>
      </c>
      <c r="L581" t="s">
        <v>551</v>
      </c>
      <c r="M581" t="s">
        <v>925</v>
      </c>
      <c r="N581"/>
      <c r="O581" t="s">
        <v>265</v>
      </c>
      <c r="P581">
        <v>2</v>
      </c>
      <c r="Q581">
        <v>1</v>
      </c>
      <c r="R581">
        <v>1387</v>
      </c>
      <c r="S581">
        <v>1</v>
      </c>
      <c r="T581">
        <v>3</v>
      </c>
      <c r="U581">
        <v>0</v>
      </c>
      <c r="V581">
        <v>0</v>
      </c>
      <c r="AA581">
        <v>14</v>
      </c>
      <c r="AB581" t="s">
        <v>282</v>
      </c>
      <c r="AC581" t="s">
        <v>282</v>
      </c>
    </row>
    <row r="582" spans="1:29" x14ac:dyDescent="0.25">
      <c r="A582">
        <v>202209</v>
      </c>
      <c r="B582" t="s">
        <v>922</v>
      </c>
      <c r="C582" s="8">
        <v>3200</v>
      </c>
      <c r="D582" s="8" t="str">
        <f t="shared" si="18"/>
        <v>CLSC-3200</v>
      </c>
      <c r="E582" t="s">
        <v>555</v>
      </c>
      <c r="F582" s="44" t="s">
        <v>186</v>
      </c>
      <c r="G582" s="44" t="s">
        <v>265</v>
      </c>
      <c r="H582" t="s">
        <v>923</v>
      </c>
      <c r="I582" t="s">
        <v>924</v>
      </c>
      <c r="J582" s="2">
        <v>511005</v>
      </c>
      <c r="K582" t="str">
        <f t="shared" si="19"/>
        <v>5110</v>
      </c>
      <c r="L582" t="s">
        <v>551</v>
      </c>
      <c r="M582" t="s">
        <v>925</v>
      </c>
      <c r="N582"/>
      <c r="O582" t="s">
        <v>265</v>
      </c>
      <c r="P582">
        <v>1</v>
      </c>
      <c r="Q582">
        <v>1</v>
      </c>
      <c r="R582">
        <v>1387</v>
      </c>
      <c r="S582">
        <v>1</v>
      </c>
      <c r="T582">
        <v>3</v>
      </c>
      <c r="U582">
        <v>0</v>
      </c>
      <c r="V582">
        <v>0</v>
      </c>
      <c r="AA582">
        <v>14</v>
      </c>
      <c r="AB582" t="s">
        <v>282</v>
      </c>
      <c r="AC582" t="s">
        <v>282</v>
      </c>
    </row>
    <row r="583" spans="1:29" x14ac:dyDescent="0.25">
      <c r="A583">
        <v>202409</v>
      </c>
      <c r="B583" t="s">
        <v>922</v>
      </c>
      <c r="C583" s="8">
        <v>3300</v>
      </c>
      <c r="D583" s="8" t="str">
        <f t="shared" si="18"/>
        <v>CLSC-3300</v>
      </c>
      <c r="E583" t="s">
        <v>926</v>
      </c>
      <c r="F583" s="44" t="s">
        <v>597</v>
      </c>
      <c r="G583" s="44" t="s">
        <v>265</v>
      </c>
      <c r="H583" t="s">
        <v>923</v>
      </c>
      <c r="I583" t="s">
        <v>924</v>
      </c>
      <c r="J583" s="2">
        <v>260507</v>
      </c>
      <c r="K583" t="str">
        <f t="shared" si="19"/>
        <v>2605</v>
      </c>
      <c r="L583" t="s">
        <v>598</v>
      </c>
      <c r="M583" t="s">
        <v>467</v>
      </c>
      <c r="N583"/>
      <c r="P583">
        <v>1</v>
      </c>
      <c r="Q583">
        <v>1</v>
      </c>
      <c r="R583">
        <v>1387</v>
      </c>
      <c r="S583">
        <v>1</v>
      </c>
      <c r="T583">
        <v>3</v>
      </c>
      <c r="U583">
        <v>0</v>
      </c>
      <c r="V583">
        <v>0</v>
      </c>
      <c r="AA583" t="s">
        <v>468</v>
      </c>
      <c r="AB583" t="s">
        <v>282</v>
      </c>
      <c r="AC583" t="s">
        <v>282</v>
      </c>
    </row>
    <row r="584" spans="1:29" x14ac:dyDescent="0.25">
      <c r="A584">
        <v>202409</v>
      </c>
      <c r="B584" t="s">
        <v>922</v>
      </c>
      <c r="C584" s="8">
        <v>4120</v>
      </c>
      <c r="D584" s="8" t="str">
        <f t="shared" si="18"/>
        <v>CLSC-4120</v>
      </c>
      <c r="E584" t="s">
        <v>927</v>
      </c>
      <c r="F584" s="44" t="s">
        <v>186</v>
      </c>
      <c r="G584" s="44" t="s">
        <v>261</v>
      </c>
      <c r="H584" t="s">
        <v>923</v>
      </c>
      <c r="I584" t="s">
        <v>924</v>
      </c>
      <c r="J584" s="2">
        <v>511005</v>
      </c>
      <c r="K584" t="str">
        <f t="shared" si="19"/>
        <v>5110</v>
      </c>
      <c r="L584" t="s">
        <v>551</v>
      </c>
      <c r="N584"/>
      <c r="O584" t="s">
        <v>265</v>
      </c>
    </row>
    <row r="585" spans="1:29" x14ac:dyDescent="0.25">
      <c r="A585">
        <v>202209</v>
      </c>
      <c r="B585" t="s">
        <v>922</v>
      </c>
      <c r="C585" s="8">
        <v>4182</v>
      </c>
      <c r="D585" s="8" t="str">
        <f t="shared" si="18"/>
        <v>CLSC-4182</v>
      </c>
      <c r="E585" t="s">
        <v>928</v>
      </c>
      <c r="F585" s="44" t="s">
        <v>186</v>
      </c>
      <c r="G585" s="44" t="s">
        <v>265</v>
      </c>
      <c r="H585" t="s">
        <v>923</v>
      </c>
      <c r="I585" t="s">
        <v>924</v>
      </c>
      <c r="J585" s="2">
        <v>511005</v>
      </c>
      <c r="K585" t="str">
        <f t="shared" si="19"/>
        <v>5110</v>
      </c>
      <c r="L585" t="s">
        <v>551</v>
      </c>
      <c r="M585" t="s">
        <v>925</v>
      </c>
      <c r="N585"/>
      <c r="O585" t="s">
        <v>265</v>
      </c>
      <c r="P585">
        <v>1</v>
      </c>
      <c r="Q585">
        <v>1</v>
      </c>
      <c r="R585">
        <v>1387</v>
      </c>
      <c r="S585">
        <v>1</v>
      </c>
      <c r="T585">
        <v>4</v>
      </c>
      <c r="U585">
        <v>0</v>
      </c>
      <c r="V585">
        <v>0</v>
      </c>
      <c r="AA585">
        <v>14</v>
      </c>
      <c r="AB585" t="s">
        <v>282</v>
      </c>
      <c r="AC585" t="s">
        <v>282</v>
      </c>
    </row>
    <row r="586" spans="1:29" x14ac:dyDescent="0.25">
      <c r="A586">
        <v>202209</v>
      </c>
      <c r="B586" t="s">
        <v>922</v>
      </c>
      <c r="C586" s="8">
        <v>4200</v>
      </c>
      <c r="D586" s="8" t="str">
        <f t="shared" si="18"/>
        <v>CLSC-4200</v>
      </c>
      <c r="E586" t="s">
        <v>581</v>
      </c>
      <c r="F586" s="44" t="s">
        <v>186</v>
      </c>
      <c r="G586" s="44" t="s">
        <v>265</v>
      </c>
      <c r="H586" t="s">
        <v>923</v>
      </c>
      <c r="I586" t="s">
        <v>924</v>
      </c>
      <c r="J586" s="2">
        <v>511005</v>
      </c>
      <c r="K586" t="str">
        <f t="shared" si="19"/>
        <v>5110</v>
      </c>
      <c r="L586" t="s">
        <v>551</v>
      </c>
      <c r="M586" t="s">
        <v>925</v>
      </c>
      <c r="N586"/>
      <c r="O586" t="s">
        <v>265</v>
      </c>
      <c r="P586">
        <v>1</v>
      </c>
      <c r="Q586">
        <v>1</v>
      </c>
      <c r="R586">
        <v>1387</v>
      </c>
      <c r="S586">
        <v>1</v>
      </c>
      <c r="T586">
        <v>4</v>
      </c>
      <c r="U586">
        <v>0</v>
      </c>
      <c r="V586">
        <v>0</v>
      </c>
      <c r="AA586">
        <v>14</v>
      </c>
      <c r="AB586" t="s">
        <v>282</v>
      </c>
      <c r="AC586" t="s">
        <v>282</v>
      </c>
    </row>
    <row r="587" spans="1:29" x14ac:dyDescent="0.25">
      <c r="A587">
        <v>202409</v>
      </c>
      <c r="B587" t="s">
        <v>922</v>
      </c>
      <c r="C587" s="8">
        <v>4220</v>
      </c>
      <c r="D587" s="8" t="str">
        <f t="shared" si="18"/>
        <v>CLSC-4220</v>
      </c>
      <c r="E587" t="s">
        <v>612</v>
      </c>
      <c r="F587" s="44" t="s">
        <v>186</v>
      </c>
      <c r="G587" s="44" t="s">
        <v>265</v>
      </c>
      <c r="H587" t="s">
        <v>923</v>
      </c>
      <c r="I587" t="s">
        <v>924</v>
      </c>
      <c r="J587" s="2">
        <v>511005</v>
      </c>
      <c r="K587" t="str">
        <f t="shared" si="19"/>
        <v>5110</v>
      </c>
      <c r="L587" t="s">
        <v>551</v>
      </c>
      <c r="M587" t="s">
        <v>333</v>
      </c>
      <c r="N587"/>
      <c r="P587">
        <v>1</v>
      </c>
      <c r="Q587">
        <v>1</v>
      </c>
      <c r="R587">
        <v>1387</v>
      </c>
      <c r="S587">
        <v>1</v>
      </c>
      <c r="T587">
        <v>4</v>
      </c>
      <c r="U587">
        <v>0</v>
      </c>
      <c r="V587">
        <v>0</v>
      </c>
      <c r="AA587" t="s">
        <v>334</v>
      </c>
      <c r="AB587" t="s">
        <v>282</v>
      </c>
      <c r="AC587" t="s">
        <v>282</v>
      </c>
    </row>
    <row r="588" spans="1:29" x14ac:dyDescent="0.25">
      <c r="A588">
        <v>202209</v>
      </c>
      <c r="B588" t="s">
        <v>922</v>
      </c>
      <c r="C588" s="8">
        <v>4280</v>
      </c>
      <c r="D588" s="8" t="str">
        <f t="shared" si="18"/>
        <v>CLSC-4280</v>
      </c>
      <c r="E588" t="s">
        <v>929</v>
      </c>
      <c r="F588" s="44" t="s">
        <v>186</v>
      </c>
      <c r="G588" s="44" t="s">
        <v>265</v>
      </c>
      <c r="H588" t="s">
        <v>923</v>
      </c>
      <c r="I588" t="s">
        <v>924</v>
      </c>
      <c r="J588" s="2">
        <v>511005</v>
      </c>
      <c r="K588" t="str">
        <f t="shared" si="19"/>
        <v>5110</v>
      </c>
      <c r="L588" t="s">
        <v>551</v>
      </c>
      <c r="M588" t="s">
        <v>925</v>
      </c>
      <c r="N588"/>
      <c r="O588" t="s">
        <v>265</v>
      </c>
      <c r="P588">
        <v>1</v>
      </c>
      <c r="Q588">
        <v>1</v>
      </c>
      <c r="R588">
        <v>1387</v>
      </c>
      <c r="S588">
        <v>1</v>
      </c>
      <c r="T588">
        <v>4</v>
      </c>
      <c r="U588">
        <v>0</v>
      </c>
      <c r="V588">
        <v>0</v>
      </c>
      <c r="AA588">
        <v>14</v>
      </c>
      <c r="AB588" t="s">
        <v>282</v>
      </c>
      <c r="AC588" t="s">
        <v>282</v>
      </c>
    </row>
    <row r="589" spans="1:29" x14ac:dyDescent="0.25">
      <c r="A589">
        <v>202209</v>
      </c>
      <c r="B589" t="s">
        <v>922</v>
      </c>
      <c r="C589" s="8">
        <v>4297</v>
      </c>
      <c r="D589" s="8" t="str">
        <f t="shared" si="18"/>
        <v>CLSC-4297</v>
      </c>
      <c r="E589" t="s">
        <v>584</v>
      </c>
      <c r="F589" s="44" t="s">
        <v>186</v>
      </c>
      <c r="G589" s="44" t="s">
        <v>265</v>
      </c>
      <c r="H589" t="s">
        <v>923</v>
      </c>
      <c r="I589" t="s">
        <v>924</v>
      </c>
      <c r="J589" s="2">
        <v>511005</v>
      </c>
      <c r="K589" t="str">
        <f t="shared" si="19"/>
        <v>5110</v>
      </c>
      <c r="L589" t="s">
        <v>551</v>
      </c>
      <c r="M589" t="s">
        <v>925</v>
      </c>
      <c r="N589"/>
      <c r="O589" t="s">
        <v>265</v>
      </c>
      <c r="P589">
        <v>3</v>
      </c>
      <c r="Q589">
        <v>1</v>
      </c>
      <c r="R589">
        <v>1387</v>
      </c>
      <c r="S589">
        <v>1</v>
      </c>
      <c r="T589">
        <v>4</v>
      </c>
      <c r="U589">
        <v>0</v>
      </c>
      <c r="V589">
        <v>0</v>
      </c>
      <c r="AA589">
        <v>14</v>
      </c>
      <c r="AB589" t="s">
        <v>282</v>
      </c>
      <c r="AC589" t="s">
        <v>282</v>
      </c>
    </row>
    <row r="590" spans="1:29" x14ac:dyDescent="0.25">
      <c r="A590">
        <v>202209</v>
      </c>
      <c r="B590" t="s">
        <v>922</v>
      </c>
      <c r="C590" s="8">
        <v>4325</v>
      </c>
      <c r="D590" s="8" t="str">
        <f t="shared" si="18"/>
        <v>CLSC-4325</v>
      </c>
      <c r="E590" t="s">
        <v>590</v>
      </c>
      <c r="F590" s="44" t="s">
        <v>137</v>
      </c>
      <c r="G590" s="44" t="s">
        <v>265</v>
      </c>
      <c r="H590" t="s">
        <v>923</v>
      </c>
      <c r="I590" t="s">
        <v>924</v>
      </c>
      <c r="J590" s="2">
        <v>400501</v>
      </c>
      <c r="K590" t="str">
        <f t="shared" si="19"/>
        <v>4005</v>
      </c>
      <c r="L590" t="s">
        <v>591</v>
      </c>
      <c r="M590" t="s">
        <v>467</v>
      </c>
      <c r="N590"/>
      <c r="O590" t="s">
        <v>265</v>
      </c>
      <c r="P590">
        <v>0</v>
      </c>
      <c r="Q590">
        <v>1</v>
      </c>
      <c r="R590">
        <v>1387</v>
      </c>
      <c r="S590">
        <v>1</v>
      </c>
      <c r="T590">
        <v>4</v>
      </c>
      <c r="U590">
        <v>0</v>
      </c>
      <c r="V590">
        <v>0</v>
      </c>
      <c r="AA590" t="s">
        <v>468</v>
      </c>
      <c r="AB590" t="s">
        <v>282</v>
      </c>
      <c r="AC590" t="s">
        <v>282</v>
      </c>
    </row>
    <row r="591" spans="1:29" x14ac:dyDescent="0.25">
      <c r="A591">
        <v>202209</v>
      </c>
      <c r="B591" t="s">
        <v>922</v>
      </c>
      <c r="C591" s="8">
        <v>4326</v>
      </c>
      <c r="D591" s="8" t="str">
        <f t="shared" si="18"/>
        <v>CLSC-4326</v>
      </c>
      <c r="E591" t="s">
        <v>592</v>
      </c>
      <c r="F591" s="44" t="s">
        <v>137</v>
      </c>
      <c r="G591" s="44" t="s">
        <v>265</v>
      </c>
      <c r="H591" t="s">
        <v>923</v>
      </c>
      <c r="I591" t="s">
        <v>924</v>
      </c>
      <c r="J591" s="2">
        <v>400501</v>
      </c>
      <c r="K591" t="str">
        <f t="shared" si="19"/>
        <v>4005</v>
      </c>
      <c r="L591" t="s">
        <v>591</v>
      </c>
      <c r="M591" t="s">
        <v>467</v>
      </c>
      <c r="N591"/>
      <c r="O591" t="s">
        <v>265</v>
      </c>
      <c r="P591">
        <v>1</v>
      </c>
      <c r="Q591">
        <v>1</v>
      </c>
      <c r="R591">
        <v>1387</v>
      </c>
      <c r="S591">
        <v>1</v>
      </c>
      <c r="T591">
        <v>4</v>
      </c>
      <c r="U591">
        <v>0</v>
      </c>
      <c r="V591">
        <v>0</v>
      </c>
      <c r="AA591" t="s">
        <v>468</v>
      </c>
      <c r="AB591" t="s">
        <v>282</v>
      </c>
      <c r="AC591" t="s">
        <v>282</v>
      </c>
    </row>
    <row r="592" spans="1:29" x14ac:dyDescent="0.25">
      <c r="A592">
        <v>202209</v>
      </c>
      <c r="B592" t="s">
        <v>922</v>
      </c>
      <c r="C592" s="8">
        <v>4370</v>
      </c>
      <c r="D592" s="8" t="str">
        <f t="shared" si="18"/>
        <v>CLSC-4370</v>
      </c>
      <c r="E592" t="s">
        <v>613</v>
      </c>
      <c r="F592" s="44" t="s">
        <v>597</v>
      </c>
      <c r="G592" s="44" t="s">
        <v>265</v>
      </c>
      <c r="H592" t="s">
        <v>923</v>
      </c>
      <c r="I592" t="s">
        <v>924</v>
      </c>
      <c r="J592" s="2">
        <v>260503</v>
      </c>
      <c r="K592" t="str">
        <f t="shared" si="19"/>
        <v>2605</v>
      </c>
      <c r="L592" t="s">
        <v>601</v>
      </c>
      <c r="M592" t="s">
        <v>467</v>
      </c>
      <c r="N592"/>
      <c r="O592" t="s">
        <v>265</v>
      </c>
      <c r="P592">
        <v>1</v>
      </c>
      <c r="Q592">
        <v>1</v>
      </c>
      <c r="R592">
        <v>1387</v>
      </c>
      <c r="S592">
        <v>1</v>
      </c>
      <c r="T592">
        <v>4</v>
      </c>
      <c r="U592">
        <v>0</v>
      </c>
      <c r="V592">
        <v>0</v>
      </c>
      <c r="AA592" t="s">
        <v>468</v>
      </c>
      <c r="AB592" t="s">
        <v>282</v>
      </c>
      <c r="AC592" t="s">
        <v>282</v>
      </c>
    </row>
    <row r="593" spans="1:29" x14ac:dyDescent="0.25">
      <c r="A593">
        <v>202209</v>
      </c>
      <c r="B593" t="s">
        <v>922</v>
      </c>
      <c r="C593" s="8">
        <v>4371</v>
      </c>
      <c r="D593" s="8" t="str">
        <f t="shared" si="18"/>
        <v>CLSC-4371</v>
      </c>
      <c r="E593" t="s">
        <v>614</v>
      </c>
      <c r="F593" s="44" t="s">
        <v>186</v>
      </c>
      <c r="G593" s="44" t="s">
        <v>265</v>
      </c>
      <c r="H593" t="s">
        <v>923</v>
      </c>
      <c r="I593" t="s">
        <v>924</v>
      </c>
      <c r="J593" s="2">
        <v>511005</v>
      </c>
      <c r="K593" t="str">
        <f t="shared" si="19"/>
        <v>5110</v>
      </c>
      <c r="L593" t="s">
        <v>551</v>
      </c>
      <c r="M593" t="s">
        <v>925</v>
      </c>
      <c r="N593"/>
      <c r="O593" t="s">
        <v>265</v>
      </c>
      <c r="P593">
        <v>1</v>
      </c>
      <c r="Q593">
        <v>1</v>
      </c>
      <c r="R593">
        <v>1387</v>
      </c>
      <c r="S593">
        <v>1</v>
      </c>
      <c r="T593">
        <v>4</v>
      </c>
      <c r="U593">
        <v>0</v>
      </c>
      <c r="V593">
        <v>0</v>
      </c>
      <c r="AA593">
        <v>14</v>
      </c>
      <c r="AB593" t="s">
        <v>282</v>
      </c>
      <c r="AC593" t="s">
        <v>282</v>
      </c>
    </row>
    <row r="594" spans="1:29" x14ac:dyDescent="0.25">
      <c r="A594">
        <v>201909</v>
      </c>
      <c r="B594" t="s">
        <v>922</v>
      </c>
      <c r="C594" s="8">
        <v>4380</v>
      </c>
      <c r="D594" s="8" t="str">
        <f t="shared" si="18"/>
        <v>CLSC-4380</v>
      </c>
      <c r="E594" t="s">
        <v>618</v>
      </c>
      <c r="F594" s="44" t="s">
        <v>186</v>
      </c>
      <c r="G594" s="44" t="s">
        <v>261</v>
      </c>
      <c r="H594" t="s">
        <v>545</v>
      </c>
      <c r="I594" t="s">
        <v>546</v>
      </c>
      <c r="J594" s="2">
        <v>511005</v>
      </c>
      <c r="K594" t="str">
        <f t="shared" si="19"/>
        <v>5110</v>
      </c>
      <c r="L594" t="s">
        <v>551</v>
      </c>
      <c r="N594"/>
      <c r="O594" t="s">
        <v>265</v>
      </c>
    </row>
    <row r="595" spans="1:29" x14ac:dyDescent="0.25">
      <c r="A595">
        <v>202209</v>
      </c>
      <c r="B595" t="s">
        <v>922</v>
      </c>
      <c r="C595" s="8">
        <v>4382</v>
      </c>
      <c r="D595" s="8" t="str">
        <f t="shared" si="18"/>
        <v>CLSC-4382</v>
      </c>
      <c r="E595" t="s">
        <v>619</v>
      </c>
      <c r="F595" s="44" t="s">
        <v>186</v>
      </c>
      <c r="G595" s="44" t="s">
        <v>265</v>
      </c>
      <c r="H595" t="s">
        <v>923</v>
      </c>
      <c r="I595" t="s">
        <v>924</v>
      </c>
      <c r="J595" s="2">
        <v>511005</v>
      </c>
      <c r="K595" t="str">
        <f t="shared" si="19"/>
        <v>5110</v>
      </c>
      <c r="L595" t="s">
        <v>551</v>
      </c>
      <c r="M595" t="s">
        <v>925</v>
      </c>
      <c r="N595"/>
      <c r="O595" t="s">
        <v>265</v>
      </c>
      <c r="P595">
        <v>1</v>
      </c>
      <c r="Q595">
        <v>1</v>
      </c>
      <c r="R595">
        <v>1387</v>
      </c>
      <c r="S595">
        <v>1</v>
      </c>
      <c r="T595">
        <v>4</v>
      </c>
      <c r="U595">
        <v>0</v>
      </c>
      <c r="V595">
        <v>0</v>
      </c>
      <c r="AA595">
        <v>14</v>
      </c>
      <c r="AB595" t="s">
        <v>282</v>
      </c>
      <c r="AC595" t="s">
        <v>282</v>
      </c>
    </row>
    <row r="596" spans="1:29" x14ac:dyDescent="0.25">
      <c r="A596">
        <v>202209</v>
      </c>
      <c r="B596" t="s">
        <v>922</v>
      </c>
      <c r="C596" s="8">
        <v>4420</v>
      </c>
      <c r="D596" s="8" t="str">
        <f t="shared" si="18"/>
        <v>CLSC-4420</v>
      </c>
      <c r="E596" t="s">
        <v>625</v>
      </c>
      <c r="F596" s="44" t="s">
        <v>186</v>
      </c>
      <c r="G596" s="44" t="s">
        <v>265</v>
      </c>
      <c r="H596" t="s">
        <v>923</v>
      </c>
      <c r="I596" t="s">
        <v>924</v>
      </c>
      <c r="J596" s="2">
        <v>511005</v>
      </c>
      <c r="K596" t="str">
        <f t="shared" si="19"/>
        <v>5110</v>
      </c>
      <c r="L596" t="s">
        <v>551</v>
      </c>
      <c r="M596" t="s">
        <v>925</v>
      </c>
      <c r="N596"/>
      <c r="O596" t="s">
        <v>265</v>
      </c>
      <c r="P596">
        <v>1</v>
      </c>
      <c r="Q596">
        <v>1</v>
      </c>
      <c r="R596">
        <v>1387</v>
      </c>
      <c r="S596">
        <v>1</v>
      </c>
      <c r="T596">
        <v>4</v>
      </c>
      <c r="U596">
        <v>0</v>
      </c>
      <c r="V596">
        <v>0</v>
      </c>
      <c r="AA596">
        <v>14</v>
      </c>
      <c r="AB596" t="s">
        <v>282</v>
      </c>
      <c r="AC596" t="s">
        <v>282</v>
      </c>
    </row>
    <row r="597" spans="1:29" x14ac:dyDescent="0.25">
      <c r="A597">
        <v>202209</v>
      </c>
      <c r="B597" t="s">
        <v>922</v>
      </c>
      <c r="C597" s="8">
        <v>4430</v>
      </c>
      <c r="D597" s="8" t="str">
        <f t="shared" si="18"/>
        <v>CLSC-4430</v>
      </c>
      <c r="E597" t="s">
        <v>626</v>
      </c>
      <c r="F597" s="44" t="s">
        <v>597</v>
      </c>
      <c r="G597" s="44" t="s">
        <v>265</v>
      </c>
      <c r="H597" t="s">
        <v>923</v>
      </c>
      <c r="I597" t="s">
        <v>924</v>
      </c>
      <c r="J597" s="2">
        <v>260507</v>
      </c>
      <c r="K597" t="str">
        <f t="shared" si="19"/>
        <v>2605</v>
      </c>
      <c r="L597" t="s">
        <v>598</v>
      </c>
      <c r="M597" t="s">
        <v>467</v>
      </c>
      <c r="N597"/>
      <c r="O597" t="s">
        <v>265</v>
      </c>
      <c r="P597">
        <v>1</v>
      </c>
      <c r="Q597">
        <v>1</v>
      </c>
      <c r="R597">
        <v>1387</v>
      </c>
      <c r="S597">
        <v>1</v>
      </c>
      <c r="T597">
        <v>4</v>
      </c>
      <c r="U597">
        <v>0</v>
      </c>
      <c r="V597">
        <v>0</v>
      </c>
      <c r="AA597" t="s">
        <v>468</v>
      </c>
      <c r="AB597" t="s">
        <v>282</v>
      </c>
      <c r="AC597" t="s">
        <v>282</v>
      </c>
    </row>
    <row r="598" spans="1:29" x14ac:dyDescent="0.25">
      <c r="A598">
        <v>202209</v>
      </c>
      <c r="B598" t="s">
        <v>922</v>
      </c>
      <c r="C598" s="8">
        <v>4598</v>
      </c>
      <c r="D598" s="8" t="str">
        <f t="shared" si="18"/>
        <v>CLSC-4598</v>
      </c>
      <c r="E598" t="s">
        <v>628</v>
      </c>
      <c r="F598" s="44" t="s">
        <v>186</v>
      </c>
      <c r="G598" s="44" t="s">
        <v>265</v>
      </c>
      <c r="H598" t="s">
        <v>923</v>
      </c>
      <c r="I598" t="s">
        <v>924</v>
      </c>
      <c r="J598" s="2">
        <v>511005</v>
      </c>
      <c r="K598" t="str">
        <f t="shared" si="19"/>
        <v>5110</v>
      </c>
      <c r="L598" t="s">
        <v>551</v>
      </c>
      <c r="M598" t="s">
        <v>925</v>
      </c>
      <c r="N598"/>
      <c r="O598" t="s">
        <v>265</v>
      </c>
      <c r="P598">
        <v>3</v>
      </c>
      <c r="Q598">
        <v>1</v>
      </c>
      <c r="R598">
        <v>1387</v>
      </c>
      <c r="S598">
        <v>1</v>
      </c>
      <c r="T598">
        <v>4</v>
      </c>
      <c r="U598">
        <v>0</v>
      </c>
      <c r="V598">
        <v>0</v>
      </c>
      <c r="AA598">
        <v>14</v>
      </c>
      <c r="AB598" t="s">
        <v>282</v>
      </c>
      <c r="AC598" t="s">
        <v>282</v>
      </c>
    </row>
    <row r="599" spans="1:29" x14ac:dyDescent="0.25">
      <c r="A599">
        <v>202209</v>
      </c>
      <c r="B599" t="s">
        <v>922</v>
      </c>
      <c r="C599" s="8">
        <v>4599</v>
      </c>
      <c r="D599" s="8" t="str">
        <f t="shared" si="18"/>
        <v>CLSC-4599</v>
      </c>
      <c r="E599" t="s">
        <v>629</v>
      </c>
      <c r="F599" s="44" t="s">
        <v>186</v>
      </c>
      <c r="G599" s="44" t="s">
        <v>265</v>
      </c>
      <c r="H599" t="s">
        <v>923</v>
      </c>
      <c r="I599" t="s">
        <v>924</v>
      </c>
      <c r="J599" s="2">
        <v>511005</v>
      </c>
      <c r="K599" t="str">
        <f t="shared" si="19"/>
        <v>5110</v>
      </c>
      <c r="L599" t="s">
        <v>551</v>
      </c>
      <c r="M599" t="s">
        <v>925</v>
      </c>
      <c r="N599"/>
      <c r="O599" t="s">
        <v>265</v>
      </c>
      <c r="P599">
        <v>3</v>
      </c>
      <c r="Q599">
        <v>1</v>
      </c>
      <c r="R599">
        <v>1387</v>
      </c>
      <c r="S599">
        <v>1</v>
      </c>
      <c r="T599">
        <v>4</v>
      </c>
      <c r="U599">
        <v>0</v>
      </c>
      <c r="V599">
        <v>0</v>
      </c>
      <c r="AA599">
        <v>14</v>
      </c>
      <c r="AB599" t="s">
        <v>282</v>
      </c>
      <c r="AC599" t="s">
        <v>282</v>
      </c>
    </row>
    <row r="600" spans="1:29" x14ac:dyDescent="0.25">
      <c r="A600">
        <v>202109</v>
      </c>
      <c r="B600" t="s">
        <v>930</v>
      </c>
      <c r="C600" s="8">
        <v>5340</v>
      </c>
      <c r="D600" s="8" t="str">
        <f t="shared" si="18"/>
        <v>CMSS-5340</v>
      </c>
      <c r="E600" t="s">
        <v>931</v>
      </c>
      <c r="F600" s="44" t="s">
        <v>791</v>
      </c>
      <c r="G600" s="44" t="s">
        <v>261</v>
      </c>
      <c r="H600" t="s">
        <v>445</v>
      </c>
      <c r="I600" t="s">
        <v>446</v>
      </c>
      <c r="J600" s="2" t="s">
        <v>792</v>
      </c>
      <c r="K600" t="str">
        <f t="shared" si="19"/>
        <v>0302</v>
      </c>
      <c r="L600" t="s">
        <v>793</v>
      </c>
      <c r="N600"/>
      <c r="O600" t="s">
        <v>265</v>
      </c>
    </row>
    <row r="601" spans="1:29" x14ac:dyDescent="0.25">
      <c r="A601">
        <v>202209</v>
      </c>
      <c r="B601" t="s">
        <v>930</v>
      </c>
      <c r="C601" s="8">
        <v>5392</v>
      </c>
      <c r="D601" s="8" t="str">
        <f t="shared" si="18"/>
        <v>CMSS-5392</v>
      </c>
      <c r="E601" t="s">
        <v>932</v>
      </c>
      <c r="F601" s="44" t="s">
        <v>21</v>
      </c>
      <c r="G601" s="44" t="s">
        <v>265</v>
      </c>
      <c r="H601" t="s">
        <v>445</v>
      </c>
      <c r="I601" t="s">
        <v>446</v>
      </c>
      <c r="J601" s="2" t="s">
        <v>906</v>
      </c>
      <c r="K601" t="str">
        <f t="shared" si="19"/>
        <v>0301</v>
      </c>
      <c r="L601" t="s">
        <v>907</v>
      </c>
      <c r="N601"/>
      <c r="O601" t="s">
        <v>265</v>
      </c>
    </row>
    <row r="602" spans="1:29" x14ac:dyDescent="0.25">
      <c r="A602">
        <v>202209</v>
      </c>
      <c r="B602" t="s">
        <v>930</v>
      </c>
      <c r="C602" s="8">
        <v>5393</v>
      </c>
      <c r="D602" s="8" t="str">
        <f t="shared" si="18"/>
        <v>CMSS-5393</v>
      </c>
      <c r="E602" t="s">
        <v>933</v>
      </c>
      <c r="F602" s="44" t="s">
        <v>21</v>
      </c>
      <c r="G602" s="44" t="s">
        <v>265</v>
      </c>
      <c r="H602" t="s">
        <v>445</v>
      </c>
      <c r="I602" t="s">
        <v>446</v>
      </c>
      <c r="J602" s="2" t="s">
        <v>906</v>
      </c>
      <c r="K602" t="str">
        <f t="shared" si="19"/>
        <v>0301</v>
      </c>
      <c r="L602" t="s">
        <v>907</v>
      </c>
      <c r="N602"/>
      <c r="O602" t="s">
        <v>265</v>
      </c>
    </row>
    <row r="603" spans="1:29" x14ac:dyDescent="0.25">
      <c r="A603">
        <v>202209</v>
      </c>
      <c r="B603" t="s">
        <v>930</v>
      </c>
      <c r="C603" s="8">
        <v>5394</v>
      </c>
      <c r="D603" s="8" t="str">
        <f t="shared" si="18"/>
        <v>CMSS-5394</v>
      </c>
      <c r="E603" t="s">
        <v>934</v>
      </c>
      <c r="F603" s="44" t="s">
        <v>21</v>
      </c>
      <c r="G603" s="44" t="s">
        <v>265</v>
      </c>
      <c r="H603" t="s">
        <v>445</v>
      </c>
      <c r="I603" t="s">
        <v>446</v>
      </c>
      <c r="J603" s="2" t="s">
        <v>906</v>
      </c>
      <c r="K603" t="str">
        <f t="shared" si="19"/>
        <v>0301</v>
      </c>
      <c r="L603" t="s">
        <v>907</v>
      </c>
      <c r="N603"/>
      <c r="O603" t="s">
        <v>265</v>
      </c>
    </row>
    <row r="604" spans="1:29" x14ac:dyDescent="0.25">
      <c r="A604">
        <v>201109</v>
      </c>
      <c r="B604" t="s">
        <v>930</v>
      </c>
      <c r="C604" s="8">
        <v>5442</v>
      </c>
      <c r="D604" s="8" t="str">
        <f t="shared" si="18"/>
        <v>CMSS-5442</v>
      </c>
      <c r="E604" t="s">
        <v>935</v>
      </c>
      <c r="F604" s="44" t="s">
        <v>648</v>
      </c>
      <c r="G604" s="44" t="s">
        <v>261</v>
      </c>
      <c r="H604" t="s">
        <v>445</v>
      </c>
      <c r="I604" t="s">
        <v>446</v>
      </c>
      <c r="J604" s="2">
        <v>261301</v>
      </c>
      <c r="K604" t="str">
        <f t="shared" si="19"/>
        <v>2613</v>
      </c>
      <c r="L604" t="s">
        <v>667</v>
      </c>
      <c r="N604"/>
      <c r="O604" t="s">
        <v>265</v>
      </c>
    </row>
    <row r="605" spans="1:29" x14ac:dyDescent="0.25">
      <c r="A605">
        <v>202209</v>
      </c>
      <c r="B605" t="s">
        <v>930</v>
      </c>
      <c r="C605" s="8">
        <v>5596</v>
      </c>
      <c r="D605" s="8" t="str">
        <f t="shared" si="18"/>
        <v>CMSS-5596</v>
      </c>
      <c r="E605" t="s">
        <v>469</v>
      </c>
      <c r="F605" s="44" t="s">
        <v>21</v>
      </c>
      <c r="G605" s="44" t="s">
        <v>265</v>
      </c>
      <c r="H605" t="s">
        <v>445</v>
      </c>
      <c r="I605" t="s">
        <v>446</v>
      </c>
      <c r="J605" s="2" t="s">
        <v>906</v>
      </c>
      <c r="K605" t="str">
        <f t="shared" si="19"/>
        <v>0301</v>
      </c>
      <c r="L605" t="s">
        <v>907</v>
      </c>
      <c r="N605"/>
      <c r="O605" t="s">
        <v>265</v>
      </c>
    </row>
    <row r="606" spans="1:29" x14ac:dyDescent="0.25">
      <c r="A606">
        <v>202209</v>
      </c>
      <c r="B606" t="s">
        <v>930</v>
      </c>
      <c r="C606" s="8">
        <v>5940</v>
      </c>
      <c r="D606" s="8" t="str">
        <f t="shared" si="18"/>
        <v>CMSS-5940</v>
      </c>
      <c r="E606" t="s">
        <v>936</v>
      </c>
      <c r="F606" s="44" t="s">
        <v>21</v>
      </c>
      <c r="G606" s="44" t="s">
        <v>265</v>
      </c>
      <c r="H606" t="s">
        <v>445</v>
      </c>
      <c r="I606" t="s">
        <v>446</v>
      </c>
      <c r="J606" s="2" t="s">
        <v>906</v>
      </c>
      <c r="K606" t="str">
        <f t="shared" si="19"/>
        <v>0301</v>
      </c>
      <c r="L606" t="s">
        <v>907</v>
      </c>
      <c r="N606"/>
      <c r="O606" t="s">
        <v>265</v>
      </c>
    </row>
    <row r="607" spans="1:29" x14ac:dyDescent="0.25">
      <c r="A607">
        <v>202009</v>
      </c>
      <c r="B607" t="s">
        <v>930</v>
      </c>
      <c r="C607" s="8">
        <v>6102</v>
      </c>
      <c r="D607" s="8" t="str">
        <f t="shared" si="18"/>
        <v>CMSS-6102</v>
      </c>
      <c r="E607" t="s">
        <v>937</v>
      </c>
      <c r="F607" s="44" t="s">
        <v>139</v>
      </c>
      <c r="G607" s="44" t="s">
        <v>261</v>
      </c>
      <c r="H607" t="s">
        <v>445</v>
      </c>
      <c r="I607" t="s">
        <v>446</v>
      </c>
      <c r="J607" s="2">
        <v>400601</v>
      </c>
      <c r="K607" t="str">
        <f t="shared" si="19"/>
        <v>4006</v>
      </c>
      <c r="L607" t="s">
        <v>938</v>
      </c>
      <c r="N607"/>
      <c r="O607" t="s">
        <v>265</v>
      </c>
    </row>
    <row r="608" spans="1:29" x14ac:dyDescent="0.25">
      <c r="A608">
        <v>202209</v>
      </c>
      <c r="B608" t="s">
        <v>930</v>
      </c>
      <c r="C608" s="8">
        <v>6303</v>
      </c>
      <c r="D608" s="8" t="str">
        <f t="shared" si="18"/>
        <v>CMSS-6303</v>
      </c>
      <c r="E608" t="s">
        <v>939</v>
      </c>
      <c r="F608" s="44" t="s">
        <v>115</v>
      </c>
      <c r="G608" s="44" t="s">
        <v>265</v>
      </c>
      <c r="H608" t="s">
        <v>445</v>
      </c>
      <c r="I608" t="s">
        <v>446</v>
      </c>
      <c r="J608" s="2">
        <v>270501</v>
      </c>
      <c r="K608" t="str">
        <f t="shared" si="19"/>
        <v>2705</v>
      </c>
      <c r="L608" t="s">
        <v>480</v>
      </c>
      <c r="N608"/>
      <c r="O608" t="s">
        <v>265</v>
      </c>
    </row>
    <row r="609" spans="1:29" x14ac:dyDescent="0.25">
      <c r="A609">
        <v>202209</v>
      </c>
      <c r="B609" t="s">
        <v>930</v>
      </c>
      <c r="C609" s="8">
        <v>6305</v>
      </c>
      <c r="D609" s="8" t="str">
        <f t="shared" si="18"/>
        <v>CMSS-6305</v>
      </c>
      <c r="E609" t="s">
        <v>940</v>
      </c>
      <c r="F609" s="44" t="s">
        <v>710</v>
      </c>
      <c r="G609" s="44" t="s">
        <v>265</v>
      </c>
      <c r="H609" t="s">
        <v>445</v>
      </c>
      <c r="I609" t="s">
        <v>446</v>
      </c>
      <c r="J609" s="2">
        <v>261102</v>
      </c>
      <c r="K609" t="str">
        <f t="shared" si="19"/>
        <v>2611</v>
      </c>
      <c r="L609" t="s">
        <v>941</v>
      </c>
      <c r="N609"/>
      <c r="O609" t="s">
        <v>265</v>
      </c>
    </row>
    <row r="610" spans="1:29" x14ac:dyDescent="0.25">
      <c r="A610">
        <v>202209</v>
      </c>
      <c r="B610" t="s">
        <v>930</v>
      </c>
      <c r="C610" s="8">
        <v>6307</v>
      </c>
      <c r="D610" s="8" t="str">
        <f t="shared" si="18"/>
        <v>CMSS-6307</v>
      </c>
      <c r="E610" t="s">
        <v>942</v>
      </c>
      <c r="F610" s="44" t="s">
        <v>21</v>
      </c>
      <c r="G610" s="44" t="s">
        <v>265</v>
      </c>
      <c r="H610" t="s">
        <v>445</v>
      </c>
      <c r="I610" t="s">
        <v>446</v>
      </c>
      <c r="J610" s="2" t="s">
        <v>906</v>
      </c>
      <c r="K610" t="str">
        <f t="shared" si="19"/>
        <v>0301</v>
      </c>
      <c r="L610" t="s">
        <v>907</v>
      </c>
      <c r="N610"/>
      <c r="O610" t="s">
        <v>265</v>
      </c>
    </row>
    <row r="611" spans="1:29" x14ac:dyDescent="0.25">
      <c r="A611">
        <v>202209</v>
      </c>
      <c r="B611" t="s">
        <v>930</v>
      </c>
      <c r="C611" s="8">
        <v>6308</v>
      </c>
      <c r="D611" s="8" t="str">
        <f t="shared" si="18"/>
        <v>CMSS-6308</v>
      </c>
      <c r="E611" t="s">
        <v>943</v>
      </c>
      <c r="F611" s="44" t="s">
        <v>21</v>
      </c>
      <c r="G611" s="44" t="s">
        <v>265</v>
      </c>
      <c r="H611" t="s">
        <v>445</v>
      </c>
      <c r="I611" t="s">
        <v>446</v>
      </c>
      <c r="J611" s="2" t="s">
        <v>906</v>
      </c>
      <c r="K611" t="str">
        <f t="shared" si="19"/>
        <v>0301</v>
      </c>
      <c r="L611" t="s">
        <v>907</v>
      </c>
      <c r="N611"/>
      <c r="O611" t="s">
        <v>265</v>
      </c>
    </row>
    <row r="612" spans="1:29" x14ac:dyDescent="0.25">
      <c r="A612">
        <v>202209</v>
      </c>
      <c r="B612" t="s">
        <v>930</v>
      </c>
      <c r="C612" s="8">
        <v>6310</v>
      </c>
      <c r="D612" s="8" t="str">
        <f t="shared" si="18"/>
        <v>CMSS-6310</v>
      </c>
      <c r="E612" t="s">
        <v>944</v>
      </c>
      <c r="F612" s="44" t="s">
        <v>139</v>
      </c>
      <c r="G612" s="44" t="s">
        <v>265</v>
      </c>
      <c r="H612" t="s">
        <v>445</v>
      </c>
      <c r="I612" t="s">
        <v>446</v>
      </c>
      <c r="J612" s="2">
        <v>400699</v>
      </c>
      <c r="K612" t="str">
        <f t="shared" si="19"/>
        <v>4006</v>
      </c>
      <c r="L612" t="s">
        <v>463</v>
      </c>
      <c r="N612"/>
      <c r="O612" t="s">
        <v>265</v>
      </c>
    </row>
    <row r="613" spans="1:29" x14ac:dyDescent="0.25">
      <c r="A613">
        <v>202209</v>
      </c>
      <c r="B613" t="s">
        <v>930</v>
      </c>
      <c r="C613" s="8">
        <v>6312</v>
      </c>
      <c r="D613" s="8" t="str">
        <f t="shared" si="18"/>
        <v>CMSS-6312</v>
      </c>
      <c r="E613" t="s">
        <v>945</v>
      </c>
      <c r="F613" s="44" t="s">
        <v>946</v>
      </c>
      <c r="G613" s="44" t="s">
        <v>265</v>
      </c>
      <c r="H613" t="s">
        <v>445</v>
      </c>
      <c r="I613" t="s">
        <v>446</v>
      </c>
      <c r="J613" s="2">
        <v>303201</v>
      </c>
      <c r="K613" t="str">
        <f t="shared" si="19"/>
        <v>3032</v>
      </c>
      <c r="L613" t="s">
        <v>947</v>
      </c>
      <c r="N613"/>
      <c r="O613" t="s">
        <v>265</v>
      </c>
    </row>
    <row r="614" spans="1:29" x14ac:dyDescent="0.25">
      <c r="A614">
        <v>202309</v>
      </c>
      <c r="B614" t="s">
        <v>930</v>
      </c>
      <c r="C614" s="8">
        <v>6315</v>
      </c>
      <c r="D614" s="8" t="str">
        <f t="shared" si="18"/>
        <v>CMSS-6315</v>
      </c>
      <c r="E614" t="s">
        <v>948</v>
      </c>
      <c r="F614" s="44" t="s">
        <v>162</v>
      </c>
      <c r="G614" s="44" t="s">
        <v>265</v>
      </c>
      <c r="H614" t="s">
        <v>445</v>
      </c>
      <c r="I614" t="s">
        <v>446</v>
      </c>
      <c r="J614" s="2">
        <v>450702</v>
      </c>
      <c r="K614" t="str">
        <f t="shared" si="19"/>
        <v>4507</v>
      </c>
      <c r="L614" t="s">
        <v>949</v>
      </c>
      <c r="M614" t="s">
        <v>494</v>
      </c>
      <c r="N614"/>
      <c r="P614">
        <v>1</v>
      </c>
      <c r="Q614">
        <v>1</v>
      </c>
      <c r="R614">
        <v>2248</v>
      </c>
      <c r="S614">
        <v>1</v>
      </c>
      <c r="T614">
        <v>6</v>
      </c>
      <c r="U614">
        <v>0</v>
      </c>
      <c r="V614">
        <v>0</v>
      </c>
      <c r="AA614" t="s">
        <v>495</v>
      </c>
      <c r="AB614" t="s">
        <v>282</v>
      </c>
      <c r="AC614" t="s">
        <v>282</v>
      </c>
    </row>
    <row r="615" spans="1:29" x14ac:dyDescent="0.25">
      <c r="A615">
        <v>202409</v>
      </c>
      <c r="B615" t="s">
        <v>930</v>
      </c>
      <c r="C615" s="8">
        <v>6321</v>
      </c>
      <c r="D615" s="8" t="str">
        <f t="shared" si="18"/>
        <v>CMSS-6321</v>
      </c>
      <c r="E615" t="s">
        <v>950</v>
      </c>
      <c r="F615" s="44" t="s">
        <v>21</v>
      </c>
      <c r="G615" s="44" t="s">
        <v>265</v>
      </c>
      <c r="H615" t="s">
        <v>445</v>
      </c>
      <c r="I615" t="s">
        <v>446</v>
      </c>
      <c r="J615" s="2" t="s">
        <v>906</v>
      </c>
      <c r="K615" t="str">
        <f t="shared" si="19"/>
        <v>0301</v>
      </c>
      <c r="L615" t="s">
        <v>907</v>
      </c>
      <c r="M615" t="s">
        <v>467</v>
      </c>
      <c r="N615"/>
      <c r="P615">
        <v>1</v>
      </c>
      <c r="Q615">
        <v>1</v>
      </c>
      <c r="R615">
        <v>2248</v>
      </c>
      <c r="S615">
        <v>1</v>
      </c>
      <c r="T615">
        <v>6</v>
      </c>
      <c r="U615">
        <v>0</v>
      </c>
      <c r="V615">
        <v>0</v>
      </c>
      <c r="AA615" t="s">
        <v>468</v>
      </c>
      <c r="AB615" t="s">
        <v>282</v>
      </c>
      <c r="AC615" t="s">
        <v>282</v>
      </c>
    </row>
    <row r="616" spans="1:29" x14ac:dyDescent="0.25">
      <c r="A616">
        <v>202209</v>
      </c>
      <c r="B616" t="s">
        <v>930</v>
      </c>
      <c r="C616" s="8">
        <v>6323</v>
      </c>
      <c r="D616" s="8" t="str">
        <f t="shared" si="18"/>
        <v>CMSS-6323</v>
      </c>
      <c r="E616" t="s">
        <v>951</v>
      </c>
      <c r="F616" s="44" t="s">
        <v>710</v>
      </c>
      <c r="G616" s="44" t="s">
        <v>265</v>
      </c>
      <c r="H616" t="s">
        <v>445</v>
      </c>
      <c r="I616" t="s">
        <v>446</v>
      </c>
      <c r="J616" s="2">
        <v>261102</v>
      </c>
      <c r="K616" t="str">
        <f t="shared" si="19"/>
        <v>2611</v>
      </c>
      <c r="L616" t="s">
        <v>941</v>
      </c>
      <c r="N616"/>
      <c r="O616" t="s">
        <v>265</v>
      </c>
    </row>
    <row r="617" spans="1:29" x14ac:dyDescent="0.25">
      <c r="A617">
        <v>201109</v>
      </c>
      <c r="B617" t="s">
        <v>930</v>
      </c>
      <c r="C617" s="8">
        <v>6325</v>
      </c>
      <c r="D617" s="8" t="str">
        <f t="shared" si="18"/>
        <v>CMSS-6325</v>
      </c>
      <c r="E617" t="s">
        <v>952</v>
      </c>
      <c r="F617" s="44" t="s">
        <v>139</v>
      </c>
      <c r="G617" s="44" t="s">
        <v>265</v>
      </c>
      <c r="H617" t="s">
        <v>445</v>
      </c>
      <c r="I617" t="s">
        <v>446</v>
      </c>
      <c r="J617" s="2">
        <v>400601</v>
      </c>
      <c r="K617" t="str">
        <f t="shared" si="19"/>
        <v>4006</v>
      </c>
      <c r="L617" t="s">
        <v>938</v>
      </c>
      <c r="N617"/>
      <c r="O617" t="s">
        <v>265</v>
      </c>
    </row>
    <row r="618" spans="1:29" x14ac:dyDescent="0.25">
      <c r="A618">
        <v>202209</v>
      </c>
      <c r="B618" t="s">
        <v>930</v>
      </c>
      <c r="C618" s="8">
        <v>6327</v>
      </c>
      <c r="D618" s="8" t="str">
        <f t="shared" si="18"/>
        <v>CMSS-6327</v>
      </c>
      <c r="E618" t="s">
        <v>953</v>
      </c>
      <c r="F618" s="44" t="s">
        <v>139</v>
      </c>
      <c r="G618" s="44" t="s">
        <v>265</v>
      </c>
      <c r="H618" t="s">
        <v>445</v>
      </c>
      <c r="I618" t="s">
        <v>446</v>
      </c>
      <c r="J618" s="2">
        <v>400607</v>
      </c>
      <c r="K618" t="str">
        <f t="shared" si="19"/>
        <v>4006</v>
      </c>
      <c r="L618" t="s">
        <v>886</v>
      </c>
      <c r="N618"/>
      <c r="O618" t="s">
        <v>265</v>
      </c>
    </row>
    <row r="619" spans="1:29" x14ac:dyDescent="0.25">
      <c r="A619">
        <v>202209</v>
      </c>
      <c r="B619" t="s">
        <v>930</v>
      </c>
      <c r="C619" s="8">
        <v>6328</v>
      </c>
      <c r="D619" s="8" t="str">
        <f t="shared" si="18"/>
        <v>CMSS-6328</v>
      </c>
      <c r="E619" t="s">
        <v>954</v>
      </c>
      <c r="F619" s="44" t="s">
        <v>21</v>
      </c>
      <c r="G619" s="44" t="s">
        <v>265</v>
      </c>
      <c r="H619" t="s">
        <v>445</v>
      </c>
      <c r="I619" t="s">
        <v>446</v>
      </c>
      <c r="J619" s="2" t="s">
        <v>906</v>
      </c>
      <c r="K619" t="str">
        <f t="shared" si="19"/>
        <v>0301</v>
      </c>
      <c r="L619" t="s">
        <v>907</v>
      </c>
      <c r="N619"/>
      <c r="O619" t="s">
        <v>265</v>
      </c>
    </row>
    <row r="620" spans="1:29" x14ac:dyDescent="0.25">
      <c r="A620">
        <v>201909</v>
      </c>
      <c r="B620" t="s">
        <v>930</v>
      </c>
      <c r="C620" s="8">
        <v>6330</v>
      </c>
      <c r="D620" s="8" t="str">
        <f t="shared" si="18"/>
        <v>CMSS-6330</v>
      </c>
      <c r="E620" t="s">
        <v>955</v>
      </c>
      <c r="F620" s="44" t="s">
        <v>33</v>
      </c>
      <c r="G620" s="44" t="s">
        <v>261</v>
      </c>
      <c r="H620" t="s">
        <v>445</v>
      </c>
      <c r="I620" t="s">
        <v>446</v>
      </c>
      <c r="J620" s="2">
        <v>110401</v>
      </c>
      <c r="K620" t="str">
        <f t="shared" si="19"/>
        <v>1104</v>
      </c>
      <c r="L620" t="s">
        <v>478</v>
      </c>
      <c r="N620"/>
      <c r="O620" t="s">
        <v>265</v>
      </c>
    </row>
    <row r="621" spans="1:29" x14ac:dyDescent="0.25">
      <c r="A621">
        <v>202209</v>
      </c>
      <c r="B621" t="s">
        <v>930</v>
      </c>
      <c r="C621" s="8">
        <v>6333</v>
      </c>
      <c r="D621" s="8" t="str">
        <f t="shared" si="18"/>
        <v>CMSS-6333</v>
      </c>
      <c r="E621" t="s">
        <v>956</v>
      </c>
      <c r="F621" s="44" t="s">
        <v>139</v>
      </c>
      <c r="G621" s="44" t="s">
        <v>265</v>
      </c>
      <c r="H621" t="s">
        <v>445</v>
      </c>
      <c r="I621" t="s">
        <v>446</v>
      </c>
      <c r="J621" s="2">
        <v>400601</v>
      </c>
      <c r="K621" t="str">
        <f t="shared" si="19"/>
        <v>4006</v>
      </c>
      <c r="L621" t="s">
        <v>938</v>
      </c>
      <c r="N621"/>
      <c r="O621" t="s">
        <v>265</v>
      </c>
    </row>
    <row r="622" spans="1:29" x14ac:dyDescent="0.25">
      <c r="A622">
        <v>202209</v>
      </c>
      <c r="B622" t="s">
        <v>930</v>
      </c>
      <c r="C622" s="8">
        <v>6334</v>
      </c>
      <c r="D622" s="8" t="str">
        <f t="shared" si="18"/>
        <v>CMSS-6334</v>
      </c>
      <c r="E622" t="s">
        <v>952</v>
      </c>
      <c r="F622" s="44" t="s">
        <v>139</v>
      </c>
      <c r="G622" s="44" t="s">
        <v>265</v>
      </c>
      <c r="H622" t="s">
        <v>445</v>
      </c>
      <c r="I622" t="s">
        <v>446</v>
      </c>
      <c r="J622" s="2">
        <v>400602</v>
      </c>
      <c r="K622" t="str">
        <f t="shared" si="19"/>
        <v>4006</v>
      </c>
      <c r="L622" t="s">
        <v>957</v>
      </c>
      <c r="N622"/>
      <c r="O622" t="s">
        <v>265</v>
      </c>
    </row>
    <row r="623" spans="1:29" x14ac:dyDescent="0.25">
      <c r="A623">
        <v>201109</v>
      </c>
      <c r="B623" t="s">
        <v>930</v>
      </c>
      <c r="C623" s="8">
        <v>6335</v>
      </c>
      <c r="D623" s="8" t="str">
        <f t="shared" si="18"/>
        <v>CMSS-6335</v>
      </c>
      <c r="E623" t="s">
        <v>958</v>
      </c>
      <c r="F623" s="44" t="s">
        <v>139</v>
      </c>
      <c r="G623" s="44" t="s">
        <v>265</v>
      </c>
      <c r="H623" t="s">
        <v>445</v>
      </c>
      <c r="I623" t="s">
        <v>446</v>
      </c>
      <c r="J623" s="2">
        <v>400601</v>
      </c>
      <c r="K623" t="str">
        <f t="shared" si="19"/>
        <v>4006</v>
      </c>
      <c r="L623" t="s">
        <v>938</v>
      </c>
      <c r="N623"/>
      <c r="O623" t="s">
        <v>265</v>
      </c>
    </row>
    <row r="624" spans="1:29" x14ac:dyDescent="0.25">
      <c r="A624">
        <v>202209</v>
      </c>
      <c r="B624" t="s">
        <v>930</v>
      </c>
      <c r="C624" s="8">
        <v>6340</v>
      </c>
      <c r="D624" s="8" t="str">
        <f t="shared" si="18"/>
        <v>CMSS-6340</v>
      </c>
      <c r="E624" t="s">
        <v>931</v>
      </c>
      <c r="F624" s="44" t="s">
        <v>791</v>
      </c>
      <c r="G624" s="44" t="s">
        <v>265</v>
      </c>
      <c r="H624" t="s">
        <v>445</v>
      </c>
      <c r="I624" t="s">
        <v>446</v>
      </c>
      <c r="J624" s="2" t="s">
        <v>792</v>
      </c>
      <c r="K624" t="str">
        <f t="shared" si="19"/>
        <v>0302</v>
      </c>
      <c r="L624" t="s">
        <v>793</v>
      </c>
      <c r="N624"/>
      <c r="O624" t="s">
        <v>265</v>
      </c>
    </row>
    <row r="625" spans="1:15" x14ac:dyDescent="0.25">
      <c r="A625">
        <v>202009</v>
      </c>
      <c r="B625" t="s">
        <v>930</v>
      </c>
      <c r="C625" s="8">
        <v>6343</v>
      </c>
      <c r="D625" s="8" t="str">
        <f t="shared" si="18"/>
        <v>CMSS-6343</v>
      </c>
      <c r="E625" t="s">
        <v>959</v>
      </c>
      <c r="F625" s="44" t="s">
        <v>21</v>
      </c>
      <c r="G625" s="44" t="s">
        <v>261</v>
      </c>
      <c r="H625" t="s">
        <v>445</v>
      </c>
      <c r="I625" t="s">
        <v>446</v>
      </c>
      <c r="J625" s="2" t="s">
        <v>960</v>
      </c>
      <c r="K625" t="str">
        <f t="shared" si="19"/>
        <v>0301</v>
      </c>
      <c r="L625" t="s">
        <v>961</v>
      </c>
      <c r="N625"/>
      <c r="O625" t="s">
        <v>265</v>
      </c>
    </row>
    <row r="626" spans="1:15" x14ac:dyDescent="0.25">
      <c r="A626">
        <v>201109</v>
      </c>
      <c r="B626" t="s">
        <v>930</v>
      </c>
      <c r="C626" s="8">
        <v>6350</v>
      </c>
      <c r="D626" s="8" t="str">
        <f t="shared" si="18"/>
        <v>CMSS-6350</v>
      </c>
      <c r="E626" t="s">
        <v>962</v>
      </c>
      <c r="F626" s="44" t="s">
        <v>103</v>
      </c>
      <c r="G626" s="44" t="s">
        <v>265</v>
      </c>
      <c r="H626" t="s">
        <v>445</v>
      </c>
      <c r="I626" t="s">
        <v>446</v>
      </c>
      <c r="J626" s="2">
        <v>260101</v>
      </c>
      <c r="K626" t="str">
        <f t="shared" si="19"/>
        <v>2601</v>
      </c>
      <c r="L626" t="s">
        <v>569</v>
      </c>
      <c r="N626"/>
      <c r="O626" t="s">
        <v>265</v>
      </c>
    </row>
    <row r="627" spans="1:15" x14ac:dyDescent="0.25">
      <c r="A627">
        <v>202209</v>
      </c>
      <c r="B627" t="s">
        <v>930</v>
      </c>
      <c r="C627" s="8">
        <v>6352</v>
      </c>
      <c r="D627" s="8" t="str">
        <f t="shared" si="18"/>
        <v>CMSS-6352</v>
      </c>
      <c r="E627" t="s">
        <v>963</v>
      </c>
      <c r="F627" s="44" t="s">
        <v>710</v>
      </c>
      <c r="G627" s="44" t="s">
        <v>265</v>
      </c>
      <c r="H627" t="s">
        <v>445</v>
      </c>
      <c r="I627" t="s">
        <v>446</v>
      </c>
      <c r="J627" s="2">
        <v>261102</v>
      </c>
      <c r="K627" t="str">
        <f t="shared" si="19"/>
        <v>2611</v>
      </c>
      <c r="L627" t="s">
        <v>941</v>
      </c>
      <c r="N627"/>
      <c r="O627" t="s">
        <v>265</v>
      </c>
    </row>
    <row r="628" spans="1:15" x14ac:dyDescent="0.25">
      <c r="A628">
        <v>202009</v>
      </c>
      <c r="B628" t="s">
        <v>930</v>
      </c>
      <c r="C628" s="8">
        <v>6355</v>
      </c>
      <c r="D628" s="8" t="str">
        <f t="shared" si="18"/>
        <v>CMSS-6355</v>
      </c>
      <c r="E628" t="s">
        <v>964</v>
      </c>
      <c r="F628" s="44" t="s">
        <v>648</v>
      </c>
      <c r="G628" s="44" t="s">
        <v>261</v>
      </c>
      <c r="H628" t="s">
        <v>445</v>
      </c>
      <c r="I628" t="s">
        <v>446</v>
      </c>
      <c r="J628" s="2">
        <v>261301</v>
      </c>
      <c r="K628" t="str">
        <f t="shared" si="19"/>
        <v>2613</v>
      </c>
      <c r="L628" t="s">
        <v>667</v>
      </c>
      <c r="N628"/>
      <c r="O628" t="s">
        <v>265</v>
      </c>
    </row>
    <row r="629" spans="1:15" x14ac:dyDescent="0.25">
      <c r="A629">
        <v>202209</v>
      </c>
      <c r="B629" t="s">
        <v>930</v>
      </c>
      <c r="C629" s="8">
        <v>6357</v>
      </c>
      <c r="D629" s="8" t="str">
        <f t="shared" si="18"/>
        <v>CMSS-6357</v>
      </c>
      <c r="E629" t="s">
        <v>965</v>
      </c>
      <c r="F629" s="44" t="s">
        <v>139</v>
      </c>
      <c r="G629" s="44" t="s">
        <v>265</v>
      </c>
      <c r="H629" t="s">
        <v>445</v>
      </c>
      <c r="I629" t="s">
        <v>446</v>
      </c>
      <c r="J629" s="2">
        <v>400601</v>
      </c>
      <c r="K629" t="str">
        <f t="shared" si="19"/>
        <v>4006</v>
      </c>
      <c r="L629" t="s">
        <v>938</v>
      </c>
      <c r="N629"/>
      <c r="O629" t="s">
        <v>265</v>
      </c>
    </row>
    <row r="630" spans="1:15" x14ac:dyDescent="0.25">
      <c r="A630">
        <v>202209</v>
      </c>
      <c r="B630" t="s">
        <v>930</v>
      </c>
      <c r="C630" s="8">
        <v>6358</v>
      </c>
      <c r="D630" s="8" t="str">
        <f t="shared" si="18"/>
        <v>CMSS-6358</v>
      </c>
      <c r="E630" t="s">
        <v>966</v>
      </c>
      <c r="F630" s="44" t="s">
        <v>139</v>
      </c>
      <c r="G630" s="44" t="s">
        <v>265</v>
      </c>
      <c r="H630" t="s">
        <v>445</v>
      </c>
      <c r="I630" t="s">
        <v>446</v>
      </c>
      <c r="J630" s="2">
        <v>400601</v>
      </c>
      <c r="K630" t="str">
        <f t="shared" si="19"/>
        <v>4006</v>
      </c>
      <c r="L630" t="s">
        <v>938</v>
      </c>
      <c r="N630"/>
      <c r="O630" t="s">
        <v>265</v>
      </c>
    </row>
    <row r="631" spans="1:15" x14ac:dyDescent="0.25">
      <c r="A631">
        <v>202209</v>
      </c>
      <c r="B631" t="s">
        <v>930</v>
      </c>
      <c r="C631" s="8">
        <v>6359</v>
      </c>
      <c r="D631" s="8" t="str">
        <f t="shared" si="18"/>
        <v>CMSS-6359</v>
      </c>
      <c r="E631" t="s">
        <v>967</v>
      </c>
      <c r="F631" s="44" t="s">
        <v>648</v>
      </c>
      <c r="G631" s="44" t="s">
        <v>265</v>
      </c>
      <c r="H631" t="s">
        <v>445</v>
      </c>
      <c r="I631" t="s">
        <v>446</v>
      </c>
      <c r="J631" s="2">
        <v>261301</v>
      </c>
      <c r="K631" t="str">
        <f t="shared" si="19"/>
        <v>2613</v>
      </c>
      <c r="L631" t="s">
        <v>667</v>
      </c>
      <c r="N631"/>
      <c r="O631" t="s">
        <v>265</v>
      </c>
    </row>
    <row r="632" spans="1:15" x14ac:dyDescent="0.25">
      <c r="A632">
        <v>202209</v>
      </c>
      <c r="B632" t="s">
        <v>930</v>
      </c>
      <c r="C632" s="8">
        <v>6360</v>
      </c>
      <c r="D632" s="8" t="str">
        <f t="shared" si="18"/>
        <v>CMSS-6360</v>
      </c>
      <c r="E632" t="s">
        <v>968</v>
      </c>
      <c r="F632" s="44" t="s">
        <v>139</v>
      </c>
      <c r="G632" s="44" t="s">
        <v>265</v>
      </c>
      <c r="H632" t="s">
        <v>445</v>
      </c>
      <c r="I632" t="s">
        <v>446</v>
      </c>
      <c r="J632" s="2">
        <v>400601</v>
      </c>
      <c r="K632" t="str">
        <f t="shared" si="19"/>
        <v>4006</v>
      </c>
      <c r="L632" t="s">
        <v>938</v>
      </c>
      <c r="N632"/>
      <c r="O632" t="s">
        <v>265</v>
      </c>
    </row>
    <row r="633" spans="1:15" x14ac:dyDescent="0.25">
      <c r="A633">
        <v>202009</v>
      </c>
      <c r="B633" t="s">
        <v>930</v>
      </c>
      <c r="C633" s="8">
        <v>6361</v>
      </c>
      <c r="D633" s="8" t="str">
        <f t="shared" si="18"/>
        <v>CMSS-6361</v>
      </c>
      <c r="E633" t="s">
        <v>969</v>
      </c>
      <c r="F633" s="44" t="s">
        <v>139</v>
      </c>
      <c r="G633" s="44" t="s">
        <v>261</v>
      </c>
      <c r="H633" t="s">
        <v>445</v>
      </c>
      <c r="I633" t="s">
        <v>446</v>
      </c>
      <c r="J633" s="2">
        <v>400602</v>
      </c>
      <c r="K633" t="str">
        <f t="shared" si="19"/>
        <v>4006</v>
      </c>
      <c r="L633" t="s">
        <v>957</v>
      </c>
      <c r="N633"/>
      <c r="O633" t="s">
        <v>265</v>
      </c>
    </row>
    <row r="634" spans="1:15" x14ac:dyDescent="0.25">
      <c r="A634">
        <v>202209</v>
      </c>
      <c r="B634" t="s">
        <v>930</v>
      </c>
      <c r="C634" s="8">
        <v>6362</v>
      </c>
      <c r="D634" s="8" t="str">
        <f t="shared" si="18"/>
        <v>CMSS-6362</v>
      </c>
      <c r="E634" t="s">
        <v>970</v>
      </c>
      <c r="F634" s="44" t="s">
        <v>648</v>
      </c>
      <c r="G634" s="44" t="s">
        <v>265</v>
      </c>
      <c r="H634" t="s">
        <v>445</v>
      </c>
      <c r="I634" t="s">
        <v>446</v>
      </c>
      <c r="J634" s="2">
        <v>261304</v>
      </c>
      <c r="K634" t="str">
        <f t="shared" si="19"/>
        <v>2613</v>
      </c>
      <c r="L634" t="s">
        <v>681</v>
      </c>
      <c r="N634"/>
      <c r="O634" t="s">
        <v>265</v>
      </c>
    </row>
    <row r="635" spans="1:15" x14ac:dyDescent="0.25">
      <c r="A635">
        <v>202209</v>
      </c>
      <c r="B635" t="s">
        <v>930</v>
      </c>
      <c r="C635" s="8">
        <v>6370</v>
      </c>
      <c r="D635" s="8" t="str">
        <f t="shared" si="18"/>
        <v>CMSS-6370</v>
      </c>
      <c r="E635" t="s">
        <v>971</v>
      </c>
      <c r="F635" s="44" t="s">
        <v>791</v>
      </c>
      <c r="G635" s="44" t="s">
        <v>265</v>
      </c>
      <c r="H635" t="s">
        <v>445</v>
      </c>
      <c r="I635" t="s">
        <v>446</v>
      </c>
      <c r="J635" s="2" t="s">
        <v>792</v>
      </c>
      <c r="K635" t="str">
        <f t="shared" si="19"/>
        <v>0302</v>
      </c>
      <c r="L635" t="s">
        <v>793</v>
      </c>
      <c r="N635"/>
      <c r="O635" t="s">
        <v>265</v>
      </c>
    </row>
    <row r="636" spans="1:15" x14ac:dyDescent="0.25">
      <c r="A636">
        <v>202209</v>
      </c>
      <c r="B636" t="s">
        <v>930</v>
      </c>
      <c r="C636" s="8">
        <v>6372</v>
      </c>
      <c r="D636" s="8" t="str">
        <f t="shared" si="18"/>
        <v>CMSS-6372</v>
      </c>
      <c r="E636" t="s">
        <v>972</v>
      </c>
      <c r="F636" s="44" t="s">
        <v>791</v>
      </c>
      <c r="G636" s="44" t="s">
        <v>265</v>
      </c>
      <c r="H636" t="s">
        <v>445</v>
      </c>
      <c r="I636" t="s">
        <v>446</v>
      </c>
      <c r="J636" s="2" t="s">
        <v>792</v>
      </c>
      <c r="K636" t="str">
        <f t="shared" si="19"/>
        <v>0302</v>
      </c>
      <c r="L636" t="s">
        <v>793</v>
      </c>
      <c r="N636"/>
      <c r="O636" t="s">
        <v>265</v>
      </c>
    </row>
    <row r="637" spans="1:15" x14ac:dyDescent="0.25">
      <c r="A637">
        <v>202109</v>
      </c>
      <c r="B637" t="s">
        <v>930</v>
      </c>
      <c r="C637" s="8">
        <v>6399</v>
      </c>
      <c r="D637" s="8" t="str">
        <f t="shared" si="18"/>
        <v>CMSS-6399</v>
      </c>
      <c r="E637" t="s">
        <v>973</v>
      </c>
      <c r="F637" s="44" t="s">
        <v>21</v>
      </c>
      <c r="G637" s="44" t="s">
        <v>261</v>
      </c>
      <c r="H637" t="s">
        <v>445</v>
      </c>
      <c r="I637" t="s">
        <v>446</v>
      </c>
      <c r="J637" s="2" t="s">
        <v>906</v>
      </c>
      <c r="K637" t="str">
        <f t="shared" si="19"/>
        <v>0301</v>
      </c>
      <c r="L637" t="s">
        <v>907</v>
      </c>
      <c r="N637"/>
      <c r="O637" t="s">
        <v>265</v>
      </c>
    </row>
    <row r="638" spans="1:15" x14ac:dyDescent="0.25">
      <c r="A638">
        <v>202109</v>
      </c>
      <c r="B638" t="s">
        <v>930</v>
      </c>
      <c r="C638" s="8">
        <v>6401</v>
      </c>
      <c r="D638" s="8" t="str">
        <f t="shared" si="18"/>
        <v>CMSS-6401</v>
      </c>
      <c r="E638" t="s">
        <v>974</v>
      </c>
      <c r="F638" s="44" t="s">
        <v>111</v>
      </c>
      <c r="G638" s="44" t="s">
        <v>261</v>
      </c>
      <c r="H638" t="s">
        <v>445</v>
      </c>
      <c r="I638" t="s">
        <v>446</v>
      </c>
      <c r="J638" s="2">
        <v>270101</v>
      </c>
      <c r="K638" t="str">
        <f t="shared" si="19"/>
        <v>2701</v>
      </c>
      <c r="L638" t="s">
        <v>975</v>
      </c>
      <c r="N638"/>
      <c r="O638" t="s">
        <v>265</v>
      </c>
    </row>
    <row r="639" spans="1:15" x14ac:dyDescent="0.25">
      <c r="A639">
        <v>202009</v>
      </c>
      <c r="B639" t="s">
        <v>930</v>
      </c>
      <c r="C639" s="8">
        <v>6407</v>
      </c>
      <c r="D639" s="8" t="str">
        <f t="shared" si="18"/>
        <v>CMSS-6407</v>
      </c>
      <c r="E639" t="s">
        <v>976</v>
      </c>
      <c r="F639" s="44" t="s">
        <v>710</v>
      </c>
      <c r="G639" s="44" t="s">
        <v>261</v>
      </c>
      <c r="H639" t="s">
        <v>445</v>
      </c>
      <c r="I639" t="s">
        <v>446</v>
      </c>
      <c r="J639" s="2">
        <v>261102</v>
      </c>
      <c r="K639" t="str">
        <f t="shared" si="19"/>
        <v>2611</v>
      </c>
      <c r="L639" t="s">
        <v>941</v>
      </c>
      <c r="N639"/>
      <c r="O639" t="s">
        <v>265</v>
      </c>
    </row>
    <row r="640" spans="1:15" x14ac:dyDescent="0.25">
      <c r="A640">
        <v>202009</v>
      </c>
      <c r="B640" t="s">
        <v>930</v>
      </c>
      <c r="C640" s="8">
        <v>6425</v>
      </c>
      <c r="D640" s="8" t="str">
        <f t="shared" si="18"/>
        <v>CMSS-6425</v>
      </c>
      <c r="E640" t="s">
        <v>977</v>
      </c>
      <c r="F640" s="44" t="s">
        <v>33</v>
      </c>
      <c r="G640" s="44" t="s">
        <v>261</v>
      </c>
      <c r="H640" t="s">
        <v>445</v>
      </c>
      <c r="I640" t="s">
        <v>446</v>
      </c>
      <c r="J640" s="2">
        <v>110401</v>
      </c>
      <c r="K640" t="str">
        <f t="shared" si="19"/>
        <v>1104</v>
      </c>
      <c r="L640" t="s">
        <v>478</v>
      </c>
      <c r="N640"/>
      <c r="O640" t="s">
        <v>265</v>
      </c>
    </row>
    <row r="641" spans="1:29" x14ac:dyDescent="0.25">
      <c r="A641">
        <v>202009</v>
      </c>
      <c r="B641" t="s">
        <v>930</v>
      </c>
      <c r="C641" s="8">
        <v>6442</v>
      </c>
      <c r="D641" s="8" t="str">
        <f t="shared" si="18"/>
        <v>CMSS-6442</v>
      </c>
      <c r="E641" t="s">
        <v>935</v>
      </c>
      <c r="F641" s="44" t="s">
        <v>648</v>
      </c>
      <c r="G641" s="44" t="s">
        <v>261</v>
      </c>
      <c r="H641" t="s">
        <v>445</v>
      </c>
      <c r="I641" t="s">
        <v>446</v>
      </c>
      <c r="J641" s="2">
        <v>261301</v>
      </c>
      <c r="K641" t="str">
        <f t="shared" si="19"/>
        <v>2613</v>
      </c>
      <c r="L641" t="s">
        <v>667</v>
      </c>
      <c r="N641"/>
      <c r="O641" t="s">
        <v>265</v>
      </c>
    </row>
    <row r="642" spans="1:29" x14ac:dyDescent="0.25">
      <c r="A642">
        <v>201109</v>
      </c>
      <c r="B642" t="s">
        <v>930</v>
      </c>
      <c r="C642" s="8">
        <v>6445</v>
      </c>
      <c r="D642" s="8" t="str">
        <f t="shared" ref="D642:D705" si="20">B642&amp;"-"&amp;C642</f>
        <v>CMSS-6445</v>
      </c>
      <c r="E642" t="s">
        <v>978</v>
      </c>
      <c r="F642" s="44" t="s">
        <v>648</v>
      </c>
      <c r="G642" s="44" t="s">
        <v>265</v>
      </c>
      <c r="H642" t="s">
        <v>445</v>
      </c>
      <c r="I642" t="s">
        <v>446</v>
      </c>
      <c r="J642" s="2">
        <v>261302</v>
      </c>
      <c r="K642" t="str">
        <f t="shared" ref="K642:K705" si="21">LEFT(J642, 4)</f>
        <v>2613</v>
      </c>
      <c r="L642" t="s">
        <v>672</v>
      </c>
      <c r="N642"/>
      <c r="O642" t="s">
        <v>265</v>
      </c>
    </row>
    <row r="643" spans="1:29" x14ac:dyDescent="0.25">
      <c r="A643">
        <v>201109</v>
      </c>
      <c r="B643" t="s">
        <v>930</v>
      </c>
      <c r="C643" s="8">
        <v>6455</v>
      </c>
      <c r="D643" s="8" t="str">
        <f t="shared" si="20"/>
        <v>CMSS-6455</v>
      </c>
      <c r="E643" t="s">
        <v>979</v>
      </c>
      <c r="F643" s="44" t="s">
        <v>710</v>
      </c>
      <c r="G643" s="44" t="s">
        <v>265</v>
      </c>
      <c r="H643" t="s">
        <v>445</v>
      </c>
      <c r="I643" t="s">
        <v>446</v>
      </c>
      <c r="J643" s="2">
        <v>261102</v>
      </c>
      <c r="K643" t="str">
        <f t="shared" si="21"/>
        <v>2611</v>
      </c>
      <c r="L643" t="s">
        <v>941</v>
      </c>
      <c r="N643"/>
      <c r="O643" t="s">
        <v>265</v>
      </c>
    </row>
    <row r="644" spans="1:29" x14ac:dyDescent="0.25">
      <c r="A644">
        <v>202209</v>
      </c>
      <c r="B644" t="s">
        <v>930</v>
      </c>
      <c r="C644" s="8">
        <v>6590</v>
      </c>
      <c r="D644" s="8" t="str">
        <f t="shared" si="20"/>
        <v>CMSS-6590</v>
      </c>
      <c r="E644" t="s">
        <v>917</v>
      </c>
      <c r="F644" s="44" t="s">
        <v>21</v>
      </c>
      <c r="G644" s="44" t="s">
        <v>265</v>
      </c>
      <c r="H644" t="s">
        <v>445</v>
      </c>
      <c r="I644" t="s">
        <v>446</v>
      </c>
      <c r="J644" s="2" t="s">
        <v>906</v>
      </c>
      <c r="K644" t="str">
        <f t="shared" si="21"/>
        <v>0301</v>
      </c>
      <c r="L644" t="s">
        <v>907</v>
      </c>
      <c r="N644"/>
      <c r="O644" t="s">
        <v>265</v>
      </c>
    </row>
    <row r="645" spans="1:29" x14ac:dyDescent="0.25">
      <c r="A645">
        <v>202209</v>
      </c>
      <c r="B645" t="s">
        <v>930</v>
      </c>
      <c r="C645" s="8">
        <v>6596</v>
      </c>
      <c r="D645" s="8" t="str">
        <f t="shared" si="20"/>
        <v>CMSS-6596</v>
      </c>
      <c r="E645" t="s">
        <v>469</v>
      </c>
      <c r="F645" s="44" t="s">
        <v>21</v>
      </c>
      <c r="G645" s="44" t="s">
        <v>265</v>
      </c>
      <c r="H645" t="s">
        <v>445</v>
      </c>
      <c r="I645" t="s">
        <v>446</v>
      </c>
      <c r="J645" s="2" t="s">
        <v>906</v>
      </c>
      <c r="K645" t="str">
        <f t="shared" si="21"/>
        <v>0301</v>
      </c>
      <c r="L645" t="s">
        <v>907</v>
      </c>
      <c r="N645"/>
      <c r="O645" t="s">
        <v>265</v>
      </c>
    </row>
    <row r="646" spans="1:29" x14ac:dyDescent="0.25">
      <c r="A646">
        <v>202109</v>
      </c>
      <c r="B646" t="s">
        <v>930</v>
      </c>
      <c r="C646" s="8">
        <v>6699</v>
      </c>
      <c r="D646" s="8" t="str">
        <f t="shared" si="20"/>
        <v>CMSS-6699</v>
      </c>
      <c r="E646" t="s">
        <v>980</v>
      </c>
      <c r="F646" s="44" t="s">
        <v>21</v>
      </c>
      <c r="G646" s="44" t="s">
        <v>261</v>
      </c>
      <c r="H646" t="s">
        <v>445</v>
      </c>
      <c r="I646" t="s">
        <v>446</v>
      </c>
      <c r="J646" s="2" t="s">
        <v>906</v>
      </c>
      <c r="K646" t="str">
        <f t="shared" si="21"/>
        <v>0301</v>
      </c>
      <c r="L646" t="s">
        <v>907</v>
      </c>
      <c r="N646"/>
      <c r="O646" t="s">
        <v>265</v>
      </c>
    </row>
    <row r="647" spans="1:29" x14ac:dyDescent="0.25">
      <c r="A647">
        <v>202209</v>
      </c>
      <c r="B647" t="s">
        <v>930</v>
      </c>
      <c r="C647" s="8">
        <v>6940</v>
      </c>
      <c r="D647" s="8" t="str">
        <f t="shared" si="20"/>
        <v>CMSS-6940</v>
      </c>
      <c r="E647" t="s">
        <v>981</v>
      </c>
      <c r="F647" s="44" t="s">
        <v>21</v>
      </c>
      <c r="G647" s="44" t="s">
        <v>265</v>
      </c>
      <c r="H647" t="s">
        <v>445</v>
      </c>
      <c r="I647" t="s">
        <v>446</v>
      </c>
      <c r="J647" s="2" t="s">
        <v>906</v>
      </c>
      <c r="K647" t="str">
        <f t="shared" si="21"/>
        <v>0301</v>
      </c>
      <c r="L647" t="s">
        <v>907</v>
      </c>
      <c r="N647"/>
      <c r="O647" t="s">
        <v>265</v>
      </c>
    </row>
    <row r="648" spans="1:29" x14ac:dyDescent="0.25">
      <c r="A648">
        <v>202209</v>
      </c>
      <c r="B648" t="s">
        <v>930</v>
      </c>
      <c r="C648" s="8">
        <v>6996</v>
      </c>
      <c r="D648" s="8" t="str">
        <f t="shared" si="20"/>
        <v>CMSS-6996</v>
      </c>
      <c r="E648" t="s">
        <v>982</v>
      </c>
      <c r="F648" s="44" t="s">
        <v>21</v>
      </c>
      <c r="G648" s="44" t="s">
        <v>265</v>
      </c>
      <c r="H648" t="s">
        <v>445</v>
      </c>
      <c r="I648" t="s">
        <v>446</v>
      </c>
      <c r="J648" s="2" t="s">
        <v>906</v>
      </c>
      <c r="K648" t="str">
        <f t="shared" si="21"/>
        <v>0301</v>
      </c>
      <c r="L648" t="s">
        <v>907</v>
      </c>
      <c r="N648"/>
      <c r="O648" t="s">
        <v>265</v>
      </c>
    </row>
    <row r="649" spans="1:29" x14ac:dyDescent="0.25">
      <c r="A649">
        <v>202209</v>
      </c>
      <c r="B649" t="s">
        <v>930</v>
      </c>
      <c r="C649" s="8">
        <v>6998</v>
      </c>
      <c r="D649" s="8" t="str">
        <f t="shared" si="20"/>
        <v>CMSS-6998</v>
      </c>
      <c r="E649" t="s">
        <v>983</v>
      </c>
      <c r="F649" s="44" t="s">
        <v>21</v>
      </c>
      <c r="G649" s="44" t="s">
        <v>265</v>
      </c>
      <c r="H649" t="s">
        <v>445</v>
      </c>
      <c r="I649" t="s">
        <v>446</v>
      </c>
      <c r="J649" s="2" t="s">
        <v>906</v>
      </c>
      <c r="K649" t="str">
        <f t="shared" si="21"/>
        <v>0301</v>
      </c>
      <c r="L649" t="s">
        <v>907</v>
      </c>
      <c r="N649"/>
      <c r="O649" t="s">
        <v>265</v>
      </c>
    </row>
    <row r="650" spans="1:29" x14ac:dyDescent="0.25">
      <c r="A650">
        <v>202209</v>
      </c>
      <c r="B650" t="s">
        <v>930</v>
      </c>
      <c r="C650" s="8">
        <v>6999</v>
      </c>
      <c r="D650" s="8" t="str">
        <f t="shared" si="20"/>
        <v>CMSS-6999</v>
      </c>
      <c r="E650" t="s">
        <v>980</v>
      </c>
      <c r="F650" s="44" t="s">
        <v>21</v>
      </c>
      <c r="G650" s="44" t="s">
        <v>265</v>
      </c>
      <c r="H650" t="s">
        <v>445</v>
      </c>
      <c r="I650" t="s">
        <v>446</v>
      </c>
      <c r="J650" s="2" t="s">
        <v>906</v>
      </c>
      <c r="K650" t="str">
        <f t="shared" si="21"/>
        <v>0301</v>
      </c>
      <c r="L650" t="s">
        <v>907</v>
      </c>
      <c r="N650"/>
      <c r="O650" t="s">
        <v>265</v>
      </c>
    </row>
    <row r="651" spans="1:29" x14ac:dyDescent="0.25">
      <c r="A651">
        <v>202006</v>
      </c>
      <c r="B651" t="s">
        <v>984</v>
      </c>
      <c r="C651" s="8">
        <v>5304</v>
      </c>
      <c r="D651" s="8" t="str">
        <f t="shared" si="20"/>
        <v>CNEP-5304</v>
      </c>
      <c r="E651" t="s">
        <v>985</v>
      </c>
      <c r="F651" s="44" t="s">
        <v>188</v>
      </c>
      <c r="G651" s="44" t="s">
        <v>265</v>
      </c>
      <c r="H651" t="s">
        <v>986</v>
      </c>
      <c r="I651" t="s">
        <v>987</v>
      </c>
      <c r="J651" s="2">
        <v>511508</v>
      </c>
      <c r="K651" t="str">
        <f t="shared" si="21"/>
        <v>5115</v>
      </c>
      <c r="L651" t="s">
        <v>988</v>
      </c>
      <c r="N651"/>
      <c r="O651" t="s">
        <v>265</v>
      </c>
    </row>
    <row r="652" spans="1:29" x14ac:dyDescent="0.25">
      <c r="A652">
        <v>202006</v>
      </c>
      <c r="B652" t="s">
        <v>984</v>
      </c>
      <c r="C652" s="8">
        <v>5306</v>
      </c>
      <c r="D652" s="8" t="str">
        <f t="shared" si="20"/>
        <v>CNEP-5306</v>
      </c>
      <c r="E652" t="s">
        <v>989</v>
      </c>
      <c r="F652" s="44" t="s">
        <v>188</v>
      </c>
      <c r="G652" s="44" t="s">
        <v>265</v>
      </c>
      <c r="H652" t="s">
        <v>986</v>
      </c>
      <c r="I652" t="s">
        <v>987</v>
      </c>
      <c r="J652" s="2">
        <v>511508</v>
      </c>
      <c r="K652" t="str">
        <f t="shared" si="21"/>
        <v>5115</v>
      </c>
      <c r="L652" t="s">
        <v>988</v>
      </c>
      <c r="N652"/>
      <c r="O652" t="s">
        <v>265</v>
      </c>
    </row>
    <row r="653" spans="1:29" x14ac:dyDescent="0.25">
      <c r="A653">
        <v>202006</v>
      </c>
      <c r="B653" t="s">
        <v>984</v>
      </c>
      <c r="C653" s="8">
        <v>5308</v>
      </c>
      <c r="D653" s="8" t="str">
        <f t="shared" si="20"/>
        <v>CNEP-5308</v>
      </c>
      <c r="E653" t="s">
        <v>990</v>
      </c>
      <c r="F653" s="44" t="s">
        <v>188</v>
      </c>
      <c r="G653" s="44" t="s">
        <v>265</v>
      </c>
      <c r="H653" t="s">
        <v>986</v>
      </c>
      <c r="I653" t="s">
        <v>987</v>
      </c>
      <c r="J653" s="2">
        <v>511508</v>
      </c>
      <c r="K653" t="str">
        <f t="shared" si="21"/>
        <v>5115</v>
      </c>
      <c r="L653" t="s">
        <v>988</v>
      </c>
      <c r="N653"/>
      <c r="O653" t="s">
        <v>265</v>
      </c>
    </row>
    <row r="654" spans="1:29" x14ac:dyDescent="0.25">
      <c r="A654">
        <v>202009</v>
      </c>
      <c r="B654" t="s">
        <v>984</v>
      </c>
      <c r="C654" s="8">
        <v>5309</v>
      </c>
      <c r="D654" s="8" t="str">
        <f t="shared" si="20"/>
        <v>CNEP-5309</v>
      </c>
      <c r="E654" t="s">
        <v>991</v>
      </c>
      <c r="F654" s="44" t="s">
        <v>188</v>
      </c>
      <c r="G654" s="44" t="s">
        <v>265</v>
      </c>
      <c r="H654" t="s">
        <v>986</v>
      </c>
      <c r="I654" t="s">
        <v>987</v>
      </c>
      <c r="J654" s="2">
        <v>511508</v>
      </c>
      <c r="K654" t="str">
        <f t="shared" si="21"/>
        <v>5115</v>
      </c>
      <c r="L654" t="s">
        <v>988</v>
      </c>
      <c r="M654" t="s">
        <v>925</v>
      </c>
      <c r="N654"/>
      <c r="O654" t="s">
        <v>265</v>
      </c>
      <c r="P654">
        <v>1</v>
      </c>
      <c r="Q654">
        <v>1</v>
      </c>
      <c r="R654" t="s">
        <v>992</v>
      </c>
      <c r="S654">
        <v>1</v>
      </c>
      <c r="T654">
        <v>5</v>
      </c>
      <c r="U654">
        <v>0</v>
      </c>
      <c r="V654">
        <v>0</v>
      </c>
      <c r="AA654">
        <v>14</v>
      </c>
      <c r="AB654" t="s">
        <v>282</v>
      </c>
      <c r="AC654" t="s">
        <v>282</v>
      </c>
    </row>
    <row r="655" spans="1:29" x14ac:dyDescent="0.25">
      <c r="A655">
        <v>202109</v>
      </c>
      <c r="B655" t="s">
        <v>984</v>
      </c>
      <c r="C655" s="8">
        <v>5310</v>
      </c>
      <c r="D655" s="8" t="str">
        <f t="shared" si="20"/>
        <v>CNEP-5310</v>
      </c>
      <c r="E655" t="s">
        <v>993</v>
      </c>
      <c r="F655" s="44" t="s">
        <v>188</v>
      </c>
      <c r="G655" s="44" t="s">
        <v>261</v>
      </c>
      <c r="H655" t="s">
        <v>986</v>
      </c>
      <c r="I655" t="s">
        <v>987</v>
      </c>
      <c r="J655" s="2">
        <v>511508</v>
      </c>
      <c r="K655" t="str">
        <f t="shared" si="21"/>
        <v>5115</v>
      </c>
      <c r="L655" t="s">
        <v>988</v>
      </c>
      <c r="N655"/>
      <c r="O655" t="s">
        <v>265</v>
      </c>
    </row>
    <row r="656" spans="1:29" x14ac:dyDescent="0.25">
      <c r="A656">
        <v>202209</v>
      </c>
      <c r="B656" t="s">
        <v>984</v>
      </c>
      <c r="C656" s="8">
        <v>5312</v>
      </c>
      <c r="D656" s="8" t="str">
        <f t="shared" si="20"/>
        <v>CNEP-5312</v>
      </c>
      <c r="E656" t="s">
        <v>994</v>
      </c>
      <c r="F656" s="44" t="s">
        <v>188</v>
      </c>
      <c r="G656" s="44" t="s">
        <v>265</v>
      </c>
      <c r="H656" t="s">
        <v>986</v>
      </c>
      <c r="I656" t="s">
        <v>987</v>
      </c>
      <c r="J656" s="2">
        <v>511508</v>
      </c>
      <c r="K656" t="str">
        <f t="shared" si="21"/>
        <v>5115</v>
      </c>
      <c r="L656" t="s">
        <v>988</v>
      </c>
      <c r="M656" t="s">
        <v>925</v>
      </c>
      <c r="N656"/>
      <c r="O656" t="s">
        <v>265</v>
      </c>
      <c r="P656">
        <v>4</v>
      </c>
      <c r="Q656">
        <v>1</v>
      </c>
      <c r="R656" t="s">
        <v>992</v>
      </c>
      <c r="S656">
        <v>1</v>
      </c>
      <c r="T656">
        <v>5</v>
      </c>
      <c r="U656">
        <v>0</v>
      </c>
      <c r="V656">
        <v>0</v>
      </c>
      <c r="AA656">
        <v>14</v>
      </c>
      <c r="AB656" t="s">
        <v>282</v>
      </c>
      <c r="AC656" t="s">
        <v>282</v>
      </c>
    </row>
    <row r="657" spans="1:29" x14ac:dyDescent="0.25">
      <c r="A657">
        <v>202209</v>
      </c>
      <c r="B657" t="s">
        <v>984</v>
      </c>
      <c r="C657" s="8">
        <v>5313</v>
      </c>
      <c r="D657" s="8" t="str">
        <f t="shared" si="20"/>
        <v>CNEP-5313</v>
      </c>
      <c r="E657" t="s">
        <v>995</v>
      </c>
      <c r="F657" s="44" t="s">
        <v>188</v>
      </c>
      <c r="G657" s="44" t="s">
        <v>265</v>
      </c>
      <c r="H657" t="s">
        <v>986</v>
      </c>
      <c r="I657" t="s">
        <v>987</v>
      </c>
      <c r="J657" s="2">
        <v>511508</v>
      </c>
      <c r="K657" t="str">
        <f t="shared" si="21"/>
        <v>5115</v>
      </c>
      <c r="L657" t="s">
        <v>988</v>
      </c>
      <c r="M657" t="s">
        <v>925</v>
      </c>
      <c r="N657"/>
      <c r="O657" t="s">
        <v>265</v>
      </c>
      <c r="P657">
        <v>4</v>
      </c>
      <c r="Q657">
        <v>1</v>
      </c>
      <c r="R657" t="s">
        <v>992</v>
      </c>
      <c r="S657">
        <v>1</v>
      </c>
      <c r="T657">
        <v>5</v>
      </c>
      <c r="U657">
        <v>0</v>
      </c>
      <c r="V657">
        <v>0</v>
      </c>
      <c r="AA657">
        <v>14</v>
      </c>
      <c r="AB657" t="s">
        <v>282</v>
      </c>
      <c r="AC657" t="s">
        <v>282</v>
      </c>
    </row>
    <row r="658" spans="1:29" x14ac:dyDescent="0.25">
      <c r="A658">
        <v>202006</v>
      </c>
      <c r="B658" t="s">
        <v>984</v>
      </c>
      <c r="C658" s="8">
        <v>5314</v>
      </c>
      <c r="D658" s="8" t="str">
        <f t="shared" si="20"/>
        <v>CNEP-5314</v>
      </c>
      <c r="E658" t="s">
        <v>996</v>
      </c>
      <c r="F658" s="44" t="s">
        <v>188</v>
      </c>
      <c r="G658" s="44" t="s">
        <v>265</v>
      </c>
      <c r="H658" t="s">
        <v>986</v>
      </c>
      <c r="I658" t="s">
        <v>987</v>
      </c>
      <c r="J658" s="2">
        <v>511508</v>
      </c>
      <c r="K658" t="str">
        <f t="shared" si="21"/>
        <v>5115</v>
      </c>
      <c r="L658" t="s">
        <v>988</v>
      </c>
      <c r="N658"/>
      <c r="O658" t="s">
        <v>265</v>
      </c>
    </row>
    <row r="659" spans="1:29" x14ac:dyDescent="0.25">
      <c r="A659">
        <v>202009</v>
      </c>
      <c r="B659" t="s">
        <v>984</v>
      </c>
      <c r="C659" s="8">
        <v>5315</v>
      </c>
      <c r="D659" s="8" t="str">
        <f t="shared" si="20"/>
        <v>CNEP-5315</v>
      </c>
      <c r="E659" t="s">
        <v>997</v>
      </c>
      <c r="F659" s="44" t="s">
        <v>51</v>
      </c>
      <c r="G659" s="44" t="s">
        <v>265</v>
      </c>
      <c r="H659" t="s">
        <v>986</v>
      </c>
      <c r="I659" t="s">
        <v>987</v>
      </c>
      <c r="J659" s="2">
        <v>131101</v>
      </c>
      <c r="K659" t="str">
        <f t="shared" si="21"/>
        <v>1311</v>
      </c>
      <c r="L659" t="s">
        <v>998</v>
      </c>
      <c r="M659" t="s">
        <v>525</v>
      </c>
      <c r="N659"/>
      <c r="O659" t="s">
        <v>265</v>
      </c>
      <c r="P659">
        <v>1</v>
      </c>
      <c r="Q659">
        <v>1</v>
      </c>
      <c r="R659" t="s">
        <v>992</v>
      </c>
      <c r="S659">
        <v>1</v>
      </c>
      <c r="T659">
        <v>5</v>
      </c>
      <c r="U659">
        <v>0</v>
      </c>
      <c r="V659">
        <v>0</v>
      </c>
      <c r="AA659" t="s">
        <v>527</v>
      </c>
      <c r="AB659" t="s">
        <v>282</v>
      </c>
      <c r="AC659" t="s">
        <v>282</v>
      </c>
    </row>
    <row r="660" spans="1:29" x14ac:dyDescent="0.25">
      <c r="A660">
        <v>202006</v>
      </c>
      <c r="B660" t="s">
        <v>984</v>
      </c>
      <c r="C660" s="8">
        <v>5316</v>
      </c>
      <c r="D660" s="8" t="str">
        <f t="shared" si="20"/>
        <v>CNEP-5316</v>
      </c>
      <c r="E660" t="s">
        <v>999</v>
      </c>
      <c r="F660" s="44" t="s">
        <v>51</v>
      </c>
      <c r="G660" s="44" t="s">
        <v>265</v>
      </c>
      <c r="H660" t="s">
        <v>986</v>
      </c>
      <c r="I660" t="s">
        <v>987</v>
      </c>
      <c r="J660" s="2">
        <v>131101</v>
      </c>
      <c r="K660" t="str">
        <f t="shared" si="21"/>
        <v>1311</v>
      </c>
      <c r="L660" t="s">
        <v>998</v>
      </c>
      <c r="N660"/>
      <c r="O660" t="s">
        <v>265</v>
      </c>
    </row>
    <row r="661" spans="1:29" x14ac:dyDescent="0.25">
      <c r="A661">
        <v>202006</v>
      </c>
      <c r="B661" t="s">
        <v>984</v>
      </c>
      <c r="C661" s="8">
        <v>5317</v>
      </c>
      <c r="D661" s="8" t="str">
        <f t="shared" si="20"/>
        <v>CNEP-5317</v>
      </c>
      <c r="E661" t="s">
        <v>1000</v>
      </c>
      <c r="F661" s="44" t="s">
        <v>188</v>
      </c>
      <c r="G661" s="44" t="s">
        <v>265</v>
      </c>
      <c r="H661" t="s">
        <v>986</v>
      </c>
      <c r="I661" t="s">
        <v>987</v>
      </c>
      <c r="J661" s="2">
        <v>511508</v>
      </c>
      <c r="K661" t="str">
        <f t="shared" si="21"/>
        <v>5115</v>
      </c>
      <c r="L661" t="s">
        <v>988</v>
      </c>
      <c r="N661"/>
      <c r="O661" t="s">
        <v>265</v>
      </c>
    </row>
    <row r="662" spans="1:29" x14ac:dyDescent="0.25">
      <c r="A662">
        <v>202006</v>
      </c>
      <c r="B662" t="s">
        <v>984</v>
      </c>
      <c r="C662" s="8">
        <v>5318</v>
      </c>
      <c r="D662" s="8" t="str">
        <f t="shared" si="20"/>
        <v>CNEP-5318</v>
      </c>
      <c r="E662" t="s">
        <v>1001</v>
      </c>
      <c r="F662" s="44" t="s">
        <v>51</v>
      </c>
      <c r="G662" s="44" t="s">
        <v>265</v>
      </c>
      <c r="H662" t="s">
        <v>986</v>
      </c>
      <c r="I662" t="s">
        <v>987</v>
      </c>
      <c r="J662" s="2">
        <v>131101</v>
      </c>
      <c r="K662" t="str">
        <f t="shared" si="21"/>
        <v>1311</v>
      </c>
      <c r="L662" t="s">
        <v>998</v>
      </c>
      <c r="N662"/>
      <c r="O662" t="s">
        <v>265</v>
      </c>
    </row>
    <row r="663" spans="1:29" x14ac:dyDescent="0.25">
      <c r="A663">
        <v>202006</v>
      </c>
      <c r="B663" t="s">
        <v>984</v>
      </c>
      <c r="C663" s="8">
        <v>5319</v>
      </c>
      <c r="D663" s="8" t="str">
        <f t="shared" si="20"/>
        <v>CNEP-5319</v>
      </c>
      <c r="E663" t="s">
        <v>1002</v>
      </c>
      <c r="F663" s="44" t="s">
        <v>188</v>
      </c>
      <c r="G663" s="44" t="s">
        <v>265</v>
      </c>
      <c r="H663" t="s">
        <v>986</v>
      </c>
      <c r="I663" t="s">
        <v>987</v>
      </c>
      <c r="J663" s="2">
        <v>511508</v>
      </c>
      <c r="K663" t="str">
        <f t="shared" si="21"/>
        <v>5115</v>
      </c>
      <c r="L663" t="s">
        <v>988</v>
      </c>
      <c r="N663"/>
      <c r="O663" t="s">
        <v>265</v>
      </c>
    </row>
    <row r="664" spans="1:29" x14ac:dyDescent="0.25">
      <c r="A664">
        <v>202409</v>
      </c>
      <c r="B664" t="s">
        <v>984</v>
      </c>
      <c r="C664" s="8">
        <v>5320</v>
      </c>
      <c r="D664" s="8" t="str">
        <f t="shared" si="20"/>
        <v>CNEP-5320</v>
      </c>
      <c r="E664" t="s">
        <v>1003</v>
      </c>
      <c r="F664" s="44" t="s">
        <v>188</v>
      </c>
      <c r="G664" s="44" t="s">
        <v>265</v>
      </c>
      <c r="H664" t="s">
        <v>986</v>
      </c>
      <c r="I664" t="s">
        <v>987</v>
      </c>
      <c r="J664" s="2">
        <v>511508</v>
      </c>
      <c r="K664" t="str">
        <f t="shared" si="21"/>
        <v>5115</v>
      </c>
      <c r="L664" t="s">
        <v>988</v>
      </c>
      <c r="N664"/>
      <c r="O664" t="s">
        <v>265</v>
      </c>
    </row>
    <row r="665" spans="1:29" x14ac:dyDescent="0.25">
      <c r="A665">
        <v>202209</v>
      </c>
      <c r="B665" t="s">
        <v>984</v>
      </c>
      <c r="C665" s="8">
        <v>5321</v>
      </c>
      <c r="D665" s="8" t="str">
        <f t="shared" si="20"/>
        <v>CNEP-5321</v>
      </c>
      <c r="E665" t="s">
        <v>1004</v>
      </c>
      <c r="F665" s="44" t="s">
        <v>188</v>
      </c>
      <c r="G665" s="44" t="s">
        <v>265</v>
      </c>
      <c r="H665" t="s">
        <v>986</v>
      </c>
      <c r="I665" t="s">
        <v>987</v>
      </c>
      <c r="J665" s="2">
        <v>511508</v>
      </c>
      <c r="K665" t="str">
        <f t="shared" si="21"/>
        <v>5115</v>
      </c>
      <c r="L665" t="s">
        <v>988</v>
      </c>
      <c r="M665" t="s">
        <v>925</v>
      </c>
      <c r="N665"/>
      <c r="O665" t="s">
        <v>265</v>
      </c>
      <c r="P665">
        <v>4</v>
      </c>
      <c r="Q665">
        <v>1</v>
      </c>
      <c r="R665" t="s">
        <v>992</v>
      </c>
      <c r="S665">
        <v>1</v>
      </c>
      <c r="T665">
        <v>5</v>
      </c>
      <c r="U665">
        <v>0</v>
      </c>
      <c r="V665">
        <v>0</v>
      </c>
      <c r="AA665">
        <v>14</v>
      </c>
      <c r="AB665" t="s">
        <v>282</v>
      </c>
      <c r="AC665" t="s">
        <v>282</v>
      </c>
    </row>
    <row r="666" spans="1:29" x14ac:dyDescent="0.25">
      <c r="A666">
        <v>202409</v>
      </c>
      <c r="B666" t="s">
        <v>984</v>
      </c>
      <c r="C666" s="8">
        <v>5322</v>
      </c>
      <c r="D666" s="8" t="str">
        <f t="shared" si="20"/>
        <v>CNEP-5322</v>
      </c>
      <c r="E666" t="s">
        <v>1005</v>
      </c>
      <c r="F666" s="44" t="s">
        <v>188</v>
      </c>
      <c r="G666" s="44" t="s">
        <v>265</v>
      </c>
      <c r="H666" t="s">
        <v>986</v>
      </c>
      <c r="I666" t="s">
        <v>987</v>
      </c>
      <c r="J666" s="2">
        <v>511508</v>
      </c>
      <c r="K666" t="str">
        <f t="shared" si="21"/>
        <v>5115</v>
      </c>
      <c r="L666" t="s">
        <v>988</v>
      </c>
      <c r="N666"/>
      <c r="O666" t="s">
        <v>265</v>
      </c>
    </row>
    <row r="667" spans="1:29" x14ac:dyDescent="0.25">
      <c r="A667">
        <v>202006</v>
      </c>
      <c r="B667" t="s">
        <v>984</v>
      </c>
      <c r="C667" s="8">
        <v>5323</v>
      </c>
      <c r="D667" s="8" t="str">
        <f t="shared" si="20"/>
        <v>CNEP-5323</v>
      </c>
      <c r="E667" t="s">
        <v>1006</v>
      </c>
      <c r="F667" s="44" t="s">
        <v>188</v>
      </c>
      <c r="G667" s="44" t="s">
        <v>265</v>
      </c>
      <c r="H667" t="s">
        <v>986</v>
      </c>
      <c r="I667" t="s">
        <v>987</v>
      </c>
      <c r="J667" s="2">
        <v>511508</v>
      </c>
      <c r="K667" t="str">
        <f t="shared" si="21"/>
        <v>5115</v>
      </c>
      <c r="L667" t="s">
        <v>988</v>
      </c>
      <c r="N667"/>
      <c r="O667" t="s">
        <v>265</v>
      </c>
    </row>
    <row r="668" spans="1:29" x14ac:dyDescent="0.25">
      <c r="A668">
        <v>202109</v>
      </c>
      <c r="B668" t="s">
        <v>984</v>
      </c>
      <c r="C668" s="8">
        <v>5324</v>
      </c>
      <c r="D668" s="8" t="str">
        <f t="shared" si="20"/>
        <v>CNEP-5324</v>
      </c>
      <c r="E668" t="s">
        <v>1007</v>
      </c>
      <c r="F668" s="44" t="s">
        <v>188</v>
      </c>
      <c r="G668" s="44" t="s">
        <v>265</v>
      </c>
      <c r="H668" t="s">
        <v>986</v>
      </c>
      <c r="I668" t="s">
        <v>987</v>
      </c>
      <c r="J668" s="2">
        <v>511508</v>
      </c>
      <c r="K668" t="str">
        <f t="shared" si="21"/>
        <v>5115</v>
      </c>
      <c r="L668" t="s">
        <v>988</v>
      </c>
      <c r="M668" t="s">
        <v>925</v>
      </c>
      <c r="N668"/>
      <c r="O668" t="s">
        <v>265</v>
      </c>
      <c r="P668">
        <v>1</v>
      </c>
      <c r="Q668">
        <v>1</v>
      </c>
      <c r="R668" t="s">
        <v>992</v>
      </c>
      <c r="S668">
        <v>1</v>
      </c>
      <c r="T668">
        <v>5</v>
      </c>
      <c r="U668">
        <v>0</v>
      </c>
      <c r="V668">
        <v>0</v>
      </c>
      <c r="AA668">
        <v>14</v>
      </c>
      <c r="AB668" t="s">
        <v>282</v>
      </c>
      <c r="AC668" t="s">
        <v>282</v>
      </c>
    </row>
    <row r="669" spans="1:29" x14ac:dyDescent="0.25">
      <c r="A669">
        <v>202009</v>
      </c>
      <c r="B669" t="s">
        <v>984</v>
      </c>
      <c r="C669" s="8">
        <v>5326</v>
      </c>
      <c r="D669" s="8" t="str">
        <f t="shared" si="20"/>
        <v>CNEP-5326</v>
      </c>
      <c r="E669" t="s">
        <v>1008</v>
      </c>
      <c r="F669" s="44" t="s">
        <v>188</v>
      </c>
      <c r="G669" s="44" t="s">
        <v>265</v>
      </c>
      <c r="H669" t="s">
        <v>986</v>
      </c>
      <c r="I669" t="s">
        <v>987</v>
      </c>
      <c r="J669" s="2">
        <v>511508</v>
      </c>
      <c r="K669" t="str">
        <f t="shared" si="21"/>
        <v>5115</v>
      </c>
      <c r="L669" t="s">
        <v>988</v>
      </c>
      <c r="M669" t="s">
        <v>925</v>
      </c>
      <c r="N669"/>
      <c r="O669" t="s">
        <v>265</v>
      </c>
      <c r="P669">
        <v>1</v>
      </c>
      <c r="Q669">
        <v>1</v>
      </c>
      <c r="R669" t="s">
        <v>992</v>
      </c>
      <c r="S669">
        <v>1</v>
      </c>
      <c r="T669">
        <v>5</v>
      </c>
      <c r="U669">
        <v>0</v>
      </c>
      <c r="V669">
        <v>0</v>
      </c>
      <c r="AA669">
        <v>14</v>
      </c>
      <c r="AB669" t="s">
        <v>282</v>
      </c>
      <c r="AC669" t="s">
        <v>282</v>
      </c>
    </row>
    <row r="670" spans="1:29" x14ac:dyDescent="0.25">
      <c r="A670">
        <v>202009</v>
      </c>
      <c r="B670" t="s">
        <v>984</v>
      </c>
      <c r="C670" s="8">
        <v>5327</v>
      </c>
      <c r="D670" s="8" t="str">
        <f t="shared" si="20"/>
        <v>CNEP-5327</v>
      </c>
      <c r="E670" t="s">
        <v>1009</v>
      </c>
      <c r="F670" s="44" t="s">
        <v>188</v>
      </c>
      <c r="G670" s="44" t="s">
        <v>265</v>
      </c>
      <c r="H670" t="s">
        <v>986</v>
      </c>
      <c r="I670" t="s">
        <v>987</v>
      </c>
      <c r="J670" s="2">
        <v>511508</v>
      </c>
      <c r="K670" t="str">
        <f t="shared" si="21"/>
        <v>5115</v>
      </c>
      <c r="L670" t="s">
        <v>988</v>
      </c>
      <c r="M670" t="s">
        <v>925</v>
      </c>
      <c r="N670"/>
      <c r="O670" t="s">
        <v>265</v>
      </c>
      <c r="P670">
        <v>1</v>
      </c>
      <c r="Q670">
        <v>1</v>
      </c>
      <c r="R670" t="s">
        <v>992</v>
      </c>
      <c r="S670">
        <v>1</v>
      </c>
      <c r="T670">
        <v>5</v>
      </c>
      <c r="U670">
        <v>0</v>
      </c>
      <c r="V670">
        <v>0</v>
      </c>
      <c r="AA670">
        <v>14</v>
      </c>
      <c r="AB670" t="s">
        <v>282</v>
      </c>
      <c r="AC670" t="s">
        <v>282</v>
      </c>
    </row>
    <row r="671" spans="1:29" x14ac:dyDescent="0.25">
      <c r="A671">
        <v>202006</v>
      </c>
      <c r="B671" t="s">
        <v>984</v>
      </c>
      <c r="C671" s="8">
        <v>5328</v>
      </c>
      <c r="D671" s="8" t="str">
        <f t="shared" si="20"/>
        <v>CNEP-5328</v>
      </c>
      <c r="E671" t="s">
        <v>1010</v>
      </c>
      <c r="F671" s="44" t="s">
        <v>188</v>
      </c>
      <c r="G671" s="44" t="s">
        <v>265</v>
      </c>
      <c r="H671" t="s">
        <v>986</v>
      </c>
      <c r="I671" t="s">
        <v>987</v>
      </c>
      <c r="J671" s="2">
        <v>511508</v>
      </c>
      <c r="K671" t="str">
        <f t="shared" si="21"/>
        <v>5115</v>
      </c>
      <c r="L671" t="s">
        <v>988</v>
      </c>
      <c r="N671"/>
      <c r="O671" t="s">
        <v>265</v>
      </c>
    </row>
    <row r="672" spans="1:29" x14ac:dyDescent="0.25">
      <c r="A672">
        <v>202309</v>
      </c>
      <c r="B672" t="s">
        <v>984</v>
      </c>
      <c r="C672" s="8">
        <v>5329</v>
      </c>
      <c r="D672" s="8" t="str">
        <f t="shared" si="20"/>
        <v>CNEP-5329</v>
      </c>
      <c r="E672" t="s">
        <v>1011</v>
      </c>
      <c r="F672" s="44" t="s">
        <v>188</v>
      </c>
      <c r="G672" s="44" t="s">
        <v>265</v>
      </c>
      <c r="H672" t="s">
        <v>986</v>
      </c>
      <c r="I672" t="s">
        <v>987</v>
      </c>
      <c r="J672" s="2">
        <v>511508</v>
      </c>
      <c r="K672" t="str">
        <f t="shared" si="21"/>
        <v>5115</v>
      </c>
      <c r="L672" t="s">
        <v>988</v>
      </c>
      <c r="N672"/>
      <c r="O672" t="s">
        <v>265</v>
      </c>
    </row>
    <row r="673" spans="1:29" x14ac:dyDescent="0.25">
      <c r="A673">
        <v>202006</v>
      </c>
      <c r="B673" t="s">
        <v>984</v>
      </c>
      <c r="C673" s="8">
        <v>5330</v>
      </c>
      <c r="D673" s="8" t="str">
        <f t="shared" si="20"/>
        <v>CNEP-5330</v>
      </c>
      <c r="E673" t="s">
        <v>1012</v>
      </c>
      <c r="F673" s="44" t="s">
        <v>188</v>
      </c>
      <c r="G673" s="44" t="s">
        <v>265</v>
      </c>
      <c r="H673" t="s">
        <v>986</v>
      </c>
      <c r="I673" t="s">
        <v>987</v>
      </c>
      <c r="J673" s="2">
        <v>511508</v>
      </c>
      <c r="K673" t="str">
        <f t="shared" si="21"/>
        <v>5115</v>
      </c>
      <c r="L673" t="s">
        <v>988</v>
      </c>
      <c r="N673"/>
      <c r="O673" t="s">
        <v>265</v>
      </c>
    </row>
    <row r="674" spans="1:29" x14ac:dyDescent="0.25">
      <c r="A674">
        <v>202006</v>
      </c>
      <c r="B674" t="s">
        <v>984</v>
      </c>
      <c r="C674" s="8">
        <v>5331</v>
      </c>
      <c r="D674" s="8" t="str">
        <f t="shared" si="20"/>
        <v>CNEP-5331</v>
      </c>
      <c r="E674" t="s">
        <v>1013</v>
      </c>
      <c r="F674" s="44" t="s">
        <v>188</v>
      </c>
      <c r="G674" s="44" t="s">
        <v>265</v>
      </c>
      <c r="H674" t="s">
        <v>986</v>
      </c>
      <c r="I674" t="s">
        <v>987</v>
      </c>
      <c r="J674" s="2">
        <v>511508</v>
      </c>
      <c r="K674" t="str">
        <f t="shared" si="21"/>
        <v>5115</v>
      </c>
      <c r="L674" t="s">
        <v>988</v>
      </c>
      <c r="N674"/>
      <c r="O674" t="s">
        <v>265</v>
      </c>
    </row>
    <row r="675" spans="1:29" x14ac:dyDescent="0.25">
      <c r="A675">
        <v>202006</v>
      </c>
      <c r="B675" t="s">
        <v>984</v>
      </c>
      <c r="C675" s="8">
        <v>5332</v>
      </c>
      <c r="D675" s="8" t="str">
        <f t="shared" si="20"/>
        <v>CNEP-5332</v>
      </c>
      <c r="E675" t="s">
        <v>1014</v>
      </c>
      <c r="F675" s="44" t="s">
        <v>188</v>
      </c>
      <c r="G675" s="44" t="s">
        <v>265</v>
      </c>
      <c r="H675" t="s">
        <v>986</v>
      </c>
      <c r="I675" t="s">
        <v>987</v>
      </c>
      <c r="J675" s="2">
        <v>511508</v>
      </c>
      <c r="K675" t="str">
        <f t="shared" si="21"/>
        <v>5115</v>
      </c>
      <c r="L675" t="s">
        <v>988</v>
      </c>
      <c r="N675"/>
      <c r="O675" t="s">
        <v>265</v>
      </c>
    </row>
    <row r="676" spans="1:29" x14ac:dyDescent="0.25">
      <c r="A676">
        <v>202006</v>
      </c>
      <c r="B676" t="s">
        <v>984</v>
      </c>
      <c r="C676" s="8">
        <v>5333</v>
      </c>
      <c r="D676" s="8" t="str">
        <f t="shared" si="20"/>
        <v>CNEP-5333</v>
      </c>
      <c r="E676" t="s">
        <v>1015</v>
      </c>
      <c r="F676" s="44" t="s">
        <v>188</v>
      </c>
      <c r="G676" s="44" t="s">
        <v>265</v>
      </c>
      <c r="H676" t="s">
        <v>986</v>
      </c>
      <c r="I676" t="s">
        <v>987</v>
      </c>
      <c r="J676" s="2">
        <v>511508</v>
      </c>
      <c r="K676" t="str">
        <f t="shared" si="21"/>
        <v>5115</v>
      </c>
      <c r="L676" t="s">
        <v>988</v>
      </c>
      <c r="N676"/>
      <c r="O676" t="s">
        <v>265</v>
      </c>
    </row>
    <row r="677" spans="1:29" x14ac:dyDescent="0.25">
      <c r="A677">
        <v>202209</v>
      </c>
      <c r="B677" t="s">
        <v>984</v>
      </c>
      <c r="C677" s="8">
        <v>5345</v>
      </c>
      <c r="D677" s="8" t="str">
        <f t="shared" si="20"/>
        <v>CNEP-5345</v>
      </c>
      <c r="E677" t="s">
        <v>1016</v>
      </c>
      <c r="F677" s="44" t="s">
        <v>188</v>
      </c>
      <c r="G677" s="44" t="s">
        <v>265</v>
      </c>
      <c r="H677" t="s">
        <v>986</v>
      </c>
      <c r="I677" t="s">
        <v>987</v>
      </c>
      <c r="J677" s="2">
        <v>511508</v>
      </c>
      <c r="K677" t="str">
        <f t="shared" si="21"/>
        <v>5115</v>
      </c>
      <c r="L677" t="s">
        <v>988</v>
      </c>
      <c r="M677" t="s">
        <v>925</v>
      </c>
      <c r="N677"/>
      <c r="O677" t="s">
        <v>265</v>
      </c>
      <c r="P677">
        <v>4</v>
      </c>
      <c r="Q677">
        <v>1</v>
      </c>
      <c r="R677" t="s">
        <v>992</v>
      </c>
      <c r="S677">
        <v>1</v>
      </c>
      <c r="T677">
        <v>5</v>
      </c>
      <c r="U677">
        <v>0</v>
      </c>
      <c r="V677">
        <v>0</v>
      </c>
      <c r="AA677">
        <v>14</v>
      </c>
      <c r="AB677" t="s">
        <v>282</v>
      </c>
      <c r="AC677" t="s">
        <v>282</v>
      </c>
    </row>
    <row r="678" spans="1:29" x14ac:dyDescent="0.25">
      <c r="A678">
        <v>202109</v>
      </c>
      <c r="B678" t="s">
        <v>984</v>
      </c>
      <c r="C678" s="8">
        <v>5351</v>
      </c>
      <c r="D678" s="8" t="str">
        <f t="shared" si="20"/>
        <v>CNEP-5351</v>
      </c>
      <c r="E678" t="s">
        <v>1017</v>
      </c>
      <c r="F678" s="44" t="s">
        <v>188</v>
      </c>
      <c r="G678" s="44" t="s">
        <v>261</v>
      </c>
      <c r="H678" t="s">
        <v>986</v>
      </c>
      <c r="I678" t="s">
        <v>987</v>
      </c>
      <c r="J678" s="2">
        <v>511508</v>
      </c>
      <c r="K678" t="str">
        <f t="shared" si="21"/>
        <v>5115</v>
      </c>
      <c r="L678" t="s">
        <v>988</v>
      </c>
      <c r="N678"/>
      <c r="O678" t="s">
        <v>265</v>
      </c>
    </row>
    <row r="679" spans="1:29" x14ac:dyDescent="0.25">
      <c r="A679">
        <v>202006</v>
      </c>
      <c r="B679" t="s">
        <v>984</v>
      </c>
      <c r="C679" s="8">
        <v>5354</v>
      </c>
      <c r="D679" s="8" t="str">
        <f t="shared" si="20"/>
        <v>CNEP-5354</v>
      </c>
      <c r="E679" t="s">
        <v>1018</v>
      </c>
      <c r="F679" s="44" t="s">
        <v>188</v>
      </c>
      <c r="G679" s="44" t="s">
        <v>265</v>
      </c>
      <c r="H679" t="s">
        <v>986</v>
      </c>
      <c r="I679" t="s">
        <v>987</v>
      </c>
      <c r="J679" s="2">
        <v>511508</v>
      </c>
      <c r="K679" t="str">
        <f t="shared" si="21"/>
        <v>5115</v>
      </c>
      <c r="L679" t="s">
        <v>988</v>
      </c>
      <c r="N679"/>
      <c r="O679" t="s">
        <v>265</v>
      </c>
    </row>
    <row r="680" spans="1:29" x14ac:dyDescent="0.25">
      <c r="A680">
        <v>202209</v>
      </c>
      <c r="B680" t="s">
        <v>984</v>
      </c>
      <c r="C680" s="8">
        <v>5361</v>
      </c>
      <c r="D680" s="8" t="str">
        <f t="shared" si="20"/>
        <v>CNEP-5361</v>
      </c>
      <c r="E680" t="s">
        <v>1019</v>
      </c>
      <c r="F680" s="44" t="s">
        <v>188</v>
      </c>
      <c r="G680" s="44" t="s">
        <v>265</v>
      </c>
      <c r="H680" t="s">
        <v>986</v>
      </c>
      <c r="I680" t="s">
        <v>987</v>
      </c>
      <c r="J680" s="2">
        <v>511508</v>
      </c>
      <c r="K680" t="str">
        <f t="shared" si="21"/>
        <v>5115</v>
      </c>
      <c r="L680" t="s">
        <v>988</v>
      </c>
      <c r="M680" t="s">
        <v>925</v>
      </c>
      <c r="N680"/>
      <c r="O680" t="s">
        <v>265</v>
      </c>
      <c r="P680">
        <v>4</v>
      </c>
      <c r="Q680">
        <v>1</v>
      </c>
      <c r="R680" t="s">
        <v>992</v>
      </c>
      <c r="S680">
        <v>1</v>
      </c>
      <c r="T680">
        <v>5</v>
      </c>
      <c r="U680">
        <v>0</v>
      </c>
      <c r="V680">
        <v>0</v>
      </c>
      <c r="AA680">
        <v>14</v>
      </c>
      <c r="AB680" t="s">
        <v>282</v>
      </c>
      <c r="AC680" t="s">
        <v>282</v>
      </c>
    </row>
    <row r="681" spans="1:29" x14ac:dyDescent="0.25">
      <c r="A681">
        <v>202109</v>
      </c>
      <c r="B681" t="s">
        <v>984</v>
      </c>
      <c r="C681" s="8">
        <v>5364</v>
      </c>
      <c r="D681" s="8" t="str">
        <f t="shared" si="20"/>
        <v>CNEP-5364</v>
      </c>
      <c r="E681" t="s">
        <v>1020</v>
      </c>
      <c r="F681" s="44" t="s">
        <v>188</v>
      </c>
      <c r="G681" s="44" t="s">
        <v>261</v>
      </c>
      <c r="H681" t="s">
        <v>986</v>
      </c>
      <c r="I681" t="s">
        <v>987</v>
      </c>
      <c r="J681" s="2">
        <v>511508</v>
      </c>
      <c r="K681" t="str">
        <f t="shared" si="21"/>
        <v>5115</v>
      </c>
      <c r="L681" t="s">
        <v>988</v>
      </c>
      <c r="N681"/>
      <c r="O681" t="s">
        <v>265</v>
      </c>
    </row>
    <row r="682" spans="1:29" x14ac:dyDescent="0.25">
      <c r="A682">
        <v>202006</v>
      </c>
      <c r="B682" t="s">
        <v>984</v>
      </c>
      <c r="C682" s="8">
        <v>5365</v>
      </c>
      <c r="D682" s="8" t="str">
        <f t="shared" si="20"/>
        <v>CNEP-5365</v>
      </c>
      <c r="E682" t="s">
        <v>1021</v>
      </c>
      <c r="F682" s="44" t="s">
        <v>188</v>
      </c>
      <c r="G682" s="44" t="s">
        <v>265</v>
      </c>
      <c r="H682" t="s">
        <v>986</v>
      </c>
      <c r="I682" t="s">
        <v>987</v>
      </c>
      <c r="J682" s="2">
        <v>511508</v>
      </c>
      <c r="K682" t="str">
        <f t="shared" si="21"/>
        <v>5115</v>
      </c>
      <c r="L682" t="s">
        <v>988</v>
      </c>
      <c r="N682"/>
      <c r="O682" t="s">
        <v>265</v>
      </c>
    </row>
    <row r="683" spans="1:29" x14ac:dyDescent="0.25">
      <c r="A683">
        <v>202109</v>
      </c>
      <c r="B683" t="s">
        <v>984</v>
      </c>
      <c r="C683" s="8">
        <v>5366</v>
      </c>
      <c r="D683" s="8" t="str">
        <f t="shared" si="20"/>
        <v>CNEP-5366</v>
      </c>
      <c r="E683" t="s">
        <v>1022</v>
      </c>
      <c r="F683" s="44" t="s">
        <v>188</v>
      </c>
      <c r="G683" s="44" t="s">
        <v>261</v>
      </c>
      <c r="H683" t="s">
        <v>986</v>
      </c>
      <c r="I683" t="s">
        <v>987</v>
      </c>
      <c r="J683" s="2">
        <v>511508</v>
      </c>
      <c r="K683" t="str">
        <f t="shared" si="21"/>
        <v>5115</v>
      </c>
      <c r="L683" t="s">
        <v>988</v>
      </c>
      <c r="N683"/>
      <c r="O683" t="s">
        <v>265</v>
      </c>
    </row>
    <row r="684" spans="1:29" x14ac:dyDescent="0.25">
      <c r="A684">
        <v>202006</v>
      </c>
      <c r="B684" t="s">
        <v>984</v>
      </c>
      <c r="C684" s="8">
        <v>5371</v>
      </c>
      <c r="D684" s="8" t="str">
        <f t="shared" si="20"/>
        <v>CNEP-5371</v>
      </c>
      <c r="E684" t="s">
        <v>1023</v>
      </c>
      <c r="F684" s="44" t="s">
        <v>188</v>
      </c>
      <c r="G684" s="44" t="s">
        <v>265</v>
      </c>
      <c r="H684" t="s">
        <v>986</v>
      </c>
      <c r="I684" t="s">
        <v>987</v>
      </c>
      <c r="J684" s="2">
        <v>511508</v>
      </c>
      <c r="K684" t="str">
        <f t="shared" si="21"/>
        <v>5115</v>
      </c>
      <c r="L684" t="s">
        <v>988</v>
      </c>
      <c r="N684"/>
      <c r="O684" t="s">
        <v>265</v>
      </c>
    </row>
    <row r="685" spans="1:29" x14ac:dyDescent="0.25">
      <c r="A685">
        <v>202006</v>
      </c>
      <c r="B685" t="s">
        <v>984</v>
      </c>
      <c r="C685" s="8">
        <v>5374</v>
      </c>
      <c r="D685" s="8" t="str">
        <f t="shared" si="20"/>
        <v>CNEP-5374</v>
      </c>
      <c r="E685" t="s">
        <v>1024</v>
      </c>
      <c r="F685" s="44" t="s">
        <v>188</v>
      </c>
      <c r="G685" s="44" t="s">
        <v>265</v>
      </c>
      <c r="H685" t="s">
        <v>986</v>
      </c>
      <c r="I685" t="s">
        <v>987</v>
      </c>
      <c r="J685" s="2">
        <v>511508</v>
      </c>
      <c r="K685" t="str">
        <f t="shared" si="21"/>
        <v>5115</v>
      </c>
      <c r="L685" t="s">
        <v>988</v>
      </c>
      <c r="N685"/>
      <c r="O685" t="s">
        <v>265</v>
      </c>
    </row>
    <row r="686" spans="1:29" x14ac:dyDescent="0.25">
      <c r="A686">
        <v>202006</v>
      </c>
      <c r="B686" t="s">
        <v>984</v>
      </c>
      <c r="C686" s="8">
        <v>5375</v>
      </c>
      <c r="D686" s="8" t="str">
        <f t="shared" si="20"/>
        <v>CNEP-5375</v>
      </c>
      <c r="E686" t="s">
        <v>1025</v>
      </c>
      <c r="F686" s="44" t="s">
        <v>188</v>
      </c>
      <c r="G686" s="44" t="s">
        <v>265</v>
      </c>
      <c r="H686" t="s">
        <v>986</v>
      </c>
      <c r="I686" t="s">
        <v>987</v>
      </c>
      <c r="J686" s="2">
        <v>511508</v>
      </c>
      <c r="K686" t="str">
        <f t="shared" si="21"/>
        <v>5115</v>
      </c>
      <c r="L686" t="s">
        <v>988</v>
      </c>
      <c r="N686"/>
      <c r="O686" t="s">
        <v>265</v>
      </c>
    </row>
    <row r="687" spans="1:29" x14ac:dyDescent="0.25">
      <c r="A687">
        <v>202009</v>
      </c>
      <c r="B687" t="s">
        <v>984</v>
      </c>
      <c r="C687" s="8">
        <v>5381</v>
      </c>
      <c r="D687" s="8" t="str">
        <f t="shared" si="20"/>
        <v>CNEP-5381</v>
      </c>
      <c r="E687" t="s">
        <v>1026</v>
      </c>
      <c r="F687" s="44" t="s">
        <v>188</v>
      </c>
      <c r="G687" s="44" t="s">
        <v>265</v>
      </c>
      <c r="H687" t="s">
        <v>986</v>
      </c>
      <c r="I687" t="s">
        <v>987</v>
      </c>
      <c r="J687" s="2">
        <v>511508</v>
      </c>
      <c r="K687" t="str">
        <f t="shared" si="21"/>
        <v>5115</v>
      </c>
      <c r="L687" t="s">
        <v>988</v>
      </c>
      <c r="M687" t="s">
        <v>925</v>
      </c>
      <c r="N687"/>
      <c r="O687" t="s">
        <v>265</v>
      </c>
      <c r="P687">
        <v>1</v>
      </c>
      <c r="Q687">
        <v>1</v>
      </c>
      <c r="R687" t="s">
        <v>992</v>
      </c>
      <c r="S687">
        <v>1</v>
      </c>
      <c r="T687">
        <v>5</v>
      </c>
      <c r="U687">
        <v>0</v>
      </c>
      <c r="V687">
        <v>0</v>
      </c>
      <c r="AA687">
        <v>14</v>
      </c>
      <c r="AB687" t="s">
        <v>282</v>
      </c>
      <c r="AC687" t="s">
        <v>282</v>
      </c>
    </row>
    <row r="688" spans="1:29" x14ac:dyDescent="0.25">
      <c r="A688">
        <v>202006</v>
      </c>
      <c r="B688" t="s">
        <v>984</v>
      </c>
      <c r="C688" s="8">
        <v>5384</v>
      </c>
      <c r="D688" s="8" t="str">
        <f t="shared" si="20"/>
        <v>CNEP-5384</v>
      </c>
      <c r="E688" t="s">
        <v>1027</v>
      </c>
      <c r="F688" s="44" t="s">
        <v>188</v>
      </c>
      <c r="G688" s="44" t="s">
        <v>265</v>
      </c>
      <c r="H688" t="s">
        <v>986</v>
      </c>
      <c r="I688" t="s">
        <v>987</v>
      </c>
      <c r="J688" s="2">
        <v>511508</v>
      </c>
      <c r="K688" t="str">
        <f t="shared" si="21"/>
        <v>5115</v>
      </c>
      <c r="L688" t="s">
        <v>988</v>
      </c>
      <c r="N688"/>
      <c r="O688" t="s">
        <v>265</v>
      </c>
    </row>
    <row r="689" spans="1:29" x14ac:dyDescent="0.25">
      <c r="A689">
        <v>202006</v>
      </c>
      <c r="B689" t="s">
        <v>984</v>
      </c>
      <c r="C689" s="8">
        <v>5385</v>
      </c>
      <c r="D689" s="8" t="str">
        <f t="shared" si="20"/>
        <v>CNEP-5385</v>
      </c>
      <c r="E689" t="s">
        <v>1028</v>
      </c>
      <c r="F689" s="44" t="s">
        <v>188</v>
      </c>
      <c r="G689" s="44" t="s">
        <v>265</v>
      </c>
      <c r="H689" t="s">
        <v>986</v>
      </c>
      <c r="I689" t="s">
        <v>987</v>
      </c>
      <c r="J689" s="2">
        <v>511508</v>
      </c>
      <c r="K689" t="str">
        <f t="shared" si="21"/>
        <v>5115</v>
      </c>
      <c r="L689" t="s">
        <v>988</v>
      </c>
      <c r="N689"/>
      <c r="O689" t="s">
        <v>265</v>
      </c>
    </row>
    <row r="690" spans="1:29" x14ac:dyDescent="0.25">
      <c r="A690">
        <v>202006</v>
      </c>
      <c r="B690" t="s">
        <v>984</v>
      </c>
      <c r="C690" s="8">
        <v>5390</v>
      </c>
      <c r="D690" s="8" t="str">
        <f t="shared" si="20"/>
        <v>CNEP-5390</v>
      </c>
      <c r="E690" t="s">
        <v>542</v>
      </c>
      <c r="F690" s="44" t="s">
        <v>188</v>
      </c>
      <c r="G690" s="44" t="s">
        <v>265</v>
      </c>
      <c r="H690" t="s">
        <v>986</v>
      </c>
      <c r="I690" t="s">
        <v>987</v>
      </c>
      <c r="J690" s="2">
        <v>511508</v>
      </c>
      <c r="K690" t="str">
        <f t="shared" si="21"/>
        <v>5115</v>
      </c>
      <c r="L690" t="s">
        <v>988</v>
      </c>
      <c r="N690"/>
      <c r="O690" t="s">
        <v>265</v>
      </c>
    </row>
    <row r="691" spans="1:29" x14ac:dyDescent="0.25">
      <c r="A691">
        <v>202209</v>
      </c>
      <c r="B691" t="s">
        <v>984</v>
      </c>
      <c r="C691" s="8">
        <v>5397</v>
      </c>
      <c r="D691" s="8" t="str">
        <f t="shared" si="20"/>
        <v>CNEP-5397</v>
      </c>
      <c r="E691" t="s">
        <v>1029</v>
      </c>
      <c r="F691" s="44" t="s">
        <v>188</v>
      </c>
      <c r="G691" s="44" t="s">
        <v>265</v>
      </c>
      <c r="H691" t="s">
        <v>986</v>
      </c>
      <c r="I691" t="s">
        <v>987</v>
      </c>
      <c r="J691" s="2">
        <v>511508</v>
      </c>
      <c r="K691" t="str">
        <f t="shared" si="21"/>
        <v>5115</v>
      </c>
      <c r="L691" t="s">
        <v>988</v>
      </c>
      <c r="M691" t="s">
        <v>925</v>
      </c>
      <c r="N691"/>
      <c r="O691" t="s">
        <v>265</v>
      </c>
      <c r="P691">
        <v>3</v>
      </c>
      <c r="Q691">
        <v>1</v>
      </c>
      <c r="R691" t="s">
        <v>992</v>
      </c>
      <c r="S691">
        <v>1</v>
      </c>
      <c r="T691">
        <v>5</v>
      </c>
      <c r="U691">
        <v>0</v>
      </c>
      <c r="V691">
        <v>0</v>
      </c>
      <c r="AA691">
        <v>14</v>
      </c>
      <c r="AB691" t="s">
        <v>282</v>
      </c>
      <c r="AC691" t="s">
        <v>282</v>
      </c>
    </row>
    <row r="692" spans="1:29" x14ac:dyDescent="0.25">
      <c r="A692">
        <v>202006</v>
      </c>
      <c r="B692" t="s">
        <v>984</v>
      </c>
      <c r="C692" s="8">
        <v>5399</v>
      </c>
      <c r="D692" s="8" t="str">
        <f t="shared" si="20"/>
        <v>CNEP-5399</v>
      </c>
      <c r="E692" t="s">
        <v>1030</v>
      </c>
      <c r="F692" s="44" t="s">
        <v>188</v>
      </c>
      <c r="G692" s="44" t="s">
        <v>265</v>
      </c>
      <c r="H692" t="s">
        <v>986</v>
      </c>
      <c r="I692" t="s">
        <v>987</v>
      </c>
      <c r="J692" s="2">
        <v>511508</v>
      </c>
      <c r="K692" t="str">
        <f t="shared" si="21"/>
        <v>5115</v>
      </c>
      <c r="L692" t="s">
        <v>988</v>
      </c>
      <c r="N692"/>
      <c r="O692" t="s">
        <v>265</v>
      </c>
    </row>
    <row r="693" spans="1:29" x14ac:dyDescent="0.25">
      <c r="A693">
        <v>202006</v>
      </c>
      <c r="B693" t="s">
        <v>984</v>
      </c>
      <c r="C693" s="8">
        <v>5696</v>
      </c>
      <c r="D693" s="8" t="str">
        <f t="shared" si="20"/>
        <v>CNEP-5696</v>
      </c>
      <c r="E693" t="s">
        <v>297</v>
      </c>
      <c r="F693" s="44" t="s">
        <v>188</v>
      </c>
      <c r="G693" s="44" t="s">
        <v>265</v>
      </c>
      <c r="H693" t="s">
        <v>986</v>
      </c>
      <c r="I693" t="s">
        <v>987</v>
      </c>
      <c r="J693" s="2">
        <v>511508</v>
      </c>
      <c r="K693" t="str">
        <f t="shared" si="21"/>
        <v>5115</v>
      </c>
      <c r="L693" t="s">
        <v>988</v>
      </c>
      <c r="N693"/>
      <c r="O693" t="s">
        <v>265</v>
      </c>
    </row>
    <row r="694" spans="1:29" x14ac:dyDescent="0.25">
      <c r="A694">
        <v>202009</v>
      </c>
      <c r="B694" t="s">
        <v>984</v>
      </c>
      <c r="C694" s="8">
        <v>5698</v>
      </c>
      <c r="D694" s="8" t="str">
        <f t="shared" si="20"/>
        <v>CNEP-5698</v>
      </c>
      <c r="E694" t="s">
        <v>272</v>
      </c>
      <c r="F694" s="44" t="s">
        <v>188</v>
      </c>
      <c r="G694" s="44" t="s">
        <v>265</v>
      </c>
      <c r="H694" t="s">
        <v>986</v>
      </c>
      <c r="I694" t="s">
        <v>987</v>
      </c>
      <c r="J694" s="2">
        <v>511508</v>
      </c>
      <c r="K694" t="str">
        <f t="shared" si="21"/>
        <v>5115</v>
      </c>
      <c r="L694" t="s">
        <v>988</v>
      </c>
      <c r="M694" t="s">
        <v>925</v>
      </c>
      <c r="N694"/>
      <c r="O694" t="s">
        <v>265</v>
      </c>
      <c r="P694">
        <v>3</v>
      </c>
      <c r="Q694">
        <v>1</v>
      </c>
      <c r="R694" t="s">
        <v>992</v>
      </c>
      <c r="S694">
        <v>1</v>
      </c>
      <c r="T694">
        <v>5</v>
      </c>
      <c r="U694">
        <v>0</v>
      </c>
      <c r="V694">
        <v>0</v>
      </c>
      <c r="AA694">
        <v>14</v>
      </c>
      <c r="AB694" t="s">
        <v>282</v>
      </c>
      <c r="AC694" t="s">
        <v>282</v>
      </c>
    </row>
    <row r="695" spans="1:29" x14ac:dyDescent="0.25">
      <c r="A695">
        <v>202309</v>
      </c>
      <c r="B695" t="s">
        <v>984</v>
      </c>
      <c r="C695" s="8">
        <v>6305</v>
      </c>
      <c r="D695" s="8" t="str">
        <f t="shared" si="20"/>
        <v>CNEP-6305</v>
      </c>
      <c r="E695" t="s">
        <v>1031</v>
      </c>
      <c r="F695" s="44" t="s">
        <v>188</v>
      </c>
      <c r="G695" s="44" t="s">
        <v>265</v>
      </c>
      <c r="H695" t="s">
        <v>986</v>
      </c>
      <c r="I695" t="s">
        <v>987</v>
      </c>
      <c r="J695" s="2">
        <v>511508</v>
      </c>
      <c r="K695" t="str">
        <f t="shared" si="21"/>
        <v>5115</v>
      </c>
      <c r="L695" t="s">
        <v>988</v>
      </c>
      <c r="N695"/>
      <c r="O695" t="s">
        <v>265</v>
      </c>
    </row>
    <row r="696" spans="1:29" x14ac:dyDescent="0.25">
      <c r="A696">
        <v>202006</v>
      </c>
      <c r="B696" t="s">
        <v>984</v>
      </c>
      <c r="C696" s="8">
        <v>6310</v>
      </c>
      <c r="D696" s="8" t="str">
        <f t="shared" si="20"/>
        <v>CNEP-6310</v>
      </c>
      <c r="E696" t="s">
        <v>1032</v>
      </c>
      <c r="F696" s="44" t="s">
        <v>188</v>
      </c>
      <c r="G696" s="44" t="s">
        <v>265</v>
      </c>
      <c r="H696" t="s">
        <v>986</v>
      </c>
      <c r="I696" t="s">
        <v>987</v>
      </c>
      <c r="J696" s="2">
        <v>511508</v>
      </c>
      <c r="K696" t="str">
        <f t="shared" si="21"/>
        <v>5115</v>
      </c>
      <c r="L696" t="s">
        <v>988</v>
      </c>
      <c r="N696"/>
      <c r="O696" t="s">
        <v>265</v>
      </c>
    </row>
    <row r="697" spans="1:29" x14ac:dyDescent="0.25">
      <c r="A697">
        <v>202309</v>
      </c>
      <c r="B697" t="s">
        <v>984</v>
      </c>
      <c r="C697" s="8">
        <v>6315</v>
      </c>
      <c r="D697" s="8" t="str">
        <f t="shared" si="20"/>
        <v>CNEP-6315</v>
      </c>
      <c r="E697" t="s">
        <v>1033</v>
      </c>
      <c r="F697" s="44" t="s">
        <v>188</v>
      </c>
      <c r="G697" s="44" t="s">
        <v>265</v>
      </c>
      <c r="H697" t="s">
        <v>986</v>
      </c>
      <c r="I697" t="s">
        <v>987</v>
      </c>
      <c r="J697" s="2">
        <v>511508</v>
      </c>
      <c r="K697" t="str">
        <f t="shared" si="21"/>
        <v>5115</v>
      </c>
      <c r="L697" t="s">
        <v>988</v>
      </c>
      <c r="N697"/>
      <c r="O697" t="s">
        <v>265</v>
      </c>
    </row>
    <row r="698" spans="1:29" x14ac:dyDescent="0.25">
      <c r="A698">
        <v>202006</v>
      </c>
      <c r="B698" t="s">
        <v>984</v>
      </c>
      <c r="C698" s="8">
        <v>6316</v>
      </c>
      <c r="D698" s="8" t="str">
        <f t="shared" si="20"/>
        <v>CNEP-6316</v>
      </c>
      <c r="E698" t="s">
        <v>1034</v>
      </c>
      <c r="F698" s="44" t="s">
        <v>188</v>
      </c>
      <c r="G698" s="44" t="s">
        <v>265</v>
      </c>
      <c r="H698" t="s">
        <v>986</v>
      </c>
      <c r="I698" t="s">
        <v>987</v>
      </c>
      <c r="J698" s="2">
        <v>511508</v>
      </c>
      <c r="K698" t="str">
        <f t="shared" si="21"/>
        <v>5115</v>
      </c>
      <c r="L698" t="s">
        <v>988</v>
      </c>
      <c r="N698"/>
      <c r="O698" t="s">
        <v>265</v>
      </c>
    </row>
    <row r="699" spans="1:29" x14ac:dyDescent="0.25">
      <c r="A699">
        <v>202109</v>
      </c>
      <c r="B699" t="s">
        <v>984</v>
      </c>
      <c r="C699" s="8">
        <v>6319</v>
      </c>
      <c r="D699" s="8" t="str">
        <f t="shared" si="20"/>
        <v>CNEP-6319</v>
      </c>
      <c r="E699" t="s">
        <v>1035</v>
      </c>
      <c r="F699" s="44" t="s">
        <v>188</v>
      </c>
      <c r="G699" s="44" t="s">
        <v>261</v>
      </c>
      <c r="H699" t="s">
        <v>986</v>
      </c>
      <c r="I699" t="s">
        <v>987</v>
      </c>
      <c r="J699" s="2">
        <v>511508</v>
      </c>
      <c r="K699" t="str">
        <f t="shared" si="21"/>
        <v>5115</v>
      </c>
      <c r="L699" t="s">
        <v>988</v>
      </c>
      <c r="N699"/>
      <c r="O699" t="s">
        <v>265</v>
      </c>
    </row>
    <row r="700" spans="1:29" x14ac:dyDescent="0.25">
      <c r="A700">
        <v>202006</v>
      </c>
      <c r="B700" t="s">
        <v>984</v>
      </c>
      <c r="C700" s="8">
        <v>6320</v>
      </c>
      <c r="D700" s="8" t="str">
        <f t="shared" si="20"/>
        <v>CNEP-6320</v>
      </c>
      <c r="E700" t="s">
        <v>1036</v>
      </c>
      <c r="F700" s="44" t="s">
        <v>188</v>
      </c>
      <c r="G700" s="44" t="s">
        <v>265</v>
      </c>
      <c r="H700" t="s">
        <v>986</v>
      </c>
      <c r="I700" t="s">
        <v>987</v>
      </c>
      <c r="J700" s="2">
        <v>511508</v>
      </c>
      <c r="K700" t="str">
        <f t="shared" si="21"/>
        <v>5115</v>
      </c>
      <c r="L700" t="s">
        <v>988</v>
      </c>
      <c r="N700"/>
      <c r="O700" t="s">
        <v>265</v>
      </c>
    </row>
    <row r="701" spans="1:29" x14ac:dyDescent="0.25">
      <c r="A701">
        <v>202109</v>
      </c>
      <c r="B701" t="s">
        <v>984</v>
      </c>
      <c r="C701" s="8">
        <v>6325</v>
      </c>
      <c r="D701" s="8" t="str">
        <f t="shared" si="20"/>
        <v>CNEP-6325</v>
      </c>
      <c r="E701" t="s">
        <v>1037</v>
      </c>
      <c r="F701" s="44" t="s">
        <v>188</v>
      </c>
      <c r="G701" s="44" t="s">
        <v>261</v>
      </c>
      <c r="H701" t="s">
        <v>986</v>
      </c>
      <c r="I701" t="s">
        <v>987</v>
      </c>
      <c r="J701" s="2">
        <v>511508</v>
      </c>
      <c r="K701" t="str">
        <f t="shared" si="21"/>
        <v>5115</v>
      </c>
      <c r="L701" t="s">
        <v>988</v>
      </c>
      <c r="N701"/>
      <c r="O701" t="s">
        <v>265</v>
      </c>
    </row>
    <row r="702" spans="1:29" x14ac:dyDescent="0.25">
      <c r="A702">
        <v>202006</v>
      </c>
      <c r="B702" t="s">
        <v>984</v>
      </c>
      <c r="C702" s="8">
        <v>6335</v>
      </c>
      <c r="D702" s="8" t="str">
        <f t="shared" si="20"/>
        <v>CNEP-6335</v>
      </c>
      <c r="E702" t="s">
        <v>1038</v>
      </c>
      <c r="F702" s="44" t="s">
        <v>188</v>
      </c>
      <c r="G702" s="44" t="s">
        <v>265</v>
      </c>
      <c r="H702" t="s">
        <v>986</v>
      </c>
      <c r="I702" t="s">
        <v>987</v>
      </c>
      <c r="J702" s="2">
        <v>511508</v>
      </c>
      <c r="K702" t="str">
        <f t="shared" si="21"/>
        <v>5115</v>
      </c>
      <c r="L702" t="s">
        <v>988</v>
      </c>
      <c r="N702"/>
      <c r="O702" t="s">
        <v>265</v>
      </c>
    </row>
    <row r="703" spans="1:29" x14ac:dyDescent="0.25">
      <c r="A703">
        <v>202009</v>
      </c>
      <c r="B703" t="s">
        <v>984</v>
      </c>
      <c r="C703" s="8">
        <v>6340</v>
      </c>
      <c r="D703" s="8" t="str">
        <f t="shared" si="20"/>
        <v>CNEP-6340</v>
      </c>
      <c r="E703" t="s">
        <v>1039</v>
      </c>
      <c r="F703" s="44" t="s">
        <v>51</v>
      </c>
      <c r="G703" s="44" t="s">
        <v>265</v>
      </c>
      <c r="H703" t="s">
        <v>986</v>
      </c>
      <c r="I703" t="s">
        <v>987</v>
      </c>
      <c r="J703" s="2">
        <v>131101</v>
      </c>
      <c r="K703" t="str">
        <f t="shared" si="21"/>
        <v>1311</v>
      </c>
      <c r="L703" t="s">
        <v>998</v>
      </c>
      <c r="M703" t="s">
        <v>525</v>
      </c>
      <c r="N703"/>
      <c r="O703" t="s">
        <v>265</v>
      </c>
      <c r="P703">
        <v>1</v>
      </c>
      <c r="Q703">
        <v>1</v>
      </c>
      <c r="R703" t="s">
        <v>992</v>
      </c>
      <c r="S703">
        <v>1</v>
      </c>
      <c r="T703">
        <v>6</v>
      </c>
      <c r="U703">
        <v>0</v>
      </c>
      <c r="V703">
        <v>0</v>
      </c>
      <c r="AA703" t="s">
        <v>527</v>
      </c>
      <c r="AB703" t="s">
        <v>282</v>
      </c>
      <c r="AC703" t="s">
        <v>282</v>
      </c>
    </row>
    <row r="704" spans="1:29" x14ac:dyDescent="0.25">
      <c r="A704">
        <v>202109</v>
      </c>
      <c r="B704" t="s">
        <v>984</v>
      </c>
      <c r="C704" s="8">
        <v>6345</v>
      </c>
      <c r="D704" s="8" t="str">
        <f t="shared" si="20"/>
        <v>CNEP-6345</v>
      </c>
      <c r="E704" t="s">
        <v>1040</v>
      </c>
      <c r="F704" s="44" t="s">
        <v>188</v>
      </c>
      <c r="G704" s="44" t="s">
        <v>261</v>
      </c>
      <c r="H704" t="s">
        <v>986</v>
      </c>
      <c r="I704" t="s">
        <v>987</v>
      </c>
      <c r="J704" s="2">
        <v>511508</v>
      </c>
      <c r="K704" t="str">
        <f t="shared" si="21"/>
        <v>5115</v>
      </c>
      <c r="L704" t="s">
        <v>988</v>
      </c>
      <c r="N704"/>
      <c r="O704" t="s">
        <v>265</v>
      </c>
    </row>
    <row r="705" spans="1:29" x14ac:dyDescent="0.25">
      <c r="A705">
        <v>202006</v>
      </c>
      <c r="B705" t="s">
        <v>984</v>
      </c>
      <c r="C705" s="8">
        <v>6350</v>
      </c>
      <c r="D705" s="8" t="str">
        <f t="shared" si="20"/>
        <v>CNEP-6350</v>
      </c>
      <c r="E705" t="s">
        <v>1041</v>
      </c>
      <c r="F705" s="44" t="s">
        <v>188</v>
      </c>
      <c r="G705" s="44" t="s">
        <v>265</v>
      </c>
      <c r="H705" t="s">
        <v>986</v>
      </c>
      <c r="I705" t="s">
        <v>987</v>
      </c>
      <c r="J705" s="2">
        <v>511508</v>
      </c>
      <c r="K705" t="str">
        <f t="shared" si="21"/>
        <v>5115</v>
      </c>
      <c r="L705" t="s">
        <v>988</v>
      </c>
      <c r="N705"/>
      <c r="O705" t="s">
        <v>265</v>
      </c>
    </row>
    <row r="706" spans="1:29" x14ac:dyDescent="0.25">
      <c r="A706">
        <v>202109</v>
      </c>
      <c r="B706" t="s">
        <v>984</v>
      </c>
      <c r="C706" s="8">
        <v>6351</v>
      </c>
      <c r="D706" s="8" t="str">
        <f t="shared" ref="D706:D769" si="22">B706&amp;"-"&amp;C706</f>
        <v>CNEP-6351</v>
      </c>
      <c r="E706" t="s">
        <v>1042</v>
      </c>
      <c r="F706" s="44" t="s">
        <v>51</v>
      </c>
      <c r="G706" s="44" t="s">
        <v>261</v>
      </c>
      <c r="H706" t="s">
        <v>986</v>
      </c>
      <c r="I706" t="s">
        <v>987</v>
      </c>
      <c r="J706" s="2">
        <v>131101</v>
      </c>
      <c r="K706" t="str">
        <f t="shared" ref="K706:K769" si="23">LEFT(J706, 4)</f>
        <v>1311</v>
      </c>
      <c r="L706" t="s">
        <v>998</v>
      </c>
      <c r="N706"/>
      <c r="O706" t="s">
        <v>265</v>
      </c>
    </row>
    <row r="707" spans="1:29" x14ac:dyDescent="0.25">
      <c r="A707">
        <v>202009</v>
      </c>
      <c r="B707" t="s">
        <v>984</v>
      </c>
      <c r="C707" s="8">
        <v>6354</v>
      </c>
      <c r="D707" s="8" t="str">
        <f t="shared" si="22"/>
        <v>CNEP-6354</v>
      </c>
      <c r="E707" t="s">
        <v>1043</v>
      </c>
      <c r="F707" s="44" t="s">
        <v>51</v>
      </c>
      <c r="G707" s="44" t="s">
        <v>265</v>
      </c>
      <c r="H707" t="s">
        <v>986</v>
      </c>
      <c r="I707" t="s">
        <v>987</v>
      </c>
      <c r="J707" s="2">
        <v>131101</v>
      </c>
      <c r="K707" t="str">
        <f t="shared" si="23"/>
        <v>1311</v>
      </c>
      <c r="L707" t="s">
        <v>998</v>
      </c>
      <c r="M707" t="s">
        <v>525</v>
      </c>
      <c r="N707"/>
      <c r="O707" t="s">
        <v>265</v>
      </c>
      <c r="P707">
        <v>1</v>
      </c>
      <c r="Q707">
        <v>1</v>
      </c>
      <c r="R707" t="s">
        <v>992</v>
      </c>
      <c r="S707">
        <v>1</v>
      </c>
      <c r="T707">
        <v>6</v>
      </c>
      <c r="U707">
        <v>0</v>
      </c>
      <c r="V707">
        <v>0</v>
      </c>
      <c r="AA707" t="s">
        <v>527</v>
      </c>
      <c r="AB707" t="s">
        <v>282</v>
      </c>
      <c r="AC707" t="s">
        <v>282</v>
      </c>
    </row>
    <row r="708" spans="1:29" x14ac:dyDescent="0.25">
      <c r="A708">
        <v>202009</v>
      </c>
      <c r="B708" t="s">
        <v>984</v>
      </c>
      <c r="C708" s="8">
        <v>6355</v>
      </c>
      <c r="D708" s="8" t="str">
        <f t="shared" si="22"/>
        <v>CNEP-6355</v>
      </c>
      <c r="E708" t="s">
        <v>1044</v>
      </c>
      <c r="F708" s="44" t="s">
        <v>188</v>
      </c>
      <c r="G708" s="44" t="s">
        <v>265</v>
      </c>
      <c r="H708" t="s">
        <v>986</v>
      </c>
      <c r="I708" t="s">
        <v>987</v>
      </c>
      <c r="J708" s="2">
        <v>511508</v>
      </c>
      <c r="K708" t="str">
        <f t="shared" si="23"/>
        <v>5115</v>
      </c>
      <c r="L708" t="s">
        <v>988</v>
      </c>
      <c r="M708" t="s">
        <v>925</v>
      </c>
      <c r="N708"/>
      <c r="O708" t="s">
        <v>265</v>
      </c>
      <c r="P708">
        <v>1</v>
      </c>
      <c r="Q708">
        <v>1</v>
      </c>
      <c r="R708" t="s">
        <v>992</v>
      </c>
      <c r="S708">
        <v>1</v>
      </c>
      <c r="T708">
        <v>6</v>
      </c>
      <c r="U708">
        <v>0</v>
      </c>
      <c r="V708">
        <v>0</v>
      </c>
      <c r="AA708">
        <v>14</v>
      </c>
      <c r="AB708" t="s">
        <v>282</v>
      </c>
      <c r="AC708" t="s">
        <v>282</v>
      </c>
    </row>
    <row r="709" spans="1:29" x14ac:dyDescent="0.25">
      <c r="A709">
        <v>202006</v>
      </c>
      <c r="B709" t="s">
        <v>984</v>
      </c>
      <c r="C709" s="8">
        <v>6360</v>
      </c>
      <c r="D709" s="8" t="str">
        <f t="shared" si="22"/>
        <v>CNEP-6360</v>
      </c>
      <c r="E709" t="s">
        <v>1045</v>
      </c>
      <c r="F709" s="44" t="s">
        <v>188</v>
      </c>
      <c r="G709" s="44" t="s">
        <v>265</v>
      </c>
      <c r="H709" t="s">
        <v>986</v>
      </c>
      <c r="I709" t="s">
        <v>987</v>
      </c>
      <c r="J709" s="2">
        <v>511508</v>
      </c>
      <c r="K709" t="str">
        <f t="shared" si="23"/>
        <v>5115</v>
      </c>
      <c r="L709" t="s">
        <v>988</v>
      </c>
      <c r="N709"/>
      <c r="O709" t="s">
        <v>265</v>
      </c>
    </row>
    <row r="710" spans="1:29" x14ac:dyDescent="0.25">
      <c r="A710">
        <v>202206</v>
      </c>
      <c r="B710" t="s">
        <v>984</v>
      </c>
      <c r="C710" s="8">
        <v>6365</v>
      </c>
      <c r="D710" s="8" t="str">
        <f t="shared" si="22"/>
        <v>CNEP-6365</v>
      </c>
      <c r="E710" t="s">
        <v>1046</v>
      </c>
      <c r="F710" s="44" t="s">
        <v>188</v>
      </c>
      <c r="G710" s="44" t="s">
        <v>265</v>
      </c>
      <c r="H710" t="s">
        <v>986</v>
      </c>
      <c r="I710" t="s">
        <v>987</v>
      </c>
      <c r="J710" s="2">
        <v>511508</v>
      </c>
      <c r="K710" t="str">
        <f t="shared" si="23"/>
        <v>5115</v>
      </c>
      <c r="L710" t="s">
        <v>988</v>
      </c>
      <c r="N710"/>
      <c r="O710" t="s">
        <v>265</v>
      </c>
    </row>
    <row r="711" spans="1:29" x14ac:dyDescent="0.25">
      <c r="A711">
        <v>202109</v>
      </c>
      <c r="B711" t="s">
        <v>984</v>
      </c>
      <c r="C711" s="8">
        <v>6370</v>
      </c>
      <c r="D711" s="8" t="str">
        <f t="shared" si="22"/>
        <v>CNEP-6370</v>
      </c>
      <c r="E711" t="s">
        <v>1047</v>
      </c>
      <c r="F711" s="44" t="s">
        <v>188</v>
      </c>
      <c r="G711" s="44" t="s">
        <v>265</v>
      </c>
      <c r="H711" t="s">
        <v>986</v>
      </c>
      <c r="I711" t="s">
        <v>987</v>
      </c>
      <c r="J711" s="2">
        <v>511508</v>
      </c>
      <c r="K711" t="str">
        <f t="shared" si="23"/>
        <v>5115</v>
      </c>
      <c r="L711" t="s">
        <v>988</v>
      </c>
      <c r="M711" t="s">
        <v>925</v>
      </c>
      <c r="N711"/>
      <c r="O711" t="s">
        <v>265</v>
      </c>
      <c r="P711">
        <v>1</v>
      </c>
      <c r="Q711">
        <v>1</v>
      </c>
      <c r="R711" t="s">
        <v>992</v>
      </c>
      <c r="S711">
        <v>1</v>
      </c>
      <c r="T711">
        <v>6</v>
      </c>
      <c r="U711">
        <v>0</v>
      </c>
      <c r="V711">
        <v>0</v>
      </c>
      <c r="AA711">
        <v>14</v>
      </c>
      <c r="AB711" t="s">
        <v>282</v>
      </c>
      <c r="AC711" t="s">
        <v>282</v>
      </c>
    </row>
    <row r="712" spans="1:29" x14ac:dyDescent="0.25">
      <c r="A712">
        <v>202109</v>
      </c>
      <c r="B712" t="s">
        <v>984</v>
      </c>
      <c r="C712" s="8">
        <v>6372</v>
      </c>
      <c r="D712" s="8" t="str">
        <f t="shared" si="22"/>
        <v>CNEP-6372</v>
      </c>
      <c r="E712" t="s">
        <v>1047</v>
      </c>
      <c r="F712" s="44" t="s">
        <v>188</v>
      </c>
      <c r="G712" s="44" t="s">
        <v>265</v>
      </c>
      <c r="H712" t="s">
        <v>986</v>
      </c>
      <c r="I712" t="s">
        <v>987</v>
      </c>
      <c r="J712" s="2">
        <v>511508</v>
      </c>
      <c r="K712" t="str">
        <f t="shared" si="23"/>
        <v>5115</v>
      </c>
      <c r="L712" t="s">
        <v>988</v>
      </c>
      <c r="M712" t="s">
        <v>925</v>
      </c>
      <c r="N712"/>
      <c r="O712" t="s">
        <v>265</v>
      </c>
      <c r="P712">
        <v>1</v>
      </c>
      <c r="Q712">
        <v>1</v>
      </c>
      <c r="R712" t="s">
        <v>992</v>
      </c>
      <c r="S712">
        <v>1</v>
      </c>
      <c r="T712">
        <v>6</v>
      </c>
      <c r="U712">
        <v>0</v>
      </c>
      <c r="V712">
        <v>0</v>
      </c>
      <c r="AA712">
        <v>14</v>
      </c>
      <c r="AB712" t="s">
        <v>282</v>
      </c>
      <c r="AC712" t="s">
        <v>282</v>
      </c>
    </row>
    <row r="713" spans="1:29" x14ac:dyDescent="0.25">
      <c r="A713">
        <v>202109</v>
      </c>
      <c r="B713" t="s">
        <v>984</v>
      </c>
      <c r="C713" s="8">
        <v>6384</v>
      </c>
      <c r="D713" s="8" t="str">
        <f t="shared" si="22"/>
        <v>CNEP-6384</v>
      </c>
      <c r="E713" t="s">
        <v>1048</v>
      </c>
      <c r="F713" s="44" t="s">
        <v>188</v>
      </c>
      <c r="G713" s="44" t="s">
        <v>265</v>
      </c>
      <c r="H713" t="s">
        <v>986</v>
      </c>
      <c r="I713" t="s">
        <v>987</v>
      </c>
      <c r="J713" s="2">
        <v>511508</v>
      </c>
      <c r="K713" t="str">
        <f t="shared" si="23"/>
        <v>5115</v>
      </c>
      <c r="L713" t="s">
        <v>988</v>
      </c>
      <c r="M713" t="s">
        <v>925</v>
      </c>
      <c r="N713"/>
      <c r="O713" t="s">
        <v>265</v>
      </c>
      <c r="P713">
        <v>1</v>
      </c>
      <c r="Q713">
        <v>1</v>
      </c>
      <c r="R713" t="s">
        <v>992</v>
      </c>
      <c r="S713">
        <v>1</v>
      </c>
      <c r="T713">
        <v>6</v>
      </c>
      <c r="U713">
        <v>0</v>
      </c>
      <c r="V713">
        <v>0</v>
      </c>
      <c r="AA713">
        <v>14</v>
      </c>
      <c r="AB713" t="s">
        <v>282</v>
      </c>
      <c r="AC713" t="s">
        <v>282</v>
      </c>
    </row>
    <row r="714" spans="1:29" x14ac:dyDescent="0.25">
      <c r="A714">
        <v>202109</v>
      </c>
      <c r="B714" t="s">
        <v>984</v>
      </c>
      <c r="C714" s="8">
        <v>6385</v>
      </c>
      <c r="D714" s="8" t="str">
        <f t="shared" si="22"/>
        <v>CNEP-6385</v>
      </c>
      <c r="E714" t="s">
        <v>1049</v>
      </c>
      <c r="F714" s="44" t="s">
        <v>188</v>
      </c>
      <c r="G714" s="44" t="s">
        <v>265</v>
      </c>
      <c r="H714" t="s">
        <v>986</v>
      </c>
      <c r="I714" t="s">
        <v>987</v>
      </c>
      <c r="J714" s="2">
        <v>511508</v>
      </c>
      <c r="K714" t="str">
        <f t="shared" si="23"/>
        <v>5115</v>
      </c>
      <c r="L714" t="s">
        <v>988</v>
      </c>
      <c r="M714" t="s">
        <v>925</v>
      </c>
      <c r="N714"/>
      <c r="O714" t="s">
        <v>265</v>
      </c>
      <c r="P714">
        <v>1</v>
      </c>
      <c r="Q714">
        <v>1</v>
      </c>
      <c r="R714" t="s">
        <v>992</v>
      </c>
      <c r="S714">
        <v>1</v>
      </c>
      <c r="T714">
        <v>6</v>
      </c>
      <c r="U714">
        <v>0</v>
      </c>
      <c r="V714">
        <v>0</v>
      </c>
      <c r="AA714">
        <v>14</v>
      </c>
      <c r="AB714" t="s">
        <v>282</v>
      </c>
      <c r="AC714" t="s">
        <v>282</v>
      </c>
    </row>
    <row r="715" spans="1:29" x14ac:dyDescent="0.25">
      <c r="A715">
        <v>202006</v>
      </c>
      <c r="B715" t="s">
        <v>984</v>
      </c>
      <c r="C715" s="8">
        <v>6390</v>
      </c>
      <c r="D715" s="8" t="str">
        <f t="shared" si="22"/>
        <v>CNEP-6390</v>
      </c>
      <c r="E715" t="s">
        <v>641</v>
      </c>
      <c r="F715" s="44" t="s">
        <v>188</v>
      </c>
      <c r="G715" s="44" t="s">
        <v>265</v>
      </c>
      <c r="H715" t="s">
        <v>986</v>
      </c>
      <c r="I715" t="s">
        <v>987</v>
      </c>
      <c r="J715" s="2">
        <v>511508</v>
      </c>
      <c r="K715" t="str">
        <f t="shared" si="23"/>
        <v>5115</v>
      </c>
      <c r="L715" t="s">
        <v>988</v>
      </c>
      <c r="N715"/>
      <c r="O715" t="s">
        <v>265</v>
      </c>
    </row>
    <row r="716" spans="1:29" x14ac:dyDescent="0.25">
      <c r="A716">
        <v>202209</v>
      </c>
      <c r="B716" t="s">
        <v>984</v>
      </c>
      <c r="C716" s="8">
        <v>6395</v>
      </c>
      <c r="D716" s="8" t="str">
        <f t="shared" si="22"/>
        <v>CNEP-6395</v>
      </c>
      <c r="E716" t="s">
        <v>1050</v>
      </c>
      <c r="F716" s="44" t="s">
        <v>188</v>
      </c>
      <c r="G716" s="44" t="s">
        <v>265</v>
      </c>
      <c r="H716" t="s">
        <v>986</v>
      </c>
      <c r="I716" t="s">
        <v>987</v>
      </c>
      <c r="J716" s="2">
        <v>511508</v>
      </c>
      <c r="K716" t="str">
        <f t="shared" si="23"/>
        <v>5115</v>
      </c>
      <c r="L716" t="s">
        <v>988</v>
      </c>
      <c r="M716" t="s">
        <v>925</v>
      </c>
      <c r="N716"/>
      <c r="O716" t="s">
        <v>265</v>
      </c>
      <c r="P716">
        <v>3</v>
      </c>
      <c r="Q716">
        <v>1</v>
      </c>
      <c r="R716" t="s">
        <v>992</v>
      </c>
      <c r="S716">
        <v>1</v>
      </c>
      <c r="T716">
        <v>6</v>
      </c>
      <c r="U716">
        <v>0</v>
      </c>
      <c r="V716">
        <v>0</v>
      </c>
      <c r="AA716">
        <v>14</v>
      </c>
      <c r="AB716" t="s">
        <v>282</v>
      </c>
      <c r="AC716" t="s">
        <v>282</v>
      </c>
    </row>
    <row r="717" spans="1:29" x14ac:dyDescent="0.25">
      <c r="A717">
        <v>202309</v>
      </c>
      <c r="B717" t="s">
        <v>984</v>
      </c>
      <c r="C717" s="8">
        <v>6396</v>
      </c>
      <c r="D717" s="8" t="str">
        <f t="shared" si="22"/>
        <v>CNEP-6396</v>
      </c>
      <c r="E717" t="s">
        <v>1051</v>
      </c>
      <c r="F717" s="44" t="s">
        <v>188</v>
      </c>
      <c r="G717" s="44" t="s">
        <v>265</v>
      </c>
      <c r="H717" t="s">
        <v>986</v>
      </c>
      <c r="I717" t="s">
        <v>987</v>
      </c>
      <c r="J717" s="2">
        <v>511508</v>
      </c>
      <c r="K717" t="str">
        <f t="shared" si="23"/>
        <v>5115</v>
      </c>
      <c r="L717" t="s">
        <v>988</v>
      </c>
      <c r="N717"/>
      <c r="O717" t="s">
        <v>265</v>
      </c>
    </row>
    <row r="718" spans="1:29" x14ac:dyDescent="0.25">
      <c r="A718">
        <v>202006</v>
      </c>
      <c r="B718" t="s">
        <v>984</v>
      </c>
      <c r="C718" s="8">
        <v>6397</v>
      </c>
      <c r="D718" s="8" t="str">
        <f t="shared" si="22"/>
        <v>CNEP-6397</v>
      </c>
      <c r="E718" t="s">
        <v>1052</v>
      </c>
      <c r="F718" s="44" t="s">
        <v>188</v>
      </c>
      <c r="G718" s="44" t="s">
        <v>265</v>
      </c>
      <c r="H718" t="s">
        <v>986</v>
      </c>
      <c r="I718" t="s">
        <v>987</v>
      </c>
      <c r="J718" s="2">
        <v>511508</v>
      </c>
      <c r="K718" t="str">
        <f t="shared" si="23"/>
        <v>5115</v>
      </c>
      <c r="L718" t="s">
        <v>988</v>
      </c>
      <c r="N718"/>
      <c r="O718" t="s">
        <v>265</v>
      </c>
    </row>
    <row r="719" spans="1:29" x14ac:dyDescent="0.25">
      <c r="A719">
        <v>202006</v>
      </c>
      <c r="B719" t="s">
        <v>984</v>
      </c>
      <c r="C719" s="8">
        <v>6398</v>
      </c>
      <c r="D719" s="8" t="str">
        <f t="shared" si="22"/>
        <v>CNEP-6398</v>
      </c>
      <c r="E719" t="s">
        <v>1053</v>
      </c>
      <c r="F719" s="44" t="s">
        <v>188</v>
      </c>
      <c r="G719" s="44" t="s">
        <v>265</v>
      </c>
      <c r="H719" t="s">
        <v>986</v>
      </c>
      <c r="I719" t="s">
        <v>987</v>
      </c>
      <c r="J719" s="2">
        <v>511508</v>
      </c>
      <c r="K719" t="str">
        <f t="shared" si="23"/>
        <v>5115</v>
      </c>
      <c r="L719" t="s">
        <v>988</v>
      </c>
      <c r="N719"/>
      <c r="O719" t="s">
        <v>265</v>
      </c>
    </row>
    <row r="720" spans="1:29" x14ac:dyDescent="0.25">
      <c r="A720">
        <v>202006</v>
      </c>
      <c r="B720" t="s">
        <v>984</v>
      </c>
      <c r="C720" s="8">
        <v>6696</v>
      </c>
      <c r="D720" s="8" t="str">
        <f t="shared" si="22"/>
        <v>CNEP-6696</v>
      </c>
      <c r="E720" t="s">
        <v>297</v>
      </c>
      <c r="F720" s="44" t="s">
        <v>188</v>
      </c>
      <c r="G720" s="44" t="s">
        <v>265</v>
      </c>
      <c r="H720" t="s">
        <v>986</v>
      </c>
      <c r="I720" t="s">
        <v>987</v>
      </c>
      <c r="J720" s="2">
        <v>511508</v>
      </c>
      <c r="K720" t="str">
        <f t="shared" si="23"/>
        <v>5115</v>
      </c>
      <c r="L720" t="s">
        <v>988</v>
      </c>
      <c r="N720"/>
      <c r="O720" t="s">
        <v>265</v>
      </c>
    </row>
    <row r="721" spans="1:15" x14ac:dyDescent="0.25">
      <c r="A721">
        <v>202309</v>
      </c>
      <c r="B721" t="s">
        <v>1054</v>
      </c>
      <c r="C721" s="8">
        <v>1305</v>
      </c>
      <c r="D721" s="8" t="str">
        <f t="shared" si="22"/>
        <v>COMM-1305</v>
      </c>
      <c r="E721" t="s">
        <v>1055</v>
      </c>
      <c r="F721" s="44" t="s">
        <v>176</v>
      </c>
      <c r="G721" s="44" t="s">
        <v>261</v>
      </c>
      <c r="H721" t="s">
        <v>1056</v>
      </c>
      <c r="I721" t="s">
        <v>1057</v>
      </c>
      <c r="J721" s="2">
        <v>500601</v>
      </c>
      <c r="K721" t="str">
        <f t="shared" si="23"/>
        <v>5006</v>
      </c>
      <c r="L721" t="s">
        <v>1058</v>
      </c>
      <c r="N721"/>
      <c r="O721" t="s">
        <v>265</v>
      </c>
    </row>
    <row r="722" spans="1:15" x14ac:dyDescent="0.25">
      <c r="A722">
        <v>202309</v>
      </c>
      <c r="B722" t="s">
        <v>1054</v>
      </c>
      <c r="C722" s="8">
        <v>1307</v>
      </c>
      <c r="D722" s="8" t="str">
        <f t="shared" si="22"/>
        <v>COMM-1307</v>
      </c>
      <c r="E722" t="s">
        <v>1059</v>
      </c>
      <c r="F722" s="44" t="s">
        <v>1060</v>
      </c>
      <c r="G722" s="44" t="s">
        <v>261</v>
      </c>
      <c r="H722" t="s">
        <v>1056</v>
      </c>
      <c r="I722" t="s">
        <v>1057</v>
      </c>
      <c r="J722" s="2" t="s">
        <v>1061</v>
      </c>
      <c r="K722" t="str">
        <f t="shared" si="23"/>
        <v>0904</v>
      </c>
      <c r="L722" t="s">
        <v>1062</v>
      </c>
      <c r="N722"/>
      <c r="O722" t="s">
        <v>265</v>
      </c>
    </row>
    <row r="723" spans="1:15" x14ac:dyDescent="0.25">
      <c r="A723">
        <v>202309</v>
      </c>
      <c r="B723" t="s">
        <v>1054</v>
      </c>
      <c r="C723" s="8">
        <v>1311</v>
      </c>
      <c r="D723" s="8" t="str">
        <f t="shared" si="22"/>
        <v>COMM-1311</v>
      </c>
      <c r="E723" t="s">
        <v>1063</v>
      </c>
      <c r="F723" s="44" t="s">
        <v>25</v>
      </c>
      <c r="G723" s="44" t="s">
        <v>265</v>
      </c>
      <c r="H723" t="s">
        <v>1056</v>
      </c>
      <c r="I723" t="s">
        <v>1057</v>
      </c>
      <c r="J723" s="2" t="s">
        <v>1064</v>
      </c>
      <c r="K723" t="str">
        <f t="shared" si="23"/>
        <v>0901</v>
      </c>
      <c r="L723" t="s">
        <v>1065</v>
      </c>
      <c r="N723"/>
      <c r="O723" t="s">
        <v>265</v>
      </c>
    </row>
    <row r="724" spans="1:15" x14ac:dyDescent="0.25">
      <c r="A724">
        <v>202409</v>
      </c>
      <c r="B724" t="s">
        <v>1054</v>
      </c>
      <c r="C724" s="8">
        <v>1315</v>
      </c>
      <c r="D724" s="8" t="str">
        <f t="shared" si="22"/>
        <v>COMM-1315</v>
      </c>
      <c r="E724" t="s">
        <v>1066</v>
      </c>
      <c r="F724" s="44" t="s">
        <v>97</v>
      </c>
      <c r="G724" s="44" t="s">
        <v>265</v>
      </c>
      <c r="H724" t="s">
        <v>1056</v>
      </c>
      <c r="I724" t="s">
        <v>1057</v>
      </c>
      <c r="J724" s="2">
        <v>231001</v>
      </c>
      <c r="K724" t="str">
        <f t="shared" si="23"/>
        <v>2310</v>
      </c>
      <c r="L724" t="s">
        <v>1067</v>
      </c>
      <c r="N724"/>
      <c r="O724" t="s">
        <v>265</v>
      </c>
    </row>
    <row r="725" spans="1:15" x14ac:dyDescent="0.25">
      <c r="A725">
        <v>202309</v>
      </c>
      <c r="B725" t="s">
        <v>1054</v>
      </c>
      <c r="C725" s="8">
        <v>1318</v>
      </c>
      <c r="D725" s="8" t="str">
        <f t="shared" si="22"/>
        <v>COMM-1318</v>
      </c>
      <c r="E725" t="s">
        <v>1068</v>
      </c>
      <c r="F725" s="44" t="s">
        <v>25</v>
      </c>
      <c r="G725" s="44" t="s">
        <v>265</v>
      </c>
      <c r="H725" t="s">
        <v>1056</v>
      </c>
      <c r="I725" t="s">
        <v>1057</v>
      </c>
      <c r="J725" s="2" t="s">
        <v>1064</v>
      </c>
      <c r="K725" t="str">
        <f t="shared" si="23"/>
        <v>0901</v>
      </c>
      <c r="L725" t="s">
        <v>1065</v>
      </c>
      <c r="N725"/>
      <c r="O725" t="s">
        <v>265</v>
      </c>
    </row>
    <row r="726" spans="1:15" x14ac:dyDescent="0.25">
      <c r="A726">
        <v>202409</v>
      </c>
      <c r="B726" t="s">
        <v>1054</v>
      </c>
      <c r="C726" s="8">
        <v>1321</v>
      </c>
      <c r="D726" s="8" t="str">
        <f t="shared" si="22"/>
        <v>COMM-1321</v>
      </c>
      <c r="E726" t="s">
        <v>1069</v>
      </c>
      <c r="F726" s="44" t="s">
        <v>25</v>
      </c>
      <c r="G726" s="44" t="s">
        <v>265</v>
      </c>
      <c r="H726" t="s">
        <v>1056</v>
      </c>
      <c r="I726" t="s">
        <v>1057</v>
      </c>
      <c r="J726" s="2" t="s">
        <v>1064</v>
      </c>
      <c r="K726" t="str">
        <f t="shared" si="23"/>
        <v>0901</v>
      </c>
      <c r="L726" t="s">
        <v>1065</v>
      </c>
      <c r="N726"/>
      <c r="O726" t="s">
        <v>265</v>
      </c>
    </row>
    <row r="727" spans="1:15" x14ac:dyDescent="0.25">
      <c r="A727">
        <v>202309</v>
      </c>
      <c r="B727" t="s">
        <v>1054</v>
      </c>
      <c r="C727" s="8">
        <v>1342</v>
      </c>
      <c r="D727" s="8" t="str">
        <f t="shared" si="22"/>
        <v>COMM-1342</v>
      </c>
      <c r="E727" t="s">
        <v>1070</v>
      </c>
      <c r="F727" s="44" t="s">
        <v>174</v>
      </c>
      <c r="G727" s="44" t="s">
        <v>265</v>
      </c>
      <c r="H727" t="s">
        <v>1056</v>
      </c>
      <c r="I727" t="s">
        <v>1057</v>
      </c>
      <c r="J727" s="2">
        <v>500501</v>
      </c>
      <c r="K727" t="str">
        <f t="shared" si="23"/>
        <v>5005</v>
      </c>
      <c r="L727" t="s">
        <v>1071</v>
      </c>
      <c r="N727"/>
      <c r="O727" t="s">
        <v>265</v>
      </c>
    </row>
    <row r="728" spans="1:15" x14ac:dyDescent="0.25">
      <c r="A728">
        <v>202309</v>
      </c>
      <c r="B728" t="s">
        <v>1054</v>
      </c>
      <c r="C728" s="8">
        <v>1370</v>
      </c>
      <c r="D728" s="8" t="str">
        <f t="shared" si="22"/>
        <v>COMM-1370</v>
      </c>
      <c r="E728" t="s">
        <v>1072</v>
      </c>
      <c r="F728" s="44" t="s">
        <v>25</v>
      </c>
      <c r="G728" s="44" t="s">
        <v>261</v>
      </c>
      <c r="H728" t="s">
        <v>1056</v>
      </c>
      <c r="I728" t="s">
        <v>1057</v>
      </c>
      <c r="J728" s="2" t="s">
        <v>1064</v>
      </c>
      <c r="K728" t="str">
        <f t="shared" si="23"/>
        <v>0901</v>
      </c>
      <c r="L728" t="s">
        <v>1065</v>
      </c>
      <c r="N728"/>
      <c r="O728" t="s">
        <v>265</v>
      </c>
    </row>
    <row r="729" spans="1:15" x14ac:dyDescent="0.25">
      <c r="A729">
        <v>202309</v>
      </c>
      <c r="B729" t="s">
        <v>1054</v>
      </c>
      <c r="C729" s="8">
        <v>2000</v>
      </c>
      <c r="D729" s="8" t="str">
        <f t="shared" si="22"/>
        <v>COMM-2000</v>
      </c>
      <c r="E729" t="s">
        <v>272</v>
      </c>
      <c r="F729" s="44" t="s">
        <v>25</v>
      </c>
      <c r="G729" s="44" t="s">
        <v>261</v>
      </c>
      <c r="H729" t="s">
        <v>1056</v>
      </c>
      <c r="I729" t="s">
        <v>1057</v>
      </c>
      <c r="J729" s="2" t="s">
        <v>1073</v>
      </c>
      <c r="K729" t="str">
        <f t="shared" si="23"/>
        <v>0901</v>
      </c>
      <c r="L729" t="s">
        <v>504</v>
      </c>
      <c r="N729"/>
      <c r="O729" t="s">
        <v>265</v>
      </c>
    </row>
    <row r="730" spans="1:15" x14ac:dyDescent="0.25">
      <c r="A730">
        <v>202309</v>
      </c>
      <c r="B730" t="s">
        <v>1054</v>
      </c>
      <c r="C730" s="8">
        <v>2311</v>
      </c>
      <c r="D730" s="8" t="str">
        <f t="shared" si="22"/>
        <v>COMM-2311</v>
      </c>
      <c r="E730" t="s">
        <v>1074</v>
      </c>
      <c r="F730" s="44" t="s">
        <v>25</v>
      </c>
      <c r="G730" s="44" t="s">
        <v>261</v>
      </c>
      <c r="H730" t="s">
        <v>1056</v>
      </c>
      <c r="I730" t="s">
        <v>1057</v>
      </c>
      <c r="J730" s="2" t="s">
        <v>1064</v>
      </c>
      <c r="K730" t="str">
        <f t="shared" si="23"/>
        <v>0901</v>
      </c>
      <c r="L730" t="s">
        <v>1065</v>
      </c>
      <c r="N730"/>
      <c r="O730" t="s">
        <v>265</v>
      </c>
    </row>
    <row r="731" spans="1:15" x14ac:dyDescent="0.25">
      <c r="A731">
        <v>202309</v>
      </c>
      <c r="B731" t="s">
        <v>1054</v>
      </c>
      <c r="C731" s="8">
        <v>2330</v>
      </c>
      <c r="D731" s="8" t="str">
        <f t="shared" si="22"/>
        <v>COMM-2330</v>
      </c>
      <c r="E731" t="s">
        <v>1075</v>
      </c>
      <c r="F731" s="44" t="s">
        <v>1060</v>
      </c>
      <c r="G731" s="44" t="s">
        <v>265</v>
      </c>
      <c r="H731" t="s">
        <v>1056</v>
      </c>
      <c r="I731" t="s">
        <v>1057</v>
      </c>
      <c r="J731" s="2" t="s">
        <v>1061</v>
      </c>
      <c r="K731" t="str">
        <f t="shared" si="23"/>
        <v>0904</v>
      </c>
      <c r="L731" t="s">
        <v>1062</v>
      </c>
      <c r="N731"/>
      <c r="O731" t="s">
        <v>265</v>
      </c>
    </row>
    <row r="732" spans="1:15" x14ac:dyDescent="0.25">
      <c r="A732">
        <v>202309</v>
      </c>
      <c r="B732" t="s">
        <v>1054</v>
      </c>
      <c r="C732" s="8">
        <v>2333</v>
      </c>
      <c r="D732" s="8" t="str">
        <f t="shared" si="22"/>
        <v>COMM-2333</v>
      </c>
      <c r="E732" t="s">
        <v>1076</v>
      </c>
      <c r="F732" s="44" t="s">
        <v>25</v>
      </c>
      <c r="G732" s="44" t="s">
        <v>265</v>
      </c>
      <c r="H732" t="s">
        <v>1056</v>
      </c>
      <c r="I732" t="s">
        <v>1057</v>
      </c>
      <c r="J732" s="2" t="s">
        <v>1064</v>
      </c>
      <c r="K732" t="str">
        <f t="shared" si="23"/>
        <v>0901</v>
      </c>
      <c r="L732" t="s">
        <v>1065</v>
      </c>
      <c r="N732"/>
      <c r="O732" t="s">
        <v>265</v>
      </c>
    </row>
    <row r="733" spans="1:15" x14ac:dyDescent="0.25">
      <c r="A733">
        <v>202309</v>
      </c>
      <c r="B733" t="s">
        <v>1054</v>
      </c>
      <c r="C733" s="8">
        <v>2335</v>
      </c>
      <c r="D733" s="8" t="str">
        <f t="shared" si="22"/>
        <v>COMM-2335</v>
      </c>
      <c r="E733" t="s">
        <v>1077</v>
      </c>
      <c r="F733" s="44" t="s">
        <v>25</v>
      </c>
      <c r="G733" s="44" t="s">
        <v>265</v>
      </c>
      <c r="H733" t="s">
        <v>1056</v>
      </c>
      <c r="I733" t="s">
        <v>1057</v>
      </c>
      <c r="J733" s="2" t="s">
        <v>1064</v>
      </c>
      <c r="K733" t="str">
        <f t="shared" si="23"/>
        <v>0901</v>
      </c>
      <c r="L733" t="s">
        <v>1065</v>
      </c>
      <c r="N733"/>
      <c r="O733" t="s">
        <v>265</v>
      </c>
    </row>
    <row r="734" spans="1:15" x14ac:dyDescent="0.25">
      <c r="A734">
        <v>202309</v>
      </c>
      <c r="B734" t="s">
        <v>1054</v>
      </c>
      <c r="C734" s="8">
        <v>2350</v>
      </c>
      <c r="D734" s="8" t="str">
        <f t="shared" si="22"/>
        <v>COMM-2350</v>
      </c>
      <c r="E734" t="s">
        <v>1078</v>
      </c>
      <c r="F734" s="44" t="s">
        <v>1060</v>
      </c>
      <c r="G734" s="44" t="s">
        <v>261</v>
      </c>
      <c r="H734" t="s">
        <v>1056</v>
      </c>
      <c r="I734" t="s">
        <v>1057</v>
      </c>
      <c r="J734" s="2" t="s">
        <v>1061</v>
      </c>
      <c r="K734" t="str">
        <f t="shared" si="23"/>
        <v>0904</v>
      </c>
      <c r="L734" t="s">
        <v>1062</v>
      </c>
      <c r="N734"/>
      <c r="O734" t="s">
        <v>265</v>
      </c>
    </row>
    <row r="735" spans="1:15" x14ac:dyDescent="0.25">
      <c r="A735">
        <v>202309</v>
      </c>
      <c r="B735" t="s">
        <v>1054</v>
      </c>
      <c r="C735" s="8">
        <v>2366</v>
      </c>
      <c r="D735" s="8" t="str">
        <f t="shared" si="22"/>
        <v>COMM-2366</v>
      </c>
      <c r="E735" t="s">
        <v>1079</v>
      </c>
      <c r="F735" s="44" t="s">
        <v>176</v>
      </c>
      <c r="G735" s="44" t="s">
        <v>261</v>
      </c>
      <c r="H735" t="s">
        <v>1056</v>
      </c>
      <c r="I735" t="s">
        <v>1057</v>
      </c>
      <c r="J735" s="2">
        <v>500602</v>
      </c>
      <c r="K735" t="str">
        <f t="shared" si="23"/>
        <v>5006</v>
      </c>
      <c r="L735" t="s">
        <v>1080</v>
      </c>
      <c r="N735"/>
      <c r="O735" t="s">
        <v>265</v>
      </c>
    </row>
    <row r="736" spans="1:15" x14ac:dyDescent="0.25">
      <c r="A736">
        <v>202309</v>
      </c>
      <c r="B736" t="s">
        <v>1054</v>
      </c>
      <c r="C736" s="8">
        <v>2367</v>
      </c>
      <c r="D736" s="8" t="str">
        <f t="shared" si="22"/>
        <v>COMM-2367</v>
      </c>
      <c r="E736" t="s">
        <v>1081</v>
      </c>
      <c r="F736" s="44" t="s">
        <v>25</v>
      </c>
      <c r="G736" s="44" t="s">
        <v>261</v>
      </c>
      <c r="H736" t="s">
        <v>1056</v>
      </c>
      <c r="I736" t="s">
        <v>1057</v>
      </c>
      <c r="J736" s="2" t="s">
        <v>1082</v>
      </c>
      <c r="K736" t="str">
        <f t="shared" si="23"/>
        <v>0901</v>
      </c>
      <c r="L736" t="s">
        <v>1083</v>
      </c>
      <c r="N736"/>
      <c r="O736" t="s">
        <v>265</v>
      </c>
    </row>
    <row r="737" spans="1:29" x14ac:dyDescent="0.25">
      <c r="A737">
        <v>202309</v>
      </c>
      <c r="B737" t="s">
        <v>1054</v>
      </c>
      <c r="C737" s="8">
        <v>3301</v>
      </c>
      <c r="D737" s="8" t="str">
        <f t="shared" si="22"/>
        <v>COMM-3301</v>
      </c>
      <c r="E737" t="s">
        <v>1084</v>
      </c>
      <c r="F737" s="44" t="s">
        <v>1085</v>
      </c>
      <c r="G737" s="44" t="s">
        <v>261</v>
      </c>
      <c r="H737" t="s">
        <v>1056</v>
      </c>
      <c r="I737" t="s">
        <v>1057</v>
      </c>
      <c r="J737" s="2" t="s">
        <v>1086</v>
      </c>
      <c r="K737" t="str">
        <f t="shared" si="23"/>
        <v>0907</v>
      </c>
      <c r="L737" t="s">
        <v>1087</v>
      </c>
      <c r="N737"/>
      <c r="O737" t="s">
        <v>265</v>
      </c>
    </row>
    <row r="738" spans="1:29" x14ac:dyDescent="0.25">
      <c r="A738">
        <v>202309</v>
      </c>
      <c r="B738" t="s">
        <v>1054</v>
      </c>
      <c r="C738" s="8">
        <v>3302</v>
      </c>
      <c r="D738" s="8" t="str">
        <f t="shared" si="22"/>
        <v>COMM-3302</v>
      </c>
      <c r="E738" t="s">
        <v>1088</v>
      </c>
      <c r="F738" s="44" t="s">
        <v>176</v>
      </c>
      <c r="G738" s="44" t="s">
        <v>261</v>
      </c>
      <c r="H738" t="s">
        <v>1056</v>
      </c>
      <c r="I738" t="s">
        <v>1057</v>
      </c>
      <c r="J738" s="2">
        <v>500601</v>
      </c>
      <c r="K738" t="str">
        <f t="shared" si="23"/>
        <v>5006</v>
      </c>
      <c r="L738" t="s">
        <v>1058</v>
      </c>
      <c r="N738"/>
      <c r="O738" t="s">
        <v>265</v>
      </c>
    </row>
    <row r="739" spans="1:29" x14ac:dyDescent="0.25">
      <c r="A739">
        <v>202309</v>
      </c>
      <c r="B739" t="s">
        <v>1054</v>
      </c>
      <c r="C739" s="8">
        <v>3303</v>
      </c>
      <c r="D739" s="8" t="str">
        <f t="shared" si="22"/>
        <v>COMM-3303</v>
      </c>
      <c r="E739" t="s">
        <v>1089</v>
      </c>
      <c r="F739" s="44" t="s">
        <v>25</v>
      </c>
      <c r="G739" s="44" t="s">
        <v>261</v>
      </c>
      <c r="H739" t="s">
        <v>1056</v>
      </c>
      <c r="I739" t="s">
        <v>1057</v>
      </c>
      <c r="J739" s="2" t="s">
        <v>1082</v>
      </c>
      <c r="K739" t="str">
        <f t="shared" si="23"/>
        <v>0901</v>
      </c>
      <c r="L739" t="s">
        <v>1083</v>
      </c>
      <c r="N739"/>
      <c r="O739" t="s">
        <v>265</v>
      </c>
    </row>
    <row r="740" spans="1:29" x14ac:dyDescent="0.25">
      <c r="A740">
        <v>202409</v>
      </c>
      <c r="B740" t="s">
        <v>1054</v>
      </c>
      <c r="C740" s="8">
        <v>3310</v>
      </c>
      <c r="D740" s="8" t="str">
        <f t="shared" si="22"/>
        <v>COMM-3310</v>
      </c>
      <c r="E740" t="s">
        <v>1090</v>
      </c>
      <c r="F740" s="44" t="s">
        <v>25</v>
      </c>
      <c r="G740" s="44" t="s">
        <v>265</v>
      </c>
      <c r="H740" t="s">
        <v>1056</v>
      </c>
      <c r="I740" t="s">
        <v>1057</v>
      </c>
      <c r="J740" s="2" t="s">
        <v>1064</v>
      </c>
      <c r="K740" t="str">
        <f t="shared" si="23"/>
        <v>0901</v>
      </c>
      <c r="L740" t="s">
        <v>1065</v>
      </c>
      <c r="N740"/>
      <c r="O740" t="s">
        <v>265</v>
      </c>
    </row>
    <row r="741" spans="1:29" x14ac:dyDescent="0.25">
      <c r="A741">
        <v>202409</v>
      </c>
      <c r="B741" t="s">
        <v>1054</v>
      </c>
      <c r="C741" s="8">
        <v>3311</v>
      </c>
      <c r="D741" s="8" t="str">
        <f t="shared" si="22"/>
        <v>COMM-3311</v>
      </c>
      <c r="E741" t="s">
        <v>1091</v>
      </c>
      <c r="F741" s="44" t="s">
        <v>25</v>
      </c>
      <c r="G741" s="44" t="s">
        <v>265</v>
      </c>
      <c r="H741" t="s">
        <v>1056</v>
      </c>
      <c r="I741" t="s">
        <v>1057</v>
      </c>
      <c r="J741" s="2" t="s">
        <v>1064</v>
      </c>
      <c r="K741" t="str">
        <f t="shared" si="23"/>
        <v>0901</v>
      </c>
      <c r="L741" t="s">
        <v>1065</v>
      </c>
      <c r="N741"/>
      <c r="O741" t="s">
        <v>265</v>
      </c>
    </row>
    <row r="742" spans="1:29" x14ac:dyDescent="0.25">
      <c r="A742">
        <v>202309</v>
      </c>
      <c r="B742" t="s">
        <v>1054</v>
      </c>
      <c r="C742" s="8">
        <v>3312</v>
      </c>
      <c r="D742" s="8" t="str">
        <f t="shared" si="22"/>
        <v>COMM-3312</v>
      </c>
      <c r="E742" t="s">
        <v>1092</v>
      </c>
      <c r="F742" s="44" t="s">
        <v>1060</v>
      </c>
      <c r="G742" s="44" t="s">
        <v>261</v>
      </c>
      <c r="H742" t="s">
        <v>1056</v>
      </c>
      <c r="I742" t="s">
        <v>1057</v>
      </c>
      <c r="J742" s="2" t="s">
        <v>1061</v>
      </c>
      <c r="K742" t="str">
        <f t="shared" si="23"/>
        <v>0904</v>
      </c>
      <c r="L742" t="s">
        <v>1062</v>
      </c>
      <c r="N742"/>
      <c r="O742" t="s">
        <v>265</v>
      </c>
    </row>
    <row r="743" spans="1:29" x14ac:dyDescent="0.25">
      <c r="A743">
        <v>202309</v>
      </c>
      <c r="B743" t="s">
        <v>1054</v>
      </c>
      <c r="C743" s="8">
        <v>3313</v>
      </c>
      <c r="D743" s="8" t="str">
        <f t="shared" si="22"/>
        <v>COMM-3313</v>
      </c>
      <c r="E743" t="s">
        <v>1093</v>
      </c>
      <c r="F743" s="44" t="s">
        <v>176</v>
      </c>
      <c r="G743" s="44" t="s">
        <v>261</v>
      </c>
      <c r="H743" t="s">
        <v>1056</v>
      </c>
      <c r="I743" t="s">
        <v>1057</v>
      </c>
      <c r="J743" s="2">
        <v>500602</v>
      </c>
      <c r="K743" t="str">
        <f t="shared" si="23"/>
        <v>5006</v>
      </c>
      <c r="L743" t="s">
        <v>1080</v>
      </c>
      <c r="N743"/>
      <c r="O743" t="s">
        <v>265</v>
      </c>
    </row>
    <row r="744" spans="1:29" x14ac:dyDescent="0.25">
      <c r="A744">
        <v>202309</v>
      </c>
      <c r="B744" t="s">
        <v>1054</v>
      </c>
      <c r="C744" s="8">
        <v>3314</v>
      </c>
      <c r="D744" s="8" t="str">
        <f t="shared" si="22"/>
        <v>COMM-3314</v>
      </c>
      <c r="E744" t="s">
        <v>1094</v>
      </c>
      <c r="F744" s="44" t="s">
        <v>176</v>
      </c>
      <c r="G744" s="44" t="s">
        <v>261</v>
      </c>
      <c r="H744" t="s">
        <v>1056</v>
      </c>
      <c r="I744" t="s">
        <v>1057</v>
      </c>
      <c r="J744" s="2">
        <v>500602</v>
      </c>
      <c r="K744" t="str">
        <f t="shared" si="23"/>
        <v>5006</v>
      </c>
      <c r="L744" t="s">
        <v>1080</v>
      </c>
      <c r="N744"/>
      <c r="O744" t="s">
        <v>265</v>
      </c>
    </row>
    <row r="745" spans="1:29" x14ac:dyDescent="0.25">
      <c r="A745">
        <v>202309</v>
      </c>
      <c r="B745" t="s">
        <v>1054</v>
      </c>
      <c r="C745" s="8">
        <v>3315</v>
      </c>
      <c r="D745" s="8" t="str">
        <f t="shared" si="22"/>
        <v>COMM-3315</v>
      </c>
      <c r="E745" t="s">
        <v>1095</v>
      </c>
      <c r="F745" s="44" t="s">
        <v>176</v>
      </c>
      <c r="G745" s="44" t="s">
        <v>261</v>
      </c>
      <c r="H745" t="s">
        <v>1056</v>
      </c>
      <c r="I745" t="s">
        <v>1057</v>
      </c>
      <c r="J745" s="2">
        <v>500602</v>
      </c>
      <c r="K745" t="str">
        <f t="shared" si="23"/>
        <v>5006</v>
      </c>
      <c r="L745" t="s">
        <v>1080</v>
      </c>
      <c r="N745"/>
      <c r="O745" t="s">
        <v>265</v>
      </c>
    </row>
    <row r="746" spans="1:29" x14ac:dyDescent="0.25">
      <c r="A746">
        <v>202309</v>
      </c>
      <c r="B746" t="s">
        <v>1054</v>
      </c>
      <c r="C746" s="8">
        <v>3316</v>
      </c>
      <c r="D746" s="8" t="str">
        <f t="shared" si="22"/>
        <v>COMM-3316</v>
      </c>
      <c r="E746" t="s">
        <v>1096</v>
      </c>
      <c r="F746" s="44" t="s">
        <v>1085</v>
      </c>
      <c r="G746" s="44" t="s">
        <v>261</v>
      </c>
      <c r="H746" t="s">
        <v>1056</v>
      </c>
      <c r="I746" t="s">
        <v>1057</v>
      </c>
      <c r="J746" s="2" t="s">
        <v>1086</v>
      </c>
      <c r="K746" t="str">
        <f t="shared" si="23"/>
        <v>0907</v>
      </c>
      <c r="L746" t="s">
        <v>1087</v>
      </c>
      <c r="N746"/>
      <c r="O746" t="s">
        <v>265</v>
      </c>
    </row>
    <row r="747" spans="1:29" x14ac:dyDescent="0.25">
      <c r="A747">
        <v>202309</v>
      </c>
      <c r="B747" t="s">
        <v>1054</v>
      </c>
      <c r="C747" s="8">
        <v>3320</v>
      </c>
      <c r="D747" s="8" t="str">
        <f t="shared" si="22"/>
        <v>COMM-3320</v>
      </c>
      <c r="E747" t="s">
        <v>1097</v>
      </c>
      <c r="F747" s="44" t="s">
        <v>25</v>
      </c>
      <c r="G747" s="44" t="s">
        <v>261</v>
      </c>
      <c r="H747" t="s">
        <v>1056</v>
      </c>
      <c r="I747" t="s">
        <v>1057</v>
      </c>
      <c r="J747" s="2" t="s">
        <v>1064</v>
      </c>
      <c r="K747" t="str">
        <f t="shared" si="23"/>
        <v>0901</v>
      </c>
      <c r="L747" t="s">
        <v>1065</v>
      </c>
      <c r="M747" t="s">
        <v>333</v>
      </c>
      <c r="N747"/>
      <c r="O747" t="s">
        <v>265</v>
      </c>
      <c r="P747">
        <v>1</v>
      </c>
      <c r="Q747">
        <v>1</v>
      </c>
      <c r="R747" t="s">
        <v>1098</v>
      </c>
      <c r="S747">
        <v>1</v>
      </c>
      <c r="T747">
        <v>3</v>
      </c>
      <c r="U747">
        <v>0</v>
      </c>
      <c r="V747">
        <v>0</v>
      </c>
      <c r="AA747" t="s">
        <v>334</v>
      </c>
      <c r="AB747" t="s">
        <v>282</v>
      </c>
      <c r="AC747" t="s">
        <v>282</v>
      </c>
    </row>
    <row r="748" spans="1:29" x14ac:dyDescent="0.25">
      <c r="A748">
        <v>202409</v>
      </c>
      <c r="B748" t="s">
        <v>1054</v>
      </c>
      <c r="C748" s="8">
        <v>3325</v>
      </c>
      <c r="D748" s="8" t="str">
        <f t="shared" si="22"/>
        <v>COMM-3325</v>
      </c>
      <c r="E748" t="s">
        <v>1099</v>
      </c>
      <c r="F748" s="44" t="s">
        <v>25</v>
      </c>
      <c r="G748" s="44" t="s">
        <v>265</v>
      </c>
      <c r="H748" t="s">
        <v>1056</v>
      </c>
      <c r="I748" t="s">
        <v>1057</v>
      </c>
      <c r="J748" s="2" t="s">
        <v>1064</v>
      </c>
      <c r="K748" t="str">
        <f t="shared" si="23"/>
        <v>0901</v>
      </c>
      <c r="L748" t="s">
        <v>1065</v>
      </c>
      <c r="N748"/>
      <c r="O748" t="s">
        <v>265</v>
      </c>
    </row>
    <row r="749" spans="1:29" x14ac:dyDescent="0.25">
      <c r="A749">
        <v>202309</v>
      </c>
      <c r="B749" t="s">
        <v>1054</v>
      </c>
      <c r="C749" s="8">
        <v>3326</v>
      </c>
      <c r="D749" s="8" t="str">
        <f t="shared" si="22"/>
        <v>COMM-3326</v>
      </c>
      <c r="E749" t="s">
        <v>1100</v>
      </c>
      <c r="F749" s="44" t="s">
        <v>25</v>
      </c>
      <c r="G749" s="44" t="s">
        <v>265</v>
      </c>
      <c r="H749" t="s">
        <v>1056</v>
      </c>
      <c r="I749" t="s">
        <v>1057</v>
      </c>
      <c r="J749" s="2" t="s">
        <v>1064</v>
      </c>
      <c r="K749" t="str">
        <f t="shared" si="23"/>
        <v>0901</v>
      </c>
      <c r="L749" t="s">
        <v>1065</v>
      </c>
      <c r="N749"/>
      <c r="O749" t="s">
        <v>265</v>
      </c>
    </row>
    <row r="750" spans="1:29" x14ac:dyDescent="0.25">
      <c r="A750">
        <v>202409</v>
      </c>
      <c r="B750" t="s">
        <v>1054</v>
      </c>
      <c r="C750" s="8">
        <v>3330</v>
      </c>
      <c r="D750" s="8" t="str">
        <f t="shared" si="22"/>
        <v>COMM-3330</v>
      </c>
      <c r="E750" t="s">
        <v>1101</v>
      </c>
      <c r="F750" s="44" t="s">
        <v>99</v>
      </c>
      <c r="G750" s="44" t="s">
        <v>265</v>
      </c>
      <c r="H750" t="s">
        <v>1056</v>
      </c>
      <c r="I750" t="s">
        <v>1057</v>
      </c>
      <c r="J750" s="2">
        <v>231304</v>
      </c>
      <c r="K750" t="str">
        <f t="shared" si="23"/>
        <v>2313</v>
      </c>
      <c r="L750" t="s">
        <v>1102</v>
      </c>
      <c r="N750"/>
      <c r="O750" t="s">
        <v>265</v>
      </c>
    </row>
    <row r="751" spans="1:29" x14ac:dyDescent="0.25">
      <c r="A751">
        <v>202309</v>
      </c>
      <c r="B751" t="s">
        <v>1054</v>
      </c>
      <c r="C751" s="8">
        <v>3331</v>
      </c>
      <c r="D751" s="8" t="str">
        <f t="shared" si="22"/>
        <v>COMM-3331</v>
      </c>
      <c r="E751" t="s">
        <v>1103</v>
      </c>
      <c r="F751" s="44" t="s">
        <v>1060</v>
      </c>
      <c r="G751" s="44" t="s">
        <v>265</v>
      </c>
      <c r="H751" t="s">
        <v>1056</v>
      </c>
      <c r="I751" t="s">
        <v>1057</v>
      </c>
      <c r="J751" s="2" t="s">
        <v>1061</v>
      </c>
      <c r="K751" t="str">
        <f t="shared" si="23"/>
        <v>0904</v>
      </c>
      <c r="L751" t="s">
        <v>1062</v>
      </c>
      <c r="N751"/>
      <c r="O751" t="s">
        <v>265</v>
      </c>
    </row>
    <row r="752" spans="1:29" x14ac:dyDescent="0.25">
      <c r="A752">
        <v>202309</v>
      </c>
      <c r="B752" t="s">
        <v>1054</v>
      </c>
      <c r="C752" s="8">
        <v>3335</v>
      </c>
      <c r="D752" s="8" t="str">
        <f t="shared" si="22"/>
        <v>COMM-3335</v>
      </c>
      <c r="E752" t="s">
        <v>1104</v>
      </c>
      <c r="F752" s="44" t="s">
        <v>99</v>
      </c>
      <c r="G752" s="44" t="s">
        <v>265</v>
      </c>
      <c r="H752" t="s">
        <v>1056</v>
      </c>
      <c r="I752" t="s">
        <v>1057</v>
      </c>
      <c r="J752" s="2">
        <v>231304</v>
      </c>
      <c r="K752" t="str">
        <f t="shared" si="23"/>
        <v>2313</v>
      </c>
      <c r="L752" t="s">
        <v>1102</v>
      </c>
      <c r="M752" t="s">
        <v>333</v>
      </c>
      <c r="N752"/>
      <c r="O752" t="s">
        <v>265</v>
      </c>
      <c r="P752">
        <v>1</v>
      </c>
      <c r="Q752">
        <v>1</v>
      </c>
      <c r="R752" t="s">
        <v>1098</v>
      </c>
      <c r="S752">
        <v>1</v>
      </c>
      <c r="T752">
        <v>3</v>
      </c>
      <c r="U752">
        <v>0</v>
      </c>
      <c r="V752">
        <v>0</v>
      </c>
      <c r="AA752" t="s">
        <v>334</v>
      </c>
      <c r="AB752" t="s">
        <v>282</v>
      </c>
      <c r="AC752" t="s">
        <v>282</v>
      </c>
    </row>
    <row r="753" spans="1:29" x14ac:dyDescent="0.25">
      <c r="A753">
        <v>202309</v>
      </c>
      <c r="B753" t="s">
        <v>1054</v>
      </c>
      <c r="C753" s="8">
        <v>3340</v>
      </c>
      <c r="D753" s="8" t="str">
        <f t="shared" si="22"/>
        <v>COMM-3340</v>
      </c>
      <c r="E753" t="s">
        <v>1105</v>
      </c>
      <c r="F753" s="44" t="s">
        <v>1106</v>
      </c>
      <c r="G753" s="44" t="s">
        <v>261</v>
      </c>
      <c r="H753" t="s">
        <v>1056</v>
      </c>
      <c r="I753" t="s">
        <v>1057</v>
      </c>
      <c r="J753" s="2" t="s">
        <v>1107</v>
      </c>
      <c r="K753" t="str">
        <f t="shared" si="23"/>
        <v>0909</v>
      </c>
      <c r="L753" t="s">
        <v>1108</v>
      </c>
      <c r="N753"/>
      <c r="O753" t="s">
        <v>265</v>
      </c>
    </row>
    <row r="754" spans="1:29" x14ac:dyDescent="0.25">
      <c r="A754">
        <v>202309</v>
      </c>
      <c r="B754" t="s">
        <v>1054</v>
      </c>
      <c r="C754" s="8">
        <v>3341</v>
      </c>
      <c r="D754" s="8" t="str">
        <f t="shared" si="22"/>
        <v>COMM-3341</v>
      </c>
      <c r="E754" t="s">
        <v>1109</v>
      </c>
      <c r="F754" s="44" t="s">
        <v>1106</v>
      </c>
      <c r="G754" s="44" t="s">
        <v>261</v>
      </c>
      <c r="H754" t="s">
        <v>1056</v>
      </c>
      <c r="I754" t="s">
        <v>1057</v>
      </c>
      <c r="J754" s="2" t="s">
        <v>1107</v>
      </c>
      <c r="K754" t="str">
        <f t="shared" si="23"/>
        <v>0909</v>
      </c>
      <c r="L754" t="s">
        <v>1108</v>
      </c>
      <c r="N754"/>
      <c r="O754" t="s">
        <v>265</v>
      </c>
    </row>
    <row r="755" spans="1:29" x14ac:dyDescent="0.25">
      <c r="A755">
        <v>202409</v>
      </c>
      <c r="B755" t="s">
        <v>1054</v>
      </c>
      <c r="C755" s="8">
        <v>3350</v>
      </c>
      <c r="D755" s="8" t="str">
        <f t="shared" si="22"/>
        <v>COMM-3350</v>
      </c>
      <c r="E755" t="s">
        <v>1110</v>
      </c>
      <c r="F755" s="44" t="s">
        <v>25</v>
      </c>
      <c r="G755" s="44" t="s">
        <v>265</v>
      </c>
      <c r="H755" t="s">
        <v>1056</v>
      </c>
      <c r="I755" t="s">
        <v>1057</v>
      </c>
      <c r="J755" s="2" t="s">
        <v>1082</v>
      </c>
      <c r="K755" t="str">
        <f t="shared" si="23"/>
        <v>0901</v>
      </c>
      <c r="L755" t="s">
        <v>1083</v>
      </c>
      <c r="N755"/>
      <c r="O755" t="s">
        <v>265</v>
      </c>
    </row>
    <row r="756" spans="1:29" x14ac:dyDescent="0.25">
      <c r="A756">
        <v>202309</v>
      </c>
      <c r="B756" t="s">
        <v>1054</v>
      </c>
      <c r="C756" s="8">
        <v>3351</v>
      </c>
      <c r="D756" s="8" t="str">
        <f t="shared" si="22"/>
        <v>COMM-3351</v>
      </c>
      <c r="E756" t="s">
        <v>1111</v>
      </c>
      <c r="F756" s="44" t="s">
        <v>176</v>
      </c>
      <c r="G756" s="44" t="s">
        <v>261</v>
      </c>
      <c r="H756" t="s">
        <v>1056</v>
      </c>
      <c r="I756" t="s">
        <v>1057</v>
      </c>
      <c r="J756" s="2">
        <v>500601</v>
      </c>
      <c r="K756" t="str">
        <f t="shared" si="23"/>
        <v>5006</v>
      </c>
      <c r="L756" t="s">
        <v>1058</v>
      </c>
      <c r="N756"/>
      <c r="O756" t="s">
        <v>265</v>
      </c>
    </row>
    <row r="757" spans="1:29" x14ac:dyDescent="0.25">
      <c r="A757">
        <v>202309</v>
      </c>
      <c r="B757" t="s">
        <v>1054</v>
      </c>
      <c r="C757" s="8">
        <v>3360</v>
      </c>
      <c r="D757" s="8" t="str">
        <f t="shared" si="22"/>
        <v>COMM-3360</v>
      </c>
      <c r="E757" t="s">
        <v>1112</v>
      </c>
      <c r="F757" s="44" t="s">
        <v>174</v>
      </c>
      <c r="G757" s="44" t="s">
        <v>261</v>
      </c>
      <c r="H757" t="s">
        <v>1056</v>
      </c>
      <c r="I757" t="s">
        <v>1057</v>
      </c>
      <c r="J757" s="2">
        <v>500504</v>
      </c>
      <c r="K757" t="str">
        <f t="shared" si="23"/>
        <v>5005</v>
      </c>
      <c r="L757" t="s">
        <v>1113</v>
      </c>
      <c r="N757"/>
      <c r="O757" t="s">
        <v>265</v>
      </c>
    </row>
    <row r="758" spans="1:29" x14ac:dyDescent="0.25">
      <c r="A758">
        <v>202309</v>
      </c>
      <c r="B758" t="s">
        <v>1054</v>
      </c>
      <c r="C758" s="8">
        <v>3380</v>
      </c>
      <c r="D758" s="8" t="str">
        <f t="shared" si="22"/>
        <v>COMM-3380</v>
      </c>
      <c r="E758" t="s">
        <v>1114</v>
      </c>
      <c r="F758" s="44" t="s">
        <v>176</v>
      </c>
      <c r="G758" s="44" t="s">
        <v>261</v>
      </c>
      <c r="H758" t="s">
        <v>1056</v>
      </c>
      <c r="I758" t="s">
        <v>1057</v>
      </c>
      <c r="J758" s="2">
        <v>500601</v>
      </c>
      <c r="K758" t="str">
        <f t="shared" si="23"/>
        <v>5006</v>
      </c>
      <c r="L758" t="s">
        <v>1058</v>
      </c>
      <c r="N758"/>
      <c r="O758" t="s">
        <v>265</v>
      </c>
    </row>
    <row r="759" spans="1:29" x14ac:dyDescent="0.25">
      <c r="A759">
        <v>202309</v>
      </c>
      <c r="B759" t="s">
        <v>1054</v>
      </c>
      <c r="C759" s="8">
        <v>4310</v>
      </c>
      <c r="D759" s="8" t="str">
        <f t="shared" si="22"/>
        <v>COMM-4310</v>
      </c>
      <c r="E759" t="s">
        <v>1115</v>
      </c>
      <c r="F759" s="44" t="s">
        <v>176</v>
      </c>
      <c r="G759" s="44" t="s">
        <v>261</v>
      </c>
      <c r="H759" t="s">
        <v>1056</v>
      </c>
      <c r="I759" t="s">
        <v>1057</v>
      </c>
      <c r="J759" s="2">
        <v>500602</v>
      </c>
      <c r="K759" t="str">
        <f t="shared" si="23"/>
        <v>5006</v>
      </c>
      <c r="L759" t="s">
        <v>1080</v>
      </c>
      <c r="N759"/>
      <c r="O759" t="s">
        <v>265</v>
      </c>
    </row>
    <row r="760" spans="1:29" x14ac:dyDescent="0.25">
      <c r="A760">
        <v>202309</v>
      </c>
      <c r="B760" t="s">
        <v>1054</v>
      </c>
      <c r="C760" s="8">
        <v>4311</v>
      </c>
      <c r="D760" s="8" t="str">
        <f t="shared" si="22"/>
        <v>COMM-4311</v>
      </c>
      <c r="E760" t="s">
        <v>1116</v>
      </c>
      <c r="F760" s="44" t="s">
        <v>176</v>
      </c>
      <c r="G760" s="44" t="s">
        <v>261</v>
      </c>
      <c r="H760" t="s">
        <v>1056</v>
      </c>
      <c r="I760" t="s">
        <v>1057</v>
      </c>
      <c r="J760" s="2">
        <v>500601</v>
      </c>
      <c r="K760" t="str">
        <f t="shared" si="23"/>
        <v>5006</v>
      </c>
      <c r="L760" t="s">
        <v>1058</v>
      </c>
      <c r="N760"/>
      <c r="O760" t="s">
        <v>265</v>
      </c>
    </row>
    <row r="761" spans="1:29" x14ac:dyDescent="0.25">
      <c r="A761">
        <v>202309</v>
      </c>
      <c r="B761" t="s">
        <v>1054</v>
      </c>
      <c r="C761" s="8">
        <v>4312</v>
      </c>
      <c r="D761" s="8" t="str">
        <f t="shared" si="22"/>
        <v>COMM-4312</v>
      </c>
      <c r="E761" t="s">
        <v>1117</v>
      </c>
      <c r="F761" s="44" t="s">
        <v>1085</v>
      </c>
      <c r="G761" s="44" t="s">
        <v>261</v>
      </c>
      <c r="H761" t="s">
        <v>1056</v>
      </c>
      <c r="I761" t="s">
        <v>1057</v>
      </c>
      <c r="J761" s="2" t="s">
        <v>1086</v>
      </c>
      <c r="K761" t="str">
        <f t="shared" si="23"/>
        <v>0907</v>
      </c>
      <c r="L761" t="s">
        <v>1087</v>
      </c>
      <c r="N761"/>
      <c r="O761" t="s">
        <v>265</v>
      </c>
    </row>
    <row r="762" spans="1:29" x14ac:dyDescent="0.25">
      <c r="A762">
        <v>202309</v>
      </c>
      <c r="B762" t="s">
        <v>1054</v>
      </c>
      <c r="C762" s="8">
        <v>4314</v>
      </c>
      <c r="D762" s="8" t="str">
        <f t="shared" si="22"/>
        <v>COMM-4314</v>
      </c>
      <c r="E762" t="s">
        <v>1118</v>
      </c>
      <c r="F762" s="44" t="s">
        <v>25</v>
      </c>
      <c r="G762" s="44" t="s">
        <v>265</v>
      </c>
      <c r="H762" t="s">
        <v>1056</v>
      </c>
      <c r="I762" t="s">
        <v>1057</v>
      </c>
      <c r="J762" s="2" t="s">
        <v>1064</v>
      </c>
      <c r="K762" t="str">
        <f t="shared" si="23"/>
        <v>0901</v>
      </c>
      <c r="L762" t="s">
        <v>1065</v>
      </c>
      <c r="N762"/>
      <c r="O762" t="s">
        <v>265</v>
      </c>
    </row>
    <row r="763" spans="1:29" x14ac:dyDescent="0.25">
      <c r="A763">
        <v>202309</v>
      </c>
      <c r="B763" t="s">
        <v>1054</v>
      </c>
      <c r="C763" s="8">
        <v>4315</v>
      </c>
      <c r="D763" s="8" t="str">
        <f t="shared" si="22"/>
        <v>COMM-4315</v>
      </c>
      <c r="E763" t="s">
        <v>1119</v>
      </c>
      <c r="F763" s="44" t="s">
        <v>25</v>
      </c>
      <c r="G763" s="44" t="s">
        <v>265</v>
      </c>
      <c r="H763" t="s">
        <v>1056</v>
      </c>
      <c r="I763" t="s">
        <v>1057</v>
      </c>
      <c r="J763" s="2" t="s">
        <v>1064</v>
      </c>
      <c r="K763" t="str">
        <f t="shared" si="23"/>
        <v>0901</v>
      </c>
      <c r="L763" t="s">
        <v>1065</v>
      </c>
      <c r="N763"/>
      <c r="O763" t="s">
        <v>265</v>
      </c>
    </row>
    <row r="764" spans="1:29" x14ac:dyDescent="0.25">
      <c r="A764">
        <v>202309</v>
      </c>
      <c r="B764" t="s">
        <v>1054</v>
      </c>
      <c r="C764" s="8">
        <v>4323</v>
      </c>
      <c r="D764" s="8" t="str">
        <f t="shared" si="22"/>
        <v>COMM-4323</v>
      </c>
      <c r="E764" t="s">
        <v>1120</v>
      </c>
      <c r="F764" s="44" t="s">
        <v>55</v>
      </c>
      <c r="G764" s="44" t="s">
        <v>261</v>
      </c>
      <c r="H764" t="s">
        <v>1056</v>
      </c>
      <c r="I764" t="s">
        <v>1057</v>
      </c>
      <c r="J764" s="2">
        <v>131305</v>
      </c>
      <c r="K764" t="str">
        <f t="shared" si="23"/>
        <v>1313</v>
      </c>
      <c r="L764" t="s">
        <v>1121</v>
      </c>
      <c r="N764"/>
      <c r="O764" t="s">
        <v>265</v>
      </c>
    </row>
    <row r="765" spans="1:29" x14ac:dyDescent="0.25">
      <c r="A765">
        <v>202309</v>
      </c>
      <c r="B765" t="s">
        <v>1054</v>
      </c>
      <c r="C765" s="8">
        <v>4325</v>
      </c>
      <c r="D765" s="8" t="str">
        <f t="shared" si="22"/>
        <v>COMM-4325</v>
      </c>
      <c r="E765" t="s">
        <v>1100</v>
      </c>
      <c r="F765" s="44" t="s">
        <v>25</v>
      </c>
      <c r="G765" s="44" t="s">
        <v>261</v>
      </c>
      <c r="H765" t="s">
        <v>1056</v>
      </c>
      <c r="I765" t="s">
        <v>1057</v>
      </c>
      <c r="J765" s="2" t="s">
        <v>1064</v>
      </c>
      <c r="K765" t="str">
        <f t="shared" si="23"/>
        <v>0901</v>
      </c>
      <c r="L765" t="s">
        <v>1065</v>
      </c>
      <c r="M765" t="s">
        <v>333</v>
      </c>
      <c r="N765"/>
      <c r="O765" t="s">
        <v>265</v>
      </c>
      <c r="P765">
        <v>1</v>
      </c>
      <c r="Q765">
        <v>1</v>
      </c>
      <c r="R765" t="s">
        <v>1098</v>
      </c>
      <c r="S765">
        <v>1</v>
      </c>
      <c r="T765">
        <v>4</v>
      </c>
      <c r="U765">
        <v>0</v>
      </c>
      <c r="V765">
        <v>0</v>
      </c>
      <c r="AA765" t="s">
        <v>334</v>
      </c>
      <c r="AB765" t="s">
        <v>282</v>
      </c>
      <c r="AC765" t="s">
        <v>282</v>
      </c>
    </row>
    <row r="766" spans="1:29" x14ac:dyDescent="0.25">
      <c r="A766">
        <v>202309</v>
      </c>
      <c r="B766" t="s">
        <v>1054</v>
      </c>
      <c r="C766" s="8">
        <v>4326</v>
      </c>
      <c r="D766" s="8" t="str">
        <f t="shared" si="22"/>
        <v>COMM-4326</v>
      </c>
      <c r="E766" t="s">
        <v>1122</v>
      </c>
      <c r="F766" s="44" t="s">
        <v>25</v>
      </c>
      <c r="G766" s="44" t="s">
        <v>265</v>
      </c>
      <c r="H766" t="s">
        <v>1056</v>
      </c>
      <c r="I766" t="s">
        <v>1057</v>
      </c>
      <c r="J766" s="2" t="s">
        <v>1073</v>
      </c>
      <c r="K766" t="str">
        <f t="shared" si="23"/>
        <v>0901</v>
      </c>
      <c r="L766" t="s">
        <v>504</v>
      </c>
      <c r="M766" t="s">
        <v>333</v>
      </c>
      <c r="N766"/>
      <c r="P766">
        <v>1</v>
      </c>
      <c r="Q766">
        <v>1</v>
      </c>
      <c r="R766" t="s">
        <v>1098</v>
      </c>
      <c r="S766">
        <v>2</v>
      </c>
      <c r="T766">
        <v>4</v>
      </c>
      <c r="U766">
        <v>0</v>
      </c>
      <c r="V766">
        <v>0</v>
      </c>
      <c r="AA766" t="s">
        <v>334</v>
      </c>
      <c r="AB766" t="s">
        <v>282</v>
      </c>
      <c r="AC766" t="s">
        <v>282</v>
      </c>
    </row>
    <row r="767" spans="1:29" x14ac:dyDescent="0.25">
      <c r="A767">
        <v>202309</v>
      </c>
      <c r="B767" t="s">
        <v>1054</v>
      </c>
      <c r="C767" s="8">
        <v>4330</v>
      </c>
      <c r="D767" s="8" t="str">
        <f t="shared" si="22"/>
        <v>COMM-4330</v>
      </c>
      <c r="E767" t="s">
        <v>1123</v>
      </c>
      <c r="F767" s="44" t="s">
        <v>1106</v>
      </c>
      <c r="G767" s="44" t="s">
        <v>261</v>
      </c>
      <c r="H767" t="s">
        <v>1056</v>
      </c>
      <c r="I767" t="s">
        <v>1057</v>
      </c>
      <c r="J767" s="2" t="s">
        <v>1107</v>
      </c>
      <c r="K767" t="str">
        <f t="shared" si="23"/>
        <v>0909</v>
      </c>
      <c r="L767" t="s">
        <v>1108</v>
      </c>
      <c r="N767"/>
      <c r="O767" t="s">
        <v>265</v>
      </c>
    </row>
    <row r="768" spans="1:29" x14ac:dyDescent="0.25">
      <c r="A768">
        <v>202309</v>
      </c>
      <c r="B768" t="s">
        <v>1054</v>
      </c>
      <c r="C768" s="8">
        <v>4331</v>
      </c>
      <c r="D768" s="8" t="str">
        <f t="shared" si="22"/>
        <v>COMM-4331</v>
      </c>
      <c r="E768" t="s">
        <v>1124</v>
      </c>
      <c r="F768" s="44" t="s">
        <v>1106</v>
      </c>
      <c r="G768" s="44" t="s">
        <v>265</v>
      </c>
      <c r="H768" t="s">
        <v>1056</v>
      </c>
      <c r="I768" t="s">
        <v>1057</v>
      </c>
      <c r="J768" s="2" t="s">
        <v>1107</v>
      </c>
      <c r="K768" t="str">
        <f t="shared" si="23"/>
        <v>0909</v>
      </c>
      <c r="L768" t="s">
        <v>1108</v>
      </c>
      <c r="N768"/>
      <c r="O768" t="s">
        <v>265</v>
      </c>
    </row>
    <row r="769" spans="1:15" x14ac:dyDescent="0.25">
      <c r="A769">
        <v>202309</v>
      </c>
      <c r="B769" t="s">
        <v>1054</v>
      </c>
      <c r="C769" s="8">
        <v>4335</v>
      </c>
      <c r="D769" s="8" t="str">
        <f t="shared" si="22"/>
        <v>COMM-4335</v>
      </c>
      <c r="E769" t="s">
        <v>1125</v>
      </c>
      <c r="F769" s="44" t="s">
        <v>25</v>
      </c>
      <c r="G769" s="44" t="s">
        <v>265</v>
      </c>
      <c r="H769" t="s">
        <v>1056</v>
      </c>
      <c r="I769" t="s">
        <v>1057</v>
      </c>
      <c r="J769" s="2" t="s">
        <v>1064</v>
      </c>
      <c r="K769" t="str">
        <f t="shared" si="23"/>
        <v>0901</v>
      </c>
      <c r="L769" t="s">
        <v>1065</v>
      </c>
      <c r="N769"/>
      <c r="O769" t="s">
        <v>265</v>
      </c>
    </row>
    <row r="770" spans="1:15" x14ac:dyDescent="0.25">
      <c r="A770">
        <v>202309</v>
      </c>
      <c r="B770" t="s">
        <v>1054</v>
      </c>
      <c r="C770" s="8">
        <v>4340</v>
      </c>
      <c r="D770" s="8" t="str">
        <f t="shared" ref="D770:D833" si="24">B770&amp;"-"&amp;C770</f>
        <v>COMM-4340</v>
      </c>
      <c r="E770" t="s">
        <v>1126</v>
      </c>
      <c r="F770" s="44" t="s">
        <v>1106</v>
      </c>
      <c r="G770" s="44" t="s">
        <v>261</v>
      </c>
      <c r="H770" t="s">
        <v>1056</v>
      </c>
      <c r="I770" t="s">
        <v>1057</v>
      </c>
      <c r="J770" s="2" t="s">
        <v>1127</v>
      </c>
      <c r="K770" t="str">
        <f t="shared" ref="K770:K833" si="25">LEFT(J770, 4)</f>
        <v>0909</v>
      </c>
      <c r="L770" t="s">
        <v>1128</v>
      </c>
      <c r="N770"/>
      <c r="O770" t="s">
        <v>265</v>
      </c>
    </row>
    <row r="771" spans="1:15" x14ac:dyDescent="0.25">
      <c r="A771">
        <v>202309</v>
      </c>
      <c r="B771" t="s">
        <v>1054</v>
      </c>
      <c r="C771" s="8">
        <v>4341</v>
      </c>
      <c r="D771" s="8" t="str">
        <f t="shared" si="24"/>
        <v>COMM-4341</v>
      </c>
      <c r="E771" t="s">
        <v>1129</v>
      </c>
      <c r="F771" s="44" t="s">
        <v>25</v>
      </c>
      <c r="G771" s="44" t="s">
        <v>261</v>
      </c>
      <c r="H771" t="s">
        <v>1056</v>
      </c>
      <c r="I771" t="s">
        <v>1057</v>
      </c>
      <c r="J771" s="2" t="s">
        <v>1064</v>
      </c>
      <c r="K771" t="str">
        <f t="shared" si="25"/>
        <v>0901</v>
      </c>
      <c r="L771" t="s">
        <v>1065</v>
      </c>
      <c r="N771"/>
      <c r="O771" t="s">
        <v>265</v>
      </c>
    </row>
    <row r="772" spans="1:15" x14ac:dyDescent="0.25">
      <c r="A772">
        <v>202309</v>
      </c>
      <c r="B772" t="s">
        <v>1054</v>
      </c>
      <c r="C772" s="8">
        <v>4342</v>
      </c>
      <c r="D772" s="8" t="str">
        <f t="shared" si="24"/>
        <v>COMM-4342</v>
      </c>
      <c r="E772" t="s">
        <v>1130</v>
      </c>
      <c r="F772" s="44" t="s">
        <v>25</v>
      </c>
      <c r="G772" s="44" t="s">
        <v>261</v>
      </c>
      <c r="H772" t="s">
        <v>1056</v>
      </c>
      <c r="I772" t="s">
        <v>1057</v>
      </c>
      <c r="J772" s="2" t="s">
        <v>1082</v>
      </c>
      <c r="K772" t="str">
        <f t="shared" si="25"/>
        <v>0901</v>
      </c>
      <c r="L772" t="s">
        <v>1083</v>
      </c>
      <c r="N772"/>
      <c r="O772" t="s">
        <v>265</v>
      </c>
    </row>
    <row r="773" spans="1:15" x14ac:dyDescent="0.25">
      <c r="A773">
        <v>202409</v>
      </c>
      <c r="B773" t="s">
        <v>1054</v>
      </c>
      <c r="C773" s="8">
        <v>4345</v>
      </c>
      <c r="D773" s="8" t="str">
        <f t="shared" si="24"/>
        <v>COMM-4345</v>
      </c>
      <c r="E773" t="s">
        <v>1131</v>
      </c>
      <c r="F773" s="44" t="s">
        <v>25</v>
      </c>
      <c r="G773" s="44" t="s">
        <v>265</v>
      </c>
      <c r="H773" t="s">
        <v>1056</v>
      </c>
      <c r="I773" t="s">
        <v>1057</v>
      </c>
      <c r="J773" s="2" t="s">
        <v>1064</v>
      </c>
      <c r="K773" t="str">
        <f t="shared" si="25"/>
        <v>0901</v>
      </c>
      <c r="L773" t="s">
        <v>1065</v>
      </c>
      <c r="N773"/>
      <c r="O773" t="s">
        <v>265</v>
      </c>
    </row>
    <row r="774" spans="1:15" x14ac:dyDescent="0.25">
      <c r="A774">
        <v>202409</v>
      </c>
      <c r="B774" t="s">
        <v>1054</v>
      </c>
      <c r="C774" s="8">
        <v>4350</v>
      </c>
      <c r="D774" s="8" t="str">
        <f t="shared" si="24"/>
        <v>COMM-4350</v>
      </c>
      <c r="E774" t="s">
        <v>1132</v>
      </c>
      <c r="F774" s="44" t="s">
        <v>1106</v>
      </c>
      <c r="G774" s="44" t="s">
        <v>265</v>
      </c>
      <c r="H774" t="s">
        <v>1056</v>
      </c>
      <c r="I774" t="s">
        <v>1057</v>
      </c>
      <c r="J774" s="2" t="s">
        <v>1133</v>
      </c>
      <c r="K774" t="str">
        <f t="shared" si="25"/>
        <v>0909</v>
      </c>
      <c r="L774" t="s">
        <v>1134</v>
      </c>
      <c r="N774"/>
      <c r="O774" t="s">
        <v>265</v>
      </c>
    </row>
    <row r="775" spans="1:15" x14ac:dyDescent="0.25">
      <c r="A775">
        <v>202409</v>
      </c>
      <c r="B775" t="s">
        <v>1054</v>
      </c>
      <c r="C775" s="8">
        <v>4360</v>
      </c>
      <c r="D775" s="8" t="str">
        <f t="shared" si="24"/>
        <v>COMM-4360</v>
      </c>
      <c r="E775" t="s">
        <v>1135</v>
      </c>
      <c r="F775" s="44" t="s">
        <v>25</v>
      </c>
      <c r="G775" s="44" t="s">
        <v>265</v>
      </c>
      <c r="H775" t="s">
        <v>1056</v>
      </c>
      <c r="I775" t="s">
        <v>1057</v>
      </c>
      <c r="J775" s="2" t="s">
        <v>1082</v>
      </c>
      <c r="K775" t="str">
        <f t="shared" si="25"/>
        <v>0901</v>
      </c>
      <c r="L775" t="s">
        <v>1083</v>
      </c>
      <c r="N775"/>
      <c r="O775" t="s">
        <v>265</v>
      </c>
    </row>
    <row r="776" spans="1:15" x14ac:dyDescent="0.25">
      <c r="A776">
        <v>202309</v>
      </c>
      <c r="B776" t="s">
        <v>1054</v>
      </c>
      <c r="C776" s="8">
        <v>4370</v>
      </c>
      <c r="D776" s="8" t="str">
        <f t="shared" si="24"/>
        <v>COMM-4370</v>
      </c>
      <c r="E776" t="s">
        <v>1136</v>
      </c>
      <c r="F776" s="44" t="s">
        <v>25</v>
      </c>
      <c r="G776" s="44" t="s">
        <v>261</v>
      </c>
      <c r="H776" t="s">
        <v>1056</v>
      </c>
      <c r="I776" t="s">
        <v>1057</v>
      </c>
      <c r="J776" s="2" t="s">
        <v>1064</v>
      </c>
      <c r="K776" t="str">
        <f t="shared" si="25"/>
        <v>0901</v>
      </c>
      <c r="L776" t="s">
        <v>1065</v>
      </c>
      <c r="N776"/>
      <c r="O776" t="s">
        <v>265</v>
      </c>
    </row>
    <row r="777" spans="1:15" x14ac:dyDescent="0.25">
      <c r="A777">
        <v>202309</v>
      </c>
      <c r="B777" t="s">
        <v>1054</v>
      </c>
      <c r="C777" s="8">
        <v>4371</v>
      </c>
      <c r="D777" s="8" t="str">
        <f t="shared" si="24"/>
        <v>COMM-4371</v>
      </c>
      <c r="E777" t="s">
        <v>1137</v>
      </c>
      <c r="F777" s="44" t="s">
        <v>174</v>
      </c>
      <c r="G777" s="44" t="s">
        <v>261</v>
      </c>
      <c r="H777" t="s">
        <v>1056</v>
      </c>
      <c r="I777" t="s">
        <v>1057</v>
      </c>
      <c r="J777" s="2">
        <v>500506</v>
      </c>
      <c r="K777" t="str">
        <f t="shared" si="25"/>
        <v>5005</v>
      </c>
      <c r="L777" t="s">
        <v>1138</v>
      </c>
      <c r="N777"/>
      <c r="O777" t="s">
        <v>265</v>
      </c>
    </row>
    <row r="778" spans="1:15" x14ac:dyDescent="0.25">
      <c r="A778">
        <v>202309</v>
      </c>
      <c r="B778" t="s">
        <v>1054</v>
      </c>
      <c r="C778" s="8">
        <v>4380</v>
      </c>
      <c r="D778" s="8" t="str">
        <f t="shared" si="24"/>
        <v>COMM-4380</v>
      </c>
      <c r="E778" t="s">
        <v>1139</v>
      </c>
      <c r="F778" s="44" t="s">
        <v>25</v>
      </c>
      <c r="G778" s="44" t="s">
        <v>265</v>
      </c>
      <c r="H778" t="s">
        <v>1056</v>
      </c>
      <c r="I778" t="s">
        <v>1057</v>
      </c>
      <c r="J778" s="2" t="s">
        <v>1064</v>
      </c>
      <c r="K778" t="str">
        <f t="shared" si="25"/>
        <v>0901</v>
      </c>
      <c r="L778" t="s">
        <v>1065</v>
      </c>
      <c r="N778"/>
      <c r="O778" t="s">
        <v>265</v>
      </c>
    </row>
    <row r="779" spans="1:15" x14ac:dyDescent="0.25">
      <c r="A779">
        <v>202309</v>
      </c>
      <c r="B779" t="s">
        <v>1054</v>
      </c>
      <c r="C779" s="8">
        <v>4381</v>
      </c>
      <c r="D779" s="8" t="str">
        <f t="shared" si="24"/>
        <v>COMM-4381</v>
      </c>
      <c r="E779" t="s">
        <v>1140</v>
      </c>
      <c r="F779" s="44" t="s">
        <v>25</v>
      </c>
      <c r="G779" s="44" t="s">
        <v>261</v>
      </c>
      <c r="H779" t="s">
        <v>1056</v>
      </c>
      <c r="I779" t="s">
        <v>1057</v>
      </c>
      <c r="J779" s="2" t="s">
        <v>1064</v>
      </c>
      <c r="K779" t="str">
        <f t="shared" si="25"/>
        <v>0901</v>
      </c>
      <c r="L779" t="s">
        <v>1065</v>
      </c>
      <c r="N779"/>
      <c r="O779" t="s">
        <v>265</v>
      </c>
    </row>
    <row r="780" spans="1:15" x14ac:dyDescent="0.25">
      <c r="A780">
        <v>202309</v>
      </c>
      <c r="B780" t="s">
        <v>1054</v>
      </c>
      <c r="C780" s="8">
        <v>4390</v>
      </c>
      <c r="D780" s="8" t="str">
        <f t="shared" si="24"/>
        <v>COMM-4390</v>
      </c>
      <c r="E780" t="s">
        <v>1141</v>
      </c>
      <c r="F780" s="44" t="s">
        <v>25</v>
      </c>
      <c r="G780" s="44" t="s">
        <v>265</v>
      </c>
      <c r="H780" t="s">
        <v>1056</v>
      </c>
      <c r="I780" t="s">
        <v>1057</v>
      </c>
      <c r="J780" s="2" t="s">
        <v>1064</v>
      </c>
      <c r="K780" t="str">
        <f t="shared" si="25"/>
        <v>0901</v>
      </c>
      <c r="L780" t="s">
        <v>1065</v>
      </c>
      <c r="N780"/>
      <c r="O780" t="s">
        <v>265</v>
      </c>
    </row>
    <row r="781" spans="1:15" x14ac:dyDescent="0.25">
      <c r="A781">
        <v>202309</v>
      </c>
      <c r="B781" t="s">
        <v>1054</v>
      </c>
      <c r="C781" s="8">
        <v>4394</v>
      </c>
      <c r="D781" s="8" t="str">
        <f t="shared" si="24"/>
        <v>COMM-4394</v>
      </c>
      <c r="E781" t="s">
        <v>1142</v>
      </c>
      <c r="F781" s="44" t="s">
        <v>1106</v>
      </c>
      <c r="G781" s="44" t="s">
        <v>265</v>
      </c>
      <c r="H781" t="s">
        <v>1056</v>
      </c>
      <c r="I781" t="s">
        <v>1057</v>
      </c>
      <c r="J781" s="2" t="s">
        <v>1107</v>
      </c>
      <c r="K781" t="str">
        <f t="shared" si="25"/>
        <v>0909</v>
      </c>
      <c r="L781" t="s">
        <v>1108</v>
      </c>
      <c r="N781"/>
      <c r="O781" t="s">
        <v>265</v>
      </c>
    </row>
    <row r="782" spans="1:15" x14ac:dyDescent="0.25">
      <c r="A782">
        <v>202309</v>
      </c>
      <c r="B782" t="s">
        <v>1054</v>
      </c>
      <c r="C782" s="8">
        <v>4395</v>
      </c>
      <c r="D782" s="8" t="str">
        <f t="shared" si="24"/>
        <v>COMM-4395</v>
      </c>
      <c r="E782" t="s">
        <v>1143</v>
      </c>
      <c r="F782" s="44" t="s">
        <v>25</v>
      </c>
      <c r="G782" s="44" t="s">
        <v>261</v>
      </c>
      <c r="H782" t="s">
        <v>1056</v>
      </c>
      <c r="I782" t="s">
        <v>1057</v>
      </c>
      <c r="J782" s="2" t="s">
        <v>1064</v>
      </c>
      <c r="K782" t="str">
        <f t="shared" si="25"/>
        <v>0901</v>
      </c>
      <c r="L782" t="s">
        <v>1065</v>
      </c>
      <c r="N782"/>
      <c r="O782" t="s">
        <v>265</v>
      </c>
    </row>
    <row r="783" spans="1:15" x14ac:dyDescent="0.25">
      <c r="A783">
        <v>202309</v>
      </c>
      <c r="B783" t="s">
        <v>1054</v>
      </c>
      <c r="C783" s="8">
        <v>4396</v>
      </c>
      <c r="D783" s="8" t="str">
        <f t="shared" si="24"/>
        <v>COMM-4396</v>
      </c>
      <c r="E783" t="s">
        <v>297</v>
      </c>
      <c r="F783" s="44" t="s">
        <v>25</v>
      </c>
      <c r="G783" s="44" t="s">
        <v>265</v>
      </c>
      <c r="H783" t="s">
        <v>1056</v>
      </c>
      <c r="I783" t="s">
        <v>1057</v>
      </c>
      <c r="J783" s="2" t="s">
        <v>1064</v>
      </c>
      <c r="K783" t="str">
        <f t="shared" si="25"/>
        <v>0901</v>
      </c>
      <c r="L783" t="s">
        <v>1065</v>
      </c>
      <c r="N783"/>
      <c r="O783" t="s">
        <v>265</v>
      </c>
    </row>
    <row r="784" spans="1:15" x14ac:dyDescent="0.25">
      <c r="A784">
        <v>200809</v>
      </c>
      <c r="B784" t="s">
        <v>1054</v>
      </c>
      <c r="C784" s="8">
        <v>4397</v>
      </c>
      <c r="D784" s="8" t="str">
        <f t="shared" si="24"/>
        <v>COMM-4397</v>
      </c>
      <c r="E784" t="s">
        <v>1144</v>
      </c>
      <c r="F784" s="44" t="s">
        <v>1085</v>
      </c>
      <c r="G784" s="44" t="s">
        <v>265</v>
      </c>
      <c r="H784" t="s">
        <v>1056</v>
      </c>
      <c r="I784" t="s">
        <v>1057</v>
      </c>
      <c r="J784" s="2" t="s">
        <v>1086</v>
      </c>
      <c r="K784" t="str">
        <f t="shared" si="25"/>
        <v>0907</v>
      </c>
      <c r="L784" t="s">
        <v>1087</v>
      </c>
      <c r="N784"/>
      <c r="O784" t="s">
        <v>265</v>
      </c>
    </row>
    <row r="785" spans="1:29" x14ac:dyDescent="0.25">
      <c r="A785">
        <v>202309</v>
      </c>
      <c r="B785" t="s">
        <v>1054</v>
      </c>
      <c r="C785" s="8">
        <v>4398</v>
      </c>
      <c r="D785" s="8" t="str">
        <f t="shared" si="24"/>
        <v>COMM-4398</v>
      </c>
      <c r="E785" t="s">
        <v>411</v>
      </c>
      <c r="F785" s="44" t="s">
        <v>25</v>
      </c>
      <c r="G785" s="44" t="s">
        <v>261</v>
      </c>
      <c r="H785" t="s">
        <v>1056</v>
      </c>
      <c r="I785" t="s">
        <v>1057</v>
      </c>
      <c r="J785" s="2" t="s">
        <v>1064</v>
      </c>
      <c r="K785" t="str">
        <f t="shared" si="25"/>
        <v>0901</v>
      </c>
      <c r="L785" t="s">
        <v>1065</v>
      </c>
      <c r="N785"/>
      <c r="O785" t="s">
        <v>265</v>
      </c>
    </row>
    <row r="786" spans="1:29" x14ac:dyDescent="0.25">
      <c r="A786">
        <v>202309</v>
      </c>
      <c r="B786" t="s">
        <v>1054</v>
      </c>
      <c r="C786" s="8">
        <v>4399</v>
      </c>
      <c r="D786" s="8" t="str">
        <f t="shared" si="24"/>
        <v>COMM-4399</v>
      </c>
      <c r="E786" t="s">
        <v>1145</v>
      </c>
      <c r="F786" s="44" t="s">
        <v>25</v>
      </c>
      <c r="G786" s="44" t="s">
        <v>265</v>
      </c>
      <c r="H786" t="s">
        <v>1056</v>
      </c>
      <c r="I786" t="s">
        <v>1057</v>
      </c>
      <c r="J786" s="2" t="s">
        <v>1064</v>
      </c>
      <c r="K786" t="str">
        <f t="shared" si="25"/>
        <v>0901</v>
      </c>
      <c r="L786" t="s">
        <v>1065</v>
      </c>
      <c r="M786" t="s">
        <v>333</v>
      </c>
      <c r="N786"/>
      <c r="O786" t="s">
        <v>265</v>
      </c>
      <c r="P786">
        <v>3</v>
      </c>
      <c r="Q786">
        <v>1</v>
      </c>
      <c r="R786" t="s">
        <v>1098</v>
      </c>
      <c r="S786">
        <v>1</v>
      </c>
      <c r="T786">
        <v>4</v>
      </c>
      <c r="U786">
        <v>0</v>
      </c>
      <c r="V786">
        <v>0</v>
      </c>
      <c r="AA786" t="s">
        <v>334</v>
      </c>
      <c r="AB786" t="s">
        <v>282</v>
      </c>
      <c r="AC786" t="s">
        <v>282</v>
      </c>
    </row>
    <row r="787" spans="1:29" x14ac:dyDescent="0.25">
      <c r="A787">
        <v>202309</v>
      </c>
      <c r="B787" t="s">
        <v>1054</v>
      </c>
      <c r="C787" s="8">
        <v>5301</v>
      </c>
      <c r="D787" s="8" t="str">
        <f t="shared" si="24"/>
        <v>COMM-5301</v>
      </c>
      <c r="E787" t="s">
        <v>1146</v>
      </c>
      <c r="F787" s="44" t="s">
        <v>25</v>
      </c>
      <c r="G787" s="44" t="s">
        <v>265</v>
      </c>
      <c r="H787" t="s">
        <v>1056</v>
      </c>
      <c r="I787" t="s">
        <v>1057</v>
      </c>
      <c r="J787" s="2" t="s">
        <v>1064</v>
      </c>
      <c r="K787" t="str">
        <f t="shared" si="25"/>
        <v>0901</v>
      </c>
      <c r="L787" t="s">
        <v>1065</v>
      </c>
      <c r="N787"/>
      <c r="O787" t="s">
        <v>265</v>
      </c>
    </row>
    <row r="788" spans="1:29" x14ac:dyDescent="0.25">
      <c r="A788">
        <v>202309</v>
      </c>
      <c r="B788" t="s">
        <v>1054</v>
      </c>
      <c r="C788" s="8">
        <v>5302</v>
      </c>
      <c r="D788" s="8" t="str">
        <f t="shared" si="24"/>
        <v>COMM-5302</v>
      </c>
      <c r="E788" t="s">
        <v>1147</v>
      </c>
      <c r="F788" s="44" t="s">
        <v>25</v>
      </c>
      <c r="G788" s="44" t="s">
        <v>265</v>
      </c>
      <c r="H788" t="s">
        <v>1056</v>
      </c>
      <c r="I788" t="s">
        <v>1057</v>
      </c>
      <c r="J788" s="2" t="s">
        <v>1064</v>
      </c>
      <c r="K788" t="str">
        <f t="shared" si="25"/>
        <v>0901</v>
      </c>
      <c r="L788" t="s">
        <v>1065</v>
      </c>
      <c r="N788"/>
      <c r="O788" t="s">
        <v>265</v>
      </c>
    </row>
    <row r="789" spans="1:29" x14ac:dyDescent="0.25">
      <c r="A789">
        <v>202309</v>
      </c>
      <c r="B789" t="s">
        <v>1054</v>
      </c>
      <c r="C789" s="8">
        <v>5303</v>
      </c>
      <c r="D789" s="8" t="str">
        <f t="shared" si="24"/>
        <v>COMM-5303</v>
      </c>
      <c r="E789" t="s">
        <v>1100</v>
      </c>
      <c r="F789" s="44" t="s">
        <v>25</v>
      </c>
      <c r="G789" s="44" t="s">
        <v>265</v>
      </c>
      <c r="H789" t="s">
        <v>1056</v>
      </c>
      <c r="I789" t="s">
        <v>1057</v>
      </c>
      <c r="J789" s="2" t="s">
        <v>1064</v>
      </c>
      <c r="K789" t="str">
        <f t="shared" si="25"/>
        <v>0901</v>
      </c>
      <c r="L789" t="s">
        <v>1065</v>
      </c>
      <c r="N789"/>
      <c r="O789" t="s">
        <v>265</v>
      </c>
    </row>
    <row r="790" spans="1:29" x14ac:dyDescent="0.25">
      <c r="A790">
        <v>202309</v>
      </c>
      <c r="B790" t="s">
        <v>1054</v>
      </c>
      <c r="C790" s="8">
        <v>5304</v>
      </c>
      <c r="D790" s="8" t="str">
        <f t="shared" si="24"/>
        <v>COMM-5304</v>
      </c>
      <c r="E790" t="s">
        <v>1148</v>
      </c>
      <c r="F790" s="44" t="s">
        <v>25</v>
      </c>
      <c r="G790" s="44" t="s">
        <v>265</v>
      </c>
      <c r="H790" t="s">
        <v>1056</v>
      </c>
      <c r="I790" t="s">
        <v>1057</v>
      </c>
      <c r="J790" s="2" t="s">
        <v>1064</v>
      </c>
      <c r="K790" t="str">
        <f t="shared" si="25"/>
        <v>0901</v>
      </c>
      <c r="L790" t="s">
        <v>1065</v>
      </c>
      <c r="N790"/>
      <c r="O790" t="s">
        <v>265</v>
      </c>
    </row>
    <row r="791" spans="1:29" x14ac:dyDescent="0.25">
      <c r="A791">
        <v>202309</v>
      </c>
      <c r="B791" t="s">
        <v>1054</v>
      </c>
      <c r="C791" s="8">
        <v>5305</v>
      </c>
      <c r="D791" s="8" t="str">
        <f t="shared" si="24"/>
        <v>COMM-5305</v>
      </c>
      <c r="E791" t="s">
        <v>1149</v>
      </c>
      <c r="F791" s="44" t="s">
        <v>25</v>
      </c>
      <c r="G791" s="44" t="s">
        <v>265</v>
      </c>
      <c r="H791" t="s">
        <v>1056</v>
      </c>
      <c r="I791" t="s">
        <v>1057</v>
      </c>
      <c r="J791" s="2" t="s">
        <v>1064</v>
      </c>
      <c r="K791" t="str">
        <f t="shared" si="25"/>
        <v>0901</v>
      </c>
      <c r="L791" t="s">
        <v>1065</v>
      </c>
      <c r="N791"/>
      <c r="O791" t="s">
        <v>265</v>
      </c>
    </row>
    <row r="792" spans="1:29" x14ac:dyDescent="0.25">
      <c r="A792">
        <v>202309</v>
      </c>
      <c r="B792" t="s">
        <v>1054</v>
      </c>
      <c r="C792" s="8">
        <v>5306</v>
      </c>
      <c r="D792" s="8" t="str">
        <f t="shared" si="24"/>
        <v>COMM-5306</v>
      </c>
      <c r="E792" t="s">
        <v>1150</v>
      </c>
      <c r="F792" s="44" t="s">
        <v>25</v>
      </c>
      <c r="G792" s="44" t="s">
        <v>265</v>
      </c>
      <c r="H792" t="s">
        <v>1056</v>
      </c>
      <c r="I792" t="s">
        <v>1057</v>
      </c>
      <c r="J792" s="2" t="s">
        <v>1064</v>
      </c>
      <c r="K792" t="str">
        <f t="shared" si="25"/>
        <v>0901</v>
      </c>
      <c r="L792" t="s">
        <v>1065</v>
      </c>
      <c r="N792"/>
      <c r="O792" t="s">
        <v>265</v>
      </c>
    </row>
    <row r="793" spans="1:29" x14ac:dyDescent="0.25">
      <c r="A793">
        <v>202309</v>
      </c>
      <c r="B793" t="s">
        <v>1054</v>
      </c>
      <c r="C793" s="8">
        <v>5307</v>
      </c>
      <c r="D793" s="8" t="str">
        <f t="shared" si="24"/>
        <v>COMM-5307</v>
      </c>
      <c r="E793" t="s">
        <v>1151</v>
      </c>
      <c r="F793" s="44" t="s">
        <v>25</v>
      </c>
      <c r="G793" s="44" t="s">
        <v>265</v>
      </c>
      <c r="H793" t="s">
        <v>1056</v>
      </c>
      <c r="I793" t="s">
        <v>1057</v>
      </c>
      <c r="J793" s="2" t="s">
        <v>1064</v>
      </c>
      <c r="K793" t="str">
        <f t="shared" si="25"/>
        <v>0901</v>
      </c>
      <c r="L793" t="s">
        <v>1065</v>
      </c>
      <c r="N793"/>
      <c r="O793" t="s">
        <v>265</v>
      </c>
    </row>
    <row r="794" spans="1:29" x14ac:dyDescent="0.25">
      <c r="A794">
        <v>202309</v>
      </c>
      <c r="B794" t="s">
        <v>1054</v>
      </c>
      <c r="C794" s="8">
        <v>5308</v>
      </c>
      <c r="D794" s="8" t="str">
        <f t="shared" si="24"/>
        <v>COMM-5308</v>
      </c>
      <c r="E794" t="s">
        <v>1152</v>
      </c>
      <c r="F794" s="44" t="s">
        <v>25</v>
      </c>
      <c r="G794" s="44" t="s">
        <v>265</v>
      </c>
      <c r="H794" t="s">
        <v>1056</v>
      </c>
      <c r="I794" t="s">
        <v>1057</v>
      </c>
      <c r="J794" s="2" t="s">
        <v>1064</v>
      </c>
      <c r="K794" t="str">
        <f t="shared" si="25"/>
        <v>0901</v>
      </c>
      <c r="L794" t="s">
        <v>1065</v>
      </c>
      <c r="N794"/>
      <c r="O794" t="s">
        <v>265</v>
      </c>
    </row>
    <row r="795" spans="1:29" x14ac:dyDescent="0.25">
      <c r="A795">
        <v>202309</v>
      </c>
      <c r="B795" t="s">
        <v>1054</v>
      </c>
      <c r="C795" s="8">
        <v>5309</v>
      </c>
      <c r="D795" s="8" t="str">
        <f t="shared" si="24"/>
        <v>COMM-5309</v>
      </c>
      <c r="E795" t="s">
        <v>1153</v>
      </c>
      <c r="F795" s="44" t="s">
        <v>25</v>
      </c>
      <c r="G795" s="44" t="s">
        <v>265</v>
      </c>
      <c r="H795" t="s">
        <v>1056</v>
      </c>
      <c r="I795" t="s">
        <v>1057</v>
      </c>
      <c r="J795" s="2" t="s">
        <v>1064</v>
      </c>
      <c r="K795" t="str">
        <f t="shared" si="25"/>
        <v>0901</v>
      </c>
      <c r="L795" t="s">
        <v>1065</v>
      </c>
      <c r="N795"/>
      <c r="O795" t="s">
        <v>265</v>
      </c>
    </row>
    <row r="796" spans="1:29" x14ac:dyDescent="0.25">
      <c r="A796">
        <v>202309</v>
      </c>
      <c r="B796" t="s">
        <v>1054</v>
      </c>
      <c r="C796" s="8">
        <v>5310</v>
      </c>
      <c r="D796" s="8" t="str">
        <f t="shared" si="24"/>
        <v>COMM-5310</v>
      </c>
      <c r="E796" t="s">
        <v>1154</v>
      </c>
      <c r="F796" s="44" t="s">
        <v>25</v>
      </c>
      <c r="G796" s="44" t="s">
        <v>265</v>
      </c>
      <c r="H796" t="s">
        <v>1056</v>
      </c>
      <c r="I796" t="s">
        <v>1057</v>
      </c>
      <c r="J796" s="2" t="s">
        <v>1064</v>
      </c>
      <c r="K796" t="str">
        <f t="shared" si="25"/>
        <v>0901</v>
      </c>
      <c r="L796" t="s">
        <v>1065</v>
      </c>
      <c r="N796"/>
      <c r="O796" t="s">
        <v>265</v>
      </c>
    </row>
    <row r="797" spans="1:29" x14ac:dyDescent="0.25">
      <c r="A797">
        <v>202309</v>
      </c>
      <c r="B797" t="s">
        <v>1054</v>
      </c>
      <c r="C797" s="8">
        <v>5311</v>
      </c>
      <c r="D797" s="8" t="str">
        <f t="shared" si="24"/>
        <v>COMM-5311</v>
      </c>
      <c r="E797" t="s">
        <v>1155</v>
      </c>
      <c r="F797" s="44" t="s">
        <v>25</v>
      </c>
      <c r="G797" s="44" t="s">
        <v>265</v>
      </c>
      <c r="H797" t="s">
        <v>1056</v>
      </c>
      <c r="I797" t="s">
        <v>1057</v>
      </c>
      <c r="J797" s="2" t="s">
        <v>1064</v>
      </c>
      <c r="K797" t="str">
        <f t="shared" si="25"/>
        <v>0901</v>
      </c>
      <c r="L797" t="s">
        <v>1065</v>
      </c>
      <c r="N797"/>
      <c r="O797" t="s">
        <v>265</v>
      </c>
    </row>
    <row r="798" spans="1:29" x14ac:dyDescent="0.25">
      <c r="A798">
        <v>202309</v>
      </c>
      <c r="B798" t="s">
        <v>1054</v>
      </c>
      <c r="C798" s="8">
        <v>5312</v>
      </c>
      <c r="D798" s="8" t="str">
        <f t="shared" si="24"/>
        <v>COMM-5312</v>
      </c>
      <c r="E798" t="s">
        <v>1156</v>
      </c>
      <c r="F798" s="44" t="s">
        <v>25</v>
      </c>
      <c r="G798" s="44" t="s">
        <v>265</v>
      </c>
      <c r="H798" t="s">
        <v>1056</v>
      </c>
      <c r="I798" t="s">
        <v>1057</v>
      </c>
      <c r="J798" s="2" t="s">
        <v>1064</v>
      </c>
      <c r="K798" t="str">
        <f t="shared" si="25"/>
        <v>0901</v>
      </c>
      <c r="L798" t="s">
        <v>1065</v>
      </c>
      <c r="N798"/>
      <c r="O798" t="s">
        <v>265</v>
      </c>
    </row>
    <row r="799" spans="1:29" x14ac:dyDescent="0.25">
      <c r="A799">
        <v>202309</v>
      </c>
      <c r="B799" t="s">
        <v>1054</v>
      </c>
      <c r="C799" s="8">
        <v>5313</v>
      </c>
      <c r="D799" s="8" t="str">
        <f t="shared" si="24"/>
        <v>COMM-5313</v>
      </c>
      <c r="E799" t="s">
        <v>1157</v>
      </c>
      <c r="F799" s="44" t="s">
        <v>25</v>
      </c>
      <c r="G799" s="44" t="s">
        <v>261</v>
      </c>
      <c r="H799" t="s">
        <v>1056</v>
      </c>
      <c r="I799" t="s">
        <v>1057</v>
      </c>
      <c r="J799" s="2" t="s">
        <v>1064</v>
      </c>
      <c r="K799" t="str">
        <f t="shared" si="25"/>
        <v>0901</v>
      </c>
      <c r="L799" t="s">
        <v>1065</v>
      </c>
      <c r="N799"/>
      <c r="O799" t="s">
        <v>265</v>
      </c>
    </row>
    <row r="800" spans="1:29" x14ac:dyDescent="0.25">
      <c r="A800">
        <v>202309</v>
      </c>
      <c r="B800" t="s">
        <v>1054</v>
      </c>
      <c r="C800" s="8">
        <v>5314</v>
      </c>
      <c r="D800" s="8" t="str">
        <f t="shared" si="24"/>
        <v>COMM-5314</v>
      </c>
      <c r="E800" t="s">
        <v>1158</v>
      </c>
      <c r="F800" s="44" t="s">
        <v>25</v>
      </c>
      <c r="G800" s="44" t="s">
        <v>265</v>
      </c>
      <c r="H800" t="s">
        <v>1056</v>
      </c>
      <c r="I800" t="s">
        <v>1057</v>
      </c>
      <c r="J800" s="2" t="s">
        <v>1064</v>
      </c>
      <c r="K800" t="str">
        <f t="shared" si="25"/>
        <v>0901</v>
      </c>
      <c r="L800" t="s">
        <v>1065</v>
      </c>
      <c r="N800"/>
      <c r="O800" t="s">
        <v>265</v>
      </c>
    </row>
    <row r="801" spans="1:29" x14ac:dyDescent="0.25">
      <c r="A801">
        <v>202309</v>
      </c>
      <c r="B801" t="s">
        <v>1054</v>
      </c>
      <c r="C801" s="8">
        <v>5315</v>
      </c>
      <c r="D801" s="8" t="str">
        <f t="shared" si="24"/>
        <v>COMM-5315</v>
      </c>
      <c r="E801" t="s">
        <v>1159</v>
      </c>
      <c r="F801" s="44" t="s">
        <v>25</v>
      </c>
      <c r="G801" s="44" t="s">
        <v>265</v>
      </c>
      <c r="H801" t="s">
        <v>1056</v>
      </c>
      <c r="I801" t="s">
        <v>1057</v>
      </c>
      <c r="J801" s="2" t="s">
        <v>1064</v>
      </c>
      <c r="K801" t="str">
        <f t="shared" si="25"/>
        <v>0901</v>
      </c>
      <c r="L801" t="s">
        <v>1065</v>
      </c>
      <c r="N801"/>
      <c r="O801" t="s">
        <v>265</v>
      </c>
    </row>
    <row r="802" spans="1:29" x14ac:dyDescent="0.25">
      <c r="A802">
        <v>202309</v>
      </c>
      <c r="B802" t="s">
        <v>1054</v>
      </c>
      <c r="C802" s="8">
        <v>5330</v>
      </c>
      <c r="D802" s="8" t="str">
        <f t="shared" si="24"/>
        <v>COMM-5330</v>
      </c>
      <c r="E802" t="s">
        <v>1135</v>
      </c>
      <c r="F802" s="44" t="s">
        <v>25</v>
      </c>
      <c r="G802" s="44" t="s">
        <v>265</v>
      </c>
      <c r="H802" t="s">
        <v>1056</v>
      </c>
      <c r="I802" t="s">
        <v>1057</v>
      </c>
      <c r="J802" s="2" t="s">
        <v>1064</v>
      </c>
      <c r="K802" t="str">
        <f t="shared" si="25"/>
        <v>0901</v>
      </c>
      <c r="L802" t="s">
        <v>1065</v>
      </c>
      <c r="N802"/>
      <c r="O802" t="s">
        <v>265</v>
      </c>
    </row>
    <row r="803" spans="1:29" x14ac:dyDescent="0.25">
      <c r="A803">
        <v>202309</v>
      </c>
      <c r="B803" t="s">
        <v>1054</v>
      </c>
      <c r="C803" s="8">
        <v>5331</v>
      </c>
      <c r="D803" s="8" t="str">
        <f t="shared" si="24"/>
        <v>COMM-5331</v>
      </c>
      <c r="E803" t="s">
        <v>1157</v>
      </c>
      <c r="F803" s="44" t="s">
        <v>25</v>
      </c>
      <c r="G803" s="44" t="s">
        <v>265</v>
      </c>
      <c r="H803" t="s">
        <v>1056</v>
      </c>
      <c r="I803" t="s">
        <v>1057</v>
      </c>
      <c r="J803" s="2" t="s">
        <v>1064</v>
      </c>
      <c r="K803" t="str">
        <f t="shared" si="25"/>
        <v>0901</v>
      </c>
      <c r="L803" t="s">
        <v>1065</v>
      </c>
      <c r="N803"/>
      <c r="O803" t="s">
        <v>265</v>
      </c>
    </row>
    <row r="804" spans="1:29" x14ac:dyDescent="0.25">
      <c r="A804">
        <v>202309</v>
      </c>
      <c r="B804" t="s">
        <v>1054</v>
      </c>
      <c r="C804" s="8">
        <v>5335</v>
      </c>
      <c r="D804" s="8" t="str">
        <f t="shared" si="24"/>
        <v>COMM-5335</v>
      </c>
      <c r="E804" t="s">
        <v>1160</v>
      </c>
      <c r="F804" s="44" t="s">
        <v>25</v>
      </c>
      <c r="G804" s="44" t="s">
        <v>265</v>
      </c>
      <c r="H804" t="s">
        <v>1056</v>
      </c>
      <c r="I804" t="s">
        <v>1057</v>
      </c>
      <c r="J804" s="2" t="s">
        <v>1064</v>
      </c>
      <c r="K804" t="str">
        <f t="shared" si="25"/>
        <v>0901</v>
      </c>
      <c r="L804" t="s">
        <v>1065</v>
      </c>
      <c r="N804"/>
      <c r="O804" t="s">
        <v>265</v>
      </c>
    </row>
    <row r="805" spans="1:29" x14ac:dyDescent="0.25">
      <c r="A805">
        <v>202309</v>
      </c>
      <c r="B805" t="s">
        <v>1054</v>
      </c>
      <c r="C805" s="8">
        <v>5340</v>
      </c>
      <c r="D805" s="8" t="str">
        <f t="shared" si="24"/>
        <v>COMM-5340</v>
      </c>
      <c r="E805" t="s">
        <v>1161</v>
      </c>
      <c r="F805" s="44" t="s">
        <v>1106</v>
      </c>
      <c r="G805" s="44" t="s">
        <v>265</v>
      </c>
      <c r="H805" t="s">
        <v>1056</v>
      </c>
      <c r="I805" t="s">
        <v>1057</v>
      </c>
      <c r="J805" s="2" t="s">
        <v>1107</v>
      </c>
      <c r="K805" t="str">
        <f t="shared" si="25"/>
        <v>0909</v>
      </c>
      <c r="L805" t="s">
        <v>1108</v>
      </c>
      <c r="N805"/>
      <c r="O805" t="s">
        <v>265</v>
      </c>
    </row>
    <row r="806" spans="1:29" x14ac:dyDescent="0.25">
      <c r="A806">
        <v>202309</v>
      </c>
      <c r="B806" t="s">
        <v>1054</v>
      </c>
      <c r="C806" s="8">
        <v>5341</v>
      </c>
      <c r="D806" s="8" t="str">
        <f t="shared" si="24"/>
        <v>COMM-5341</v>
      </c>
      <c r="E806" t="s">
        <v>1162</v>
      </c>
      <c r="F806" s="44" t="s">
        <v>25</v>
      </c>
      <c r="G806" s="44" t="s">
        <v>265</v>
      </c>
      <c r="H806" t="s">
        <v>1056</v>
      </c>
      <c r="I806" t="s">
        <v>1057</v>
      </c>
      <c r="J806" s="2" t="s">
        <v>1064</v>
      </c>
      <c r="K806" t="str">
        <f t="shared" si="25"/>
        <v>0901</v>
      </c>
      <c r="L806" t="s">
        <v>1065</v>
      </c>
      <c r="N806"/>
      <c r="O806" t="s">
        <v>265</v>
      </c>
    </row>
    <row r="807" spans="1:29" x14ac:dyDescent="0.25">
      <c r="A807">
        <v>202309</v>
      </c>
      <c r="B807" t="s">
        <v>1054</v>
      </c>
      <c r="C807" s="8">
        <v>5342</v>
      </c>
      <c r="D807" s="8" t="str">
        <f t="shared" si="24"/>
        <v>COMM-5342</v>
      </c>
      <c r="E807" t="s">
        <v>1163</v>
      </c>
      <c r="F807" s="44" t="s">
        <v>25</v>
      </c>
      <c r="G807" s="44" t="s">
        <v>261</v>
      </c>
      <c r="H807" t="s">
        <v>1056</v>
      </c>
      <c r="I807" t="s">
        <v>1057</v>
      </c>
      <c r="J807" s="2" t="s">
        <v>1064</v>
      </c>
      <c r="K807" t="str">
        <f t="shared" si="25"/>
        <v>0901</v>
      </c>
      <c r="L807" t="s">
        <v>1065</v>
      </c>
      <c r="N807"/>
      <c r="O807" t="s">
        <v>265</v>
      </c>
    </row>
    <row r="808" spans="1:29" x14ac:dyDescent="0.25">
      <c r="A808">
        <v>202309</v>
      </c>
      <c r="B808" t="s">
        <v>1054</v>
      </c>
      <c r="C808" s="8">
        <v>5343</v>
      </c>
      <c r="D808" s="8" t="str">
        <f t="shared" si="24"/>
        <v>COMM-5343</v>
      </c>
      <c r="E808" t="s">
        <v>1164</v>
      </c>
      <c r="F808" s="44" t="s">
        <v>25</v>
      </c>
      <c r="G808" s="44" t="s">
        <v>265</v>
      </c>
      <c r="H808" t="s">
        <v>1056</v>
      </c>
      <c r="I808" t="s">
        <v>1057</v>
      </c>
      <c r="J808" s="2" t="s">
        <v>1064</v>
      </c>
      <c r="K808" t="str">
        <f t="shared" si="25"/>
        <v>0901</v>
      </c>
      <c r="L808" t="s">
        <v>1065</v>
      </c>
      <c r="N808"/>
      <c r="O808" t="s">
        <v>265</v>
      </c>
    </row>
    <row r="809" spans="1:29" x14ac:dyDescent="0.25">
      <c r="A809">
        <v>202309</v>
      </c>
      <c r="B809" t="s">
        <v>1054</v>
      </c>
      <c r="C809" s="8">
        <v>5344</v>
      </c>
      <c r="D809" s="8" t="str">
        <f t="shared" si="24"/>
        <v>COMM-5344</v>
      </c>
      <c r="E809" t="s">
        <v>1165</v>
      </c>
      <c r="F809" s="44" t="s">
        <v>176</v>
      </c>
      <c r="G809" s="44" t="s">
        <v>265</v>
      </c>
      <c r="H809" t="s">
        <v>1056</v>
      </c>
      <c r="I809" t="s">
        <v>1057</v>
      </c>
      <c r="J809" s="2">
        <v>500601</v>
      </c>
      <c r="K809" t="str">
        <f t="shared" si="25"/>
        <v>5006</v>
      </c>
      <c r="L809" t="s">
        <v>1058</v>
      </c>
      <c r="N809"/>
      <c r="O809" t="s">
        <v>265</v>
      </c>
    </row>
    <row r="810" spans="1:29" x14ac:dyDescent="0.25">
      <c r="A810">
        <v>200609</v>
      </c>
      <c r="B810" t="s">
        <v>1054</v>
      </c>
      <c r="C810" s="8">
        <v>5345</v>
      </c>
      <c r="D810" s="8" t="str">
        <f t="shared" si="24"/>
        <v>COMM-5345</v>
      </c>
      <c r="E810" t="s">
        <v>1154</v>
      </c>
      <c r="F810" s="44" t="s">
        <v>97</v>
      </c>
      <c r="G810" s="44" t="s">
        <v>265</v>
      </c>
      <c r="H810" t="s">
        <v>1056</v>
      </c>
      <c r="I810" t="s">
        <v>1057</v>
      </c>
      <c r="J810" s="2">
        <v>231001</v>
      </c>
      <c r="K810" t="str">
        <f t="shared" si="25"/>
        <v>2310</v>
      </c>
      <c r="L810" t="s">
        <v>1067</v>
      </c>
      <c r="M810" t="s">
        <v>333</v>
      </c>
      <c r="N810"/>
      <c r="O810" t="s">
        <v>265</v>
      </c>
      <c r="P810">
        <v>1</v>
      </c>
      <c r="Q810">
        <v>1</v>
      </c>
      <c r="R810" t="s">
        <v>1166</v>
      </c>
      <c r="S810">
        <v>1</v>
      </c>
      <c r="T810">
        <v>5</v>
      </c>
      <c r="U810">
        <v>0</v>
      </c>
      <c r="V810">
        <v>0</v>
      </c>
      <c r="AA810" t="s">
        <v>334</v>
      </c>
      <c r="AB810" t="s">
        <v>282</v>
      </c>
      <c r="AC810" t="s">
        <v>282</v>
      </c>
    </row>
    <row r="811" spans="1:29" x14ac:dyDescent="0.25">
      <c r="A811">
        <v>202309</v>
      </c>
      <c r="B811" t="s">
        <v>1054</v>
      </c>
      <c r="C811" s="8">
        <v>5346</v>
      </c>
      <c r="D811" s="8" t="str">
        <f t="shared" si="24"/>
        <v>COMM-5346</v>
      </c>
      <c r="E811" t="s">
        <v>1167</v>
      </c>
      <c r="F811" s="44" t="s">
        <v>25</v>
      </c>
      <c r="G811" s="44" t="s">
        <v>265</v>
      </c>
      <c r="H811" t="s">
        <v>1056</v>
      </c>
      <c r="I811" t="s">
        <v>1057</v>
      </c>
      <c r="J811" s="2" t="s">
        <v>1064</v>
      </c>
      <c r="K811" t="str">
        <f t="shared" si="25"/>
        <v>0901</v>
      </c>
      <c r="L811" t="s">
        <v>1065</v>
      </c>
      <c r="N811"/>
      <c r="O811" t="s">
        <v>265</v>
      </c>
    </row>
    <row r="812" spans="1:29" x14ac:dyDescent="0.25">
      <c r="A812">
        <v>200609</v>
      </c>
      <c r="B812" t="s">
        <v>1054</v>
      </c>
      <c r="C812" s="8">
        <v>5363</v>
      </c>
      <c r="D812" s="8" t="str">
        <f t="shared" si="24"/>
        <v>COMM-5363</v>
      </c>
      <c r="E812" t="s">
        <v>1168</v>
      </c>
      <c r="F812" s="44" t="s">
        <v>176</v>
      </c>
      <c r="G812" s="44" t="s">
        <v>265</v>
      </c>
      <c r="H812" t="s">
        <v>1056</v>
      </c>
      <c r="I812" t="s">
        <v>1057</v>
      </c>
      <c r="J812" s="2">
        <v>500601</v>
      </c>
      <c r="K812" t="str">
        <f t="shared" si="25"/>
        <v>5006</v>
      </c>
      <c r="L812" t="s">
        <v>1058</v>
      </c>
      <c r="M812" t="s">
        <v>349</v>
      </c>
      <c r="N812"/>
      <c r="O812" t="s">
        <v>265</v>
      </c>
      <c r="P812">
        <v>4</v>
      </c>
      <c r="Q812">
        <v>1</v>
      </c>
      <c r="R812" t="s">
        <v>1166</v>
      </c>
      <c r="S812">
        <v>1</v>
      </c>
      <c r="T812">
        <v>5</v>
      </c>
      <c r="U812">
        <v>0</v>
      </c>
      <c r="V812">
        <v>0</v>
      </c>
      <c r="AA812" t="s">
        <v>351</v>
      </c>
      <c r="AB812" t="s">
        <v>282</v>
      </c>
      <c r="AC812" t="s">
        <v>282</v>
      </c>
    </row>
    <row r="813" spans="1:29" x14ac:dyDescent="0.25">
      <c r="A813">
        <v>202309</v>
      </c>
      <c r="B813" t="s">
        <v>1054</v>
      </c>
      <c r="C813" s="8">
        <v>5390</v>
      </c>
      <c r="D813" s="8" t="str">
        <f t="shared" si="24"/>
        <v>COMM-5390</v>
      </c>
      <c r="E813" t="s">
        <v>1169</v>
      </c>
      <c r="F813" s="44" t="s">
        <v>25</v>
      </c>
      <c r="G813" s="44" t="s">
        <v>265</v>
      </c>
      <c r="H813" t="s">
        <v>1056</v>
      </c>
      <c r="I813" t="s">
        <v>1057</v>
      </c>
      <c r="J813" s="2" t="s">
        <v>1064</v>
      </c>
      <c r="K813" t="str">
        <f t="shared" si="25"/>
        <v>0901</v>
      </c>
      <c r="L813" t="s">
        <v>1065</v>
      </c>
      <c r="N813"/>
      <c r="O813" t="s">
        <v>265</v>
      </c>
    </row>
    <row r="814" spans="1:29" x14ac:dyDescent="0.25">
      <c r="A814">
        <v>202309</v>
      </c>
      <c r="B814" t="s">
        <v>1054</v>
      </c>
      <c r="C814" s="8">
        <v>5394</v>
      </c>
      <c r="D814" s="8" t="str">
        <f t="shared" si="24"/>
        <v>COMM-5394</v>
      </c>
      <c r="E814" t="s">
        <v>1170</v>
      </c>
      <c r="F814" s="44" t="s">
        <v>25</v>
      </c>
      <c r="G814" s="44" t="s">
        <v>261</v>
      </c>
      <c r="H814" t="s">
        <v>1056</v>
      </c>
      <c r="I814" t="s">
        <v>1057</v>
      </c>
      <c r="J814" s="2" t="s">
        <v>1064</v>
      </c>
      <c r="K814" t="str">
        <f t="shared" si="25"/>
        <v>0901</v>
      </c>
      <c r="L814" t="s">
        <v>1065</v>
      </c>
      <c r="N814"/>
      <c r="O814" t="s">
        <v>265</v>
      </c>
    </row>
    <row r="815" spans="1:29" x14ac:dyDescent="0.25">
      <c r="A815">
        <v>202309</v>
      </c>
      <c r="B815" t="s">
        <v>1054</v>
      </c>
      <c r="C815" s="8">
        <v>5395</v>
      </c>
      <c r="D815" s="8" t="str">
        <f t="shared" si="24"/>
        <v>COMM-5395</v>
      </c>
      <c r="E815" t="s">
        <v>1171</v>
      </c>
      <c r="F815" s="44" t="s">
        <v>25</v>
      </c>
      <c r="G815" s="44" t="s">
        <v>265</v>
      </c>
      <c r="H815" t="s">
        <v>1056</v>
      </c>
      <c r="I815" t="s">
        <v>1057</v>
      </c>
      <c r="J815" s="2" t="s">
        <v>1064</v>
      </c>
      <c r="K815" t="str">
        <f t="shared" si="25"/>
        <v>0901</v>
      </c>
      <c r="L815" t="s">
        <v>1065</v>
      </c>
      <c r="N815"/>
      <c r="O815" t="s">
        <v>265</v>
      </c>
    </row>
    <row r="816" spans="1:29" x14ac:dyDescent="0.25">
      <c r="A816">
        <v>202309</v>
      </c>
      <c r="B816" t="s">
        <v>1054</v>
      </c>
      <c r="C816" s="8">
        <v>5396</v>
      </c>
      <c r="D816" s="8" t="str">
        <f t="shared" si="24"/>
        <v>COMM-5396</v>
      </c>
      <c r="E816" t="s">
        <v>436</v>
      </c>
      <c r="F816" s="44" t="s">
        <v>25</v>
      </c>
      <c r="G816" s="44" t="s">
        <v>265</v>
      </c>
      <c r="H816" t="s">
        <v>1056</v>
      </c>
      <c r="I816" t="s">
        <v>1057</v>
      </c>
      <c r="J816" s="2" t="s">
        <v>1064</v>
      </c>
      <c r="K816" t="str">
        <f t="shared" si="25"/>
        <v>0901</v>
      </c>
      <c r="L816" t="s">
        <v>1065</v>
      </c>
      <c r="N816"/>
      <c r="O816" t="s">
        <v>265</v>
      </c>
    </row>
    <row r="817" spans="1:29" x14ac:dyDescent="0.25">
      <c r="A817">
        <v>202309</v>
      </c>
      <c r="B817" t="s">
        <v>1054</v>
      </c>
      <c r="C817" s="8">
        <v>5397</v>
      </c>
      <c r="D817" s="8" t="str">
        <f t="shared" si="24"/>
        <v>COMM-5397</v>
      </c>
      <c r="E817" t="s">
        <v>1172</v>
      </c>
      <c r="F817" s="44" t="s">
        <v>25</v>
      </c>
      <c r="G817" s="44" t="s">
        <v>261</v>
      </c>
      <c r="H817" t="s">
        <v>1056</v>
      </c>
      <c r="I817" t="s">
        <v>1057</v>
      </c>
      <c r="J817" s="2" t="s">
        <v>1064</v>
      </c>
      <c r="K817" t="str">
        <f t="shared" si="25"/>
        <v>0901</v>
      </c>
      <c r="L817" t="s">
        <v>1065</v>
      </c>
      <c r="N817"/>
      <c r="O817" t="s">
        <v>265</v>
      </c>
    </row>
    <row r="818" spans="1:29" x14ac:dyDescent="0.25">
      <c r="A818">
        <v>202309</v>
      </c>
      <c r="B818" t="s">
        <v>1054</v>
      </c>
      <c r="C818" s="8">
        <v>5399</v>
      </c>
      <c r="D818" s="8" t="str">
        <f t="shared" si="24"/>
        <v>COMM-5399</v>
      </c>
      <c r="E818" t="s">
        <v>272</v>
      </c>
      <c r="F818" s="44" t="s">
        <v>25</v>
      </c>
      <c r="G818" s="44" t="s">
        <v>265</v>
      </c>
      <c r="H818" t="s">
        <v>1056</v>
      </c>
      <c r="I818" t="s">
        <v>1057</v>
      </c>
      <c r="J818" s="2" t="s">
        <v>1064</v>
      </c>
      <c r="K818" t="str">
        <f t="shared" si="25"/>
        <v>0901</v>
      </c>
      <c r="L818" t="s">
        <v>1065</v>
      </c>
      <c r="N818"/>
      <c r="O818" t="s">
        <v>265</v>
      </c>
    </row>
    <row r="819" spans="1:29" x14ac:dyDescent="0.25">
      <c r="A819">
        <v>200609</v>
      </c>
      <c r="B819" t="s">
        <v>1054</v>
      </c>
      <c r="C819" s="8">
        <v>5699</v>
      </c>
      <c r="D819" s="8" t="str">
        <f t="shared" si="24"/>
        <v>COMM-5699</v>
      </c>
      <c r="E819" t="s">
        <v>1173</v>
      </c>
      <c r="F819" s="44" t="s">
        <v>25</v>
      </c>
      <c r="G819" s="44" t="s">
        <v>265</v>
      </c>
      <c r="H819" t="s">
        <v>1056</v>
      </c>
      <c r="I819" t="s">
        <v>1057</v>
      </c>
      <c r="J819" s="2" t="s">
        <v>1064</v>
      </c>
      <c r="K819" t="str">
        <f t="shared" si="25"/>
        <v>0901</v>
      </c>
      <c r="L819" t="s">
        <v>1065</v>
      </c>
      <c r="N819"/>
      <c r="O819" t="s">
        <v>265</v>
      </c>
    </row>
    <row r="820" spans="1:29" x14ac:dyDescent="0.25">
      <c r="A820">
        <v>202109</v>
      </c>
      <c r="B820" t="s">
        <v>1174</v>
      </c>
      <c r="C820" s="8">
        <v>1100</v>
      </c>
      <c r="D820" s="8" t="str">
        <f t="shared" si="24"/>
        <v>COSC-1100</v>
      </c>
      <c r="E820" t="s">
        <v>1175</v>
      </c>
      <c r="F820" s="44" t="s">
        <v>35</v>
      </c>
      <c r="G820" s="44" t="s">
        <v>261</v>
      </c>
      <c r="H820" t="s">
        <v>1176</v>
      </c>
      <c r="I820" t="s">
        <v>1177</v>
      </c>
      <c r="J820" s="2">
        <v>110701</v>
      </c>
      <c r="K820" t="str">
        <f t="shared" si="25"/>
        <v>1107</v>
      </c>
      <c r="L820" t="s">
        <v>483</v>
      </c>
      <c r="N820"/>
      <c r="O820" t="s">
        <v>265</v>
      </c>
    </row>
    <row r="821" spans="1:29" x14ac:dyDescent="0.25">
      <c r="A821">
        <v>202309</v>
      </c>
      <c r="B821" t="s">
        <v>1174</v>
      </c>
      <c r="C821" s="8">
        <v>1315</v>
      </c>
      <c r="D821" s="8" t="str">
        <f t="shared" si="24"/>
        <v>COSC-1315</v>
      </c>
      <c r="E821" t="s">
        <v>1178</v>
      </c>
      <c r="F821" s="44" t="s">
        <v>29</v>
      </c>
      <c r="G821" s="44" t="s">
        <v>265</v>
      </c>
      <c r="H821" t="s">
        <v>1179</v>
      </c>
      <c r="I821" t="s">
        <v>1180</v>
      </c>
      <c r="J821" s="2">
        <v>110101</v>
      </c>
      <c r="K821" t="str">
        <f t="shared" si="25"/>
        <v>1101</v>
      </c>
      <c r="L821" t="s">
        <v>1181</v>
      </c>
      <c r="M821" t="s">
        <v>494</v>
      </c>
      <c r="N821"/>
      <c r="O821" t="s">
        <v>265</v>
      </c>
      <c r="P821">
        <v>1</v>
      </c>
      <c r="Q821">
        <v>1</v>
      </c>
      <c r="R821" t="s">
        <v>1182</v>
      </c>
      <c r="S821">
        <v>1</v>
      </c>
      <c r="T821">
        <v>1</v>
      </c>
      <c r="U821">
        <v>0</v>
      </c>
      <c r="V821">
        <v>0</v>
      </c>
      <c r="AA821" t="s">
        <v>495</v>
      </c>
      <c r="AB821" t="s">
        <v>282</v>
      </c>
      <c r="AC821" t="s">
        <v>282</v>
      </c>
    </row>
    <row r="822" spans="1:29" x14ac:dyDescent="0.25">
      <c r="A822">
        <v>202409</v>
      </c>
      <c r="B822" t="s">
        <v>1174</v>
      </c>
      <c r="C822" s="8">
        <v>1320</v>
      </c>
      <c r="D822" s="8" t="str">
        <f t="shared" si="24"/>
        <v>COSC-1320</v>
      </c>
      <c r="E822" t="s">
        <v>1183</v>
      </c>
      <c r="F822" s="44" t="s">
        <v>31</v>
      </c>
      <c r="G822" s="44" t="s">
        <v>265</v>
      </c>
      <c r="H822" t="s">
        <v>1179</v>
      </c>
      <c r="I822" t="s">
        <v>1180</v>
      </c>
      <c r="J822" s="2">
        <v>110201</v>
      </c>
      <c r="K822" t="str">
        <f t="shared" si="25"/>
        <v>1102</v>
      </c>
      <c r="L822" t="s">
        <v>1184</v>
      </c>
      <c r="N822"/>
      <c r="O822" t="s">
        <v>265</v>
      </c>
    </row>
    <row r="823" spans="1:29" x14ac:dyDescent="0.25">
      <c r="A823">
        <v>202009</v>
      </c>
      <c r="B823" t="s">
        <v>1174</v>
      </c>
      <c r="C823" s="8">
        <v>1325</v>
      </c>
      <c r="D823" s="8" t="str">
        <f t="shared" si="24"/>
        <v>COSC-1325</v>
      </c>
      <c r="E823" t="s">
        <v>1185</v>
      </c>
      <c r="F823" s="44" t="s">
        <v>35</v>
      </c>
      <c r="G823" s="44" t="s">
        <v>261</v>
      </c>
      <c r="H823" t="s">
        <v>1176</v>
      </c>
      <c r="I823" t="s">
        <v>1177</v>
      </c>
      <c r="J823" s="2">
        <v>110701</v>
      </c>
      <c r="K823" t="str">
        <f t="shared" si="25"/>
        <v>1107</v>
      </c>
      <c r="L823" t="s">
        <v>483</v>
      </c>
      <c r="N823"/>
      <c r="O823" t="s">
        <v>265</v>
      </c>
    </row>
    <row r="824" spans="1:29" x14ac:dyDescent="0.25">
      <c r="A824">
        <v>202309</v>
      </c>
      <c r="B824" t="s">
        <v>1174</v>
      </c>
      <c r="C824" s="8">
        <v>1330</v>
      </c>
      <c r="D824" s="8" t="str">
        <f t="shared" si="24"/>
        <v>COSC-1330</v>
      </c>
      <c r="E824" t="s">
        <v>1186</v>
      </c>
      <c r="F824" s="44" t="s">
        <v>31</v>
      </c>
      <c r="G824" s="44" t="s">
        <v>265</v>
      </c>
      <c r="H824" t="s">
        <v>1179</v>
      </c>
      <c r="I824" t="s">
        <v>1180</v>
      </c>
      <c r="J824" s="2">
        <v>110201</v>
      </c>
      <c r="K824" t="str">
        <f t="shared" si="25"/>
        <v>1102</v>
      </c>
      <c r="L824" t="s">
        <v>1184</v>
      </c>
      <c r="M824" t="s">
        <v>494</v>
      </c>
      <c r="N824"/>
      <c r="O824" t="s">
        <v>265</v>
      </c>
      <c r="P824">
        <v>1</v>
      </c>
      <c r="Q824">
        <v>1</v>
      </c>
      <c r="R824" t="s">
        <v>1187</v>
      </c>
      <c r="S824">
        <v>1</v>
      </c>
      <c r="T824">
        <v>1</v>
      </c>
      <c r="U824">
        <v>0</v>
      </c>
      <c r="V824">
        <v>0</v>
      </c>
      <c r="AA824" t="s">
        <v>495</v>
      </c>
      <c r="AB824" t="s">
        <v>282</v>
      </c>
      <c r="AC824" t="s">
        <v>282</v>
      </c>
    </row>
    <row r="825" spans="1:29" x14ac:dyDescent="0.25">
      <c r="A825">
        <v>202309</v>
      </c>
      <c r="B825" t="s">
        <v>1174</v>
      </c>
      <c r="C825" s="8">
        <v>1435</v>
      </c>
      <c r="D825" s="8" t="str">
        <f t="shared" si="24"/>
        <v>COSC-1435</v>
      </c>
      <c r="E825" t="s">
        <v>1188</v>
      </c>
      <c r="F825" s="44" t="s">
        <v>35</v>
      </c>
      <c r="G825" s="44" t="s">
        <v>265</v>
      </c>
      <c r="H825" t="s">
        <v>1179</v>
      </c>
      <c r="I825" t="s">
        <v>1180</v>
      </c>
      <c r="J825" s="2">
        <v>110701</v>
      </c>
      <c r="K825" t="str">
        <f t="shared" si="25"/>
        <v>1107</v>
      </c>
      <c r="L825" t="s">
        <v>483</v>
      </c>
      <c r="M825" t="s">
        <v>494</v>
      </c>
      <c r="N825"/>
      <c r="O825" t="s">
        <v>265</v>
      </c>
      <c r="P825">
        <v>1</v>
      </c>
      <c r="Q825">
        <v>1</v>
      </c>
      <c r="R825" t="s">
        <v>1187</v>
      </c>
      <c r="S825">
        <v>1</v>
      </c>
      <c r="T825">
        <v>1</v>
      </c>
      <c r="U825">
        <v>0</v>
      </c>
      <c r="V825">
        <v>0</v>
      </c>
      <c r="AA825" t="s">
        <v>495</v>
      </c>
      <c r="AB825" t="s">
        <v>282</v>
      </c>
      <c r="AC825" t="s">
        <v>282</v>
      </c>
    </row>
    <row r="826" spans="1:29" x14ac:dyDescent="0.25">
      <c r="A826">
        <v>202309</v>
      </c>
      <c r="B826" t="s">
        <v>1174</v>
      </c>
      <c r="C826" s="8">
        <v>1436</v>
      </c>
      <c r="D826" s="8" t="str">
        <f t="shared" si="24"/>
        <v>COSC-1436</v>
      </c>
      <c r="E826" t="s">
        <v>1188</v>
      </c>
      <c r="F826" s="44" t="s">
        <v>35</v>
      </c>
      <c r="G826" s="44" t="s">
        <v>265</v>
      </c>
      <c r="H826" t="s">
        <v>1179</v>
      </c>
      <c r="I826" t="s">
        <v>1180</v>
      </c>
      <c r="J826" s="2">
        <v>110701</v>
      </c>
      <c r="K826" t="str">
        <f t="shared" si="25"/>
        <v>1107</v>
      </c>
      <c r="L826" t="s">
        <v>483</v>
      </c>
      <c r="M826" t="s">
        <v>494</v>
      </c>
      <c r="N826"/>
      <c r="O826" t="s">
        <v>265</v>
      </c>
      <c r="P826">
        <v>1</v>
      </c>
      <c r="Q826">
        <v>1</v>
      </c>
      <c r="R826" t="s">
        <v>1187</v>
      </c>
      <c r="S826">
        <v>1</v>
      </c>
      <c r="T826">
        <v>1</v>
      </c>
      <c r="U826">
        <v>0</v>
      </c>
      <c r="V826">
        <v>0</v>
      </c>
      <c r="AA826" t="s">
        <v>495</v>
      </c>
      <c r="AB826" t="s">
        <v>282</v>
      </c>
      <c r="AC826" t="s">
        <v>282</v>
      </c>
    </row>
    <row r="827" spans="1:29" x14ac:dyDescent="0.25">
      <c r="A827">
        <v>202209</v>
      </c>
      <c r="B827" t="s">
        <v>1174</v>
      </c>
      <c r="C827" s="8">
        <v>2000</v>
      </c>
      <c r="D827" s="8" t="str">
        <f t="shared" si="24"/>
        <v>COSC-2000</v>
      </c>
      <c r="E827" t="s">
        <v>272</v>
      </c>
      <c r="F827" s="44" t="s">
        <v>35</v>
      </c>
      <c r="G827" s="44" t="s">
        <v>261</v>
      </c>
      <c r="H827" t="s">
        <v>1176</v>
      </c>
      <c r="I827" t="s">
        <v>1177</v>
      </c>
      <c r="J827" s="2">
        <v>110701</v>
      </c>
      <c r="K827" t="str">
        <f t="shared" si="25"/>
        <v>1107</v>
      </c>
      <c r="L827" t="s">
        <v>483</v>
      </c>
      <c r="N827"/>
      <c r="O827" t="s">
        <v>265</v>
      </c>
    </row>
    <row r="828" spans="1:29" x14ac:dyDescent="0.25">
      <c r="A828">
        <v>202109</v>
      </c>
      <c r="B828" t="s">
        <v>1174</v>
      </c>
      <c r="C828" s="8">
        <v>2190</v>
      </c>
      <c r="D828" s="8" t="str">
        <f t="shared" si="24"/>
        <v>COSC-2190</v>
      </c>
      <c r="E828" t="s">
        <v>1189</v>
      </c>
      <c r="F828" s="44" t="s">
        <v>35</v>
      </c>
      <c r="G828" s="44" t="s">
        <v>261</v>
      </c>
      <c r="H828" t="s">
        <v>1176</v>
      </c>
      <c r="I828" t="s">
        <v>1177</v>
      </c>
      <c r="J828" s="2">
        <v>110701</v>
      </c>
      <c r="K828" t="str">
        <f t="shared" si="25"/>
        <v>1107</v>
      </c>
      <c r="L828" t="s">
        <v>483</v>
      </c>
      <c r="N828"/>
      <c r="O828" t="s">
        <v>265</v>
      </c>
    </row>
    <row r="829" spans="1:29" x14ac:dyDescent="0.25">
      <c r="A829">
        <v>202309</v>
      </c>
      <c r="B829" t="s">
        <v>1174</v>
      </c>
      <c r="C829" s="8">
        <v>2325</v>
      </c>
      <c r="D829" s="8" t="str">
        <f t="shared" si="24"/>
        <v>COSC-2325</v>
      </c>
      <c r="E829" t="s">
        <v>1190</v>
      </c>
      <c r="F829" s="44" t="s">
        <v>35</v>
      </c>
      <c r="G829" s="44" t="s">
        <v>265</v>
      </c>
      <c r="H829" t="s">
        <v>1179</v>
      </c>
      <c r="I829" t="s">
        <v>1180</v>
      </c>
      <c r="J829" s="2">
        <v>110701</v>
      </c>
      <c r="K829" t="str">
        <f t="shared" si="25"/>
        <v>1107</v>
      </c>
      <c r="L829" t="s">
        <v>483</v>
      </c>
      <c r="M829" t="s">
        <v>494</v>
      </c>
      <c r="N829"/>
      <c r="O829" t="s">
        <v>265</v>
      </c>
      <c r="P829">
        <v>1</v>
      </c>
      <c r="Q829">
        <v>1</v>
      </c>
      <c r="R829" t="s">
        <v>1182</v>
      </c>
      <c r="S829">
        <v>1</v>
      </c>
      <c r="T829">
        <v>2</v>
      </c>
      <c r="U829">
        <v>0</v>
      </c>
      <c r="V829">
        <v>0</v>
      </c>
      <c r="AA829" t="s">
        <v>495</v>
      </c>
      <c r="AB829" t="s">
        <v>282</v>
      </c>
      <c r="AC829" t="s">
        <v>282</v>
      </c>
    </row>
    <row r="830" spans="1:29" x14ac:dyDescent="0.25">
      <c r="A830">
        <v>202309</v>
      </c>
      <c r="B830" t="s">
        <v>1174</v>
      </c>
      <c r="C830" s="8">
        <v>2334</v>
      </c>
      <c r="D830" s="8" t="str">
        <f t="shared" si="24"/>
        <v>COSC-2334</v>
      </c>
      <c r="E830" t="s">
        <v>1191</v>
      </c>
      <c r="F830" s="44" t="s">
        <v>35</v>
      </c>
      <c r="G830" s="44" t="s">
        <v>265</v>
      </c>
      <c r="H830" t="s">
        <v>1179</v>
      </c>
      <c r="I830" t="s">
        <v>1180</v>
      </c>
      <c r="J830" s="2">
        <v>110701</v>
      </c>
      <c r="K830" t="str">
        <f t="shared" si="25"/>
        <v>1107</v>
      </c>
      <c r="L830" t="s">
        <v>483</v>
      </c>
      <c r="M830" t="s">
        <v>494</v>
      </c>
      <c r="N830"/>
      <c r="O830" t="s">
        <v>265</v>
      </c>
      <c r="P830">
        <v>1</v>
      </c>
      <c r="Q830">
        <v>1</v>
      </c>
      <c r="R830" t="s">
        <v>1187</v>
      </c>
      <c r="S830">
        <v>1</v>
      </c>
      <c r="T830">
        <v>2</v>
      </c>
      <c r="U830">
        <v>0</v>
      </c>
      <c r="V830">
        <v>0</v>
      </c>
      <c r="AA830" t="s">
        <v>495</v>
      </c>
      <c r="AB830" t="s">
        <v>282</v>
      </c>
      <c r="AC830" t="s">
        <v>282</v>
      </c>
    </row>
    <row r="831" spans="1:29" x14ac:dyDescent="0.25">
      <c r="A831">
        <v>202309</v>
      </c>
      <c r="B831" t="s">
        <v>1174</v>
      </c>
      <c r="C831" s="8">
        <v>2348</v>
      </c>
      <c r="D831" s="8" t="str">
        <f t="shared" si="24"/>
        <v>COSC-2348</v>
      </c>
      <c r="E831" t="s">
        <v>1192</v>
      </c>
      <c r="F831" s="44" t="s">
        <v>29</v>
      </c>
      <c r="G831" s="44" t="s">
        <v>265</v>
      </c>
      <c r="H831" t="s">
        <v>1179</v>
      </c>
      <c r="I831" t="s">
        <v>1180</v>
      </c>
      <c r="J831" s="2">
        <v>110101</v>
      </c>
      <c r="K831" t="str">
        <f t="shared" si="25"/>
        <v>1101</v>
      </c>
      <c r="L831" t="s">
        <v>1181</v>
      </c>
      <c r="M831" t="s">
        <v>494</v>
      </c>
      <c r="N831"/>
      <c r="O831" t="s">
        <v>265</v>
      </c>
      <c r="P831">
        <v>1</v>
      </c>
      <c r="Q831">
        <v>1</v>
      </c>
      <c r="R831" t="s">
        <v>1182</v>
      </c>
      <c r="S831">
        <v>1</v>
      </c>
      <c r="T831">
        <v>2</v>
      </c>
      <c r="U831">
        <v>0</v>
      </c>
      <c r="V831">
        <v>0</v>
      </c>
      <c r="AA831" t="s">
        <v>495</v>
      </c>
      <c r="AB831" t="s">
        <v>282</v>
      </c>
      <c r="AC831" t="s">
        <v>282</v>
      </c>
    </row>
    <row r="832" spans="1:29" x14ac:dyDescent="0.25">
      <c r="A832">
        <v>202309</v>
      </c>
      <c r="B832" t="s">
        <v>1174</v>
      </c>
      <c r="C832" s="8">
        <v>2360</v>
      </c>
      <c r="D832" s="8" t="str">
        <f t="shared" si="24"/>
        <v>COSC-2360</v>
      </c>
      <c r="E832" t="s">
        <v>1193</v>
      </c>
      <c r="F832" s="44" t="s">
        <v>35</v>
      </c>
      <c r="G832" s="44" t="s">
        <v>261</v>
      </c>
      <c r="H832" t="s">
        <v>1179</v>
      </c>
      <c r="I832" t="s">
        <v>1180</v>
      </c>
      <c r="J832" s="2">
        <v>110701</v>
      </c>
      <c r="K832" t="str">
        <f t="shared" si="25"/>
        <v>1107</v>
      </c>
      <c r="L832" t="s">
        <v>483</v>
      </c>
      <c r="M832" t="s">
        <v>494</v>
      </c>
      <c r="N832"/>
      <c r="O832" t="s">
        <v>265</v>
      </c>
      <c r="P832">
        <v>1</v>
      </c>
      <c r="Q832">
        <v>1</v>
      </c>
      <c r="R832" t="s">
        <v>1182</v>
      </c>
      <c r="S832">
        <v>1</v>
      </c>
      <c r="T832">
        <v>2</v>
      </c>
      <c r="U832">
        <v>0</v>
      </c>
      <c r="V832">
        <v>0</v>
      </c>
      <c r="AA832" t="s">
        <v>495</v>
      </c>
      <c r="AB832" t="s">
        <v>282</v>
      </c>
      <c r="AC832" t="s">
        <v>282</v>
      </c>
    </row>
    <row r="833" spans="1:29" x14ac:dyDescent="0.25">
      <c r="A833">
        <v>201909</v>
      </c>
      <c r="B833" t="s">
        <v>1174</v>
      </c>
      <c r="C833" s="8">
        <v>2365</v>
      </c>
      <c r="D833" s="8" t="str">
        <f t="shared" si="24"/>
        <v>COSC-2365</v>
      </c>
      <c r="E833" t="s">
        <v>1194</v>
      </c>
      <c r="F833" s="44" t="s">
        <v>35</v>
      </c>
      <c r="G833" s="44" t="s">
        <v>261</v>
      </c>
      <c r="H833" t="s">
        <v>1176</v>
      </c>
      <c r="I833" t="s">
        <v>1177</v>
      </c>
      <c r="J833" s="2">
        <v>110701</v>
      </c>
      <c r="K833" t="str">
        <f t="shared" si="25"/>
        <v>1107</v>
      </c>
      <c r="L833" t="s">
        <v>483</v>
      </c>
      <c r="N833"/>
      <c r="O833" t="s">
        <v>265</v>
      </c>
    </row>
    <row r="834" spans="1:29" x14ac:dyDescent="0.25">
      <c r="A834">
        <v>201909</v>
      </c>
      <c r="B834" t="s">
        <v>1174</v>
      </c>
      <c r="C834" s="8">
        <v>2366</v>
      </c>
      <c r="D834" s="8" t="str">
        <f t="shared" ref="D834:D897" si="26">B834&amp;"-"&amp;C834</f>
        <v>COSC-2366</v>
      </c>
      <c r="E834" t="s">
        <v>1195</v>
      </c>
      <c r="F834" s="44" t="s">
        <v>35</v>
      </c>
      <c r="G834" s="44" t="s">
        <v>261</v>
      </c>
      <c r="H834" t="s">
        <v>1176</v>
      </c>
      <c r="I834" t="s">
        <v>1177</v>
      </c>
      <c r="J834" s="2">
        <v>110701</v>
      </c>
      <c r="K834" t="str">
        <f t="shared" ref="K834:K897" si="27">LEFT(J834, 4)</f>
        <v>1107</v>
      </c>
      <c r="L834" t="s">
        <v>483</v>
      </c>
      <c r="N834"/>
      <c r="O834" t="s">
        <v>265</v>
      </c>
    </row>
    <row r="835" spans="1:29" x14ac:dyDescent="0.25">
      <c r="A835">
        <v>202309</v>
      </c>
      <c r="B835" t="s">
        <v>1174</v>
      </c>
      <c r="C835" s="8">
        <v>2390</v>
      </c>
      <c r="D835" s="8" t="str">
        <f t="shared" si="26"/>
        <v>COSC-2390</v>
      </c>
      <c r="E835" t="s">
        <v>1196</v>
      </c>
      <c r="F835" s="44" t="s">
        <v>35</v>
      </c>
      <c r="G835" s="44" t="s">
        <v>265</v>
      </c>
      <c r="H835" t="s">
        <v>1179</v>
      </c>
      <c r="I835" t="s">
        <v>1180</v>
      </c>
      <c r="J835" s="2">
        <v>110701</v>
      </c>
      <c r="K835" t="str">
        <f t="shared" si="27"/>
        <v>1107</v>
      </c>
      <c r="L835" t="s">
        <v>483</v>
      </c>
      <c r="M835" t="s">
        <v>494</v>
      </c>
      <c r="N835"/>
      <c r="O835" t="s">
        <v>265</v>
      </c>
      <c r="P835">
        <v>1</v>
      </c>
      <c r="Q835">
        <v>1</v>
      </c>
      <c r="R835" t="s">
        <v>1182</v>
      </c>
      <c r="S835">
        <v>1</v>
      </c>
      <c r="T835">
        <v>2</v>
      </c>
      <c r="U835">
        <v>0</v>
      </c>
      <c r="V835">
        <v>0</v>
      </c>
      <c r="AA835" t="s">
        <v>495</v>
      </c>
      <c r="AB835" t="s">
        <v>282</v>
      </c>
      <c r="AC835" t="s">
        <v>282</v>
      </c>
    </row>
    <row r="836" spans="1:29" x14ac:dyDescent="0.25">
      <c r="A836">
        <v>202309</v>
      </c>
      <c r="B836" t="s">
        <v>1174</v>
      </c>
      <c r="C836" s="8">
        <v>2391</v>
      </c>
      <c r="D836" s="8" t="str">
        <f t="shared" si="26"/>
        <v>COSC-2391</v>
      </c>
      <c r="E836" t="s">
        <v>1197</v>
      </c>
      <c r="F836" s="44" t="s">
        <v>35</v>
      </c>
      <c r="G836" s="44" t="s">
        <v>265</v>
      </c>
      <c r="H836" t="s">
        <v>1179</v>
      </c>
      <c r="I836" t="s">
        <v>1180</v>
      </c>
      <c r="J836" s="2">
        <v>110701</v>
      </c>
      <c r="K836" t="str">
        <f t="shared" si="27"/>
        <v>1107</v>
      </c>
      <c r="L836" t="s">
        <v>483</v>
      </c>
      <c r="M836" t="s">
        <v>494</v>
      </c>
      <c r="N836"/>
      <c r="O836" t="s">
        <v>265</v>
      </c>
      <c r="P836">
        <v>1</v>
      </c>
      <c r="Q836">
        <v>1</v>
      </c>
      <c r="R836" t="s">
        <v>1182</v>
      </c>
      <c r="S836">
        <v>1</v>
      </c>
      <c r="T836">
        <v>2</v>
      </c>
      <c r="U836">
        <v>0</v>
      </c>
      <c r="V836">
        <v>0</v>
      </c>
      <c r="AA836" t="s">
        <v>495</v>
      </c>
      <c r="AB836" t="s">
        <v>282</v>
      </c>
      <c r="AC836" t="s">
        <v>282</v>
      </c>
    </row>
    <row r="837" spans="1:29" x14ac:dyDescent="0.25">
      <c r="A837">
        <v>201109</v>
      </c>
      <c r="B837" t="s">
        <v>1174</v>
      </c>
      <c r="C837" s="8">
        <v>2415</v>
      </c>
      <c r="D837" s="8" t="str">
        <f t="shared" si="26"/>
        <v>COSC-2415</v>
      </c>
      <c r="E837" t="s">
        <v>1198</v>
      </c>
      <c r="F837" s="44" t="s">
        <v>1199</v>
      </c>
      <c r="G837" s="44" t="s">
        <v>265</v>
      </c>
      <c r="H837" t="s">
        <v>1176</v>
      </c>
      <c r="I837" t="s">
        <v>1177</v>
      </c>
      <c r="J837" s="2">
        <v>110301</v>
      </c>
      <c r="K837" t="str">
        <f t="shared" si="27"/>
        <v>1103</v>
      </c>
      <c r="L837" t="s">
        <v>1200</v>
      </c>
      <c r="N837"/>
      <c r="O837" t="s">
        <v>265</v>
      </c>
    </row>
    <row r="838" spans="1:29" x14ac:dyDescent="0.25">
      <c r="A838">
        <v>201109</v>
      </c>
      <c r="B838" t="s">
        <v>1174</v>
      </c>
      <c r="C838" s="8">
        <v>2434</v>
      </c>
      <c r="D838" s="8" t="str">
        <f t="shared" si="26"/>
        <v>COSC-2434</v>
      </c>
      <c r="E838" t="s">
        <v>1201</v>
      </c>
      <c r="F838" s="44" t="s">
        <v>35</v>
      </c>
      <c r="G838" s="44" t="s">
        <v>265</v>
      </c>
      <c r="H838" t="s">
        <v>1176</v>
      </c>
      <c r="I838" t="s">
        <v>1177</v>
      </c>
      <c r="J838" s="2">
        <v>110701</v>
      </c>
      <c r="K838" t="str">
        <f t="shared" si="27"/>
        <v>1107</v>
      </c>
      <c r="L838" t="s">
        <v>483</v>
      </c>
      <c r="N838"/>
      <c r="O838" t="s">
        <v>265</v>
      </c>
    </row>
    <row r="839" spans="1:29" x14ac:dyDescent="0.25">
      <c r="A839">
        <v>202309</v>
      </c>
      <c r="B839" t="s">
        <v>1174</v>
      </c>
      <c r="C839" s="8">
        <v>2437</v>
      </c>
      <c r="D839" s="8" t="str">
        <f t="shared" si="26"/>
        <v>COSC-2437</v>
      </c>
      <c r="E839" t="s">
        <v>1202</v>
      </c>
      <c r="F839" s="44" t="s">
        <v>35</v>
      </c>
      <c r="G839" s="44" t="s">
        <v>265</v>
      </c>
      <c r="H839" t="s">
        <v>1179</v>
      </c>
      <c r="I839" t="s">
        <v>1180</v>
      </c>
      <c r="J839" s="2">
        <v>110701</v>
      </c>
      <c r="K839" t="str">
        <f t="shared" si="27"/>
        <v>1107</v>
      </c>
      <c r="L839" t="s">
        <v>483</v>
      </c>
      <c r="M839" t="s">
        <v>494</v>
      </c>
      <c r="N839"/>
      <c r="O839" t="s">
        <v>265</v>
      </c>
      <c r="P839">
        <v>1</v>
      </c>
      <c r="Q839">
        <v>1</v>
      </c>
      <c r="R839" t="s">
        <v>1187</v>
      </c>
      <c r="S839">
        <v>1</v>
      </c>
      <c r="T839">
        <v>2</v>
      </c>
      <c r="U839">
        <v>0</v>
      </c>
      <c r="V839">
        <v>0</v>
      </c>
      <c r="AA839" t="s">
        <v>495</v>
      </c>
      <c r="AB839" t="s">
        <v>282</v>
      </c>
      <c r="AC839" t="s">
        <v>282</v>
      </c>
    </row>
    <row r="840" spans="1:29" x14ac:dyDescent="0.25">
      <c r="A840">
        <v>202309</v>
      </c>
      <c r="B840" t="s">
        <v>1174</v>
      </c>
      <c r="C840" s="8">
        <v>2465</v>
      </c>
      <c r="D840" s="8" t="str">
        <f t="shared" si="26"/>
        <v>COSC-2465</v>
      </c>
      <c r="E840" t="s">
        <v>1194</v>
      </c>
      <c r="F840" s="44" t="s">
        <v>31</v>
      </c>
      <c r="G840" s="44" t="s">
        <v>265</v>
      </c>
      <c r="H840" t="s">
        <v>1179</v>
      </c>
      <c r="I840" t="s">
        <v>1180</v>
      </c>
      <c r="J840" s="2">
        <v>110201</v>
      </c>
      <c r="K840" t="str">
        <f t="shared" si="27"/>
        <v>1102</v>
      </c>
      <c r="L840" t="s">
        <v>1184</v>
      </c>
      <c r="M840" t="s">
        <v>494</v>
      </c>
      <c r="N840"/>
      <c r="O840" t="s">
        <v>265</v>
      </c>
      <c r="P840">
        <v>1</v>
      </c>
      <c r="Q840">
        <v>1</v>
      </c>
      <c r="R840" t="s">
        <v>1187</v>
      </c>
      <c r="S840">
        <v>1</v>
      </c>
      <c r="T840">
        <v>2</v>
      </c>
      <c r="U840">
        <v>0</v>
      </c>
      <c r="V840">
        <v>0</v>
      </c>
      <c r="AA840" t="s">
        <v>495</v>
      </c>
      <c r="AB840" t="s">
        <v>282</v>
      </c>
      <c r="AC840" t="s">
        <v>282</v>
      </c>
    </row>
    <row r="841" spans="1:29" x14ac:dyDescent="0.25">
      <c r="A841">
        <v>202309</v>
      </c>
      <c r="B841" t="s">
        <v>1174</v>
      </c>
      <c r="C841" s="8">
        <v>2466</v>
      </c>
      <c r="D841" s="8" t="str">
        <f t="shared" si="26"/>
        <v>COSC-2466</v>
      </c>
      <c r="E841" t="s">
        <v>1203</v>
      </c>
      <c r="F841" s="44" t="s">
        <v>31</v>
      </c>
      <c r="G841" s="44" t="s">
        <v>265</v>
      </c>
      <c r="H841" t="s">
        <v>1179</v>
      </c>
      <c r="I841" t="s">
        <v>1180</v>
      </c>
      <c r="J841" s="2">
        <v>110201</v>
      </c>
      <c r="K841" t="str">
        <f t="shared" si="27"/>
        <v>1102</v>
      </c>
      <c r="L841" t="s">
        <v>1184</v>
      </c>
      <c r="M841" t="s">
        <v>494</v>
      </c>
      <c r="N841"/>
      <c r="O841" t="s">
        <v>265</v>
      </c>
      <c r="P841">
        <v>1</v>
      </c>
      <c r="Q841">
        <v>1</v>
      </c>
      <c r="R841" t="s">
        <v>1182</v>
      </c>
      <c r="S841">
        <v>1</v>
      </c>
      <c r="T841">
        <v>2</v>
      </c>
      <c r="U841">
        <v>0</v>
      </c>
      <c r="V841">
        <v>0</v>
      </c>
      <c r="AA841" t="s">
        <v>495</v>
      </c>
      <c r="AB841" t="s">
        <v>282</v>
      </c>
      <c r="AC841" t="s">
        <v>282</v>
      </c>
    </row>
    <row r="842" spans="1:29" x14ac:dyDescent="0.25">
      <c r="A842">
        <v>202309</v>
      </c>
      <c r="B842" t="s">
        <v>1174</v>
      </c>
      <c r="C842" s="8">
        <v>2470</v>
      </c>
      <c r="D842" s="8" t="str">
        <f t="shared" si="26"/>
        <v>COSC-2470</v>
      </c>
      <c r="E842" t="s">
        <v>1204</v>
      </c>
      <c r="F842" s="44" t="s">
        <v>35</v>
      </c>
      <c r="G842" s="44" t="s">
        <v>265</v>
      </c>
      <c r="H842" t="s">
        <v>1179</v>
      </c>
      <c r="I842" t="s">
        <v>1180</v>
      </c>
      <c r="J842" s="2">
        <v>110701</v>
      </c>
      <c r="K842" t="str">
        <f t="shared" si="27"/>
        <v>1107</v>
      </c>
      <c r="L842" t="s">
        <v>483</v>
      </c>
      <c r="M842" t="s">
        <v>494</v>
      </c>
      <c r="N842"/>
      <c r="O842" t="s">
        <v>265</v>
      </c>
      <c r="P842">
        <v>1</v>
      </c>
      <c r="Q842">
        <v>1</v>
      </c>
      <c r="R842" t="s">
        <v>1182</v>
      </c>
      <c r="S842">
        <v>1</v>
      </c>
      <c r="T842">
        <v>2</v>
      </c>
      <c r="U842">
        <v>0</v>
      </c>
      <c r="V842">
        <v>0</v>
      </c>
      <c r="AA842" t="s">
        <v>495</v>
      </c>
      <c r="AB842" t="s">
        <v>282</v>
      </c>
      <c r="AC842" t="s">
        <v>282</v>
      </c>
    </row>
    <row r="843" spans="1:29" x14ac:dyDescent="0.25">
      <c r="A843">
        <v>202309</v>
      </c>
      <c r="B843" t="s">
        <v>1174</v>
      </c>
      <c r="C843" s="8">
        <v>3100</v>
      </c>
      <c r="D843" s="8" t="str">
        <f t="shared" si="26"/>
        <v>COSC-3100</v>
      </c>
      <c r="E843" t="s">
        <v>1175</v>
      </c>
      <c r="F843" s="44" t="s">
        <v>35</v>
      </c>
      <c r="G843" s="44" t="s">
        <v>265</v>
      </c>
      <c r="H843" t="s">
        <v>1179</v>
      </c>
      <c r="I843" t="s">
        <v>1180</v>
      </c>
      <c r="J843" s="2">
        <v>110701</v>
      </c>
      <c r="K843" t="str">
        <f t="shared" si="27"/>
        <v>1107</v>
      </c>
      <c r="L843" t="s">
        <v>483</v>
      </c>
      <c r="M843" t="s">
        <v>494</v>
      </c>
      <c r="N843"/>
      <c r="O843" t="s">
        <v>265</v>
      </c>
      <c r="P843">
        <v>1</v>
      </c>
      <c r="Q843">
        <v>1</v>
      </c>
      <c r="R843" t="s">
        <v>1187</v>
      </c>
      <c r="S843">
        <v>1</v>
      </c>
      <c r="T843">
        <v>3</v>
      </c>
      <c r="U843">
        <v>0</v>
      </c>
      <c r="V843">
        <v>0</v>
      </c>
      <c r="AA843" t="s">
        <v>495</v>
      </c>
      <c r="AB843" t="s">
        <v>282</v>
      </c>
      <c r="AC843" t="s">
        <v>282</v>
      </c>
    </row>
    <row r="844" spans="1:29" x14ac:dyDescent="0.25">
      <c r="A844">
        <v>202409</v>
      </c>
      <c r="B844" t="s">
        <v>1174</v>
      </c>
      <c r="C844" s="8">
        <v>3300</v>
      </c>
      <c r="D844" s="8" t="str">
        <f t="shared" si="26"/>
        <v>COSC-3300</v>
      </c>
      <c r="E844" t="s">
        <v>1205</v>
      </c>
      <c r="F844" s="44" t="s">
        <v>35</v>
      </c>
      <c r="G844" s="44" t="s">
        <v>265</v>
      </c>
      <c r="H844" t="s">
        <v>1179</v>
      </c>
      <c r="I844" t="s">
        <v>1180</v>
      </c>
      <c r="J844" s="2">
        <v>110701</v>
      </c>
      <c r="K844" t="str">
        <f t="shared" si="27"/>
        <v>1107</v>
      </c>
      <c r="L844" t="s">
        <v>483</v>
      </c>
      <c r="M844" t="s">
        <v>494</v>
      </c>
      <c r="N844"/>
      <c r="P844">
        <v>1</v>
      </c>
      <c r="Q844">
        <v>1</v>
      </c>
      <c r="R844" t="s">
        <v>1182</v>
      </c>
      <c r="S844">
        <v>1</v>
      </c>
      <c r="T844">
        <v>3</v>
      </c>
      <c r="U844">
        <v>0</v>
      </c>
      <c r="V844">
        <v>0</v>
      </c>
      <c r="AA844" t="s">
        <v>495</v>
      </c>
      <c r="AB844" t="s">
        <v>282</v>
      </c>
      <c r="AC844" t="s">
        <v>282</v>
      </c>
    </row>
    <row r="845" spans="1:29" x14ac:dyDescent="0.25">
      <c r="A845">
        <v>202309</v>
      </c>
      <c r="B845" t="s">
        <v>1174</v>
      </c>
      <c r="C845" s="8">
        <v>3301</v>
      </c>
      <c r="D845" s="8" t="str">
        <f t="shared" si="26"/>
        <v>COSC-3301</v>
      </c>
      <c r="E845" t="s">
        <v>1193</v>
      </c>
      <c r="F845" s="44" t="s">
        <v>35</v>
      </c>
      <c r="G845" s="44" t="s">
        <v>265</v>
      </c>
      <c r="H845" t="s">
        <v>1179</v>
      </c>
      <c r="I845" t="s">
        <v>1180</v>
      </c>
      <c r="J845" s="2">
        <v>110701</v>
      </c>
      <c r="K845" t="str">
        <f t="shared" si="27"/>
        <v>1107</v>
      </c>
      <c r="L845" t="s">
        <v>483</v>
      </c>
      <c r="M845" t="s">
        <v>494</v>
      </c>
      <c r="N845"/>
      <c r="O845" t="s">
        <v>265</v>
      </c>
      <c r="P845">
        <v>1</v>
      </c>
      <c r="Q845">
        <v>1</v>
      </c>
      <c r="R845" t="s">
        <v>1187</v>
      </c>
      <c r="S845">
        <v>1</v>
      </c>
      <c r="T845">
        <v>3</v>
      </c>
      <c r="U845">
        <v>0</v>
      </c>
      <c r="V845">
        <v>0</v>
      </c>
      <c r="AA845" t="s">
        <v>495</v>
      </c>
      <c r="AB845" t="s">
        <v>282</v>
      </c>
      <c r="AC845" t="s">
        <v>282</v>
      </c>
    </row>
    <row r="846" spans="1:29" x14ac:dyDescent="0.25">
      <c r="A846">
        <v>202109</v>
      </c>
      <c r="B846" t="s">
        <v>1174</v>
      </c>
      <c r="C846" s="8">
        <v>3305</v>
      </c>
      <c r="D846" s="8" t="str">
        <f t="shared" si="26"/>
        <v>COSC-3305</v>
      </c>
      <c r="E846" t="s">
        <v>1206</v>
      </c>
      <c r="F846" s="44" t="s">
        <v>35</v>
      </c>
      <c r="G846" s="44" t="s">
        <v>261</v>
      </c>
      <c r="H846" t="s">
        <v>1176</v>
      </c>
      <c r="I846" t="s">
        <v>1177</v>
      </c>
      <c r="J846" s="2">
        <v>110701</v>
      </c>
      <c r="K846" t="str">
        <f t="shared" si="27"/>
        <v>1107</v>
      </c>
      <c r="L846" t="s">
        <v>483</v>
      </c>
      <c r="N846"/>
      <c r="O846" t="s">
        <v>265</v>
      </c>
    </row>
    <row r="847" spans="1:29" x14ac:dyDescent="0.25">
      <c r="A847">
        <v>202309</v>
      </c>
      <c r="B847" t="s">
        <v>1174</v>
      </c>
      <c r="C847" s="8">
        <v>3324</v>
      </c>
      <c r="D847" s="8" t="str">
        <f t="shared" si="26"/>
        <v>COSC-3324</v>
      </c>
      <c r="E847" t="s">
        <v>1207</v>
      </c>
      <c r="F847" s="44" t="s">
        <v>35</v>
      </c>
      <c r="G847" s="44" t="s">
        <v>265</v>
      </c>
      <c r="H847" t="s">
        <v>1179</v>
      </c>
      <c r="I847" t="s">
        <v>1180</v>
      </c>
      <c r="J847" s="2">
        <v>110701</v>
      </c>
      <c r="K847" t="str">
        <f t="shared" si="27"/>
        <v>1107</v>
      </c>
      <c r="L847" t="s">
        <v>483</v>
      </c>
      <c r="M847" t="s">
        <v>494</v>
      </c>
      <c r="N847"/>
      <c r="O847" t="s">
        <v>265</v>
      </c>
      <c r="P847">
        <v>1</v>
      </c>
      <c r="Q847">
        <v>1</v>
      </c>
      <c r="R847" t="s">
        <v>1187</v>
      </c>
      <c r="S847">
        <v>1</v>
      </c>
      <c r="T847">
        <v>3</v>
      </c>
      <c r="U847">
        <v>0</v>
      </c>
      <c r="V847">
        <v>0</v>
      </c>
      <c r="AA847" t="s">
        <v>495</v>
      </c>
      <c r="AB847" t="s">
        <v>282</v>
      </c>
      <c r="AC847" t="s">
        <v>282</v>
      </c>
    </row>
    <row r="848" spans="1:29" x14ac:dyDescent="0.25">
      <c r="A848">
        <v>202309</v>
      </c>
      <c r="B848" t="s">
        <v>1174</v>
      </c>
      <c r="C848" s="8">
        <v>3325</v>
      </c>
      <c r="D848" s="8" t="str">
        <f t="shared" si="26"/>
        <v>COSC-3325</v>
      </c>
      <c r="E848" t="s">
        <v>1208</v>
      </c>
      <c r="F848" s="44" t="s">
        <v>35</v>
      </c>
      <c r="G848" s="44" t="s">
        <v>265</v>
      </c>
      <c r="H848" t="s">
        <v>1179</v>
      </c>
      <c r="I848" t="s">
        <v>1180</v>
      </c>
      <c r="J848" s="2">
        <v>110701</v>
      </c>
      <c r="K848" t="str">
        <f t="shared" si="27"/>
        <v>1107</v>
      </c>
      <c r="L848" t="s">
        <v>483</v>
      </c>
      <c r="M848" t="s">
        <v>494</v>
      </c>
      <c r="N848"/>
      <c r="O848" t="s">
        <v>265</v>
      </c>
      <c r="P848">
        <v>1</v>
      </c>
      <c r="Q848">
        <v>1</v>
      </c>
      <c r="R848" t="s">
        <v>1182</v>
      </c>
      <c r="S848">
        <v>1</v>
      </c>
      <c r="T848">
        <v>3</v>
      </c>
      <c r="U848">
        <v>0</v>
      </c>
      <c r="V848">
        <v>0</v>
      </c>
      <c r="AA848" t="s">
        <v>495</v>
      </c>
      <c r="AB848" t="s">
        <v>282</v>
      </c>
      <c r="AC848" t="s">
        <v>282</v>
      </c>
    </row>
    <row r="849" spans="1:29" x14ac:dyDescent="0.25">
      <c r="A849">
        <v>202309</v>
      </c>
      <c r="B849" t="s">
        <v>1174</v>
      </c>
      <c r="C849" s="8">
        <v>3335</v>
      </c>
      <c r="D849" s="8" t="str">
        <f t="shared" si="26"/>
        <v>COSC-3335</v>
      </c>
      <c r="E849" t="s">
        <v>1209</v>
      </c>
      <c r="F849" s="44" t="s">
        <v>31</v>
      </c>
      <c r="G849" s="44" t="s">
        <v>265</v>
      </c>
      <c r="H849" t="s">
        <v>1179</v>
      </c>
      <c r="I849" t="s">
        <v>1180</v>
      </c>
      <c r="J849" s="2">
        <v>110202</v>
      </c>
      <c r="K849" t="str">
        <f t="shared" si="27"/>
        <v>1102</v>
      </c>
      <c r="L849" t="s">
        <v>513</v>
      </c>
      <c r="M849" t="s">
        <v>494</v>
      </c>
      <c r="N849"/>
      <c r="O849" t="s">
        <v>265</v>
      </c>
      <c r="P849">
        <v>1</v>
      </c>
      <c r="Q849">
        <v>1</v>
      </c>
      <c r="R849" t="s">
        <v>1182</v>
      </c>
      <c r="S849">
        <v>1</v>
      </c>
      <c r="T849">
        <v>3</v>
      </c>
      <c r="U849">
        <v>0</v>
      </c>
      <c r="V849">
        <v>0</v>
      </c>
      <c r="AA849" t="s">
        <v>495</v>
      </c>
      <c r="AB849" t="s">
        <v>282</v>
      </c>
      <c r="AC849" t="s">
        <v>282</v>
      </c>
    </row>
    <row r="850" spans="1:29" x14ac:dyDescent="0.25">
      <c r="A850">
        <v>202309</v>
      </c>
      <c r="B850" t="s">
        <v>1174</v>
      </c>
      <c r="C850" s="8">
        <v>3336</v>
      </c>
      <c r="D850" s="8" t="str">
        <f t="shared" si="26"/>
        <v>COSC-3336</v>
      </c>
      <c r="E850" t="s">
        <v>1210</v>
      </c>
      <c r="F850" s="44" t="s">
        <v>35</v>
      </c>
      <c r="G850" s="44" t="s">
        <v>265</v>
      </c>
      <c r="H850" t="s">
        <v>1179</v>
      </c>
      <c r="I850" t="s">
        <v>1180</v>
      </c>
      <c r="J850" s="2">
        <v>110701</v>
      </c>
      <c r="K850" t="str">
        <f t="shared" si="27"/>
        <v>1107</v>
      </c>
      <c r="L850" t="s">
        <v>483</v>
      </c>
      <c r="M850" t="s">
        <v>494</v>
      </c>
      <c r="N850"/>
      <c r="O850" t="s">
        <v>265</v>
      </c>
      <c r="P850">
        <v>1</v>
      </c>
      <c r="Q850">
        <v>1</v>
      </c>
      <c r="R850" t="s">
        <v>1187</v>
      </c>
      <c r="S850">
        <v>1</v>
      </c>
      <c r="T850">
        <v>3</v>
      </c>
      <c r="U850">
        <v>0</v>
      </c>
      <c r="V850">
        <v>0</v>
      </c>
      <c r="AA850" t="s">
        <v>495</v>
      </c>
      <c r="AB850" t="s">
        <v>282</v>
      </c>
      <c r="AC850" t="s">
        <v>282</v>
      </c>
    </row>
    <row r="851" spans="1:29" x14ac:dyDescent="0.25">
      <c r="A851">
        <v>202109</v>
      </c>
      <c r="B851" t="s">
        <v>1174</v>
      </c>
      <c r="C851" s="8">
        <v>3342</v>
      </c>
      <c r="D851" s="8" t="str">
        <f t="shared" si="26"/>
        <v>COSC-3342</v>
      </c>
      <c r="E851" t="s">
        <v>1211</v>
      </c>
      <c r="F851" s="44" t="s">
        <v>35</v>
      </c>
      <c r="G851" s="44" t="s">
        <v>261</v>
      </c>
      <c r="H851" t="s">
        <v>1176</v>
      </c>
      <c r="I851" t="s">
        <v>1177</v>
      </c>
      <c r="J851" s="2">
        <v>110701</v>
      </c>
      <c r="K851" t="str">
        <f t="shared" si="27"/>
        <v>1107</v>
      </c>
      <c r="L851" t="s">
        <v>483</v>
      </c>
      <c r="N851"/>
      <c r="O851" t="s">
        <v>265</v>
      </c>
    </row>
    <row r="852" spans="1:29" x14ac:dyDescent="0.25">
      <c r="A852">
        <v>202309</v>
      </c>
      <c r="B852" t="s">
        <v>1174</v>
      </c>
      <c r="C852" s="8">
        <v>3346</v>
      </c>
      <c r="D852" s="8" t="str">
        <f t="shared" si="26"/>
        <v>COSC-3346</v>
      </c>
      <c r="E852" t="s">
        <v>1212</v>
      </c>
      <c r="F852" s="44" t="s">
        <v>35</v>
      </c>
      <c r="G852" s="44" t="s">
        <v>265</v>
      </c>
      <c r="H852" t="s">
        <v>1179</v>
      </c>
      <c r="I852" t="s">
        <v>1180</v>
      </c>
      <c r="J852" s="2">
        <v>110701</v>
      </c>
      <c r="K852" t="str">
        <f t="shared" si="27"/>
        <v>1107</v>
      </c>
      <c r="L852" t="s">
        <v>483</v>
      </c>
      <c r="M852" t="s">
        <v>494</v>
      </c>
      <c r="N852"/>
      <c r="O852" t="s">
        <v>265</v>
      </c>
      <c r="P852">
        <v>1</v>
      </c>
      <c r="Q852">
        <v>1</v>
      </c>
      <c r="R852" t="s">
        <v>1187</v>
      </c>
      <c r="S852">
        <v>1</v>
      </c>
      <c r="T852">
        <v>3</v>
      </c>
      <c r="U852">
        <v>0</v>
      </c>
      <c r="V852">
        <v>0</v>
      </c>
      <c r="AA852" t="s">
        <v>495</v>
      </c>
      <c r="AB852" t="s">
        <v>282</v>
      </c>
      <c r="AC852" t="s">
        <v>282</v>
      </c>
    </row>
    <row r="853" spans="1:29" x14ac:dyDescent="0.25">
      <c r="A853">
        <v>202309</v>
      </c>
      <c r="B853" t="s">
        <v>1174</v>
      </c>
      <c r="C853" s="8">
        <v>3351</v>
      </c>
      <c r="D853" s="8" t="str">
        <f t="shared" si="26"/>
        <v>COSC-3351</v>
      </c>
      <c r="E853" t="s">
        <v>1213</v>
      </c>
      <c r="F853" s="44" t="s">
        <v>35</v>
      </c>
      <c r="G853" s="44" t="s">
        <v>265</v>
      </c>
      <c r="H853" t="s">
        <v>1179</v>
      </c>
      <c r="I853" t="s">
        <v>1180</v>
      </c>
      <c r="J853" s="2">
        <v>110701</v>
      </c>
      <c r="K853" t="str">
        <f t="shared" si="27"/>
        <v>1107</v>
      </c>
      <c r="L853" t="s">
        <v>483</v>
      </c>
      <c r="M853" t="s">
        <v>494</v>
      </c>
      <c r="N853"/>
      <c r="O853" t="s">
        <v>265</v>
      </c>
      <c r="P853">
        <v>1</v>
      </c>
      <c r="Q853">
        <v>1</v>
      </c>
      <c r="R853" t="s">
        <v>1187</v>
      </c>
      <c r="S853">
        <v>1</v>
      </c>
      <c r="T853">
        <v>3</v>
      </c>
      <c r="U853">
        <v>0</v>
      </c>
      <c r="V853">
        <v>0</v>
      </c>
      <c r="AA853" t="s">
        <v>495</v>
      </c>
      <c r="AB853" t="s">
        <v>282</v>
      </c>
      <c r="AC853" t="s">
        <v>282</v>
      </c>
    </row>
    <row r="854" spans="1:29" x14ac:dyDescent="0.25">
      <c r="A854">
        <v>202309</v>
      </c>
      <c r="B854" t="s">
        <v>1174</v>
      </c>
      <c r="C854" s="8">
        <v>3352</v>
      </c>
      <c r="D854" s="8" t="str">
        <f t="shared" si="26"/>
        <v>COSC-3352</v>
      </c>
      <c r="E854" t="s">
        <v>1214</v>
      </c>
      <c r="F854" s="44" t="s">
        <v>31</v>
      </c>
      <c r="G854" s="44" t="s">
        <v>265</v>
      </c>
      <c r="H854" t="s">
        <v>1179</v>
      </c>
      <c r="I854" t="s">
        <v>1180</v>
      </c>
      <c r="J854" s="2">
        <v>110202</v>
      </c>
      <c r="K854" t="str">
        <f t="shared" si="27"/>
        <v>1102</v>
      </c>
      <c r="L854" t="s">
        <v>513</v>
      </c>
      <c r="M854" t="s">
        <v>494</v>
      </c>
      <c r="N854"/>
      <c r="O854" t="s">
        <v>265</v>
      </c>
      <c r="P854">
        <v>1</v>
      </c>
      <c r="Q854">
        <v>1</v>
      </c>
      <c r="R854" t="s">
        <v>1182</v>
      </c>
      <c r="S854">
        <v>1</v>
      </c>
      <c r="T854">
        <v>3</v>
      </c>
      <c r="U854">
        <v>0</v>
      </c>
      <c r="V854">
        <v>0</v>
      </c>
      <c r="AA854" t="s">
        <v>495</v>
      </c>
      <c r="AB854" t="s">
        <v>282</v>
      </c>
      <c r="AC854" t="s">
        <v>282</v>
      </c>
    </row>
    <row r="855" spans="1:29" x14ac:dyDescent="0.25">
      <c r="A855">
        <v>202309</v>
      </c>
      <c r="B855" t="s">
        <v>1174</v>
      </c>
      <c r="C855" s="8">
        <v>3353</v>
      </c>
      <c r="D855" s="8" t="str">
        <f t="shared" si="26"/>
        <v>COSC-3353</v>
      </c>
      <c r="E855" t="s">
        <v>1215</v>
      </c>
      <c r="F855" s="44" t="s">
        <v>35</v>
      </c>
      <c r="G855" s="44" t="s">
        <v>265</v>
      </c>
      <c r="H855" t="s">
        <v>1179</v>
      </c>
      <c r="I855" t="s">
        <v>1180</v>
      </c>
      <c r="J855" s="2">
        <v>110701</v>
      </c>
      <c r="K855" t="str">
        <f t="shared" si="27"/>
        <v>1107</v>
      </c>
      <c r="L855" t="s">
        <v>483</v>
      </c>
      <c r="M855" t="s">
        <v>494</v>
      </c>
      <c r="N855"/>
      <c r="O855" t="s">
        <v>265</v>
      </c>
      <c r="P855">
        <v>1</v>
      </c>
      <c r="Q855">
        <v>1</v>
      </c>
      <c r="R855" t="s">
        <v>1187</v>
      </c>
      <c r="S855">
        <v>1</v>
      </c>
      <c r="T855">
        <v>3</v>
      </c>
      <c r="U855">
        <v>0</v>
      </c>
      <c r="V855">
        <v>0</v>
      </c>
      <c r="AA855" t="s">
        <v>495</v>
      </c>
      <c r="AB855" t="s">
        <v>282</v>
      </c>
      <c r="AC855" t="s">
        <v>282</v>
      </c>
    </row>
    <row r="856" spans="1:29" x14ac:dyDescent="0.25">
      <c r="A856">
        <v>202009</v>
      </c>
      <c r="B856" t="s">
        <v>1174</v>
      </c>
      <c r="C856" s="8">
        <v>3355</v>
      </c>
      <c r="D856" s="8" t="str">
        <f t="shared" si="26"/>
        <v>COSC-3355</v>
      </c>
      <c r="E856" t="s">
        <v>1216</v>
      </c>
      <c r="F856" s="44" t="s">
        <v>35</v>
      </c>
      <c r="G856" s="44" t="s">
        <v>261</v>
      </c>
      <c r="H856" t="s">
        <v>1176</v>
      </c>
      <c r="I856" t="s">
        <v>1177</v>
      </c>
      <c r="J856" s="2">
        <v>110701</v>
      </c>
      <c r="K856" t="str">
        <f t="shared" si="27"/>
        <v>1107</v>
      </c>
      <c r="L856" t="s">
        <v>483</v>
      </c>
      <c r="N856"/>
      <c r="O856" t="s">
        <v>265</v>
      </c>
    </row>
    <row r="857" spans="1:29" x14ac:dyDescent="0.25">
      <c r="A857">
        <v>202309</v>
      </c>
      <c r="B857" t="s">
        <v>1174</v>
      </c>
      <c r="C857" s="8">
        <v>3360</v>
      </c>
      <c r="D857" s="8" t="str">
        <f t="shared" si="26"/>
        <v>COSC-3360</v>
      </c>
      <c r="E857" t="s">
        <v>1217</v>
      </c>
      <c r="F857" s="44" t="s">
        <v>35</v>
      </c>
      <c r="G857" s="44" t="s">
        <v>265</v>
      </c>
      <c r="H857" t="s">
        <v>1179</v>
      </c>
      <c r="I857" t="s">
        <v>1180</v>
      </c>
      <c r="J857" s="2">
        <v>110701</v>
      </c>
      <c r="K857" t="str">
        <f t="shared" si="27"/>
        <v>1107</v>
      </c>
      <c r="L857" t="s">
        <v>483</v>
      </c>
      <c r="M857" t="s">
        <v>494</v>
      </c>
      <c r="N857"/>
      <c r="O857" t="s">
        <v>265</v>
      </c>
      <c r="P857">
        <v>1</v>
      </c>
      <c r="Q857">
        <v>1</v>
      </c>
      <c r="R857" t="s">
        <v>1182</v>
      </c>
      <c r="S857">
        <v>1</v>
      </c>
      <c r="T857">
        <v>3</v>
      </c>
      <c r="U857">
        <v>0</v>
      </c>
      <c r="V857">
        <v>0</v>
      </c>
      <c r="AA857" t="s">
        <v>495</v>
      </c>
      <c r="AB857" t="s">
        <v>282</v>
      </c>
      <c r="AC857" t="s">
        <v>282</v>
      </c>
    </row>
    <row r="858" spans="1:29" x14ac:dyDescent="0.25">
      <c r="A858">
        <v>202009</v>
      </c>
      <c r="B858" t="s">
        <v>1174</v>
      </c>
      <c r="C858" s="8">
        <v>3365</v>
      </c>
      <c r="D858" s="8" t="str">
        <f t="shared" si="26"/>
        <v>COSC-3365</v>
      </c>
      <c r="E858" t="s">
        <v>1218</v>
      </c>
      <c r="F858" s="44" t="s">
        <v>486</v>
      </c>
      <c r="G858" s="44" t="s">
        <v>261</v>
      </c>
      <c r="H858" t="s">
        <v>1176</v>
      </c>
      <c r="I858" t="s">
        <v>1177</v>
      </c>
      <c r="J858" s="2">
        <v>111003</v>
      </c>
      <c r="K858" t="str">
        <f t="shared" si="27"/>
        <v>1110</v>
      </c>
      <c r="L858" t="s">
        <v>1219</v>
      </c>
      <c r="M858" t="s">
        <v>494</v>
      </c>
      <c r="N858"/>
      <c r="O858" t="s">
        <v>265</v>
      </c>
      <c r="P858">
        <v>1</v>
      </c>
      <c r="Q858">
        <v>1</v>
      </c>
      <c r="R858" t="s">
        <v>1187</v>
      </c>
      <c r="S858">
        <v>1</v>
      </c>
      <c r="T858">
        <v>3</v>
      </c>
      <c r="U858">
        <v>0</v>
      </c>
      <c r="V858">
        <v>0</v>
      </c>
      <c r="AA858" t="s">
        <v>495</v>
      </c>
      <c r="AB858" t="s">
        <v>282</v>
      </c>
      <c r="AC858" t="s">
        <v>282</v>
      </c>
    </row>
    <row r="859" spans="1:29" x14ac:dyDescent="0.25">
      <c r="A859">
        <v>201909</v>
      </c>
      <c r="B859" t="s">
        <v>1174</v>
      </c>
      <c r="C859" s="8">
        <v>3366</v>
      </c>
      <c r="D859" s="8" t="str">
        <f t="shared" si="26"/>
        <v>COSC-3366</v>
      </c>
      <c r="E859" t="s">
        <v>1220</v>
      </c>
      <c r="F859" s="44" t="s">
        <v>486</v>
      </c>
      <c r="G859" s="44" t="s">
        <v>261</v>
      </c>
      <c r="H859" t="s">
        <v>1176</v>
      </c>
      <c r="I859" t="s">
        <v>1177</v>
      </c>
      <c r="J859" s="2">
        <v>111001</v>
      </c>
      <c r="K859" t="str">
        <f t="shared" si="27"/>
        <v>1110</v>
      </c>
      <c r="L859" t="s">
        <v>504</v>
      </c>
      <c r="N859"/>
      <c r="O859" t="s">
        <v>265</v>
      </c>
    </row>
    <row r="860" spans="1:29" x14ac:dyDescent="0.25">
      <c r="A860">
        <v>202409</v>
      </c>
      <c r="B860" t="s">
        <v>1174</v>
      </c>
      <c r="C860" s="8">
        <v>3370</v>
      </c>
      <c r="D860" s="8" t="str">
        <f t="shared" si="26"/>
        <v>COSC-3370</v>
      </c>
      <c r="E860" t="s">
        <v>1221</v>
      </c>
      <c r="F860" s="44" t="s">
        <v>35</v>
      </c>
      <c r="G860" s="44" t="s">
        <v>265</v>
      </c>
      <c r="H860" t="s">
        <v>1179</v>
      </c>
      <c r="I860" t="s">
        <v>1180</v>
      </c>
      <c r="J860" s="2">
        <v>110701</v>
      </c>
      <c r="K860" t="str">
        <f t="shared" si="27"/>
        <v>1107</v>
      </c>
      <c r="L860" t="s">
        <v>483</v>
      </c>
      <c r="N860"/>
      <c r="O860" t="s">
        <v>265</v>
      </c>
    </row>
    <row r="861" spans="1:29" x14ac:dyDescent="0.25">
      <c r="A861">
        <v>202309</v>
      </c>
      <c r="B861" t="s">
        <v>1174</v>
      </c>
      <c r="C861" s="8">
        <v>3371</v>
      </c>
      <c r="D861" s="8" t="str">
        <f t="shared" si="26"/>
        <v>COSC-3371</v>
      </c>
      <c r="E861" t="s">
        <v>1222</v>
      </c>
      <c r="F861" s="44" t="s">
        <v>35</v>
      </c>
      <c r="G861" s="44" t="s">
        <v>265</v>
      </c>
      <c r="H861" t="s">
        <v>1179</v>
      </c>
      <c r="I861" t="s">
        <v>1180</v>
      </c>
      <c r="J861" s="2">
        <v>110701</v>
      </c>
      <c r="K861" t="str">
        <f t="shared" si="27"/>
        <v>1107</v>
      </c>
      <c r="L861" t="s">
        <v>483</v>
      </c>
      <c r="M861" t="s">
        <v>494</v>
      </c>
      <c r="N861"/>
      <c r="O861" t="s">
        <v>265</v>
      </c>
      <c r="P861">
        <v>1</v>
      </c>
      <c r="Q861">
        <v>1</v>
      </c>
      <c r="R861" t="s">
        <v>1182</v>
      </c>
      <c r="S861">
        <v>1</v>
      </c>
      <c r="T861">
        <v>3</v>
      </c>
      <c r="U861">
        <v>0</v>
      </c>
      <c r="V861">
        <v>0</v>
      </c>
      <c r="AA861" t="s">
        <v>495</v>
      </c>
      <c r="AB861" t="s">
        <v>282</v>
      </c>
      <c r="AC861" t="s">
        <v>282</v>
      </c>
    </row>
    <row r="862" spans="1:29" x14ac:dyDescent="0.25">
      <c r="A862">
        <v>202501</v>
      </c>
      <c r="B862" t="s">
        <v>1174</v>
      </c>
      <c r="C862" s="8">
        <v>3372</v>
      </c>
      <c r="D862" s="8" t="str">
        <f t="shared" si="26"/>
        <v>COSC-3372</v>
      </c>
      <c r="E862" t="s">
        <v>1223</v>
      </c>
      <c r="F862" s="44" t="s">
        <v>35</v>
      </c>
      <c r="G862" s="44" t="s">
        <v>265</v>
      </c>
      <c r="H862" t="s">
        <v>1179</v>
      </c>
      <c r="I862" t="s">
        <v>1180</v>
      </c>
      <c r="J862" s="2">
        <v>110701</v>
      </c>
      <c r="K862" t="str">
        <f t="shared" si="27"/>
        <v>1107</v>
      </c>
      <c r="L862" t="s">
        <v>483</v>
      </c>
      <c r="N862"/>
      <c r="O862" t="s">
        <v>265</v>
      </c>
    </row>
    <row r="863" spans="1:29" x14ac:dyDescent="0.25">
      <c r="A863">
        <v>202309</v>
      </c>
      <c r="B863" t="s">
        <v>1174</v>
      </c>
      <c r="C863" s="8">
        <v>3373</v>
      </c>
      <c r="D863" s="8" t="str">
        <f t="shared" si="26"/>
        <v>COSC-3373</v>
      </c>
      <c r="E863" t="s">
        <v>1224</v>
      </c>
      <c r="F863" s="44" t="s">
        <v>486</v>
      </c>
      <c r="G863" s="44" t="s">
        <v>265</v>
      </c>
      <c r="H863" t="s">
        <v>1179</v>
      </c>
      <c r="I863" t="s">
        <v>1180</v>
      </c>
      <c r="J863" s="2">
        <v>111005</v>
      </c>
      <c r="K863" t="str">
        <f t="shared" si="27"/>
        <v>1110</v>
      </c>
      <c r="L863" t="s">
        <v>1225</v>
      </c>
      <c r="M863" t="s">
        <v>494</v>
      </c>
      <c r="N863"/>
      <c r="O863" t="s">
        <v>265</v>
      </c>
      <c r="P863">
        <v>1</v>
      </c>
      <c r="Q863">
        <v>1</v>
      </c>
      <c r="R863" t="s">
        <v>1182</v>
      </c>
      <c r="S863">
        <v>1</v>
      </c>
      <c r="T863">
        <v>3</v>
      </c>
      <c r="U863">
        <v>0</v>
      </c>
      <c r="V863">
        <v>0</v>
      </c>
      <c r="AA863" t="s">
        <v>495</v>
      </c>
      <c r="AB863" t="s">
        <v>282</v>
      </c>
      <c r="AC863" t="s">
        <v>282</v>
      </c>
    </row>
    <row r="864" spans="1:29" x14ac:dyDescent="0.25">
      <c r="A864">
        <v>202109</v>
      </c>
      <c r="B864" t="s">
        <v>1174</v>
      </c>
      <c r="C864" s="8">
        <v>3380</v>
      </c>
      <c r="D864" s="8" t="str">
        <f t="shared" si="26"/>
        <v>COSC-3380</v>
      </c>
      <c r="E864" t="s">
        <v>1226</v>
      </c>
      <c r="F864" s="44" t="s">
        <v>35</v>
      </c>
      <c r="G864" s="44" t="s">
        <v>261</v>
      </c>
      <c r="H864" t="s">
        <v>1176</v>
      </c>
      <c r="I864" t="s">
        <v>1177</v>
      </c>
      <c r="J864" s="2">
        <v>110701</v>
      </c>
      <c r="K864" t="str">
        <f t="shared" si="27"/>
        <v>1107</v>
      </c>
      <c r="L864" t="s">
        <v>483</v>
      </c>
      <c r="N864"/>
      <c r="O864" t="s">
        <v>265</v>
      </c>
    </row>
    <row r="865" spans="1:29" x14ac:dyDescent="0.25">
      <c r="A865">
        <v>202309</v>
      </c>
      <c r="B865" t="s">
        <v>1174</v>
      </c>
      <c r="C865" s="8">
        <v>3385</v>
      </c>
      <c r="D865" s="8" t="str">
        <f t="shared" si="26"/>
        <v>COSC-3385</v>
      </c>
      <c r="E865" t="s">
        <v>1227</v>
      </c>
      <c r="F865" s="44" t="s">
        <v>35</v>
      </c>
      <c r="G865" s="44" t="s">
        <v>265</v>
      </c>
      <c r="H865" t="s">
        <v>1179</v>
      </c>
      <c r="I865" t="s">
        <v>1180</v>
      </c>
      <c r="J865" s="2">
        <v>110701</v>
      </c>
      <c r="K865" t="str">
        <f t="shared" si="27"/>
        <v>1107</v>
      </c>
      <c r="L865" t="s">
        <v>483</v>
      </c>
      <c r="M865" t="s">
        <v>494</v>
      </c>
      <c r="N865"/>
      <c r="O865" t="s">
        <v>265</v>
      </c>
      <c r="P865">
        <v>1</v>
      </c>
      <c r="Q865">
        <v>1</v>
      </c>
      <c r="R865" t="s">
        <v>1187</v>
      </c>
      <c r="S865">
        <v>1</v>
      </c>
      <c r="T865">
        <v>3</v>
      </c>
      <c r="U865">
        <v>0</v>
      </c>
      <c r="V865">
        <v>0</v>
      </c>
      <c r="AA865" t="s">
        <v>495</v>
      </c>
      <c r="AB865" t="s">
        <v>282</v>
      </c>
      <c r="AC865" t="s">
        <v>282</v>
      </c>
    </row>
    <row r="866" spans="1:29" x14ac:dyDescent="0.25">
      <c r="A866">
        <v>202309</v>
      </c>
      <c r="B866" t="s">
        <v>1174</v>
      </c>
      <c r="C866" s="8">
        <v>3400</v>
      </c>
      <c r="D866" s="8" t="str">
        <f t="shared" si="26"/>
        <v>COSC-3400</v>
      </c>
      <c r="E866" t="s">
        <v>1175</v>
      </c>
      <c r="F866" s="44" t="s">
        <v>35</v>
      </c>
      <c r="G866" s="44" t="s">
        <v>265</v>
      </c>
      <c r="H866" t="s">
        <v>1179</v>
      </c>
      <c r="I866" t="s">
        <v>1180</v>
      </c>
      <c r="J866" s="2">
        <v>110701</v>
      </c>
      <c r="K866" t="str">
        <f t="shared" si="27"/>
        <v>1107</v>
      </c>
      <c r="L866" t="s">
        <v>483</v>
      </c>
      <c r="M866" t="s">
        <v>494</v>
      </c>
      <c r="N866"/>
      <c r="O866" t="s">
        <v>265</v>
      </c>
      <c r="P866">
        <v>1</v>
      </c>
      <c r="Q866">
        <v>1</v>
      </c>
      <c r="R866" t="s">
        <v>1182</v>
      </c>
      <c r="S866">
        <v>1</v>
      </c>
      <c r="T866">
        <v>3</v>
      </c>
      <c r="U866">
        <v>0</v>
      </c>
      <c r="V866">
        <v>0</v>
      </c>
      <c r="AA866" t="s">
        <v>495</v>
      </c>
      <c r="AB866" t="s">
        <v>282</v>
      </c>
      <c r="AC866" t="s">
        <v>282</v>
      </c>
    </row>
    <row r="867" spans="1:29" x14ac:dyDescent="0.25">
      <c r="A867">
        <v>202209</v>
      </c>
      <c r="B867" t="s">
        <v>1174</v>
      </c>
      <c r="C867" s="8">
        <v>3433</v>
      </c>
      <c r="D867" s="8" t="str">
        <f t="shared" si="26"/>
        <v>COSC-3433</v>
      </c>
      <c r="E867" t="s">
        <v>1228</v>
      </c>
      <c r="F867" s="44" t="s">
        <v>33</v>
      </c>
      <c r="G867" s="44" t="s">
        <v>261</v>
      </c>
      <c r="H867" t="s">
        <v>1176</v>
      </c>
      <c r="I867" t="s">
        <v>1177</v>
      </c>
      <c r="J867" s="2">
        <v>110401</v>
      </c>
      <c r="K867" t="str">
        <f t="shared" si="27"/>
        <v>1104</v>
      </c>
      <c r="L867" t="s">
        <v>478</v>
      </c>
      <c r="N867"/>
      <c r="O867" t="s">
        <v>265</v>
      </c>
    </row>
    <row r="868" spans="1:29" x14ac:dyDescent="0.25">
      <c r="A868">
        <v>202007</v>
      </c>
      <c r="B868" t="s">
        <v>1174</v>
      </c>
      <c r="C868" s="8">
        <v>3466</v>
      </c>
      <c r="D868" s="8" t="str">
        <f t="shared" si="26"/>
        <v>COSC-3466</v>
      </c>
      <c r="E868" t="s">
        <v>1223</v>
      </c>
      <c r="F868" s="44" t="s">
        <v>35</v>
      </c>
      <c r="G868" s="44" t="s">
        <v>261</v>
      </c>
      <c r="H868" t="s">
        <v>1176</v>
      </c>
      <c r="I868" t="s">
        <v>1177</v>
      </c>
      <c r="J868" s="2">
        <v>110701</v>
      </c>
      <c r="K868" t="str">
        <f t="shared" si="27"/>
        <v>1107</v>
      </c>
      <c r="L868" t="s">
        <v>483</v>
      </c>
      <c r="N868"/>
      <c r="O868" t="s">
        <v>265</v>
      </c>
    </row>
    <row r="869" spans="1:29" x14ac:dyDescent="0.25">
      <c r="A869">
        <v>201109</v>
      </c>
      <c r="B869" t="s">
        <v>1174</v>
      </c>
      <c r="C869" s="8">
        <v>3470</v>
      </c>
      <c r="D869" s="8" t="str">
        <f t="shared" si="26"/>
        <v>COSC-3470</v>
      </c>
      <c r="E869" t="s">
        <v>1216</v>
      </c>
      <c r="F869" s="44" t="s">
        <v>29</v>
      </c>
      <c r="G869" s="44" t="s">
        <v>265</v>
      </c>
      <c r="H869" t="s">
        <v>1176</v>
      </c>
      <c r="I869" t="s">
        <v>1177</v>
      </c>
      <c r="J869" s="2">
        <v>110101</v>
      </c>
      <c r="K869" t="str">
        <f t="shared" si="27"/>
        <v>1101</v>
      </c>
      <c r="L869" t="s">
        <v>1181</v>
      </c>
      <c r="N869"/>
      <c r="O869" t="s">
        <v>265</v>
      </c>
    </row>
    <row r="870" spans="1:29" x14ac:dyDescent="0.25">
      <c r="A870">
        <v>202309</v>
      </c>
      <c r="B870" t="s">
        <v>1174</v>
      </c>
      <c r="C870" s="8">
        <v>3474</v>
      </c>
      <c r="D870" s="8" t="str">
        <f t="shared" si="26"/>
        <v>COSC-3474</v>
      </c>
      <c r="E870" t="s">
        <v>1218</v>
      </c>
      <c r="F870" s="44" t="s">
        <v>486</v>
      </c>
      <c r="G870" s="44" t="s">
        <v>265</v>
      </c>
      <c r="H870" t="s">
        <v>1179</v>
      </c>
      <c r="I870" t="s">
        <v>1180</v>
      </c>
      <c r="J870" s="2">
        <v>111003</v>
      </c>
      <c r="K870" t="str">
        <f t="shared" si="27"/>
        <v>1110</v>
      </c>
      <c r="L870" t="s">
        <v>1219</v>
      </c>
      <c r="M870" t="s">
        <v>494</v>
      </c>
      <c r="N870"/>
      <c r="O870" t="s">
        <v>265</v>
      </c>
      <c r="P870">
        <v>1</v>
      </c>
      <c r="Q870">
        <v>1</v>
      </c>
      <c r="R870" t="s">
        <v>1187</v>
      </c>
      <c r="S870">
        <v>1</v>
      </c>
      <c r="T870">
        <v>3</v>
      </c>
      <c r="U870">
        <v>0</v>
      </c>
      <c r="V870">
        <v>0</v>
      </c>
      <c r="AA870" t="s">
        <v>495</v>
      </c>
      <c r="AB870" t="s">
        <v>282</v>
      </c>
      <c r="AC870" t="s">
        <v>282</v>
      </c>
    </row>
    <row r="871" spans="1:29" x14ac:dyDescent="0.25">
      <c r="A871">
        <v>202209</v>
      </c>
      <c r="B871" t="s">
        <v>1174</v>
      </c>
      <c r="C871" s="8">
        <v>4000</v>
      </c>
      <c r="D871" s="8" t="str">
        <f t="shared" si="26"/>
        <v>COSC-4000</v>
      </c>
      <c r="E871" t="s">
        <v>272</v>
      </c>
      <c r="F871" s="44" t="s">
        <v>35</v>
      </c>
      <c r="G871" s="44" t="s">
        <v>261</v>
      </c>
      <c r="H871" t="s">
        <v>1176</v>
      </c>
      <c r="I871" t="s">
        <v>1177</v>
      </c>
      <c r="J871" s="2">
        <v>110701</v>
      </c>
      <c r="K871" t="str">
        <f t="shared" si="27"/>
        <v>1107</v>
      </c>
      <c r="L871" t="s">
        <v>483</v>
      </c>
      <c r="N871"/>
      <c r="O871" t="s">
        <v>265</v>
      </c>
    </row>
    <row r="872" spans="1:29" x14ac:dyDescent="0.25">
      <c r="A872">
        <v>202309</v>
      </c>
      <c r="B872" t="s">
        <v>1174</v>
      </c>
      <c r="C872" s="8">
        <v>4100</v>
      </c>
      <c r="D872" s="8" t="str">
        <f t="shared" si="26"/>
        <v>COSC-4100</v>
      </c>
      <c r="E872" t="s">
        <v>1175</v>
      </c>
      <c r="F872" s="44" t="s">
        <v>35</v>
      </c>
      <c r="G872" s="44" t="s">
        <v>265</v>
      </c>
      <c r="H872" t="s">
        <v>1179</v>
      </c>
      <c r="I872" t="s">
        <v>1180</v>
      </c>
      <c r="J872" s="2">
        <v>110701</v>
      </c>
      <c r="K872" t="str">
        <f t="shared" si="27"/>
        <v>1107</v>
      </c>
      <c r="L872" t="s">
        <v>483</v>
      </c>
      <c r="M872" t="s">
        <v>494</v>
      </c>
      <c r="N872"/>
      <c r="O872" t="s">
        <v>265</v>
      </c>
      <c r="P872">
        <v>1</v>
      </c>
      <c r="Q872">
        <v>1</v>
      </c>
      <c r="R872" t="s">
        <v>1187</v>
      </c>
      <c r="S872">
        <v>1</v>
      </c>
      <c r="T872">
        <v>4</v>
      </c>
      <c r="U872">
        <v>0</v>
      </c>
      <c r="V872">
        <v>0</v>
      </c>
      <c r="AA872" t="s">
        <v>495</v>
      </c>
      <c r="AB872" t="s">
        <v>282</v>
      </c>
      <c r="AC872" t="s">
        <v>282</v>
      </c>
    </row>
    <row r="873" spans="1:29" x14ac:dyDescent="0.25">
      <c r="A873">
        <v>202309</v>
      </c>
      <c r="B873" t="s">
        <v>1174</v>
      </c>
      <c r="C873" s="8">
        <v>4310</v>
      </c>
      <c r="D873" s="8" t="str">
        <f t="shared" si="26"/>
        <v>COSC-4310</v>
      </c>
      <c r="E873" t="s">
        <v>1229</v>
      </c>
      <c r="F873" s="44" t="s">
        <v>35</v>
      </c>
      <c r="G873" s="44" t="s">
        <v>265</v>
      </c>
      <c r="H873" t="s">
        <v>1179</v>
      </c>
      <c r="I873" t="s">
        <v>1180</v>
      </c>
      <c r="J873" s="2">
        <v>110701</v>
      </c>
      <c r="K873" t="str">
        <f t="shared" si="27"/>
        <v>1107</v>
      </c>
      <c r="L873" t="s">
        <v>483</v>
      </c>
      <c r="M873" t="s">
        <v>494</v>
      </c>
      <c r="N873"/>
      <c r="O873" t="s">
        <v>265</v>
      </c>
      <c r="P873">
        <v>1</v>
      </c>
      <c r="Q873">
        <v>1</v>
      </c>
      <c r="R873" t="s">
        <v>1182</v>
      </c>
      <c r="S873">
        <v>1</v>
      </c>
      <c r="T873">
        <v>4</v>
      </c>
      <c r="U873">
        <v>0</v>
      </c>
      <c r="V873">
        <v>0</v>
      </c>
      <c r="AA873" t="s">
        <v>495</v>
      </c>
      <c r="AB873" t="s">
        <v>282</v>
      </c>
      <c r="AC873" t="s">
        <v>282</v>
      </c>
    </row>
    <row r="874" spans="1:29" x14ac:dyDescent="0.25">
      <c r="A874">
        <v>202309</v>
      </c>
      <c r="B874" t="s">
        <v>1174</v>
      </c>
      <c r="C874" s="8">
        <v>4324</v>
      </c>
      <c r="D874" s="8" t="str">
        <f t="shared" si="26"/>
        <v>COSC-4324</v>
      </c>
      <c r="E874" t="s">
        <v>1230</v>
      </c>
      <c r="F874" s="44" t="s">
        <v>486</v>
      </c>
      <c r="G874" s="44" t="s">
        <v>265</v>
      </c>
      <c r="H874" t="s">
        <v>1179</v>
      </c>
      <c r="I874" t="s">
        <v>1180</v>
      </c>
      <c r="J874" s="2">
        <v>111003</v>
      </c>
      <c r="K874" t="str">
        <f t="shared" si="27"/>
        <v>1110</v>
      </c>
      <c r="L874" t="s">
        <v>1219</v>
      </c>
      <c r="M874" t="s">
        <v>494</v>
      </c>
      <c r="N874"/>
      <c r="O874" t="s">
        <v>265</v>
      </c>
      <c r="P874">
        <v>1</v>
      </c>
      <c r="Q874">
        <v>1</v>
      </c>
      <c r="R874" t="s">
        <v>1187</v>
      </c>
      <c r="S874">
        <v>1</v>
      </c>
      <c r="T874">
        <v>4</v>
      </c>
      <c r="U874">
        <v>0</v>
      </c>
      <c r="V874">
        <v>0</v>
      </c>
      <c r="AA874" t="s">
        <v>495</v>
      </c>
      <c r="AB874" t="s">
        <v>282</v>
      </c>
      <c r="AC874" t="s">
        <v>282</v>
      </c>
    </row>
    <row r="875" spans="1:29" x14ac:dyDescent="0.25">
      <c r="A875">
        <v>202309</v>
      </c>
      <c r="B875" t="s">
        <v>1174</v>
      </c>
      <c r="C875" s="8">
        <v>4325</v>
      </c>
      <c r="D875" s="8" t="str">
        <f t="shared" si="26"/>
        <v>COSC-4325</v>
      </c>
      <c r="E875" t="s">
        <v>1231</v>
      </c>
      <c r="F875" s="44" t="s">
        <v>35</v>
      </c>
      <c r="G875" s="44" t="s">
        <v>265</v>
      </c>
      <c r="H875" t="s">
        <v>1179</v>
      </c>
      <c r="I875" t="s">
        <v>1180</v>
      </c>
      <c r="J875" s="2">
        <v>110701</v>
      </c>
      <c r="K875" t="str">
        <f t="shared" si="27"/>
        <v>1107</v>
      </c>
      <c r="L875" t="s">
        <v>483</v>
      </c>
      <c r="M875" t="s">
        <v>494</v>
      </c>
      <c r="N875"/>
      <c r="O875" t="s">
        <v>265</v>
      </c>
      <c r="P875">
        <v>1</v>
      </c>
      <c r="Q875">
        <v>1</v>
      </c>
      <c r="R875" t="s">
        <v>1182</v>
      </c>
      <c r="S875">
        <v>1</v>
      </c>
      <c r="T875">
        <v>4</v>
      </c>
      <c r="U875">
        <v>0</v>
      </c>
      <c r="V875">
        <v>0</v>
      </c>
      <c r="AA875" t="s">
        <v>495</v>
      </c>
      <c r="AB875" t="s">
        <v>282</v>
      </c>
      <c r="AC875" t="s">
        <v>282</v>
      </c>
    </row>
    <row r="876" spans="1:29" x14ac:dyDescent="0.25">
      <c r="A876">
        <v>202309</v>
      </c>
      <c r="B876" t="s">
        <v>1174</v>
      </c>
      <c r="C876" s="8">
        <v>4328</v>
      </c>
      <c r="D876" s="8" t="str">
        <f t="shared" si="26"/>
        <v>COSC-4328</v>
      </c>
      <c r="E876" t="s">
        <v>1232</v>
      </c>
      <c r="F876" s="44" t="s">
        <v>35</v>
      </c>
      <c r="G876" s="44" t="s">
        <v>265</v>
      </c>
      <c r="H876" t="s">
        <v>1179</v>
      </c>
      <c r="I876" t="s">
        <v>1180</v>
      </c>
      <c r="J876" s="2">
        <v>110701</v>
      </c>
      <c r="K876" t="str">
        <f t="shared" si="27"/>
        <v>1107</v>
      </c>
      <c r="L876" t="s">
        <v>483</v>
      </c>
      <c r="M876" t="s">
        <v>494</v>
      </c>
      <c r="N876"/>
      <c r="O876" t="s">
        <v>265</v>
      </c>
      <c r="P876">
        <v>1</v>
      </c>
      <c r="Q876">
        <v>1</v>
      </c>
      <c r="R876" t="s">
        <v>1187</v>
      </c>
      <c r="S876">
        <v>1</v>
      </c>
      <c r="T876">
        <v>4</v>
      </c>
      <c r="U876">
        <v>0</v>
      </c>
      <c r="V876">
        <v>0</v>
      </c>
      <c r="AA876" t="s">
        <v>495</v>
      </c>
      <c r="AB876" t="s">
        <v>282</v>
      </c>
      <c r="AC876" t="s">
        <v>282</v>
      </c>
    </row>
    <row r="877" spans="1:29" x14ac:dyDescent="0.25">
      <c r="A877">
        <v>202309</v>
      </c>
      <c r="B877" t="s">
        <v>1174</v>
      </c>
      <c r="C877" s="8">
        <v>4330</v>
      </c>
      <c r="D877" s="8" t="str">
        <f t="shared" si="26"/>
        <v>COSC-4330</v>
      </c>
      <c r="E877" t="s">
        <v>1233</v>
      </c>
      <c r="F877" s="44" t="s">
        <v>35</v>
      </c>
      <c r="G877" s="44" t="s">
        <v>265</v>
      </c>
      <c r="H877" t="s">
        <v>1179</v>
      </c>
      <c r="I877" t="s">
        <v>1180</v>
      </c>
      <c r="J877" s="2">
        <v>110701</v>
      </c>
      <c r="K877" t="str">
        <f t="shared" si="27"/>
        <v>1107</v>
      </c>
      <c r="L877" t="s">
        <v>483</v>
      </c>
      <c r="M877" t="s">
        <v>494</v>
      </c>
      <c r="N877"/>
      <c r="O877" t="s">
        <v>265</v>
      </c>
      <c r="P877">
        <v>1</v>
      </c>
      <c r="Q877">
        <v>1</v>
      </c>
      <c r="R877" t="s">
        <v>1182</v>
      </c>
      <c r="S877">
        <v>1</v>
      </c>
      <c r="T877">
        <v>4</v>
      </c>
      <c r="U877">
        <v>0</v>
      </c>
      <c r="V877">
        <v>0</v>
      </c>
      <c r="AA877" t="s">
        <v>495</v>
      </c>
      <c r="AB877" t="s">
        <v>282</v>
      </c>
      <c r="AC877" t="s">
        <v>282</v>
      </c>
    </row>
    <row r="878" spans="1:29" x14ac:dyDescent="0.25">
      <c r="A878">
        <v>202309</v>
      </c>
      <c r="B878" t="s">
        <v>1174</v>
      </c>
      <c r="C878" s="8">
        <v>4342</v>
      </c>
      <c r="D878" s="8" t="str">
        <f t="shared" si="26"/>
        <v>COSC-4342</v>
      </c>
      <c r="E878" t="s">
        <v>1234</v>
      </c>
      <c r="F878" s="44" t="s">
        <v>35</v>
      </c>
      <c r="G878" s="44" t="s">
        <v>265</v>
      </c>
      <c r="H878" t="s">
        <v>1179</v>
      </c>
      <c r="I878" t="s">
        <v>1180</v>
      </c>
      <c r="J878" s="2">
        <v>110701</v>
      </c>
      <c r="K878" t="str">
        <f t="shared" si="27"/>
        <v>1107</v>
      </c>
      <c r="L878" t="s">
        <v>483</v>
      </c>
      <c r="M878" t="s">
        <v>494</v>
      </c>
      <c r="N878"/>
      <c r="O878" t="s">
        <v>265</v>
      </c>
      <c r="P878">
        <v>1</v>
      </c>
      <c r="Q878">
        <v>1</v>
      </c>
      <c r="R878" t="s">
        <v>1187</v>
      </c>
      <c r="S878">
        <v>1</v>
      </c>
      <c r="T878">
        <v>4</v>
      </c>
      <c r="U878">
        <v>0</v>
      </c>
      <c r="V878">
        <v>0</v>
      </c>
      <c r="AA878" t="s">
        <v>495</v>
      </c>
      <c r="AB878" t="s">
        <v>282</v>
      </c>
      <c r="AC878" t="s">
        <v>282</v>
      </c>
    </row>
    <row r="879" spans="1:29" x14ac:dyDescent="0.25">
      <c r="A879">
        <v>202309</v>
      </c>
      <c r="B879" t="s">
        <v>1174</v>
      </c>
      <c r="C879" s="8">
        <v>4343</v>
      </c>
      <c r="D879" s="8" t="str">
        <f t="shared" si="26"/>
        <v>COSC-4343</v>
      </c>
      <c r="E879" t="s">
        <v>1235</v>
      </c>
      <c r="F879" s="44" t="s">
        <v>35</v>
      </c>
      <c r="G879" s="44" t="s">
        <v>265</v>
      </c>
      <c r="H879" t="s">
        <v>1179</v>
      </c>
      <c r="I879" t="s">
        <v>1180</v>
      </c>
      <c r="J879" s="2">
        <v>110701</v>
      </c>
      <c r="K879" t="str">
        <f t="shared" si="27"/>
        <v>1107</v>
      </c>
      <c r="L879" t="s">
        <v>483</v>
      </c>
      <c r="M879" t="s">
        <v>494</v>
      </c>
      <c r="N879"/>
      <c r="O879" t="s">
        <v>265</v>
      </c>
      <c r="P879">
        <v>1</v>
      </c>
      <c r="Q879">
        <v>1</v>
      </c>
      <c r="R879" t="s">
        <v>1187</v>
      </c>
      <c r="S879">
        <v>1</v>
      </c>
      <c r="T879">
        <v>4</v>
      </c>
      <c r="U879">
        <v>0</v>
      </c>
      <c r="V879">
        <v>0</v>
      </c>
      <c r="AA879" t="s">
        <v>495</v>
      </c>
      <c r="AB879" t="s">
        <v>282</v>
      </c>
      <c r="AC879" t="s">
        <v>282</v>
      </c>
    </row>
    <row r="880" spans="1:29" x14ac:dyDescent="0.25">
      <c r="A880">
        <v>202309</v>
      </c>
      <c r="B880" t="s">
        <v>1174</v>
      </c>
      <c r="C880" s="8">
        <v>4345</v>
      </c>
      <c r="D880" s="8" t="str">
        <f t="shared" si="26"/>
        <v>COSC-4345</v>
      </c>
      <c r="E880" t="s">
        <v>1236</v>
      </c>
      <c r="F880" s="44" t="s">
        <v>29</v>
      </c>
      <c r="G880" s="44" t="s">
        <v>265</v>
      </c>
      <c r="H880" t="s">
        <v>1179</v>
      </c>
      <c r="I880" t="s">
        <v>1180</v>
      </c>
      <c r="J880" s="2">
        <v>110102</v>
      </c>
      <c r="K880" t="str">
        <f t="shared" si="27"/>
        <v>1101</v>
      </c>
      <c r="L880" t="s">
        <v>509</v>
      </c>
      <c r="M880" t="s">
        <v>494</v>
      </c>
      <c r="N880"/>
      <c r="O880" t="s">
        <v>265</v>
      </c>
      <c r="P880">
        <v>1</v>
      </c>
      <c r="Q880">
        <v>1</v>
      </c>
      <c r="R880" t="s">
        <v>1182</v>
      </c>
      <c r="S880">
        <v>1</v>
      </c>
      <c r="T880">
        <v>4</v>
      </c>
      <c r="U880">
        <v>0</v>
      </c>
      <c r="V880">
        <v>0</v>
      </c>
      <c r="AA880" t="s">
        <v>495</v>
      </c>
      <c r="AB880" t="s">
        <v>282</v>
      </c>
      <c r="AC880" t="s">
        <v>282</v>
      </c>
    </row>
    <row r="881" spans="1:29" x14ac:dyDescent="0.25">
      <c r="A881">
        <v>202409</v>
      </c>
      <c r="B881" t="s">
        <v>1174</v>
      </c>
      <c r="C881" s="8">
        <v>4348</v>
      </c>
      <c r="D881" s="8" t="str">
        <f t="shared" si="26"/>
        <v>COSC-4348</v>
      </c>
      <c r="E881" t="s">
        <v>1237</v>
      </c>
      <c r="F881" s="44" t="s">
        <v>35</v>
      </c>
      <c r="G881" s="44" t="s">
        <v>265</v>
      </c>
      <c r="H881" t="s">
        <v>1179</v>
      </c>
      <c r="I881" t="s">
        <v>1180</v>
      </c>
      <c r="J881" s="2">
        <v>110701</v>
      </c>
      <c r="K881" t="str">
        <f t="shared" si="27"/>
        <v>1107</v>
      </c>
      <c r="L881" t="s">
        <v>483</v>
      </c>
      <c r="N881"/>
      <c r="O881" t="s">
        <v>265</v>
      </c>
    </row>
    <row r="882" spans="1:29" x14ac:dyDescent="0.25">
      <c r="A882">
        <v>202409</v>
      </c>
      <c r="B882" t="s">
        <v>1174</v>
      </c>
      <c r="C882" s="8">
        <v>4353</v>
      </c>
      <c r="D882" s="8" t="str">
        <f t="shared" si="26"/>
        <v>COSC-4353</v>
      </c>
      <c r="E882" t="s">
        <v>1238</v>
      </c>
      <c r="F882" s="44" t="s">
        <v>35</v>
      </c>
      <c r="G882" s="44" t="s">
        <v>265</v>
      </c>
      <c r="H882" t="s">
        <v>1179</v>
      </c>
      <c r="I882" t="s">
        <v>1180</v>
      </c>
      <c r="J882" s="2">
        <v>110701</v>
      </c>
      <c r="K882" t="str">
        <f t="shared" si="27"/>
        <v>1107</v>
      </c>
      <c r="L882" t="s">
        <v>483</v>
      </c>
      <c r="N882"/>
      <c r="O882" t="s">
        <v>265</v>
      </c>
    </row>
    <row r="883" spans="1:29" x14ac:dyDescent="0.25">
      <c r="A883">
        <v>202409</v>
      </c>
      <c r="B883" t="s">
        <v>1174</v>
      </c>
      <c r="C883" s="8">
        <v>4354</v>
      </c>
      <c r="D883" s="8" t="str">
        <f t="shared" si="26"/>
        <v>COSC-4354</v>
      </c>
      <c r="E883" t="s">
        <v>1239</v>
      </c>
      <c r="F883" s="44" t="s">
        <v>35</v>
      </c>
      <c r="G883" s="44" t="s">
        <v>265</v>
      </c>
      <c r="H883" t="s">
        <v>1179</v>
      </c>
      <c r="I883" t="s">
        <v>1180</v>
      </c>
      <c r="J883" s="2">
        <v>110701</v>
      </c>
      <c r="K883" t="str">
        <f t="shared" si="27"/>
        <v>1107</v>
      </c>
      <c r="L883" t="s">
        <v>483</v>
      </c>
      <c r="N883"/>
      <c r="O883" t="s">
        <v>265</v>
      </c>
    </row>
    <row r="884" spans="1:29" x14ac:dyDescent="0.25">
      <c r="A884">
        <v>202409</v>
      </c>
      <c r="B884" t="s">
        <v>1174</v>
      </c>
      <c r="C884" s="8">
        <v>4360</v>
      </c>
      <c r="D884" s="8" t="str">
        <f t="shared" si="26"/>
        <v>COSC-4360</v>
      </c>
      <c r="E884" t="s">
        <v>1240</v>
      </c>
      <c r="F884" s="44" t="s">
        <v>35</v>
      </c>
      <c r="G884" s="44" t="s">
        <v>265</v>
      </c>
      <c r="H884" t="s">
        <v>1179</v>
      </c>
      <c r="I884" t="s">
        <v>1180</v>
      </c>
      <c r="J884" s="2">
        <v>110701</v>
      </c>
      <c r="K884" t="str">
        <f t="shared" si="27"/>
        <v>1107</v>
      </c>
      <c r="L884" t="s">
        <v>483</v>
      </c>
      <c r="N884"/>
      <c r="O884" t="s">
        <v>265</v>
      </c>
    </row>
    <row r="885" spans="1:29" x14ac:dyDescent="0.25">
      <c r="A885">
        <v>202309</v>
      </c>
      <c r="B885" t="s">
        <v>1174</v>
      </c>
      <c r="C885" s="8">
        <v>4365</v>
      </c>
      <c r="D885" s="8" t="str">
        <f t="shared" si="26"/>
        <v>COSC-4365</v>
      </c>
      <c r="E885" t="s">
        <v>1241</v>
      </c>
      <c r="F885" s="44" t="s">
        <v>35</v>
      </c>
      <c r="G885" s="44" t="s">
        <v>265</v>
      </c>
      <c r="H885" t="s">
        <v>1179</v>
      </c>
      <c r="I885" t="s">
        <v>1180</v>
      </c>
      <c r="J885" s="2">
        <v>110701</v>
      </c>
      <c r="K885" t="str">
        <f t="shared" si="27"/>
        <v>1107</v>
      </c>
      <c r="L885" t="s">
        <v>483</v>
      </c>
      <c r="M885" t="s">
        <v>494</v>
      </c>
      <c r="N885"/>
      <c r="O885" t="s">
        <v>265</v>
      </c>
      <c r="P885">
        <v>1</v>
      </c>
      <c r="Q885">
        <v>1</v>
      </c>
      <c r="R885" t="s">
        <v>1187</v>
      </c>
      <c r="S885">
        <v>1</v>
      </c>
      <c r="T885">
        <v>4</v>
      </c>
      <c r="U885">
        <v>0</v>
      </c>
      <c r="V885">
        <v>0</v>
      </c>
      <c r="AA885" t="s">
        <v>495</v>
      </c>
      <c r="AB885" t="s">
        <v>282</v>
      </c>
      <c r="AC885" t="s">
        <v>282</v>
      </c>
    </row>
    <row r="886" spans="1:29" x14ac:dyDescent="0.25">
      <c r="A886">
        <v>202209</v>
      </c>
      <c r="B886" t="s">
        <v>1174</v>
      </c>
      <c r="C886" s="8">
        <v>4366</v>
      </c>
      <c r="D886" s="8" t="str">
        <f t="shared" si="26"/>
        <v>COSC-4366</v>
      </c>
      <c r="E886" t="s">
        <v>1220</v>
      </c>
      <c r="F886" s="44" t="s">
        <v>486</v>
      </c>
      <c r="G886" s="44" t="s">
        <v>261</v>
      </c>
      <c r="H886" t="s">
        <v>1176</v>
      </c>
      <c r="I886" t="s">
        <v>1177</v>
      </c>
      <c r="J886" s="2">
        <v>111002</v>
      </c>
      <c r="K886" t="str">
        <f t="shared" si="27"/>
        <v>1110</v>
      </c>
      <c r="L886" t="s">
        <v>487</v>
      </c>
      <c r="N886"/>
      <c r="O886" t="s">
        <v>265</v>
      </c>
    </row>
    <row r="887" spans="1:29" x14ac:dyDescent="0.25">
      <c r="A887">
        <v>202309</v>
      </c>
      <c r="B887" t="s">
        <v>1174</v>
      </c>
      <c r="C887" s="8">
        <v>4367</v>
      </c>
      <c r="D887" s="8" t="str">
        <f t="shared" si="26"/>
        <v>COSC-4367</v>
      </c>
      <c r="E887" t="s">
        <v>1242</v>
      </c>
      <c r="F887" s="44" t="s">
        <v>486</v>
      </c>
      <c r="G887" s="44" t="s">
        <v>265</v>
      </c>
      <c r="H887" t="s">
        <v>1179</v>
      </c>
      <c r="I887" t="s">
        <v>1180</v>
      </c>
      <c r="J887" s="2">
        <v>111003</v>
      </c>
      <c r="K887" t="str">
        <f t="shared" si="27"/>
        <v>1110</v>
      </c>
      <c r="L887" t="s">
        <v>1219</v>
      </c>
      <c r="M887" t="s">
        <v>494</v>
      </c>
      <c r="N887"/>
      <c r="O887" t="s">
        <v>265</v>
      </c>
      <c r="P887">
        <v>1</v>
      </c>
      <c r="Q887">
        <v>1</v>
      </c>
      <c r="R887" t="s">
        <v>1187</v>
      </c>
      <c r="S887">
        <v>1</v>
      </c>
      <c r="T887">
        <v>4</v>
      </c>
      <c r="U887">
        <v>0</v>
      </c>
      <c r="V887">
        <v>0</v>
      </c>
      <c r="AA887" t="s">
        <v>495</v>
      </c>
      <c r="AB887" t="s">
        <v>282</v>
      </c>
      <c r="AC887" t="s">
        <v>282</v>
      </c>
    </row>
    <row r="888" spans="1:29" x14ac:dyDescent="0.25">
      <c r="A888">
        <v>202309</v>
      </c>
      <c r="B888" t="s">
        <v>1174</v>
      </c>
      <c r="C888" s="8">
        <v>4368</v>
      </c>
      <c r="D888" s="8" t="str">
        <f t="shared" si="26"/>
        <v>COSC-4368</v>
      </c>
      <c r="E888" t="s">
        <v>1243</v>
      </c>
      <c r="F888" s="44" t="s">
        <v>486</v>
      </c>
      <c r="G888" s="44" t="s">
        <v>265</v>
      </c>
      <c r="H888" t="s">
        <v>1179</v>
      </c>
      <c r="I888" t="s">
        <v>1180</v>
      </c>
      <c r="J888" s="2">
        <v>111003</v>
      </c>
      <c r="K888" t="str">
        <f t="shared" si="27"/>
        <v>1110</v>
      </c>
      <c r="L888" t="s">
        <v>1219</v>
      </c>
      <c r="M888" t="s">
        <v>494</v>
      </c>
      <c r="N888"/>
      <c r="O888" t="s">
        <v>265</v>
      </c>
      <c r="P888">
        <v>1</v>
      </c>
      <c r="Q888">
        <v>1</v>
      </c>
      <c r="R888" t="s">
        <v>1182</v>
      </c>
      <c r="S888">
        <v>1</v>
      </c>
      <c r="T888">
        <v>4</v>
      </c>
      <c r="U888">
        <v>0</v>
      </c>
      <c r="V888">
        <v>0</v>
      </c>
      <c r="AA888" t="s">
        <v>495</v>
      </c>
      <c r="AB888" t="s">
        <v>282</v>
      </c>
      <c r="AC888" t="s">
        <v>282</v>
      </c>
    </row>
    <row r="889" spans="1:29" x14ac:dyDescent="0.25">
      <c r="A889">
        <v>202309</v>
      </c>
      <c r="B889" t="s">
        <v>1174</v>
      </c>
      <c r="C889" s="8">
        <v>4369</v>
      </c>
      <c r="D889" s="8" t="str">
        <f t="shared" si="26"/>
        <v>COSC-4369</v>
      </c>
      <c r="E889" t="s">
        <v>1244</v>
      </c>
      <c r="F889" s="44" t="s">
        <v>486</v>
      </c>
      <c r="G889" s="44" t="s">
        <v>265</v>
      </c>
      <c r="H889" t="s">
        <v>1179</v>
      </c>
      <c r="I889" t="s">
        <v>1180</v>
      </c>
      <c r="J889" s="2">
        <v>111003</v>
      </c>
      <c r="K889" t="str">
        <f t="shared" si="27"/>
        <v>1110</v>
      </c>
      <c r="L889" t="s">
        <v>1219</v>
      </c>
      <c r="M889" t="s">
        <v>494</v>
      </c>
      <c r="N889"/>
      <c r="O889" t="s">
        <v>265</v>
      </c>
      <c r="P889">
        <v>1</v>
      </c>
      <c r="Q889">
        <v>1</v>
      </c>
      <c r="R889" t="s">
        <v>1182</v>
      </c>
      <c r="S889">
        <v>1</v>
      </c>
      <c r="T889">
        <v>4</v>
      </c>
      <c r="U889">
        <v>0</v>
      </c>
      <c r="V889">
        <v>0</v>
      </c>
      <c r="AA889" t="s">
        <v>495</v>
      </c>
      <c r="AB889" t="s">
        <v>282</v>
      </c>
      <c r="AC889" t="s">
        <v>282</v>
      </c>
    </row>
    <row r="890" spans="1:29" x14ac:dyDescent="0.25">
      <c r="A890">
        <v>202309</v>
      </c>
      <c r="B890" t="s">
        <v>1174</v>
      </c>
      <c r="C890" s="8">
        <v>4370</v>
      </c>
      <c r="D890" s="8" t="str">
        <f t="shared" si="26"/>
        <v>COSC-4370</v>
      </c>
      <c r="E890" t="s">
        <v>1245</v>
      </c>
      <c r="F890" s="44" t="s">
        <v>35</v>
      </c>
      <c r="G890" s="44" t="s">
        <v>265</v>
      </c>
      <c r="H890" t="s">
        <v>1179</v>
      </c>
      <c r="I890" t="s">
        <v>1180</v>
      </c>
      <c r="J890" s="2">
        <v>110701</v>
      </c>
      <c r="K890" t="str">
        <f t="shared" si="27"/>
        <v>1107</v>
      </c>
      <c r="L890" t="s">
        <v>483</v>
      </c>
      <c r="M890" t="s">
        <v>494</v>
      </c>
      <c r="N890"/>
      <c r="O890" t="s">
        <v>265</v>
      </c>
      <c r="P890">
        <v>1</v>
      </c>
      <c r="Q890">
        <v>1</v>
      </c>
      <c r="R890" t="s">
        <v>1182</v>
      </c>
      <c r="S890">
        <v>1</v>
      </c>
      <c r="T890">
        <v>4</v>
      </c>
      <c r="U890">
        <v>0</v>
      </c>
      <c r="V890">
        <v>0</v>
      </c>
      <c r="AA890" t="s">
        <v>495</v>
      </c>
      <c r="AB890" t="s">
        <v>282</v>
      </c>
      <c r="AC890" t="s">
        <v>282</v>
      </c>
    </row>
    <row r="891" spans="1:29" x14ac:dyDescent="0.25">
      <c r="A891">
        <v>202309</v>
      </c>
      <c r="B891" t="s">
        <v>1174</v>
      </c>
      <c r="C891" s="8">
        <v>4396</v>
      </c>
      <c r="D891" s="8" t="str">
        <f t="shared" si="26"/>
        <v>COSC-4396</v>
      </c>
      <c r="E891" t="s">
        <v>469</v>
      </c>
      <c r="F891" s="44" t="s">
        <v>35</v>
      </c>
      <c r="G891" s="44" t="s">
        <v>265</v>
      </c>
      <c r="H891" t="s">
        <v>1179</v>
      </c>
      <c r="I891" t="s">
        <v>1180</v>
      </c>
      <c r="J891" s="2">
        <v>110701</v>
      </c>
      <c r="K891" t="str">
        <f t="shared" si="27"/>
        <v>1107</v>
      </c>
      <c r="L891" t="s">
        <v>483</v>
      </c>
      <c r="M891" t="s">
        <v>494</v>
      </c>
      <c r="N891"/>
      <c r="O891" t="s">
        <v>265</v>
      </c>
      <c r="P891">
        <v>5</v>
      </c>
      <c r="Q891">
        <v>1</v>
      </c>
      <c r="R891" t="s">
        <v>1182</v>
      </c>
      <c r="S891">
        <v>1</v>
      </c>
      <c r="T891">
        <v>4</v>
      </c>
      <c r="U891">
        <v>0</v>
      </c>
      <c r="V891">
        <v>0</v>
      </c>
      <c r="AA891" t="s">
        <v>495</v>
      </c>
      <c r="AB891" t="s">
        <v>282</v>
      </c>
      <c r="AC891" t="s">
        <v>282</v>
      </c>
    </row>
    <row r="892" spans="1:29" x14ac:dyDescent="0.25">
      <c r="A892">
        <v>202309</v>
      </c>
      <c r="B892" t="s">
        <v>1174</v>
      </c>
      <c r="C892" s="8">
        <v>4590</v>
      </c>
      <c r="D892" s="8" t="str">
        <f t="shared" si="26"/>
        <v>COSC-4590</v>
      </c>
      <c r="E892" t="s">
        <v>471</v>
      </c>
      <c r="F892" s="44" t="s">
        <v>35</v>
      </c>
      <c r="G892" s="44" t="s">
        <v>265</v>
      </c>
      <c r="H892" t="s">
        <v>1179</v>
      </c>
      <c r="I892" t="s">
        <v>1180</v>
      </c>
      <c r="J892" s="2">
        <v>110701</v>
      </c>
      <c r="K892" t="str">
        <f t="shared" si="27"/>
        <v>1107</v>
      </c>
      <c r="L892" t="s">
        <v>483</v>
      </c>
      <c r="M892" t="s">
        <v>494</v>
      </c>
      <c r="N892"/>
      <c r="O892" t="s">
        <v>265</v>
      </c>
      <c r="P892">
        <v>1</v>
      </c>
      <c r="Q892">
        <v>1</v>
      </c>
      <c r="R892" t="s">
        <v>1182</v>
      </c>
      <c r="S892">
        <v>1</v>
      </c>
      <c r="T892">
        <v>4</v>
      </c>
      <c r="U892">
        <v>0</v>
      </c>
      <c r="V892">
        <v>0</v>
      </c>
      <c r="AA892" t="s">
        <v>495</v>
      </c>
      <c r="AB892" t="s">
        <v>282</v>
      </c>
      <c r="AC892" t="s">
        <v>282</v>
      </c>
    </row>
    <row r="893" spans="1:29" x14ac:dyDescent="0.25">
      <c r="A893">
        <v>202309</v>
      </c>
      <c r="B893" t="s">
        <v>1174</v>
      </c>
      <c r="C893" s="8">
        <v>4690</v>
      </c>
      <c r="D893" s="8" t="str">
        <f t="shared" si="26"/>
        <v>COSC-4690</v>
      </c>
      <c r="E893" t="s">
        <v>1246</v>
      </c>
      <c r="F893" s="44" t="s">
        <v>29</v>
      </c>
      <c r="G893" s="44" t="s">
        <v>265</v>
      </c>
      <c r="H893" t="s">
        <v>1179</v>
      </c>
      <c r="I893" t="s">
        <v>1180</v>
      </c>
      <c r="J893" s="2">
        <v>110101</v>
      </c>
      <c r="K893" t="str">
        <f t="shared" si="27"/>
        <v>1101</v>
      </c>
      <c r="L893" t="s">
        <v>1181</v>
      </c>
      <c r="M893" t="s">
        <v>494</v>
      </c>
      <c r="N893"/>
      <c r="O893" t="s">
        <v>265</v>
      </c>
      <c r="P893">
        <v>3</v>
      </c>
      <c r="Q893">
        <v>1</v>
      </c>
      <c r="R893" t="s">
        <v>1182</v>
      </c>
      <c r="S893">
        <v>1</v>
      </c>
      <c r="T893">
        <v>4</v>
      </c>
      <c r="U893">
        <v>0</v>
      </c>
      <c r="V893">
        <v>0</v>
      </c>
      <c r="AA893" t="s">
        <v>495</v>
      </c>
      <c r="AB893" t="s">
        <v>282</v>
      </c>
      <c r="AC893" t="s">
        <v>282</v>
      </c>
    </row>
    <row r="894" spans="1:29" x14ac:dyDescent="0.25">
      <c r="A894">
        <v>202309</v>
      </c>
      <c r="B894" t="s">
        <v>1174</v>
      </c>
      <c r="C894" s="8">
        <v>5300</v>
      </c>
      <c r="D894" s="8" t="str">
        <f t="shared" si="26"/>
        <v>COSC-5300</v>
      </c>
      <c r="E894" t="s">
        <v>1247</v>
      </c>
      <c r="F894" s="44" t="s">
        <v>29</v>
      </c>
      <c r="G894" s="44" t="s">
        <v>265</v>
      </c>
      <c r="H894" t="s">
        <v>1179</v>
      </c>
      <c r="I894" t="s">
        <v>1180</v>
      </c>
      <c r="J894" s="2">
        <v>110101</v>
      </c>
      <c r="K894" t="str">
        <f t="shared" si="27"/>
        <v>1101</v>
      </c>
      <c r="L894" t="s">
        <v>1181</v>
      </c>
      <c r="M894" t="s">
        <v>494</v>
      </c>
      <c r="N894"/>
      <c r="O894" t="s">
        <v>265</v>
      </c>
      <c r="P894">
        <v>1</v>
      </c>
      <c r="Q894">
        <v>1</v>
      </c>
      <c r="R894" t="s">
        <v>1182</v>
      </c>
      <c r="S894">
        <v>1</v>
      </c>
      <c r="T894">
        <v>5</v>
      </c>
      <c r="U894">
        <v>0</v>
      </c>
      <c r="V894">
        <v>0</v>
      </c>
      <c r="AA894" t="s">
        <v>495</v>
      </c>
      <c r="AB894" t="s">
        <v>282</v>
      </c>
      <c r="AC894" t="s">
        <v>282</v>
      </c>
    </row>
    <row r="895" spans="1:29" x14ac:dyDescent="0.25">
      <c r="A895">
        <v>202009</v>
      </c>
      <c r="B895" t="s">
        <v>1174</v>
      </c>
      <c r="C895" s="8">
        <v>5305</v>
      </c>
      <c r="D895" s="8" t="str">
        <f t="shared" si="26"/>
        <v>COSC-5305</v>
      </c>
      <c r="E895" t="s">
        <v>1248</v>
      </c>
      <c r="F895" s="44" t="s">
        <v>35</v>
      </c>
      <c r="G895" s="44" t="s">
        <v>261</v>
      </c>
      <c r="H895" t="s">
        <v>1176</v>
      </c>
      <c r="I895" t="s">
        <v>1177</v>
      </c>
      <c r="J895" s="2">
        <v>110701</v>
      </c>
      <c r="K895" t="str">
        <f t="shared" si="27"/>
        <v>1107</v>
      </c>
      <c r="L895" t="s">
        <v>483</v>
      </c>
      <c r="N895"/>
      <c r="O895" t="s">
        <v>265</v>
      </c>
    </row>
    <row r="896" spans="1:29" x14ac:dyDescent="0.25">
      <c r="A896">
        <v>202009</v>
      </c>
      <c r="B896" t="s">
        <v>1174</v>
      </c>
      <c r="C896" s="8">
        <v>5306</v>
      </c>
      <c r="D896" s="8" t="str">
        <f t="shared" si="26"/>
        <v>COSC-5306</v>
      </c>
      <c r="E896" t="s">
        <v>1249</v>
      </c>
      <c r="F896" s="44" t="s">
        <v>35</v>
      </c>
      <c r="G896" s="44" t="s">
        <v>261</v>
      </c>
      <c r="H896" t="s">
        <v>1176</v>
      </c>
      <c r="I896" t="s">
        <v>1177</v>
      </c>
      <c r="J896" s="2">
        <v>110701</v>
      </c>
      <c r="K896" t="str">
        <f t="shared" si="27"/>
        <v>1107</v>
      </c>
      <c r="L896" t="s">
        <v>483</v>
      </c>
      <c r="N896"/>
      <c r="O896" t="s">
        <v>265</v>
      </c>
    </row>
    <row r="897" spans="1:29" x14ac:dyDescent="0.25">
      <c r="A897">
        <v>202009</v>
      </c>
      <c r="B897" t="s">
        <v>1174</v>
      </c>
      <c r="C897" s="8">
        <v>5308</v>
      </c>
      <c r="D897" s="8" t="str">
        <f t="shared" si="26"/>
        <v>COSC-5308</v>
      </c>
      <c r="E897" t="s">
        <v>1250</v>
      </c>
      <c r="F897" s="44" t="s">
        <v>35</v>
      </c>
      <c r="G897" s="44" t="s">
        <v>261</v>
      </c>
      <c r="H897" t="s">
        <v>1176</v>
      </c>
      <c r="I897" t="s">
        <v>1177</v>
      </c>
      <c r="J897" s="2">
        <v>110701</v>
      </c>
      <c r="K897" t="str">
        <f t="shared" si="27"/>
        <v>1107</v>
      </c>
      <c r="L897" t="s">
        <v>483</v>
      </c>
      <c r="N897"/>
      <c r="O897" t="s">
        <v>265</v>
      </c>
    </row>
    <row r="898" spans="1:29" x14ac:dyDescent="0.25">
      <c r="A898">
        <v>202009</v>
      </c>
      <c r="B898" t="s">
        <v>1174</v>
      </c>
      <c r="C898" s="8">
        <v>5311</v>
      </c>
      <c r="D898" s="8" t="str">
        <f t="shared" ref="D898:D961" si="28">B898&amp;"-"&amp;C898</f>
        <v>COSC-5311</v>
      </c>
      <c r="E898" t="s">
        <v>1251</v>
      </c>
      <c r="F898" s="44" t="s">
        <v>35</v>
      </c>
      <c r="G898" s="44" t="s">
        <v>261</v>
      </c>
      <c r="H898" t="s">
        <v>1176</v>
      </c>
      <c r="I898" t="s">
        <v>1177</v>
      </c>
      <c r="J898" s="2">
        <v>110701</v>
      </c>
      <c r="K898" t="str">
        <f t="shared" ref="K898:K961" si="29">LEFT(J898, 4)</f>
        <v>1107</v>
      </c>
      <c r="L898" t="s">
        <v>483</v>
      </c>
      <c r="N898"/>
      <c r="O898" t="s">
        <v>265</v>
      </c>
    </row>
    <row r="899" spans="1:29" x14ac:dyDescent="0.25">
      <c r="A899">
        <v>202009</v>
      </c>
      <c r="B899" t="s">
        <v>1174</v>
      </c>
      <c r="C899" s="8">
        <v>5312</v>
      </c>
      <c r="D899" s="8" t="str">
        <f t="shared" si="28"/>
        <v>COSC-5312</v>
      </c>
      <c r="E899" t="s">
        <v>1252</v>
      </c>
      <c r="F899" s="44" t="s">
        <v>35</v>
      </c>
      <c r="G899" s="44" t="s">
        <v>261</v>
      </c>
      <c r="H899" t="s">
        <v>1176</v>
      </c>
      <c r="I899" t="s">
        <v>1177</v>
      </c>
      <c r="J899" s="2">
        <v>110701</v>
      </c>
      <c r="K899" t="str">
        <f t="shared" si="29"/>
        <v>1107</v>
      </c>
      <c r="L899" t="s">
        <v>483</v>
      </c>
      <c r="N899"/>
      <c r="O899" t="s">
        <v>265</v>
      </c>
    </row>
    <row r="900" spans="1:29" x14ac:dyDescent="0.25">
      <c r="A900">
        <v>202309</v>
      </c>
      <c r="B900" t="s">
        <v>1174</v>
      </c>
      <c r="C900" s="8">
        <v>5313</v>
      </c>
      <c r="D900" s="8" t="str">
        <f t="shared" si="28"/>
        <v>COSC-5313</v>
      </c>
      <c r="E900" t="s">
        <v>1253</v>
      </c>
      <c r="F900" s="44" t="s">
        <v>35</v>
      </c>
      <c r="G900" s="44" t="s">
        <v>265</v>
      </c>
      <c r="H900" t="s">
        <v>1179</v>
      </c>
      <c r="I900" t="s">
        <v>1180</v>
      </c>
      <c r="J900" s="2">
        <v>110701</v>
      </c>
      <c r="K900" t="str">
        <f t="shared" si="29"/>
        <v>1107</v>
      </c>
      <c r="L900" t="s">
        <v>483</v>
      </c>
      <c r="M900" t="s">
        <v>494</v>
      </c>
      <c r="N900"/>
      <c r="O900" t="s">
        <v>265</v>
      </c>
      <c r="P900">
        <v>1</v>
      </c>
      <c r="Q900">
        <v>1</v>
      </c>
      <c r="R900" t="s">
        <v>1182</v>
      </c>
      <c r="S900">
        <v>1</v>
      </c>
      <c r="T900">
        <v>5</v>
      </c>
      <c r="U900">
        <v>0</v>
      </c>
      <c r="V900">
        <v>0</v>
      </c>
      <c r="AA900" t="s">
        <v>495</v>
      </c>
      <c r="AB900" t="s">
        <v>282</v>
      </c>
      <c r="AC900" t="s">
        <v>282</v>
      </c>
    </row>
    <row r="901" spans="1:29" x14ac:dyDescent="0.25">
      <c r="A901">
        <v>202309</v>
      </c>
      <c r="B901" t="s">
        <v>1174</v>
      </c>
      <c r="C901" s="8">
        <v>5320</v>
      </c>
      <c r="D901" s="8" t="str">
        <f t="shared" si="28"/>
        <v>COSC-5320</v>
      </c>
      <c r="E901" t="s">
        <v>1254</v>
      </c>
      <c r="F901" s="44" t="s">
        <v>35</v>
      </c>
      <c r="G901" s="44" t="s">
        <v>265</v>
      </c>
      <c r="H901" t="s">
        <v>1179</v>
      </c>
      <c r="I901" t="s">
        <v>1180</v>
      </c>
      <c r="J901" s="2">
        <v>110701</v>
      </c>
      <c r="K901" t="str">
        <f t="shared" si="29"/>
        <v>1107</v>
      </c>
      <c r="L901" t="s">
        <v>483</v>
      </c>
      <c r="M901" t="s">
        <v>494</v>
      </c>
      <c r="N901"/>
      <c r="O901" t="s">
        <v>265</v>
      </c>
      <c r="P901">
        <v>1</v>
      </c>
      <c r="Q901">
        <v>1</v>
      </c>
      <c r="R901" t="s">
        <v>1182</v>
      </c>
      <c r="S901">
        <v>1</v>
      </c>
      <c r="T901">
        <v>5</v>
      </c>
      <c r="U901">
        <v>0</v>
      </c>
      <c r="V901">
        <v>0</v>
      </c>
      <c r="AA901" t="s">
        <v>495</v>
      </c>
      <c r="AB901" t="s">
        <v>282</v>
      </c>
      <c r="AC901" t="s">
        <v>282</v>
      </c>
    </row>
    <row r="902" spans="1:29" x14ac:dyDescent="0.25">
      <c r="A902">
        <v>202309</v>
      </c>
      <c r="B902" t="s">
        <v>1174</v>
      </c>
      <c r="C902" s="8">
        <v>5321</v>
      </c>
      <c r="D902" s="8" t="str">
        <f t="shared" si="28"/>
        <v>COSC-5321</v>
      </c>
      <c r="E902" t="s">
        <v>1202</v>
      </c>
      <c r="F902" s="44" t="s">
        <v>35</v>
      </c>
      <c r="G902" s="44" t="s">
        <v>265</v>
      </c>
      <c r="H902" t="s">
        <v>1179</v>
      </c>
      <c r="I902" t="s">
        <v>1180</v>
      </c>
      <c r="J902" s="2">
        <v>110701</v>
      </c>
      <c r="K902" t="str">
        <f t="shared" si="29"/>
        <v>1107</v>
      </c>
      <c r="L902" t="s">
        <v>483</v>
      </c>
      <c r="M902" t="s">
        <v>494</v>
      </c>
      <c r="N902"/>
      <c r="O902" t="s">
        <v>265</v>
      </c>
      <c r="P902">
        <v>1</v>
      </c>
      <c r="Q902">
        <v>1</v>
      </c>
      <c r="R902" t="s">
        <v>1182</v>
      </c>
      <c r="S902">
        <v>1</v>
      </c>
      <c r="T902">
        <v>5</v>
      </c>
      <c r="U902">
        <v>0</v>
      </c>
      <c r="V902">
        <v>0</v>
      </c>
      <c r="AA902" t="s">
        <v>495</v>
      </c>
      <c r="AB902" t="s">
        <v>282</v>
      </c>
      <c r="AC902" t="s">
        <v>282</v>
      </c>
    </row>
    <row r="903" spans="1:29" x14ac:dyDescent="0.25">
      <c r="A903">
        <v>202309</v>
      </c>
      <c r="B903" t="s">
        <v>1174</v>
      </c>
      <c r="C903" s="8">
        <v>5324</v>
      </c>
      <c r="D903" s="8" t="str">
        <f t="shared" si="28"/>
        <v>COSC-5324</v>
      </c>
      <c r="E903" t="s">
        <v>1255</v>
      </c>
      <c r="F903" s="44" t="s">
        <v>35</v>
      </c>
      <c r="G903" s="44" t="s">
        <v>265</v>
      </c>
      <c r="H903" t="s">
        <v>1179</v>
      </c>
      <c r="I903" t="s">
        <v>1180</v>
      </c>
      <c r="J903" s="2">
        <v>110701</v>
      </c>
      <c r="K903" t="str">
        <f t="shared" si="29"/>
        <v>1107</v>
      </c>
      <c r="L903" t="s">
        <v>483</v>
      </c>
      <c r="M903" t="s">
        <v>494</v>
      </c>
      <c r="N903"/>
      <c r="O903" t="s">
        <v>265</v>
      </c>
      <c r="P903">
        <v>1</v>
      </c>
      <c r="Q903">
        <v>1</v>
      </c>
      <c r="R903" t="s">
        <v>1182</v>
      </c>
      <c r="S903">
        <v>1</v>
      </c>
      <c r="T903">
        <v>5</v>
      </c>
      <c r="U903">
        <v>0</v>
      </c>
      <c r="V903">
        <v>0</v>
      </c>
      <c r="AA903" t="s">
        <v>495</v>
      </c>
      <c r="AB903" t="s">
        <v>282</v>
      </c>
      <c r="AC903" t="s">
        <v>282</v>
      </c>
    </row>
    <row r="904" spans="1:29" x14ac:dyDescent="0.25">
      <c r="A904">
        <v>202009</v>
      </c>
      <c r="B904" t="s">
        <v>1174</v>
      </c>
      <c r="C904" s="8">
        <v>5325</v>
      </c>
      <c r="D904" s="8" t="str">
        <f t="shared" si="28"/>
        <v>COSC-5325</v>
      </c>
      <c r="E904" t="s">
        <v>1256</v>
      </c>
      <c r="F904" s="44" t="s">
        <v>35</v>
      </c>
      <c r="G904" s="44" t="s">
        <v>261</v>
      </c>
      <c r="H904" t="s">
        <v>1176</v>
      </c>
      <c r="I904" t="s">
        <v>1177</v>
      </c>
      <c r="J904" s="2">
        <v>110701</v>
      </c>
      <c r="K904" t="str">
        <f t="shared" si="29"/>
        <v>1107</v>
      </c>
      <c r="L904" t="s">
        <v>483</v>
      </c>
      <c r="N904"/>
      <c r="O904" t="s">
        <v>265</v>
      </c>
    </row>
    <row r="905" spans="1:29" x14ac:dyDescent="0.25">
      <c r="A905">
        <v>202309</v>
      </c>
      <c r="B905" t="s">
        <v>1174</v>
      </c>
      <c r="C905" s="8">
        <v>5326</v>
      </c>
      <c r="D905" s="8" t="str">
        <f t="shared" si="28"/>
        <v>COSC-5326</v>
      </c>
      <c r="E905" t="s">
        <v>1257</v>
      </c>
      <c r="F905" s="44" t="s">
        <v>35</v>
      </c>
      <c r="G905" s="44" t="s">
        <v>265</v>
      </c>
      <c r="H905" t="s">
        <v>1179</v>
      </c>
      <c r="I905" t="s">
        <v>1180</v>
      </c>
      <c r="J905" s="2">
        <v>110701</v>
      </c>
      <c r="K905" t="str">
        <f t="shared" si="29"/>
        <v>1107</v>
      </c>
      <c r="L905" t="s">
        <v>483</v>
      </c>
      <c r="M905" t="s">
        <v>494</v>
      </c>
      <c r="N905"/>
      <c r="O905" t="s">
        <v>265</v>
      </c>
      <c r="P905">
        <v>1</v>
      </c>
      <c r="Q905">
        <v>1</v>
      </c>
      <c r="R905" t="s">
        <v>1182</v>
      </c>
      <c r="S905">
        <v>1</v>
      </c>
      <c r="T905">
        <v>5</v>
      </c>
      <c r="U905">
        <v>0</v>
      </c>
      <c r="V905">
        <v>0</v>
      </c>
      <c r="AA905" t="s">
        <v>495</v>
      </c>
      <c r="AB905" t="s">
        <v>282</v>
      </c>
      <c r="AC905" t="s">
        <v>282</v>
      </c>
    </row>
    <row r="906" spans="1:29" x14ac:dyDescent="0.25">
      <c r="A906">
        <v>202309</v>
      </c>
      <c r="B906" t="s">
        <v>1174</v>
      </c>
      <c r="C906" s="8">
        <v>5327</v>
      </c>
      <c r="D906" s="8" t="str">
        <f t="shared" si="28"/>
        <v>COSC-5327</v>
      </c>
      <c r="E906" t="s">
        <v>1258</v>
      </c>
      <c r="F906" s="44" t="s">
        <v>35</v>
      </c>
      <c r="G906" s="44" t="s">
        <v>265</v>
      </c>
      <c r="H906" t="s">
        <v>1179</v>
      </c>
      <c r="I906" t="s">
        <v>1180</v>
      </c>
      <c r="J906" s="2">
        <v>110701</v>
      </c>
      <c r="K906" t="str">
        <f t="shared" si="29"/>
        <v>1107</v>
      </c>
      <c r="L906" t="s">
        <v>483</v>
      </c>
      <c r="M906" t="s">
        <v>494</v>
      </c>
      <c r="N906"/>
      <c r="O906" t="s">
        <v>265</v>
      </c>
      <c r="P906">
        <v>1</v>
      </c>
      <c r="Q906">
        <v>1</v>
      </c>
      <c r="R906" t="s">
        <v>1182</v>
      </c>
      <c r="S906">
        <v>1</v>
      </c>
      <c r="T906">
        <v>5</v>
      </c>
      <c r="U906">
        <v>0</v>
      </c>
      <c r="V906">
        <v>0</v>
      </c>
      <c r="AA906" t="s">
        <v>495</v>
      </c>
      <c r="AB906" t="s">
        <v>282</v>
      </c>
      <c r="AC906" t="s">
        <v>282</v>
      </c>
    </row>
    <row r="907" spans="1:29" x14ac:dyDescent="0.25">
      <c r="A907">
        <v>202309</v>
      </c>
      <c r="B907" t="s">
        <v>1174</v>
      </c>
      <c r="C907" s="8">
        <v>5328</v>
      </c>
      <c r="D907" s="8" t="str">
        <f t="shared" si="28"/>
        <v>COSC-5328</v>
      </c>
      <c r="E907" t="s">
        <v>1259</v>
      </c>
      <c r="F907" s="44" t="s">
        <v>35</v>
      </c>
      <c r="G907" s="44" t="s">
        <v>265</v>
      </c>
      <c r="H907" t="s">
        <v>1179</v>
      </c>
      <c r="I907" t="s">
        <v>1180</v>
      </c>
      <c r="J907" s="2">
        <v>110701</v>
      </c>
      <c r="K907" t="str">
        <f t="shared" si="29"/>
        <v>1107</v>
      </c>
      <c r="L907" t="s">
        <v>483</v>
      </c>
      <c r="M907" t="s">
        <v>494</v>
      </c>
      <c r="N907"/>
      <c r="O907" t="s">
        <v>265</v>
      </c>
      <c r="P907">
        <v>1</v>
      </c>
      <c r="Q907">
        <v>1</v>
      </c>
      <c r="R907" t="s">
        <v>1182</v>
      </c>
      <c r="S907">
        <v>1</v>
      </c>
      <c r="T907">
        <v>5</v>
      </c>
      <c r="U907">
        <v>0</v>
      </c>
      <c r="V907">
        <v>0</v>
      </c>
      <c r="AA907" t="s">
        <v>495</v>
      </c>
      <c r="AB907" t="s">
        <v>282</v>
      </c>
      <c r="AC907" t="s">
        <v>282</v>
      </c>
    </row>
    <row r="908" spans="1:29" x14ac:dyDescent="0.25">
      <c r="A908">
        <v>202009</v>
      </c>
      <c r="B908" t="s">
        <v>1174</v>
      </c>
      <c r="C908" s="8">
        <v>5330</v>
      </c>
      <c r="D908" s="8" t="str">
        <f t="shared" si="28"/>
        <v>COSC-5330</v>
      </c>
      <c r="E908" t="s">
        <v>1260</v>
      </c>
      <c r="F908" s="44" t="s">
        <v>35</v>
      </c>
      <c r="G908" s="44" t="s">
        <v>261</v>
      </c>
      <c r="H908" t="s">
        <v>1176</v>
      </c>
      <c r="I908" t="s">
        <v>1177</v>
      </c>
      <c r="J908" s="2">
        <v>110701</v>
      </c>
      <c r="K908" t="str">
        <f t="shared" si="29"/>
        <v>1107</v>
      </c>
      <c r="L908" t="s">
        <v>483</v>
      </c>
      <c r="N908"/>
      <c r="O908" t="s">
        <v>265</v>
      </c>
    </row>
    <row r="909" spans="1:29" x14ac:dyDescent="0.25">
      <c r="A909">
        <v>202309</v>
      </c>
      <c r="B909" t="s">
        <v>1174</v>
      </c>
      <c r="C909" s="8">
        <v>5331</v>
      </c>
      <c r="D909" s="8" t="str">
        <f t="shared" si="28"/>
        <v>COSC-5331</v>
      </c>
      <c r="E909" t="s">
        <v>1261</v>
      </c>
      <c r="F909" s="44" t="s">
        <v>35</v>
      </c>
      <c r="G909" s="44" t="s">
        <v>265</v>
      </c>
      <c r="H909" t="s">
        <v>1179</v>
      </c>
      <c r="I909" t="s">
        <v>1180</v>
      </c>
      <c r="J909" s="2">
        <v>110701</v>
      </c>
      <c r="K909" t="str">
        <f t="shared" si="29"/>
        <v>1107</v>
      </c>
      <c r="L909" t="s">
        <v>483</v>
      </c>
      <c r="M909" t="s">
        <v>494</v>
      </c>
      <c r="N909"/>
      <c r="O909" t="s">
        <v>265</v>
      </c>
      <c r="P909">
        <v>1</v>
      </c>
      <c r="Q909">
        <v>1</v>
      </c>
      <c r="R909" t="s">
        <v>1182</v>
      </c>
      <c r="S909">
        <v>1</v>
      </c>
      <c r="T909">
        <v>5</v>
      </c>
      <c r="U909">
        <v>0</v>
      </c>
      <c r="V909">
        <v>0</v>
      </c>
      <c r="AA909" t="s">
        <v>495</v>
      </c>
      <c r="AB909" t="s">
        <v>282</v>
      </c>
      <c r="AC909" t="s">
        <v>282</v>
      </c>
    </row>
    <row r="910" spans="1:29" x14ac:dyDescent="0.25">
      <c r="A910">
        <v>202309</v>
      </c>
      <c r="B910" t="s">
        <v>1174</v>
      </c>
      <c r="C910" s="8">
        <v>5334</v>
      </c>
      <c r="D910" s="8" t="str">
        <f t="shared" si="28"/>
        <v>COSC-5334</v>
      </c>
      <c r="E910" t="s">
        <v>1262</v>
      </c>
      <c r="F910" s="44" t="s">
        <v>35</v>
      </c>
      <c r="G910" s="44" t="s">
        <v>265</v>
      </c>
      <c r="H910" t="s">
        <v>1179</v>
      </c>
      <c r="I910" t="s">
        <v>1180</v>
      </c>
      <c r="J910" s="2">
        <v>110701</v>
      </c>
      <c r="K910" t="str">
        <f t="shared" si="29"/>
        <v>1107</v>
      </c>
      <c r="L910" t="s">
        <v>483</v>
      </c>
      <c r="M910" t="s">
        <v>494</v>
      </c>
      <c r="N910"/>
      <c r="O910" t="s">
        <v>265</v>
      </c>
      <c r="P910">
        <v>1</v>
      </c>
      <c r="Q910">
        <v>1</v>
      </c>
      <c r="R910" t="s">
        <v>1182</v>
      </c>
      <c r="S910">
        <v>1</v>
      </c>
      <c r="T910">
        <v>5</v>
      </c>
      <c r="U910">
        <v>0</v>
      </c>
      <c r="V910">
        <v>0</v>
      </c>
      <c r="AA910" t="s">
        <v>495</v>
      </c>
      <c r="AB910" t="s">
        <v>282</v>
      </c>
      <c r="AC910" t="s">
        <v>282</v>
      </c>
    </row>
    <row r="911" spans="1:29" x14ac:dyDescent="0.25">
      <c r="A911">
        <v>202009</v>
      </c>
      <c r="B911" t="s">
        <v>1174</v>
      </c>
      <c r="C911" s="8">
        <v>5335</v>
      </c>
      <c r="D911" s="8" t="str">
        <f t="shared" si="28"/>
        <v>COSC-5335</v>
      </c>
      <c r="E911" t="s">
        <v>1263</v>
      </c>
      <c r="F911" s="44" t="s">
        <v>35</v>
      </c>
      <c r="G911" s="44" t="s">
        <v>261</v>
      </c>
      <c r="H911" t="s">
        <v>1176</v>
      </c>
      <c r="I911" t="s">
        <v>1177</v>
      </c>
      <c r="J911" s="2">
        <v>110701</v>
      </c>
      <c r="K911" t="str">
        <f t="shared" si="29"/>
        <v>1107</v>
      </c>
      <c r="L911" t="s">
        <v>483</v>
      </c>
      <c r="N911"/>
      <c r="O911" t="s">
        <v>265</v>
      </c>
    </row>
    <row r="912" spans="1:29" x14ac:dyDescent="0.25">
      <c r="A912">
        <v>202309</v>
      </c>
      <c r="B912" t="s">
        <v>1174</v>
      </c>
      <c r="C912" s="8">
        <v>5336</v>
      </c>
      <c r="D912" s="8" t="str">
        <f t="shared" si="28"/>
        <v>COSC-5336</v>
      </c>
      <c r="E912" t="s">
        <v>1264</v>
      </c>
      <c r="F912" s="44" t="s">
        <v>35</v>
      </c>
      <c r="G912" s="44" t="s">
        <v>265</v>
      </c>
      <c r="H912" t="s">
        <v>1179</v>
      </c>
      <c r="I912" t="s">
        <v>1180</v>
      </c>
      <c r="J912" s="2">
        <v>110701</v>
      </c>
      <c r="K912" t="str">
        <f t="shared" si="29"/>
        <v>1107</v>
      </c>
      <c r="L912" t="s">
        <v>483</v>
      </c>
      <c r="M912" t="s">
        <v>494</v>
      </c>
      <c r="N912"/>
      <c r="O912" t="s">
        <v>265</v>
      </c>
      <c r="P912">
        <v>1</v>
      </c>
      <c r="Q912">
        <v>1</v>
      </c>
      <c r="R912" t="s">
        <v>1182</v>
      </c>
      <c r="S912">
        <v>1</v>
      </c>
      <c r="T912">
        <v>5</v>
      </c>
      <c r="U912">
        <v>0</v>
      </c>
      <c r="V912">
        <v>0</v>
      </c>
      <c r="AA912" t="s">
        <v>495</v>
      </c>
      <c r="AB912" t="s">
        <v>282</v>
      </c>
      <c r="AC912" t="s">
        <v>282</v>
      </c>
    </row>
    <row r="913" spans="1:29" x14ac:dyDescent="0.25">
      <c r="A913">
        <v>202309</v>
      </c>
      <c r="B913" t="s">
        <v>1174</v>
      </c>
      <c r="C913" s="8">
        <v>5337</v>
      </c>
      <c r="D913" s="8" t="str">
        <f t="shared" si="28"/>
        <v>COSC-5337</v>
      </c>
      <c r="E913" t="s">
        <v>498</v>
      </c>
      <c r="F913" s="44" t="s">
        <v>35</v>
      </c>
      <c r="G913" s="44" t="s">
        <v>265</v>
      </c>
      <c r="H913" t="s">
        <v>1179</v>
      </c>
      <c r="I913" t="s">
        <v>1180</v>
      </c>
      <c r="J913" s="2">
        <v>110701</v>
      </c>
      <c r="K913" t="str">
        <f t="shared" si="29"/>
        <v>1107</v>
      </c>
      <c r="L913" t="s">
        <v>483</v>
      </c>
      <c r="M913" t="s">
        <v>494</v>
      </c>
      <c r="N913"/>
      <c r="O913" t="s">
        <v>265</v>
      </c>
      <c r="P913">
        <v>1</v>
      </c>
      <c r="Q913">
        <v>1</v>
      </c>
      <c r="R913" t="s">
        <v>1182</v>
      </c>
      <c r="S913">
        <v>1</v>
      </c>
      <c r="T913">
        <v>5</v>
      </c>
      <c r="U913">
        <v>0</v>
      </c>
      <c r="V913">
        <v>0</v>
      </c>
      <c r="AA913" t="s">
        <v>495</v>
      </c>
      <c r="AB913" t="s">
        <v>282</v>
      </c>
      <c r="AC913" t="s">
        <v>282</v>
      </c>
    </row>
    <row r="914" spans="1:29" x14ac:dyDescent="0.25">
      <c r="A914">
        <v>202309</v>
      </c>
      <c r="B914" t="s">
        <v>1174</v>
      </c>
      <c r="C914" s="8">
        <v>5340</v>
      </c>
      <c r="D914" s="8" t="str">
        <f t="shared" si="28"/>
        <v>COSC-5340</v>
      </c>
      <c r="E914" t="s">
        <v>1217</v>
      </c>
      <c r="F914" s="44" t="s">
        <v>35</v>
      </c>
      <c r="G914" s="44" t="s">
        <v>265</v>
      </c>
      <c r="H914" t="s">
        <v>1179</v>
      </c>
      <c r="I914" t="s">
        <v>1180</v>
      </c>
      <c r="J914" s="2">
        <v>110701</v>
      </c>
      <c r="K914" t="str">
        <f t="shared" si="29"/>
        <v>1107</v>
      </c>
      <c r="L914" t="s">
        <v>483</v>
      </c>
      <c r="M914" t="s">
        <v>494</v>
      </c>
      <c r="N914"/>
      <c r="O914" t="s">
        <v>265</v>
      </c>
      <c r="P914">
        <v>1</v>
      </c>
      <c r="Q914">
        <v>1</v>
      </c>
      <c r="R914" t="s">
        <v>1182</v>
      </c>
      <c r="S914">
        <v>1</v>
      </c>
      <c r="T914">
        <v>5</v>
      </c>
      <c r="U914">
        <v>0</v>
      </c>
      <c r="V914">
        <v>0</v>
      </c>
      <c r="AA914" t="s">
        <v>495</v>
      </c>
      <c r="AB914" t="s">
        <v>282</v>
      </c>
      <c r="AC914" t="s">
        <v>282</v>
      </c>
    </row>
    <row r="915" spans="1:29" x14ac:dyDescent="0.25">
      <c r="A915">
        <v>202009</v>
      </c>
      <c r="B915" t="s">
        <v>1174</v>
      </c>
      <c r="C915" s="8">
        <v>5345</v>
      </c>
      <c r="D915" s="8" t="str">
        <f t="shared" si="28"/>
        <v>COSC-5345</v>
      </c>
      <c r="E915" t="s">
        <v>1265</v>
      </c>
      <c r="F915" s="44" t="s">
        <v>35</v>
      </c>
      <c r="G915" s="44" t="s">
        <v>261</v>
      </c>
      <c r="H915" t="s">
        <v>1176</v>
      </c>
      <c r="I915" t="s">
        <v>1177</v>
      </c>
      <c r="J915" s="2">
        <v>110701</v>
      </c>
      <c r="K915" t="str">
        <f t="shared" si="29"/>
        <v>1107</v>
      </c>
      <c r="L915" t="s">
        <v>483</v>
      </c>
      <c r="N915"/>
      <c r="O915" t="s">
        <v>265</v>
      </c>
    </row>
    <row r="916" spans="1:29" x14ac:dyDescent="0.25">
      <c r="A916">
        <v>202009</v>
      </c>
      <c r="B916" t="s">
        <v>1174</v>
      </c>
      <c r="C916" s="8">
        <v>5348</v>
      </c>
      <c r="D916" s="8" t="str">
        <f t="shared" si="28"/>
        <v>COSC-5348</v>
      </c>
      <c r="E916" t="s">
        <v>1266</v>
      </c>
      <c r="F916" s="44" t="s">
        <v>35</v>
      </c>
      <c r="G916" s="44" t="s">
        <v>261</v>
      </c>
      <c r="H916" t="s">
        <v>1176</v>
      </c>
      <c r="I916" t="s">
        <v>1177</v>
      </c>
      <c r="J916" s="2">
        <v>110701</v>
      </c>
      <c r="K916" t="str">
        <f t="shared" si="29"/>
        <v>1107</v>
      </c>
      <c r="L916" t="s">
        <v>483</v>
      </c>
      <c r="N916"/>
      <c r="O916" t="s">
        <v>265</v>
      </c>
    </row>
    <row r="917" spans="1:29" x14ac:dyDescent="0.25">
      <c r="A917">
        <v>202309</v>
      </c>
      <c r="B917" t="s">
        <v>1174</v>
      </c>
      <c r="C917" s="8">
        <v>5350</v>
      </c>
      <c r="D917" s="8" t="str">
        <f t="shared" si="28"/>
        <v>COSC-5350</v>
      </c>
      <c r="E917" t="s">
        <v>1267</v>
      </c>
      <c r="F917" s="44" t="s">
        <v>35</v>
      </c>
      <c r="G917" s="44" t="s">
        <v>265</v>
      </c>
      <c r="H917" t="s">
        <v>1179</v>
      </c>
      <c r="I917" t="s">
        <v>1180</v>
      </c>
      <c r="J917" s="2">
        <v>110701</v>
      </c>
      <c r="K917" t="str">
        <f t="shared" si="29"/>
        <v>1107</v>
      </c>
      <c r="L917" t="s">
        <v>483</v>
      </c>
      <c r="M917" t="s">
        <v>494</v>
      </c>
      <c r="N917"/>
      <c r="O917" t="s">
        <v>265</v>
      </c>
      <c r="P917">
        <v>1</v>
      </c>
      <c r="Q917">
        <v>1</v>
      </c>
      <c r="R917" t="s">
        <v>1182</v>
      </c>
      <c r="S917">
        <v>1</v>
      </c>
      <c r="T917">
        <v>5</v>
      </c>
      <c r="U917">
        <v>0</v>
      </c>
      <c r="V917">
        <v>0</v>
      </c>
      <c r="AA917" t="s">
        <v>495</v>
      </c>
      <c r="AB917" t="s">
        <v>282</v>
      </c>
      <c r="AC917" t="s">
        <v>282</v>
      </c>
    </row>
    <row r="918" spans="1:29" x14ac:dyDescent="0.25">
      <c r="A918">
        <v>202309</v>
      </c>
      <c r="B918" t="s">
        <v>1174</v>
      </c>
      <c r="C918" s="8">
        <v>5351</v>
      </c>
      <c r="D918" s="8" t="str">
        <f t="shared" si="28"/>
        <v>COSC-5351</v>
      </c>
      <c r="E918" t="s">
        <v>1268</v>
      </c>
      <c r="F918" s="44" t="s">
        <v>35</v>
      </c>
      <c r="G918" s="44" t="s">
        <v>265</v>
      </c>
      <c r="H918" t="s">
        <v>1179</v>
      </c>
      <c r="I918" t="s">
        <v>1180</v>
      </c>
      <c r="J918" s="2">
        <v>110701</v>
      </c>
      <c r="K918" t="str">
        <f t="shared" si="29"/>
        <v>1107</v>
      </c>
      <c r="L918" t="s">
        <v>483</v>
      </c>
      <c r="M918" t="s">
        <v>494</v>
      </c>
      <c r="N918"/>
      <c r="O918" t="s">
        <v>265</v>
      </c>
      <c r="P918">
        <v>1</v>
      </c>
      <c r="Q918">
        <v>1</v>
      </c>
      <c r="R918" t="s">
        <v>1182</v>
      </c>
      <c r="S918">
        <v>1</v>
      </c>
      <c r="T918">
        <v>5</v>
      </c>
      <c r="U918">
        <v>0</v>
      </c>
      <c r="V918">
        <v>0</v>
      </c>
      <c r="AA918" t="s">
        <v>495</v>
      </c>
      <c r="AB918" t="s">
        <v>282</v>
      </c>
      <c r="AC918" t="s">
        <v>282</v>
      </c>
    </row>
    <row r="919" spans="1:29" x14ac:dyDescent="0.25">
      <c r="A919">
        <v>202309</v>
      </c>
      <c r="B919" t="s">
        <v>1174</v>
      </c>
      <c r="C919" s="8">
        <v>5352</v>
      </c>
      <c r="D919" s="8" t="str">
        <f t="shared" si="28"/>
        <v>COSC-5352</v>
      </c>
      <c r="E919" t="s">
        <v>1269</v>
      </c>
      <c r="F919" s="44" t="s">
        <v>35</v>
      </c>
      <c r="G919" s="44" t="s">
        <v>265</v>
      </c>
      <c r="H919" t="s">
        <v>1179</v>
      </c>
      <c r="I919" t="s">
        <v>1180</v>
      </c>
      <c r="J919" s="2">
        <v>110701</v>
      </c>
      <c r="K919" t="str">
        <f t="shared" si="29"/>
        <v>1107</v>
      </c>
      <c r="L919" t="s">
        <v>483</v>
      </c>
      <c r="M919" t="s">
        <v>494</v>
      </c>
      <c r="N919"/>
      <c r="O919" t="s">
        <v>265</v>
      </c>
      <c r="P919">
        <v>1</v>
      </c>
      <c r="Q919">
        <v>1</v>
      </c>
      <c r="R919" t="s">
        <v>1182</v>
      </c>
      <c r="S919">
        <v>1</v>
      </c>
      <c r="T919">
        <v>5</v>
      </c>
      <c r="U919">
        <v>0</v>
      </c>
      <c r="V919">
        <v>0</v>
      </c>
      <c r="AA919" t="s">
        <v>495</v>
      </c>
      <c r="AB919" t="s">
        <v>282</v>
      </c>
      <c r="AC919" t="s">
        <v>282</v>
      </c>
    </row>
    <row r="920" spans="1:29" x14ac:dyDescent="0.25">
      <c r="A920">
        <v>202309</v>
      </c>
      <c r="B920" t="s">
        <v>1174</v>
      </c>
      <c r="C920" s="8">
        <v>5353</v>
      </c>
      <c r="D920" s="8" t="str">
        <f t="shared" si="28"/>
        <v>COSC-5353</v>
      </c>
      <c r="E920" t="s">
        <v>1270</v>
      </c>
      <c r="F920" s="44" t="s">
        <v>35</v>
      </c>
      <c r="G920" s="44" t="s">
        <v>265</v>
      </c>
      <c r="H920" t="s">
        <v>1179</v>
      </c>
      <c r="I920" t="s">
        <v>1180</v>
      </c>
      <c r="J920" s="2">
        <v>110701</v>
      </c>
      <c r="K920" t="str">
        <f t="shared" si="29"/>
        <v>1107</v>
      </c>
      <c r="L920" t="s">
        <v>483</v>
      </c>
      <c r="M920" t="s">
        <v>494</v>
      </c>
      <c r="N920"/>
      <c r="O920" t="s">
        <v>265</v>
      </c>
      <c r="P920">
        <v>1</v>
      </c>
      <c r="Q920">
        <v>1</v>
      </c>
      <c r="R920" t="s">
        <v>1182</v>
      </c>
      <c r="S920">
        <v>1</v>
      </c>
      <c r="T920">
        <v>5</v>
      </c>
      <c r="U920">
        <v>0</v>
      </c>
      <c r="V920">
        <v>0</v>
      </c>
      <c r="AA920" t="s">
        <v>495</v>
      </c>
      <c r="AB920" t="s">
        <v>282</v>
      </c>
      <c r="AC920" t="s">
        <v>282</v>
      </c>
    </row>
    <row r="921" spans="1:29" x14ac:dyDescent="0.25">
      <c r="A921">
        <v>202309</v>
      </c>
      <c r="B921" t="s">
        <v>1174</v>
      </c>
      <c r="C921" s="8">
        <v>5354</v>
      </c>
      <c r="D921" s="8" t="str">
        <f t="shared" si="28"/>
        <v>COSC-5354</v>
      </c>
      <c r="E921" t="s">
        <v>1271</v>
      </c>
      <c r="F921" s="44" t="s">
        <v>35</v>
      </c>
      <c r="G921" s="44" t="s">
        <v>265</v>
      </c>
      <c r="H921" t="s">
        <v>1179</v>
      </c>
      <c r="I921" t="s">
        <v>1180</v>
      </c>
      <c r="J921" s="2">
        <v>110701</v>
      </c>
      <c r="K921" t="str">
        <f t="shared" si="29"/>
        <v>1107</v>
      </c>
      <c r="L921" t="s">
        <v>483</v>
      </c>
      <c r="M921" t="s">
        <v>494</v>
      </c>
      <c r="N921"/>
      <c r="O921" t="s">
        <v>265</v>
      </c>
      <c r="P921">
        <v>1</v>
      </c>
      <c r="Q921">
        <v>1</v>
      </c>
      <c r="R921" t="s">
        <v>1182</v>
      </c>
      <c r="S921">
        <v>1</v>
      </c>
      <c r="T921">
        <v>5</v>
      </c>
      <c r="U921">
        <v>0</v>
      </c>
      <c r="V921">
        <v>0</v>
      </c>
      <c r="AA921" t="s">
        <v>495</v>
      </c>
      <c r="AB921" t="s">
        <v>282</v>
      </c>
      <c r="AC921" t="s">
        <v>282</v>
      </c>
    </row>
    <row r="922" spans="1:29" x14ac:dyDescent="0.25">
      <c r="A922">
        <v>202309</v>
      </c>
      <c r="B922" t="s">
        <v>1174</v>
      </c>
      <c r="C922" s="8">
        <v>5355</v>
      </c>
      <c r="D922" s="8" t="str">
        <f t="shared" si="28"/>
        <v>COSC-5355</v>
      </c>
      <c r="E922" t="s">
        <v>1272</v>
      </c>
      <c r="F922" s="44" t="s">
        <v>35</v>
      </c>
      <c r="G922" s="44" t="s">
        <v>265</v>
      </c>
      <c r="H922" t="s">
        <v>1179</v>
      </c>
      <c r="I922" t="s">
        <v>1180</v>
      </c>
      <c r="J922" s="2">
        <v>110701</v>
      </c>
      <c r="K922" t="str">
        <f t="shared" si="29"/>
        <v>1107</v>
      </c>
      <c r="L922" t="s">
        <v>483</v>
      </c>
      <c r="M922" t="s">
        <v>494</v>
      </c>
      <c r="N922"/>
      <c r="O922" t="s">
        <v>265</v>
      </c>
      <c r="P922">
        <v>1</v>
      </c>
      <c r="Q922">
        <v>1</v>
      </c>
      <c r="R922" t="s">
        <v>1182</v>
      </c>
      <c r="S922">
        <v>1</v>
      </c>
      <c r="T922">
        <v>5</v>
      </c>
      <c r="U922">
        <v>0</v>
      </c>
      <c r="V922">
        <v>0</v>
      </c>
      <c r="AA922" t="s">
        <v>495</v>
      </c>
      <c r="AB922" t="s">
        <v>282</v>
      </c>
      <c r="AC922" t="s">
        <v>282</v>
      </c>
    </row>
    <row r="923" spans="1:29" x14ac:dyDescent="0.25">
      <c r="A923">
        <v>202309</v>
      </c>
      <c r="B923" t="s">
        <v>1174</v>
      </c>
      <c r="C923" s="8">
        <v>5356</v>
      </c>
      <c r="D923" s="8" t="str">
        <f t="shared" si="28"/>
        <v>COSC-5356</v>
      </c>
      <c r="E923" t="s">
        <v>1273</v>
      </c>
      <c r="F923" s="44" t="s">
        <v>35</v>
      </c>
      <c r="G923" s="44" t="s">
        <v>265</v>
      </c>
      <c r="H923" t="s">
        <v>1179</v>
      </c>
      <c r="I923" t="s">
        <v>1180</v>
      </c>
      <c r="J923" s="2">
        <v>110701</v>
      </c>
      <c r="K923" t="str">
        <f t="shared" si="29"/>
        <v>1107</v>
      </c>
      <c r="L923" t="s">
        <v>483</v>
      </c>
      <c r="M923" t="s">
        <v>494</v>
      </c>
      <c r="N923"/>
      <c r="O923" t="s">
        <v>265</v>
      </c>
      <c r="P923">
        <v>1</v>
      </c>
      <c r="Q923">
        <v>1</v>
      </c>
      <c r="R923" t="s">
        <v>1182</v>
      </c>
      <c r="S923">
        <v>1</v>
      </c>
      <c r="T923">
        <v>5</v>
      </c>
      <c r="U923">
        <v>0</v>
      </c>
      <c r="V923">
        <v>0</v>
      </c>
      <c r="AA923" t="s">
        <v>495</v>
      </c>
      <c r="AB923" t="s">
        <v>282</v>
      </c>
      <c r="AC923" t="s">
        <v>282</v>
      </c>
    </row>
    <row r="924" spans="1:29" x14ac:dyDescent="0.25">
      <c r="A924">
        <v>202309</v>
      </c>
      <c r="B924" t="s">
        <v>1174</v>
      </c>
      <c r="C924" s="8">
        <v>5357</v>
      </c>
      <c r="D924" s="8" t="str">
        <f t="shared" si="28"/>
        <v>COSC-5357</v>
      </c>
      <c r="E924" t="s">
        <v>1274</v>
      </c>
      <c r="F924" s="44" t="s">
        <v>35</v>
      </c>
      <c r="G924" s="44" t="s">
        <v>265</v>
      </c>
      <c r="H924" t="s">
        <v>1179</v>
      </c>
      <c r="I924" t="s">
        <v>1180</v>
      </c>
      <c r="J924" s="2">
        <v>110701</v>
      </c>
      <c r="K924" t="str">
        <f t="shared" si="29"/>
        <v>1107</v>
      </c>
      <c r="L924" t="s">
        <v>483</v>
      </c>
      <c r="M924" t="s">
        <v>494</v>
      </c>
      <c r="N924"/>
      <c r="O924" t="s">
        <v>265</v>
      </c>
      <c r="P924">
        <v>1</v>
      </c>
      <c r="Q924">
        <v>1</v>
      </c>
      <c r="R924" t="s">
        <v>1182</v>
      </c>
      <c r="S924">
        <v>1</v>
      </c>
      <c r="T924">
        <v>5</v>
      </c>
      <c r="U924">
        <v>0</v>
      </c>
      <c r="V924">
        <v>0</v>
      </c>
      <c r="AA924" t="s">
        <v>495</v>
      </c>
      <c r="AB924" t="s">
        <v>282</v>
      </c>
      <c r="AC924" t="s">
        <v>282</v>
      </c>
    </row>
    <row r="925" spans="1:29" x14ac:dyDescent="0.25">
      <c r="A925">
        <v>202309</v>
      </c>
      <c r="B925" t="s">
        <v>1174</v>
      </c>
      <c r="C925" s="8">
        <v>5360</v>
      </c>
      <c r="D925" s="8" t="str">
        <f t="shared" si="28"/>
        <v>COSC-5360</v>
      </c>
      <c r="E925" t="s">
        <v>1275</v>
      </c>
      <c r="F925" s="44" t="s">
        <v>35</v>
      </c>
      <c r="G925" s="44" t="s">
        <v>265</v>
      </c>
      <c r="H925" t="s">
        <v>1179</v>
      </c>
      <c r="I925" t="s">
        <v>1180</v>
      </c>
      <c r="J925" s="2">
        <v>110701</v>
      </c>
      <c r="K925" t="str">
        <f t="shared" si="29"/>
        <v>1107</v>
      </c>
      <c r="L925" t="s">
        <v>483</v>
      </c>
      <c r="M925" t="s">
        <v>494</v>
      </c>
      <c r="N925"/>
      <c r="O925" t="s">
        <v>265</v>
      </c>
      <c r="P925">
        <v>1</v>
      </c>
      <c r="Q925">
        <v>1</v>
      </c>
      <c r="R925" t="s">
        <v>1182</v>
      </c>
      <c r="S925">
        <v>1</v>
      </c>
      <c r="T925">
        <v>5</v>
      </c>
      <c r="U925">
        <v>0</v>
      </c>
      <c r="V925">
        <v>0</v>
      </c>
      <c r="AA925" t="s">
        <v>495</v>
      </c>
      <c r="AB925" t="s">
        <v>282</v>
      </c>
      <c r="AC925" t="s">
        <v>282</v>
      </c>
    </row>
    <row r="926" spans="1:29" x14ac:dyDescent="0.25">
      <c r="A926">
        <v>202209</v>
      </c>
      <c r="B926" t="s">
        <v>1174</v>
      </c>
      <c r="C926" s="8">
        <v>5361</v>
      </c>
      <c r="D926" s="8" t="str">
        <f t="shared" si="28"/>
        <v>COSC-5361</v>
      </c>
      <c r="E926" t="s">
        <v>1276</v>
      </c>
      <c r="F926" s="44" t="s">
        <v>35</v>
      </c>
      <c r="G926" s="44" t="s">
        <v>261</v>
      </c>
      <c r="H926" t="s">
        <v>1176</v>
      </c>
      <c r="I926" t="s">
        <v>1177</v>
      </c>
      <c r="J926" s="2">
        <v>110701</v>
      </c>
      <c r="K926" t="str">
        <f t="shared" si="29"/>
        <v>1107</v>
      </c>
      <c r="L926" t="s">
        <v>483</v>
      </c>
      <c r="N926"/>
      <c r="O926" t="s">
        <v>265</v>
      </c>
    </row>
    <row r="927" spans="1:29" x14ac:dyDescent="0.25">
      <c r="A927">
        <v>202309</v>
      </c>
      <c r="B927" t="s">
        <v>1174</v>
      </c>
      <c r="C927" s="8">
        <v>5362</v>
      </c>
      <c r="D927" s="8" t="str">
        <f t="shared" si="28"/>
        <v>COSC-5362</v>
      </c>
      <c r="E927" t="s">
        <v>1277</v>
      </c>
      <c r="F927" s="44" t="s">
        <v>31</v>
      </c>
      <c r="G927" s="44" t="s">
        <v>265</v>
      </c>
      <c r="H927" t="s">
        <v>1179</v>
      </c>
      <c r="I927" t="s">
        <v>1180</v>
      </c>
      <c r="J927" s="2">
        <v>110202</v>
      </c>
      <c r="K927" t="str">
        <f t="shared" si="29"/>
        <v>1102</v>
      </c>
      <c r="L927" t="s">
        <v>513</v>
      </c>
      <c r="M927" t="s">
        <v>494</v>
      </c>
      <c r="N927"/>
      <c r="O927" t="s">
        <v>265</v>
      </c>
      <c r="P927">
        <v>1</v>
      </c>
      <c r="Q927">
        <v>1</v>
      </c>
      <c r="R927" t="s">
        <v>1182</v>
      </c>
      <c r="S927">
        <v>1</v>
      </c>
      <c r="T927">
        <v>5</v>
      </c>
      <c r="U927">
        <v>0</v>
      </c>
      <c r="V927">
        <v>0</v>
      </c>
      <c r="AA927" t="s">
        <v>495</v>
      </c>
      <c r="AB927" t="s">
        <v>282</v>
      </c>
      <c r="AC927" t="s">
        <v>282</v>
      </c>
    </row>
    <row r="928" spans="1:29" x14ac:dyDescent="0.25">
      <c r="A928">
        <v>202209</v>
      </c>
      <c r="B928" t="s">
        <v>1174</v>
      </c>
      <c r="C928" s="8">
        <v>5365</v>
      </c>
      <c r="D928" s="8" t="str">
        <f t="shared" si="28"/>
        <v>COSC-5365</v>
      </c>
      <c r="E928" t="s">
        <v>1278</v>
      </c>
      <c r="F928" s="44" t="s">
        <v>31</v>
      </c>
      <c r="G928" s="44" t="s">
        <v>261</v>
      </c>
      <c r="H928" t="s">
        <v>1176</v>
      </c>
      <c r="I928" t="s">
        <v>1177</v>
      </c>
      <c r="J928" s="2">
        <v>110201</v>
      </c>
      <c r="K928" t="str">
        <f t="shared" si="29"/>
        <v>1102</v>
      </c>
      <c r="L928" t="s">
        <v>1184</v>
      </c>
      <c r="N928"/>
      <c r="O928" t="s">
        <v>265</v>
      </c>
    </row>
    <row r="929" spans="1:29" x14ac:dyDescent="0.25">
      <c r="A929">
        <v>202309</v>
      </c>
      <c r="B929" t="s">
        <v>1174</v>
      </c>
      <c r="C929" s="8">
        <v>5370</v>
      </c>
      <c r="D929" s="8" t="str">
        <f t="shared" si="28"/>
        <v>COSC-5370</v>
      </c>
      <c r="E929" t="s">
        <v>1279</v>
      </c>
      <c r="F929" s="44" t="s">
        <v>35</v>
      </c>
      <c r="G929" s="44" t="s">
        <v>265</v>
      </c>
      <c r="H929" t="s">
        <v>1179</v>
      </c>
      <c r="I929" t="s">
        <v>1180</v>
      </c>
      <c r="J929" s="2">
        <v>110701</v>
      </c>
      <c r="K929" t="str">
        <f t="shared" si="29"/>
        <v>1107</v>
      </c>
      <c r="L929" t="s">
        <v>483</v>
      </c>
      <c r="M929" t="s">
        <v>494</v>
      </c>
      <c r="N929"/>
      <c r="O929" t="s">
        <v>265</v>
      </c>
      <c r="P929">
        <v>1</v>
      </c>
      <c r="Q929">
        <v>1</v>
      </c>
      <c r="R929" t="s">
        <v>1182</v>
      </c>
      <c r="S929">
        <v>1</v>
      </c>
      <c r="T929">
        <v>5</v>
      </c>
      <c r="U929">
        <v>0</v>
      </c>
      <c r="V929">
        <v>0</v>
      </c>
      <c r="AA929" t="s">
        <v>495</v>
      </c>
      <c r="AB929" t="s">
        <v>282</v>
      </c>
      <c r="AC929" t="s">
        <v>282</v>
      </c>
    </row>
    <row r="930" spans="1:29" x14ac:dyDescent="0.25">
      <c r="A930">
        <v>202309</v>
      </c>
      <c r="B930" t="s">
        <v>1174</v>
      </c>
      <c r="C930" s="8">
        <v>5374</v>
      </c>
      <c r="D930" s="8" t="str">
        <f t="shared" si="28"/>
        <v>COSC-5374</v>
      </c>
      <c r="E930" t="s">
        <v>1280</v>
      </c>
      <c r="F930" s="44" t="s">
        <v>35</v>
      </c>
      <c r="G930" s="44" t="s">
        <v>265</v>
      </c>
      <c r="H930" t="s">
        <v>1179</v>
      </c>
      <c r="I930" t="s">
        <v>1180</v>
      </c>
      <c r="J930" s="2">
        <v>110701</v>
      </c>
      <c r="K930" t="str">
        <f t="shared" si="29"/>
        <v>1107</v>
      </c>
      <c r="L930" t="s">
        <v>483</v>
      </c>
      <c r="M930" t="s">
        <v>494</v>
      </c>
      <c r="N930"/>
      <c r="O930" t="s">
        <v>265</v>
      </c>
      <c r="P930">
        <v>1</v>
      </c>
      <c r="Q930">
        <v>1</v>
      </c>
      <c r="R930" t="s">
        <v>1182</v>
      </c>
      <c r="S930">
        <v>1</v>
      </c>
      <c r="T930">
        <v>5</v>
      </c>
      <c r="U930">
        <v>0</v>
      </c>
      <c r="V930">
        <v>0</v>
      </c>
      <c r="AA930" t="s">
        <v>495</v>
      </c>
      <c r="AB930" t="s">
        <v>282</v>
      </c>
      <c r="AC930" t="s">
        <v>282</v>
      </c>
    </row>
    <row r="931" spans="1:29" x14ac:dyDescent="0.25">
      <c r="A931">
        <v>202309</v>
      </c>
      <c r="B931" t="s">
        <v>1174</v>
      </c>
      <c r="C931" s="8">
        <v>5375</v>
      </c>
      <c r="D931" s="8" t="str">
        <f t="shared" si="28"/>
        <v>COSC-5375</v>
      </c>
      <c r="E931" t="s">
        <v>1281</v>
      </c>
      <c r="F931" s="44" t="s">
        <v>35</v>
      </c>
      <c r="G931" s="44" t="s">
        <v>265</v>
      </c>
      <c r="H931" t="s">
        <v>1179</v>
      </c>
      <c r="I931" t="s">
        <v>1180</v>
      </c>
      <c r="J931" s="2">
        <v>110701</v>
      </c>
      <c r="K931" t="str">
        <f t="shared" si="29"/>
        <v>1107</v>
      </c>
      <c r="L931" t="s">
        <v>483</v>
      </c>
      <c r="M931" t="s">
        <v>494</v>
      </c>
      <c r="N931"/>
      <c r="O931" t="s">
        <v>265</v>
      </c>
      <c r="P931">
        <v>1</v>
      </c>
      <c r="Q931">
        <v>1</v>
      </c>
      <c r="R931" t="s">
        <v>1182</v>
      </c>
      <c r="S931">
        <v>1</v>
      </c>
      <c r="T931">
        <v>5</v>
      </c>
      <c r="U931">
        <v>0</v>
      </c>
      <c r="V931">
        <v>0</v>
      </c>
      <c r="AA931" t="s">
        <v>495</v>
      </c>
      <c r="AB931" t="s">
        <v>282</v>
      </c>
      <c r="AC931" t="s">
        <v>282</v>
      </c>
    </row>
    <row r="932" spans="1:29" x14ac:dyDescent="0.25">
      <c r="A932">
        <v>202309</v>
      </c>
      <c r="B932" t="s">
        <v>1174</v>
      </c>
      <c r="C932" s="8">
        <v>5376</v>
      </c>
      <c r="D932" s="8" t="str">
        <f t="shared" si="28"/>
        <v>COSC-5376</v>
      </c>
      <c r="E932" t="s">
        <v>1223</v>
      </c>
      <c r="F932" s="44" t="s">
        <v>35</v>
      </c>
      <c r="G932" s="44" t="s">
        <v>265</v>
      </c>
      <c r="H932" t="s">
        <v>1179</v>
      </c>
      <c r="I932" t="s">
        <v>1180</v>
      </c>
      <c r="J932" s="2">
        <v>110701</v>
      </c>
      <c r="K932" t="str">
        <f t="shared" si="29"/>
        <v>1107</v>
      </c>
      <c r="L932" t="s">
        <v>483</v>
      </c>
      <c r="M932" t="s">
        <v>494</v>
      </c>
      <c r="N932"/>
      <c r="O932" t="s">
        <v>265</v>
      </c>
      <c r="P932">
        <v>1</v>
      </c>
      <c r="Q932">
        <v>1</v>
      </c>
      <c r="R932" t="s">
        <v>1182</v>
      </c>
      <c r="S932">
        <v>1</v>
      </c>
      <c r="T932">
        <v>5</v>
      </c>
      <c r="U932">
        <v>0</v>
      </c>
      <c r="V932">
        <v>0</v>
      </c>
      <c r="AA932" t="s">
        <v>495</v>
      </c>
      <c r="AB932" t="s">
        <v>282</v>
      </c>
      <c r="AC932" t="s">
        <v>282</v>
      </c>
    </row>
    <row r="933" spans="1:29" x14ac:dyDescent="0.25">
      <c r="A933">
        <v>202309</v>
      </c>
      <c r="B933" t="s">
        <v>1174</v>
      </c>
      <c r="C933" s="8">
        <v>5377</v>
      </c>
      <c r="D933" s="8" t="str">
        <f t="shared" si="28"/>
        <v>COSC-5377</v>
      </c>
      <c r="E933" t="s">
        <v>1282</v>
      </c>
      <c r="F933" s="44" t="s">
        <v>35</v>
      </c>
      <c r="G933" s="44" t="s">
        <v>265</v>
      </c>
      <c r="H933" t="s">
        <v>1179</v>
      </c>
      <c r="I933" t="s">
        <v>1180</v>
      </c>
      <c r="J933" s="2">
        <v>110701</v>
      </c>
      <c r="K933" t="str">
        <f t="shared" si="29"/>
        <v>1107</v>
      </c>
      <c r="L933" t="s">
        <v>483</v>
      </c>
      <c r="M933" t="s">
        <v>494</v>
      </c>
      <c r="N933"/>
      <c r="O933" t="s">
        <v>265</v>
      </c>
      <c r="P933">
        <v>1</v>
      </c>
      <c r="Q933">
        <v>1</v>
      </c>
      <c r="R933" t="s">
        <v>1182</v>
      </c>
      <c r="S933">
        <v>1</v>
      </c>
      <c r="T933">
        <v>5</v>
      </c>
      <c r="U933">
        <v>0</v>
      </c>
      <c r="V933">
        <v>0</v>
      </c>
      <c r="AA933" t="s">
        <v>495</v>
      </c>
      <c r="AB933" t="s">
        <v>282</v>
      </c>
      <c r="AC933" t="s">
        <v>282</v>
      </c>
    </row>
    <row r="934" spans="1:29" x14ac:dyDescent="0.25">
      <c r="A934">
        <v>202309</v>
      </c>
      <c r="B934" t="s">
        <v>1174</v>
      </c>
      <c r="C934" s="8">
        <v>5379</v>
      </c>
      <c r="D934" s="8" t="str">
        <f t="shared" si="28"/>
        <v>COSC-5379</v>
      </c>
      <c r="E934" t="s">
        <v>1283</v>
      </c>
      <c r="F934" s="44" t="s">
        <v>35</v>
      </c>
      <c r="G934" s="44" t="s">
        <v>265</v>
      </c>
      <c r="H934" t="s">
        <v>1179</v>
      </c>
      <c r="I934" t="s">
        <v>1180</v>
      </c>
      <c r="J934" s="2">
        <v>110701</v>
      </c>
      <c r="K934" t="str">
        <f t="shared" si="29"/>
        <v>1107</v>
      </c>
      <c r="L934" t="s">
        <v>483</v>
      </c>
      <c r="M934" t="s">
        <v>494</v>
      </c>
      <c r="N934"/>
      <c r="O934" t="s">
        <v>265</v>
      </c>
      <c r="P934">
        <v>1</v>
      </c>
      <c r="Q934">
        <v>1</v>
      </c>
      <c r="R934" t="s">
        <v>1182</v>
      </c>
      <c r="S934">
        <v>1</v>
      </c>
      <c r="T934">
        <v>5</v>
      </c>
      <c r="U934">
        <v>0</v>
      </c>
      <c r="V934">
        <v>0</v>
      </c>
      <c r="AA934" t="s">
        <v>495</v>
      </c>
      <c r="AB934" t="s">
        <v>282</v>
      </c>
      <c r="AC934" t="s">
        <v>282</v>
      </c>
    </row>
    <row r="935" spans="1:29" x14ac:dyDescent="0.25">
      <c r="A935">
        <v>201109</v>
      </c>
      <c r="B935" t="s">
        <v>1174</v>
      </c>
      <c r="C935" s="8">
        <v>5381</v>
      </c>
      <c r="D935" s="8" t="str">
        <f t="shared" si="28"/>
        <v>COSC-5381</v>
      </c>
      <c r="E935" t="s">
        <v>1284</v>
      </c>
      <c r="F935" s="44" t="s">
        <v>35</v>
      </c>
      <c r="G935" s="44" t="s">
        <v>265</v>
      </c>
      <c r="H935" t="s">
        <v>1176</v>
      </c>
      <c r="I935" t="s">
        <v>1177</v>
      </c>
      <c r="J935" s="2">
        <v>110701</v>
      </c>
      <c r="K935" t="str">
        <f t="shared" si="29"/>
        <v>1107</v>
      </c>
      <c r="L935" t="s">
        <v>483</v>
      </c>
      <c r="N935"/>
      <c r="O935" t="s">
        <v>265</v>
      </c>
    </row>
    <row r="936" spans="1:29" x14ac:dyDescent="0.25">
      <c r="A936">
        <v>201109</v>
      </c>
      <c r="B936" t="s">
        <v>1174</v>
      </c>
      <c r="C936" s="8">
        <v>5382</v>
      </c>
      <c r="D936" s="8" t="str">
        <f t="shared" si="28"/>
        <v>COSC-5382</v>
      </c>
      <c r="E936" t="s">
        <v>1285</v>
      </c>
      <c r="F936" s="44" t="s">
        <v>35</v>
      </c>
      <c r="G936" s="44" t="s">
        <v>265</v>
      </c>
      <c r="H936" t="s">
        <v>1176</v>
      </c>
      <c r="I936" t="s">
        <v>1177</v>
      </c>
      <c r="J936" s="2">
        <v>110701</v>
      </c>
      <c r="K936" t="str">
        <f t="shared" si="29"/>
        <v>1107</v>
      </c>
      <c r="L936" t="s">
        <v>483</v>
      </c>
      <c r="N936"/>
      <c r="O936" t="s">
        <v>265</v>
      </c>
    </row>
    <row r="937" spans="1:29" x14ac:dyDescent="0.25">
      <c r="A937">
        <v>201109</v>
      </c>
      <c r="B937" t="s">
        <v>1174</v>
      </c>
      <c r="C937" s="8">
        <v>5383</v>
      </c>
      <c r="D937" s="8" t="str">
        <f t="shared" si="28"/>
        <v>COSC-5383</v>
      </c>
      <c r="E937" t="s">
        <v>1286</v>
      </c>
      <c r="F937" s="44" t="s">
        <v>35</v>
      </c>
      <c r="G937" s="44" t="s">
        <v>265</v>
      </c>
      <c r="H937" t="s">
        <v>1176</v>
      </c>
      <c r="I937" t="s">
        <v>1177</v>
      </c>
      <c r="J937" s="2">
        <v>110701</v>
      </c>
      <c r="K937" t="str">
        <f t="shared" si="29"/>
        <v>1107</v>
      </c>
      <c r="L937" t="s">
        <v>483</v>
      </c>
      <c r="N937"/>
      <c r="O937" t="s">
        <v>265</v>
      </c>
    </row>
    <row r="938" spans="1:29" x14ac:dyDescent="0.25">
      <c r="A938">
        <v>201109</v>
      </c>
      <c r="B938" t="s">
        <v>1174</v>
      </c>
      <c r="C938" s="8">
        <v>5384</v>
      </c>
      <c r="D938" s="8" t="str">
        <f t="shared" si="28"/>
        <v>COSC-5384</v>
      </c>
      <c r="E938" t="s">
        <v>1287</v>
      </c>
      <c r="F938" s="44" t="s">
        <v>35</v>
      </c>
      <c r="G938" s="44" t="s">
        <v>265</v>
      </c>
      <c r="H938" t="s">
        <v>1176</v>
      </c>
      <c r="I938" t="s">
        <v>1177</v>
      </c>
      <c r="J938" s="2">
        <v>110701</v>
      </c>
      <c r="K938" t="str">
        <f t="shared" si="29"/>
        <v>1107</v>
      </c>
      <c r="L938" t="s">
        <v>483</v>
      </c>
      <c r="N938"/>
      <c r="O938" t="s">
        <v>265</v>
      </c>
    </row>
    <row r="939" spans="1:29" x14ac:dyDescent="0.25">
      <c r="A939">
        <v>201109</v>
      </c>
      <c r="B939" t="s">
        <v>1174</v>
      </c>
      <c r="C939" s="8">
        <v>5385</v>
      </c>
      <c r="D939" s="8" t="str">
        <f t="shared" si="28"/>
        <v>COSC-5385</v>
      </c>
      <c r="E939" t="s">
        <v>1288</v>
      </c>
      <c r="F939" s="44" t="s">
        <v>35</v>
      </c>
      <c r="G939" s="44" t="s">
        <v>265</v>
      </c>
      <c r="H939" t="s">
        <v>1176</v>
      </c>
      <c r="I939" t="s">
        <v>1177</v>
      </c>
      <c r="J939" s="2">
        <v>110701</v>
      </c>
      <c r="K939" t="str">
        <f t="shared" si="29"/>
        <v>1107</v>
      </c>
      <c r="L939" t="s">
        <v>483</v>
      </c>
      <c r="N939"/>
      <c r="O939" t="s">
        <v>265</v>
      </c>
    </row>
    <row r="940" spans="1:29" x14ac:dyDescent="0.25">
      <c r="A940">
        <v>201109</v>
      </c>
      <c r="B940" t="s">
        <v>1174</v>
      </c>
      <c r="C940" s="8">
        <v>5386</v>
      </c>
      <c r="D940" s="8" t="str">
        <f t="shared" si="28"/>
        <v>COSC-5386</v>
      </c>
      <c r="E940" t="s">
        <v>1289</v>
      </c>
      <c r="F940" s="44" t="s">
        <v>35</v>
      </c>
      <c r="G940" s="44" t="s">
        <v>265</v>
      </c>
      <c r="H940" t="s">
        <v>1176</v>
      </c>
      <c r="I940" t="s">
        <v>1177</v>
      </c>
      <c r="J940" s="2">
        <v>110701</v>
      </c>
      <c r="K940" t="str">
        <f t="shared" si="29"/>
        <v>1107</v>
      </c>
      <c r="L940" t="s">
        <v>483</v>
      </c>
      <c r="N940"/>
      <c r="O940" t="s">
        <v>265</v>
      </c>
    </row>
    <row r="941" spans="1:29" x14ac:dyDescent="0.25">
      <c r="A941">
        <v>201109</v>
      </c>
      <c r="B941" t="s">
        <v>1174</v>
      </c>
      <c r="C941" s="8">
        <v>5387</v>
      </c>
      <c r="D941" s="8" t="str">
        <f t="shared" si="28"/>
        <v>COSC-5387</v>
      </c>
      <c r="E941" t="s">
        <v>1290</v>
      </c>
      <c r="F941" s="44" t="s">
        <v>35</v>
      </c>
      <c r="G941" s="44" t="s">
        <v>265</v>
      </c>
      <c r="H941" t="s">
        <v>1176</v>
      </c>
      <c r="I941" t="s">
        <v>1177</v>
      </c>
      <c r="J941" s="2">
        <v>110701</v>
      </c>
      <c r="K941" t="str">
        <f t="shared" si="29"/>
        <v>1107</v>
      </c>
      <c r="L941" t="s">
        <v>483</v>
      </c>
      <c r="N941"/>
      <c r="O941" t="s">
        <v>265</v>
      </c>
    </row>
    <row r="942" spans="1:29" x14ac:dyDescent="0.25">
      <c r="A942">
        <v>202309</v>
      </c>
      <c r="B942" t="s">
        <v>1174</v>
      </c>
      <c r="C942" s="8">
        <v>5390</v>
      </c>
      <c r="D942" s="8" t="str">
        <f t="shared" si="28"/>
        <v>COSC-5390</v>
      </c>
      <c r="E942" t="s">
        <v>272</v>
      </c>
      <c r="F942" s="44" t="s">
        <v>29</v>
      </c>
      <c r="G942" s="44" t="s">
        <v>265</v>
      </c>
      <c r="H942" t="s">
        <v>1179</v>
      </c>
      <c r="I942" t="s">
        <v>1180</v>
      </c>
      <c r="J942" s="2">
        <v>110101</v>
      </c>
      <c r="K942" t="str">
        <f t="shared" si="29"/>
        <v>1101</v>
      </c>
      <c r="L942" t="s">
        <v>1181</v>
      </c>
      <c r="M942" t="s">
        <v>494</v>
      </c>
      <c r="N942"/>
      <c r="O942" t="s">
        <v>265</v>
      </c>
      <c r="P942">
        <v>1</v>
      </c>
      <c r="Q942">
        <v>1</v>
      </c>
      <c r="R942" t="s">
        <v>1182</v>
      </c>
      <c r="S942">
        <v>1</v>
      </c>
      <c r="T942">
        <v>5</v>
      </c>
      <c r="U942">
        <v>0</v>
      </c>
      <c r="V942">
        <v>0</v>
      </c>
      <c r="AA942" t="s">
        <v>495</v>
      </c>
      <c r="AB942" t="s">
        <v>282</v>
      </c>
      <c r="AC942" t="s">
        <v>282</v>
      </c>
    </row>
    <row r="943" spans="1:29" x14ac:dyDescent="0.25">
      <c r="A943">
        <v>202309</v>
      </c>
      <c r="B943" t="s">
        <v>1174</v>
      </c>
      <c r="C943" s="8">
        <v>5393</v>
      </c>
      <c r="D943" s="8" t="str">
        <f t="shared" si="28"/>
        <v>COSC-5393</v>
      </c>
      <c r="E943" t="s">
        <v>1291</v>
      </c>
      <c r="F943" s="44" t="s">
        <v>35</v>
      </c>
      <c r="G943" s="44" t="s">
        <v>265</v>
      </c>
      <c r="H943" t="s">
        <v>1179</v>
      </c>
      <c r="I943" t="s">
        <v>1180</v>
      </c>
      <c r="J943" s="2">
        <v>110701</v>
      </c>
      <c r="K943" t="str">
        <f t="shared" si="29"/>
        <v>1107</v>
      </c>
      <c r="L943" t="s">
        <v>483</v>
      </c>
      <c r="M943" t="s">
        <v>494</v>
      </c>
      <c r="N943"/>
      <c r="O943" t="s">
        <v>265</v>
      </c>
      <c r="P943">
        <v>1</v>
      </c>
      <c r="Q943">
        <v>1</v>
      </c>
      <c r="R943" t="s">
        <v>1182</v>
      </c>
      <c r="S943">
        <v>1</v>
      </c>
      <c r="T943">
        <v>5</v>
      </c>
      <c r="U943">
        <v>0</v>
      </c>
      <c r="V943">
        <v>0</v>
      </c>
      <c r="AA943" t="s">
        <v>495</v>
      </c>
      <c r="AB943" t="s">
        <v>282</v>
      </c>
      <c r="AC943" t="s">
        <v>282</v>
      </c>
    </row>
    <row r="944" spans="1:29" x14ac:dyDescent="0.25">
      <c r="A944">
        <v>202009</v>
      </c>
      <c r="B944" t="s">
        <v>1174</v>
      </c>
      <c r="C944" s="8">
        <v>5394</v>
      </c>
      <c r="D944" s="8" t="str">
        <f t="shared" si="28"/>
        <v>COSC-5394</v>
      </c>
      <c r="E944" t="s">
        <v>1292</v>
      </c>
      <c r="F944" s="44" t="s">
        <v>35</v>
      </c>
      <c r="G944" s="44" t="s">
        <v>261</v>
      </c>
      <c r="H944" t="s">
        <v>1176</v>
      </c>
      <c r="I944" t="s">
        <v>1177</v>
      </c>
      <c r="J944" s="2">
        <v>110701</v>
      </c>
      <c r="K944" t="str">
        <f t="shared" si="29"/>
        <v>1107</v>
      </c>
      <c r="L944" t="s">
        <v>483</v>
      </c>
      <c r="N944"/>
      <c r="O944" t="s">
        <v>265</v>
      </c>
    </row>
    <row r="945" spans="1:29" x14ac:dyDescent="0.25">
      <c r="A945">
        <v>202309</v>
      </c>
      <c r="B945" t="s">
        <v>1174</v>
      </c>
      <c r="C945" s="8">
        <v>5395</v>
      </c>
      <c r="D945" s="8" t="str">
        <f t="shared" si="28"/>
        <v>COSC-5395</v>
      </c>
      <c r="E945" t="s">
        <v>1293</v>
      </c>
      <c r="F945" s="44" t="s">
        <v>35</v>
      </c>
      <c r="G945" s="44" t="s">
        <v>265</v>
      </c>
      <c r="H945" t="s">
        <v>1179</v>
      </c>
      <c r="I945" t="s">
        <v>1180</v>
      </c>
      <c r="J945" s="2">
        <v>110701</v>
      </c>
      <c r="K945" t="str">
        <f t="shared" si="29"/>
        <v>1107</v>
      </c>
      <c r="L945" t="s">
        <v>483</v>
      </c>
      <c r="M945" t="s">
        <v>494</v>
      </c>
      <c r="N945"/>
      <c r="O945" t="s">
        <v>265</v>
      </c>
      <c r="P945">
        <v>8</v>
      </c>
      <c r="Q945">
        <v>1</v>
      </c>
      <c r="R945" t="s">
        <v>1182</v>
      </c>
      <c r="S945">
        <v>1</v>
      </c>
      <c r="T945">
        <v>5</v>
      </c>
      <c r="U945">
        <v>0</v>
      </c>
      <c r="V945">
        <v>0</v>
      </c>
      <c r="AA945" t="s">
        <v>495</v>
      </c>
      <c r="AB945" t="s">
        <v>282</v>
      </c>
      <c r="AC945" t="s">
        <v>282</v>
      </c>
    </row>
    <row r="946" spans="1:29" x14ac:dyDescent="0.25">
      <c r="A946">
        <v>202309</v>
      </c>
      <c r="B946" t="s">
        <v>1174</v>
      </c>
      <c r="C946" s="8">
        <v>5396</v>
      </c>
      <c r="D946" s="8" t="str">
        <f t="shared" si="28"/>
        <v>COSC-5396</v>
      </c>
      <c r="E946" t="s">
        <v>469</v>
      </c>
      <c r="F946" s="44" t="s">
        <v>35</v>
      </c>
      <c r="G946" s="44" t="s">
        <v>265</v>
      </c>
      <c r="H946" t="s">
        <v>1179</v>
      </c>
      <c r="I946" t="s">
        <v>1180</v>
      </c>
      <c r="J946" s="2">
        <v>110701</v>
      </c>
      <c r="K946" t="str">
        <f t="shared" si="29"/>
        <v>1107</v>
      </c>
      <c r="L946" t="s">
        <v>483</v>
      </c>
      <c r="M946" t="s">
        <v>494</v>
      </c>
      <c r="N946"/>
      <c r="O946" t="s">
        <v>265</v>
      </c>
      <c r="P946">
        <v>5</v>
      </c>
      <c r="Q946">
        <v>1</v>
      </c>
      <c r="R946" t="s">
        <v>1182</v>
      </c>
      <c r="S946">
        <v>1</v>
      </c>
      <c r="T946">
        <v>5</v>
      </c>
      <c r="U946">
        <v>0</v>
      </c>
      <c r="V946">
        <v>0</v>
      </c>
      <c r="AA946" t="s">
        <v>495</v>
      </c>
      <c r="AB946" t="s">
        <v>282</v>
      </c>
      <c r="AC946" t="s">
        <v>282</v>
      </c>
    </row>
    <row r="947" spans="1:29" x14ac:dyDescent="0.25">
      <c r="A947">
        <v>202409</v>
      </c>
      <c r="B947" t="s">
        <v>1174</v>
      </c>
      <c r="C947" s="8">
        <v>5398</v>
      </c>
      <c r="D947" s="8" t="str">
        <f t="shared" si="28"/>
        <v>COSC-5398</v>
      </c>
      <c r="E947" t="s">
        <v>1294</v>
      </c>
      <c r="F947" s="44" t="s">
        <v>35</v>
      </c>
      <c r="G947" s="44" t="s">
        <v>265</v>
      </c>
      <c r="H947" t="s">
        <v>1179</v>
      </c>
      <c r="I947" t="s">
        <v>1180</v>
      </c>
      <c r="J947" s="2">
        <v>110701</v>
      </c>
      <c r="K947" t="str">
        <f t="shared" si="29"/>
        <v>1107</v>
      </c>
      <c r="L947" t="s">
        <v>483</v>
      </c>
      <c r="N947"/>
      <c r="O947" t="s">
        <v>265</v>
      </c>
    </row>
    <row r="948" spans="1:29" x14ac:dyDescent="0.25">
      <c r="A948">
        <v>202309</v>
      </c>
      <c r="B948" t="s">
        <v>1174</v>
      </c>
      <c r="C948" s="8">
        <v>5399</v>
      </c>
      <c r="D948" s="8" t="str">
        <f t="shared" si="28"/>
        <v>COSC-5399</v>
      </c>
      <c r="E948" t="s">
        <v>1295</v>
      </c>
      <c r="F948" s="44" t="s">
        <v>35</v>
      </c>
      <c r="G948" s="44" t="s">
        <v>265</v>
      </c>
      <c r="H948" t="s">
        <v>1179</v>
      </c>
      <c r="I948" t="s">
        <v>1180</v>
      </c>
      <c r="J948" s="2">
        <v>110701</v>
      </c>
      <c r="K948" t="str">
        <f t="shared" si="29"/>
        <v>1107</v>
      </c>
      <c r="L948" t="s">
        <v>483</v>
      </c>
      <c r="M948" t="s">
        <v>494</v>
      </c>
      <c r="N948"/>
      <c r="O948" t="s">
        <v>265</v>
      </c>
      <c r="P948">
        <v>1</v>
      </c>
      <c r="Q948">
        <v>1</v>
      </c>
      <c r="R948" t="s">
        <v>1182</v>
      </c>
      <c r="S948">
        <v>1</v>
      </c>
      <c r="T948">
        <v>5</v>
      </c>
      <c r="U948">
        <v>0</v>
      </c>
      <c r="V948">
        <v>0</v>
      </c>
      <c r="AA948" t="s">
        <v>495</v>
      </c>
      <c r="AB948" t="s">
        <v>282</v>
      </c>
      <c r="AC948" t="s">
        <v>282</v>
      </c>
    </row>
    <row r="949" spans="1:29" x14ac:dyDescent="0.25">
      <c r="A949">
        <v>202309</v>
      </c>
      <c r="B949" t="s">
        <v>1174</v>
      </c>
      <c r="C949" s="8">
        <v>5590</v>
      </c>
      <c r="D949" s="8" t="str">
        <f t="shared" si="28"/>
        <v>COSC-5590</v>
      </c>
      <c r="E949" t="s">
        <v>471</v>
      </c>
      <c r="F949" s="44" t="s">
        <v>35</v>
      </c>
      <c r="G949" s="44" t="s">
        <v>265</v>
      </c>
      <c r="H949" t="s">
        <v>1179</v>
      </c>
      <c r="I949" t="s">
        <v>1180</v>
      </c>
      <c r="J949" s="2">
        <v>110701</v>
      </c>
      <c r="K949" t="str">
        <f t="shared" si="29"/>
        <v>1107</v>
      </c>
      <c r="L949" t="s">
        <v>483</v>
      </c>
      <c r="M949" t="s">
        <v>494</v>
      </c>
      <c r="N949"/>
      <c r="O949" t="s">
        <v>265</v>
      </c>
      <c r="P949">
        <v>1</v>
      </c>
      <c r="Q949">
        <v>1</v>
      </c>
      <c r="R949" t="s">
        <v>1182</v>
      </c>
      <c r="S949">
        <v>1</v>
      </c>
      <c r="T949">
        <v>5</v>
      </c>
      <c r="U949">
        <v>0</v>
      </c>
      <c r="V949">
        <v>0</v>
      </c>
      <c r="AA949" t="s">
        <v>495</v>
      </c>
      <c r="AB949" t="s">
        <v>282</v>
      </c>
      <c r="AC949" t="s">
        <v>282</v>
      </c>
    </row>
    <row r="950" spans="1:29" x14ac:dyDescent="0.25">
      <c r="A950">
        <v>202309</v>
      </c>
      <c r="B950" t="s">
        <v>1174</v>
      </c>
      <c r="C950" s="8">
        <v>5999</v>
      </c>
      <c r="D950" s="8" t="str">
        <f t="shared" si="28"/>
        <v>COSC-5999</v>
      </c>
      <c r="E950" t="s">
        <v>1296</v>
      </c>
      <c r="F950" s="44" t="s">
        <v>35</v>
      </c>
      <c r="G950" s="44" t="s">
        <v>265</v>
      </c>
      <c r="H950" t="s">
        <v>1179</v>
      </c>
      <c r="I950" t="s">
        <v>1180</v>
      </c>
      <c r="J950" s="2">
        <v>110701</v>
      </c>
      <c r="K950" t="str">
        <f t="shared" si="29"/>
        <v>1107</v>
      </c>
      <c r="L950" t="s">
        <v>483</v>
      </c>
      <c r="M950" t="s">
        <v>494</v>
      </c>
      <c r="N950"/>
      <c r="O950" t="s">
        <v>265</v>
      </c>
      <c r="P950">
        <v>5</v>
      </c>
      <c r="Q950">
        <v>1</v>
      </c>
      <c r="R950" t="s">
        <v>1182</v>
      </c>
      <c r="S950">
        <v>1</v>
      </c>
      <c r="T950">
        <v>5</v>
      </c>
      <c r="U950">
        <v>0</v>
      </c>
      <c r="V950">
        <v>0</v>
      </c>
      <c r="AA950" t="s">
        <v>495</v>
      </c>
      <c r="AB950" t="s">
        <v>282</v>
      </c>
      <c r="AC950" t="s">
        <v>282</v>
      </c>
    </row>
    <row r="951" spans="1:29" x14ac:dyDescent="0.25">
      <c r="A951">
        <v>202309</v>
      </c>
      <c r="B951" t="s">
        <v>1174</v>
      </c>
      <c r="C951" s="8">
        <v>6324</v>
      </c>
      <c r="D951" s="8" t="str">
        <f t="shared" si="28"/>
        <v>COSC-6324</v>
      </c>
      <c r="E951" t="s">
        <v>1255</v>
      </c>
      <c r="F951" s="44" t="s">
        <v>35</v>
      </c>
      <c r="G951" s="44" t="s">
        <v>265</v>
      </c>
      <c r="H951" t="s">
        <v>1179</v>
      </c>
      <c r="I951" t="s">
        <v>1180</v>
      </c>
      <c r="J951" s="2">
        <v>110701</v>
      </c>
      <c r="K951" t="str">
        <f t="shared" si="29"/>
        <v>1107</v>
      </c>
      <c r="L951" t="s">
        <v>483</v>
      </c>
      <c r="M951" t="s">
        <v>494</v>
      </c>
      <c r="N951"/>
      <c r="O951" t="s">
        <v>265</v>
      </c>
      <c r="P951">
        <v>1</v>
      </c>
      <c r="Q951">
        <v>1</v>
      </c>
      <c r="R951" t="s">
        <v>1187</v>
      </c>
      <c r="S951">
        <v>1</v>
      </c>
      <c r="T951">
        <v>6</v>
      </c>
      <c r="U951">
        <v>0</v>
      </c>
      <c r="V951">
        <v>0</v>
      </c>
      <c r="AA951" t="s">
        <v>495</v>
      </c>
      <c r="AB951" t="s">
        <v>282</v>
      </c>
      <c r="AC951" t="s">
        <v>282</v>
      </c>
    </row>
    <row r="952" spans="1:29" x14ac:dyDescent="0.25">
      <c r="A952">
        <v>202309</v>
      </c>
      <c r="B952" t="s">
        <v>1174</v>
      </c>
      <c r="C952" s="8">
        <v>6326</v>
      </c>
      <c r="D952" s="8" t="str">
        <f t="shared" si="28"/>
        <v>COSC-6326</v>
      </c>
      <c r="E952" t="s">
        <v>1257</v>
      </c>
      <c r="F952" s="44" t="s">
        <v>35</v>
      </c>
      <c r="G952" s="44" t="s">
        <v>265</v>
      </c>
      <c r="H952" t="s">
        <v>1179</v>
      </c>
      <c r="I952" t="s">
        <v>1180</v>
      </c>
      <c r="J952" s="2">
        <v>110701</v>
      </c>
      <c r="K952" t="str">
        <f t="shared" si="29"/>
        <v>1107</v>
      </c>
      <c r="L952" t="s">
        <v>483</v>
      </c>
      <c r="M952" t="s">
        <v>494</v>
      </c>
      <c r="N952"/>
      <c r="O952" t="s">
        <v>265</v>
      </c>
      <c r="P952">
        <v>1</v>
      </c>
      <c r="Q952">
        <v>1</v>
      </c>
      <c r="R952" t="s">
        <v>1182</v>
      </c>
      <c r="S952">
        <v>1</v>
      </c>
      <c r="T952">
        <v>6</v>
      </c>
      <c r="U952">
        <v>0</v>
      </c>
      <c r="V952">
        <v>0</v>
      </c>
      <c r="AA952" t="s">
        <v>495</v>
      </c>
      <c r="AB952" t="s">
        <v>282</v>
      </c>
      <c r="AC952" t="s">
        <v>282</v>
      </c>
    </row>
    <row r="953" spans="1:29" x14ac:dyDescent="0.25">
      <c r="A953">
        <v>202309</v>
      </c>
      <c r="B953" t="s">
        <v>1174</v>
      </c>
      <c r="C953" s="8">
        <v>6327</v>
      </c>
      <c r="D953" s="8" t="str">
        <f t="shared" si="28"/>
        <v>COSC-6327</v>
      </c>
      <c r="E953" t="s">
        <v>1297</v>
      </c>
      <c r="F953" s="44" t="s">
        <v>35</v>
      </c>
      <c r="G953" s="44" t="s">
        <v>265</v>
      </c>
      <c r="H953" t="s">
        <v>1179</v>
      </c>
      <c r="I953" t="s">
        <v>1180</v>
      </c>
      <c r="J953" s="2">
        <v>110701</v>
      </c>
      <c r="K953" t="str">
        <f t="shared" si="29"/>
        <v>1107</v>
      </c>
      <c r="L953" t="s">
        <v>483</v>
      </c>
      <c r="M953" t="s">
        <v>494</v>
      </c>
      <c r="N953"/>
      <c r="O953" t="s">
        <v>265</v>
      </c>
      <c r="P953">
        <v>1</v>
      </c>
      <c r="Q953">
        <v>1</v>
      </c>
      <c r="R953" t="s">
        <v>1182</v>
      </c>
      <c r="S953">
        <v>1</v>
      </c>
      <c r="T953">
        <v>6</v>
      </c>
      <c r="U953">
        <v>0</v>
      </c>
      <c r="V953">
        <v>0</v>
      </c>
      <c r="AA953" t="s">
        <v>495</v>
      </c>
      <c r="AB953" t="s">
        <v>282</v>
      </c>
      <c r="AC953" t="s">
        <v>282</v>
      </c>
    </row>
    <row r="954" spans="1:29" x14ac:dyDescent="0.25">
      <c r="A954">
        <v>202309</v>
      </c>
      <c r="B954" t="s">
        <v>1174</v>
      </c>
      <c r="C954" s="8">
        <v>6328</v>
      </c>
      <c r="D954" s="8" t="str">
        <f t="shared" si="28"/>
        <v>COSC-6328</v>
      </c>
      <c r="E954" t="s">
        <v>1259</v>
      </c>
      <c r="F954" s="44" t="s">
        <v>35</v>
      </c>
      <c r="G954" s="44" t="s">
        <v>265</v>
      </c>
      <c r="H954" t="s">
        <v>1179</v>
      </c>
      <c r="I954" t="s">
        <v>1180</v>
      </c>
      <c r="J954" s="2">
        <v>110701</v>
      </c>
      <c r="K954" t="str">
        <f t="shared" si="29"/>
        <v>1107</v>
      </c>
      <c r="L954" t="s">
        <v>483</v>
      </c>
      <c r="M954" t="s">
        <v>494</v>
      </c>
      <c r="N954"/>
      <c r="O954" t="s">
        <v>265</v>
      </c>
      <c r="P954">
        <v>1</v>
      </c>
      <c r="Q954">
        <v>1</v>
      </c>
      <c r="R954" t="s">
        <v>1182</v>
      </c>
      <c r="S954">
        <v>1</v>
      </c>
      <c r="T954">
        <v>6</v>
      </c>
      <c r="U954">
        <v>0</v>
      </c>
      <c r="V954">
        <v>0</v>
      </c>
      <c r="AA954" t="s">
        <v>495</v>
      </c>
      <c r="AB954" t="s">
        <v>282</v>
      </c>
      <c r="AC954" t="s">
        <v>282</v>
      </c>
    </row>
    <row r="955" spans="1:29" x14ac:dyDescent="0.25">
      <c r="A955">
        <v>202409</v>
      </c>
      <c r="B955" t="s">
        <v>1174</v>
      </c>
      <c r="C955" s="8">
        <v>6334</v>
      </c>
      <c r="D955" s="8" t="str">
        <f t="shared" si="28"/>
        <v>COSC-6334</v>
      </c>
      <c r="E955" t="s">
        <v>1298</v>
      </c>
      <c r="F955" s="44" t="s">
        <v>35</v>
      </c>
      <c r="G955" s="44" t="s">
        <v>265</v>
      </c>
      <c r="H955" t="s">
        <v>1179</v>
      </c>
      <c r="I955" t="s">
        <v>1180</v>
      </c>
      <c r="J955" s="2">
        <v>110701</v>
      </c>
      <c r="K955" t="str">
        <f t="shared" si="29"/>
        <v>1107</v>
      </c>
      <c r="L955" t="s">
        <v>483</v>
      </c>
      <c r="N955"/>
      <c r="O955" t="s">
        <v>265</v>
      </c>
    </row>
    <row r="956" spans="1:29" x14ac:dyDescent="0.25">
      <c r="A956">
        <v>202309</v>
      </c>
      <c r="B956" t="s">
        <v>1174</v>
      </c>
      <c r="C956" s="8">
        <v>6336</v>
      </c>
      <c r="D956" s="8" t="str">
        <f t="shared" si="28"/>
        <v>COSC-6336</v>
      </c>
      <c r="E956" t="s">
        <v>1264</v>
      </c>
      <c r="F956" s="44" t="s">
        <v>35</v>
      </c>
      <c r="G956" s="44" t="s">
        <v>265</v>
      </c>
      <c r="H956" t="s">
        <v>1179</v>
      </c>
      <c r="I956" t="s">
        <v>1180</v>
      </c>
      <c r="J956" s="2">
        <v>110701</v>
      </c>
      <c r="K956" t="str">
        <f t="shared" si="29"/>
        <v>1107</v>
      </c>
      <c r="L956" t="s">
        <v>483</v>
      </c>
      <c r="M956" t="s">
        <v>494</v>
      </c>
      <c r="N956"/>
      <c r="O956" t="s">
        <v>265</v>
      </c>
      <c r="P956">
        <v>1</v>
      </c>
      <c r="Q956">
        <v>1</v>
      </c>
      <c r="R956" t="s">
        <v>1187</v>
      </c>
      <c r="S956">
        <v>1</v>
      </c>
      <c r="T956">
        <v>6</v>
      </c>
      <c r="U956">
        <v>0</v>
      </c>
      <c r="V956">
        <v>0</v>
      </c>
      <c r="AA956" t="s">
        <v>495</v>
      </c>
      <c r="AB956" t="s">
        <v>282</v>
      </c>
      <c r="AC956" t="s">
        <v>282</v>
      </c>
    </row>
    <row r="957" spans="1:29" x14ac:dyDescent="0.25">
      <c r="A957">
        <v>202409</v>
      </c>
      <c r="B957" t="s">
        <v>1174</v>
      </c>
      <c r="C957" s="8">
        <v>6337</v>
      </c>
      <c r="D957" s="8" t="str">
        <f t="shared" si="28"/>
        <v>COSC-6337</v>
      </c>
      <c r="E957" t="s">
        <v>498</v>
      </c>
      <c r="F957" s="44" t="s">
        <v>35</v>
      </c>
      <c r="G957" s="44" t="s">
        <v>265</v>
      </c>
      <c r="H957" t="s">
        <v>1179</v>
      </c>
      <c r="I957" t="s">
        <v>1180</v>
      </c>
      <c r="J957" s="2">
        <v>110701</v>
      </c>
      <c r="K957" t="str">
        <f t="shared" si="29"/>
        <v>1107</v>
      </c>
      <c r="L957" t="s">
        <v>483</v>
      </c>
      <c r="N957"/>
      <c r="O957" t="s">
        <v>265</v>
      </c>
    </row>
    <row r="958" spans="1:29" x14ac:dyDescent="0.25">
      <c r="A958">
        <v>202309</v>
      </c>
      <c r="B958" t="s">
        <v>1174</v>
      </c>
      <c r="C958" s="8">
        <v>6338</v>
      </c>
      <c r="D958" s="8" t="str">
        <f t="shared" si="28"/>
        <v>COSC-6338</v>
      </c>
      <c r="E958" t="s">
        <v>1299</v>
      </c>
      <c r="F958" s="44" t="s">
        <v>29</v>
      </c>
      <c r="G958" s="44" t="s">
        <v>265</v>
      </c>
      <c r="H958" t="s">
        <v>1179</v>
      </c>
      <c r="I958" t="s">
        <v>1180</v>
      </c>
      <c r="J958" s="2">
        <v>110102</v>
      </c>
      <c r="K958" t="str">
        <f t="shared" si="29"/>
        <v>1101</v>
      </c>
      <c r="L958" t="s">
        <v>509</v>
      </c>
      <c r="M958" t="s">
        <v>494</v>
      </c>
      <c r="N958"/>
      <c r="O958" t="s">
        <v>265</v>
      </c>
      <c r="P958">
        <v>1</v>
      </c>
      <c r="Q958">
        <v>1</v>
      </c>
      <c r="R958" t="s">
        <v>1182</v>
      </c>
      <c r="S958">
        <v>1</v>
      </c>
      <c r="T958">
        <v>6</v>
      </c>
      <c r="U958">
        <v>0</v>
      </c>
      <c r="V958">
        <v>0</v>
      </c>
      <c r="AA958" t="s">
        <v>495</v>
      </c>
      <c r="AB958" t="s">
        <v>282</v>
      </c>
      <c r="AC958" t="s">
        <v>282</v>
      </c>
    </row>
    <row r="959" spans="1:29" x14ac:dyDescent="0.25">
      <c r="A959">
        <v>202309</v>
      </c>
      <c r="B959" t="s">
        <v>1174</v>
      </c>
      <c r="C959" s="8">
        <v>6339</v>
      </c>
      <c r="D959" s="8" t="str">
        <f t="shared" si="28"/>
        <v>COSC-6339</v>
      </c>
      <c r="E959" t="s">
        <v>1300</v>
      </c>
      <c r="F959" s="44" t="s">
        <v>29</v>
      </c>
      <c r="G959" s="44" t="s">
        <v>265</v>
      </c>
      <c r="H959" t="s">
        <v>1179</v>
      </c>
      <c r="I959" t="s">
        <v>1180</v>
      </c>
      <c r="J959" s="2">
        <v>110102</v>
      </c>
      <c r="K959" t="str">
        <f t="shared" si="29"/>
        <v>1101</v>
      </c>
      <c r="L959" t="s">
        <v>509</v>
      </c>
      <c r="M959" t="s">
        <v>494</v>
      </c>
      <c r="N959"/>
      <c r="O959" t="s">
        <v>265</v>
      </c>
      <c r="P959">
        <v>1</v>
      </c>
      <c r="Q959">
        <v>1</v>
      </c>
      <c r="R959" t="s">
        <v>1187</v>
      </c>
      <c r="S959">
        <v>1</v>
      </c>
      <c r="T959">
        <v>6</v>
      </c>
      <c r="U959">
        <v>0</v>
      </c>
      <c r="V959">
        <v>0</v>
      </c>
      <c r="AA959" t="s">
        <v>495</v>
      </c>
      <c r="AB959" t="s">
        <v>282</v>
      </c>
      <c r="AC959" t="s">
        <v>282</v>
      </c>
    </row>
    <row r="960" spans="1:29" x14ac:dyDescent="0.25">
      <c r="A960">
        <v>202309</v>
      </c>
      <c r="B960" t="s">
        <v>1174</v>
      </c>
      <c r="C960" s="8">
        <v>6340</v>
      </c>
      <c r="D960" s="8" t="str">
        <f t="shared" si="28"/>
        <v>COSC-6340</v>
      </c>
      <c r="E960" t="s">
        <v>1217</v>
      </c>
      <c r="F960" s="44" t="s">
        <v>35</v>
      </c>
      <c r="G960" s="44" t="s">
        <v>265</v>
      </c>
      <c r="H960" t="s">
        <v>1179</v>
      </c>
      <c r="I960" t="s">
        <v>1180</v>
      </c>
      <c r="J960" s="2">
        <v>110701</v>
      </c>
      <c r="K960" t="str">
        <f t="shared" si="29"/>
        <v>1107</v>
      </c>
      <c r="L960" t="s">
        <v>483</v>
      </c>
      <c r="M960" t="s">
        <v>494</v>
      </c>
      <c r="N960"/>
      <c r="O960" t="s">
        <v>265</v>
      </c>
      <c r="P960">
        <v>1</v>
      </c>
      <c r="Q960">
        <v>1</v>
      </c>
      <c r="R960" t="s">
        <v>1182</v>
      </c>
      <c r="S960">
        <v>1</v>
      </c>
      <c r="T960">
        <v>6</v>
      </c>
      <c r="U960">
        <v>0</v>
      </c>
      <c r="V960">
        <v>0</v>
      </c>
      <c r="AA960" t="s">
        <v>495</v>
      </c>
      <c r="AB960" t="s">
        <v>282</v>
      </c>
      <c r="AC960" t="s">
        <v>282</v>
      </c>
    </row>
    <row r="961" spans="1:29" x14ac:dyDescent="0.25">
      <c r="A961">
        <v>202309</v>
      </c>
      <c r="B961" t="s">
        <v>1174</v>
      </c>
      <c r="C961" s="8">
        <v>6350</v>
      </c>
      <c r="D961" s="8" t="str">
        <f t="shared" si="28"/>
        <v>COSC-6350</v>
      </c>
      <c r="E961" t="s">
        <v>1267</v>
      </c>
      <c r="F961" s="44" t="s">
        <v>35</v>
      </c>
      <c r="G961" s="44" t="s">
        <v>265</v>
      </c>
      <c r="H961" t="s">
        <v>1179</v>
      </c>
      <c r="I961" t="s">
        <v>1180</v>
      </c>
      <c r="J961" s="2">
        <v>110701</v>
      </c>
      <c r="K961" t="str">
        <f t="shared" si="29"/>
        <v>1107</v>
      </c>
      <c r="L961" t="s">
        <v>483</v>
      </c>
      <c r="M961" t="s">
        <v>494</v>
      </c>
      <c r="N961"/>
      <c r="O961" t="s">
        <v>265</v>
      </c>
      <c r="P961">
        <v>1</v>
      </c>
      <c r="Q961">
        <v>1</v>
      </c>
      <c r="R961" t="s">
        <v>1182</v>
      </c>
      <c r="S961">
        <v>1</v>
      </c>
      <c r="T961">
        <v>6</v>
      </c>
      <c r="U961">
        <v>0</v>
      </c>
      <c r="V961">
        <v>0</v>
      </c>
      <c r="AA961" t="s">
        <v>495</v>
      </c>
      <c r="AB961" t="s">
        <v>282</v>
      </c>
      <c r="AC961" t="s">
        <v>282</v>
      </c>
    </row>
    <row r="962" spans="1:29" x14ac:dyDescent="0.25">
      <c r="A962">
        <v>202309</v>
      </c>
      <c r="B962" t="s">
        <v>1174</v>
      </c>
      <c r="C962" s="8">
        <v>6351</v>
      </c>
      <c r="D962" s="8" t="str">
        <f t="shared" ref="D962:D1025" si="30">B962&amp;"-"&amp;C962</f>
        <v>COSC-6351</v>
      </c>
      <c r="E962" t="s">
        <v>1268</v>
      </c>
      <c r="F962" s="44" t="s">
        <v>1301</v>
      </c>
      <c r="G962" s="44" t="s">
        <v>265</v>
      </c>
      <c r="H962" t="s">
        <v>1179</v>
      </c>
      <c r="I962" t="s">
        <v>1180</v>
      </c>
      <c r="J962" s="2">
        <v>140901</v>
      </c>
      <c r="K962" t="str">
        <f t="shared" ref="K962:K1025" si="31">LEFT(J962, 4)</f>
        <v>1409</v>
      </c>
      <c r="L962" t="s">
        <v>1302</v>
      </c>
      <c r="M962" t="s">
        <v>494</v>
      </c>
      <c r="N962"/>
      <c r="O962" t="s">
        <v>265</v>
      </c>
      <c r="P962">
        <v>1</v>
      </c>
      <c r="Q962">
        <v>1</v>
      </c>
      <c r="R962" t="s">
        <v>1187</v>
      </c>
      <c r="S962">
        <v>1</v>
      </c>
      <c r="T962">
        <v>6</v>
      </c>
      <c r="U962">
        <v>0</v>
      </c>
      <c r="V962">
        <v>0</v>
      </c>
      <c r="AA962" t="s">
        <v>495</v>
      </c>
      <c r="AB962" t="s">
        <v>282</v>
      </c>
      <c r="AC962" t="s">
        <v>282</v>
      </c>
    </row>
    <row r="963" spans="1:29" x14ac:dyDescent="0.25">
      <c r="A963">
        <v>202309</v>
      </c>
      <c r="B963" t="s">
        <v>1174</v>
      </c>
      <c r="C963" s="8">
        <v>6352</v>
      </c>
      <c r="D963" s="8" t="str">
        <f t="shared" si="30"/>
        <v>COSC-6352</v>
      </c>
      <c r="E963" t="s">
        <v>1269</v>
      </c>
      <c r="F963" s="44" t="s">
        <v>35</v>
      </c>
      <c r="G963" s="44" t="s">
        <v>265</v>
      </c>
      <c r="H963" t="s">
        <v>1179</v>
      </c>
      <c r="I963" t="s">
        <v>1180</v>
      </c>
      <c r="J963" s="2">
        <v>110701</v>
      </c>
      <c r="K963" t="str">
        <f t="shared" si="31"/>
        <v>1107</v>
      </c>
      <c r="L963" t="s">
        <v>483</v>
      </c>
      <c r="M963" t="s">
        <v>494</v>
      </c>
      <c r="N963"/>
      <c r="O963" t="s">
        <v>265</v>
      </c>
      <c r="P963">
        <v>1</v>
      </c>
      <c r="Q963">
        <v>1</v>
      </c>
      <c r="R963" t="s">
        <v>1187</v>
      </c>
      <c r="S963">
        <v>1</v>
      </c>
      <c r="T963">
        <v>6</v>
      </c>
      <c r="U963">
        <v>0</v>
      </c>
      <c r="V963">
        <v>0</v>
      </c>
      <c r="AA963" t="s">
        <v>495</v>
      </c>
      <c r="AB963" t="s">
        <v>282</v>
      </c>
      <c r="AC963" t="s">
        <v>282</v>
      </c>
    </row>
    <row r="964" spans="1:29" x14ac:dyDescent="0.25">
      <c r="A964">
        <v>202409</v>
      </c>
      <c r="B964" t="s">
        <v>1174</v>
      </c>
      <c r="C964" s="8">
        <v>6353</v>
      </c>
      <c r="D964" s="8" t="str">
        <f t="shared" si="30"/>
        <v>COSC-6353</v>
      </c>
      <c r="E964" t="s">
        <v>1303</v>
      </c>
      <c r="F964" s="44" t="s">
        <v>35</v>
      </c>
      <c r="G964" s="44" t="s">
        <v>265</v>
      </c>
      <c r="H964" t="s">
        <v>1179</v>
      </c>
      <c r="I964" t="s">
        <v>1180</v>
      </c>
      <c r="J964" s="2">
        <v>110701</v>
      </c>
      <c r="K964" t="str">
        <f t="shared" si="31"/>
        <v>1107</v>
      </c>
      <c r="L964" t="s">
        <v>483</v>
      </c>
      <c r="N964"/>
      <c r="O964" t="s">
        <v>265</v>
      </c>
    </row>
    <row r="965" spans="1:29" x14ac:dyDescent="0.25">
      <c r="A965">
        <v>202409</v>
      </c>
      <c r="B965" t="s">
        <v>1174</v>
      </c>
      <c r="C965" s="8">
        <v>6354</v>
      </c>
      <c r="D965" s="8" t="str">
        <f t="shared" si="30"/>
        <v>COSC-6354</v>
      </c>
      <c r="E965" t="s">
        <v>1271</v>
      </c>
      <c r="F965" s="44" t="s">
        <v>35</v>
      </c>
      <c r="G965" s="44" t="s">
        <v>265</v>
      </c>
      <c r="H965" t="s">
        <v>1179</v>
      </c>
      <c r="I965" t="s">
        <v>1180</v>
      </c>
      <c r="J965" s="2">
        <v>110701</v>
      </c>
      <c r="K965" t="str">
        <f t="shared" si="31"/>
        <v>1107</v>
      </c>
      <c r="L965" t="s">
        <v>483</v>
      </c>
      <c r="N965"/>
      <c r="O965" t="s">
        <v>265</v>
      </c>
    </row>
    <row r="966" spans="1:29" x14ac:dyDescent="0.25">
      <c r="A966">
        <v>202309</v>
      </c>
      <c r="B966" t="s">
        <v>1174</v>
      </c>
      <c r="C966" s="8">
        <v>6355</v>
      </c>
      <c r="D966" s="8" t="str">
        <f t="shared" si="30"/>
        <v>COSC-6355</v>
      </c>
      <c r="E966" t="s">
        <v>1304</v>
      </c>
      <c r="F966" s="44" t="s">
        <v>35</v>
      </c>
      <c r="G966" s="44" t="s">
        <v>265</v>
      </c>
      <c r="H966" t="s">
        <v>1179</v>
      </c>
      <c r="I966" t="s">
        <v>1180</v>
      </c>
      <c r="J966" s="2">
        <v>110701</v>
      </c>
      <c r="K966" t="str">
        <f t="shared" si="31"/>
        <v>1107</v>
      </c>
      <c r="L966" t="s">
        <v>483</v>
      </c>
      <c r="M966" t="s">
        <v>494</v>
      </c>
      <c r="N966"/>
      <c r="O966" t="s">
        <v>265</v>
      </c>
      <c r="P966">
        <v>1</v>
      </c>
      <c r="Q966">
        <v>1</v>
      </c>
      <c r="R966" t="s">
        <v>1182</v>
      </c>
      <c r="S966">
        <v>1</v>
      </c>
      <c r="T966">
        <v>6</v>
      </c>
      <c r="U966">
        <v>0</v>
      </c>
      <c r="V966">
        <v>0</v>
      </c>
      <c r="AA966" t="s">
        <v>495</v>
      </c>
      <c r="AB966" t="s">
        <v>282</v>
      </c>
      <c r="AC966" t="s">
        <v>282</v>
      </c>
    </row>
    <row r="967" spans="1:29" x14ac:dyDescent="0.25">
      <c r="A967">
        <v>202409</v>
      </c>
      <c r="B967" t="s">
        <v>1174</v>
      </c>
      <c r="C967" s="8">
        <v>6356</v>
      </c>
      <c r="D967" s="8" t="str">
        <f t="shared" si="30"/>
        <v>COSC-6356</v>
      </c>
      <c r="E967" t="s">
        <v>1273</v>
      </c>
      <c r="F967" s="44" t="s">
        <v>35</v>
      </c>
      <c r="G967" s="44" t="s">
        <v>265</v>
      </c>
      <c r="H967" t="s">
        <v>1179</v>
      </c>
      <c r="I967" t="s">
        <v>1180</v>
      </c>
      <c r="J967" s="2">
        <v>110701</v>
      </c>
      <c r="K967" t="str">
        <f t="shared" si="31"/>
        <v>1107</v>
      </c>
      <c r="L967" t="s">
        <v>483</v>
      </c>
      <c r="N967"/>
      <c r="O967" t="s">
        <v>265</v>
      </c>
    </row>
    <row r="968" spans="1:29" x14ac:dyDescent="0.25">
      <c r="A968">
        <v>202309</v>
      </c>
      <c r="B968" t="s">
        <v>1174</v>
      </c>
      <c r="C968" s="8">
        <v>6357</v>
      </c>
      <c r="D968" s="8" t="str">
        <f t="shared" si="30"/>
        <v>COSC-6357</v>
      </c>
      <c r="E968" t="s">
        <v>1274</v>
      </c>
      <c r="F968" s="44" t="s">
        <v>35</v>
      </c>
      <c r="G968" s="44" t="s">
        <v>265</v>
      </c>
      <c r="H968" t="s">
        <v>1179</v>
      </c>
      <c r="I968" t="s">
        <v>1180</v>
      </c>
      <c r="J968" s="2">
        <v>110701</v>
      </c>
      <c r="K968" t="str">
        <f t="shared" si="31"/>
        <v>1107</v>
      </c>
      <c r="L968" t="s">
        <v>483</v>
      </c>
      <c r="M968" t="s">
        <v>494</v>
      </c>
      <c r="N968"/>
      <c r="O968" t="s">
        <v>265</v>
      </c>
      <c r="P968">
        <v>1</v>
      </c>
      <c r="Q968">
        <v>1</v>
      </c>
      <c r="R968" t="s">
        <v>1187</v>
      </c>
      <c r="S968">
        <v>1</v>
      </c>
      <c r="T968">
        <v>6</v>
      </c>
      <c r="U968">
        <v>0</v>
      </c>
      <c r="V968">
        <v>0</v>
      </c>
      <c r="AA968" t="s">
        <v>495</v>
      </c>
      <c r="AB968" t="s">
        <v>282</v>
      </c>
      <c r="AC968" t="s">
        <v>282</v>
      </c>
    </row>
    <row r="969" spans="1:29" x14ac:dyDescent="0.25">
      <c r="A969">
        <v>202409</v>
      </c>
      <c r="B969" t="s">
        <v>1174</v>
      </c>
      <c r="C969" s="8">
        <v>6360</v>
      </c>
      <c r="D969" s="8" t="str">
        <f t="shared" si="30"/>
        <v>COSC-6360</v>
      </c>
      <c r="E969" t="s">
        <v>1275</v>
      </c>
      <c r="F969" s="44" t="s">
        <v>35</v>
      </c>
      <c r="G969" s="44" t="s">
        <v>265</v>
      </c>
      <c r="H969" t="s">
        <v>1179</v>
      </c>
      <c r="I969" t="s">
        <v>1180</v>
      </c>
      <c r="J969" s="2">
        <v>110701</v>
      </c>
      <c r="K969" t="str">
        <f t="shared" si="31"/>
        <v>1107</v>
      </c>
      <c r="L969" t="s">
        <v>483</v>
      </c>
      <c r="N969"/>
      <c r="O969" t="s">
        <v>265</v>
      </c>
    </row>
    <row r="970" spans="1:29" x14ac:dyDescent="0.25">
      <c r="A970">
        <v>202309</v>
      </c>
      <c r="B970" t="s">
        <v>1174</v>
      </c>
      <c r="C970" s="8">
        <v>6361</v>
      </c>
      <c r="D970" s="8" t="str">
        <f t="shared" si="30"/>
        <v>COSC-6361</v>
      </c>
      <c r="E970" t="s">
        <v>1305</v>
      </c>
      <c r="F970" s="44" t="s">
        <v>35</v>
      </c>
      <c r="G970" s="44" t="s">
        <v>265</v>
      </c>
      <c r="H970" t="s">
        <v>1179</v>
      </c>
      <c r="I970" t="s">
        <v>1180</v>
      </c>
      <c r="J970" s="2">
        <v>110701</v>
      </c>
      <c r="K970" t="str">
        <f t="shared" si="31"/>
        <v>1107</v>
      </c>
      <c r="L970" t="s">
        <v>483</v>
      </c>
      <c r="M970" t="s">
        <v>494</v>
      </c>
      <c r="N970"/>
      <c r="O970" t="s">
        <v>265</v>
      </c>
      <c r="P970">
        <v>1</v>
      </c>
      <c r="Q970">
        <v>1</v>
      </c>
      <c r="R970" t="s">
        <v>1187</v>
      </c>
      <c r="S970">
        <v>1</v>
      </c>
      <c r="T970">
        <v>6</v>
      </c>
      <c r="U970">
        <v>0</v>
      </c>
      <c r="V970">
        <v>0</v>
      </c>
      <c r="AA970" t="s">
        <v>495</v>
      </c>
      <c r="AB970" t="s">
        <v>282</v>
      </c>
      <c r="AC970" t="s">
        <v>282</v>
      </c>
    </row>
    <row r="971" spans="1:29" x14ac:dyDescent="0.25">
      <c r="A971">
        <v>202409</v>
      </c>
      <c r="B971" t="s">
        <v>1174</v>
      </c>
      <c r="C971" s="8">
        <v>6362</v>
      </c>
      <c r="D971" s="8" t="str">
        <f t="shared" si="30"/>
        <v>COSC-6362</v>
      </c>
      <c r="E971" t="s">
        <v>1277</v>
      </c>
      <c r="F971" s="44" t="s">
        <v>31</v>
      </c>
      <c r="G971" s="44" t="s">
        <v>265</v>
      </c>
      <c r="H971" t="s">
        <v>1179</v>
      </c>
      <c r="I971" t="s">
        <v>1180</v>
      </c>
      <c r="J971" s="2">
        <v>110202</v>
      </c>
      <c r="K971" t="str">
        <f t="shared" si="31"/>
        <v>1102</v>
      </c>
      <c r="L971" t="s">
        <v>513</v>
      </c>
      <c r="N971"/>
      <c r="O971" t="s">
        <v>265</v>
      </c>
    </row>
    <row r="972" spans="1:29" x14ac:dyDescent="0.25">
      <c r="A972">
        <v>202309</v>
      </c>
      <c r="B972" t="s">
        <v>1174</v>
      </c>
      <c r="C972" s="8">
        <v>6365</v>
      </c>
      <c r="D972" s="8" t="str">
        <f t="shared" si="30"/>
        <v>COSC-6365</v>
      </c>
      <c r="E972" t="s">
        <v>1278</v>
      </c>
      <c r="F972" s="44" t="s">
        <v>31</v>
      </c>
      <c r="G972" s="44" t="s">
        <v>265</v>
      </c>
      <c r="H972" t="s">
        <v>1179</v>
      </c>
      <c r="I972" t="s">
        <v>1180</v>
      </c>
      <c r="J972" s="2">
        <v>110201</v>
      </c>
      <c r="K972" t="str">
        <f t="shared" si="31"/>
        <v>1102</v>
      </c>
      <c r="L972" t="s">
        <v>1184</v>
      </c>
      <c r="M972" t="s">
        <v>494</v>
      </c>
      <c r="N972"/>
      <c r="O972" t="s">
        <v>265</v>
      </c>
      <c r="P972">
        <v>1</v>
      </c>
      <c r="Q972">
        <v>1</v>
      </c>
      <c r="R972" t="s">
        <v>1182</v>
      </c>
      <c r="S972">
        <v>1</v>
      </c>
      <c r="T972">
        <v>6</v>
      </c>
      <c r="U972">
        <v>0</v>
      </c>
      <c r="V972">
        <v>0</v>
      </c>
      <c r="AA972" t="s">
        <v>495</v>
      </c>
      <c r="AB972" t="s">
        <v>282</v>
      </c>
      <c r="AC972" t="s">
        <v>282</v>
      </c>
    </row>
    <row r="973" spans="1:29" x14ac:dyDescent="0.25">
      <c r="A973">
        <v>202501</v>
      </c>
      <c r="B973" t="s">
        <v>1174</v>
      </c>
      <c r="C973" s="8">
        <v>6370</v>
      </c>
      <c r="D973" s="8" t="str">
        <f t="shared" si="30"/>
        <v>COSC-6370</v>
      </c>
      <c r="E973" t="s">
        <v>1279</v>
      </c>
      <c r="F973" s="44" t="s">
        <v>1301</v>
      </c>
      <c r="G973" s="44" t="s">
        <v>265</v>
      </c>
      <c r="H973" t="s">
        <v>1179</v>
      </c>
      <c r="I973" t="s">
        <v>1180</v>
      </c>
      <c r="J973" s="2">
        <v>140903</v>
      </c>
      <c r="K973" t="str">
        <f t="shared" si="31"/>
        <v>1409</v>
      </c>
      <c r="L973" t="s">
        <v>1306</v>
      </c>
      <c r="N973"/>
      <c r="O973" t="s">
        <v>265</v>
      </c>
    </row>
    <row r="974" spans="1:29" x14ac:dyDescent="0.25">
      <c r="A974">
        <v>202309</v>
      </c>
      <c r="B974" t="s">
        <v>1174</v>
      </c>
      <c r="C974" s="8">
        <v>6374</v>
      </c>
      <c r="D974" s="8" t="str">
        <f t="shared" si="30"/>
        <v>COSC-6374</v>
      </c>
      <c r="E974" t="s">
        <v>1280</v>
      </c>
      <c r="F974" s="44" t="s">
        <v>35</v>
      </c>
      <c r="G974" s="44" t="s">
        <v>265</v>
      </c>
      <c r="H974" t="s">
        <v>1179</v>
      </c>
      <c r="I974" t="s">
        <v>1180</v>
      </c>
      <c r="J974" s="2">
        <v>110701</v>
      </c>
      <c r="K974" t="str">
        <f t="shared" si="31"/>
        <v>1107</v>
      </c>
      <c r="L974" t="s">
        <v>483</v>
      </c>
      <c r="M974" t="s">
        <v>494</v>
      </c>
      <c r="N974"/>
      <c r="O974" t="s">
        <v>265</v>
      </c>
      <c r="P974">
        <v>1</v>
      </c>
      <c r="Q974">
        <v>1</v>
      </c>
      <c r="R974" t="s">
        <v>1182</v>
      </c>
      <c r="S974">
        <v>1</v>
      </c>
      <c r="T974">
        <v>6</v>
      </c>
      <c r="U974">
        <v>0</v>
      </c>
      <c r="V974">
        <v>0</v>
      </c>
      <c r="AA974" t="s">
        <v>495</v>
      </c>
      <c r="AB974" t="s">
        <v>282</v>
      </c>
      <c r="AC974" t="s">
        <v>282</v>
      </c>
    </row>
    <row r="975" spans="1:29" x14ac:dyDescent="0.25">
      <c r="A975">
        <v>202309</v>
      </c>
      <c r="B975" t="s">
        <v>1174</v>
      </c>
      <c r="C975" s="8">
        <v>6375</v>
      </c>
      <c r="D975" s="8" t="str">
        <f t="shared" si="30"/>
        <v>COSC-6375</v>
      </c>
      <c r="E975" t="s">
        <v>1281</v>
      </c>
      <c r="F975" s="44" t="s">
        <v>35</v>
      </c>
      <c r="G975" s="44" t="s">
        <v>265</v>
      </c>
      <c r="H975" t="s">
        <v>1179</v>
      </c>
      <c r="I975" t="s">
        <v>1180</v>
      </c>
      <c r="J975" s="2">
        <v>110701</v>
      </c>
      <c r="K975" t="str">
        <f t="shared" si="31"/>
        <v>1107</v>
      </c>
      <c r="L975" t="s">
        <v>483</v>
      </c>
      <c r="M975" t="s">
        <v>494</v>
      </c>
      <c r="N975"/>
      <c r="O975" t="s">
        <v>265</v>
      </c>
      <c r="P975">
        <v>1</v>
      </c>
      <c r="Q975">
        <v>1</v>
      </c>
      <c r="R975" t="s">
        <v>1182</v>
      </c>
      <c r="S975">
        <v>1</v>
      </c>
      <c r="T975">
        <v>6</v>
      </c>
      <c r="U975">
        <v>0</v>
      </c>
      <c r="V975">
        <v>0</v>
      </c>
      <c r="AA975" t="s">
        <v>495</v>
      </c>
      <c r="AB975" t="s">
        <v>282</v>
      </c>
      <c r="AC975" t="s">
        <v>282</v>
      </c>
    </row>
    <row r="976" spans="1:29" x14ac:dyDescent="0.25">
      <c r="A976">
        <v>202309</v>
      </c>
      <c r="B976" t="s">
        <v>1174</v>
      </c>
      <c r="C976" s="8">
        <v>6376</v>
      </c>
      <c r="D976" s="8" t="str">
        <f t="shared" si="30"/>
        <v>COSC-6376</v>
      </c>
      <c r="E976" t="s">
        <v>1223</v>
      </c>
      <c r="F976" s="44" t="s">
        <v>35</v>
      </c>
      <c r="G976" s="44" t="s">
        <v>265</v>
      </c>
      <c r="H976" t="s">
        <v>1179</v>
      </c>
      <c r="I976" t="s">
        <v>1180</v>
      </c>
      <c r="J976" s="2">
        <v>110701</v>
      </c>
      <c r="K976" t="str">
        <f t="shared" si="31"/>
        <v>1107</v>
      </c>
      <c r="L976" t="s">
        <v>483</v>
      </c>
      <c r="M976" t="s">
        <v>494</v>
      </c>
      <c r="N976"/>
      <c r="O976" t="s">
        <v>265</v>
      </c>
      <c r="P976">
        <v>1</v>
      </c>
      <c r="Q976">
        <v>1</v>
      </c>
      <c r="R976" t="s">
        <v>1182</v>
      </c>
      <c r="S976">
        <v>1</v>
      </c>
      <c r="T976">
        <v>6</v>
      </c>
      <c r="U976">
        <v>0</v>
      </c>
      <c r="V976">
        <v>0</v>
      </c>
      <c r="AA976" t="s">
        <v>495</v>
      </c>
      <c r="AB976" t="s">
        <v>282</v>
      </c>
      <c r="AC976" t="s">
        <v>282</v>
      </c>
    </row>
    <row r="977" spans="1:29" x14ac:dyDescent="0.25">
      <c r="A977">
        <v>202309</v>
      </c>
      <c r="B977" t="s">
        <v>1174</v>
      </c>
      <c r="C977" s="8">
        <v>6377</v>
      </c>
      <c r="D977" s="8" t="str">
        <f t="shared" si="30"/>
        <v>COSC-6377</v>
      </c>
      <c r="E977" t="s">
        <v>1282</v>
      </c>
      <c r="F977" s="44" t="s">
        <v>35</v>
      </c>
      <c r="G977" s="44" t="s">
        <v>265</v>
      </c>
      <c r="H977" t="s">
        <v>1179</v>
      </c>
      <c r="I977" t="s">
        <v>1180</v>
      </c>
      <c r="J977" s="2">
        <v>110701</v>
      </c>
      <c r="K977" t="str">
        <f t="shared" si="31"/>
        <v>1107</v>
      </c>
      <c r="L977" t="s">
        <v>483</v>
      </c>
      <c r="M977" t="s">
        <v>494</v>
      </c>
      <c r="N977"/>
      <c r="O977" t="s">
        <v>265</v>
      </c>
      <c r="P977">
        <v>1</v>
      </c>
      <c r="Q977">
        <v>1</v>
      </c>
      <c r="R977" t="s">
        <v>1182</v>
      </c>
      <c r="S977">
        <v>1</v>
      </c>
      <c r="T977">
        <v>6</v>
      </c>
      <c r="U977">
        <v>0</v>
      </c>
      <c r="V977">
        <v>0</v>
      </c>
      <c r="AA977" t="s">
        <v>495</v>
      </c>
      <c r="AB977" t="s">
        <v>282</v>
      </c>
      <c r="AC977" t="s">
        <v>282</v>
      </c>
    </row>
    <row r="978" spans="1:29" x14ac:dyDescent="0.25">
      <c r="A978">
        <v>202409</v>
      </c>
      <c r="B978" t="s">
        <v>1174</v>
      </c>
      <c r="C978" s="8">
        <v>6379</v>
      </c>
      <c r="D978" s="8" t="str">
        <f t="shared" si="30"/>
        <v>COSC-6379</v>
      </c>
      <c r="E978" t="s">
        <v>1283</v>
      </c>
      <c r="F978" s="44" t="s">
        <v>35</v>
      </c>
      <c r="G978" s="44" t="s">
        <v>265</v>
      </c>
      <c r="H978" t="s">
        <v>1179</v>
      </c>
      <c r="I978" t="s">
        <v>1180</v>
      </c>
      <c r="J978" s="2">
        <v>110701</v>
      </c>
      <c r="K978" t="str">
        <f t="shared" si="31"/>
        <v>1107</v>
      </c>
      <c r="L978" t="s">
        <v>483</v>
      </c>
      <c r="N978"/>
      <c r="O978" t="s">
        <v>265</v>
      </c>
    </row>
    <row r="979" spans="1:29" x14ac:dyDescent="0.25">
      <c r="A979">
        <v>202309</v>
      </c>
      <c r="B979" t="s">
        <v>1174</v>
      </c>
      <c r="C979" s="8">
        <v>6380</v>
      </c>
      <c r="D979" s="8" t="str">
        <f t="shared" si="30"/>
        <v>COSC-6380</v>
      </c>
      <c r="E979" t="s">
        <v>1307</v>
      </c>
      <c r="F979" s="44" t="s">
        <v>482</v>
      </c>
      <c r="G979" s="44" t="s">
        <v>265</v>
      </c>
      <c r="H979" t="s">
        <v>1179</v>
      </c>
      <c r="I979" t="s">
        <v>1180</v>
      </c>
      <c r="J979" s="2">
        <v>110802</v>
      </c>
      <c r="K979" t="str">
        <f t="shared" si="31"/>
        <v>1108</v>
      </c>
      <c r="L979" t="s">
        <v>483</v>
      </c>
      <c r="M979" t="s">
        <v>484</v>
      </c>
      <c r="N979"/>
      <c r="O979" t="s">
        <v>265</v>
      </c>
      <c r="P979">
        <v>1</v>
      </c>
      <c r="Q979">
        <v>1</v>
      </c>
      <c r="R979" t="s">
        <v>1182</v>
      </c>
      <c r="S979">
        <v>1</v>
      </c>
      <c r="T979">
        <v>6</v>
      </c>
      <c r="U979">
        <v>0</v>
      </c>
      <c r="V979">
        <v>0</v>
      </c>
      <c r="AA979">
        <v>19</v>
      </c>
      <c r="AB979" t="s">
        <v>282</v>
      </c>
      <c r="AC979" t="s">
        <v>282</v>
      </c>
    </row>
    <row r="980" spans="1:29" x14ac:dyDescent="0.25">
      <c r="A980">
        <v>202309</v>
      </c>
      <c r="B980" t="s">
        <v>1174</v>
      </c>
      <c r="C980" s="8">
        <v>6393</v>
      </c>
      <c r="D980" s="8" t="str">
        <f t="shared" si="30"/>
        <v>COSC-6393</v>
      </c>
      <c r="E980" t="s">
        <v>1308</v>
      </c>
      <c r="F980" s="44" t="s">
        <v>35</v>
      </c>
      <c r="G980" s="44" t="s">
        <v>265</v>
      </c>
      <c r="H980" t="s">
        <v>1179</v>
      </c>
      <c r="I980" t="s">
        <v>1180</v>
      </c>
      <c r="J980" s="2">
        <v>110701</v>
      </c>
      <c r="K980" t="str">
        <f t="shared" si="31"/>
        <v>1107</v>
      </c>
      <c r="L980" t="s">
        <v>483</v>
      </c>
      <c r="M980" t="s">
        <v>494</v>
      </c>
      <c r="N980"/>
      <c r="O980" t="s">
        <v>265</v>
      </c>
      <c r="P980">
        <v>1</v>
      </c>
      <c r="Q980">
        <v>1</v>
      </c>
      <c r="R980" t="s">
        <v>1187</v>
      </c>
      <c r="S980">
        <v>1</v>
      </c>
      <c r="T980">
        <v>6</v>
      </c>
      <c r="U980">
        <v>0</v>
      </c>
      <c r="V980">
        <v>0</v>
      </c>
      <c r="AA980" t="s">
        <v>495</v>
      </c>
      <c r="AB980" t="s">
        <v>282</v>
      </c>
      <c r="AC980" t="s">
        <v>282</v>
      </c>
    </row>
    <row r="981" spans="1:29" x14ac:dyDescent="0.25">
      <c r="A981">
        <v>202409</v>
      </c>
      <c r="B981" t="s">
        <v>1174</v>
      </c>
      <c r="C981" s="8">
        <v>6396</v>
      </c>
      <c r="D981" s="8" t="str">
        <f t="shared" si="30"/>
        <v>COSC-6396</v>
      </c>
      <c r="E981" t="s">
        <v>469</v>
      </c>
      <c r="F981" s="44" t="s">
        <v>35</v>
      </c>
      <c r="G981" s="44" t="s">
        <v>265</v>
      </c>
      <c r="H981" t="s">
        <v>1179</v>
      </c>
      <c r="I981" t="s">
        <v>1180</v>
      </c>
      <c r="J981" s="2">
        <v>110701</v>
      </c>
      <c r="K981" t="str">
        <f t="shared" si="31"/>
        <v>1107</v>
      </c>
      <c r="L981" t="s">
        <v>483</v>
      </c>
      <c r="N981"/>
      <c r="O981" t="s">
        <v>265</v>
      </c>
    </row>
    <row r="982" spans="1:29" x14ac:dyDescent="0.25">
      <c r="A982">
        <v>202309</v>
      </c>
      <c r="B982" t="s">
        <v>1174</v>
      </c>
      <c r="C982" s="8">
        <v>6590</v>
      </c>
      <c r="D982" s="8" t="str">
        <f t="shared" si="30"/>
        <v>COSC-6590</v>
      </c>
      <c r="E982" t="s">
        <v>471</v>
      </c>
      <c r="F982" s="44" t="s">
        <v>35</v>
      </c>
      <c r="G982" s="44" t="s">
        <v>265</v>
      </c>
      <c r="H982" t="s">
        <v>1179</v>
      </c>
      <c r="I982" t="s">
        <v>1180</v>
      </c>
      <c r="J982" s="2">
        <v>110701</v>
      </c>
      <c r="K982" t="str">
        <f t="shared" si="31"/>
        <v>1107</v>
      </c>
      <c r="L982" t="s">
        <v>483</v>
      </c>
      <c r="M982" t="s">
        <v>494</v>
      </c>
      <c r="N982"/>
      <c r="O982" t="s">
        <v>265</v>
      </c>
      <c r="P982">
        <v>1</v>
      </c>
      <c r="Q982">
        <v>1</v>
      </c>
      <c r="R982" t="s">
        <v>1182</v>
      </c>
      <c r="S982">
        <v>1</v>
      </c>
      <c r="T982">
        <v>6</v>
      </c>
      <c r="U982">
        <v>0</v>
      </c>
      <c r="V982">
        <v>0</v>
      </c>
      <c r="AA982" t="s">
        <v>495</v>
      </c>
      <c r="AB982" t="s">
        <v>282</v>
      </c>
      <c r="AC982" t="s">
        <v>282</v>
      </c>
    </row>
    <row r="983" spans="1:29" x14ac:dyDescent="0.25">
      <c r="A983">
        <v>200609</v>
      </c>
      <c r="B983" t="s">
        <v>1309</v>
      </c>
      <c r="C983" s="8">
        <v>1301</v>
      </c>
      <c r="D983" s="8" t="str">
        <f t="shared" si="30"/>
        <v>CRIJ-1301</v>
      </c>
      <c r="E983" t="s">
        <v>1310</v>
      </c>
      <c r="F983" s="44" t="s">
        <v>152</v>
      </c>
      <c r="G983" s="44" t="s">
        <v>265</v>
      </c>
      <c r="H983" t="s">
        <v>1311</v>
      </c>
      <c r="I983" t="s">
        <v>1312</v>
      </c>
      <c r="J983" s="2">
        <v>430104</v>
      </c>
      <c r="K983" t="str">
        <f t="shared" si="31"/>
        <v>4301</v>
      </c>
      <c r="L983" t="s">
        <v>1313</v>
      </c>
      <c r="M983" t="s">
        <v>333</v>
      </c>
      <c r="N983"/>
      <c r="O983" t="s">
        <v>265</v>
      </c>
      <c r="P983">
        <v>1</v>
      </c>
      <c r="Q983">
        <v>1</v>
      </c>
      <c r="R983">
        <v>2570</v>
      </c>
      <c r="S983">
        <v>1</v>
      </c>
      <c r="T983">
        <v>1</v>
      </c>
      <c r="U983">
        <v>0</v>
      </c>
      <c r="V983">
        <v>0</v>
      </c>
      <c r="AA983" t="s">
        <v>334</v>
      </c>
      <c r="AB983" t="s">
        <v>282</v>
      </c>
      <c r="AC983" t="s">
        <v>282</v>
      </c>
    </row>
    <row r="984" spans="1:29" x14ac:dyDescent="0.25">
      <c r="A984">
        <v>202309</v>
      </c>
      <c r="B984" t="s">
        <v>1309</v>
      </c>
      <c r="C984" s="8">
        <v>1306</v>
      </c>
      <c r="D984" s="8" t="str">
        <f t="shared" si="30"/>
        <v>CRIJ-1306</v>
      </c>
      <c r="E984" t="s">
        <v>1314</v>
      </c>
      <c r="F984" s="44" t="s">
        <v>152</v>
      </c>
      <c r="G984" s="44" t="s">
        <v>265</v>
      </c>
      <c r="H984" t="s">
        <v>1311</v>
      </c>
      <c r="I984" t="s">
        <v>1312</v>
      </c>
      <c r="J984" s="2">
        <v>430104</v>
      </c>
      <c r="K984" t="str">
        <f t="shared" si="31"/>
        <v>4301</v>
      </c>
      <c r="L984" t="s">
        <v>1313</v>
      </c>
      <c r="N984"/>
      <c r="O984" t="s">
        <v>265</v>
      </c>
    </row>
    <row r="985" spans="1:29" x14ac:dyDescent="0.25">
      <c r="A985">
        <v>201909</v>
      </c>
      <c r="B985" t="s">
        <v>1309</v>
      </c>
      <c r="C985" s="8">
        <v>1310</v>
      </c>
      <c r="D985" s="8" t="str">
        <f t="shared" si="30"/>
        <v>CRIJ-1310</v>
      </c>
      <c r="E985" t="s">
        <v>1315</v>
      </c>
      <c r="F985" s="44" t="s">
        <v>152</v>
      </c>
      <c r="G985" s="44" t="s">
        <v>265</v>
      </c>
      <c r="H985" t="s">
        <v>1311</v>
      </c>
      <c r="I985" t="s">
        <v>1312</v>
      </c>
      <c r="J985" s="2">
        <v>430104</v>
      </c>
      <c r="K985" t="str">
        <f t="shared" si="31"/>
        <v>4301</v>
      </c>
      <c r="L985" t="s">
        <v>1313</v>
      </c>
      <c r="M985" t="s">
        <v>333</v>
      </c>
      <c r="N985"/>
      <c r="O985" t="s">
        <v>265</v>
      </c>
      <c r="P985">
        <v>1</v>
      </c>
      <c r="Q985">
        <v>1</v>
      </c>
      <c r="R985">
        <v>2570</v>
      </c>
      <c r="S985">
        <v>1</v>
      </c>
      <c r="T985">
        <v>1</v>
      </c>
      <c r="U985">
        <v>0</v>
      </c>
      <c r="V985">
        <v>0</v>
      </c>
      <c r="AA985" t="s">
        <v>334</v>
      </c>
      <c r="AB985" t="s">
        <v>282</v>
      </c>
      <c r="AC985" t="s">
        <v>282</v>
      </c>
    </row>
    <row r="986" spans="1:29" x14ac:dyDescent="0.25">
      <c r="A986">
        <v>201909</v>
      </c>
      <c r="B986" t="s">
        <v>1309</v>
      </c>
      <c r="C986" s="8">
        <v>1313</v>
      </c>
      <c r="D986" s="8" t="str">
        <f t="shared" si="30"/>
        <v>CRIJ-1313</v>
      </c>
      <c r="E986" t="s">
        <v>1316</v>
      </c>
      <c r="F986" s="44" t="s">
        <v>152</v>
      </c>
      <c r="G986" s="44" t="s">
        <v>261</v>
      </c>
      <c r="H986" t="s">
        <v>1311</v>
      </c>
      <c r="I986" t="s">
        <v>1312</v>
      </c>
      <c r="J986" s="2">
        <v>430104</v>
      </c>
      <c r="K986" t="str">
        <f t="shared" si="31"/>
        <v>4301</v>
      </c>
      <c r="L986" t="s">
        <v>1313</v>
      </c>
      <c r="N986"/>
      <c r="O986" t="s">
        <v>265</v>
      </c>
    </row>
    <row r="987" spans="1:29" x14ac:dyDescent="0.25">
      <c r="A987">
        <v>201909</v>
      </c>
      <c r="B987" t="s">
        <v>1309</v>
      </c>
      <c r="C987" s="8">
        <v>2313</v>
      </c>
      <c r="D987" s="8" t="str">
        <f t="shared" si="30"/>
        <v>CRIJ-2313</v>
      </c>
      <c r="E987" t="s">
        <v>1317</v>
      </c>
      <c r="F987" s="44" t="s">
        <v>152</v>
      </c>
      <c r="G987" s="44" t="s">
        <v>265</v>
      </c>
      <c r="H987" t="s">
        <v>1311</v>
      </c>
      <c r="I987" t="s">
        <v>1312</v>
      </c>
      <c r="J987" s="2">
        <v>430104</v>
      </c>
      <c r="K987" t="str">
        <f t="shared" si="31"/>
        <v>4301</v>
      </c>
      <c r="L987" t="s">
        <v>1313</v>
      </c>
      <c r="M987" t="s">
        <v>333</v>
      </c>
      <c r="N987"/>
      <c r="O987" t="s">
        <v>265</v>
      </c>
      <c r="P987">
        <v>1</v>
      </c>
      <c r="Q987">
        <v>1</v>
      </c>
      <c r="R987">
        <v>2570</v>
      </c>
      <c r="S987">
        <v>1</v>
      </c>
      <c r="T987">
        <v>2</v>
      </c>
      <c r="U987">
        <v>0</v>
      </c>
      <c r="V987">
        <v>0</v>
      </c>
      <c r="AA987" t="s">
        <v>334</v>
      </c>
      <c r="AB987" t="s">
        <v>282</v>
      </c>
      <c r="AC987" t="s">
        <v>282</v>
      </c>
    </row>
    <row r="988" spans="1:29" x14ac:dyDescent="0.25">
      <c r="A988">
        <v>202401</v>
      </c>
      <c r="B988" t="s">
        <v>1309</v>
      </c>
      <c r="C988" s="8">
        <v>2314</v>
      </c>
      <c r="D988" s="8" t="str">
        <f t="shared" si="30"/>
        <v>CRIJ-2314</v>
      </c>
      <c r="E988" t="s">
        <v>1318</v>
      </c>
      <c r="F988" s="44" t="s">
        <v>152</v>
      </c>
      <c r="G988" s="44" t="s">
        <v>265</v>
      </c>
      <c r="H988" t="s">
        <v>1311</v>
      </c>
      <c r="I988" t="s">
        <v>1312</v>
      </c>
      <c r="J988" s="2">
        <v>430107</v>
      </c>
      <c r="K988" t="str">
        <f t="shared" si="31"/>
        <v>4301</v>
      </c>
      <c r="L988" t="s">
        <v>1319</v>
      </c>
      <c r="N988"/>
    </row>
    <row r="989" spans="1:29" x14ac:dyDescent="0.25">
      <c r="A989">
        <v>200609</v>
      </c>
      <c r="B989" t="s">
        <v>1309</v>
      </c>
      <c r="C989" s="8">
        <v>2328</v>
      </c>
      <c r="D989" s="8" t="str">
        <f t="shared" si="30"/>
        <v>CRIJ-2328</v>
      </c>
      <c r="E989" t="s">
        <v>1320</v>
      </c>
      <c r="F989" s="44" t="s">
        <v>152</v>
      </c>
      <c r="G989" s="44" t="s">
        <v>265</v>
      </c>
      <c r="H989" t="s">
        <v>1311</v>
      </c>
      <c r="I989" t="s">
        <v>1312</v>
      </c>
      <c r="J989" s="2">
        <v>430104</v>
      </c>
      <c r="K989" t="str">
        <f t="shared" si="31"/>
        <v>4301</v>
      </c>
      <c r="L989" t="s">
        <v>1313</v>
      </c>
      <c r="M989" t="s">
        <v>333</v>
      </c>
      <c r="N989"/>
      <c r="O989" t="s">
        <v>265</v>
      </c>
      <c r="P989">
        <v>1</v>
      </c>
      <c r="Q989">
        <v>1</v>
      </c>
      <c r="R989">
        <v>2570</v>
      </c>
      <c r="S989">
        <v>1</v>
      </c>
      <c r="T989">
        <v>2</v>
      </c>
      <c r="U989">
        <v>0</v>
      </c>
      <c r="V989">
        <v>0</v>
      </c>
      <c r="AA989" t="s">
        <v>334</v>
      </c>
      <c r="AB989" t="s">
        <v>282</v>
      </c>
      <c r="AC989" t="s">
        <v>282</v>
      </c>
    </row>
    <row r="990" spans="1:29" x14ac:dyDescent="0.25">
      <c r="A990">
        <v>202409</v>
      </c>
      <c r="B990" t="s">
        <v>1309</v>
      </c>
      <c r="C990" s="8">
        <v>3302</v>
      </c>
      <c r="D990" s="8" t="str">
        <f t="shared" si="30"/>
        <v>CRIJ-3302</v>
      </c>
      <c r="E990" t="s">
        <v>1321</v>
      </c>
      <c r="F990" s="44" t="s">
        <v>152</v>
      </c>
      <c r="G990" s="44" t="s">
        <v>265</v>
      </c>
      <c r="H990" t="s">
        <v>1311</v>
      </c>
      <c r="I990" t="s">
        <v>1312</v>
      </c>
      <c r="J990" s="2">
        <v>430104</v>
      </c>
      <c r="K990" t="str">
        <f t="shared" si="31"/>
        <v>4301</v>
      </c>
      <c r="L990" t="s">
        <v>1313</v>
      </c>
      <c r="N990"/>
      <c r="O990" t="s">
        <v>265</v>
      </c>
    </row>
    <row r="991" spans="1:29" x14ac:dyDescent="0.25">
      <c r="A991">
        <v>201909</v>
      </c>
      <c r="B991" t="s">
        <v>1309</v>
      </c>
      <c r="C991" s="8">
        <v>3310</v>
      </c>
      <c r="D991" s="8" t="str">
        <f t="shared" si="30"/>
        <v>CRIJ-3310</v>
      </c>
      <c r="E991" t="s">
        <v>1322</v>
      </c>
      <c r="F991" s="44" t="s">
        <v>152</v>
      </c>
      <c r="G991" s="44" t="s">
        <v>265</v>
      </c>
      <c r="H991" t="s">
        <v>1311</v>
      </c>
      <c r="I991" t="s">
        <v>1312</v>
      </c>
      <c r="J991" s="2">
        <v>430104</v>
      </c>
      <c r="K991" t="str">
        <f t="shared" si="31"/>
        <v>4301</v>
      </c>
      <c r="L991" t="s">
        <v>1313</v>
      </c>
      <c r="N991"/>
      <c r="O991" t="s">
        <v>265</v>
      </c>
    </row>
    <row r="992" spans="1:29" x14ac:dyDescent="0.25">
      <c r="A992">
        <v>201909</v>
      </c>
      <c r="B992" t="s">
        <v>1309</v>
      </c>
      <c r="C992" s="8">
        <v>3313</v>
      </c>
      <c r="D992" s="8" t="str">
        <f t="shared" si="30"/>
        <v>CRIJ-3313</v>
      </c>
      <c r="E992" t="s">
        <v>1316</v>
      </c>
      <c r="F992" s="44" t="s">
        <v>152</v>
      </c>
      <c r="G992" s="44" t="s">
        <v>265</v>
      </c>
      <c r="H992" t="s">
        <v>1311</v>
      </c>
      <c r="I992" t="s">
        <v>1312</v>
      </c>
      <c r="J992" s="2">
        <v>430110</v>
      </c>
      <c r="K992" t="str">
        <f t="shared" si="31"/>
        <v>4301</v>
      </c>
      <c r="L992" t="s">
        <v>1323</v>
      </c>
      <c r="N992"/>
      <c r="O992" t="s">
        <v>265</v>
      </c>
    </row>
    <row r="993" spans="1:29" x14ac:dyDescent="0.25">
      <c r="A993">
        <v>202409</v>
      </c>
      <c r="B993" t="s">
        <v>1309</v>
      </c>
      <c r="C993" s="8">
        <v>3315</v>
      </c>
      <c r="D993" s="8" t="str">
        <f t="shared" si="30"/>
        <v>CRIJ-3315</v>
      </c>
      <c r="E993" t="s">
        <v>1324</v>
      </c>
      <c r="F993" s="44" t="s">
        <v>152</v>
      </c>
      <c r="G993" s="44" t="s">
        <v>265</v>
      </c>
      <c r="H993" t="s">
        <v>1311</v>
      </c>
      <c r="I993" t="s">
        <v>1312</v>
      </c>
      <c r="J993" s="2">
        <v>430104</v>
      </c>
      <c r="K993" t="str">
        <f t="shared" si="31"/>
        <v>4301</v>
      </c>
      <c r="L993" t="s">
        <v>1313</v>
      </c>
      <c r="N993"/>
      <c r="O993" t="s">
        <v>265</v>
      </c>
    </row>
    <row r="994" spans="1:29" x14ac:dyDescent="0.25">
      <c r="A994">
        <v>200609</v>
      </c>
      <c r="B994" t="s">
        <v>1309</v>
      </c>
      <c r="C994" s="8">
        <v>3320</v>
      </c>
      <c r="D994" s="8" t="str">
        <f t="shared" si="30"/>
        <v>CRIJ-3320</v>
      </c>
      <c r="E994" t="s">
        <v>1325</v>
      </c>
      <c r="F994" s="44" t="s">
        <v>152</v>
      </c>
      <c r="G994" s="44" t="s">
        <v>265</v>
      </c>
      <c r="H994" t="s">
        <v>1311</v>
      </c>
      <c r="I994" t="s">
        <v>1312</v>
      </c>
      <c r="J994" s="2">
        <v>430102</v>
      </c>
      <c r="K994" t="str">
        <f t="shared" si="31"/>
        <v>4301</v>
      </c>
      <c r="L994" t="s">
        <v>1326</v>
      </c>
      <c r="M994" t="s">
        <v>333</v>
      </c>
      <c r="N994"/>
      <c r="O994" t="s">
        <v>265</v>
      </c>
      <c r="P994">
        <v>1</v>
      </c>
      <c r="Q994">
        <v>1</v>
      </c>
      <c r="R994">
        <v>2570</v>
      </c>
      <c r="S994">
        <v>1</v>
      </c>
      <c r="T994">
        <v>3</v>
      </c>
      <c r="U994">
        <v>0</v>
      </c>
      <c r="V994">
        <v>0</v>
      </c>
      <c r="AA994" t="s">
        <v>334</v>
      </c>
      <c r="AB994" t="s">
        <v>282</v>
      </c>
      <c r="AC994" t="s">
        <v>282</v>
      </c>
    </row>
    <row r="995" spans="1:29" x14ac:dyDescent="0.25">
      <c r="A995">
        <v>200609</v>
      </c>
      <c r="B995" t="s">
        <v>1309</v>
      </c>
      <c r="C995" s="8">
        <v>3325</v>
      </c>
      <c r="D995" s="8" t="str">
        <f t="shared" si="30"/>
        <v>CRIJ-3325</v>
      </c>
      <c r="E995" t="s">
        <v>1327</v>
      </c>
      <c r="F995" s="44" t="s">
        <v>152</v>
      </c>
      <c r="G995" s="44" t="s">
        <v>265</v>
      </c>
      <c r="H995" t="s">
        <v>1311</v>
      </c>
      <c r="I995" t="s">
        <v>1312</v>
      </c>
      <c r="J995" s="2">
        <v>430102</v>
      </c>
      <c r="K995" t="str">
        <f t="shared" si="31"/>
        <v>4301</v>
      </c>
      <c r="L995" t="s">
        <v>1326</v>
      </c>
      <c r="M995" t="s">
        <v>333</v>
      </c>
      <c r="N995"/>
      <c r="O995" t="s">
        <v>265</v>
      </c>
      <c r="P995">
        <v>1</v>
      </c>
      <c r="Q995">
        <v>1</v>
      </c>
      <c r="R995">
        <v>2570</v>
      </c>
      <c r="S995">
        <v>1</v>
      </c>
      <c r="T995">
        <v>3</v>
      </c>
      <c r="U995">
        <v>0</v>
      </c>
      <c r="V995">
        <v>0</v>
      </c>
      <c r="AA995" t="s">
        <v>334</v>
      </c>
      <c r="AB995" t="s">
        <v>282</v>
      </c>
      <c r="AC995" t="s">
        <v>282</v>
      </c>
    </row>
    <row r="996" spans="1:29" x14ac:dyDescent="0.25">
      <c r="A996">
        <v>200609</v>
      </c>
      <c r="B996" t="s">
        <v>1309</v>
      </c>
      <c r="C996" s="8">
        <v>3340</v>
      </c>
      <c r="D996" s="8" t="str">
        <f t="shared" si="30"/>
        <v>CRIJ-3340</v>
      </c>
      <c r="E996" t="s">
        <v>1328</v>
      </c>
      <c r="F996" s="44" t="s">
        <v>152</v>
      </c>
      <c r="G996" s="44" t="s">
        <v>265</v>
      </c>
      <c r="H996" t="s">
        <v>1311</v>
      </c>
      <c r="I996" t="s">
        <v>1312</v>
      </c>
      <c r="J996" s="2">
        <v>430104</v>
      </c>
      <c r="K996" t="str">
        <f t="shared" si="31"/>
        <v>4301</v>
      </c>
      <c r="L996" t="s">
        <v>1313</v>
      </c>
      <c r="M996" t="s">
        <v>333</v>
      </c>
      <c r="N996"/>
      <c r="O996" t="s">
        <v>265</v>
      </c>
      <c r="P996">
        <v>1</v>
      </c>
      <c r="Q996">
        <v>1</v>
      </c>
      <c r="R996">
        <v>2570</v>
      </c>
      <c r="S996">
        <v>1</v>
      </c>
      <c r="T996">
        <v>3</v>
      </c>
      <c r="U996">
        <v>0</v>
      </c>
      <c r="V996">
        <v>0</v>
      </c>
      <c r="AA996" t="s">
        <v>334</v>
      </c>
      <c r="AB996" t="s">
        <v>282</v>
      </c>
      <c r="AC996" t="s">
        <v>282</v>
      </c>
    </row>
    <row r="997" spans="1:29" x14ac:dyDescent="0.25">
      <c r="A997">
        <v>202409</v>
      </c>
      <c r="B997" t="s">
        <v>1309</v>
      </c>
      <c r="C997" s="8">
        <v>3341</v>
      </c>
      <c r="D997" s="8" t="str">
        <f t="shared" si="30"/>
        <v>CRIJ-3341</v>
      </c>
      <c r="E997" t="s">
        <v>1329</v>
      </c>
      <c r="F997" s="44" t="s">
        <v>1330</v>
      </c>
      <c r="G997" s="44" t="s">
        <v>265</v>
      </c>
      <c r="H997" t="s">
        <v>1311</v>
      </c>
      <c r="I997" t="s">
        <v>1312</v>
      </c>
      <c r="J997" s="2">
        <v>430304</v>
      </c>
      <c r="K997" t="str">
        <f t="shared" si="31"/>
        <v>4303</v>
      </c>
      <c r="L997" t="s">
        <v>1331</v>
      </c>
      <c r="N997"/>
      <c r="O997" t="s">
        <v>265</v>
      </c>
    </row>
    <row r="998" spans="1:29" x14ac:dyDescent="0.25">
      <c r="A998">
        <v>201909</v>
      </c>
      <c r="B998" t="s">
        <v>1309</v>
      </c>
      <c r="C998" s="8">
        <v>3350</v>
      </c>
      <c r="D998" s="8" t="str">
        <f t="shared" si="30"/>
        <v>CRIJ-3350</v>
      </c>
      <c r="E998" t="s">
        <v>1332</v>
      </c>
      <c r="F998" s="44" t="s">
        <v>152</v>
      </c>
      <c r="G998" s="44" t="s">
        <v>261</v>
      </c>
      <c r="H998" t="s">
        <v>1311</v>
      </c>
      <c r="I998" t="s">
        <v>1312</v>
      </c>
      <c r="J998" s="2">
        <v>430103</v>
      </c>
      <c r="K998" t="str">
        <f t="shared" si="31"/>
        <v>4301</v>
      </c>
      <c r="L998" t="s">
        <v>1333</v>
      </c>
      <c r="N998"/>
      <c r="O998" t="s">
        <v>265</v>
      </c>
    </row>
    <row r="999" spans="1:29" x14ac:dyDescent="0.25">
      <c r="A999">
        <v>202409</v>
      </c>
      <c r="B999" t="s">
        <v>1309</v>
      </c>
      <c r="C999" s="8">
        <v>3360</v>
      </c>
      <c r="D999" s="8" t="str">
        <f t="shared" si="30"/>
        <v>CRIJ-3360</v>
      </c>
      <c r="E999" t="s">
        <v>1334</v>
      </c>
      <c r="F999" s="44" t="s">
        <v>1335</v>
      </c>
      <c r="G999" s="44" t="s">
        <v>265</v>
      </c>
      <c r="H999" t="s">
        <v>1311</v>
      </c>
      <c r="I999" t="s">
        <v>1312</v>
      </c>
      <c r="J999" s="2">
        <v>450401</v>
      </c>
      <c r="K999" t="str">
        <f t="shared" si="31"/>
        <v>4504</v>
      </c>
      <c r="L999" t="s">
        <v>1336</v>
      </c>
      <c r="N999"/>
      <c r="O999" t="s">
        <v>265</v>
      </c>
    </row>
    <row r="1000" spans="1:29" x14ac:dyDescent="0.25">
      <c r="A1000">
        <v>202409</v>
      </c>
      <c r="B1000" t="s">
        <v>1309</v>
      </c>
      <c r="C1000" s="8">
        <v>3361</v>
      </c>
      <c r="D1000" s="8" t="str">
        <f t="shared" si="30"/>
        <v>CRIJ-3361</v>
      </c>
      <c r="E1000" t="s">
        <v>1337</v>
      </c>
      <c r="F1000" s="44" t="s">
        <v>152</v>
      </c>
      <c r="G1000" s="44" t="s">
        <v>265</v>
      </c>
      <c r="H1000" t="s">
        <v>1311</v>
      </c>
      <c r="I1000" t="s">
        <v>1312</v>
      </c>
      <c r="J1000" s="2">
        <v>430103</v>
      </c>
      <c r="K1000" t="str">
        <f t="shared" si="31"/>
        <v>4301</v>
      </c>
      <c r="L1000" t="s">
        <v>1333</v>
      </c>
      <c r="N1000"/>
      <c r="O1000" t="s">
        <v>265</v>
      </c>
    </row>
    <row r="1001" spans="1:29" x14ac:dyDescent="0.25">
      <c r="A1001">
        <v>201909</v>
      </c>
      <c r="B1001" t="s">
        <v>1309</v>
      </c>
      <c r="C1001" s="8">
        <v>3365</v>
      </c>
      <c r="D1001" s="8" t="str">
        <f t="shared" si="30"/>
        <v>CRIJ-3365</v>
      </c>
      <c r="E1001" t="s">
        <v>1338</v>
      </c>
      <c r="F1001" s="44" t="s">
        <v>152</v>
      </c>
      <c r="G1001" s="44" t="s">
        <v>265</v>
      </c>
      <c r="H1001" t="s">
        <v>1311</v>
      </c>
      <c r="I1001" t="s">
        <v>1312</v>
      </c>
      <c r="J1001" s="2">
        <v>430107</v>
      </c>
      <c r="K1001" t="str">
        <f t="shared" si="31"/>
        <v>4301</v>
      </c>
      <c r="L1001" t="s">
        <v>1319</v>
      </c>
      <c r="N1001"/>
      <c r="O1001" t="s">
        <v>265</v>
      </c>
    </row>
    <row r="1002" spans="1:29" x14ac:dyDescent="0.25">
      <c r="A1002">
        <v>201709</v>
      </c>
      <c r="B1002" t="s">
        <v>1309</v>
      </c>
      <c r="C1002" s="8">
        <v>3370</v>
      </c>
      <c r="D1002" s="8" t="str">
        <f t="shared" si="30"/>
        <v>CRIJ-3370</v>
      </c>
      <c r="E1002" t="s">
        <v>1339</v>
      </c>
      <c r="F1002" s="44" t="s">
        <v>152</v>
      </c>
      <c r="G1002" s="44" t="s">
        <v>265</v>
      </c>
      <c r="H1002" t="s">
        <v>1311</v>
      </c>
      <c r="I1002" t="s">
        <v>1312</v>
      </c>
      <c r="J1002" s="2">
        <v>430104</v>
      </c>
      <c r="K1002" t="str">
        <f t="shared" si="31"/>
        <v>4301</v>
      </c>
      <c r="L1002" t="s">
        <v>1313</v>
      </c>
      <c r="M1002" t="s">
        <v>333</v>
      </c>
      <c r="N1002"/>
      <c r="O1002" t="s">
        <v>265</v>
      </c>
      <c r="P1002">
        <v>1</v>
      </c>
      <c r="Q1002">
        <v>1</v>
      </c>
      <c r="R1002">
        <v>2570</v>
      </c>
      <c r="S1002">
        <v>1</v>
      </c>
      <c r="T1002">
        <v>3</v>
      </c>
      <c r="U1002">
        <v>0</v>
      </c>
      <c r="V1002">
        <v>0</v>
      </c>
      <c r="AA1002" t="s">
        <v>334</v>
      </c>
      <c r="AB1002" t="s">
        <v>282</v>
      </c>
      <c r="AC1002" t="s">
        <v>282</v>
      </c>
    </row>
    <row r="1003" spans="1:29" x14ac:dyDescent="0.25">
      <c r="A1003">
        <v>201909</v>
      </c>
      <c r="B1003" t="s">
        <v>1309</v>
      </c>
      <c r="C1003" s="8">
        <v>3375</v>
      </c>
      <c r="D1003" s="8" t="str">
        <f t="shared" si="30"/>
        <v>CRIJ-3375</v>
      </c>
      <c r="E1003" t="s">
        <v>1340</v>
      </c>
      <c r="F1003" s="44" t="s">
        <v>152</v>
      </c>
      <c r="G1003" s="44" t="s">
        <v>265</v>
      </c>
      <c r="H1003" t="s">
        <v>1311</v>
      </c>
      <c r="I1003" t="s">
        <v>1312</v>
      </c>
      <c r="J1003" s="2">
        <v>430107</v>
      </c>
      <c r="K1003" t="str">
        <f t="shared" si="31"/>
        <v>4301</v>
      </c>
      <c r="L1003" t="s">
        <v>1319</v>
      </c>
      <c r="N1003"/>
      <c r="O1003" t="s">
        <v>265</v>
      </c>
    </row>
    <row r="1004" spans="1:29" x14ac:dyDescent="0.25">
      <c r="A1004">
        <v>202109</v>
      </c>
      <c r="B1004" t="s">
        <v>1309</v>
      </c>
      <c r="C1004" s="8">
        <v>3380</v>
      </c>
      <c r="D1004" s="8" t="str">
        <f t="shared" si="30"/>
        <v>CRIJ-3380</v>
      </c>
      <c r="E1004" t="s">
        <v>1341</v>
      </c>
      <c r="F1004" s="44" t="s">
        <v>152</v>
      </c>
      <c r="G1004" s="44" t="s">
        <v>265</v>
      </c>
      <c r="H1004" t="s">
        <v>1311</v>
      </c>
      <c r="I1004" t="s">
        <v>1312</v>
      </c>
      <c r="J1004" s="2">
        <v>430199</v>
      </c>
      <c r="K1004" t="str">
        <f t="shared" si="31"/>
        <v>4301</v>
      </c>
      <c r="L1004" t="s">
        <v>1342</v>
      </c>
      <c r="M1004">
        <v>1001</v>
      </c>
      <c r="N1004"/>
      <c r="O1004" t="s">
        <v>265</v>
      </c>
      <c r="P1004">
        <v>1</v>
      </c>
      <c r="Q1004">
        <v>1</v>
      </c>
      <c r="R1004">
        <v>2570</v>
      </c>
      <c r="S1004">
        <v>1</v>
      </c>
      <c r="T1004">
        <v>3</v>
      </c>
      <c r="U1004">
        <v>0</v>
      </c>
      <c r="V1004">
        <v>0</v>
      </c>
      <c r="AA1004" t="s">
        <v>334</v>
      </c>
      <c r="AB1004" t="s">
        <v>282</v>
      </c>
      <c r="AC1004" t="s">
        <v>282</v>
      </c>
    </row>
    <row r="1005" spans="1:29" x14ac:dyDescent="0.25">
      <c r="A1005">
        <v>202209</v>
      </c>
      <c r="B1005" t="s">
        <v>1309</v>
      </c>
      <c r="C1005" s="8">
        <v>4085</v>
      </c>
      <c r="D1005" s="8" t="str">
        <f t="shared" si="30"/>
        <v>CRIJ-4085</v>
      </c>
      <c r="E1005" t="s">
        <v>1343</v>
      </c>
      <c r="F1005" s="44" t="s">
        <v>152</v>
      </c>
      <c r="G1005" s="44" t="s">
        <v>261</v>
      </c>
      <c r="H1005" t="s">
        <v>1311</v>
      </c>
      <c r="I1005" t="s">
        <v>1312</v>
      </c>
      <c r="J1005" s="2">
        <v>430104</v>
      </c>
      <c r="K1005" t="str">
        <f t="shared" si="31"/>
        <v>4301</v>
      </c>
      <c r="L1005" t="s">
        <v>1313</v>
      </c>
      <c r="N1005"/>
      <c r="O1005" t="s">
        <v>265</v>
      </c>
    </row>
    <row r="1006" spans="1:29" x14ac:dyDescent="0.25">
      <c r="A1006">
        <v>200609</v>
      </c>
      <c r="B1006" t="s">
        <v>1309</v>
      </c>
      <c r="C1006" s="8">
        <v>4310</v>
      </c>
      <c r="D1006" s="8" t="str">
        <f t="shared" si="30"/>
        <v>CRIJ-4310</v>
      </c>
      <c r="E1006" t="s">
        <v>1344</v>
      </c>
      <c r="F1006" s="44" t="s">
        <v>166</v>
      </c>
      <c r="G1006" s="44" t="s">
        <v>265</v>
      </c>
      <c r="H1006" t="s">
        <v>1311</v>
      </c>
      <c r="I1006" t="s">
        <v>1312</v>
      </c>
      <c r="J1006" s="2">
        <v>451002</v>
      </c>
      <c r="K1006" t="str">
        <f t="shared" si="31"/>
        <v>4510</v>
      </c>
      <c r="L1006" t="s">
        <v>1345</v>
      </c>
      <c r="M1006" t="s">
        <v>333</v>
      </c>
      <c r="N1006"/>
      <c r="O1006" t="s">
        <v>265</v>
      </c>
      <c r="P1006">
        <v>1</v>
      </c>
      <c r="Q1006">
        <v>1</v>
      </c>
      <c r="R1006">
        <v>2570</v>
      </c>
      <c r="S1006">
        <v>1</v>
      </c>
      <c r="T1006">
        <v>4</v>
      </c>
      <c r="U1006">
        <v>0</v>
      </c>
      <c r="V1006">
        <v>0</v>
      </c>
      <c r="AA1006" t="s">
        <v>334</v>
      </c>
      <c r="AB1006" t="s">
        <v>282</v>
      </c>
      <c r="AC1006" t="s">
        <v>282</v>
      </c>
    </row>
    <row r="1007" spans="1:29" x14ac:dyDescent="0.25">
      <c r="A1007">
        <v>201909</v>
      </c>
      <c r="B1007" t="s">
        <v>1309</v>
      </c>
      <c r="C1007" s="8">
        <v>4311</v>
      </c>
      <c r="D1007" s="8" t="str">
        <f t="shared" si="30"/>
        <v>CRIJ-4311</v>
      </c>
      <c r="E1007" t="s">
        <v>1346</v>
      </c>
      <c r="F1007" s="44" t="s">
        <v>152</v>
      </c>
      <c r="G1007" s="44" t="s">
        <v>261</v>
      </c>
      <c r="H1007" t="s">
        <v>1311</v>
      </c>
      <c r="I1007" t="s">
        <v>1312</v>
      </c>
      <c r="J1007" s="2">
        <v>430104</v>
      </c>
      <c r="K1007" t="str">
        <f t="shared" si="31"/>
        <v>4301</v>
      </c>
      <c r="L1007" t="s">
        <v>1313</v>
      </c>
      <c r="N1007"/>
      <c r="O1007" t="s">
        <v>265</v>
      </c>
    </row>
    <row r="1008" spans="1:29" x14ac:dyDescent="0.25">
      <c r="A1008">
        <v>200609</v>
      </c>
      <c r="B1008" t="s">
        <v>1309</v>
      </c>
      <c r="C1008" s="8">
        <v>4312</v>
      </c>
      <c r="D1008" s="8" t="str">
        <f t="shared" si="30"/>
        <v>CRIJ-4312</v>
      </c>
      <c r="E1008" t="s">
        <v>1347</v>
      </c>
      <c r="F1008" s="44" t="s">
        <v>152</v>
      </c>
      <c r="G1008" s="44" t="s">
        <v>265</v>
      </c>
      <c r="H1008" t="s">
        <v>1311</v>
      </c>
      <c r="I1008" t="s">
        <v>1312</v>
      </c>
      <c r="J1008" s="2">
        <v>430104</v>
      </c>
      <c r="K1008" t="str">
        <f t="shared" si="31"/>
        <v>4301</v>
      </c>
      <c r="L1008" t="s">
        <v>1313</v>
      </c>
      <c r="M1008" t="s">
        <v>333</v>
      </c>
      <c r="N1008"/>
      <c r="O1008" t="s">
        <v>265</v>
      </c>
      <c r="P1008">
        <v>1</v>
      </c>
      <c r="Q1008">
        <v>1</v>
      </c>
      <c r="R1008">
        <v>2570</v>
      </c>
      <c r="S1008">
        <v>1</v>
      </c>
      <c r="T1008">
        <v>4</v>
      </c>
      <c r="U1008">
        <v>0</v>
      </c>
      <c r="V1008">
        <v>0</v>
      </c>
      <c r="AA1008" t="s">
        <v>334</v>
      </c>
      <c r="AB1008" t="s">
        <v>282</v>
      </c>
      <c r="AC1008" t="s">
        <v>282</v>
      </c>
    </row>
    <row r="1009" spans="1:29" x14ac:dyDescent="0.25">
      <c r="A1009">
        <v>200609</v>
      </c>
      <c r="B1009" t="s">
        <v>1309</v>
      </c>
      <c r="C1009" s="8">
        <v>4313</v>
      </c>
      <c r="D1009" s="8" t="str">
        <f t="shared" si="30"/>
        <v>CRIJ-4313</v>
      </c>
      <c r="E1009" t="s">
        <v>1348</v>
      </c>
      <c r="F1009" s="44" t="s">
        <v>152</v>
      </c>
      <c r="G1009" s="44" t="s">
        <v>265</v>
      </c>
      <c r="H1009" t="s">
        <v>1311</v>
      </c>
      <c r="I1009" t="s">
        <v>1312</v>
      </c>
      <c r="J1009" s="2">
        <v>430104</v>
      </c>
      <c r="K1009" t="str">
        <f t="shared" si="31"/>
        <v>4301</v>
      </c>
      <c r="L1009" t="s">
        <v>1313</v>
      </c>
      <c r="M1009" t="s">
        <v>333</v>
      </c>
      <c r="N1009"/>
      <c r="O1009" t="s">
        <v>265</v>
      </c>
      <c r="P1009">
        <v>1</v>
      </c>
      <c r="Q1009">
        <v>1</v>
      </c>
      <c r="R1009">
        <v>2570</v>
      </c>
      <c r="S1009">
        <v>1</v>
      </c>
      <c r="T1009">
        <v>4</v>
      </c>
      <c r="U1009">
        <v>0</v>
      </c>
      <c r="V1009">
        <v>0</v>
      </c>
      <c r="AA1009" t="s">
        <v>334</v>
      </c>
      <c r="AB1009" t="s">
        <v>282</v>
      </c>
      <c r="AC1009" t="s">
        <v>282</v>
      </c>
    </row>
    <row r="1010" spans="1:29" x14ac:dyDescent="0.25">
      <c r="A1010">
        <v>200609</v>
      </c>
      <c r="B1010" t="s">
        <v>1309</v>
      </c>
      <c r="C1010" s="8">
        <v>4320</v>
      </c>
      <c r="D1010" s="8" t="str">
        <f t="shared" si="30"/>
        <v>CRIJ-4320</v>
      </c>
      <c r="E1010" t="s">
        <v>1349</v>
      </c>
      <c r="F1010" s="44" t="s">
        <v>152</v>
      </c>
      <c r="G1010" s="44" t="s">
        <v>265</v>
      </c>
      <c r="H1010" t="s">
        <v>1311</v>
      </c>
      <c r="I1010" t="s">
        <v>1312</v>
      </c>
      <c r="J1010" s="2">
        <v>430102</v>
      </c>
      <c r="K1010" t="str">
        <f t="shared" si="31"/>
        <v>4301</v>
      </c>
      <c r="L1010" t="s">
        <v>1326</v>
      </c>
      <c r="M1010" t="s">
        <v>333</v>
      </c>
      <c r="N1010"/>
      <c r="O1010" t="s">
        <v>265</v>
      </c>
      <c r="P1010">
        <v>1</v>
      </c>
      <c r="Q1010">
        <v>1</v>
      </c>
      <c r="R1010">
        <v>2570</v>
      </c>
      <c r="S1010">
        <v>1</v>
      </c>
      <c r="T1010">
        <v>4</v>
      </c>
      <c r="U1010">
        <v>0</v>
      </c>
      <c r="V1010">
        <v>0</v>
      </c>
      <c r="AA1010" t="s">
        <v>334</v>
      </c>
      <c r="AB1010" t="s">
        <v>282</v>
      </c>
      <c r="AC1010" t="s">
        <v>282</v>
      </c>
    </row>
    <row r="1011" spans="1:29" x14ac:dyDescent="0.25">
      <c r="A1011">
        <v>200609</v>
      </c>
      <c r="B1011" t="s">
        <v>1309</v>
      </c>
      <c r="C1011" s="8">
        <v>4321</v>
      </c>
      <c r="D1011" s="8" t="str">
        <f t="shared" si="30"/>
        <v>CRIJ-4321</v>
      </c>
      <c r="E1011" t="s">
        <v>1350</v>
      </c>
      <c r="F1011" s="44" t="s">
        <v>152</v>
      </c>
      <c r="G1011" s="44" t="s">
        <v>265</v>
      </c>
      <c r="H1011" t="s">
        <v>1311</v>
      </c>
      <c r="I1011" t="s">
        <v>1312</v>
      </c>
      <c r="J1011" s="2">
        <v>430102</v>
      </c>
      <c r="K1011" t="str">
        <f t="shared" si="31"/>
        <v>4301</v>
      </c>
      <c r="L1011" t="s">
        <v>1326</v>
      </c>
      <c r="M1011" t="s">
        <v>333</v>
      </c>
      <c r="N1011"/>
      <c r="O1011" t="s">
        <v>265</v>
      </c>
      <c r="P1011">
        <v>1</v>
      </c>
      <c r="Q1011">
        <v>1</v>
      </c>
      <c r="R1011">
        <v>2570</v>
      </c>
      <c r="S1011">
        <v>1</v>
      </c>
      <c r="T1011">
        <v>4</v>
      </c>
      <c r="U1011">
        <v>0</v>
      </c>
      <c r="V1011">
        <v>0</v>
      </c>
      <c r="AA1011" t="s">
        <v>334</v>
      </c>
      <c r="AB1011" t="s">
        <v>282</v>
      </c>
      <c r="AC1011" t="s">
        <v>282</v>
      </c>
    </row>
    <row r="1012" spans="1:29" x14ac:dyDescent="0.25">
      <c r="A1012">
        <v>200609</v>
      </c>
      <c r="B1012" t="s">
        <v>1309</v>
      </c>
      <c r="C1012" s="8">
        <v>4322</v>
      </c>
      <c r="D1012" s="8" t="str">
        <f t="shared" si="30"/>
        <v>CRIJ-4322</v>
      </c>
      <c r="E1012" t="s">
        <v>1351</v>
      </c>
      <c r="F1012" s="44" t="s">
        <v>152</v>
      </c>
      <c r="G1012" s="44" t="s">
        <v>265</v>
      </c>
      <c r="H1012" t="s">
        <v>1311</v>
      </c>
      <c r="I1012" t="s">
        <v>1312</v>
      </c>
      <c r="J1012" s="2">
        <v>430104</v>
      </c>
      <c r="K1012" t="str">
        <f t="shared" si="31"/>
        <v>4301</v>
      </c>
      <c r="L1012" t="s">
        <v>1313</v>
      </c>
      <c r="M1012" t="s">
        <v>333</v>
      </c>
      <c r="N1012"/>
      <c r="O1012" t="s">
        <v>265</v>
      </c>
      <c r="P1012">
        <v>1</v>
      </c>
      <c r="Q1012">
        <v>1</v>
      </c>
      <c r="R1012">
        <v>2570</v>
      </c>
      <c r="S1012">
        <v>1</v>
      </c>
      <c r="T1012">
        <v>4</v>
      </c>
      <c r="U1012">
        <v>0</v>
      </c>
      <c r="V1012">
        <v>0</v>
      </c>
      <c r="AA1012" t="s">
        <v>334</v>
      </c>
      <c r="AB1012" t="s">
        <v>282</v>
      </c>
      <c r="AC1012" t="s">
        <v>282</v>
      </c>
    </row>
    <row r="1013" spans="1:29" x14ac:dyDescent="0.25">
      <c r="A1013">
        <v>200609</v>
      </c>
      <c r="B1013" t="s">
        <v>1309</v>
      </c>
      <c r="C1013" s="8">
        <v>4324</v>
      </c>
      <c r="D1013" s="8" t="str">
        <f t="shared" si="30"/>
        <v>CRIJ-4324</v>
      </c>
      <c r="E1013" t="s">
        <v>1352</v>
      </c>
      <c r="F1013" s="44" t="s">
        <v>152</v>
      </c>
      <c r="G1013" s="44" t="s">
        <v>265</v>
      </c>
      <c r="H1013" t="s">
        <v>1311</v>
      </c>
      <c r="I1013" t="s">
        <v>1312</v>
      </c>
      <c r="J1013" s="2">
        <v>430102</v>
      </c>
      <c r="K1013" t="str">
        <f t="shared" si="31"/>
        <v>4301</v>
      </c>
      <c r="L1013" t="s">
        <v>1326</v>
      </c>
      <c r="M1013" t="s">
        <v>333</v>
      </c>
      <c r="N1013"/>
      <c r="O1013" t="s">
        <v>265</v>
      </c>
      <c r="P1013">
        <v>1</v>
      </c>
      <c r="Q1013">
        <v>1</v>
      </c>
      <c r="R1013">
        <v>2570</v>
      </c>
      <c r="S1013">
        <v>1</v>
      </c>
      <c r="T1013">
        <v>4</v>
      </c>
      <c r="U1013">
        <v>0</v>
      </c>
      <c r="V1013">
        <v>0</v>
      </c>
      <c r="AA1013" t="s">
        <v>334</v>
      </c>
      <c r="AB1013" t="s">
        <v>282</v>
      </c>
      <c r="AC1013" t="s">
        <v>282</v>
      </c>
    </row>
    <row r="1014" spans="1:29" x14ac:dyDescent="0.25">
      <c r="A1014">
        <v>202109</v>
      </c>
      <c r="B1014" t="s">
        <v>1309</v>
      </c>
      <c r="C1014" s="8">
        <v>4325</v>
      </c>
      <c r="D1014" s="8" t="str">
        <f t="shared" si="30"/>
        <v>CRIJ-4325</v>
      </c>
      <c r="E1014" t="s">
        <v>1353</v>
      </c>
      <c r="F1014" s="44" t="s">
        <v>152</v>
      </c>
      <c r="G1014" s="44" t="s">
        <v>265</v>
      </c>
      <c r="H1014" t="s">
        <v>1311</v>
      </c>
      <c r="I1014" t="s">
        <v>1312</v>
      </c>
      <c r="J1014" s="2">
        <v>430107</v>
      </c>
      <c r="K1014" t="str">
        <f t="shared" si="31"/>
        <v>4301</v>
      </c>
      <c r="L1014" t="s">
        <v>1319</v>
      </c>
      <c r="M1014" t="s">
        <v>333</v>
      </c>
      <c r="N1014"/>
      <c r="O1014" t="s">
        <v>265</v>
      </c>
      <c r="P1014">
        <v>1</v>
      </c>
      <c r="Q1014">
        <v>1</v>
      </c>
      <c r="R1014">
        <v>2570</v>
      </c>
      <c r="S1014">
        <v>1</v>
      </c>
      <c r="T1014">
        <v>4</v>
      </c>
      <c r="U1014">
        <v>0</v>
      </c>
      <c r="V1014">
        <v>0</v>
      </c>
      <c r="AA1014" t="s">
        <v>334</v>
      </c>
      <c r="AB1014" t="s">
        <v>282</v>
      </c>
      <c r="AC1014" t="s">
        <v>282</v>
      </c>
    </row>
    <row r="1015" spans="1:29" x14ac:dyDescent="0.25">
      <c r="A1015">
        <v>201009</v>
      </c>
      <c r="B1015" t="s">
        <v>1309</v>
      </c>
      <c r="C1015" s="8">
        <v>4330</v>
      </c>
      <c r="D1015" s="8" t="str">
        <f t="shared" si="30"/>
        <v>CRIJ-4330</v>
      </c>
      <c r="E1015" t="s">
        <v>1354</v>
      </c>
      <c r="F1015" s="44" t="s">
        <v>152</v>
      </c>
      <c r="G1015" s="44" t="s">
        <v>265</v>
      </c>
      <c r="H1015" t="s">
        <v>1311</v>
      </c>
      <c r="I1015" t="s">
        <v>1312</v>
      </c>
      <c r="J1015" s="2">
        <v>430104</v>
      </c>
      <c r="K1015" t="str">
        <f t="shared" si="31"/>
        <v>4301</v>
      </c>
      <c r="L1015" t="s">
        <v>1313</v>
      </c>
      <c r="N1015"/>
      <c r="O1015" t="s">
        <v>265</v>
      </c>
    </row>
    <row r="1016" spans="1:29" x14ac:dyDescent="0.25">
      <c r="A1016">
        <v>200609</v>
      </c>
      <c r="B1016" t="s">
        <v>1309</v>
      </c>
      <c r="C1016" s="8">
        <v>4331</v>
      </c>
      <c r="D1016" s="8" t="str">
        <f t="shared" si="30"/>
        <v>CRIJ-4331</v>
      </c>
      <c r="E1016" t="s">
        <v>1355</v>
      </c>
      <c r="F1016" s="44" t="s">
        <v>1335</v>
      </c>
      <c r="G1016" s="44" t="s">
        <v>265</v>
      </c>
      <c r="H1016" t="s">
        <v>1311</v>
      </c>
      <c r="I1016" t="s">
        <v>1312</v>
      </c>
      <c r="J1016" s="2">
        <v>450401</v>
      </c>
      <c r="K1016" t="str">
        <f t="shared" si="31"/>
        <v>4504</v>
      </c>
      <c r="L1016" t="s">
        <v>1336</v>
      </c>
      <c r="M1016" t="s">
        <v>333</v>
      </c>
      <c r="N1016"/>
      <c r="O1016" t="s">
        <v>265</v>
      </c>
      <c r="P1016">
        <v>1</v>
      </c>
      <c r="Q1016">
        <v>1</v>
      </c>
      <c r="R1016">
        <v>2570</v>
      </c>
      <c r="S1016">
        <v>1</v>
      </c>
      <c r="T1016">
        <v>4</v>
      </c>
      <c r="U1016">
        <v>0</v>
      </c>
      <c r="V1016">
        <v>0</v>
      </c>
      <c r="AA1016" t="s">
        <v>334</v>
      </c>
      <c r="AB1016" t="s">
        <v>282</v>
      </c>
      <c r="AC1016" t="s">
        <v>282</v>
      </c>
    </row>
    <row r="1017" spans="1:29" x14ac:dyDescent="0.25">
      <c r="A1017">
        <v>200609</v>
      </c>
      <c r="B1017" t="s">
        <v>1309</v>
      </c>
      <c r="C1017" s="8">
        <v>4335</v>
      </c>
      <c r="D1017" s="8" t="str">
        <f t="shared" si="30"/>
        <v>CRIJ-4335</v>
      </c>
      <c r="E1017" t="s">
        <v>1356</v>
      </c>
      <c r="F1017" s="44" t="s">
        <v>1335</v>
      </c>
      <c r="G1017" s="44" t="s">
        <v>265</v>
      </c>
      <c r="H1017" t="s">
        <v>1311</v>
      </c>
      <c r="I1017" t="s">
        <v>1312</v>
      </c>
      <c r="J1017" s="2">
        <v>450401</v>
      </c>
      <c r="K1017" t="str">
        <f t="shared" si="31"/>
        <v>4504</v>
      </c>
      <c r="L1017" t="s">
        <v>1336</v>
      </c>
      <c r="M1017" t="s">
        <v>333</v>
      </c>
      <c r="N1017"/>
      <c r="O1017" t="s">
        <v>265</v>
      </c>
      <c r="P1017">
        <v>1</v>
      </c>
      <c r="Q1017">
        <v>1</v>
      </c>
      <c r="R1017">
        <v>2570</v>
      </c>
      <c r="S1017">
        <v>1</v>
      </c>
      <c r="T1017">
        <v>4</v>
      </c>
      <c r="U1017">
        <v>0</v>
      </c>
      <c r="V1017">
        <v>0</v>
      </c>
      <c r="AA1017" t="s">
        <v>334</v>
      </c>
      <c r="AB1017" t="s">
        <v>282</v>
      </c>
      <c r="AC1017" t="s">
        <v>282</v>
      </c>
    </row>
    <row r="1018" spans="1:29" x14ac:dyDescent="0.25">
      <c r="A1018">
        <v>202309</v>
      </c>
      <c r="B1018" t="s">
        <v>1309</v>
      </c>
      <c r="C1018" s="8">
        <v>4340</v>
      </c>
      <c r="D1018" s="8" t="str">
        <f t="shared" si="30"/>
        <v>CRIJ-4340</v>
      </c>
      <c r="E1018" t="s">
        <v>1318</v>
      </c>
      <c r="F1018" s="44" t="s">
        <v>152</v>
      </c>
      <c r="G1018" s="44" t="s">
        <v>261</v>
      </c>
      <c r="H1018" t="s">
        <v>1311</v>
      </c>
      <c r="I1018" t="s">
        <v>1312</v>
      </c>
      <c r="J1018" s="2">
        <v>430107</v>
      </c>
      <c r="K1018" t="str">
        <f t="shared" si="31"/>
        <v>4301</v>
      </c>
      <c r="L1018" t="s">
        <v>1319</v>
      </c>
      <c r="N1018"/>
      <c r="O1018" t="s">
        <v>265</v>
      </c>
    </row>
    <row r="1019" spans="1:29" x14ac:dyDescent="0.25">
      <c r="A1019">
        <v>200809</v>
      </c>
      <c r="B1019" t="s">
        <v>1309</v>
      </c>
      <c r="C1019" s="8">
        <v>4345</v>
      </c>
      <c r="D1019" s="8" t="str">
        <f t="shared" si="30"/>
        <v>CRIJ-4345</v>
      </c>
      <c r="E1019" t="s">
        <v>1100</v>
      </c>
      <c r="F1019" s="44" t="s">
        <v>1357</v>
      </c>
      <c r="G1019" s="44" t="s">
        <v>265</v>
      </c>
      <c r="H1019" t="s">
        <v>1311</v>
      </c>
      <c r="I1019" t="s">
        <v>1312</v>
      </c>
      <c r="J1019" s="2">
        <v>450101</v>
      </c>
      <c r="K1019" t="str">
        <f t="shared" si="31"/>
        <v>4501</v>
      </c>
      <c r="L1019" t="s">
        <v>1358</v>
      </c>
      <c r="N1019"/>
      <c r="O1019" t="s">
        <v>265</v>
      </c>
    </row>
    <row r="1020" spans="1:29" x14ac:dyDescent="0.25">
      <c r="A1020">
        <v>200609</v>
      </c>
      <c r="B1020" t="s">
        <v>1309</v>
      </c>
      <c r="C1020" s="8">
        <v>4351</v>
      </c>
      <c r="D1020" s="8" t="str">
        <f t="shared" si="30"/>
        <v>CRIJ-4351</v>
      </c>
      <c r="E1020" t="s">
        <v>1359</v>
      </c>
      <c r="F1020" s="44" t="s">
        <v>152</v>
      </c>
      <c r="G1020" s="44" t="s">
        <v>265</v>
      </c>
      <c r="H1020" t="s">
        <v>1311</v>
      </c>
      <c r="I1020" t="s">
        <v>1312</v>
      </c>
      <c r="J1020" s="2">
        <v>430103</v>
      </c>
      <c r="K1020" t="str">
        <f t="shared" si="31"/>
        <v>4301</v>
      </c>
      <c r="L1020" t="s">
        <v>1333</v>
      </c>
      <c r="N1020"/>
      <c r="O1020" t="s">
        <v>265</v>
      </c>
    </row>
    <row r="1021" spans="1:29" x14ac:dyDescent="0.25">
      <c r="A1021">
        <v>202009</v>
      </c>
      <c r="B1021" t="s">
        <v>1309</v>
      </c>
      <c r="C1021" s="8">
        <v>4360</v>
      </c>
      <c r="D1021" s="8" t="str">
        <f t="shared" si="30"/>
        <v>CRIJ-4360</v>
      </c>
      <c r="E1021" t="s">
        <v>1360</v>
      </c>
      <c r="F1021" s="44" t="s">
        <v>1335</v>
      </c>
      <c r="G1021" s="44" t="s">
        <v>265</v>
      </c>
      <c r="H1021" t="s">
        <v>1311</v>
      </c>
      <c r="I1021" t="s">
        <v>1312</v>
      </c>
      <c r="J1021" s="2">
        <v>450401</v>
      </c>
      <c r="K1021" t="str">
        <f t="shared" si="31"/>
        <v>4504</v>
      </c>
      <c r="L1021" t="s">
        <v>1336</v>
      </c>
      <c r="M1021" t="s">
        <v>333</v>
      </c>
      <c r="N1021"/>
      <c r="O1021" t="s">
        <v>265</v>
      </c>
      <c r="P1021">
        <v>1</v>
      </c>
      <c r="Q1021">
        <v>1</v>
      </c>
      <c r="R1021">
        <v>2570</v>
      </c>
      <c r="S1021">
        <v>1</v>
      </c>
      <c r="T1021">
        <v>4</v>
      </c>
      <c r="U1021">
        <v>0</v>
      </c>
      <c r="V1021">
        <v>0</v>
      </c>
      <c r="AA1021" t="s">
        <v>334</v>
      </c>
      <c r="AB1021" t="s">
        <v>282</v>
      </c>
      <c r="AC1021" t="s">
        <v>282</v>
      </c>
    </row>
    <row r="1022" spans="1:29" x14ac:dyDescent="0.25">
      <c r="A1022">
        <v>201009</v>
      </c>
      <c r="B1022" t="s">
        <v>1309</v>
      </c>
      <c r="C1022" s="8">
        <v>4365</v>
      </c>
      <c r="D1022" s="8" t="str">
        <f t="shared" si="30"/>
        <v>CRIJ-4365</v>
      </c>
      <c r="E1022" t="s">
        <v>1361</v>
      </c>
      <c r="F1022" s="44" t="s">
        <v>152</v>
      </c>
      <c r="G1022" s="44" t="s">
        <v>265</v>
      </c>
      <c r="H1022" t="s">
        <v>1311</v>
      </c>
      <c r="I1022" t="s">
        <v>1312</v>
      </c>
      <c r="J1022" s="2">
        <v>430104</v>
      </c>
      <c r="K1022" t="str">
        <f t="shared" si="31"/>
        <v>4301</v>
      </c>
      <c r="L1022" t="s">
        <v>1313</v>
      </c>
      <c r="N1022"/>
      <c r="O1022" t="s">
        <v>265</v>
      </c>
    </row>
    <row r="1023" spans="1:29" x14ac:dyDescent="0.25">
      <c r="A1023">
        <v>201909</v>
      </c>
      <c r="B1023" t="s">
        <v>1309</v>
      </c>
      <c r="C1023" s="8">
        <v>4370</v>
      </c>
      <c r="D1023" s="8" t="str">
        <f t="shared" si="30"/>
        <v>CRIJ-4370</v>
      </c>
      <c r="E1023" t="s">
        <v>1362</v>
      </c>
      <c r="F1023" s="44" t="s">
        <v>152</v>
      </c>
      <c r="G1023" s="44" t="s">
        <v>261</v>
      </c>
      <c r="H1023" t="s">
        <v>1311</v>
      </c>
      <c r="I1023" t="s">
        <v>1312</v>
      </c>
      <c r="J1023" s="2">
        <v>430104</v>
      </c>
      <c r="K1023" t="str">
        <f t="shared" si="31"/>
        <v>4301</v>
      </c>
      <c r="L1023" t="s">
        <v>1313</v>
      </c>
      <c r="N1023"/>
      <c r="O1023" t="s">
        <v>265</v>
      </c>
    </row>
    <row r="1024" spans="1:29" x14ac:dyDescent="0.25">
      <c r="A1024">
        <v>201909</v>
      </c>
      <c r="B1024" t="s">
        <v>1309</v>
      </c>
      <c r="C1024" s="8">
        <v>4380</v>
      </c>
      <c r="D1024" s="8" t="str">
        <f t="shared" si="30"/>
        <v>CRIJ-4380</v>
      </c>
      <c r="E1024" t="s">
        <v>1363</v>
      </c>
      <c r="F1024" s="44" t="s">
        <v>152</v>
      </c>
      <c r="G1024" s="44" t="s">
        <v>261</v>
      </c>
      <c r="H1024" t="s">
        <v>1311</v>
      </c>
      <c r="I1024" t="s">
        <v>1312</v>
      </c>
      <c r="J1024" s="2">
        <v>430107</v>
      </c>
      <c r="K1024" t="str">
        <f t="shared" si="31"/>
        <v>4301</v>
      </c>
      <c r="L1024" t="s">
        <v>1319</v>
      </c>
      <c r="N1024"/>
      <c r="O1024" t="s">
        <v>265</v>
      </c>
    </row>
    <row r="1025" spans="1:29" x14ac:dyDescent="0.25">
      <c r="A1025">
        <v>201901</v>
      </c>
      <c r="B1025" t="s">
        <v>1309</v>
      </c>
      <c r="C1025" s="8">
        <v>4390</v>
      </c>
      <c r="D1025" s="8" t="str">
        <f t="shared" si="30"/>
        <v>CRIJ-4390</v>
      </c>
      <c r="E1025" t="s">
        <v>1364</v>
      </c>
      <c r="F1025" s="44" t="s">
        <v>152</v>
      </c>
      <c r="G1025" s="44" t="s">
        <v>265</v>
      </c>
      <c r="H1025" t="s">
        <v>1311</v>
      </c>
      <c r="I1025" t="s">
        <v>1312</v>
      </c>
      <c r="J1025" s="2">
        <v>430104</v>
      </c>
      <c r="K1025" t="str">
        <f t="shared" si="31"/>
        <v>4301</v>
      </c>
      <c r="L1025" t="s">
        <v>1313</v>
      </c>
      <c r="N1025"/>
      <c r="O1025" t="s">
        <v>265</v>
      </c>
    </row>
    <row r="1026" spans="1:29" x14ac:dyDescent="0.25">
      <c r="A1026">
        <v>200609</v>
      </c>
      <c r="B1026" t="s">
        <v>1309</v>
      </c>
      <c r="C1026" s="8">
        <v>4396</v>
      </c>
      <c r="D1026" s="8" t="str">
        <f t="shared" ref="D1026:D1089" si="32">B1026&amp;"-"&amp;C1026</f>
        <v>CRIJ-4396</v>
      </c>
      <c r="E1026" t="s">
        <v>297</v>
      </c>
      <c r="F1026" s="44" t="s">
        <v>152</v>
      </c>
      <c r="G1026" s="44" t="s">
        <v>265</v>
      </c>
      <c r="H1026" t="s">
        <v>1311</v>
      </c>
      <c r="I1026" t="s">
        <v>1312</v>
      </c>
      <c r="J1026" s="2">
        <v>430104</v>
      </c>
      <c r="K1026" t="str">
        <f t="shared" ref="K1026:K1089" si="33">LEFT(J1026, 4)</f>
        <v>4301</v>
      </c>
      <c r="L1026" t="s">
        <v>1313</v>
      </c>
      <c r="N1026"/>
      <c r="O1026" t="s">
        <v>265</v>
      </c>
    </row>
    <row r="1027" spans="1:29" x14ac:dyDescent="0.25">
      <c r="A1027">
        <v>200609</v>
      </c>
      <c r="B1027" t="s">
        <v>1309</v>
      </c>
      <c r="C1027" s="8">
        <v>4398</v>
      </c>
      <c r="D1027" s="8" t="str">
        <f t="shared" si="32"/>
        <v>CRIJ-4398</v>
      </c>
      <c r="E1027" t="s">
        <v>411</v>
      </c>
      <c r="F1027" s="44" t="s">
        <v>152</v>
      </c>
      <c r="G1027" s="44" t="s">
        <v>265</v>
      </c>
      <c r="H1027" t="s">
        <v>1311</v>
      </c>
      <c r="I1027" t="s">
        <v>1312</v>
      </c>
      <c r="J1027" s="2">
        <v>430104</v>
      </c>
      <c r="K1027" t="str">
        <f t="shared" si="33"/>
        <v>4301</v>
      </c>
      <c r="L1027" t="s">
        <v>1313</v>
      </c>
      <c r="M1027" t="s">
        <v>333</v>
      </c>
      <c r="N1027"/>
      <c r="O1027" t="s">
        <v>265</v>
      </c>
      <c r="P1027">
        <v>3</v>
      </c>
      <c r="Q1027">
        <v>1</v>
      </c>
      <c r="R1027">
        <v>2570</v>
      </c>
      <c r="S1027">
        <v>1</v>
      </c>
      <c r="T1027">
        <v>4</v>
      </c>
      <c r="U1027">
        <v>0</v>
      </c>
      <c r="V1027">
        <v>0</v>
      </c>
      <c r="AA1027" t="s">
        <v>334</v>
      </c>
      <c r="AB1027" t="s">
        <v>282</v>
      </c>
      <c r="AC1027" t="s">
        <v>282</v>
      </c>
    </row>
    <row r="1028" spans="1:29" x14ac:dyDescent="0.25">
      <c r="A1028">
        <v>200609</v>
      </c>
      <c r="B1028" t="s">
        <v>1309</v>
      </c>
      <c r="C1028" s="8">
        <v>5302</v>
      </c>
      <c r="D1028" s="8" t="str">
        <f t="shared" si="32"/>
        <v>CRIJ-5302</v>
      </c>
      <c r="E1028" t="s">
        <v>1365</v>
      </c>
      <c r="F1028" s="44" t="s">
        <v>152</v>
      </c>
      <c r="G1028" s="44" t="s">
        <v>265</v>
      </c>
      <c r="H1028" t="s">
        <v>1311</v>
      </c>
      <c r="I1028" t="s">
        <v>1312</v>
      </c>
      <c r="J1028" s="2">
        <v>430104</v>
      </c>
      <c r="K1028" t="str">
        <f t="shared" si="33"/>
        <v>4301</v>
      </c>
      <c r="L1028" t="s">
        <v>1313</v>
      </c>
      <c r="N1028"/>
      <c r="O1028" t="s">
        <v>265</v>
      </c>
    </row>
    <row r="1029" spans="1:29" x14ac:dyDescent="0.25">
      <c r="A1029">
        <v>200609</v>
      </c>
      <c r="B1029" t="s">
        <v>1309</v>
      </c>
      <c r="C1029" s="8">
        <v>5310</v>
      </c>
      <c r="D1029" s="8" t="str">
        <f t="shared" si="32"/>
        <v>CRIJ-5310</v>
      </c>
      <c r="E1029" t="s">
        <v>1366</v>
      </c>
      <c r="F1029" s="44" t="s">
        <v>152</v>
      </c>
      <c r="G1029" s="44" t="s">
        <v>265</v>
      </c>
      <c r="H1029" t="s">
        <v>1311</v>
      </c>
      <c r="I1029" t="s">
        <v>1312</v>
      </c>
      <c r="J1029" s="2">
        <v>430103</v>
      </c>
      <c r="K1029" t="str">
        <f t="shared" si="33"/>
        <v>4301</v>
      </c>
      <c r="L1029" t="s">
        <v>1333</v>
      </c>
      <c r="N1029"/>
      <c r="O1029" t="s">
        <v>265</v>
      </c>
    </row>
    <row r="1030" spans="1:29" x14ac:dyDescent="0.25">
      <c r="A1030">
        <v>200609</v>
      </c>
      <c r="B1030" t="s">
        <v>1309</v>
      </c>
      <c r="C1030" s="8">
        <v>5320</v>
      </c>
      <c r="D1030" s="8" t="str">
        <f t="shared" si="32"/>
        <v>CRIJ-5320</v>
      </c>
      <c r="E1030" t="s">
        <v>1367</v>
      </c>
      <c r="F1030" s="44" t="s">
        <v>152</v>
      </c>
      <c r="G1030" s="44" t="s">
        <v>265</v>
      </c>
      <c r="H1030" t="s">
        <v>1311</v>
      </c>
      <c r="I1030" t="s">
        <v>1312</v>
      </c>
      <c r="J1030" s="2">
        <v>430102</v>
      </c>
      <c r="K1030" t="str">
        <f t="shared" si="33"/>
        <v>4301</v>
      </c>
      <c r="L1030" t="s">
        <v>1326</v>
      </c>
      <c r="M1030" t="s">
        <v>333</v>
      </c>
      <c r="N1030"/>
      <c r="O1030" t="s">
        <v>265</v>
      </c>
      <c r="P1030">
        <v>1</v>
      </c>
      <c r="Q1030">
        <v>1</v>
      </c>
      <c r="R1030">
        <v>2570</v>
      </c>
      <c r="S1030">
        <v>1</v>
      </c>
      <c r="T1030">
        <v>5</v>
      </c>
      <c r="U1030">
        <v>0</v>
      </c>
      <c r="V1030">
        <v>0</v>
      </c>
      <c r="AA1030" t="s">
        <v>334</v>
      </c>
      <c r="AB1030" t="s">
        <v>282</v>
      </c>
      <c r="AC1030" t="s">
        <v>282</v>
      </c>
    </row>
    <row r="1031" spans="1:29" x14ac:dyDescent="0.25">
      <c r="A1031">
        <v>200609</v>
      </c>
      <c r="B1031" t="s">
        <v>1309</v>
      </c>
      <c r="C1031" s="8">
        <v>5330</v>
      </c>
      <c r="D1031" s="8" t="str">
        <f t="shared" si="32"/>
        <v>CRIJ-5330</v>
      </c>
      <c r="E1031" t="s">
        <v>1368</v>
      </c>
      <c r="F1031" s="44" t="s">
        <v>152</v>
      </c>
      <c r="G1031" s="44" t="s">
        <v>265</v>
      </c>
      <c r="H1031" t="s">
        <v>1311</v>
      </c>
      <c r="I1031" t="s">
        <v>1312</v>
      </c>
      <c r="J1031" s="2">
        <v>430104</v>
      </c>
      <c r="K1031" t="str">
        <f t="shared" si="33"/>
        <v>4301</v>
      </c>
      <c r="L1031" t="s">
        <v>1313</v>
      </c>
      <c r="M1031" t="s">
        <v>333</v>
      </c>
      <c r="N1031"/>
      <c r="O1031" t="s">
        <v>265</v>
      </c>
      <c r="P1031">
        <v>4</v>
      </c>
      <c r="Q1031">
        <v>1</v>
      </c>
      <c r="R1031">
        <v>2570</v>
      </c>
      <c r="S1031">
        <v>1</v>
      </c>
      <c r="T1031">
        <v>5</v>
      </c>
      <c r="U1031">
        <v>0</v>
      </c>
      <c r="V1031">
        <v>0</v>
      </c>
      <c r="AA1031" t="s">
        <v>334</v>
      </c>
      <c r="AB1031" t="s">
        <v>282</v>
      </c>
      <c r="AC1031" t="s">
        <v>282</v>
      </c>
    </row>
    <row r="1032" spans="1:29" x14ac:dyDescent="0.25">
      <c r="A1032">
        <v>200609</v>
      </c>
      <c r="B1032" t="s">
        <v>1309</v>
      </c>
      <c r="C1032" s="8">
        <v>5351</v>
      </c>
      <c r="D1032" s="8" t="str">
        <f t="shared" si="32"/>
        <v>CRIJ-5351</v>
      </c>
      <c r="E1032" t="s">
        <v>1369</v>
      </c>
      <c r="F1032" s="44" t="s">
        <v>152</v>
      </c>
      <c r="G1032" s="44" t="s">
        <v>265</v>
      </c>
      <c r="H1032" t="s">
        <v>1311</v>
      </c>
      <c r="I1032" t="s">
        <v>1312</v>
      </c>
      <c r="J1032" s="2">
        <v>430103</v>
      </c>
      <c r="K1032" t="str">
        <f t="shared" si="33"/>
        <v>4301</v>
      </c>
      <c r="L1032" t="s">
        <v>1333</v>
      </c>
      <c r="M1032" t="s">
        <v>333</v>
      </c>
      <c r="N1032"/>
      <c r="O1032" t="s">
        <v>265</v>
      </c>
      <c r="P1032">
        <v>4</v>
      </c>
      <c r="Q1032">
        <v>1</v>
      </c>
      <c r="R1032">
        <v>2570</v>
      </c>
      <c r="S1032">
        <v>1</v>
      </c>
      <c r="T1032">
        <v>5</v>
      </c>
      <c r="U1032">
        <v>0</v>
      </c>
      <c r="V1032">
        <v>0</v>
      </c>
      <c r="AA1032" t="s">
        <v>334</v>
      </c>
      <c r="AB1032" t="s">
        <v>282</v>
      </c>
      <c r="AC1032" t="s">
        <v>282</v>
      </c>
    </row>
    <row r="1033" spans="1:29" x14ac:dyDescent="0.25">
      <c r="A1033">
        <v>200609</v>
      </c>
      <c r="B1033" t="s">
        <v>1309</v>
      </c>
      <c r="C1033" s="8">
        <v>5380</v>
      </c>
      <c r="D1033" s="8" t="str">
        <f t="shared" si="32"/>
        <v>CRIJ-5380</v>
      </c>
      <c r="E1033" t="s">
        <v>1370</v>
      </c>
      <c r="F1033" s="44" t="s">
        <v>152</v>
      </c>
      <c r="G1033" s="44" t="s">
        <v>265</v>
      </c>
      <c r="H1033" t="s">
        <v>1311</v>
      </c>
      <c r="I1033" t="s">
        <v>1312</v>
      </c>
      <c r="J1033" s="2">
        <v>430102</v>
      </c>
      <c r="K1033" t="str">
        <f t="shared" si="33"/>
        <v>4301</v>
      </c>
      <c r="L1033" t="s">
        <v>1326</v>
      </c>
      <c r="M1033" t="s">
        <v>333</v>
      </c>
      <c r="N1033"/>
      <c r="O1033" t="s">
        <v>265</v>
      </c>
      <c r="P1033">
        <v>1</v>
      </c>
      <c r="Q1033">
        <v>1</v>
      </c>
      <c r="R1033">
        <v>2570</v>
      </c>
      <c r="S1033">
        <v>1</v>
      </c>
      <c r="T1033">
        <v>5</v>
      </c>
      <c r="U1033">
        <v>0</v>
      </c>
      <c r="V1033">
        <v>0</v>
      </c>
      <c r="AA1033" t="s">
        <v>334</v>
      </c>
      <c r="AB1033" t="s">
        <v>282</v>
      </c>
      <c r="AC1033" t="s">
        <v>282</v>
      </c>
    </row>
    <row r="1034" spans="1:29" x14ac:dyDescent="0.25">
      <c r="A1034">
        <v>200609</v>
      </c>
      <c r="B1034" t="s">
        <v>1309</v>
      </c>
      <c r="C1034" s="8">
        <v>5396</v>
      </c>
      <c r="D1034" s="8" t="str">
        <f t="shared" si="32"/>
        <v>CRIJ-5396</v>
      </c>
      <c r="E1034" t="s">
        <v>436</v>
      </c>
      <c r="F1034" s="44" t="s">
        <v>152</v>
      </c>
      <c r="G1034" s="44" t="s">
        <v>265</v>
      </c>
      <c r="H1034" t="s">
        <v>1311</v>
      </c>
      <c r="I1034" t="s">
        <v>1312</v>
      </c>
      <c r="J1034" s="2">
        <v>430104</v>
      </c>
      <c r="K1034" t="str">
        <f t="shared" si="33"/>
        <v>4301</v>
      </c>
      <c r="L1034" t="s">
        <v>1313</v>
      </c>
      <c r="M1034" t="s">
        <v>333</v>
      </c>
      <c r="N1034"/>
      <c r="O1034" t="s">
        <v>265</v>
      </c>
      <c r="P1034">
        <v>1</v>
      </c>
      <c r="Q1034">
        <v>1</v>
      </c>
      <c r="R1034">
        <v>2570</v>
      </c>
      <c r="S1034">
        <v>1</v>
      </c>
      <c r="T1034">
        <v>5</v>
      </c>
      <c r="U1034">
        <v>0</v>
      </c>
      <c r="V1034">
        <v>0</v>
      </c>
      <c r="AA1034" t="s">
        <v>334</v>
      </c>
      <c r="AB1034" t="s">
        <v>282</v>
      </c>
      <c r="AC1034" t="s">
        <v>282</v>
      </c>
    </row>
    <row r="1035" spans="1:29" x14ac:dyDescent="0.25">
      <c r="A1035">
        <v>202309</v>
      </c>
      <c r="B1035" t="s">
        <v>1371</v>
      </c>
      <c r="C1035" s="8">
        <v>1141</v>
      </c>
      <c r="D1035" s="8" t="str">
        <f t="shared" si="32"/>
        <v>DANC-1141</v>
      </c>
      <c r="E1035" t="s">
        <v>1372</v>
      </c>
      <c r="F1035" s="44" t="s">
        <v>174</v>
      </c>
      <c r="G1035" s="44" t="s">
        <v>265</v>
      </c>
      <c r="H1035" t="s">
        <v>1373</v>
      </c>
      <c r="I1035" t="s">
        <v>1374</v>
      </c>
      <c r="J1035" s="2">
        <v>500501</v>
      </c>
      <c r="K1035" t="str">
        <f t="shared" si="33"/>
        <v>5005</v>
      </c>
      <c r="L1035" t="s">
        <v>1071</v>
      </c>
      <c r="N1035"/>
      <c r="O1035" t="s">
        <v>265</v>
      </c>
    </row>
    <row r="1036" spans="1:29" x14ac:dyDescent="0.25">
      <c r="A1036">
        <v>202309</v>
      </c>
      <c r="B1036" t="s">
        <v>1371</v>
      </c>
      <c r="C1036" s="8">
        <v>1147</v>
      </c>
      <c r="D1036" s="8" t="str">
        <f t="shared" si="32"/>
        <v>DANC-1147</v>
      </c>
      <c r="E1036" t="s">
        <v>1375</v>
      </c>
      <c r="F1036" s="44" t="s">
        <v>174</v>
      </c>
      <c r="G1036" s="44" t="s">
        <v>265</v>
      </c>
      <c r="H1036" t="s">
        <v>1373</v>
      </c>
      <c r="I1036" t="s">
        <v>1374</v>
      </c>
      <c r="J1036" s="2">
        <v>500501</v>
      </c>
      <c r="K1036" t="str">
        <f t="shared" si="33"/>
        <v>5005</v>
      </c>
      <c r="L1036" t="s">
        <v>1071</v>
      </c>
      <c r="N1036"/>
      <c r="O1036" t="s">
        <v>265</v>
      </c>
    </row>
    <row r="1037" spans="1:29" x14ac:dyDescent="0.25">
      <c r="A1037">
        <v>202309</v>
      </c>
      <c r="B1037" t="s">
        <v>1371</v>
      </c>
      <c r="C1037" s="8">
        <v>1148</v>
      </c>
      <c r="D1037" s="8" t="str">
        <f t="shared" si="32"/>
        <v>DANC-1148</v>
      </c>
      <c r="E1037" t="s">
        <v>1376</v>
      </c>
      <c r="F1037" s="44" t="s">
        <v>170</v>
      </c>
      <c r="G1037" s="44" t="s">
        <v>265</v>
      </c>
      <c r="H1037" t="s">
        <v>1373</v>
      </c>
      <c r="I1037" t="s">
        <v>1374</v>
      </c>
      <c r="J1037" s="2">
        <v>500301</v>
      </c>
      <c r="K1037" t="str">
        <f t="shared" si="33"/>
        <v>5003</v>
      </c>
      <c r="L1037" t="s">
        <v>1377</v>
      </c>
      <c r="N1037"/>
      <c r="O1037" t="s">
        <v>265</v>
      </c>
    </row>
    <row r="1038" spans="1:29" x14ac:dyDescent="0.25">
      <c r="A1038">
        <v>202309</v>
      </c>
      <c r="B1038" t="s">
        <v>1371</v>
      </c>
      <c r="C1038" s="8">
        <v>1304</v>
      </c>
      <c r="D1038" s="8" t="str">
        <f t="shared" si="32"/>
        <v>DANC-1304</v>
      </c>
      <c r="E1038" t="s">
        <v>1378</v>
      </c>
      <c r="F1038" s="44" t="s">
        <v>170</v>
      </c>
      <c r="G1038" s="44" t="s">
        <v>265</v>
      </c>
      <c r="H1038" t="s">
        <v>1373</v>
      </c>
      <c r="I1038" t="s">
        <v>1374</v>
      </c>
      <c r="J1038" s="2">
        <v>500301</v>
      </c>
      <c r="K1038" t="str">
        <f t="shared" si="33"/>
        <v>5003</v>
      </c>
      <c r="L1038" t="s">
        <v>1377</v>
      </c>
      <c r="N1038"/>
      <c r="O1038" t="s">
        <v>265</v>
      </c>
    </row>
    <row r="1039" spans="1:29" x14ac:dyDescent="0.25">
      <c r="A1039">
        <v>202309</v>
      </c>
      <c r="B1039" t="s">
        <v>1371</v>
      </c>
      <c r="C1039" s="8">
        <v>2141</v>
      </c>
      <c r="D1039" s="8" t="str">
        <f t="shared" si="32"/>
        <v>DANC-2141</v>
      </c>
      <c r="E1039" t="s">
        <v>1379</v>
      </c>
      <c r="F1039" s="44" t="s">
        <v>170</v>
      </c>
      <c r="G1039" s="44" t="s">
        <v>265</v>
      </c>
      <c r="H1039" t="s">
        <v>1373</v>
      </c>
      <c r="I1039" t="s">
        <v>1374</v>
      </c>
      <c r="J1039" s="2">
        <v>500301</v>
      </c>
      <c r="K1039" t="str">
        <f t="shared" si="33"/>
        <v>5003</v>
      </c>
      <c r="L1039" t="s">
        <v>1377</v>
      </c>
      <c r="N1039"/>
      <c r="O1039" t="s">
        <v>265</v>
      </c>
    </row>
    <row r="1040" spans="1:29" x14ac:dyDescent="0.25">
      <c r="A1040">
        <v>202309</v>
      </c>
      <c r="B1040" t="s">
        <v>1371</v>
      </c>
      <c r="C1040" s="8">
        <v>2147</v>
      </c>
      <c r="D1040" s="8" t="str">
        <f t="shared" si="32"/>
        <v>DANC-2147</v>
      </c>
      <c r="E1040" t="s">
        <v>1380</v>
      </c>
      <c r="F1040" s="44" t="s">
        <v>170</v>
      </c>
      <c r="G1040" s="44" t="s">
        <v>265</v>
      </c>
      <c r="H1040" t="s">
        <v>1373</v>
      </c>
      <c r="I1040" t="s">
        <v>1374</v>
      </c>
      <c r="J1040" s="2">
        <v>500301</v>
      </c>
      <c r="K1040" t="str">
        <f t="shared" si="33"/>
        <v>5003</v>
      </c>
      <c r="L1040" t="s">
        <v>1377</v>
      </c>
      <c r="N1040"/>
      <c r="O1040" t="s">
        <v>265</v>
      </c>
    </row>
    <row r="1041" spans="1:29" x14ac:dyDescent="0.25">
      <c r="A1041">
        <v>202309</v>
      </c>
      <c r="B1041" t="s">
        <v>1371</v>
      </c>
      <c r="C1041" s="8">
        <v>2148</v>
      </c>
      <c r="D1041" s="8" t="str">
        <f t="shared" si="32"/>
        <v>DANC-2148</v>
      </c>
      <c r="E1041" t="s">
        <v>1381</v>
      </c>
      <c r="F1041" s="44" t="s">
        <v>170</v>
      </c>
      <c r="G1041" s="44" t="s">
        <v>265</v>
      </c>
      <c r="H1041" t="s">
        <v>1373</v>
      </c>
      <c r="I1041" t="s">
        <v>1374</v>
      </c>
      <c r="J1041" s="2">
        <v>500301</v>
      </c>
      <c r="K1041" t="str">
        <f t="shared" si="33"/>
        <v>5003</v>
      </c>
      <c r="L1041" t="s">
        <v>1377</v>
      </c>
      <c r="N1041"/>
      <c r="O1041" t="s">
        <v>265</v>
      </c>
    </row>
    <row r="1042" spans="1:29" x14ac:dyDescent="0.25">
      <c r="A1042">
        <v>202309</v>
      </c>
      <c r="B1042" t="s">
        <v>1371</v>
      </c>
      <c r="C1042" s="8">
        <v>2303</v>
      </c>
      <c r="D1042" s="8" t="str">
        <f t="shared" si="32"/>
        <v>DANC-2303</v>
      </c>
      <c r="E1042" t="s">
        <v>1382</v>
      </c>
      <c r="F1042" s="44" t="s">
        <v>170</v>
      </c>
      <c r="G1042" s="44" t="s">
        <v>265</v>
      </c>
      <c r="H1042" t="s">
        <v>1373</v>
      </c>
      <c r="I1042" t="s">
        <v>1374</v>
      </c>
      <c r="J1042" s="2">
        <v>500301</v>
      </c>
      <c r="K1042" t="str">
        <f t="shared" si="33"/>
        <v>5003</v>
      </c>
      <c r="L1042" t="s">
        <v>1377</v>
      </c>
      <c r="M1042" t="s">
        <v>349</v>
      </c>
      <c r="N1042"/>
      <c r="P1042">
        <v>1</v>
      </c>
      <c r="Q1042">
        <v>1</v>
      </c>
      <c r="R1042">
        <v>2833</v>
      </c>
      <c r="S1042">
        <v>1</v>
      </c>
      <c r="T1042">
        <v>2</v>
      </c>
      <c r="U1042">
        <v>0</v>
      </c>
      <c r="V1042">
        <v>0</v>
      </c>
      <c r="AA1042" t="s">
        <v>351</v>
      </c>
      <c r="AB1042" t="s">
        <v>282</v>
      </c>
      <c r="AC1042" t="s">
        <v>282</v>
      </c>
    </row>
    <row r="1043" spans="1:29" x14ac:dyDescent="0.25">
      <c r="A1043">
        <v>202309</v>
      </c>
      <c r="B1043" t="s">
        <v>1371</v>
      </c>
      <c r="C1043" s="8">
        <v>3141</v>
      </c>
      <c r="D1043" s="8" t="str">
        <f t="shared" si="32"/>
        <v>DANC-3141</v>
      </c>
      <c r="E1043" t="s">
        <v>1383</v>
      </c>
      <c r="F1043" s="44" t="s">
        <v>174</v>
      </c>
      <c r="G1043" s="44" t="s">
        <v>265</v>
      </c>
      <c r="H1043" t="s">
        <v>1373</v>
      </c>
      <c r="I1043" t="s">
        <v>1374</v>
      </c>
      <c r="J1043" s="2">
        <v>500501</v>
      </c>
      <c r="K1043" t="str">
        <f t="shared" si="33"/>
        <v>5005</v>
      </c>
      <c r="L1043" t="s">
        <v>1071</v>
      </c>
      <c r="N1043"/>
      <c r="O1043" t="s">
        <v>265</v>
      </c>
    </row>
    <row r="1044" spans="1:29" x14ac:dyDescent="0.25">
      <c r="A1044">
        <v>202309</v>
      </c>
      <c r="B1044" t="s">
        <v>1371</v>
      </c>
      <c r="C1044" s="8">
        <v>3147</v>
      </c>
      <c r="D1044" s="8" t="str">
        <f t="shared" si="32"/>
        <v>DANC-3147</v>
      </c>
      <c r="E1044" t="s">
        <v>1384</v>
      </c>
      <c r="F1044" s="44" t="s">
        <v>174</v>
      </c>
      <c r="G1044" s="44" t="s">
        <v>265</v>
      </c>
      <c r="H1044" t="s">
        <v>1373</v>
      </c>
      <c r="I1044" t="s">
        <v>1374</v>
      </c>
      <c r="J1044" s="2">
        <v>500501</v>
      </c>
      <c r="K1044" t="str">
        <f t="shared" si="33"/>
        <v>5005</v>
      </c>
      <c r="L1044" t="s">
        <v>1071</v>
      </c>
      <c r="N1044"/>
      <c r="O1044" t="s">
        <v>265</v>
      </c>
    </row>
    <row r="1045" spans="1:29" x14ac:dyDescent="0.25">
      <c r="A1045">
        <v>202309</v>
      </c>
      <c r="B1045" t="s">
        <v>1371</v>
      </c>
      <c r="C1045" s="8">
        <v>3148</v>
      </c>
      <c r="D1045" s="8" t="str">
        <f t="shared" si="32"/>
        <v>DANC-3148</v>
      </c>
      <c r="E1045" t="s">
        <v>1385</v>
      </c>
      <c r="F1045" s="44" t="s">
        <v>174</v>
      </c>
      <c r="G1045" s="44" t="s">
        <v>265</v>
      </c>
      <c r="H1045" t="s">
        <v>1373</v>
      </c>
      <c r="I1045" t="s">
        <v>1374</v>
      </c>
      <c r="J1045" s="2">
        <v>500501</v>
      </c>
      <c r="K1045" t="str">
        <f t="shared" si="33"/>
        <v>5005</v>
      </c>
      <c r="L1045" t="s">
        <v>1071</v>
      </c>
      <c r="N1045"/>
      <c r="O1045" t="s">
        <v>265</v>
      </c>
    </row>
    <row r="1046" spans="1:29" x14ac:dyDescent="0.25">
      <c r="A1046">
        <v>202309</v>
      </c>
      <c r="B1046" t="s">
        <v>1371</v>
      </c>
      <c r="C1046" s="8">
        <v>3303</v>
      </c>
      <c r="D1046" s="8" t="str">
        <f t="shared" si="32"/>
        <v>DANC-3303</v>
      </c>
      <c r="E1046" t="s">
        <v>1386</v>
      </c>
      <c r="F1046" s="44" t="s">
        <v>170</v>
      </c>
      <c r="G1046" s="44" t="s">
        <v>265</v>
      </c>
      <c r="H1046" t="s">
        <v>1373</v>
      </c>
      <c r="I1046" t="s">
        <v>1374</v>
      </c>
      <c r="J1046" s="2">
        <v>500301</v>
      </c>
      <c r="K1046" t="str">
        <f t="shared" si="33"/>
        <v>5003</v>
      </c>
      <c r="L1046" t="s">
        <v>1377</v>
      </c>
      <c r="N1046"/>
      <c r="O1046" t="s">
        <v>265</v>
      </c>
    </row>
    <row r="1047" spans="1:29" x14ac:dyDescent="0.25">
      <c r="A1047">
        <v>202309</v>
      </c>
      <c r="B1047" t="s">
        <v>1371</v>
      </c>
      <c r="C1047" s="8">
        <v>3306</v>
      </c>
      <c r="D1047" s="8" t="str">
        <f t="shared" si="32"/>
        <v>DANC-3306</v>
      </c>
      <c r="E1047" t="s">
        <v>1387</v>
      </c>
      <c r="F1047" s="44" t="s">
        <v>170</v>
      </c>
      <c r="G1047" s="44" t="s">
        <v>265</v>
      </c>
      <c r="H1047" t="s">
        <v>1373</v>
      </c>
      <c r="I1047" t="s">
        <v>1374</v>
      </c>
      <c r="J1047" s="2">
        <v>500301</v>
      </c>
      <c r="K1047" t="str">
        <f t="shared" si="33"/>
        <v>5003</v>
      </c>
      <c r="L1047" t="s">
        <v>1377</v>
      </c>
      <c r="N1047"/>
      <c r="O1047" t="s">
        <v>265</v>
      </c>
    </row>
    <row r="1048" spans="1:29" x14ac:dyDescent="0.25">
      <c r="A1048">
        <v>202309</v>
      </c>
      <c r="B1048" t="s">
        <v>1371</v>
      </c>
      <c r="C1048" s="8">
        <v>3310</v>
      </c>
      <c r="D1048" s="8" t="str">
        <f t="shared" si="32"/>
        <v>DANC-3310</v>
      </c>
      <c r="E1048" t="s">
        <v>1388</v>
      </c>
      <c r="F1048" s="44" t="s">
        <v>170</v>
      </c>
      <c r="G1048" s="44" t="s">
        <v>265</v>
      </c>
      <c r="H1048" t="s">
        <v>1373</v>
      </c>
      <c r="I1048" t="s">
        <v>1374</v>
      </c>
      <c r="J1048" s="2">
        <v>500301</v>
      </c>
      <c r="K1048" t="str">
        <f t="shared" si="33"/>
        <v>5003</v>
      </c>
      <c r="L1048" t="s">
        <v>1377</v>
      </c>
      <c r="N1048"/>
      <c r="O1048" t="s">
        <v>265</v>
      </c>
    </row>
    <row r="1049" spans="1:29" x14ac:dyDescent="0.25">
      <c r="A1049">
        <v>202309</v>
      </c>
      <c r="B1049" t="s">
        <v>1371</v>
      </c>
      <c r="C1049" s="8">
        <v>4141</v>
      </c>
      <c r="D1049" s="8" t="str">
        <f t="shared" si="32"/>
        <v>DANC-4141</v>
      </c>
      <c r="E1049" t="s">
        <v>1389</v>
      </c>
      <c r="F1049" s="44" t="s">
        <v>174</v>
      </c>
      <c r="G1049" s="44" t="s">
        <v>265</v>
      </c>
      <c r="H1049" t="s">
        <v>1373</v>
      </c>
      <c r="I1049" t="s">
        <v>1374</v>
      </c>
      <c r="J1049" s="2">
        <v>500501</v>
      </c>
      <c r="K1049" t="str">
        <f t="shared" si="33"/>
        <v>5005</v>
      </c>
      <c r="L1049" t="s">
        <v>1071</v>
      </c>
      <c r="N1049"/>
      <c r="O1049" t="s">
        <v>265</v>
      </c>
    </row>
    <row r="1050" spans="1:29" x14ac:dyDescent="0.25">
      <c r="A1050">
        <v>202309</v>
      </c>
      <c r="B1050" t="s">
        <v>1371</v>
      </c>
      <c r="C1050" s="8">
        <v>4147</v>
      </c>
      <c r="D1050" s="8" t="str">
        <f t="shared" si="32"/>
        <v>DANC-4147</v>
      </c>
      <c r="E1050" t="s">
        <v>1390</v>
      </c>
      <c r="F1050" s="44" t="s">
        <v>174</v>
      </c>
      <c r="G1050" s="44" t="s">
        <v>265</v>
      </c>
      <c r="H1050" t="s">
        <v>1373</v>
      </c>
      <c r="I1050" t="s">
        <v>1374</v>
      </c>
      <c r="J1050" s="2">
        <v>500501</v>
      </c>
      <c r="K1050" t="str">
        <f t="shared" si="33"/>
        <v>5005</v>
      </c>
      <c r="L1050" t="s">
        <v>1071</v>
      </c>
      <c r="N1050"/>
      <c r="O1050" t="s">
        <v>265</v>
      </c>
    </row>
    <row r="1051" spans="1:29" x14ac:dyDescent="0.25">
      <c r="A1051">
        <v>202309</v>
      </c>
      <c r="B1051" t="s">
        <v>1371</v>
      </c>
      <c r="C1051" s="8">
        <v>4148</v>
      </c>
      <c r="D1051" s="8" t="str">
        <f t="shared" si="32"/>
        <v>DANC-4148</v>
      </c>
      <c r="E1051" t="s">
        <v>1391</v>
      </c>
      <c r="F1051" s="44" t="s">
        <v>174</v>
      </c>
      <c r="G1051" s="44" t="s">
        <v>265</v>
      </c>
      <c r="H1051" t="s">
        <v>1373</v>
      </c>
      <c r="I1051" t="s">
        <v>1374</v>
      </c>
      <c r="J1051" s="2">
        <v>500501</v>
      </c>
      <c r="K1051" t="str">
        <f t="shared" si="33"/>
        <v>5005</v>
      </c>
      <c r="L1051" t="s">
        <v>1071</v>
      </c>
      <c r="N1051"/>
      <c r="O1051" t="s">
        <v>265</v>
      </c>
    </row>
    <row r="1052" spans="1:29" x14ac:dyDescent="0.25">
      <c r="A1052">
        <v>202309</v>
      </c>
      <c r="B1052" t="s">
        <v>1371</v>
      </c>
      <c r="C1052" s="8">
        <v>4306</v>
      </c>
      <c r="D1052" s="8" t="str">
        <f t="shared" si="32"/>
        <v>DANC-4306</v>
      </c>
      <c r="E1052" t="s">
        <v>1392</v>
      </c>
      <c r="F1052" s="44" t="s">
        <v>170</v>
      </c>
      <c r="G1052" s="44" t="s">
        <v>265</v>
      </c>
      <c r="H1052" t="s">
        <v>1373</v>
      </c>
      <c r="I1052" t="s">
        <v>1374</v>
      </c>
      <c r="J1052" s="2">
        <v>500301</v>
      </c>
      <c r="K1052" t="str">
        <f t="shared" si="33"/>
        <v>5003</v>
      </c>
      <c r="L1052" t="s">
        <v>1377</v>
      </c>
      <c r="M1052" t="s">
        <v>349</v>
      </c>
      <c r="N1052"/>
      <c r="O1052" t="s">
        <v>265</v>
      </c>
      <c r="P1052">
        <v>1</v>
      </c>
      <c r="Q1052">
        <v>1</v>
      </c>
      <c r="R1052">
        <v>2833</v>
      </c>
      <c r="S1052">
        <v>1</v>
      </c>
      <c r="T1052">
        <v>4</v>
      </c>
      <c r="U1052">
        <v>0</v>
      </c>
      <c r="V1052">
        <v>0</v>
      </c>
      <c r="AA1052" t="s">
        <v>351</v>
      </c>
      <c r="AB1052" t="s">
        <v>282</v>
      </c>
      <c r="AC1052" t="s">
        <v>282</v>
      </c>
    </row>
    <row r="1053" spans="1:29" x14ac:dyDescent="0.25">
      <c r="A1053">
        <v>202309</v>
      </c>
      <c r="B1053" t="s">
        <v>1371</v>
      </c>
      <c r="C1053" s="8">
        <v>4310</v>
      </c>
      <c r="D1053" s="8" t="str">
        <f t="shared" si="32"/>
        <v>DANC-4310</v>
      </c>
      <c r="E1053" t="s">
        <v>1393</v>
      </c>
      <c r="F1053" s="44" t="s">
        <v>55</v>
      </c>
      <c r="G1053" s="44" t="s">
        <v>265</v>
      </c>
      <c r="H1053" t="s">
        <v>1373</v>
      </c>
      <c r="I1053" t="s">
        <v>1374</v>
      </c>
      <c r="J1053" s="2">
        <v>131324</v>
      </c>
      <c r="K1053" t="str">
        <f t="shared" si="33"/>
        <v>1313</v>
      </c>
      <c r="L1053" t="s">
        <v>1394</v>
      </c>
      <c r="N1053"/>
      <c r="O1053" t="s">
        <v>265</v>
      </c>
    </row>
    <row r="1054" spans="1:29" x14ac:dyDescent="0.25">
      <c r="A1054">
        <v>202309</v>
      </c>
      <c r="B1054" t="s">
        <v>1371</v>
      </c>
      <c r="C1054" s="8">
        <v>4390</v>
      </c>
      <c r="D1054" s="8" t="str">
        <f t="shared" si="32"/>
        <v>DANC-4390</v>
      </c>
      <c r="E1054" t="s">
        <v>1395</v>
      </c>
      <c r="F1054" s="44" t="s">
        <v>170</v>
      </c>
      <c r="G1054" s="44" t="s">
        <v>265</v>
      </c>
      <c r="H1054" t="s">
        <v>1373</v>
      </c>
      <c r="I1054" t="s">
        <v>1374</v>
      </c>
      <c r="J1054" s="2">
        <v>500301</v>
      </c>
      <c r="K1054" t="str">
        <f t="shared" si="33"/>
        <v>5003</v>
      </c>
      <c r="L1054" t="s">
        <v>1377</v>
      </c>
      <c r="N1054"/>
      <c r="O1054" t="s">
        <v>265</v>
      </c>
    </row>
    <row r="1055" spans="1:29" x14ac:dyDescent="0.25">
      <c r="A1055">
        <v>202309</v>
      </c>
      <c r="B1055" t="s">
        <v>1371</v>
      </c>
      <c r="C1055" s="8">
        <v>4396</v>
      </c>
      <c r="D1055" s="8" t="str">
        <f t="shared" si="32"/>
        <v>DANC-4396</v>
      </c>
      <c r="E1055" t="s">
        <v>469</v>
      </c>
      <c r="F1055" s="44" t="s">
        <v>170</v>
      </c>
      <c r="G1055" s="44" t="s">
        <v>265</v>
      </c>
      <c r="H1055" t="s">
        <v>1373</v>
      </c>
      <c r="I1055" t="s">
        <v>1374</v>
      </c>
      <c r="J1055" s="2">
        <v>500301</v>
      </c>
      <c r="K1055" t="str">
        <f t="shared" si="33"/>
        <v>5003</v>
      </c>
      <c r="L1055" t="s">
        <v>1377</v>
      </c>
      <c r="N1055"/>
      <c r="O1055" t="s">
        <v>265</v>
      </c>
    </row>
    <row r="1056" spans="1:29" x14ac:dyDescent="0.25">
      <c r="A1056">
        <v>202309</v>
      </c>
      <c r="B1056" t="s">
        <v>1371</v>
      </c>
      <c r="C1056" s="8">
        <v>4398</v>
      </c>
      <c r="D1056" s="8" t="str">
        <f t="shared" si="32"/>
        <v>DANC-4398</v>
      </c>
      <c r="E1056" t="s">
        <v>411</v>
      </c>
      <c r="F1056" s="44" t="s">
        <v>170</v>
      </c>
      <c r="G1056" s="44" t="s">
        <v>265</v>
      </c>
      <c r="H1056" t="s">
        <v>1373</v>
      </c>
      <c r="I1056" t="s">
        <v>1374</v>
      </c>
      <c r="J1056" s="2">
        <v>500301</v>
      </c>
      <c r="K1056" t="str">
        <f t="shared" si="33"/>
        <v>5003</v>
      </c>
      <c r="L1056" t="s">
        <v>1377</v>
      </c>
      <c r="N1056"/>
      <c r="O1056" t="s">
        <v>265</v>
      </c>
    </row>
    <row r="1057" spans="1:29" x14ac:dyDescent="0.25">
      <c r="A1057">
        <v>202309</v>
      </c>
      <c r="B1057" t="s">
        <v>1396</v>
      </c>
      <c r="C1057" s="8">
        <v>5301</v>
      </c>
      <c r="D1057" s="8" t="str">
        <f t="shared" si="32"/>
        <v>DASC-5301</v>
      </c>
      <c r="E1057" t="s">
        <v>1397</v>
      </c>
      <c r="F1057" s="44" t="s">
        <v>123</v>
      </c>
      <c r="G1057" s="44" t="s">
        <v>265</v>
      </c>
      <c r="H1057" t="s">
        <v>228</v>
      </c>
      <c r="I1057" t="s">
        <v>1398</v>
      </c>
      <c r="J1057" s="2">
        <v>307001</v>
      </c>
      <c r="K1057" t="str">
        <f t="shared" si="33"/>
        <v>3070</v>
      </c>
      <c r="L1057" t="s">
        <v>1399</v>
      </c>
      <c r="M1057" t="s">
        <v>467</v>
      </c>
      <c r="N1057"/>
      <c r="P1057">
        <v>1</v>
      </c>
      <c r="Q1057">
        <v>1</v>
      </c>
      <c r="R1057">
        <v>1895</v>
      </c>
      <c r="S1057">
        <v>1</v>
      </c>
      <c r="T1057">
        <v>5</v>
      </c>
      <c r="U1057">
        <v>0</v>
      </c>
      <c r="V1057">
        <v>0</v>
      </c>
      <c r="AA1057" t="s">
        <v>468</v>
      </c>
      <c r="AB1057" t="s">
        <v>282</v>
      </c>
      <c r="AC1057" t="s">
        <v>282</v>
      </c>
    </row>
    <row r="1058" spans="1:29" x14ac:dyDescent="0.25">
      <c r="A1058">
        <v>202309</v>
      </c>
      <c r="B1058" t="s">
        <v>1396</v>
      </c>
      <c r="C1058" s="8">
        <v>5302</v>
      </c>
      <c r="D1058" s="8" t="str">
        <f t="shared" si="32"/>
        <v>DASC-5302</v>
      </c>
      <c r="E1058" t="s">
        <v>1400</v>
      </c>
      <c r="F1058" s="44" t="s">
        <v>123</v>
      </c>
      <c r="G1058" s="44" t="s">
        <v>265</v>
      </c>
      <c r="H1058" t="s">
        <v>228</v>
      </c>
      <c r="I1058" t="s">
        <v>1398</v>
      </c>
      <c r="J1058" s="2">
        <v>307001</v>
      </c>
      <c r="K1058" t="str">
        <f t="shared" si="33"/>
        <v>3070</v>
      </c>
      <c r="L1058" t="s">
        <v>1399</v>
      </c>
      <c r="M1058" t="s">
        <v>467</v>
      </c>
      <c r="N1058"/>
      <c r="P1058">
        <v>1</v>
      </c>
      <c r="Q1058">
        <v>1</v>
      </c>
      <c r="R1058">
        <v>1895</v>
      </c>
      <c r="S1058">
        <v>1</v>
      </c>
      <c r="T1058">
        <v>5</v>
      </c>
      <c r="U1058">
        <v>0</v>
      </c>
      <c r="V1058">
        <v>0</v>
      </c>
      <c r="AA1058" t="s">
        <v>468</v>
      </c>
      <c r="AB1058" t="s">
        <v>282</v>
      </c>
      <c r="AC1058" t="s">
        <v>282</v>
      </c>
    </row>
    <row r="1059" spans="1:29" x14ac:dyDescent="0.25">
      <c r="A1059">
        <v>202309</v>
      </c>
      <c r="B1059" t="s">
        <v>1396</v>
      </c>
      <c r="C1059" s="8">
        <v>5303</v>
      </c>
      <c r="D1059" s="8" t="str">
        <f t="shared" si="32"/>
        <v>DASC-5303</v>
      </c>
      <c r="E1059" t="s">
        <v>1401</v>
      </c>
      <c r="F1059" s="44" t="s">
        <v>123</v>
      </c>
      <c r="G1059" s="44" t="s">
        <v>265</v>
      </c>
      <c r="H1059" t="s">
        <v>228</v>
      </c>
      <c r="I1059" t="s">
        <v>1398</v>
      </c>
      <c r="J1059" s="2">
        <v>307001</v>
      </c>
      <c r="K1059" t="str">
        <f t="shared" si="33"/>
        <v>3070</v>
      </c>
      <c r="L1059" t="s">
        <v>1399</v>
      </c>
      <c r="M1059" t="s">
        <v>467</v>
      </c>
      <c r="N1059"/>
      <c r="P1059">
        <v>1</v>
      </c>
      <c r="Q1059">
        <v>1</v>
      </c>
      <c r="R1059">
        <v>1895</v>
      </c>
      <c r="S1059">
        <v>1</v>
      </c>
      <c r="T1059">
        <v>5</v>
      </c>
      <c r="U1059">
        <v>0</v>
      </c>
      <c r="V1059">
        <v>0</v>
      </c>
      <c r="AA1059" t="s">
        <v>468</v>
      </c>
      <c r="AB1059" t="s">
        <v>282</v>
      </c>
      <c r="AC1059" t="s">
        <v>282</v>
      </c>
    </row>
    <row r="1060" spans="1:29" x14ac:dyDescent="0.25">
      <c r="A1060">
        <v>202309</v>
      </c>
      <c r="B1060" t="s">
        <v>1396</v>
      </c>
      <c r="C1060" s="8">
        <v>5304</v>
      </c>
      <c r="D1060" s="8" t="str">
        <f t="shared" si="32"/>
        <v>DASC-5304</v>
      </c>
      <c r="E1060" t="s">
        <v>1402</v>
      </c>
      <c r="F1060" s="44" t="s">
        <v>123</v>
      </c>
      <c r="G1060" s="44" t="s">
        <v>265</v>
      </c>
      <c r="H1060" t="s">
        <v>228</v>
      </c>
      <c r="I1060" t="s">
        <v>1398</v>
      </c>
      <c r="J1060" s="2">
        <v>307001</v>
      </c>
      <c r="K1060" t="str">
        <f t="shared" si="33"/>
        <v>3070</v>
      </c>
      <c r="L1060" t="s">
        <v>1399</v>
      </c>
      <c r="M1060" t="s">
        <v>467</v>
      </c>
      <c r="N1060"/>
      <c r="P1060">
        <v>1</v>
      </c>
      <c r="Q1060">
        <v>1</v>
      </c>
      <c r="R1060">
        <v>1895</v>
      </c>
      <c r="S1060">
        <v>1</v>
      </c>
      <c r="T1060">
        <v>5</v>
      </c>
      <c r="U1060">
        <v>0</v>
      </c>
      <c r="V1060">
        <v>0</v>
      </c>
      <c r="AA1060" t="s">
        <v>468</v>
      </c>
      <c r="AB1060" t="s">
        <v>282</v>
      </c>
      <c r="AC1060" t="s">
        <v>282</v>
      </c>
    </row>
    <row r="1061" spans="1:29" x14ac:dyDescent="0.25">
      <c r="A1061">
        <v>202309</v>
      </c>
      <c r="B1061" t="s">
        <v>1396</v>
      </c>
      <c r="C1061" s="8">
        <v>5305</v>
      </c>
      <c r="D1061" s="8" t="str">
        <f t="shared" si="32"/>
        <v>DASC-5305</v>
      </c>
      <c r="E1061" t="s">
        <v>1403</v>
      </c>
      <c r="F1061" s="44" t="s">
        <v>123</v>
      </c>
      <c r="G1061" s="44" t="s">
        <v>265</v>
      </c>
      <c r="H1061" t="s">
        <v>228</v>
      </c>
      <c r="I1061" t="s">
        <v>1398</v>
      </c>
      <c r="J1061" s="2">
        <v>307001</v>
      </c>
      <c r="K1061" t="str">
        <f t="shared" si="33"/>
        <v>3070</v>
      </c>
      <c r="L1061" t="s">
        <v>1399</v>
      </c>
      <c r="M1061" t="s">
        <v>467</v>
      </c>
      <c r="N1061"/>
      <c r="P1061">
        <v>1</v>
      </c>
      <c r="Q1061">
        <v>1</v>
      </c>
      <c r="R1061">
        <v>1895</v>
      </c>
      <c r="S1061">
        <v>1</v>
      </c>
      <c r="T1061">
        <v>5</v>
      </c>
      <c r="U1061">
        <v>0</v>
      </c>
      <c r="V1061">
        <v>0</v>
      </c>
      <c r="AA1061" t="s">
        <v>468</v>
      </c>
      <c r="AB1061" t="s">
        <v>282</v>
      </c>
      <c r="AC1061" t="s">
        <v>282</v>
      </c>
    </row>
    <row r="1062" spans="1:29" x14ac:dyDescent="0.25">
      <c r="A1062">
        <v>202409</v>
      </c>
      <c r="B1062" t="s">
        <v>1396</v>
      </c>
      <c r="C1062" s="8">
        <v>5306</v>
      </c>
      <c r="D1062" s="8" t="str">
        <f t="shared" si="32"/>
        <v>DASC-5306</v>
      </c>
      <c r="E1062" t="s">
        <v>1404</v>
      </c>
      <c r="F1062" s="44" t="s">
        <v>123</v>
      </c>
      <c r="G1062" s="44" t="s">
        <v>265</v>
      </c>
      <c r="H1062" t="s">
        <v>228</v>
      </c>
      <c r="I1062" t="s">
        <v>1398</v>
      </c>
      <c r="J1062" s="2">
        <v>307001</v>
      </c>
      <c r="K1062" t="str">
        <f t="shared" si="33"/>
        <v>3070</v>
      </c>
      <c r="L1062" t="s">
        <v>1399</v>
      </c>
      <c r="M1062" t="s">
        <v>467</v>
      </c>
      <c r="N1062"/>
      <c r="P1062">
        <v>1</v>
      </c>
      <c r="Q1062">
        <v>1</v>
      </c>
      <c r="R1062">
        <v>1895</v>
      </c>
      <c r="S1062">
        <v>1</v>
      </c>
      <c r="T1062">
        <v>5</v>
      </c>
      <c r="U1062">
        <v>0</v>
      </c>
      <c r="V1062">
        <v>0</v>
      </c>
      <c r="AA1062" t="s">
        <v>468</v>
      </c>
      <c r="AB1062" t="s">
        <v>282</v>
      </c>
      <c r="AC1062" t="s">
        <v>282</v>
      </c>
    </row>
    <row r="1063" spans="1:29" x14ac:dyDescent="0.25">
      <c r="A1063">
        <v>202309</v>
      </c>
      <c r="B1063" t="s">
        <v>1396</v>
      </c>
      <c r="C1063" s="8">
        <v>5307</v>
      </c>
      <c r="D1063" s="8" t="str">
        <f t="shared" si="32"/>
        <v>DASC-5307</v>
      </c>
      <c r="E1063" t="s">
        <v>1405</v>
      </c>
      <c r="F1063" s="44" t="s">
        <v>123</v>
      </c>
      <c r="G1063" s="44" t="s">
        <v>265</v>
      </c>
      <c r="H1063" t="s">
        <v>228</v>
      </c>
      <c r="I1063" t="s">
        <v>1398</v>
      </c>
      <c r="J1063" s="2">
        <v>307001</v>
      </c>
      <c r="K1063" t="str">
        <f t="shared" si="33"/>
        <v>3070</v>
      </c>
      <c r="L1063" t="s">
        <v>1399</v>
      </c>
      <c r="M1063" t="s">
        <v>467</v>
      </c>
      <c r="N1063"/>
      <c r="P1063">
        <v>1</v>
      </c>
      <c r="Q1063">
        <v>1</v>
      </c>
      <c r="R1063">
        <v>1895</v>
      </c>
      <c r="S1063">
        <v>1</v>
      </c>
      <c r="T1063">
        <v>5</v>
      </c>
      <c r="U1063">
        <v>0</v>
      </c>
      <c r="V1063">
        <v>0</v>
      </c>
      <c r="AA1063" t="s">
        <v>468</v>
      </c>
      <c r="AB1063" t="s">
        <v>282</v>
      </c>
      <c r="AC1063" t="s">
        <v>282</v>
      </c>
    </row>
    <row r="1064" spans="1:29" x14ac:dyDescent="0.25">
      <c r="A1064">
        <v>202309</v>
      </c>
      <c r="B1064" t="s">
        <v>1396</v>
      </c>
      <c r="C1064" s="8">
        <v>5308</v>
      </c>
      <c r="D1064" s="8" t="str">
        <f t="shared" si="32"/>
        <v>DASC-5308</v>
      </c>
      <c r="E1064" t="s">
        <v>1406</v>
      </c>
      <c r="F1064" s="44" t="s">
        <v>123</v>
      </c>
      <c r="G1064" s="44" t="s">
        <v>265</v>
      </c>
      <c r="H1064" t="s">
        <v>228</v>
      </c>
      <c r="I1064" t="s">
        <v>1398</v>
      </c>
      <c r="J1064" s="2">
        <v>307001</v>
      </c>
      <c r="K1064" t="str">
        <f t="shared" si="33"/>
        <v>3070</v>
      </c>
      <c r="L1064" t="s">
        <v>1399</v>
      </c>
      <c r="M1064" t="s">
        <v>467</v>
      </c>
      <c r="N1064"/>
      <c r="P1064">
        <v>1</v>
      </c>
      <c r="Q1064">
        <v>1</v>
      </c>
      <c r="R1064">
        <v>1895</v>
      </c>
      <c r="S1064">
        <v>1</v>
      </c>
      <c r="T1064">
        <v>5</v>
      </c>
      <c r="U1064">
        <v>0</v>
      </c>
      <c r="V1064">
        <v>0</v>
      </c>
      <c r="AA1064" t="s">
        <v>468</v>
      </c>
      <c r="AB1064" t="s">
        <v>282</v>
      </c>
      <c r="AC1064" t="s">
        <v>282</v>
      </c>
    </row>
    <row r="1065" spans="1:29" x14ac:dyDescent="0.25">
      <c r="A1065">
        <v>202409</v>
      </c>
      <c r="B1065" t="s">
        <v>1396</v>
      </c>
      <c r="C1065" s="8">
        <v>5311</v>
      </c>
      <c r="D1065" s="8" t="str">
        <f t="shared" si="32"/>
        <v>DASC-5311</v>
      </c>
      <c r="E1065" t="s">
        <v>1407</v>
      </c>
      <c r="F1065" s="44" t="s">
        <v>123</v>
      </c>
      <c r="G1065" s="44" t="s">
        <v>265</v>
      </c>
      <c r="H1065" t="s">
        <v>228</v>
      </c>
      <c r="I1065" t="s">
        <v>1398</v>
      </c>
      <c r="J1065" s="2">
        <v>307001</v>
      </c>
      <c r="K1065" t="str">
        <f t="shared" si="33"/>
        <v>3070</v>
      </c>
      <c r="L1065" t="s">
        <v>1399</v>
      </c>
      <c r="M1065" t="s">
        <v>467</v>
      </c>
      <c r="N1065"/>
      <c r="P1065">
        <v>1</v>
      </c>
      <c r="Q1065">
        <v>1</v>
      </c>
      <c r="R1065">
        <v>1895</v>
      </c>
      <c r="S1065">
        <v>1</v>
      </c>
      <c r="T1065">
        <v>5</v>
      </c>
      <c r="U1065">
        <v>0</v>
      </c>
      <c r="V1065">
        <v>0</v>
      </c>
      <c r="AA1065" t="s">
        <v>468</v>
      </c>
      <c r="AB1065" t="s">
        <v>282</v>
      </c>
      <c r="AC1065" t="s">
        <v>282</v>
      </c>
    </row>
    <row r="1066" spans="1:29" x14ac:dyDescent="0.25">
      <c r="A1066">
        <v>202309</v>
      </c>
      <c r="B1066" t="s">
        <v>1396</v>
      </c>
      <c r="C1066" s="8">
        <v>5321</v>
      </c>
      <c r="D1066" s="8" t="str">
        <f t="shared" si="32"/>
        <v>DASC-5321</v>
      </c>
      <c r="E1066" t="s">
        <v>1408</v>
      </c>
      <c r="F1066" s="44" t="s">
        <v>123</v>
      </c>
      <c r="G1066" s="44" t="s">
        <v>265</v>
      </c>
      <c r="H1066" t="s">
        <v>228</v>
      </c>
      <c r="I1066" t="s">
        <v>1398</v>
      </c>
      <c r="J1066" s="2">
        <v>307001</v>
      </c>
      <c r="K1066" t="str">
        <f t="shared" si="33"/>
        <v>3070</v>
      </c>
      <c r="L1066" t="s">
        <v>1399</v>
      </c>
      <c r="M1066" t="s">
        <v>467</v>
      </c>
      <c r="N1066"/>
      <c r="P1066">
        <v>1</v>
      </c>
      <c r="Q1066">
        <v>1</v>
      </c>
      <c r="R1066">
        <v>1895</v>
      </c>
      <c r="S1066">
        <v>1</v>
      </c>
      <c r="T1066">
        <v>5</v>
      </c>
      <c r="U1066">
        <v>0</v>
      </c>
      <c r="V1066">
        <v>0</v>
      </c>
      <c r="AA1066" t="s">
        <v>468</v>
      </c>
      <c r="AB1066" t="s">
        <v>282</v>
      </c>
      <c r="AC1066" t="s">
        <v>282</v>
      </c>
    </row>
    <row r="1067" spans="1:29" x14ac:dyDescent="0.25">
      <c r="A1067">
        <v>202309</v>
      </c>
      <c r="B1067" t="s">
        <v>1396</v>
      </c>
      <c r="C1067" s="8">
        <v>5323</v>
      </c>
      <c r="D1067" s="8" t="str">
        <f t="shared" si="32"/>
        <v>DASC-5323</v>
      </c>
      <c r="E1067" t="s">
        <v>1409</v>
      </c>
      <c r="F1067" s="44" t="s">
        <v>123</v>
      </c>
      <c r="G1067" s="44" t="s">
        <v>265</v>
      </c>
      <c r="H1067" t="s">
        <v>228</v>
      </c>
      <c r="I1067" t="s">
        <v>1398</v>
      </c>
      <c r="J1067" s="2">
        <v>307001</v>
      </c>
      <c r="K1067" t="str">
        <f t="shared" si="33"/>
        <v>3070</v>
      </c>
      <c r="L1067" t="s">
        <v>1399</v>
      </c>
      <c r="M1067" t="s">
        <v>467</v>
      </c>
      <c r="N1067"/>
      <c r="P1067">
        <v>1</v>
      </c>
      <c r="Q1067">
        <v>1</v>
      </c>
      <c r="R1067">
        <v>1895</v>
      </c>
      <c r="S1067">
        <v>1</v>
      </c>
      <c r="T1067">
        <v>5</v>
      </c>
      <c r="U1067">
        <v>0</v>
      </c>
      <c r="V1067">
        <v>0</v>
      </c>
      <c r="AA1067" t="s">
        <v>468</v>
      </c>
      <c r="AB1067" t="s">
        <v>282</v>
      </c>
      <c r="AC1067" t="s">
        <v>282</v>
      </c>
    </row>
    <row r="1068" spans="1:29" x14ac:dyDescent="0.25">
      <c r="A1068">
        <v>202309</v>
      </c>
      <c r="B1068" t="s">
        <v>1396</v>
      </c>
      <c r="C1068" s="8">
        <v>5324</v>
      </c>
      <c r="D1068" s="8" t="str">
        <f t="shared" si="32"/>
        <v>DASC-5324</v>
      </c>
      <c r="E1068" t="s">
        <v>1255</v>
      </c>
      <c r="F1068" s="44" t="s">
        <v>123</v>
      </c>
      <c r="G1068" s="44" t="s">
        <v>265</v>
      </c>
      <c r="H1068" t="s">
        <v>228</v>
      </c>
      <c r="I1068" t="s">
        <v>1398</v>
      </c>
      <c r="J1068" s="2">
        <v>307001</v>
      </c>
      <c r="K1068" t="str">
        <f t="shared" si="33"/>
        <v>3070</v>
      </c>
      <c r="L1068" t="s">
        <v>1399</v>
      </c>
      <c r="M1068" t="s">
        <v>467</v>
      </c>
      <c r="N1068"/>
      <c r="P1068">
        <v>1</v>
      </c>
      <c r="Q1068">
        <v>1</v>
      </c>
      <c r="R1068">
        <v>1895</v>
      </c>
      <c r="S1068">
        <v>1</v>
      </c>
      <c r="T1068">
        <v>5</v>
      </c>
      <c r="U1068">
        <v>0</v>
      </c>
      <c r="V1068">
        <v>0</v>
      </c>
      <c r="AA1068" t="s">
        <v>468</v>
      </c>
      <c r="AB1068" t="s">
        <v>282</v>
      </c>
      <c r="AC1068" t="s">
        <v>282</v>
      </c>
    </row>
    <row r="1069" spans="1:29" x14ac:dyDescent="0.25">
      <c r="A1069">
        <v>202309</v>
      </c>
      <c r="B1069" t="s">
        <v>1396</v>
      </c>
      <c r="C1069" s="8">
        <v>5325</v>
      </c>
      <c r="D1069" s="8" t="str">
        <f t="shared" si="32"/>
        <v>DASC-5325</v>
      </c>
      <c r="E1069" t="s">
        <v>940</v>
      </c>
      <c r="F1069" s="44" t="s">
        <v>123</v>
      </c>
      <c r="G1069" s="44" t="s">
        <v>265</v>
      </c>
      <c r="H1069" t="s">
        <v>228</v>
      </c>
      <c r="I1069" t="s">
        <v>1398</v>
      </c>
      <c r="J1069" s="2">
        <v>307001</v>
      </c>
      <c r="K1069" t="str">
        <f t="shared" si="33"/>
        <v>3070</v>
      </c>
      <c r="L1069" t="s">
        <v>1399</v>
      </c>
      <c r="M1069" t="s">
        <v>467</v>
      </c>
      <c r="N1069"/>
      <c r="P1069">
        <v>1</v>
      </c>
      <c r="Q1069">
        <v>1</v>
      </c>
      <c r="R1069">
        <v>1895</v>
      </c>
      <c r="S1069">
        <v>1</v>
      </c>
      <c r="T1069">
        <v>5</v>
      </c>
      <c r="U1069">
        <v>0</v>
      </c>
      <c r="V1069">
        <v>0</v>
      </c>
      <c r="AA1069" t="s">
        <v>468</v>
      </c>
      <c r="AB1069" t="s">
        <v>282</v>
      </c>
      <c r="AC1069" t="s">
        <v>282</v>
      </c>
    </row>
    <row r="1070" spans="1:29" x14ac:dyDescent="0.25">
      <c r="A1070">
        <v>202409</v>
      </c>
      <c r="B1070" t="s">
        <v>1396</v>
      </c>
      <c r="C1070" s="8">
        <v>5328</v>
      </c>
      <c r="D1070" s="8" t="str">
        <f t="shared" si="32"/>
        <v>DASC-5328</v>
      </c>
      <c r="E1070" t="s">
        <v>1410</v>
      </c>
      <c r="F1070" s="44" t="s">
        <v>123</v>
      </c>
      <c r="G1070" s="44" t="s">
        <v>265</v>
      </c>
      <c r="H1070" t="s">
        <v>228</v>
      </c>
      <c r="I1070" t="s">
        <v>1398</v>
      </c>
      <c r="J1070" s="2">
        <v>307001</v>
      </c>
      <c r="K1070" t="str">
        <f t="shared" si="33"/>
        <v>3070</v>
      </c>
      <c r="L1070" t="s">
        <v>1399</v>
      </c>
      <c r="M1070" t="s">
        <v>467</v>
      </c>
      <c r="N1070"/>
      <c r="P1070">
        <v>1</v>
      </c>
      <c r="Q1070">
        <v>1</v>
      </c>
      <c r="R1070">
        <v>1895</v>
      </c>
      <c r="S1070">
        <v>1</v>
      </c>
      <c r="T1070">
        <v>5</v>
      </c>
      <c r="U1070">
        <v>0</v>
      </c>
      <c r="V1070">
        <v>0</v>
      </c>
      <c r="AA1070" t="s">
        <v>468</v>
      </c>
      <c r="AB1070" t="s">
        <v>282</v>
      </c>
      <c r="AC1070" t="s">
        <v>282</v>
      </c>
    </row>
    <row r="1071" spans="1:29" x14ac:dyDescent="0.25">
      <c r="A1071">
        <v>202309</v>
      </c>
      <c r="B1071" t="s">
        <v>1396</v>
      </c>
      <c r="C1071" s="8">
        <v>5331</v>
      </c>
      <c r="D1071" s="8" t="str">
        <f t="shared" si="32"/>
        <v>DASC-5331</v>
      </c>
      <c r="E1071" t="s">
        <v>1411</v>
      </c>
      <c r="F1071" s="44" t="s">
        <v>123</v>
      </c>
      <c r="G1071" s="44" t="s">
        <v>265</v>
      </c>
      <c r="H1071" t="s">
        <v>228</v>
      </c>
      <c r="I1071" t="s">
        <v>1398</v>
      </c>
      <c r="J1071" s="2">
        <v>307001</v>
      </c>
      <c r="K1071" t="str">
        <f t="shared" si="33"/>
        <v>3070</v>
      </c>
      <c r="L1071" t="s">
        <v>1399</v>
      </c>
      <c r="M1071" t="s">
        <v>467</v>
      </c>
      <c r="N1071"/>
      <c r="P1071">
        <v>1</v>
      </c>
      <c r="Q1071">
        <v>1</v>
      </c>
      <c r="R1071">
        <v>1895</v>
      </c>
      <c r="S1071">
        <v>1</v>
      </c>
      <c r="T1071">
        <v>5</v>
      </c>
      <c r="U1071">
        <v>0</v>
      </c>
      <c r="V1071">
        <v>0</v>
      </c>
      <c r="AA1071" t="s">
        <v>468</v>
      </c>
      <c r="AB1071" t="s">
        <v>282</v>
      </c>
      <c r="AC1071" t="s">
        <v>282</v>
      </c>
    </row>
    <row r="1072" spans="1:29" x14ac:dyDescent="0.25">
      <c r="A1072">
        <v>202309</v>
      </c>
      <c r="B1072" t="s">
        <v>1396</v>
      </c>
      <c r="C1072" s="8">
        <v>5336</v>
      </c>
      <c r="D1072" s="8" t="str">
        <f t="shared" si="32"/>
        <v>DASC-5336</v>
      </c>
      <c r="E1072" t="s">
        <v>1264</v>
      </c>
      <c r="F1072" s="44" t="s">
        <v>123</v>
      </c>
      <c r="G1072" s="44" t="s">
        <v>265</v>
      </c>
      <c r="H1072" t="s">
        <v>228</v>
      </c>
      <c r="I1072" t="s">
        <v>1398</v>
      </c>
      <c r="J1072" s="2">
        <v>307001</v>
      </c>
      <c r="K1072" t="str">
        <f t="shared" si="33"/>
        <v>3070</v>
      </c>
      <c r="L1072" t="s">
        <v>1399</v>
      </c>
      <c r="M1072" t="s">
        <v>467</v>
      </c>
      <c r="N1072"/>
      <c r="P1072">
        <v>1</v>
      </c>
      <c r="Q1072">
        <v>1</v>
      </c>
      <c r="R1072">
        <v>1895</v>
      </c>
      <c r="S1072">
        <v>1</v>
      </c>
      <c r="T1072">
        <v>5</v>
      </c>
      <c r="U1072">
        <v>0</v>
      </c>
      <c r="V1072">
        <v>0</v>
      </c>
      <c r="AA1072" t="s">
        <v>468</v>
      </c>
      <c r="AB1072" t="s">
        <v>282</v>
      </c>
      <c r="AC1072" t="s">
        <v>282</v>
      </c>
    </row>
    <row r="1073" spans="1:29" x14ac:dyDescent="0.25">
      <c r="A1073">
        <v>202309</v>
      </c>
      <c r="B1073" t="s">
        <v>1396</v>
      </c>
      <c r="C1073" s="8">
        <v>5340</v>
      </c>
      <c r="D1073" s="8" t="str">
        <f t="shared" si="32"/>
        <v>DASC-5340</v>
      </c>
      <c r="E1073" t="s">
        <v>1412</v>
      </c>
      <c r="F1073" s="44" t="s">
        <v>123</v>
      </c>
      <c r="G1073" s="44" t="s">
        <v>265</v>
      </c>
      <c r="H1073" t="s">
        <v>228</v>
      </c>
      <c r="I1073" t="s">
        <v>1398</v>
      </c>
      <c r="J1073" s="2">
        <v>307001</v>
      </c>
      <c r="K1073" t="str">
        <f t="shared" si="33"/>
        <v>3070</v>
      </c>
      <c r="L1073" t="s">
        <v>1399</v>
      </c>
      <c r="M1073" t="s">
        <v>467</v>
      </c>
      <c r="N1073"/>
      <c r="P1073">
        <v>1</v>
      </c>
      <c r="Q1073">
        <v>1</v>
      </c>
      <c r="R1073">
        <v>1895</v>
      </c>
      <c r="S1073">
        <v>1</v>
      </c>
      <c r="T1073">
        <v>5</v>
      </c>
      <c r="U1073">
        <v>0</v>
      </c>
      <c r="V1073">
        <v>0</v>
      </c>
      <c r="AA1073" t="s">
        <v>468</v>
      </c>
      <c r="AB1073" t="s">
        <v>282</v>
      </c>
      <c r="AC1073" t="s">
        <v>282</v>
      </c>
    </row>
    <row r="1074" spans="1:29" x14ac:dyDescent="0.25">
      <c r="A1074">
        <v>202309</v>
      </c>
      <c r="B1074" t="s">
        <v>1396</v>
      </c>
      <c r="C1074" s="8">
        <v>5341</v>
      </c>
      <c r="D1074" s="8" t="str">
        <f t="shared" si="32"/>
        <v>DASC-5341</v>
      </c>
      <c r="E1074" t="s">
        <v>1413</v>
      </c>
      <c r="F1074" s="44" t="s">
        <v>123</v>
      </c>
      <c r="G1074" s="44" t="s">
        <v>265</v>
      </c>
      <c r="H1074" t="s">
        <v>228</v>
      </c>
      <c r="I1074" t="s">
        <v>1398</v>
      </c>
      <c r="J1074" s="2">
        <v>307001</v>
      </c>
      <c r="K1074" t="str">
        <f t="shared" si="33"/>
        <v>3070</v>
      </c>
      <c r="L1074" t="s">
        <v>1399</v>
      </c>
      <c r="M1074" t="s">
        <v>467</v>
      </c>
      <c r="N1074"/>
      <c r="P1074">
        <v>1</v>
      </c>
      <c r="Q1074">
        <v>1</v>
      </c>
      <c r="R1074">
        <v>1895</v>
      </c>
      <c r="S1074">
        <v>1</v>
      </c>
      <c r="T1074">
        <v>5</v>
      </c>
      <c r="U1074">
        <v>0</v>
      </c>
      <c r="V1074">
        <v>0</v>
      </c>
      <c r="AA1074" t="s">
        <v>468</v>
      </c>
      <c r="AB1074" t="s">
        <v>282</v>
      </c>
      <c r="AC1074" t="s">
        <v>282</v>
      </c>
    </row>
    <row r="1075" spans="1:29" x14ac:dyDescent="0.25">
      <c r="A1075">
        <v>202309</v>
      </c>
      <c r="B1075" t="s">
        <v>1396</v>
      </c>
      <c r="C1075" s="8">
        <v>5342</v>
      </c>
      <c r="D1075" s="8" t="str">
        <f t="shared" si="32"/>
        <v>DASC-5342</v>
      </c>
      <c r="E1075" t="s">
        <v>1414</v>
      </c>
      <c r="F1075" s="44" t="s">
        <v>123</v>
      </c>
      <c r="G1075" s="44" t="s">
        <v>265</v>
      </c>
      <c r="H1075" t="s">
        <v>228</v>
      </c>
      <c r="I1075" t="s">
        <v>1398</v>
      </c>
      <c r="J1075" s="2">
        <v>307001</v>
      </c>
      <c r="K1075" t="str">
        <f t="shared" si="33"/>
        <v>3070</v>
      </c>
      <c r="L1075" t="s">
        <v>1399</v>
      </c>
      <c r="M1075" t="s">
        <v>467</v>
      </c>
      <c r="N1075"/>
      <c r="P1075">
        <v>1</v>
      </c>
      <c r="Q1075">
        <v>1</v>
      </c>
      <c r="R1075">
        <v>1895</v>
      </c>
      <c r="S1075">
        <v>1</v>
      </c>
      <c r="T1075">
        <v>5</v>
      </c>
      <c r="U1075">
        <v>0</v>
      </c>
      <c r="V1075">
        <v>0</v>
      </c>
      <c r="AA1075" t="s">
        <v>468</v>
      </c>
      <c r="AB1075" t="s">
        <v>282</v>
      </c>
      <c r="AC1075" t="s">
        <v>282</v>
      </c>
    </row>
    <row r="1076" spans="1:29" x14ac:dyDescent="0.25">
      <c r="A1076">
        <v>202309</v>
      </c>
      <c r="B1076" t="s">
        <v>1396</v>
      </c>
      <c r="C1076" s="8">
        <v>5345</v>
      </c>
      <c r="D1076" s="8" t="str">
        <f t="shared" si="32"/>
        <v>DASC-5345</v>
      </c>
      <c r="E1076" t="s">
        <v>1415</v>
      </c>
      <c r="F1076" s="44" t="s">
        <v>123</v>
      </c>
      <c r="G1076" s="44" t="s">
        <v>265</v>
      </c>
      <c r="H1076" t="s">
        <v>228</v>
      </c>
      <c r="I1076" t="s">
        <v>1398</v>
      </c>
      <c r="J1076" s="2">
        <v>307001</v>
      </c>
      <c r="K1076" t="str">
        <f t="shared" si="33"/>
        <v>3070</v>
      </c>
      <c r="L1076" t="s">
        <v>1399</v>
      </c>
      <c r="M1076" t="s">
        <v>467</v>
      </c>
      <c r="N1076"/>
      <c r="P1076">
        <v>1</v>
      </c>
      <c r="Q1076">
        <v>1</v>
      </c>
      <c r="R1076">
        <v>1895</v>
      </c>
      <c r="S1076">
        <v>1</v>
      </c>
      <c r="T1076">
        <v>5</v>
      </c>
      <c r="U1076">
        <v>0</v>
      </c>
      <c r="V1076">
        <v>0</v>
      </c>
      <c r="AA1076" t="s">
        <v>468</v>
      </c>
      <c r="AB1076" t="s">
        <v>282</v>
      </c>
      <c r="AC1076" t="s">
        <v>282</v>
      </c>
    </row>
    <row r="1077" spans="1:29" x14ac:dyDescent="0.25">
      <c r="A1077">
        <v>202309</v>
      </c>
      <c r="B1077" t="s">
        <v>1396</v>
      </c>
      <c r="C1077" s="8">
        <v>5348</v>
      </c>
      <c r="D1077" s="8" t="str">
        <f t="shared" si="32"/>
        <v>DASC-5348</v>
      </c>
      <c r="E1077" t="s">
        <v>860</v>
      </c>
      <c r="F1077" s="44" t="s">
        <v>123</v>
      </c>
      <c r="G1077" s="44" t="s">
        <v>265</v>
      </c>
      <c r="H1077" t="s">
        <v>228</v>
      </c>
      <c r="I1077" t="s">
        <v>1398</v>
      </c>
      <c r="J1077" s="2">
        <v>307001</v>
      </c>
      <c r="K1077" t="str">
        <f t="shared" si="33"/>
        <v>3070</v>
      </c>
      <c r="L1077" t="s">
        <v>1399</v>
      </c>
      <c r="M1077" t="s">
        <v>467</v>
      </c>
      <c r="N1077"/>
      <c r="P1077">
        <v>1</v>
      </c>
      <c r="Q1077">
        <v>1</v>
      </c>
      <c r="R1077">
        <v>1895</v>
      </c>
      <c r="S1077">
        <v>1</v>
      </c>
      <c r="T1077">
        <v>5</v>
      </c>
      <c r="U1077">
        <v>0</v>
      </c>
      <c r="V1077">
        <v>0</v>
      </c>
      <c r="AA1077" t="s">
        <v>468</v>
      </c>
      <c r="AB1077" t="s">
        <v>282</v>
      </c>
      <c r="AC1077" t="s">
        <v>282</v>
      </c>
    </row>
    <row r="1078" spans="1:29" x14ac:dyDescent="0.25">
      <c r="A1078">
        <v>202309</v>
      </c>
      <c r="B1078" t="s">
        <v>1396</v>
      </c>
      <c r="C1078" s="8">
        <v>5350</v>
      </c>
      <c r="D1078" s="8" t="str">
        <f t="shared" si="32"/>
        <v>DASC-5350</v>
      </c>
      <c r="E1078" t="s">
        <v>1267</v>
      </c>
      <c r="F1078" s="44" t="s">
        <v>123</v>
      </c>
      <c r="G1078" s="44" t="s">
        <v>265</v>
      </c>
      <c r="H1078" t="s">
        <v>228</v>
      </c>
      <c r="I1078" t="s">
        <v>1398</v>
      </c>
      <c r="J1078" s="2">
        <v>307001</v>
      </c>
      <c r="K1078" t="str">
        <f t="shared" si="33"/>
        <v>3070</v>
      </c>
      <c r="L1078" t="s">
        <v>1399</v>
      </c>
      <c r="M1078" t="s">
        <v>467</v>
      </c>
      <c r="N1078"/>
      <c r="P1078">
        <v>1</v>
      </c>
      <c r="Q1078">
        <v>1</v>
      </c>
      <c r="R1078">
        <v>1895</v>
      </c>
      <c r="S1078">
        <v>1</v>
      </c>
      <c r="T1078">
        <v>5</v>
      </c>
      <c r="U1078">
        <v>0</v>
      </c>
      <c r="V1078">
        <v>0</v>
      </c>
      <c r="AA1078" t="s">
        <v>468</v>
      </c>
      <c r="AB1078" t="s">
        <v>282</v>
      </c>
      <c r="AC1078" t="s">
        <v>282</v>
      </c>
    </row>
    <row r="1079" spans="1:29" x14ac:dyDescent="0.25">
      <c r="A1079">
        <v>202309</v>
      </c>
      <c r="B1079" t="s">
        <v>1396</v>
      </c>
      <c r="C1079" s="8">
        <v>5352</v>
      </c>
      <c r="D1079" s="8" t="str">
        <f t="shared" si="32"/>
        <v>DASC-5352</v>
      </c>
      <c r="E1079" t="s">
        <v>1416</v>
      </c>
      <c r="F1079" s="44" t="s">
        <v>123</v>
      </c>
      <c r="G1079" s="44" t="s">
        <v>265</v>
      </c>
      <c r="H1079" t="s">
        <v>228</v>
      </c>
      <c r="I1079" t="s">
        <v>1398</v>
      </c>
      <c r="J1079" s="2">
        <v>307001</v>
      </c>
      <c r="K1079" t="str">
        <f t="shared" si="33"/>
        <v>3070</v>
      </c>
      <c r="L1079" t="s">
        <v>1399</v>
      </c>
      <c r="M1079" t="s">
        <v>467</v>
      </c>
      <c r="N1079"/>
      <c r="P1079">
        <v>1</v>
      </c>
      <c r="Q1079">
        <v>1</v>
      </c>
      <c r="R1079">
        <v>1895</v>
      </c>
      <c r="S1079">
        <v>1</v>
      </c>
      <c r="T1079">
        <v>5</v>
      </c>
      <c r="U1079">
        <v>0</v>
      </c>
      <c r="V1079">
        <v>0</v>
      </c>
      <c r="AA1079" t="s">
        <v>468</v>
      </c>
      <c r="AB1079" t="s">
        <v>282</v>
      </c>
      <c r="AC1079" t="s">
        <v>282</v>
      </c>
    </row>
    <row r="1080" spans="1:29" x14ac:dyDescent="0.25">
      <c r="A1080">
        <v>202309</v>
      </c>
      <c r="B1080" t="s">
        <v>1396</v>
      </c>
      <c r="C1080" s="8">
        <v>5354</v>
      </c>
      <c r="D1080" s="8" t="str">
        <f t="shared" si="32"/>
        <v>DASC-5354</v>
      </c>
      <c r="E1080" t="s">
        <v>1271</v>
      </c>
      <c r="F1080" s="44" t="s">
        <v>123</v>
      </c>
      <c r="G1080" s="44" t="s">
        <v>265</v>
      </c>
      <c r="H1080" t="s">
        <v>228</v>
      </c>
      <c r="I1080" t="s">
        <v>1398</v>
      </c>
      <c r="J1080" s="2">
        <v>307001</v>
      </c>
      <c r="K1080" t="str">
        <f t="shared" si="33"/>
        <v>3070</v>
      </c>
      <c r="L1080" t="s">
        <v>1399</v>
      </c>
      <c r="M1080" t="s">
        <v>467</v>
      </c>
      <c r="N1080"/>
      <c r="P1080">
        <v>1</v>
      </c>
      <c r="Q1080">
        <v>1</v>
      </c>
      <c r="R1080">
        <v>1895</v>
      </c>
      <c r="S1080">
        <v>1</v>
      </c>
      <c r="T1080">
        <v>5</v>
      </c>
      <c r="U1080">
        <v>0</v>
      </c>
      <c r="V1080">
        <v>0</v>
      </c>
      <c r="AA1080" t="s">
        <v>468</v>
      </c>
      <c r="AB1080" t="s">
        <v>282</v>
      </c>
      <c r="AC1080" t="s">
        <v>282</v>
      </c>
    </row>
    <row r="1081" spans="1:29" x14ac:dyDescent="0.25">
      <c r="A1081">
        <v>202309</v>
      </c>
      <c r="B1081" t="s">
        <v>1396</v>
      </c>
      <c r="C1081" s="8">
        <v>5355</v>
      </c>
      <c r="D1081" s="8" t="str">
        <f t="shared" si="32"/>
        <v>DASC-5355</v>
      </c>
      <c r="E1081" t="s">
        <v>1417</v>
      </c>
      <c r="F1081" s="44" t="s">
        <v>123</v>
      </c>
      <c r="G1081" s="44" t="s">
        <v>265</v>
      </c>
      <c r="H1081" t="s">
        <v>228</v>
      </c>
      <c r="I1081" t="s">
        <v>1398</v>
      </c>
      <c r="J1081" s="2">
        <v>307001</v>
      </c>
      <c r="K1081" t="str">
        <f t="shared" si="33"/>
        <v>3070</v>
      </c>
      <c r="L1081" t="s">
        <v>1399</v>
      </c>
      <c r="M1081" t="s">
        <v>467</v>
      </c>
      <c r="N1081"/>
      <c r="P1081">
        <v>1</v>
      </c>
      <c r="Q1081">
        <v>1</v>
      </c>
      <c r="R1081">
        <v>1895</v>
      </c>
      <c r="S1081">
        <v>1</v>
      </c>
      <c r="T1081">
        <v>5</v>
      </c>
      <c r="U1081">
        <v>0</v>
      </c>
      <c r="V1081">
        <v>0</v>
      </c>
      <c r="AA1081" t="s">
        <v>468</v>
      </c>
      <c r="AB1081" t="s">
        <v>282</v>
      </c>
      <c r="AC1081" t="s">
        <v>282</v>
      </c>
    </row>
    <row r="1082" spans="1:29" x14ac:dyDescent="0.25">
      <c r="A1082">
        <v>202309</v>
      </c>
      <c r="B1082" t="s">
        <v>1396</v>
      </c>
      <c r="C1082" s="8">
        <v>5356</v>
      </c>
      <c r="D1082" s="8" t="str">
        <f t="shared" si="32"/>
        <v>DASC-5356</v>
      </c>
      <c r="E1082" t="s">
        <v>1418</v>
      </c>
      <c r="F1082" s="44" t="s">
        <v>123</v>
      </c>
      <c r="G1082" s="44" t="s">
        <v>265</v>
      </c>
      <c r="H1082" t="s">
        <v>228</v>
      </c>
      <c r="I1082" t="s">
        <v>1398</v>
      </c>
      <c r="J1082" s="2">
        <v>307001</v>
      </c>
      <c r="K1082" t="str">
        <f t="shared" si="33"/>
        <v>3070</v>
      </c>
      <c r="L1082" t="s">
        <v>1399</v>
      </c>
      <c r="M1082" t="s">
        <v>467</v>
      </c>
      <c r="N1082"/>
      <c r="P1082">
        <v>1</v>
      </c>
      <c r="Q1082">
        <v>1</v>
      </c>
      <c r="R1082">
        <v>1895</v>
      </c>
      <c r="S1082">
        <v>1</v>
      </c>
      <c r="T1082">
        <v>5</v>
      </c>
      <c r="U1082">
        <v>0</v>
      </c>
      <c r="V1082">
        <v>0</v>
      </c>
      <c r="AA1082" t="s">
        <v>468</v>
      </c>
      <c r="AB1082" t="s">
        <v>282</v>
      </c>
      <c r="AC1082" t="s">
        <v>282</v>
      </c>
    </row>
    <row r="1083" spans="1:29" x14ac:dyDescent="0.25">
      <c r="A1083">
        <v>202309</v>
      </c>
      <c r="B1083" t="s">
        <v>1396</v>
      </c>
      <c r="C1083" s="8">
        <v>5365</v>
      </c>
      <c r="D1083" s="8" t="str">
        <f t="shared" si="32"/>
        <v>DASC-5365</v>
      </c>
      <c r="E1083" t="s">
        <v>1419</v>
      </c>
      <c r="F1083" s="44" t="s">
        <v>123</v>
      </c>
      <c r="G1083" s="44" t="s">
        <v>265</v>
      </c>
      <c r="H1083" t="s">
        <v>228</v>
      </c>
      <c r="I1083" t="s">
        <v>1398</v>
      </c>
      <c r="J1083" s="2">
        <v>307001</v>
      </c>
      <c r="K1083" t="str">
        <f t="shared" si="33"/>
        <v>3070</v>
      </c>
      <c r="L1083" t="s">
        <v>1399</v>
      </c>
      <c r="M1083" t="s">
        <v>467</v>
      </c>
      <c r="N1083"/>
      <c r="P1083">
        <v>1</v>
      </c>
      <c r="Q1083">
        <v>1</v>
      </c>
      <c r="R1083">
        <v>1895</v>
      </c>
      <c r="S1083">
        <v>1</v>
      </c>
      <c r="T1083">
        <v>5</v>
      </c>
      <c r="U1083">
        <v>0</v>
      </c>
      <c r="V1083">
        <v>0</v>
      </c>
      <c r="AA1083" t="s">
        <v>468</v>
      </c>
      <c r="AB1083" t="s">
        <v>282</v>
      </c>
      <c r="AC1083" t="s">
        <v>282</v>
      </c>
    </row>
    <row r="1084" spans="1:29" x14ac:dyDescent="0.25">
      <c r="A1084">
        <v>202309</v>
      </c>
      <c r="B1084" t="s">
        <v>1396</v>
      </c>
      <c r="C1084" s="8">
        <v>5380</v>
      </c>
      <c r="D1084" s="8" t="str">
        <f t="shared" si="32"/>
        <v>DASC-5380</v>
      </c>
      <c r="E1084" t="s">
        <v>1307</v>
      </c>
      <c r="F1084" s="44" t="s">
        <v>123</v>
      </c>
      <c r="G1084" s="44" t="s">
        <v>265</v>
      </c>
      <c r="H1084" t="s">
        <v>228</v>
      </c>
      <c r="I1084" t="s">
        <v>1398</v>
      </c>
      <c r="J1084" s="2">
        <v>307001</v>
      </c>
      <c r="K1084" t="str">
        <f t="shared" si="33"/>
        <v>3070</v>
      </c>
      <c r="L1084" t="s">
        <v>1399</v>
      </c>
      <c r="M1084" t="s">
        <v>467</v>
      </c>
      <c r="N1084"/>
      <c r="P1084">
        <v>1</v>
      </c>
      <c r="Q1084">
        <v>1</v>
      </c>
      <c r="R1084">
        <v>1895</v>
      </c>
      <c r="S1084">
        <v>1</v>
      </c>
      <c r="T1084">
        <v>5</v>
      </c>
      <c r="U1084">
        <v>0</v>
      </c>
      <c r="V1084">
        <v>0</v>
      </c>
      <c r="AA1084" t="s">
        <v>468</v>
      </c>
      <c r="AB1084" t="s">
        <v>282</v>
      </c>
      <c r="AC1084" t="s">
        <v>282</v>
      </c>
    </row>
    <row r="1085" spans="1:29" x14ac:dyDescent="0.25">
      <c r="A1085">
        <v>202309</v>
      </c>
      <c r="B1085" t="s">
        <v>1396</v>
      </c>
      <c r="C1085" s="8">
        <v>5383</v>
      </c>
      <c r="D1085" s="8" t="str">
        <f t="shared" si="32"/>
        <v>DASC-5383</v>
      </c>
      <c r="E1085" t="s">
        <v>1420</v>
      </c>
      <c r="F1085" s="44" t="s">
        <v>123</v>
      </c>
      <c r="G1085" s="44" t="s">
        <v>265</v>
      </c>
      <c r="H1085" t="s">
        <v>228</v>
      </c>
      <c r="I1085" t="s">
        <v>1398</v>
      </c>
      <c r="J1085" s="2">
        <v>307001</v>
      </c>
      <c r="K1085" t="str">
        <f t="shared" si="33"/>
        <v>3070</v>
      </c>
      <c r="L1085" t="s">
        <v>1399</v>
      </c>
      <c r="M1085" t="s">
        <v>467</v>
      </c>
      <c r="N1085"/>
      <c r="P1085">
        <v>1</v>
      </c>
      <c r="Q1085">
        <v>1</v>
      </c>
      <c r="R1085">
        <v>1895</v>
      </c>
      <c r="S1085">
        <v>1</v>
      </c>
      <c r="T1085">
        <v>5</v>
      </c>
      <c r="U1085">
        <v>0</v>
      </c>
      <c r="V1085">
        <v>0</v>
      </c>
      <c r="AA1085" t="s">
        <v>468</v>
      </c>
      <c r="AB1085" t="s">
        <v>282</v>
      </c>
      <c r="AC1085" t="s">
        <v>282</v>
      </c>
    </row>
    <row r="1086" spans="1:29" x14ac:dyDescent="0.25">
      <c r="A1086">
        <v>202309</v>
      </c>
      <c r="B1086" t="s">
        <v>1396</v>
      </c>
      <c r="C1086" s="8">
        <v>5386</v>
      </c>
      <c r="D1086" s="8" t="str">
        <f t="shared" si="32"/>
        <v>DASC-5386</v>
      </c>
      <c r="E1086" t="s">
        <v>1421</v>
      </c>
      <c r="F1086" s="44" t="s">
        <v>123</v>
      </c>
      <c r="G1086" s="44" t="s">
        <v>265</v>
      </c>
      <c r="H1086" t="s">
        <v>228</v>
      </c>
      <c r="I1086" t="s">
        <v>1398</v>
      </c>
      <c r="J1086" s="2">
        <v>307001</v>
      </c>
      <c r="K1086" t="str">
        <f t="shared" si="33"/>
        <v>3070</v>
      </c>
      <c r="L1086" t="s">
        <v>1399</v>
      </c>
      <c r="M1086" t="s">
        <v>467</v>
      </c>
      <c r="N1086"/>
      <c r="P1086">
        <v>1</v>
      </c>
      <c r="Q1086">
        <v>1</v>
      </c>
      <c r="R1086">
        <v>1895</v>
      </c>
      <c r="S1086">
        <v>1</v>
      </c>
      <c r="T1086">
        <v>5</v>
      </c>
      <c r="U1086">
        <v>0</v>
      </c>
      <c r="V1086">
        <v>0</v>
      </c>
      <c r="AA1086" t="s">
        <v>468</v>
      </c>
      <c r="AB1086" t="s">
        <v>282</v>
      </c>
      <c r="AC1086" t="s">
        <v>282</v>
      </c>
    </row>
    <row r="1087" spans="1:29" x14ac:dyDescent="0.25">
      <c r="A1087">
        <v>202409</v>
      </c>
      <c r="B1087" t="s">
        <v>1396</v>
      </c>
      <c r="C1087" s="8">
        <v>5390</v>
      </c>
      <c r="D1087" s="8" t="str">
        <f t="shared" si="32"/>
        <v>DASC-5390</v>
      </c>
      <c r="E1087" t="s">
        <v>641</v>
      </c>
      <c r="F1087" s="44" t="s">
        <v>123</v>
      </c>
      <c r="G1087" s="44" t="s">
        <v>265</v>
      </c>
      <c r="H1087" t="s">
        <v>228</v>
      </c>
      <c r="I1087" t="s">
        <v>1398</v>
      </c>
      <c r="J1087" s="2">
        <v>307001</v>
      </c>
      <c r="K1087" t="str">
        <f t="shared" si="33"/>
        <v>3070</v>
      </c>
      <c r="L1087" t="s">
        <v>1399</v>
      </c>
      <c r="M1087" t="s">
        <v>467</v>
      </c>
      <c r="N1087"/>
      <c r="P1087">
        <v>1</v>
      </c>
      <c r="Q1087">
        <v>1</v>
      </c>
      <c r="R1087">
        <v>1895</v>
      </c>
      <c r="S1087">
        <v>1</v>
      </c>
      <c r="T1087">
        <v>5</v>
      </c>
      <c r="U1087">
        <v>0</v>
      </c>
      <c r="V1087">
        <v>0</v>
      </c>
      <c r="AA1087" t="s">
        <v>468</v>
      </c>
      <c r="AB1087" t="s">
        <v>282</v>
      </c>
      <c r="AC1087" t="s">
        <v>282</v>
      </c>
    </row>
    <row r="1088" spans="1:29" x14ac:dyDescent="0.25">
      <c r="A1088">
        <v>202409</v>
      </c>
      <c r="B1088" t="s">
        <v>1396</v>
      </c>
      <c r="C1088" s="8">
        <v>5994</v>
      </c>
      <c r="D1088" s="8" t="str">
        <f t="shared" si="32"/>
        <v>DASC-5994</v>
      </c>
      <c r="E1088" t="s">
        <v>1422</v>
      </c>
      <c r="F1088" s="44" t="s">
        <v>123</v>
      </c>
      <c r="G1088" s="44" t="s">
        <v>265</v>
      </c>
      <c r="H1088" t="s">
        <v>228</v>
      </c>
      <c r="I1088" t="s">
        <v>1398</v>
      </c>
      <c r="J1088" s="2">
        <v>307001</v>
      </c>
      <c r="K1088" t="str">
        <f t="shared" si="33"/>
        <v>3070</v>
      </c>
      <c r="L1088" t="s">
        <v>1399</v>
      </c>
      <c r="M1088" t="s">
        <v>467</v>
      </c>
      <c r="N1088"/>
      <c r="P1088">
        <v>4</v>
      </c>
      <c r="Q1088">
        <v>1</v>
      </c>
      <c r="R1088">
        <v>1895</v>
      </c>
      <c r="S1088">
        <v>1</v>
      </c>
      <c r="T1088">
        <v>5</v>
      </c>
      <c r="U1088">
        <v>0</v>
      </c>
      <c r="V1088">
        <v>0</v>
      </c>
      <c r="AA1088" t="s">
        <v>468</v>
      </c>
      <c r="AB1088" t="s">
        <v>282</v>
      </c>
      <c r="AC1088" t="s">
        <v>282</v>
      </c>
    </row>
    <row r="1089" spans="1:29" x14ac:dyDescent="0.25">
      <c r="A1089">
        <v>202409</v>
      </c>
      <c r="B1089" t="s">
        <v>1396</v>
      </c>
      <c r="C1089" s="8">
        <v>5995</v>
      </c>
      <c r="D1089" s="8" t="str">
        <f t="shared" si="32"/>
        <v>DASC-5995</v>
      </c>
      <c r="E1089" t="s">
        <v>1171</v>
      </c>
      <c r="F1089" s="44" t="s">
        <v>123</v>
      </c>
      <c r="G1089" s="44" t="s">
        <v>265</v>
      </c>
      <c r="H1089" t="s">
        <v>228</v>
      </c>
      <c r="I1089" t="s">
        <v>1398</v>
      </c>
      <c r="J1089" s="2">
        <v>307001</v>
      </c>
      <c r="K1089" t="str">
        <f t="shared" si="33"/>
        <v>3070</v>
      </c>
      <c r="L1089" t="s">
        <v>1399</v>
      </c>
      <c r="M1089" t="s">
        <v>467</v>
      </c>
      <c r="N1089"/>
      <c r="P1089">
        <v>8</v>
      </c>
      <c r="Q1089">
        <v>1</v>
      </c>
      <c r="R1089">
        <v>1895</v>
      </c>
      <c r="S1089">
        <v>1</v>
      </c>
      <c r="T1089">
        <v>5</v>
      </c>
      <c r="U1089">
        <v>0</v>
      </c>
      <c r="V1089">
        <v>0</v>
      </c>
      <c r="AA1089" t="s">
        <v>468</v>
      </c>
      <c r="AB1089" t="s">
        <v>282</v>
      </c>
      <c r="AC1089" t="s">
        <v>282</v>
      </c>
    </row>
    <row r="1090" spans="1:29" x14ac:dyDescent="0.25">
      <c r="A1090">
        <v>202409</v>
      </c>
      <c r="B1090" t="s">
        <v>1396</v>
      </c>
      <c r="C1090" s="8">
        <v>5997</v>
      </c>
      <c r="D1090" s="8" t="str">
        <f t="shared" ref="D1090:D1153" si="34">B1090&amp;"-"&amp;C1090</f>
        <v>DASC-5997</v>
      </c>
      <c r="E1090" t="s">
        <v>1423</v>
      </c>
      <c r="F1090" s="44" t="s">
        <v>123</v>
      </c>
      <c r="G1090" s="44" t="s">
        <v>265</v>
      </c>
      <c r="H1090" t="s">
        <v>228</v>
      </c>
      <c r="I1090" t="s">
        <v>1398</v>
      </c>
      <c r="J1090" s="2">
        <v>307001</v>
      </c>
      <c r="K1090" t="str">
        <f t="shared" ref="K1090:K1153" si="35">LEFT(J1090, 4)</f>
        <v>3070</v>
      </c>
      <c r="L1090" t="s">
        <v>1399</v>
      </c>
      <c r="M1090" t="s">
        <v>467</v>
      </c>
      <c r="N1090"/>
      <c r="P1090">
        <v>5</v>
      </c>
      <c r="Q1090">
        <v>1</v>
      </c>
      <c r="R1090">
        <v>1895</v>
      </c>
      <c r="S1090">
        <v>1</v>
      </c>
      <c r="T1090">
        <v>5</v>
      </c>
      <c r="U1090">
        <v>0</v>
      </c>
      <c r="V1090">
        <v>0</v>
      </c>
      <c r="AA1090" t="s">
        <v>468</v>
      </c>
      <c r="AB1090" t="s">
        <v>282</v>
      </c>
      <c r="AC1090" t="s">
        <v>282</v>
      </c>
    </row>
    <row r="1091" spans="1:29" x14ac:dyDescent="0.25">
      <c r="A1091">
        <v>202309</v>
      </c>
      <c r="B1091" t="s">
        <v>1424</v>
      </c>
      <c r="C1091" s="8">
        <v>1320</v>
      </c>
      <c r="D1091" s="8" t="str">
        <f t="shared" si="34"/>
        <v>ECED-1320</v>
      </c>
      <c r="E1091" t="s">
        <v>1425</v>
      </c>
      <c r="F1091" s="44" t="s">
        <v>53</v>
      </c>
      <c r="G1091" s="44" t="s">
        <v>265</v>
      </c>
      <c r="H1091" t="s">
        <v>522</v>
      </c>
      <c r="I1091" t="s">
        <v>523</v>
      </c>
      <c r="J1091" s="2">
        <v>131210</v>
      </c>
      <c r="K1091" t="str">
        <f t="shared" si="35"/>
        <v>1312</v>
      </c>
      <c r="L1091" t="s">
        <v>1426</v>
      </c>
      <c r="M1091" t="s">
        <v>525</v>
      </c>
      <c r="N1091"/>
      <c r="O1091" t="s">
        <v>265</v>
      </c>
      <c r="P1091">
        <v>1</v>
      </c>
      <c r="Q1091">
        <v>1</v>
      </c>
      <c r="R1091" t="s">
        <v>526</v>
      </c>
      <c r="S1091">
        <v>1</v>
      </c>
      <c r="T1091">
        <v>1</v>
      </c>
      <c r="U1091">
        <v>0</v>
      </c>
      <c r="V1091">
        <v>0</v>
      </c>
      <c r="AA1091" t="s">
        <v>527</v>
      </c>
      <c r="AB1091" t="s">
        <v>282</v>
      </c>
      <c r="AC1091" t="s">
        <v>282</v>
      </c>
    </row>
    <row r="1092" spans="1:29" x14ac:dyDescent="0.25">
      <c r="A1092">
        <v>202309</v>
      </c>
      <c r="B1092" t="s">
        <v>1424</v>
      </c>
      <c r="C1092" s="8">
        <v>1322</v>
      </c>
      <c r="D1092" s="8" t="str">
        <f t="shared" si="34"/>
        <v>ECED-1322</v>
      </c>
      <c r="E1092" t="s">
        <v>1427</v>
      </c>
      <c r="F1092" s="44" t="s">
        <v>53</v>
      </c>
      <c r="G1092" s="44" t="s">
        <v>265</v>
      </c>
      <c r="H1092" t="s">
        <v>522</v>
      </c>
      <c r="I1092" t="s">
        <v>523</v>
      </c>
      <c r="J1092" s="2">
        <v>131210</v>
      </c>
      <c r="K1092" t="str">
        <f t="shared" si="35"/>
        <v>1312</v>
      </c>
      <c r="L1092" t="s">
        <v>1426</v>
      </c>
      <c r="M1092" t="s">
        <v>525</v>
      </c>
      <c r="N1092"/>
      <c r="O1092" t="s">
        <v>265</v>
      </c>
      <c r="P1092">
        <v>1</v>
      </c>
      <c r="Q1092">
        <v>1</v>
      </c>
      <c r="R1092" t="s">
        <v>526</v>
      </c>
      <c r="S1092">
        <v>1</v>
      </c>
      <c r="T1092">
        <v>1</v>
      </c>
      <c r="U1092">
        <v>0</v>
      </c>
      <c r="V1092">
        <v>0</v>
      </c>
      <c r="AA1092" t="s">
        <v>527</v>
      </c>
      <c r="AB1092" t="s">
        <v>282</v>
      </c>
      <c r="AC1092" t="s">
        <v>282</v>
      </c>
    </row>
    <row r="1093" spans="1:29" x14ac:dyDescent="0.25">
      <c r="A1093">
        <v>202209</v>
      </c>
      <c r="B1093" t="s">
        <v>1424</v>
      </c>
      <c r="C1093" s="8">
        <v>2310</v>
      </c>
      <c r="D1093" s="8" t="str">
        <f t="shared" si="34"/>
        <v>ECED-2310</v>
      </c>
      <c r="E1093" t="s">
        <v>1428</v>
      </c>
      <c r="F1093" s="44" t="s">
        <v>53</v>
      </c>
      <c r="G1093" s="44" t="s">
        <v>261</v>
      </c>
      <c r="H1093" t="s">
        <v>522</v>
      </c>
      <c r="I1093" t="s">
        <v>523</v>
      </c>
      <c r="J1093" s="2">
        <v>131210</v>
      </c>
      <c r="K1093" t="str">
        <f t="shared" si="35"/>
        <v>1312</v>
      </c>
      <c r="L1093" t="s">
        <v>1426</v>
      </c>
      <c r="N1093"/>
      <c r="O1093" t="s">
        <v>265</v>
      </c>
    </row>
    <row r="1094" spans="1:29" x14ac:dyDescent="0.25">
      <c r="A1094">
        <v>202401</v>
      </c>
      <c r="B1094" t="s">
        <v>1424</v>
      </c>
      <c r="C1094" s="8">
        <v>2312</v>
      </c>
      <c r="D1094" s="8" t="str">
        <f t="shared" si="34"/>
        <v>ECED-2312</v>
      </c>
      <c r="E1094" t="s">
        <v>1429</v>
      </c>
      <c r="F1094" s="44" t="s">
        <v>53</v>
      </c>
      <c r="G1094" s="44" t="s">
        <v>265</v>
      </c>
      <c r="H1094" t="s">
        <v>522</v>
      </c>
      <c r="I1094" t="s">
        <v>523</v>
      </c>
      <c r="J1094" s="2">
        <v>131210</v>
      </c>
      <c r="K1094" t="str">
        <f t="shared" si="35"/>
        <v>1312</v>
      </c>
      <c r="L1094" t="s">
        <v>1426</v>
      </c>
      <c r="M1094" t="s">
        <v>525</v>
      </c>
      <c r="N1094"/>
      <c r="P1094">
        <v>1</v>
      </c>
      <c r="Q1094">
        <v>1</v>
      </c>
      <c r="R1094" t="s">
        <v>526</v>
      </c>
      <c r="S1094">
        <v>1</v>
      </c>
      <c r="T1094">
        <v>2</v>
      </c>
      <c r="U1094">
        <v>0</v>
      </c>
      <c r="V1094">
        <v>0</v>
      </c>
      <c r="AA1094" t="s">
        <v>527</v>
      </c>
      <c r="AB1094" t="s">
        <v>282</v>
      </c>
      <c r="AC1094" t="s">
        <v>282</v>
      </c>
    </row>
    <row r="1095" spans="1:29" x14ac:dyDescent="0.25">
      <c r="A1095">
        <v>202401</v>
      </c>
      <c r="B1095" t="s">
        <v>1424</v>
      </c>
      <c r="C1095" s="8">
        <v>2332</v>
      </c>
      <c r="D1095" s="8" t="str">
        <f t="shared" si="34"/>
        <v>ECED-2332</v>
      </c>
      <c r="E1095" t="s">
        <v>1430</v>
      </c>
      <c r="F1095" s="44" t="s">
        <v>53</v>
      </c>
      <c r="G1095" s="44" t="s">
        <v>265</v>
      </c>
      <c r="H1095" t="s">
        <v>522</v>
      </c>
      <c r="I1095" t="s">
        <v>523</v>
      </c>
      <c r="J1095" s="2">
        <v>131210</v>
      </c>
      <c r="K1095" t="str">
        <f t="shared" si="35"/>
        <v>1312</v>
      </c>
      <c r="L1095" t="s">
        <v>1426</v>
      </c>
      <c r="M1095" t="s">
        <v>525</v>
      </c>
      <c r="N1095"/>
      <c r="P1095">
        <v>1</v>
      </c>
      <c r="Q1095">
        <v>1</v>
      </c>
      <c r="R1095" t="s">
        <v>526</v>
      </c>
      <c r="S1095">
        <v>1</v>
      </c>
      <c r="T1095">
        <v>2</v>
      </c>
      <c r="U1095">
        <v>0</v>
      </c>
      <c r="V1095">
        <v>0</v>
      </c>
      <c r="AA1095" t="s">
        <v>527</v>
      </c>
      <c r="AB1095" t="s">
        <v>282</v>
      </c>
      <c r="AC1095" t="s">
        <v>282</v>
      </c>
    </row>
    <row r="1096" spans="1:29" x14ac:dyDescent="0.25">
      <c r="A1096">
        <v>202309</v>
      </c>
      <c r="B1096" t="s">
        <v>1424</v>
      </c>
      <c r="C1096" s="8">
        <v>2342</v>
      </c>
      <c r="D1096" s="8" t="str">
        <f t="shared" si="34"/>
        <v>ECED-2342</v>
      </c>
      <c r="E1096" t="s">
        <v>1431</v>
      </c>
      <c r="F1096" s="44" t="s">
        <v>53</v>
      </c>
      <c r="G1096" s="44" t="s">
        <v>265</v>
      </c>
      <c r="H1096" t="s">
        <v>522</v>
      </c>
      <c r="I1096" t="s">
        <v>523</v>
      </c>
      <c r="J1096" s="2">
        <v>131210</v>
      </c>
      <c r="K1096" t="str">
        <f t="shared" si="35"/>
        <v>1312</v>
      </c>
      <c r="L1096" t="s">
        <v>1426</v>
      </c>
      <c r="M1096" t="s">
        <v>525</v>
      </c>
      <c r="N1096"/>
      <c r="P1096">
        <v>1</v>
      </c>
      <c r="Q1096">
        <v>1</v>
      </c>
      <c r="R1096" t="s">
        <v>526</v>
      </c>
      <c r="S1096">
        <v>1</v>
      </c>
      <c r="T1096">
        <v>2</v>
      </c>
      <c r="U1096">
        <v>0</v>
      </c>
      <c r="V1096">
        <v>0</v>
      </c>
      <c r="AA1096" t="s">
        <v>527</v>
      </c>
      <c r="AB1096" t="s">
        <v>282</v>
      </c>
      <c r="AC1096" t="s">
        <v>282</v>
      </c>
    </row>
    <row r="1097" spans="1:29" x14ac:dyDescent="0.25">
      <c r="A1097">
        <v>202309</v>
      </c>
      <c r="B1097" t="s">
        <v>1424</v>
      </c>
      <c r="C1097" s="8">
        <v>2352</v>
      </c>
      <c r="D1097" s="8" t="str">
        <f t="shared" si="34"/>
        <v>ECED-2352</v>
      </c>
      <c r="E1097" t="s">
        <v>1432</v>
      </c>
      <c r="F1097" s="44" t="s">
        <v>53</v>
      </c>
      <c r="G1097" s="44" t="s">
        <v>265</v>
      </c>
      <c r="H1097" t="s">
        <v>522</v>
      </c>
      <c r="I1097" t="s">
        <v>523</v>
      </c>
      <c r="J1097" s="2">
        <v>131210</v>
      </c>
      <c r="K1097" t="str">
        <f t="shared" si="35"/>
        <v>1312</v>
      </c>
      <c r="L1097" t="s">
        <v>1426</v>
      </c>
      <c r="M1097" t="s">
        <v>525</v>
      </c>
      <c r="N1097"/>
      <c r="P1097">
        <v>1</v>
      </c>
      <c r="Q1097">
        <v>1</v>
      </c>
      <c r="R1097" t="s">
        <v>526</v>
      </c>
      <c r="S1097">
        <v>1</v>
      </c>
      <c r="T1097">
        <v>2</v>
      </c>
      <c r="U1097">
        <v>0</v>
      </c>
      <c r="V1097">
        <v>0</v>
      </c>
      <c r="AA1097" t="s">
        <v>527</v>
      </c>
      <c r="AB1097" t="s">
        <v>282</v>
      </c>
      <c r="AC1097" t="s">
        <v>282</v>
      </c>
    </row>
    <row r="1098" spans="1:29" x14ac:dyDescent="0.25">
      <c r="A1098">
        <v>202309</v>
      </c>
      <c r="B1098" t="s">
        <v>1424</v>
      </c>
      <c r="C1098" s="8">
        <v>2362</v>
      </c>
      <c r="D1098" s="8" t="str">
        <f t="shared" si="34"/>
        <v>ECED-2362</v>
      </c>
      <c r="E1098" t="s">
        <v>1433</v>
      </c>
      <c r="F1098" s="44" t="s">
        <v>53</v>
      </c>
      <c r="G1098" s="44" t="s">
        <v>265</v>
      </c>
      <c r="H1098" t="s">
        <v>522</v>
      </c>
      <c r="I1098" t="s">
        <v>523</v>
      </c>
      <c r="J1098" s="2">
        <v>131210</v>
      </c>
      <c r="K1098" t="str">
        <f t="shared" si="35"/>
        <v>1312</v>
      </c>
      <c r="L1098" t="s">
        <v>1426</v>
      </c>
      <c r="M1098" t="s">
        <v>525</v>
      </c>
      <c r="N1098"/>
      <c r="P1098">
        <v>1</v>
      </c>
      <c r="Q1098">
        <v>1</v>
      </c>
      <c r="R1098" t="s">
        <v>526</v>
      </c>
      <c r="S1098">
        <v>1</v>
      </c>
      <c r="T1098">
        <v>2</v>
      </c>
      <c r="U1098">
        <v>0</v>
      </c>
      <c r="V1098">
        <v>0</v>
      </c>
      <c r="AA1098" t="s">
        <v>527</v>
      </c>
      <c r="AB1098" t="s">
        <v>282</v>
      </c>
      <c r="AC1098" t="s">
        <v>282</v>
      </c>
    </row>
    <row r="1099" spans="1:29" x14ac:dyDescent="0.25">
      <c r="A1099">
        <v>202209</v>
      </c>
      <c r="B1099" t="s">
        <v>1424</v>
      </c>
      <c r="C1099" s="8">
        <v>3311</v>
      </c>
      <c r="D1099" s="8" t="str">
        <f t="shared" si="34"/>
        <v>ECED-3311</v>
      </c>
      <c r="E1099" t="s">
        <v>1434</v>
      </c>
      <c r="F1099" s="44" t="s">
        <v>53</v>
      </c>
      <c r="G1099" s="44" t="s">
        <v>261</v>
      </c>
      <c r="H1099" t="s">
        <v>522</v>
      </c>
      <c r="I1099" t="s">
        <v>523</v>
      </c>
      <c r="J1099" s="2">
        <v>131209</v>
      </c>
      <c r="K1099" t="str">
        <f t="shared" si="35"/>
        <v>1312</v>
      </c>
      <c r="L1099" t="s">
        <v>1435</v>
      </c>
      <c r="N1099"/>
      <c r="O1099" t="s">
        <v>265</v>
      </c>
    </row>
    <row r="1100" spans="1:29" x14ac:dyDescent="0.25">
      <c r="A1100">
        <v>202309</v>
      </c>
      <c r="B1100" t="s">
        <v>1424</v>
      </c>
      <c r="C1100" s="8">
        <v>3322</v>
      </c>
      <c r="D1100" s="8" t="str">
        <f t="shared" si="34"/>
        <v>ECED-3322</v>
      </c>
      <c r="E1100" t="s">
        <v>1436</v>
      </c>
      <c r="F1100" s="44" t="s">
        <v>53</v>
      </c>
      <c r="G1100" s="44" t="s">
        <v>265</v>
      </c>
      <c r="H1100" t="s">
        <v>522</v>
      </c>
      <c r="I1100" t="s">
        <v>523</v>
      </c>
      <c r="J1100" s="2">
        <v>131210</v>
      </c>
      <c r="K1100" t="str">
        <f t="shared" si="35"/>
        <v>1312</v>
      </c>
      <c r="L1100" t="s">
        <v>1426</v>
      </c>
      <c r="M1100" t="s">
        <v>525</v>
      </c>
      <c r="N1100"/>
      <c r="P1100">
        <v>1</v>
      </c>
      <c r="Q1100">
        <v>1</v>
      </c>
      <c r="R1100" t="s">
        <v>526</v>
      </c>
      <c r="S1100">
        <v>1</v>
      </c>
      <c r="T1100">
        <v>3</v>
      </c>
      <c r="U1100">
        <v>0</v>
      </c>
      <c r="V1100">
        <v>0</v>
      </c>
      <c r="AA1100" t="s">
        <v>527</v>
      </c>
      <c r="AB1100" t="s">
        <v>282</v>
      </c>
      <c r="AC1100" t="s">
        <v>282</v>
      </c>
    </row>
    <row r="1101" spans="1:29" x14ac:dyDescent="0.25">
      <c r="A1101">
        <v>202209</v>
      </c>
      <c r="B1101" t="s">
        <v>1424</v>
      </c>
      <c r="C1101" s="8">
        <v>3324</v>
      </c>
      <c r="D1101" s="8" t="str">
        <f t="shared" si="34"/>
        <v>ECED-3324</v>
      </c>
      <c r="E1101" t="s">
        <v>1437</v>
      </c>
      <c r="F1101" s="44" t="s">
        <v>53</v>
      </c>
      <c r="G1101" s="44" t="s">
        <v>265</v>
      </c>
      <c r="H1101" t="s">
        <v>522</v>
      </c>
      <c r="I1101" t="s">
        <v>523</v>
      </c>
      <c r="J1101" s="2">
        <v>131210</v>
      </c>
      <c r="K1101" t="str">
        <f t="shared" si="35"/>
        <v>1312</v>
      </c>
      <c r="L1101" t="s">
        <v>1426</v>
      </c>
      <c r="M1101" t="s">
        <v>525</v>
      </c>
      <c r="N1101"/>
      <c r="O1101" t="s">
        <v>265</v>
      </c>
      <c r="P1101">
        <v>1</v>
      </c>
      <c r="Q1101">
        <v>1</v>
      </c>
      <c r="R1101" t="s">
        <v>526</v>
      </c>
      <c r="S1101">
        <v>1</v>
      </c>
      <c r="T1101">
        <v>3</v>
      </c>
      <c r="U1101">
        <v>0</v>
      </c>
      <c r="V1101">
        <v>0</v>
      </c>
      <c r="AA1101" t="s">
        <v>527</v>
      </c>
      <c r="AB1101" t="s">
        <v>282</v>
      </c>
      <c r="AC1101" t="s">
        <v>282</v>
      </c>
    </row>
    <row r="1102" spans="1:29" x14ac:dyDescent="0.25">
      <c r="A1102">
        <v>202309</v>
      </c>
      <c r="B1102" t="s">
        <v>1424</v>
      </c>
      <c r="C1102" s="8">
        <v>3332</v>
      </c>
      <c r="D1102" s="8" t="str">
        <f t="shared" si="34"/>
        <v>ECED-3332</v>
      </c>
      <c r="E1102" t="s">
        <v>1438</v>
      </c>
      <c r="F1102" s="44" t="s">
        <v>53</v>
      </c>
      <c r="G1102" s="44" t="s">
        <v>265</v>
      </c>
      <c r="H1102" t="s">
        <v>522</v>
      </c>
      <c r="I1102" t="s">
        <v>523</v>
      </c>
      <c r="J1102" s="2">
        <v>131210</v>
      </c>
      <c r="K1102" t="str">
        <f t="shared" si="35"/>
        <v>1312</v>
      </c>
      <c r="L1102" t="s">
        <v>1426</v>
      </c>
      <c r="M1102" t="s">
        <v>525</v>
      </c>
      <c r="N1102"/>
      <c r="P1102">
        <v>1</v>
      </c>
      <c r="Q1102">
        <v>1</v>
      </c>
      <c r="R1102" t="s">
        <v>526</v>
      </c>
      <c r="S1102">
        <v>1</v>
      </c>
      <c r="T1102">
        <v>3</v>
      </c>
      <c r="U1102">
        <v>0</v>
      </c>
      <c r="V1102">
        <v>0</v>
      </c>
      <c r="AA1102" t="s">
        <v>527</v>
      </c>
      <c r="AB1102" t="s">
        <v>282</v>
      </c>
      <c r="AC1102" t="s">
        <v>282</v>
      </c>
    </row>
    <row r="1103" spans="1:29" x14ac:dyDescent="0.25">
      <c r="A1103">
        <v>202309</v>
      </c>
      <c r="B1103" t="s">
        <v>1424</v>
      </c>
      <c r="C1103" s="8">
        <v>3342</v>
      </c>
      <c r="D1103" s="8" t="str">
        <f t="shared" si="34"/>
        <v>ECED-3342</v>
      </c>
      <c r="E1103" t="s">
        <v>1439</v>
      </c>
      <c r="F1103" s="44" t="s">
        <v>53</v>
      </c>
      <c r="G1103" s="44" t="s">
        <v>265</v>
      </c>
      <c r="H1103" t="s">
        <v>522</v>
      </c>
      <c r="I1103" t="s">
        <v>523</v>
      </c>
      <c r="J1103" s="2">
        <v>131210</v>
      </c>
      <c r="K1103" t="str">
        <f t="shared" si="35"/>
        <v>1312</v>
      </c>
      <c r="L1103" t="s">
        <v>1426</v>
      </c>
      <c r="M1103" t="s">
        <v>525</v>
      </c>
      <c r="N1103"/>
      <c r="P1103">
        <v>1</v>
      </c>
      <c r="Q1103">
        <v>1</v>
      </c>
      <c r="R1103" t="s">
        <v>526</v>
      </c>
      <c r="S1103">
        <v>1</v>
      </c>
      <c r="T1103">
        <v>3</v>
      </c>
      <c r="U1103">
        <v>0</v>
      </c>
      <c r="V1103">
        <v>0</v>
      </c>
      <c r="AA1103" t="s">
        <v>527</v>
      </c>
      <c r="AB1103" t="s">
        <v>282</v>
      </c>
      <c r="AC1103" t="s">
        <v>282</v>
      </c>
    </row>
    <row r="1104" spans="1:29" x14ac:dyDescent="0.25">
      <c r="A1104">
        <v>202309</v>
      </c>
      <c r="B1104" t="s">
        <v>1424</v>
      </c>
      <c r="C1104" s="8">
        <v>3352</v>
      </c>
      <c r="D1104" s="8" t="str">
        <f t="shared" si="34"/>
        <v>ECED-3352</v>
      </c>
      <c r="E1104" t="s">
        <v>1440</v>
      </c>
      <c r="F1104" s="44" t="s">
        <v>53</v>
      </c>
      <c r="G1104" s="44" t="s">
        <v>265</v>
      </c>
      <c r="H1104" t="s">
        <v>522</v>
      </c>
      <c r="I1104" t="s">
        <v>523</v>
      </c>
      <c r="J1104" s="2">
        <v>131210</v>
      </c>
      <c r="K1104" t="str">
        <f t="shared" si="35"/>
        <v>1312</v>
      </c>
      <c r="L1104" t="s">
        <v>1426</v>
      </c>
      <c r="M1104" t="s">
        <v>525</v>
      </c>
      <c r="N1104"/>
      <c r="P1104">
        <v>1</v>
      </c>
      <c r="Q1104">
        <v>1</v>
      </c>
      <c r="R1104" t="s">
        <v>526</v>
      </c>
      <c r="S1104">
        <v>1</v>
      </c>
      <c r="T1104">
        <v>3</v>
      </c>
      <c r="U1104">
        <v>0</v>
      </c>
      <c r="V1104">
        <v>0</v>
      </c>
      <c r="AA1104" t="s">
        <v>527</v>
      </c>
      <c r="AB1104" t="s">
        <v>282</v>
      </c>
      <c r="AC1104" t="s">
        <v>282</v>
      </c>
    </row>
    <row r="1105" spans="1:29" x14ac:dyDescent="0.25">
      <c r="A1105">
        <v>202209</v>
      </c>
      <c r="B1105" t="s">
        <v>1424</v>
      </c>
      <c r="C1105" s="8">
        <v>3380</v>
      </c>
      <c r="D1105" s="8" t="str">
        <f t="shared" si="34"/>
        <v>ECED-3380</v>
      </c>
      <c r="E1105" t="s">
        <v>1441</v>
      </c>
      <c r="F1105" s="44" t="s">
        <v>53</v>
      </c>
      <c r="G1105" s="44" t="s">
        <v>265</v>
      </c>
      <c r="H1105" t="s">
        <v>522</v>
      </c>
      <c r="I1105" t="s">
        <v>523</v>
      </c>
      <c r="J1105" s="2">
        <v>131209</v>
      </c>
      <c r="K1105" t="str">
        <f t="shared" si="35"/>
        <v>1312</v>
      </c>
      <c r="L1105" t="s">
        <v>1435</v>
      </c>
      <c r="M1105" t="s">
        <v>525</v>
      </c>
      <c r="N1105"/>
      <c r="O1105" t="s">
        <v>265</v>
      </c>
      <c r="P1105">
        <v>1</v>
      </c>
      <c r="Q1105">
        <v>1</v>
      </c>
      <c r="R1105" t="s">
        <v>526</v>
      </c>
      <c r="S1105">
        <v>1</v>
      </c>
      <c r="T1105">
        <v>3</v>
      </c>
      <c r="U1105">
        <v>0</v>
      </c>
      <c r="V1105">
        <v>0</v>
      </c>
      <c r="AA1105" t="s">
        <v>527</v>
      </c>
      <c r="AB1105" t="s">
        <v>282</v>
      </c>
      <c r="AC1105" t="s">
        <v>282</v>
      </c>
    </row>
    <row r="1106" spans="1:29" x14ac:dyDescent="0.25">
      <c r="A1106">
        <v>201909</v>
      </c>
      <c r="B1106" t="s">
        <v>1424</v>
      </c>
      <c r="C1106" s="8">
        <v>4310</v>
      </c>
      <c r="D1106" s="8" t="str">
        <f t="shared" si="34"/>
        <v>ECED-4310</v>
      </c>
      <c r="E1106" t="s">
        <v>1442</v>
      </c>
      <c r="F1106" s="44" t="s">
        <v>53</v>
      </c>
      <c r="G1106" s="44" t="s">
        <v>265</v>
      </c>
      <c r="H1106" t="s">
        <v>522</v>
      </c>
      <c r="I1106" t="s">
        <v>523</v>
      </c>
      <c r="J1106" s="2">
        <v>131210</v>
      </c>
      <c r="K1106" t="str">
        <f t="shared" si="35"/>
        <v>1312</v>
      </c>
      <c r="L1106" t="s">
        <v>1426</v>
      </c>
      <c r="M1106" t="s">
        <v>525</v>
      </c>
      <c r="N1106"/>
      <c r="O1106" t="s">
        <v>265</v>
      </c>
      <c r="P1106">
        <v>1</v>
      </c>
      <c r="Q1106">
        <v>1</v>
      </c>
      <c r="R1106" t="s">
        <v>526</v>
      </c>
      <c r="S1106">
        <v>1</v>
      </c>
      <c r="T1106">
        <v>4</v>
      </c>
      <c r="U1106">
        <v>0</v>
      </c>
      <c r="V1106">
        <v>0</v>
      </c>
      <c r="AA1106" t="s">
        <v>527</v>
      </c>
      <c r="AB1106" t="s">
        <v>282</v>
      </c>
      <c r="AC1106" t="s">
        <v>282</v>
      </c>
    </row>
    <row r="1107" spans="1:29" x14ac:dyDescent="0.25">
      <c r="A1107">
        <v>202309</v>
      </c>
      <c r="B1107" t="s">
        <v>1424</v>
      </c>
      <c r="C1107" s="8">
        <v>4312</v>
      </c>
      <c r="D1107" s="8" t="str">
        <f t="shared" si="34"/>
        <v>ECED-4312</v>
      </c>
      <c r="E1107" t="s">
        <v>1443</v>
      </c>
      <c r="F1107" s="44" t="s">
        <v>53</v>
      </c>
      <c r="G1107" s="44" t="s">
        <v>265</v>
      </c>
      <c r="H1107" t="s">
        <v>522</v>
      </c>
      <c r="I1107" t="s">
        <v>523</v>
      </c>
      <c r="J1107" s="2">
        <v>131210</v>
      </c>
      <c r="K1107" t="str">
        <f t="shared" si="35"/>
        <v>1312</v>
      </c>
      <c r="L1107" t="s">
        <v>1426</v>
      </c>
      <c r="M1107" t="s">
        <v>525</v>
      </c>
      <c r="N1107"/>
      <c r="P1107">
        <v>1</v>
      </c>
      <c r="Q1107">
        <v>1</v>
      </c>
      <c r="R1107" t="s">
        <v>526</v>
      </c>
      <c r="S1107">
        <v>1</v>
      </c>
      <c r="T1107">
        <v>4</v>
      </c>
      <c r="U1107">
        <v>0</v>
      </c>
      <c r="V1107">
        <v>0</v>
      </c>
      <c r="AA1107" t="s">
        <v>527</v>
      </c>
      <c r="AB1107" t="s">
        <v>282</v>
      </c>
      <c r="AC1107" t="s">
        <v>282</v>
      </c>
    </row>
    <row r="1108" spans="1:29" x14ac:dyDescent="0.25">
      <c r="A1108">
        <v>201909</v>
      </c>
      <c r="B1108" t="s">
        <v>1424</v>
      </c>
      <c r="C1108" s="8">
        <v>4320</v>
      </c>
      <c r="D1108" s="8" t="str">
        <f t="shared" si="34"/>
        <v>ECED-4320</v>
      </c>
      <c r="E1108" t="s">
        <v>1444</v>
      </c>
      <c r="F1108" s="44" t="s">
        <v>53</v>
      </c>
      <c r="G1108" s="44" t="s">
        <v>265</v>
      </c>
      <c r="H1108" t="s">
        <v>522</v>
      </c>
      <c r="I1108" t="s">
        <v>523</v>
      </c>
      <c r="J1108" s="2">
        <v>131210</v>
      </c>
      <c r="K1108" t="str">
        <f t="shared" si="35"/>
        <v>1312</v>
      </c>
      <c r="L1108" t="s">
        <v>1426</v>
      </c>
      <c r="M1108" t="s">
        <v>525</v>
      </c>
      <c r="N1108"/>
      <c r="O1108" t="s">
        <v>265</v>
      </c>
      <c r="P1108">
        <v>1</v>
      </c>
      <c r="Q1108">
        <v>1</v>
      </c>
      <c r="R1108" t="s">
        <v>526</v>
      </c>
      <c r="S1108">
        <v>1</v>
      </c>
      <c r="T1108">
        <v>4</v>
      </c>
      <c r="U1108">
        <v>0</v>
      </c>
      <c r="V1108">
        <v>0</v>
      </c>
      <c r="AA1108" t="s">
        <v>527</v>
      </c>
      <c r="AB1108" t="s">
        <v>282</v>
      </c>
      <c r="AC1108" t="s">
        <v>282</v>
      </c>
    </row>
    <row r="1109" spans="1:29" x14ac:dyDescent="0.25">
      <c r="A1109">
        <v>202309</v>
      </c>
      <c r="B1109" t="s">
        <v>1424</v>
      </c>
      <c r="C1109" s="8">
        <v>4321</v>
      </c>
      <c r="D1109" s="8" t="str">
        <f t="shared" si="34"/>
        <v>ECED-4321</v>
      </c>
      <c r="E1109" t="s">
        <v>1445</v>
      </c>
      <c r="F1109" s="44" t="s">
        <v>53</v>
      </c>
      <c r="G1109" s="44" t="s">
        <v>265</v>
      </c>
      <c r="H1109" t="s">
        <v>522</v>
      </c>
      <c r="I1109" t="s">
        <v>523</v>
      </c>
      <c r="J1109" s="2">
        <v>131210</v>
      </c>
      <c r="K1109" t="str">
        <f t="shared" si="35"/>
        <v>1312</v>
      </c>
      <c r="L1109" t="s">
        <v>1426</v>
      </c>
      <c r="M1109" t="s">
        <v>525</v>
      </c>
      <c r="N1109"/>
      <c r="P1109">
        <v>1</v>
      </c>
      <c r="Q1109">
        <v>1</v>
      </c>
      <c r="R1109" t="s">
        <v>526</v>
      </c>
      <c r="S1109">
        <v>1</v>
      </c>
      <c r="T1109">
        <v>4</v>
      </c>
      <c r="U1109">
        <v>0</v>
      </c>
      <c r="V1109">
        <v>0</v>
      </c>
      <c r="AA1109" t="s">
        <v>527</v>
      </c>
      <c r="AB1109" t="s">
        <v>282</v>
      </c>
      <c r="AC1109" t="s">
        <v>282</v>
      </c>
    </row>
    <row r="1110" spans="1:29" x14ac:dyDescent="0.25">
      <c r="A1110">
        <v>202309</v>
      </c>
      <c r="B1110" t="s">
        <v>1424</v>
      </c>
      <c r="C1110" s="8">
        <v>4322</v>
      </c>
      <c r="D1110" s="8" t="str">
        <f t="shared" si="34"/>
        <v>ECED-4322</v>
      </c>
      <c r="E1110" t="s">
        <v>1446</v>
      </c>
      <c r="F1110" s="44" t="s">
        <v>53</v>
      </c>
      <c r="G1110" s="44" t="s">
        <v>265</v>
      </c>
      <c r="H1110" t="s">
        <v>522</v>
      </c>
      <c r="I1110" t="s">
        <v>523</v>
      </c>
      <c r="J1110" s="2">
        <v>131210</v>
      </c>
      <c r="K1110" t="str">
        <f t="shared" si="35"/>
        <v>1312</v>
      </c>
      <c r="L1110" t="s">
        <v>1426</v>
      </c>
      <c r="M1110" t="s">
        <v>525</v>
      </c>
      <c r="N1110"/>
      <c r="P1110">
        <v>1</v>
      </c>
      <c r="Q1110">
        <v>1</v>
      </c>
      <c r="R1110" t="s">
        <v>526</v>
      </c>
      <c r="S1110">
        <v>1</v>
      </c>
      <c r="T1110">
        <v>4</v>
      </c>
      <c r="U1110">
        <v>0</v>
      </c>
      <c r="V1110">
        <v>0</v>
      </c>
      <c r="AA1110" t="s">
        <v>527</v>
      </c>
      <c r="AB1110" t="s">
        <v>282</v>
      </c>
      <c r="AC1110" t="s">
        <v>282</v>
      </c>
    </row>
    <row r="1111" spans="1:29" x14ac:dyDescent="0.25">
      <c r="A1111">
        <v>202309</v>
      </c>
      <c r="B1111" t="s">
        <v>1424</v>
      </c>
      <c r="C1111" s="8">
        <v>4325</v>
      </c>
      <c r="D1111" s="8" t="str">
        <f t="shared" si="34"/>
        <v>ECED-4325</v>
      </c>
      <c r="E1111" t="s">
        <v>1447</v>
      </c>
      <c r="F1111" s="44" t="s">
        <v>53</v>
      </c>
      <c r="G1111" s="44" t="s">
        <v>265</v>
      </c>
      <c r="H1111" t="s">
        <v>522</v>
      </c>
      <c r="I1111" t="s">
        <v>523</v>
      </c>
      <c r="J1111" s="2">
        <v>131210</v>
      </c>
      <c r="K1111" t="str">
        <f t="shared" si="35"/>
        <v>1312</v>
      </c>
      <c r="L1111" t="s">
        <v>1426</v>
      </c>
      <c r="M1111" t="s">
        <v>525</v>
      </c>
      <c r="N1111"/>
      <c r="P1111">
        <v>1</v>
      </c>
      <c r="Q1111">
        <v>1</v>
      </c>
      <c r="R1111" t="s">
        <v>526</v>
      </c>
      <c r="S1111">
        <v>1</v>
      </c>
      <c r="T1111">
        <v>4</v>
      </c>
      <c r="U1111">
        <v>0</v>
      </c>
      <c r="V1111">
        <v>0</v>
      </c>
      <c r="AA1111" t="s">
        <v>527</v>
      </c>
      <c r="AB1111" t="s">
        <v>282</v>
      </c>
      <c r="AC1111" t="s">
        <v>282</v>
      </c>
    </row>
    <row r="1112" spans="1:29" x14ac:dyDescent="0.25">
      <c r="A1112">
        <v>202209</v>
      </c>
      <c r="B1112" t="s">
        <v>1424</v>
      </c>
      <c r="C1112" s="8">
        <v>4330</v>
      </c>
      <c r="D1112" s="8" t="str">
        <f t="shared" si="34"/>
        <v>ECED-4330</v>
      </c>
      <c r="E1112" t="s">
        <v>1448</v>
      </c>
      <c r="F1112" s="44" t="s">
        <v>53</v>
      </c>
      <c r="G1112" s="44" t="s">
        <v>265</v>
      </c>
      <c r="H1112" t="s">
        <v>522</v>
      </c>
      <c r="I1112" t="s">
        <v>523</v>
      </c>
      <c r="J1112" s="2">
        <v>131210</v>
      </c>
      <c r="K1112" t="str">
        <f t="shared" si="35"/>
        <v>1312</v>
      </c>
      <c r="L1112" t="s">
        <v>1426</v>
      </c>
      <c r="M1112" t="s">
        <v>525</v>
      </c>
      <c r="N1112"/>
      <c r="O1112" t="s">
        <v>265</v>
      </c>
      <c r="P1112">
        <v>1</v>
      </c>
      <c r="Q1112">
        <v>1</v>
      </c>
      <c r="R1112" t="s">
        <v>526</v>
      </c>
      <c r="S1112">
        <v>1</v>
      </c>
      <c r="T1112">
        <v>4</v>
      </c>
      <c r="U1112">
        <v>0</v>
      </c>
      <c r="V1112">
        <v>0</v>
      </c>
      <c r="AA1112" t="s">
        <v>527</v>
      </c>
      <c r="AB1112" t="s">
        <v>282</v>
      </c>
      <c r="AC1112" t="s">
        <v>282</v>
      </c>
    </row>
    <row r="1113" spans="1:29" x14ac:dyDescent="0.25">
      <c r="A1113">
        <v>202309</v>
      </c>
      <c r="B1113" t="s">
        <v>1424</v>
      </c>
      <c r="C1113" s="8">
        <v>4332</v>
      </c>
      <c r="D1113" s="8" t="str">
        <f t="shared" si="34"/>
        <v>ECED-4332</v>
      </c>
      <c r="E1113" t="s">
        <v>1449</v>
      </c>
      <c r="F1113" s="44" t="s">
        <v>53</v>
      </c>
      <c r="G1113" s="44" t="s">
        <v>265</v>
      </c>
      <c r="H1113" t="s">
        <v>522</v>
      </c>
      <c r="I1113" t="s">
        <v>523</v>
      </c>
      <c r="J1113" s="2">
        <v>131210</v>
      </c>
      <c r="K1113" t="str">
        <f t="shared" si="35"/>
        <v>1312</v>
      </c>
      <c r="L1113" t="s">
        <v>1426</v>
      </c>
      <c r="M1113" t="s">
        <v>525</v>
      </c>
      <c r="N1113"/>
      <c r="P1113">
        <v>1</v>
      </c>
      <c r="Q1113">
        <v>1</v>
      </c>
      <c r="R1113" t="s">
        <v>526</v>
      </c>
      <c r="S1113">
        <v>1</v>
      </c>
      <c r="T1113">
        <v>4</v>
      </c>
      <c r="U1113">
        <v>0</v>
      </c>
      <c r="V1113">
        <v>0</v>
      </c>
      <c r="AA1113" t="s">
        <v>527</v>
      </c>
      <c r="AB1113" t="s">
        <v>282</v>
      </c>
      <c r="AC1113" t="s">
        <v>282</v>
      </c>
    </row>
    <row r="1114" spans="1:29" x14ac:dyDescent="0.25">
      <c r="A1114">
        <v>202309</v>
      </c>
      <c r="B1114" t="s">
        <v>1424</v>
      </c>
      <c r="C1114" s="8">
        <v>4334</v>
      </c>
      <c r="D1114" s="8" t="str">
        <f t="shared" si="34"/>
        <v>ECED-4334</v>
      </c>
      <c r="E1114" t="s">
        <v>1450</v>
      </c>
      <c r="F1114" s="44" t="s">
        <v>53</v>
      </c>
      <c r="G1114" s="44" t="s">
        <v>265</v>
      </c>
      <c r="H1114" t="s">
        <v>522</v>
      </c>
      <c r="I1114" t="s">
        <v>523</v>
      </c>
      <c r="J1114" s="2">
        <v>131210</v>
      </c>
      <c r="K1114" t="str">
        <f t="shared" si="35"/>
        <v>1312</v>
      </c>
      <c r="L1114" t="s">
        <v>1426</v>
      </c>
      <c r="M1114" t="s">
        <v>525</v>
      </c>
      <c r="N1114"/>
      <c r="P1114">
        <v>1</v>
      </c>
      <c r="Q1114">
        <v>1</v>
      </c>
      <c r="R1114" t="s">
        <v>526</v>
      </c>
      <c r="S1114">
        <v>1</v>
      </c>
      <c r="T1114">
        <v>4</v>
      </c>
      <c r="U1114">
        <v>0</v>
      </c>
      <c r="V1114">
        <v>0</v>
      </c>
      <c r="AA1114" t="s">
        <v>527</v>
      </c>
      <c r="AB1114" t="s">
        <v>282</v>
      </c>
      <c r="AC1114" t="s">
        <v>282</v>
      </c>
    </row>
    <row r="1115" spans="1:29" x14ac:dyDescent="0.25">
      <c r="A1115">
        <v>202309</v>
      </c>
      <c r="B1115" t="s">
        <v>1424</v>
      </c>
      <c r="C1115" s="8">
        <v>4335</v>
      </c>
      <c r="D1115" s="8" t="str">
        <f t="shared" si="34"/>
        <v>ECED-4335</v>
      </c>
      <c r="E1115" t="s">
        <v>1451</v>
      </c>
      <c r="F1115" s="44" t="s">
        <v>53</v>
      </c>
      <c r="G1115" s="44" t="s">
        <v>265</v>
      </c>
      <c r="H1115" t="s">
        <v>522</v>
      </c>
      <c r="I1115" t="s">
        <v>523</v>
      </c>
      <c r="J1115" s="2">
        <v>131210</v>
      </c>
      <c r="K1115" t="str">
        <f t="shared" si="35"/>
        <v>1312</v>
      </c>
      <c r="L1115" t="s">
        <v>1426</v>
      </c>
      <c r="M1115" t="s">
        <v>525</v>
      </c>
      <c r="N1115"/>
      <c r="P1115">
        <v>1</v>
      </c>
      <c r="Q1115">
        <v>1</v>
      </c>
      <c r="R1115" t="s">
        <v>526</v>
      </c>
      <c r="S1115">
        <v>1</v>
      </c>
      <c r="T1115">
        <v>4</v>
      </c>
      <c r="U1115">
        <v>0</v>
      </c>
      <c r="V1115">
        <v>0</v>
      </c>
      <c r="AA1115" t="s">
        <v>527</v>
      </c>
      <c r="AB1115" t="s">
        <v>282</v>
      </c>
      <c r="AC1115" t="s">
        <v>282</v>
      </c>
    </row>
    <row r="1116" spans="1:29" x14ac:dyDescent="0.25">
      <c r="A1116">
        <v>202209</v>
      </c>
      <c r="B1116" t="s">
        <v>1424</v>
      </c>
      <c r="C1116" s="8">
        <v>4340</v>
      </c>
      <c r="D1116" s="8" t="str">
        <f t="shared" si="34"/>
        <v>ECED-4340</v>
      </c>
      <c r="E1116" t="s">
        <v>1452</v>
      </c>
      <c r="F1116" s="44" t="s">
        <v>53</v>
      </c>
      <c r="G1116" s="44" t="s">
        <v>265</v>
      </c>
      <c r="H1116" t="s">
        <v>522</v>
      </c>
      <c r="I1116" t="s">
        <v>523</v>
      </c>
      <c r="J1116" s="2">
        <v>131210</v>
      </c>
      <c r="K1116" t="str">
        <f t="shared" si="35"/>
        <v>1312</v>
      </c>
      <c r="L1116" t="s">
        <v>1426</v>
      </c>
      <c r="M1116" t="s">
        <v>525</v>
      </c>
      <c r="N1116"/>
      <c r="O1116" t="s">
        <v>265</v>
      </c>
      <c r="P1116">
        <v>1</v>
      </c>
      <c r="Q1116">
        <v>1</v>
      </c>
      <c r="R1116" t="s">
        <v>526</v>
      </c>
      <c r="S1116">
        <v>1</v>
      </c>
      <c r="T1116">
        <v>4</v>
      </c>
      <c r="U1116">
        <v>0</v>
      </c>
      <c r="V1116">
        <v>0</v>
      </c>
      <c r="AA1116" t="s">
        <v>527</v>
      </c>
      <c r="AB1116" t="s">
        <v>282</v>
      </c>
      <c r="AC1116" t="s">
        <v>282</v>
      </c>
    </row>
    <row r="1117" spans="1:29" x14ac:dyDescent="0.25">
      <c r="A1117">
        <v>202209</v>
      </c>
      <c r="B1117" t="s">
        <v>1424</v>
      </c>
      <c r="C1117" s="8">
        <v>4345</v>
      </c>
      <c r="D1117" s="8" t="str">
        <f t="shared" si="34"/>
        <v>ECED-4345</v>
      </c>
      <c r="E1117" t="s">
        <v>1453</v>
      </c>
      <c r="F1117" s="44" t="s">
        <v>53</v>
      </c>
      <c r="G1117" s="44" t="s">
        <v>265</v>
      </c>
      <c r="H1117" t="s">
        <v>522</v>
      </c>
      <c r="I1117" t="s">
        <v>523</v>
      </c>
      <c r="J1117" s="2">
        <v>131210</v>
      </c>
      <c r="K1117" t="str">
        <f t="shared" si="35"/>
        <v>1312</v>
      </c>
      <c r="L1117" t="s">
        <v>1426</v>
      </c>
      <c r="M1117" t="s">
        <v>525</v>
      </c>
      <c r="N1117"/>
      <c r="O1117" t="s">
        <v>265</v>
      </c>
      <c r="P1117">
        <v>1</v>
      </c>
      <c r="Q1117">
        <v>1</v>
      </c>
      <c r="R1117" t="s">
        <v>526</v>
      </c>
      <c r="S1117">
        <v>1</v>
      </c>
      <c r="T1117">
        <v>4</v>
      </c>
      <c r="U1117">
        <v>0</v>
      </c>
      <c r="V1117">
        <v>0</v>
      </c>
      <c r="AA1117" t="s">
        <v>527</v>
      </c>
      <c r="AB1117" t="s">
        <v>282</v>
      </c>
      <c r="AC1117" t="s">
        <v>282</v>
      </c>
    </row>
    <row r="1118" spans="1:29" x14ac:dyDescent="0.25">
      <c r="A1118">
        <v>202209</v>
      </c>
      <c r="B1118" t="s">
        <v>1424</v>
      </c>
      <c r="C1118" s="8">
        <v>4350</v>
      </c>
      <c r="D1118" s="8" t="str">
        <f t="shared" si="34"/>
        <v>ECED-4350</v>
      </c>
      <c r="E1118" t="s">
        <v>1454</v>
      </c>
      <c r="F1118" s="44" t="s">
        <v>53</v>
      </c>
      <c r="G1118" s="44" t="s">
        <v>265</v>
      </c>
      <c r="H1118" t="s">
        <v>522</v>
      </c>
      <c r="I1118" t="s">
        <v>523</v>
      </c>
      <c r="J1118" s="2">
        <v>131202</v>
      </c>
      <c r="K1118" t="str">
        <f t="shared" si="35"/>
        <v>1312</v>
      </c>
      <c r="L1118" t="s">
        <v>1455</v>
      </c>
      <c r="M1118" t="s">
        <v>525</v>
      </c>
      <c r="N1118"/>
      <c r="O1118" t="s">
        <v>265</v>
      </c>
      <c r="P1118">
        <v>1</v>
      </c>
      <c r="Q1118">
        <v>1</v>
      </c>
      <c r="R1118" t="s">
        <v>526</v>
      </c>
      <c r="S1118">
        <v>1</v>
      </c>
      <c r="T1118">
        <v>4</v>
      </c>
      <c r="U1118">
        <v>0</v>
      </c>
      <c r="V1118">
        <v>0</v>
      </c>
      <c r="AA1118" t="s">
        <v>527</v>
      </c>
      <c r="AB1118" t="s">
        <v>282</v>
      </c>
      <c r="AC1118" t="s">
        <v>282</v>
      </c>
    </row>
    <row r="1119" spans="1:29" x14ac:dyDescent="0.25">
      <c r="A1119">
        <v>202209</v>
      </c>
      <c r="B1119" t="s">
        <v>1424</v>
      </c>
      <c r="C1119" s="8">
        <v>4696</v>
      </c>
      <c r="D1119" s="8" t="str">
        <f t="shared" si="34"/>
        <v>ECED-4696</v>
      </c>
      <c r="E1119" t="s">
        <v>297</v>
      </c>
      <c r="F1119" s="44" t="s">
        <v>53</v>
      </c>
      <c r="G1119" s="44" t="s">
        <v>261</v>
      </c>
      <c r="H1119" t="s">
        <v>522</v>
      </c>
      <c r="I1119" t="s">
        <v>523</v>
      </c>
      <c r="J1119" s="2">
        <v>131210</v>
      </c>
      <c r="K1119" t="str">
        <f t="shared" si="35"/>
        <v>1312</v>
      </c>
      <c r="L1119" t="s">
        <v>1426</v>
      </c>
      <c r="N1119"/>
      <c r="O1119" t="s">
        <v>265</v>
      </c>
    </row>
    <row r="1120" spans="1:29" x14ac:dyDescent="0.25">
      <c r="A1120">
        <v>202209</v>
      </c>
      <c r="B1120" t="s">
        <v>1424</v>
      </c>
      <c r="C1120" s="8">
        <v>5301</v>
      </c>
      <c r="D1120" s="8" t="str">
        <f t="shared" si="34"/>
        <v>ECED-5301</v>
      </c>
      <c r="E1120" t="s">
        <v>1456</v>
      </c>
      <c r="F1120" s="44" t="s">
        <v>53</v>
      </c>
      <c r="G1120" s="44" t="s">
        <v>265</v>
      </c>
      <c r="H1120" t="s">
        <v>522</v>
      </c>
      <c r="I1120" t="s">
        <v>523</v>
      </c>
      <c r="J1120" s="2">
        <v>131210</v>
      </c>
      <c r="K1120" t="str">
        <f t="shared" si="35"/>
        <v>1312</v>
      </c>
      <c r="L1120" t="s">
        <v>1426</v>
      </c>
      <c r="M1120" t="s">
        <v>525</v>
      </c>
      <c r="N1120"/>
      <c r="O1120" t="s">
        <v>265</v>
      </c>
      <c r="P1120">
        <v>1</v>
      </c>
      <c r="Q1120">
        <v>1</v>
      </c>
      <c r="R1120" t="s">
        <v>526</v>
      </c>
      <c r="S1120">
        <v>1</v>
      </c>
      <c r="T1120">
        <v>5</v>
      </c>
      <c r="U1120">
        <v>0</v>
      </c>
      <c r="V1120">
        <v>0</v>
      </c>
      <c r="AA1120" t="s">
        <v>527</v>
      </c>
      <c r="AB1120" t="s">
        <v>282</v>
      </c>
      <c r="AC1120" t="s">
        <v>282</v>
      </c>
    </row>
    <row r="1121" spans="1:29" x14ac:dyDescent="0.25">
      <c r="A1121">
        <v>202209</v>
      </c>
      <c r="B1121" t="s">
        <v>1424</v>
      </c>
      <c r="C1121" s="8">
        <v>5302</v>
      </c>
      <c r="D1121" s="8" t="str">
        <f t="shared" si="34"/>
        <v>ECED-5302</v>
      </c>
      <c r="E1121" t="s">
        <v>1457</v>
      </c>
      <c r="F1121" s="44" t="s">
        <v>53</v>
      </c>
      <c r="G1121" s="44" t="s">
        <v>261</v>
      </c>
      <c r="H1121" t="s">
        <v>522</v>
      </c>
      <c r="I1121" t="s">
        <v>523</v>
      </c>
      <c r="J1121" s="2">
        <v>131210</v>
      </c>
      <c r="K1121" t="str">
        <f t="shared" si="35"/>
        <v>1312</v>
      </c>
      <c r="L1121" t="s">
        <v>1426</v>
      </c>
      <c r="N1121"/>
      <c r="O1121" t="s">
        <v>265</v>
      </c>
    </row>
    <row r="1122" spans="1:29" x14ac:dyDescent="0.25">
      <c r="A1122">
        <v>202209</v>
      </c>
      <c r="B1122" t="s">
        <v>1424</v>
      </c>
      <c r="C1122" s="8">
        <v>5303</v>
      </c>
      <c r="D1122" s="8" t="str">
        <f t="shared" si="34"/>
        <v>ECED-5303</v>
      </c>
      <c r="E1122" t="s">
        <v>1458</v>
      </c>
      <c r="F1122" s="44" t="s">
        <v>53</v>
      </c>
      <c r="G1122" s="44" t="s">
        <v>265</v>
      </c>
      <c r="H1122" t="s">
        <v>522</v>
      </c>
      <c r="I1122" t="s">
        <v>523</v>
      </c>
      <c r="J1122" s="2">
        <v>131210</v>
      </c>
      <c r="K1122" t="str">
        <f t="shared" si="35"/>
        <v>1312</v>
      </c>
      <c r="L1122" t="s">
        <v>1426</v>
      </c>
      <c r="M1122" t="s">
        <v>525</v>
      </c>
      <c r="N1122"/>
      <c r="O1122" t="s">
        <v>265</v>
      </c>
      <c r="P1122">
        <v>1</v>
      </c>
      <c r="Q1122">
        <v>1</v>
      </c>
      <c r="R1122" t="s">
        <v>526</v>
      </c>
      <c r="S1122">
        <v>1</v>
      </c>
      <c r="T1122">
        <v>5</v>
      </c>
      <c r="U1122">
        <v>0</v>
      </c>
      <c r="V1122">
        <v>0</v>
      </c>
      <c r="AA1122" t="s">
        <v>527</v>
      </c>
      <c r="AB1122" t="s">
        <v>282</v>
      </c>
      <c r="AC1122" t="s">
        <v>282</v>
      </c>
    </row>
    <row r="1123" spans="1:29" x14ac:dyDescent="0.25">
      <c r="A1123">
        <v>202209</v>
      </c>
      <c r="B1123" t="s">
        <v>1424</v>
      </c>
      <c r="C1123" s="8">
        <v>5334</v>
      </c>
      <c r="D1123" s="8" t="str">
        <f t="shared" si="34"/>
        <v>ECED-5334</v>
      </c>
      <c r="E1123" t="s">
        <v>1459</v>
      </c>
      <c r="F1123" s="44" t="s">
        <v>53</v>
      </c>
      <c r="G1123" s="44" t="s">
        <v>265</v>
      </c>
      <c r="H1123" t="s">
        <v>522</v>
      </c>
      <c r="I1123" t="s">
        <v>523</v>
      </c>
      <c r="J1123" s="2">
        <v>131210</v>
      </c>
      <c r="K1123" t="str">
        <f t="shared" si="35"/>
        <v>1312</v>
      </c>
      <c r="L1123" t="s">
        <v>1426</v>
      </c>
      <c r="M1123" t="s">
        <v>525</v>
      </c>
      <c r="N1123"/>
      <c r="O1123" t="s">
        <v>265</v>
      </c>
      <c r="P1123">
        <v>1</v>
      </c>
      <c r="Q1123">
        <v>1</v>
      </c>
      <c r="R1123" t="s">
        <v>526</v>
      </c>
      <c r="S1123">
        <v>1</v>
      </c>
      <c r="T1123">
        <v>5</v>
      </c>
      <c r="U1123">
        <v>0</v>
      </c>
      <c r="V1123">
        <v>0</v>
      </c>
      <c r="AA1123" t="s">
        <v>527</v>
      </c>
      <c r="AB1123" t="s">
        <v>282</v>
      </c>
      <c r="AC1123" t="s">
        <v>282</v>
      </c>
    </row>
    <row r="1124" spans="1:29" x14ac:dyDescent="0.25">
      <c r="A1124">
        <v>202209</v>
      </c>
      <c r="B1124" t="s">
        <v>1424</v>
      </c>
      <c r="C1124" s="8">
        <v>5337</v>
      </c>
      <c r="D1124" s="8" t="str">
        <f t="shared" si="34"/>
        <v>ECED-5337</v>
      </c>
      <c r="E1124" t="s">
        <v>1460</v>
      </c>
      <c r="F1124" s="44" t="s">
        <v>53</v>
      </c>
      <c r="G1124" s="44" t="s">
        <v>265</v>
      </c>
      <c r="H1124" t="s">
        <v>522</v>
      </c>
      <c r="I1124" t="s">
        <v>523</v>
      </c>
      <c r="J1124" s="2">
        <v>131210</v>
      </c>
      <c r="K1124" t="str">
        <f t="shared" si="35"/>
        <v>1312</v>
      </c>
      <c r="L1124" t="s">
        <v>1426</v>
      </c>
      <c r="M1124" t="s">
        <v>525</v>
      </c>
      <c r="N1124"/>
      <c r="O1124" t="s">
        <v>265</v>
      </c>
      <c r="P1124">
        <v>1</v>
      </c>
      <c r="Q1124">
        <v>1</v>
      </c>
      <c r="R1124" t="s">
        <v>526</v>
      </c>
      <c r="S1124">
        <v>1</v>
      </c>
      <c r="T1124">
        <v>5</v>
      </c>
      <c r="U1124">
        <v>0</v>
      </c>
      <c r="V1124">
        <v>0</v>
      </c>
      <c r="AA1124" t="s">
        <v>527</v>
      </c>
      <c r="AB1124" t="s">
        <v>282</v>
      </c>
      <c r="AC1124" t="s">
        <v>282</v>
      </c>
    </row>
    <row r="1125" spans="1:29" x14ac:dyDescent="0.25">
      <c r="A1125">
        <v>202209</v>
      </c>
      <c r="B1125" t="s">
        <v>1424</v>
      </c>
      <c r="C1125" s="8">
        <v>5340</v>
      </c>
      <c r="D1125" s="8" t="str">
        <f t="shared" si="34"/>
        <v>ECED-5340</v>
      </c>
      <c r="E1125" t="s">
        <v>1461</v>
      </c>
      <c r="F1125" s="44" t="s">
        <v>53</v>
      </c>
      <c r="G1125" s="44" t="s">
        <v>265</v>
      </c>
      <c r="H1125" t="s">
        <v>522</v>
      </c>
      <c r="I1125" t="s">
        <v>523</v>
      </c>
      <c r="J1125" s="2">
        <v>131210</v>
      </c>
      <c r="K1125" t="str">
        <f t="shared" si="35"/>
        <v>1312</v>
      </c>
      <c r="L1125" t="s">
        <v>1426</v>
      </c>
      <c r="M1125" t="s">
        <v>525</v>
      </c>
      <c r="N1125"/>
      <c r="O1125" t="s">
        <v>265</v>
      </c>
      <c r="P1125">
        <v>1</v>
      </c>
      <c r="Q1125">
        <v>1</v>
      </c>
      <c r="R1125" t="s">
        <v>526</v>
      </c>
      <c r="S1125">
        <v>1</v>
      </c>
      <c r="T1125">
        <v>5</v>
      </c>
      <c r="U1125">
        <v>0</v>
      </c>
      <c r="V1125">
        <v>0</v>
      </c>
      <c r="AA1125" t="s">
        <v>527</v>
      </c>
      <c r="AB1125" t="s">
        <v>282</v>
      </c>
      <c r="AC1125" t="s">
        <v>282</v>
      </c>
    </row>
    <row r="1126" spans="1:29" x14ac:dyDescent="0.25">
      <c r="A1126">
        <v>202209</v>
      </c>
      <c r="B1126" t="s">
        <v>1424</v>
      </c>
      <c r="C1126" s="8">
        <v>5346</v>
      </c>
      <c r="D1126" s="8" t="str">
        <f t="shared" si="34"/>
        <v>ECED-5346</v>
      </c>
      <c r="E1126" t="s">
        <v>1462</v>
      </c>
      <c r="F1126" s="44" t="s">
        <v>53</v>
      </c>
      <c r="G1126" s="44" t="s">
        <v>265</v>
      </c>
      <c r="H1126" t="s">
        <v>522</v>
      </c>
      <c r="I1126" t="s">
        <v>523</v>
      </c>
      <c r="J1126" s="2">
        <v>131210</v>
      </c>
      <c r="K1126" t="str">
        <f t="shared" si="35"/>
        <v>1312</v>
      </c>
      <c r="L1126" t="s">
        <v>1426</v>
      </c>
      <c r="M1126" t="s">
        <v>525</v>
      </c>
      <c r="N1126"/>
      <c r="O1126" t="s">
        <v>265</v>
      </c>
      <c r="P1126">
        <v>1</v>
      </c>
      <c r="Q1126">
        <v>1</v>
      </c>
      <c r="R1126" t="s">
        <v>526</v>
      </c>
      <c r="S1126">
        <v>1</v>
      </c>
      <c r="T1126">
        <v>5</v>
      </c>
      <c r="U1126">
        <v>0</v>
      </c>
      <c r="V1126">
        <v>0</v>
      </c>
      <c r="AA1126" t="s">
        <v>527</v>
      </c>
      <c r="AB1126" t="s">
        <v>282</v>
      </c>
      <c r="AC1126" t="s">
        <v>282</v>
      </c>
    </row>
    <row r="1127" spans="1:29" x14ac:dyDescent="0.25">
      <c r="A1127">
        <v>202209</v>
      </c>
      <c r="B1127" t="s">
        <v>1424</v>
      </c>
      <c r="C1127" s="8">
        <v>5349</v>
      </c>
      <c r="D1127" s="8" t="str">
        <f t="shared" si="34"/>
        <v>ECED-5349</v>
      </c>
      <c r="E1127" t="s">
        <v>1463</v>
      </c>
      <c r="F1127" s="44" t="s">
        <v>53</v>
      </c>
      <c r="G1127" s="44" t="s">
        <v>265</v>
      </c>
      <c r="H1127" t="s">
        <v>522</v>
      </c>
      <c r="I1127" t="s">
        <v>523</v>
      </c>
      <c r="J1127" s="2">
        <v>131210</v>
      </c>
      <c r="K1127" t="str">
        <f t="shared" si="35"/>
        <v>1312</v>
      </c>
      <c r="L1127" t="s">
        <v>1426</v>
      </c>
      <c r="M1127" t="s">
        <v>525</v>
      </c>
      <c r="N1127"/>
      <c r="O1127" t="s">
        <v>265</v>
      </c>
      <c r="P1127">
        <v>1</v>
      </c>
      <c r="Q1127">
        <v>1</v>
      </c>
      <c r="R1127" t="s">
        <v>526</v>
      </c>
      <c r="S1127">
        <v>1</v>
      </c>
      <c r="T1127">
        <v>5</v>
      </c>
      <c r="U1127">
        <v>0</v>
      </c>
      <c r="V1127">
        <v>0</v>
      </c>
      <c r="AA1127" t="s">
        <v>527</v>
      </c>
      <c r="AB1127" t="s">
        <v>282</v>
      </c>
      <c r="AC1127" t="s">
        <v>282</v>
      </c>
    </row>
    <row r="1128" spans="1:29" x14ac:dyDescent="0.25">
      <c r="A1128">
        <v>202209</v>
      </c>
      <c r="B1128" t="s">
        <v>1424</v>
      </c>
      <c r="C1128" s="8">
        <v>5390</v>
      </c>
      <c r="D1128" s="8" t="str">
        <f t="shared" si="34"/>
        <v>ECED-5390</v>
      </c>
      <c r="E1128" t="s">
        <v>542</v>
      </c>
      <c r="F1128" s="44" t="s">
        <v>53</v>
      </c>
      <c r="G1128" s="44" t="s">
        <v>265</v>
      </c>
      <c r="H1128" t="s">
        <v>522</v>
      </c>
      <c r="I1128" t="s">
        <v>523</v>
      </c>
      <c r="J1128" s="2">
        <v>131210</v>
      </c>
      <c r="K1128" t="str">
        <f t="shared" si="35"/>
        <v>1312</v>
      </c>
      <c r="L1128" t="s">
        <v>1426</v>
      </c>
      <c r="M1128" t="s">
        <v>525</v>
      </c>
      <c r="N1128"/>
      <c r="O1128" t="s">
        <v>265</v>
      </c>
      <c r="P1128">
        <v>4</v>
      </c>
      <c r="Q1128">
        <v>1</v>
      </c>
      <c r="R1128" t="s">
        <v>526</v>
      </c>
      <c r="S1128">
        <v>1</v>
      </c>
      <c r="T1128">
        <v>5</v>
      </c>
      <c r="U1128">
        <v>0</v>
      </c>
      <c r="V1128">
        <v>0</v>
      </c>
      <c r="AA1128" t="s">
        <v>527</v>
      </c>
      <c r="AB1128" t="s">
        <v>282</v>
      </c>
      <c r="AC1128" t="s">
        <v>282</v>
      </c>
    </row>
    <row r="1129" spans="1:29" x14ac:dyDescent="0.25">
      <c r="A1129">
        <v>202209</v>
      </c>
      <c r="B1129" t="s">
        <v>1424</v>
      </c>
      <c r="C1129" s="8">
        <v>5397</v>
      </c>
      <c r="D1129" s="8" t="str">
        <f t="shared" si="34"/>
        <v>ECED-5397</v>
      </c>
      <c r="E1129" t="s">
        <v>1464</v>
      </c>
      <c r="F1129" s="44" t="s">
        <v>53</v>
      </c>
      <c r="G1129" s="44" t="s">
        <v>265</v>
      </c>
      <c r="H1129" t="s">
        <v>522</v>
      </c>
      <c r="I1129" t="s">
        <v>523</v>
      </c>
      <c r="J1129" s="2">
        <v>131210</v>
      </c>
      <c r="K1129" t="str">
        <f t="shared" si="35"/>
        <v>1312</v>
      </c>
      <c r="L1129" t="s">
        <v>1426</v>
      </c>
      <c r="M1129" t="s">
        <v>525</v>
      </c>
      <c r="N1129"/>
      <c r="O1129" t="s">
        <v>265</v>
      </c>
      <c r="P1129">
        <v>3</v>
      </c>
      <c r="Q1129">
        <v>1</v>
      </c>
      <c r="R1129" t="s">
        <v>526</v>
      </c>
      <c r="S1129">
        <v>1</v>
      </c>
      <c r="T1129">
        <v>5</v>
      </c>
      <c r="U1129">
        <v>0</v>
      </c>
      <c r="V1129">
        <v>0</v>
      </c>
      <c r="AA1129" t="s">
        <v>527</v>
      </c>
      <c r="AB1129" t="s">
        <v>282</v>
      </c>
      <c r="AC1129" t="s">
        <v>282</v>
      </c>
    </row>
    <row r="1130" spans="1:29" x14ac:dyDescent="0.25">
      <c r="A1130">
        <v>202209</v>
      </c>
      <c r="B1130" t="s">
        <v>1424</v>
      </c>
      <c r="C1130" s="8">
        <v>5696</v>
      </c>
      <c r="D1130" s="8" t="str">
        <f t="shared" si="34"/>
        <v>ECED-5696</v>
      </c>
      <c r="E1130" t="s">
        <v>297</v>
      </c>
      <c r="F1130" s="44" t="s">
        <v>53</v>
      </c>
      <c r="G1130" s="44" t="s">
        <v>265</v>
      </c>
      <c r="H1130" t="s">
        <v>522</v>
      </c>
      <c r="I1130" t="s">
        <v>523</v>
      </c>
      <c r="J1130" s="2">
        <v>131210</v>
      </c>
      <c r="K1130" t="str">
        <f t="shared" si="35"/>
        <v>1312</v>
      </c>
      <c r="L1130" t="s">
        <v>1426</v>
      </c>
      <c r="M1130" t="s">
        <v>525</v>
      </c>
      <c r="N1130"/>
      <c r="O1130" t="s">
        <v>265</v>
      </c>
      <c r="P1130">
        <v>5</v>
      </c>
      <c r="Q1130">
        <v>1</v>
      </c>
      <c r="R1130" t="s">
        <v>526</v>
      </c>
      <c r="S1130">
        <v>1</v>
      </c>
      <c r="T1130">
        <v>5</v>
      </c>
      <c r="U1130">
        <v>0</v>
      </c>
      <c r="V1130">
        <v>0</v>
      </c>
      <c r="AA1130" t="s">
        <v>527</v>
      </c>
      <c r="AB1130" t="s">
        <v>282</v>
      </c>
      <c r="AC1130" t="s">
        <v>282</v>
      </c>
    </row>
    <row r="1131" spans="1:29" x14ac:dyDescent="0.25">
      <c r="A1131">
        <v>202009</v>
      </c>
      <c r="B1131" t="s">
        <v>1465</v>
      </c>
      <c r="C1131" s="8">
        <v>1301</v>
      </c>
      <c r="D1131" s="8" t="str">
        <f t="shared" si="34"/>
        <v>ECON-1301</v>
      </c>
      <c r="E1131" t="s">
        <v>1466</v>
      </c>
      <c r="F1131" s="44" t="s">
        <v>160</v>
      </c>
      <c r="G1131" s="44" t="s">
        <v>265</v>
      </c>
      <c r="H1131" t="s">
        <v>474</v>
      </c>
      <c r="I1131" t="s">
        <v>475</v>
      </c>
      <c r="J1131" s="2">
        <v>450601</v>
      </c>
      <c r="K1131" t="str">
        <f t="shared" si="35"/>
        <v>4506</v>
      </c>
      <c r="L1131" t="s">
        <v>1467</v>
      </c>
      <c r="N1131"/>
      <c r="O1131" t="s">
        <v>265</v>
      </c>
    </row>
    <row r="1132" spans="1:29" x14ac:dyDescent="0.25">
      <c r="A1132">
        <v>202409</v>
      </c>
      <c r="B1132" t="s">
        <v>1465</v>
      </c>
      <c r="C1132" s="8">
        <v>2301</v>
      </c>
      <c r="D1132" s="8" t="str">
        <f t="shared" si="34"/>
        <v>ECON-2301</v>
      </c>
      <c r="E1132" t="s">
        <v>1468</v>
      </c>
      <c r="F1132" s="44" t="s">
        <v>160</v>
      </c>
      <c r="G1132" s="44" t="s">
        <v>265</v>
      </c>
      <c r="H1132" t="s">
        <v>474</v>
      </c>
      <c r="I1132" t="s">
        <v>475</v>
      </c>
      <c r="J1132" s="2">
        <v>450601</v>
      </c>
      <c r="K1132" t="str">
        <f t="shared" si="35"/>
        <v>4506</v>
      </c>
      <c r="L1132" t="s">
        <v>1467</v>
      </c>
      <c r="N1132"/>
      <c r="O1132" t="s">
        <v>265</v>
      </c>
    </row>
    <row r="1133" spans="1:29" x14ac:dyDescent="0.25">
      <c r="A1133">
        <v>201909</v>
      </c>
      <c r="B1133" t="s">
        <v>1465</v>
      </c>
      <c r="C1133" s="8">
        <v>2302</v>
      </c>
      <c r="D1133" s="8" t="str">
        <f t="shared" si="34"/>
        <v>ECON-2302</v>
      </c>
      <c r="E1133" t="s">
        <v>1469</v>
      </c>
      <c r="F1133" s="44" t="s">
        <v>160</v>
      </c>
      <c r="G1133" s="44" t="s">
        <v>265</v>
      </c>
      <c r="H1133" t="s">
        <v>474</v>
      </c>
      <c r="I1133" t="s">
        <v>475</v>
      </c>
      <c r="J1133" s="2">
        <v>450601</v>
      </c>
      <c r="K1133" t="str">
        <f t="shared" si="35"/>
        <v>4506</v>
      </c>
      <c r="L1133" t="s">
        <v>1467</v>
      </c>
      <c r="N1133"/>
      <c r="O1133" t="s">
        <v>265</v>
      </c>
    </row>
    <row r="1134" spans="1:29" x14ac:dyDescent="0.25">
      <c r="A1134">
        <v>202409</v>
      </c>
      <c r="B1134" t="s">
        <v>1465</v>
      </c>
      <c r="C1134" s="8">
        <v>3310</v>
      </c>
      <c r="D1134" s="8" t="str">
        <f t="shared" si="34"/>
        <v>ECON-3310</v>
      </c>
      <c r="E1134" t="s">
        <v>1470</v>
      </c>
      <c r="F1134" s="44" t="s">
        <v>160</v>
      </c>
      <c r="G1134" s="44" t="s">
        <v>265</v>
      </c>
      <c r="H1134" t="s">
        <v>474</v>
      </c>
      <c r="I1134" t="s">
        <v>475</v>
      </c>
      <c r="J1134" s="2">
        <v>450603</v>
      </c>
      <c r="K1134" t="str">
        <f t="shared" si="35"/>
        <v>4506</v>
      </c>
      <c r="L1134" t="s">
        <v>1471</v>
      </c>
      <c r="N1134"/>
      <c r="O1134" t="s">
        <v>265</v>
      </c>
    </row>
    <row r="1135" spans="1:29" x14ac:dyDescent="0.25">
      <c r="A1135">
        <v>202401</v>
      </c>
      <c r="B1135" t="s">
        <v>1465</v>
      </c>
      <c r="C1135" s="8">
        <v>3311</v>
      </c>
      <c r="D1135" s="8" t="str">
        <f t="shared" si="34"/>
        <v>ECON-3311</v>
      </c>
      <c r="E1135" t="s">
        <v>1472</v>
      </c>
      <c r="F1135" s="44" t="s">
        <v>160</v>
      </c>
      <c r="G1135" s="44" t="s">
        <v>265</v>
      </c>
      <c r="H1135" t="s">
        <v>474</v>
      </c>
      <c r="I1135" t="s">
        <v>475</v>
      </c>
      <c r="J1135" s="2">
        <v>450603</v>
      </c>
      <c r="K1135" t="str">
        <f t="shared" si="35"/>
        <v>4506</v>
      </c>
      <c r="L1135" t="s">
        <v>1471</v>
      </c>
      <c r="N1135"/>
      <c r="O1135" t="s">
        <v>265</v>
      </c>
    </row>
    <row r="1136" spans="1:29" x14ac:dyDescent="0.25">
      <c r="A1136">
        <v>200609</v>
      </c>
      <c r="B1136" t="s">
        <v>1465</v>
      </c>
      <c r="C1136" s="8">
        <v>3312</v>
      </c>
      <c r="D1136" s="8" t="str">
        <f t="shared" si="34"/>
        <v>ECON-3312</v>
      </c>
      <c r="E1136" t="s">
        <v>1473</v>
      </c>
      <c r="F1136" s="44" t="s">
        <v>204</v>
      </c>
      <c r="G1136" s="44" t="s">
        <v>265</v>
      </c>
      <c r="H1136" t="s">
        <v>474</v>
      </c>
      <c r="I1136" t="s">
        <v>475</v>
      </c>
      <c r="J1136" s="2">
        <v>520803</v>
      </c>
      <c r="K1136" t="str">
        <f t="shared" si="35"/>
        <v>5208</v>
      </c>
      <c r="L1136" t="s">
        <v>1474</v>
      </c>
      <c r="M1136" t="s">
        <v>280</v>
      </c>
      <c r="N1136"/>
      <c r="O1136" t="s">
        <v>265</v>
      </c>
      <c r="P1136">
        <v>1</v>
      </c>
      <c r="Q1136">
        <v>1</v>
      </c>
      <c r="R1136">
        <v>1132</v>
      </c>
      <c r="S1136">
        <v>1</v>
      </c>
      <c r="T1136">
        <v>3</v>
      </c>
      <c r="U1136">
        <v>0</v>
      </c>
      <c r="V1136">
        <v>0</v>
      </c>
      <c r="AA1136">
        <v>16</v>
      </c>
      <c r="AB1136" t="s">
        <v>282</v>
      </c>
      <c r="AC1136" t="s">
        <v>282</v>
      </c>
    </row>
    <row r="1137" spans="1:29" x14ac:dyDescent="0.25">
      <c r="A1137">
        <v>201609</v>
      </c>
      <c r="B1137" t="s">
        <v>1465</v>
      </c>
      <c r="C1137" s="8">
        <v>3315</v>
      </c>
      <c r="D1137" s="8" t="str">
        <f t="shared" si="34"/>
        <v>ECON-3315</v>
      </c>
      <c r="E1137" t="s">
        <v>1475</v>
      </c>
      <c r="F1137" s="44" t="s">
        <v>160</v>
      </c>
      <c r="G1137" s="44" t="s">
        <v>265</v>
      </c>
      <c r="H1137" t="s">
        <v>474</v>
      </c>
      <c r="I1137" t="s">
        <v>475</v>
      </c>
      <c r="J1137" s="2">
        <v>450605</v>
      </c>
      <c r="K1137" t="str">
        <f t="shared" si="35"/>
        <v>4506</v>
      </c>
      <c r="L1137" t="s">
        <v>1476</v>
      </c>
      <c r="N1137"/>
      <c r="O1137" t="s">
        <v>265</v>
      </c>
    </row>
    <row r="1138" spans="1:29" x14ac:dyDescent="0.25">
      <c r="A1138">
        <v>200609</v>
      </c>
      <c r="B1138" t="s">
        <v>1465</v>
      </c>
      <c r="C1138" s="8">
        <v>3316</v>
      </c>
      <c r="D1138" s="8" t="str">
        <f t="shared" si="34"/>
        <v>ECON-3316</v>
      </c>
      <c r="E1138" t="s">
        <v>1477</v>
      </c>
      <c r="F1138" s="44" t="s">
        <v>160</v>
      </c>
      <c r="G1138" s="44" t="s">
        <v>265</v>
      </c>
      <c r="H1138" t="s">
        <v>474</v>
      </c>
      <c r="I1138" t="s">
        <v>475</v>
      </c>
      <c r="J1138" s="2">
        <v>450604</v>
      </c>
      <c r="K1138" t="str">
        <f t="shared" si="35"/>
        <v>4506</v>
      </c>
      <c r="L1138" t="s">
        <v>1478</v>
      </c>
      <c r="M1138" t="s">
        <v>333</v>
      </c>
      <c r="N1138"/>
      <c r="O1138" t="s">
        <v>265</v>
      </c>
      <c r="P1138">
        <v>1</v>
      </c>
      <c r="Q1138">
        <v>1</v>
      </c>
      <c r="R1138">
        <v>1132</v>
      </c>
      <c r="S1138">
        <v>1</v>
      </c>
      <c r="T1138">
        <v>3</v>
      </c>
      <c r="U1138">
        <v>0</v>
      </c>
      <c r="V1138">
        <v>0</v>
      </c>
      <c r="AA1138" t="s">
        <v>334</v>
      </c>
      <c r="AB1138" t="s">
        <v>282</v>
      </c>
      <c r="AC1138" t="s">
        <v>282</v>
      </c>
    </row>
    <row r="1139" spans="1:29" x14ac:dyDescent="0.25">
      <c r="A1139">
        <v>202409</v>
      </c>
      <c r="B1139" t="s">
        <v>1465</v>
      </c>
      <c r="C1139" s="8">
        <v>3320</v>
      </c>
      <c r="D1139" s="8" t="str">
        <f t="shared" si="34"/>
        <v>ECON-3320</v>
      </c>
      <c r="E1139" t="s">
        <v>1479</v>
      </c>
      <c r="F1139" s="44" t="s">
        <v>204</v>
      </c>
      <c r="G1139" s="44" t="s">
        <v>265</v>
      </c>
      <c r="H1139" t="s">
        <v>474</v>
      </c>
      <c r="I1139" t="s">
        <v>475</v>
      </c>
      <c r="J1139" s="2">
        <v>520808</v>
      </c>
      <c r="K1139" t="str">
        <f t="shared" si="35"/>
        <v>5208</v>
      </c>
      <c r="L1139" t="s">
        <v>1480</v>
      </c>
      <c r="N1139"/>
      <c r="O1139" t="s">
        <v>265</v>
      </c>
    </row>
    <row r="1140" spans="1:29" x14ac:dyDescent="0.25">
      <c r="A1140">
        <v>201609</v>
      </c>
      <c r="B1140" t="s">
        <v>1465</v>
      </c>
      <c r="C1140" s="8">
        <v>3322</v>
      </c>
      <c r="D1140" s="8" t="str">
        <f t="shared" si="34"/>
        <v>ECON-3322</v>
      </c>
      <c r="E1140" t="s">
        <v>1481</v>
      </c>
      <c r="F1140" s="44" t="s">
        <v>160</v>
      </c>
      <c r="G1140" s="44" t="s">
        <v>265</v>
      </c>
      <c r="H1140" t="s">
        <v>474</v>
      </c>
      <c r="I1140" t="s">
        <v>475</v>
      </c>
      <c r="J1140" s="2">
        <v>450601</v>
      </c>
      <c r="K1140" t="str">
        <f t="shared" si="35"/>
        <v>4506</v>
      </c>
      <c r="L1140" t="s">
        <v>1467</v>
      </c>
      <c r="N1140"/>
      <c r="O1140" t="s">
        <v>265</v>
      </c>
    </row>
    <row r="1141" spans="1:29" x14ac:dyDescent="0.25">
      <c r="A1141">
        <v>200809</v>
      </c>
      <c r="B1141" t="s">
        <v>1465</v>
      </c>
      <c r="C1141" s="8">
        <v>3325</v>
      </c>
      <c r="D1141" s="8" t="str">
        <f t="shared" si="34"/>
        <v>ECON-3325</v>
      </c>
      <c r="E1141" t="s">
        <v>1482</v>
      </c>
      <c r="F1141" s="44" t="s">
        <v>160</v>
      </c>
      <c r="G1141" s="44" t="s">
        <v>265</v>
      </c>
      <c r="H1141" t="s">
        <v>474</v>
      </c>
      <c r="I1141" t="s">
        <v>475</v>
      </c>
      <c r="J1141" s="2">
        <v>450601</v>
      </c>
      <c r="K1141" t="str">
        <f t="shared" si="35"/>
        <v>4506</v>
      </c>
      <c r="L1141" t="s">
        <v>1467</v>
      </c>
      <c r="M1141" t="s">
        <v>333</v>
      </c>
      <c r="N1141"/>
      <c r="O1141" t="s">
        <v>265</v>
      </c>
      <c r="P1141">
        <v>1</v>
      </c>
      <c r="Q1141">
        <v>1</v>
      </c>
      <c r="R1141">
        <v>1132</v>
      </c>
      <c r="S1141">
        <v>1</v>
      </c>
      <c r="T1141">
        <v>3</v>
      </c>
      <c r="U1141">
        <v>0</v>
      </c>
      <c r="V1141">
        <v>0</v>
      </c>
      <c r="AA1141" t="s">
        <v>334</v>
      </c>
      <c r="AB1141" t="s">
        <v>282</v>
      </c>
      <c r="AC1141" t="s">
        <v>282</v>
      </c>
    </row>
    <row r="1142" spans="1:29" x14ac:dyDescent="0.25">
      <c r="A1142">
        <v>201609</v>
      </c>
      <c r="B1142" t="s">
        <v>1465</v>
      </c>
      <c r="C1142" s="8">
        <v>3335</v>
      </c>
      <c r="D1142" s="8" t="str">
        <f t="shared" si="34"/>
        <v>ECON-3335</v>
      </c>
      <c r="E1142" t="s">
        <v>1483</v>
      </c>
      <c r="F1142" s="44" t="s">
        <v>160</v>
      </c>
      <c r="G1142" s="44" t="s">
        <v>265</v>
      </c>
      <c r="H1142" t="s">
        <v>474</v>
      </c>
      <c r="I1142" t="s">
        <v>475</v>
      </c>
      <c r="J1142" s="2">
        <v>450601</v>
      </c>
      <c r="K1142" t="str">
        <f t="shared" si="35"/>
        <v>4506</v>
      </c>
      <c r="L1142" t="s">
        <v>1467</v>
      </c>
      <c r="N1142"/>
      <c r="O1142" t="s">
        <v>265</v>
      </c>
    </row>
    <row r="1143" spans="1:29" x14ac:dyDescent="0.25">
      <c r="A1143">
        <v>202309</v>
      </c>
      <c r="B1143" t="s">
        <v>1465</v>
      </c>
      <c r="C1143" s="8">
        <v>3340</v>
      </c>
      <c r="D1143" s="8" t="str">
        <f t="shared" si="34"/>
        <v>ECON-3340</v>
      </c>
      <c r="E1143" t="s">
        <v>1484</v>
      </c>
      <c r="F1143" s="44" t="s">
        <v>160</v>
      </c>
      <c r="G1143" s="44" t="s">
        <v>261</v>
      </c>
      <c r="H1143" t="s">
        <v>474</v>
      </c>
      <c r="I1143" t="s">
        <v>475</v>
      </c>
      <c r="J1143" s="2">
        <v>450601</v>
      </c>
      <c r="K1143" t="str">
        <f t="shared" si="35"/>
        <v>4506</v>
      </c>
      <c r="L1143" t="s">
        <v>1467</v>
      </c>
      <c r="N1143"/>
      <c r="O1143" t="s">
        <v>265</v>
      </c>
    </row>
    <row r="1144" spans="1:29" x14ac:dyDescent="0.25">
      <c r="A1144">
        <v>202109</v>
      </c>
      <c r="B1144" t="s">
        <v>1465</v>
      </c>
      <c r="C1144" s="8">
        <v>4085</v>
      </c>
      <c r="D1144" s="8" t="str">
        <f t="shared" si="34"/>
        <v>ECON-4085</v>
      </c>
      <c r="E1144" t="s">
        <v>1485</v>
      </c>
      <c r="F1144" s="44" t="s">
        <v>160</v>
      </c>
      <c r="G1144" s="44" t="s">
        <v>265</v>
      </c>
      <c r="H1144" t="s">
        <v>474</v>
      </c>
      <c r="I1144" t="s">
        <v>475</v>
      </c>
      <c r="J1144" s="2">
        <v>450601</v>
      </c>
      <c r="K1144" t="str">
        <f t="shared" si="35"/>
        <v>4506</v>
      </c>
      <c r="L1144" t="s">
        <v>1467</v>
      </c>
      <c r="N1144"/>
      <c r="O1144" t="s">
        <v>265</v>
      </c>
    </row>
    <row r="1145" spans="1:29" x14ac:dyDescent="0.25">
      <c r="A1145">
        <v>201901</v>
      </c>
      <c r="B1145" t="s">
        <v>1465</v>
      </c>
      <c r="C1145" s="8">
        <v>4310</v>
      </c>
      <c r="D1145" s="8" t="str">
        <f t="shared" si="34"/>
        <v>ECON-4310</v>
      </c>
      <c r="E1145" t="s">
        <v>1486</v>
      </c>
      <c r="F1145" s="44" t="s">
        <v>160</v>
      </c>
      <c r="G1145" s="44" t="s">
        <v>265</v>
      </c>
      <c r="H1145" t="s">
        <v>474</v>
      </c>
      <c r="I1145" t="s">
        <v>475</v>
      </c>
      <c r="J1145" s="2">
        <v>450603</v>
      </c>
      <c r="K1145" t="str">
        <f t="shared" si="35"/>
        <v>4506</v>
      </c>
      <c r="L1145" t="s">
        <v>1471</v>
      </c>
      <c r="N1145"/>
      <c r="O1145" t="s">
        <v>265</v>
      </c>
    </row>
    <row r="1146" spans="1:29" x14ac:dyDescent="0.25">
      <c r="A1146">
        <v>201009</v>
      </c>
      <c r="B1146" t="s">
        <v>1465</v>
      </c>
      <c r="C1146" s="8">
        <v>4325</v>
      </c>
      <c r="D1146" s="8" t="str">
        <f t="shared" si="34"/>
        <v>ECON-4325</v>
      </c>
      <c r="E1146" t="s">
        <v>1487</v>
      </c>
      <c r="F1146" s="44" t="s">
        <v>160</v>
      </c>
      <c r="G1146" s="44" t="s">
        <v>265</v>
      </c>
      <c r="H1146" t="s">
        <v>474</v>
      </c>
      <c r="I1146" t="s">
        <v>475</v>
      </c>
      <c r="J1146" s="2">
        <v>450601</v>
      </c>
      <c r="K1146" t="str">
        <f t="shared" si="35"/>
        <v>4506</v>
      </c>
      <c r="L1146" t="s">
        <v>1467</v>
      </c>
      <c r="N1146"/>
      <c r="O1146" t="s">
        <v>265</v>
      </c>
    </row>
    <row r="1147" spans="1:29" x14ac:dyDescent="0.25">
      <c r="A1147">
        <v>202309</v>
      </c>
      <c r="B1147" t="s">
        <v>1465</v>
      </c>
      <c r="C1147" s="8">
        <v>4340</v>
      </c>
      <c r="D1147" s="8" t="str">
        <f t="shared" si="34"/>
        <v>ECON-4340</v>
      </c>
      <c r="E1147" t="s">
        <v>1488</v>
      </c>
      <c r="F1147" s="44" t="s">
        <v>160</v>
      </c>
      <c r="G1147" s="44" t="s">
        <v>261</v>
      </c>
      <c r="H1147" t="s">
        <v>474</v>
      </c>
      <c r="I1147" t="s">
        <v>475</v>
      </c>
      <c r="J1147" s="2">
        <v>450601</v>
      </c>
      <c r="K1147" t="str">
        <f t="shared" si="35"/>
        <v>4506</v>
      </c>
      <c r="L1147" t="s">
        <v>1467</v>
      </c>
      <c r="N1147"/>
      <c r="O1147" t="s">
        <v>265</v>
      </c>
    </row>
    <row r="1148" spans="1:29" x14ac:dyDescent="0.25">
      <c r="A1148">
        <v>202409</v>
      </c>
      <c r="B1148" t="s">
        <v>1465</v>
      </c>
      <c r="C1148" s="8">
        <v>4388</v>
      </c>
      <c r="D1148" s="8" t="str">
        <f t="shared" si="34"/>
        <v>ECON-4388</v>
      </c>
      <c r="E1148" t="s">
        <v>1489</v>
      </c>
      <c r="F1148" s="44" t="s">
        <v>160</v>
      </c>
      <c r="G1148" s="44" t="s">
        <v>265</v>
      </c>
      <c r="H1148" t="s">
        <v>474</v>
      </c>
      <c r="I1148" t="s">
        <v>475</v>
      </c>
      <c r="J1148" s="2">
        <v>450601</v>
      </c>
      <c r="K1148" t="str">
        <f t="shared" si="35"/>
        <v>4506</v>
      </c>
      <c r="L1148" t="s">
        <v>1467</v>
      </c>
      <c r="N1148"/>
      <c r="O1148" t="s">
        <v>265</v>
      </c>
    </row>
    <row r="1149" spans="1:29" x14ac:dyDescent="0.25">
      <c r="A1149">
        <v>200609</v>
      </c>
      <c r="B1149" t="s">
        <v>1465</v>
      </c>
      <c r="C1149" s="8">
        <v>4390</v>
      </c>
      <c r="D1149" s="8" t="str">
        <f t="shared" si="34"/>
        <v>ECON-4390</v>
      </c>
      <c r="E1149" t="s">
        <v>1490</v>
      </c>
      <c r="F1149" s="44" t="s">
        <v>160</v>
      </c>
      <c r="G1149" s="44" t="s">
        <v>265</v>
      </c>
      <c r="H1149" t="s">
        <v>474</v>
      </c>
      <c r="I1149" t="s">
        <v>475</v>
      </c>
      <c r="J1149" s="2">
        <v>450601</v>
      </c>
      <c r="K1149" t="str">
        <f t="shared" si="35"/>
        <v>4506</v>
      </c>
      <c r="L1149" t="s">
        <v>1467</v>
      </c>
      <c r="M1149" t="s">
        <v>333</v>
      </c>
      <c r="N1149"/>
      <c r="O1149" t="s">
        <v>265</v>
      </c>
      <c r="P1149">
        <v>1</v>
      </c>
      <c r="Q1149">
        <v>1</v>
      </c>
      <c r="R1149">
        <v>1132</v>
      </c>
      <c r="S1149">
        <v>1</v>
      </c>
      <c r="T1149">
        <v>4</v>
      </c>
      <c r="U1149">
        <v>0</v>
      </c>
      <c r="V1149">
        <v>0</v>
      </c>
      <c r="AA1149" t="s">
        <v>334</v>
      </c>
      <c r="AB1149" t="s">
        <v>282</v>
      </c>
      <c r="AC1149" t="s">
        <v>282</v>
      </c>
    </row>
    <row r="1150" spans="1:29" x14ac:dyDescent="0.25">
      <c r="A1150">
        <v>200609</v>
      </c>
      <c r="B1150" t="s">
        <v>1465</v>
      </c>
      <c r="C1150" s="8">
        <v>4396</v>
      </c>
      <c r="D1150" s="8" t="str">
        <f t="shared" si="34"/>
        <v>ECON-4396</v>
      </c>
      <c r="E1150" t="s">
        <v>297</v>
      </c>
      <c r="F1150" s="44" t="s">
        <v>160</v>
      </c>
      <c r="G1150" s="44" t="s">
        <v>265</v>
      </c>
      <c r="H1150" t="s">
        <v>474</v>
      </c>
      <c r="I1150" t="s">
        <v>475</v>
      </c>
      <c r="J1150" s="2">
        <v>450601</v>
      </c>
      <c r="K1150" t="str">
        <f t="shared" si="35"/>
        <v>4506</v>
      </c>
      <c r="L1150" t="s">
        <v>1467</v>
      </c>
      <c r="M1150" t="s">
        <v>333</v>
      </c>
      <c r="N1150"/>
      <c r="O1150" t="s">
        <v>265</v>
      </c>
      <c r="P1150">
        <v>5</v>
      </c>
      <c r="Q1150">
        <v>1</v>
      </c>
      <c r="R1150">
        <v>1132</v>
      </c>
      <c r="S1150">
        <v>1</v>
      </c>
      <c r="T1150">
        <v>4</v>
      </c>
      <c r="U1150">
        <v>0</v>
      </c>
      <c r="V1150">
        <v>0</v>
      </c>
      <c r="AA1150" t="s">
        <v>334</v>
      </c>
      <c r="AB1150" t="s">
        <v>282</v>
      </c>
      <c r="AC1150" t="s">
        <v>282</v>
      </c>
    </row>
    <row r="1151" spans="1:29" x14ac:dyDescent="0.25">
      <c r="A1151">
        <v>200609</v>
      </c>
      <c r="B1151" t="s">
        <v>1465</v>
      </c>
      <c r="C1151" s="8">
        <v>4398</v>
      </c>
      <c r="D1151" s="8" t="str">
        <f t="shared" si="34"/>
        <v>ECON-4398</v>
      </c>
      <c r="E1151" t="s">
        <v>1491</v>
      </c>
      <c r="F1151" s="44" t="s">
        <v>160</v>
      </c>
      <c r="G1151" s="44" t="s">
        <v>265</v>
      </c>
      <c r="H1151" t="s">
        <v>474</v>
      </c>
      <c r="I1151" t="s">
        <v>475</v>
      </c>
      <c r="J1151" s="2">
        <v>450601</v>
      </c>
      <c r="K1151" t="str">
        <f t="shared" si="35"/>
        <v>4506</v>
      </c>
      <c r="L1151" t="s">
        <v>1467</v>
      </c>
      <c r="M1151" t="s">
        <v>333</v>
      </c>
      <c r="N1151"/>
      <c r="O1151" t="s">
        <v>265</v>
      </c>
      <c r="P1151">
        <v>3</v>
      </c>
      <c r="Q1151">
        <v>1</v>
      </c>
      <c r="R1151">
        <v>1132</v>
      </c>
      <c r="S1151">
        <v>1</v>
      </c>
      <c r="T1151">
        <v>4</v>
      </c>
      <c r="U1151">
        <v>0</v>
      </c>
      <c r="V1151">
        <v>0</v>
      </c>
      <c r="AA1151" t="s">
        <v>334</v>
      </c>
      <c r="AB1151" t="s">
        <v>282</v>
      </c>
      <c r="AC1151" t="s">
        <v>282</v>
      </c>
    </row>
    <row r="1152" spans="1:29" x14ac:dyDescent="0.25">
      <c r="A1152">
        <v>201609</v>
      </c>
      <c r="B1152" t="s">
        <v>1465</v>
      </c>
      <c r="C1152" s="8">
        <v>5311</v>
      </c>
      <c r="D1152" s="8" t="str">
        <f t="shared" si="34"/>
        <v>ECON-5311</v>
      </c>
      <c r="E1152" t="s">
        <v>1492</v>
      </c>
      <c r="F1152" s="44" t="s">
        <v>160</v>
      </c>
      <c r="G1152" s="44" t="s">
        <v>265</v>
      </c>
      <c r="H1152" t="s">
        <v>474</v>
      </c>
      <c r="I1152" t="s">
        <v>475</v>
      </c>
      <c r="J1152" s="2">
        <v>450601</v>
      </c>
      <c r="K1152" t="str">
        <f t="shared" si="35"/>
        <v>4506</v>
      </c>
      <c r="L1152" t="s">
        <v>1467</v>
      </c>
      <c r="N1152"/>
      <c r="O1152" t="s">
        <v>265</v>
      </c>
    </row>
    <row r="1153" spans="1:29" x14ac:dyDescent="0.25">
      <c r="A1153">
        <v>202101</v>
      </c>
      <c r="B1153" t="s">
        <v>1465</v>
      </c>
      <c r="C1153" s="8">
        <v>5315</v>
      </c>
      <c r="D1153" s="8" t="str">
        <f t="shared" si="34"/>
        <v>ECON-5315</v>
      </c>
      <c r="E1153" t="s">
        <v>1481</v>
      </c>
      <c r="F1153" s="44" t="s">
        <v>160</v>
      </c>
      <c r="G1153" s="44" t="s">
        <v>265</v>
      </c>
      <c r="H1153" t="s">
        <v>474</v>
      </c>
      <c r="I1153" t="s">
        <v>475</v>
      </c>
      <c r="J1153" s="2">
        <v>450603</v>
      </c>
      <c r="K1153" t="str">
        <f t="shared" si="35"/>
        <v>4506</v>
      </c>
      <c r="L1153" t="s">
        <v>1471</v>
      </c>
      <c r="N1153"/>
      <c r="O1153" t="s">
        <v>265</v>
      </c>
    </row>
    <row r="1154" spans="1:29" x14ac:dyDescent="0.25">
      <c r="A1154">
        <v>202409</v>
      </c>
      <c r="B1154" t="s">
        <v>1465</v>
      </c>
      <c r="C1154" s="8">
        <v>5320</v>
      </c>
      <c r="D1154" s="8" t="str">
        <f t="shared" ref="D1154:D1217" si="36">B1154&amp;"-"&amp;C1154</f>
        <v>ECON-5320</v>
      </c>
      <c r="E1154" t="s">
        <v>1493</v>
      </c>
      <c r="F1154" s="44" t="s">
        <v>160</v>
      </c>
      <c r="G1154" s="44" t="s">
        <v>261</v>
      </c>
      <c r="H1154" t="s">
        <v>474</v>
      </c>
      <c r="I1154" t="s">
        <v>475</v>
      </c>
      <c r="J1154" s="2">
        <v>450601</v>
      </c>
      <c r="K1154" t="str">
        <f t="shared" ref="K1154:K1217" si="37">LEFT(J1154, 4)</f>
        <v>4506</v>
      </c>
      <c r="L1154" t="s">
        <v>1467</v>
      </c>
      <c r="N1154"/>
      <c r="O1154" t="s">
        <v>265</v>
      </c>
    </row>
    <row r="1155" spans="1:29" x14ac:dyDescent="0.25">
      <c r="A1155">
        <v>200609</v>
      </c>
      <c r="B1155" t="s">
        <v>1465</v>
      </c>
      <c r="C1155" s="8">
        <v>5335</v>
      </c>
      <c r="D1155" s="8" t="str">
        <f t="shared" si="36"/>
        <v>ECON-5335</v>
      </c>
      <c r="E1155" t="s">
        <v>1494</v>
      </c>
      <c r="F1155" s="44" t="s">
        <v>160</v>
      </c>
      <c r="G1155" s="44" t="s">
        <v>265</v>
      </c>
      <c r="H1155" t="s">
        <v>474</v>
      </c>
      <c r="I1155" t="s">
        <v>475</v>
      </c>
      <c r="J1155" s="2">
        <v>450605</v>
      </c>
      <c r="K1155" t="str">
        <f t="shared" si="37"/>
        <v>4506</v>
      </c>
      <c r="L1155" t="s">
        <v>1476</v>
      </c>
      <c r="M1155" t="s">
        <v>333</v>
      </c>
      <c r="N1155"/>
      <c r="O1155" t="s">
        <v>265</v>
      </c>
      <c r="P1155">
        <v>1</v>
      </c>
      <c r="Q1155">
        <v>1</v>
      </c>
      <c r="R1155">
        <v>1132</v>
      </c>
      <c r="S1155">
        <v>1</v>
      </c>
      <c r="T1155">
        <v>5</v>
      </c>
      <c r="U1155">
        <v>0</v>
      </c>
      <c r="V1155">
        <v>0</v>
      </c>
      <c r="AA1155" t="s">
        <v>334</v>
      </c>
      <c r="AB1155" t="s">
        <v>282</v>
      </c>
      <c r="AC1155" t="s">
        <v>282</v>
      </c>
    </row>
    <row r="1156" spans="1:29" x14ac:dyDescent="0.25">
      <c r="A1156">
        <v>200609</v>
      </c>
      <c r="B1156" t="s">
        <v>1465</v>
      </c>
      <c r="C1156" s="8">
        <v>5370</v>
      </c>
      <c r="D1156" s="8" t="str">
        <f t="shared" si="36"/>
        <v>ECON-5370</v>
      </c>
      <c r="E1156" t="s">
        <v>315</v>
      </c>
      <c r="F1156" s="44" t="s">
        <v>160</v>
      </c>
      <c r="G1156" s="44" t="s">
        <v>265</v>
      </c>
      <c r="H1156" t="s">
        <v>474</v>
      </c>
      <c r="I1156" t="s">
        <v>475</v>
      </c>
      <c r="J1156" s="2">
        <v>450601</v>
      </c>
      <c r="K1156" t="str">
        <f t="shared" si="37"/>
        <v>4506</v>
      </c>
      <c r="L1156" t="s">
        <v>1467</v>
      </c>
      <c r="M1156" t="s">
        <v>333</v>
      </c>
      <c r="N1156"/>
      <c r="O1156" t="s">
        <v>265</v>
      </c>
      <c r="P1156">
        <v>4</v>
      </c>
      <c r="Q1156">
        <v>1</v>
      </c>
      <c r="R1156">
        <v>1132</v>
      </c>
      <c r="S1156">
        <v>1</v>
      </c>
      <c r="T1156">
        <v>5</v>
      </c>
      <c r="U1156">
        <v>0</v>
      </c>
      <c r="V1156">
        <v>0</v>
      </c>
      <c r="AA1156" t="s">
        <v>334</v>
      </c>
      <c r="AB1156" t="s">
        <v>282</v>
      </c>
      <c r="AC1156" t="s">
        <v>282</v>
      </c>
    </row>
    <row r="1157" spans="1:29" x14ac:dyDescent="0.25">
      <c r="A1157">
        <v>200609</v>
      </c>
      <c r="B1157" t="s">
        <v>1465</v>
      </c>
      <c r="C1157" s="8">
        <v>5396</v>
      </c>
      <c r="D1157" s="8" t="str">
        <f t="shared" si="36"/>
        <v>ECON-5396</v>
      </c>
      <c r="E1157" t="s">
        <v>319</v>
      </c>
      <c r="F1157" s="44" t="s">
        <v>160</v>
      </c>
      <c r="G1157" s="44" t="s">
        <v>265</v>
      </c>
      <c r="H1157" t="s">
        <v>474</v>
      </c>
      <c r="I1157" t="s">
        <v>475</v>
      </c>
      <c r="J1157" s="2">
        <v>450601</v>
      </c>
      <c r="K1157" t="str">
        <f t="shared" si="37"/>
        <v>4506</v>
      </c>
      <c r="L1157" t="s">
        <v>1467</v>
      </c>
      <c r="M1157" t="s">
        <v>333</v>
      </c>
      <c r="N1157"/>
      <c r="O1157" t="s">
        <v>265</v>
      </c>
      <c r="P1157">
        <v>5</v>
      </c>
      <c r="Q1157">
        <v>1</v>
      </c>
      <c r="R1157">
        <v>1132</v>
      </c>
      <c r="S1157">
        <v>1</v>
      </c>
      <c r="T1157">
        <v>5</v>
      </c>
      <c r="U1157">
        <v>0</v>
      </c>
      <c r="V1157">
        <v>0</v>
      </c>
      <c r="AA1157" t="s">
        <v>334</v>
      </c>
      <c r="AB1157" t="s">
        <v>282</v>
      </c>
      <c r="AC1157" t="s">
        <v>282</v>
      </c>
    </row>
    <row r="1158" spans="1:29" x14ac:dyDescent="0.25">
      <c r="A1158">
        <v>201909</v>
      </c>
      <c r="B1158" t="s">
        <v>1495</v>
      </c>
      <c r="C1158" s="8">
        <v>5304</v>
      </c>
      <c r="D1158" s="8" t="str">
        <f t="shared" si="36"/>
        <v>EDAD-5304</v>
      </c>
      <c r="E1158" t="s">
        <v>1496</v>
      </c>
      <c r="F1158" s="44" t="s">
        <v>43</v>
      </c>
      <c r="G1158" s="44" t="s">
        <v>265</v>
      </c>
      <c r="H1158" t="s">
        <v>1497</v>
      </c>
      <c r="I1158" t="s">
        <v>1498</v>
      </c>
      <c r="J1158" s="2">
        <v>130408</v>
      </c>
      <c r="K1158" t="str">
        <f t="shared" si="37"/>
        <v>1304</v>
      </c>
      <c r="L1158" t="s">
        <v>1499</v>
      </c>
      <c r="M1158" t="s">
        <v>525</v>
      </c>
      <c r="N1158"/>
      <c r="O1158" t="s">
        <v>265</v>
      </c>
      <c r="P1158">
        <v>1</v>
      </c>
      <c r="Q1158">
        <v>1</v>
      </c>
      <c r="R1158" t="s">
        <v>1060</v>
      </c>
      <c r="S1158">
        <v>1</v>
      </c>
      <c r="T1158">
        <v>5</v>
      </c>
      <c r="U1158">
        <v>0</v>
      </c>
      <c r="V1158">
        <v>0</v>
      </c>
      <c r="AA1158" t="s">
        <v>527</v>
      </c>
      <c r="AB1158" t="s">
        <v>282</v>
      </c>
      <c r="AC1158" t="s">
        <v>282</v>
      </c>
    </row>
    <row r="1159" spans="1:29" x14ac:dyDescent="0.25">
      <c r="A1159">
        <v>201909</v>
      </c>
      <c r="B1159" t="s">
        <v>1495</v>
      </c>
      <c r="C1159" s="8">
        <v>5360</v>
      </c>
      <c r="D1159" s="8" t="str">
        <f t="shared" si="36"/>
        <v>EDAD-5360</v>
      </c>
      <c r="E1159" t="s">
        <v>1500</v>
      </c>
      <c r="F1159" s="44" t="s">
        <v>43</v>
      </c>
      <c r="G1159" s="44" t="s">
        <v>265</v>
      </c>
      <c r="H1159" t="s">
        <v>1497</v>
      </c>
      <c r="I1159" t="s">
        <v>1498</v>
      </c>
      <c r="J1159" s="2">
        <v>130401</v>
      </c>
      <c r="K1159" t="str">
        <f t="shared" si="37"/>
        <v>1304</v>
      </c>
      <c r="L1159" t="s">
        <v>1501</v>
      </c>
      <c r="M1159" t="s">
        <v>525</v>
      </c>
      <c r="N1159"/>
      <c r="O1159" t="s">
        <v>265</v>
      </c>
      <c r="P1159">
        <v>1</v>
      </c>
      <c r="Q1159">
        <v>1</v>
      </c>
      <c r="R1159" t="s">
        <v>1060</v>
      </c>
      <c r="S1159">
        <v>1</v>
      </c>
      <c r="T1159">
        <v>5</v>
      </c>
      <c r="U1159">
        <v>0</v>
      </c>
      <c r="V1159">
        <v>0</v>
      </c>
      <c r="AA1159" t="s">
        <v>527</v>
      </c>
      <c r="AB1159" t="s">
        <v>282</v>
      </c>
      <c r="AC1159" t="s">
        <v>282</v>
      </c>
    </row>
    <row r="1160" spans="1:29" x14ac:dyDescent="0.25">
      <c r="A1160">
        <v>202209</v>
      </c>
      <c r="B1160" t="s">
        <v>1495</v>
      </c>
      <c r="C1160" s="8">
        <v>5361</v>
      </c>
      <c r="D1160" s="8" t="str">
        <f t="shared" si="36"/>
        <v>EDAD-5361</v>
      </c>
      <c r="E1160" t="s">
        <v>1502</v>
      </c>
      <c r="F1160" s="44" t="s">
        <v>43</v>
      </c>
      <c r="G1160" s="44" t="s">
        <v>265</v>
      </c>
      <c r="H1160" t="s">
        <v>1497</v>
      </c>
      <c r="I1160" t="s">
        <v>1498</v>
      </c>
      <c r="J1160" s="2">
        <v>130401</v>
      </c>
      <c r="K1160" t="str">
        <f t="shared" si="37"/>
        <v>1304</v>
      </c>
      <c r="L1160" t="s">
        <v>1501</v>
      </c>
      <c r="M1160" t="s">
        <v>525</v>
      </c>
      <c r="N1160"/>
      <c r="O1160" t="s">
        <v>265</v>
      </c>
      <c r="P1160">
        <v>1</v>
      </c>
      <c r="Q1160">
        <v>1</v>
      </c>
      <c r="R1160" t="s">
        <v>1060</v>
      </c>
      <c r="S1160">
        <v>1</v>
      </c>
      <c r="T1160">
        <v>5</v>
      </c>
      <c r="U1160">
        <v>0</v>
      </c>
      <c r="V1160">
        <v>0</v>
      </c>
      <c r="AA1160" t="s">
        <v>527</v>
      </c>
      <c r="AB1160" t="s">
        <v>282</v>
      </c>
      <c r="AC1160" t="s">
        <v>282</v>
      </c>
    </row>
    <row r="1161" spans="1:29" x14ac:dyDescent="0.25">
      <c r="A1161">
        <v>201909</v>
      </c>
      <c r="B1161" t="s">
        <v>1495</v>
      </c>
      <c r="C1161" s="8">
        <v>5363</v>
      </c>
      <c r="D1161" s="8" t="str">
        <f t="shared" si="36"/>
        <v>EDAD-5363</v>
      </c>
      <c r="E1161" t="s">
        <v>1503</v>
      </c>
      <c r="F1161" s="44" t="s">
        <v>43</v>
      </c>
      <c r="G1161" s="44" t="s">
        <v>265</v>
      </c>
      <c r="H1161" t="s">
        <v>1497</v>
      </c>
      <c r="I1161" t="s">
        <v>1498</v>
      </c>
      <c r="J1161" s="2">
        <v>130401</v>
      </c>
      <c r="K1161" t="str">
        <f t="shared" si="37"/>
        <v>1304</v>
      </c>
      <c r="L1161" t="s">
        <v>1501</v>
      </c>
      <c r="M1161" t="s">
        <v>525</v>
      </c>
      <c r="N1161"/>
      <c r="O1161" t="s">
        <v>265</v>
      </c>
      <c r="P1161">
        <v>1</v>
      </c>
      <c r="Q1161">
        <v>1</v>
      </c>
      <c r="R1161" t="s">
        <v>1060</v>
      </c>
      <c r="S1161">
        <v>1</v>
      </c>
      <c r="T1161">
        <v>5</v>
      </c>
      <c r="U1161">
        <v>0</v>
      </c>
      <c r="V1161">
        <v>0</v>
      </c>
      <c r="AA1161" t="s">
        <v>527</v>
      </c>
      <c r="AB1161" t="s">
        <v>282</v>
      </c>
      <c r="AC1161" t="s">
        <v>282</v>
      </c>
    </row>
    <row r="1162" spans="1:29" x14ac:dyDescent="0.25">
      <c r="A1162">
        <v>201909</v>
      </c>
      <c r="B1162" t="s">
        <v>1495</v>
      </c>
      <c r="C1162" s="8">
        <v>5364</v>
      </c>
      <c r="D1162" s="8" t="str">
        <f t="shared" si="36"/>
        <v>EDAD-5364</v>
      </c>
      <c r="E1162" t="s">
        <v>1504</v>
      </c>
      <c r="F1162" s="44" t="s">
        <v>43</v>
      </c>
      <c r="G1162" s="44" t="s">
        <v>265</v>
      </c>
      <c r="H1162" t="s">
        <v>1497</v>
      </c>
      <c r="I1162" t="s">
        <v>1498</v>
      </c>
      <c r="J1162" s="2">
        <v>130408</v>
      </c>
      <c r="K1162" t="str">
        <f t="shared" si="37"/>
        <v>1304</v>
      </c>
      <c r="L1162" t="s">
        <v>1499</v>
      </c>
      <c r="M1162" t="s">
        <v>525</v>
      </c>
      <c r="N1162"/>
      <c r="O1162" t="s">
        <v>265</v>
      </c>
      <c r="P1162">
        <v>1</v>
      </c>
      <c r="Q1162">
        <v>1</v>
      </c>
      <c r="R1162" t="s">
        <v>1060</v>
      </c>
      <c r="S1162">
        <v>1</v>
      </c>
      <c r="T1162">
        <v>5</v>
      </c>
      <c r="U1162">
        <v>0</v>
      </c>
      <c r="V1162">
        <v>0</v>
      </c>
      <c r="AA1162" t="s">
        <v>527</v>
      </c>
      <c r="AB1162" t="s">
        <v>282</v>
      </c>
      <c r="AC1162" t="s">
        <v>282</v>
      </c>
    </row>
    <row r="1163" spans="1:29" x14ac:dyDescent="0.25">
      <c r="A1163">
        <v>201909</v>
      </c>
      <c r="B1163" t="s">
        <v>1495</v>
      </c>
      <c r="C1163" s="8">
        <v>5366</v>
      </c>
      <c r="D1163" s="8" t="str">
        <f t="shared" si="36"/>
        <v>EDAD-5366</v>
      </c>
      <c r="E1163" t="s">
        <v>1505</v>
      </c>
      <c r="F1163" s="44" t="s">
        <v>43</v>
      </c>
      <c r="G1163" s="44" t="s">
        <v>265</v>
      </c>
      <c r="H1163" t="s">
        <v>1497</v>
      </c>
      <c r="I1163" t="s">
        <v>1498</v>
      </c>
      <c r="J1163" s="2">
        <v>130401</v>
      </c>
      <c r="K1163" t="str">
        <f t="shared" si="37"/>
        <v>1304</v>
      </c>
      <c r="L1163" t="s">
        <v>1501</v>
      </c>
      <c r="M1163" t="s">
        <v>525</v>
      </c>
      <c r="N1163"/>
      <c r="O1163" t="s">
        <v>265</v>
      </c>
      <c r="P1163">
        <v>1</v>
      </c>
      <c r="Q1163">
        <v>1</v>
      </c>
      <c r="R1163" t="s">
        <v>1060</v>
      </c>
      <c r="S1163">
        <v>1</v>
      </c>
      <c r="T1163">
        <v>5</v>
      </c>
      <c r="U1163">
        <v>0</v>
      </c>
      <c r="V1163">
        <v>0</v>
      </c>
      <c r="AA1163" t="s">
        <v>527</v>
      </c>
      <c r="AB1163" t="s">
        <v>282</v>
      </c>
      <c r="AC1163" t="s">
        <v>282</v>
      </c>
    </row>
    <row r="1164" spans="1:29" x14ac:dyDescent="0.25">
      <c r="A1164">
        <v>202209</v>
      </c>
      <c r="B1164" t="s">
        <v>1495</v>
      </c>
      <c r="C1164" s="8">
        <v>5367</v>
      </c>
      <c r="D1164" s="8" t="str">
        <f t="shared" si="36"/>
        <v>EDAD-5367</v>
      </c>
      <c r="E1164" t="s">
        <v>1506</v>
      </c>
      <c r="F1164" s="44" t="s">
        <v>43</v>
      </c>
      <c r="G1164" s="44" t="s">
        <v>265</v>
      </c>
      <c r="H1164" t="s">
        <v>1497</v>
      </c>
      <c r="I1164" t="s">
        <v>1498</v>
      </c>
      <c r="J1164" s="2">
        <v>130401</v>
      </c>
      <c r="K1164" t="str">
        <f t="shared" si="37"/>
        <v>1304</v>
      </c>
      <c r="L1164" t="s">
        <v>1501</v>
      </c>
      <c r="M1164" t="s">
        <v>525</v>
      </c>
      <c r="N1164"/>
      <c r="O1164" t="s">
        <v>265</v>
      </c>
      <c r="P1164">
        <v>1</v>
      </c>
      <c r="Q1164">
        <v>1</v>
      </c>
      <c r="R1164" t="s">
        <v>1060</v>
      </c>
      <c r="S1164">
        <v>1</v>
      </c>
      <c r="T1164">
        <v>5</v>
      </c>
      <c r="U1164">
        <v>0</v>
      </c>
      <c r="V1164">
        <v>0</v>
      </c>
      <c r="AA1164" t="s">
        <v>527</v>
      </c>
      <c r="AB1164" t="s">
        <v>282</v>
      </c>
      <c r="AC1164" t="s">
        <v>282</v>
      </c>
    </row>
    <row r="1165" spans="1:29" x14ac:dyDescent="0.25">
      <c r="A1165">
        <v>201909</v>
      </c>
      <c r="B1165" t="s">
        <v>1495</v>
      </c>
      <c r="C1165" s="8">
        <v>5368</v>
      </c>
      <c r="D1165" s="8" t="str">
        <f t="shared" si="36"/>
        <v>EDAD-5368</v>
      </c>
      <c r="E1165" t="s">
        <v>1507</v>
      </c>
      <c r="F1165" s="44" t="s">
        <v>43</v>
      </c>
      <c r="G1165" s="44" t="s">
        <v>265</v>
      </c>
      <c r="H1165" t="s">
        <v>1497</v>
      </c>
      <c r="I1165" t="s">
        <v>1498</v>
      </c>
      <c r="J1165" s="2">
        <v>130408</v>
      </c>
      <c r="K1165" t="str">
        <f t="shared" si="37"/>
        <v>1304</v>
      </c>
      <c r="L1165" t="s">
        <v>1499</v>
      </c>
      <c r="M1165" t="s">
        <v>525</v>
      </c>
      <c r="N1165"/>
      <c r="O1165" t="s">
        <v>265</v>
      </c>
      <c r="P1165">
        <v>1</v>
      </c>
      <c r="Q1165">
        <v>1</v>
      </c>
      <c r="R1165" t="s">
        <v>1060</v>
      </c>
      <c r="S1165">
        <v>1</v>
      </c>
      <c r="T1165">
        <v>5</v>
      </c>
      <c r="U1165">
        <v>0</v>
      </c>
      <c r="V1165">
        <v>0</v>
      </c>
      <c r="AA1165" t="s">
        <v>527</v>
      </c>
      <c r="AB1165" t="s">
        <v>282</v>
      </c>
      <c r="AC1165" t="s">
        <v>282</v>
      </c>
    </row>
    <row r="1166" spans="1:29" x14ac:dyDescent="0.25">
      <c r="A1166">
        <v>201909</v>
      </c>
      <c r="B1166" t="s">
        <v>1495</v>
      </c>
      <c r="C1166" s="8">
        <v>5369</v>
      </c>
      <c r="D1166" s="8" t="str">
        <f t="shared" si="36"/>
        <v>EDAD-5369</v>
      </c>
      <c r="E1166" t="s">
        <v>1508</v>
      </c>
      <c r="F1166" s="44" t="s">
        <v>43</v>
      </c>
      <c r="G1166" s="44" t="s">
        <v>265</v>
      </c>
      <c r="H1166" t="s">
        <v>1497</v>
      </c>
      <c r="I1166" t="s">
        <v>1498</v>
      </c>
      <c r="J1166" s="2">
        <v>130408</v>
      </c>
      <c r="K1166" t="str">
        <f t="shared" si="37"/>
        <v>1304</v>
      </c>
      <c r="L1166" t="s">
        <v>1499</v>
      </c>
      <c r="M1166" t="s">
        <v>525</v>
      </c>
      <c r="N1166"/>
      <c r="O1166" t="s">
        <v>265</v>
      </c>
      <c r="P1166">
        <v>1</v>
      </c>
      <c r="Q1166">
        <v>1</v>
      </c>
      <c r="R1166" t="s">
        <v>1060</v>
      </c>
      <c r="S1166">
        <v>1</v>
      </c>
      <c r="T1166">
        <v>5</v>
      </c>
      <c r="U1166">
        <v>0</v>
      </c>
      <c r="V1166">
        <v>0</v>
      </c>
      <c r="AA1166" t="s">
        <v>527</v>
      </c>
      <c r="AB1166" t="s">
        <v>282</v>
      </c>
      <c r="AC1166" t="s">
        <v>282</v>
      </c>
    </row>
    <row r="1167" spans="1:29" x14ac:dyDescent="0.25">
      <c r="A1167">
        <v>201909</v>
      </c>
      <c r="B1167" t="s">
        <v>1495</v>
      </c>
      <c r="C1167" s="8">
        <v>5374</v>
      </c>
      <c r="D1167" s="8" t="str">
        <f t="shared" si="36"/>
        <v>EDAD-5374</v>
      </c>
      <c r="E1167" t="s">
        <v>1509</v>
      </c>
      <c r="F1167" s="44" t="s">
        <v>43</v>
      </c>
      <c r="G1167" s="44" t="s">
        <v>265</v>
      </c>
      <c r="H1167" t="s">
        <v>1497</v>
      </c>
      <c r="I1167" t="s">
        <v>1498</v>
      </c>
      <c r="J1167" s="2">
        <v>130408</v>
      </c>
      <c r="K1167" t="str">
        <f t="shared" si="37"/>
        <v>1304</v>
      </c>
      <c r="L1167" t="s">
        <v>1499</v>
      </c>
      <c r="M1167" t="s">
        <v>525</v>
      </c>
      <c r="N1167"/>
      <c r="O1167" t="s">
        <v>265</v>
      </c>
      <c r="P1167">
        <v>1</v>
      </c>
      <c r="Q1167">
        <v>1</v>
      </c>
      <c r="R1167" t="s">
        <v>1060</v>
      </c>
      <c r="S1167">
        <v>1</v>
      </c>
      <c r="T1167">
        <v>5</v>
      </c>
      <c r="U1167">
        <v>0</v>
      </c>
      <c r="V1167">
        <v>0</v>
      </c>
      <c r="AA1167" t="s">
        <v>527</v>
      </c>
      <c r="AB1167" t="s">
        <v>282</v>
      </c>
      <c r="AC1167" t="s">
        <v>282</v>
      </c>
    </row>
    <row r="1168" spans="1:29" x14ac:dyDescent="0.25">
      <c r="A1168">
        <v>201909</v>
      </c>
      <c r="B1168" t="s">
        <v>1495</v>
      </c>
      <c r="C1168" s="8">
        <v>5375</v>
      </c>
      <c r="D1168" s="8" t="str">
        <f t="shared" si="36"/>
        <v>EDAD-5375</v>
      </c>
      <c r="E1168" t="s">
        <v>1510</v>
      </c>
      <c r="F1168" s="44" t="s">
        <v>43</v>
      </c>
      <c r="G1168" s="44" t="s">
        <v>265</v>
      </c>
      <c r="H1168" t="s">
        <v>1497</v>
      </c>
      <c r="I1168" t="s">
        <v>1498</v>
      </c>
      <c r="J1168" s="2">
        <v>130401</v>
      </c>
      <c r="K1168" t="str">
        <f t="shared" si="37"/>
        <v>1304</v>
      </c>
      <c r="L1168" t="s">
        <v>1501</v>
      </c>
      <c r="M1168" t="s">
        <v>525</v>
      </c>
      <c r="N1168"/>
      <c r="O1168" t="s">
        <v>265</v>
      </c>
      <c r="P1168">
        <v>1</v>
      </c>
      <c r="Q1168">
        <v>1</v>
      </c>
      <c r="R1168" t="s">
        <v>1060</v>
      </c>
      <c r="S1168">
        <v>1</v>
      </c>
      <c r="T1168">
        <v>5</v>
      </c>
      <c r="U1168">
        <v>0</v>
      </c>
      <c r="V1168">
        <v>0</v>
      </c>
      <c r="AA1168" t="s">
        <v>527</v>
      </c>
      <c r="AB1168" t="s">
        <v>282</v>
      </c>
      <c r="AC1168" t="s">
        <v>282</v>
      </c>
    </row>
    <row r="1169" spans="1:29" x14ac:dyDescent="0.25">
      <c r="A1169">
        <v>201909</v>
      </c>
      <c r="B1169" t="s">
        <v>1495</v>
      </c>
      <c r="C1169" s="8">
        <v>5376</v>
      </c>
      <c r="D1169" s="8" t="str">
        <f t="shared" si="36"/>
        <v>EDAD-5376</v>
      </c>
      <c r="E1169" t="s">
        <v>1511</v>
      </c>
      <c r="F1169" s="44" t="s">
        <v>43</v>
      </c>
      <c r="G1169" s="44" t="s">
        <v>265</v>
      </c>
      <c r="H1169" t="s">
        <v>1497</v>
      </c>
      <c r="I1169" t="s">
        <v>1498</v>
      </c>
      <c r="J1169" s="2">
        <v>130401</v>
      </c>
      <c r="K1169" t="str">
        <f t="shared" si="37"/>
        <v>1304</v>
      </c>
      <c r="L1169" t="s">
        <v>1501</v>
      </c>
      <c r="M1169" t="s">
        <v>525</v>
      </c>
      <c r="N1169"/>
      <c r="O1169" t="s">
        <v>265</v>
      </c>
      <c r="P1169">
        <v>1</v>
      </c>
      <c r="Q1169">
        <v>1</v>
      </c>
      <c r="R1169" t="s">
        <v>1060</v>
      </c>
      <c r="S1169">
        <v>1</v>
      </c>
      <c r="T1169">
        <v>5</v>
      </c>
      <c r="U1169">
        <v>0</v>
      </c>
      <c r="V1169">
        <v>0</v>
      </c>
      <c r="AA1169" t="s">
        <v>527</v>
      </c>
      <c r="AB1169" t="s">
        <v>282</v>
      </c>
      <c r="AC1169" t="s">
        <v>282</v>
      </c>
    </row>
    <row r="1170" spans="1:29" x14ac:dyDescent="0.25">
      <c r="A1170">
        <v>202009</v>
      </c>
      <c r="B1170" t="s">
        <v>1495</v>
      </c>
      <c r="C1170" s="8">
        <v>5377</v>
      </c>
      <c r="D1170" s="8" t="str">
        <f t="shared" si="36"/>
        <v>EDAD-5377</v>
      </c>
      <c r="E1170" t="s">
        <v>1512</v>
      </c>
      <c r="F1170" s="44" t="s">
        <v>43</v>
      </c>
      <c r="G1170" s="44" t="s">
        <v>265</v>
      </c>
      <c r="H1170" t="s">
        <v>1497</v>
      </c>
      <c r="I1170" t="s">
        <v>1498</v>
      </c>
      <c r="J1170" s="2">
        <v>130401</v>
      </c>
      <c r="K1170" t="str">
        <f t="shared" si="37"/>
        <v>1304</v>
      </c>
      <c r="L1170" t="s">
        <v>1501</v>
      </c>
      <c r="M1170" t="s">
        <v>525</v>
      </c>
      <c r="N1170"/>
      <c r="O1170" t="s">
        <v>265</v>
      </c>
      <c r="P1170">
        <v>1</v>
      </c>
      <c r="Q1170">
        <v>1</v>
      </c>
      <c r="R1170" t="s">
        <v>1060</v>
      </c>
      <c r="S1170">
        <v>1</v>
      </c>
      <c r="T1170">
        <v>5</v>
      </c>
      <c r="U1170">
        <v>0</v>
      </c>
      <c r="V1170">
        <v>0</v>
      </c>
      <c r="AA1170" t="s">
        <v>527</v>
      </c>
      <c r="AB1170" t="s">
        <v>282</v>
      </c>
      <c r="AC1170" t="s">
        <v>282</v>
      </c>
    </row>
    <row r="1171" spans="1:29" x14ac:dyDescent="0.25">
      <c r="A1171">
        <v>201909</v>
      </c>
      <c r="B1171" t="s">
        <v>1495</v>
      </c>
      <c r="C1171" s="8">
        <v>5378</v>
      </c>
      <c r="D1171" s="8" t="str">
        <f t="shared" si="36"/>
        <v>EDAD-5378</v>
      </c>
      <c r="E1171" t="s">
        <v>1513</v>
      </c>
      <c r="F1171" s="44" t="s">
        <v>43</v>
      </c>
      <c r="G1171" s="44" t="s">
        <v>265</v>
      </c>
      <c r="H1171" t="s">
        <v>1497</v>
      </c>
      <c r="I1171" t="s">
        <v>1498</v>
      </c>
      <c r="J1171" s="2">
        <v>130401</v>
      </c>
      <c r="K1171" t="str">
        <f t="shared" si="37"/>
        <v>1304</v>
      </c>
      <c r="L1171" t="s">
        <v>1501</v>
      </c>
      <c r="M1171" t="s">
        <v>525</v>
      </c>
      <c r="N1171"/>
      <c r="O1171" t="s">
        <v>265</v>
      </c>
      <c r="P1171">
        <v>1</v>
      </c>
      <c r="Q1171">
        <v>1</v>
      </c>
      <c r="R1171" t="s">
        <v>1060</v>
      </c>
      <c r="S1171">
        <v>1</v>
      </c>
      <c r="T1171">
        <v>5</v>
      </c>
      <c r="U1171">
        <v>0</v>
      </c>
      <c r="V1171">
        <v>0</v>
      </c>
      <c r="AA1171" t="s">
        <v>527</v>
      </c>
      <c r="AB1171" t="s">
        <v>282</v>
      </c>
      <c r="AC1171" t="s">
        <v>282</v>
      </c>
    </row>
    <row r="1172" spans="1:29" x14ac:dyDescent="0.25">
      <c r="A1172">
        <v>201909</v>
      </c>
      <c r="B1172" t="s">
        <v>1495</v>
      </c>
      <c r="C1172" s="8">
        <v>5390</v>
      </c>
      <c r="D1172" s="8" t="str">
        <f t="shared" si="36"/>
        <v>EDAD-5390</v>
      </c>
      <c r="E1172" t="s">
        <v>542</v>
      </c>
      <c r="F1172" s="44" t="s">
        <v>37</v>
      </c>
      <c r="G1172" s="44" t="s">
        <v>265</v>
      </c>
      <c r="H1172" t="s">
        <v>1497</v>
      </c>
      <c r="I1172" t="s">
        <v>1498</v>
      </c>
      <c r="J1172" s="2">
        <v>130101</v>
      </c>
      <c r="K1172" t="str">
        <f t="shared" si="37"/>
        <v>1301</v>
      </c>
      <c r="L1172" t="s">
        <v>1514</v>
      </c>
      <c r="M1172" t="s">
        <v>525</v>
      </c>
      <c r="N1172"/>
      <c r="O1172" t="s">
        <v>265</v>
      </c>
      <c r="P1172">
        <v>4</v>
      </c>
      <c r="Q1172">
        <v>1</v>
      </c>
      <c r="R1172" t="s">
        <v>1060</v>
      </c>
      <c r="S1172">
        <v>1</v>
      </c>
      <c r="T1172">
        <v>5</v>
      </c>
      <c r="U1172">
        <v>0</v>
      </c>
      <c r="V1172">
        <v>0</v>
      </c>
      <c r="AA1172" t="s">
        <v>527</v>
      </c>
      <c r="AB1172" t="s">
        <v>282</v>
      </c>
      <c r="AC1172" t="s">
        <v>282</v>
      </c>
    </row>
    <row r="1173" spans="1:29" x14ac:dyDescent="0.25">
      <c r="A1173">
        <v>201909</v>
      </c>
      <c r="B1173" t="s">
        <v>1495</v>
      </c>
      <c r="C1173" s="8">
        <v>5398</v>
      </c>
      <c r="D1173" s="8" t="str">
        <f t="shared" si="36"/>
        <v>EDAD-5398</v>
      </c>
      <c r="E1173" t="s">
        <v>1515</v>
      </c>
      <c r="F1173" s="44" t="s">
        <v>43</v>
      </c>
      <c r="G1173" s="44" t="s">
        <v>265</v>
      </c>
      <c r="H1173" t="s">
        <v>1497</v>
      </c>
      <c r="I1173" t="s">
        <v>1498</v>
      </c>
      <c r="J1173" s="2">
        <v>130401</v>
      </c>
      <c r="K1173" t="str">
        <f t="shared" si="37"/>
        <v>1304</v>
      </c>
      <c r="L1173" t="s">
        <v>1501</v>
      </c>
      <c r="M1173" t="s">
        <v>525</v>
      </c>
      <c r="N1173"/>
      <c r="O1173" t="s">
        <v>265</v>
      </c>
      <c r="P1173">
        <v>3</v>
      </c>
      <c r="Q1173">
        <v>1</v>
      </c>
      <c r="R1173" t="s">
        <v>1060</v>
      </c>
      <c r="S1173">
        <v>1</v>
      </c>
      <c r="T1173">
        <v>5</v>
      </c>
      <c r="U1173">
        <v>0</v>
      </c>
      <c r="V1173">
        <v>0</v>
      </c>
      <c r="AA1173" t="s">
        <v>527</v>
      </c>
      <c r="AB1173" t="s">
        <v>282</v>
      </c>
      <c r="AC1173" t="s">
        <v>282</v>
      </c>
    </row>
    <row r="1174" spans="1:29" x14ac:dyDescent="0.25">
      <c r="A1174">
        <v>202109</v>
      </c>
      <c r="B1174" t="s">
        <v>1495</v>
      </c>
      <c r="C1174" s="8">
        <v>5399</v>
      </c>
      <c r="D1174" s="8" t="str">
        <f t="shared" si="36"/>
        <v>EDAD-5399</v>
      </c>
      <c r="E1174" t="s">
        <v>1516</v>
      </c>
      <c r="F1174" s="44" t="s">
        <v>43</v>
      </c>
      <c r="G1174" s="44" t="s">
        <v>265</v>
      </c>
      <c r="H1174" t="s">
        <v>1497</v>
      </c>
      <c r="I1174" t="s">
        <v>1498</v>
      </c>
      <c r="J1174" s="2">
        <v>130401</v>
      </c>
      <c r="K1174" t="str">
        <f t="shared" si="37"/>
        <v>1304</v>
      </c>
      <c r="L1174" t="s">
        <v>1501</v>
      </c>
      <c r="M1174" t="s">
        <v>525</v>
      </c>
      <c r="N1174"/>
      <c r="O1174" t="s">
        <v>265</v>
      </c>
      <c r="P1174">
        <v>3</v>
      </c>
      <c r="Q1174">
        <v>1</v>
      </c>
      <c r="R1174" t="s">
        <v>1060</v>
      </c>
      <c r="S1174">
        <v>1</v>
      </c>
      <c r="T1174">
        <v>5</v>
      </c>
      <c r="U1174">
        <v>0</v>
      </c>
      <c r="V1174">
        <v>0</v>
      </c>
      <c r="AA1174" t="s">
        <v>527</v>
      </c>
      <c r="AB1174" t="s">
        <v>282</v>
      </c>
      <c r="AC1174" t="s">
        <v>282</v>
      </c>
    </row>
    <row r="1175" spans="1:29" x14ac:dyDescent="0.25">
      <c r="A1175">
        <v>202209</v>
      </c>
      <c r="B1175" t="s">
        <v>1495</v>
      </c>
      <c r="C1175" s="8">
        <v>5694</v>
      </c>
      <c r="D1175" s="8" t="str">
        <f t="shared" si="36"/>
        <v>EDAD-5694</v>
      </c>
      <c r="E1175" t="s">
        <v>1171</v>
      </c>
      <c r="F1175" s="44" t="s">
        <v>47</v>
      </c>
      <c r="G1175" s="44" t="s">
        <v>261</v>
      </c>
      <c r="H1175" t="s">
        <v>1497</v>
      </c>
      <c r="I1175" t="s">
        <v>1498</v>
      </c>
      <c r="J1175" s="2">
        <v>130603</v>
      </c>
      <c r="K1175" t="str">
        <f t="shared" si="37"/>
        <v>1306</v>
      </c>
      <c r="L1175" t="s">
        <v>1517</v>
      </c>
      <c r="N1175"/>
      <c r="O1175" t="s">
        <v>265</v>
      </c>
    </row>
    <row r="1176" spans="1:29" x14ac:dyDescent="0.25">
      <c r="A1176">
        <v>201909</v>
      </c>
      <c r="B1176" t="s">
        <v>1495</v>
      </c>
      <c r="C1176" s="8">
        <v>5696</v>
      </c>
      <c r="D1176" s="8" t="str">
        <f t="shared" si="36"/>
        <v>EDAD-5696</v>
      </c>
      <c r="E1176" t="s">
        <v>297</v>
      </c>
      <c r="F1176" s="44" t="s">
        <v>41</v>
      </c>
      <c r="G1176" s="44" t="s">
        <v>265</v>
      </c>
      <c r="H1176" t="s">
        <v>1497</v>
      </c>
      <c r="I1176" t="s">
        <v>1498</v>
      </c>
      <c r="J1176" s="2">
        <v>130301</v>
      </c>
      <c r="K1176" t="str">
        <f t="shared" si="37"/>
        <v>1303</v>
      </c>
      <c r="L1176" t="s">
        <v>1518</v>
      </c>
      <c r="M1176" t="s">
        <v>525</v>
      </c>
      <c r="N1176"/>
      <c r="O1176" t="s">
        <v>265</v>
      </c>
      <c r="P1176">
        <v>5</v>
      </c>
      <c r="Q1176">
        <v>1</v>
      </c>
      <c r="R1176" t="s">
        <v>1060</v>
      </c>
      <c r="S1176">
        <v>1</v>
      </c>
      <c r="T1176">
        <v>5</v>
      </c>
      <c r="U1176">
        <v>0</v>
      </c>
      <c r="V1176">
        <v>0</v>
      </c>
      <c r="AA1176" t="s">
        <v>527</v>
      </c>
      <c r="AB1176" t="s">
        <v>282</v>
      </c>
      <c r="AC1176" t="s">
        <v>282</v>
      </c>
    </row>
    <row r="1177" spans="1:29" x14ac:dyDescent="0.25">
      <c r="A1177">
        <v>202209</v>
      </c>
      <c r="B1177" t="s">
        <v>1495</v>
      </c>
      <c r="C1177" s="8">
        <v>6304</v>
      </c>
      <c r="D1177" s="8" t="str">
        <f t="shared" si="36"/>
        <v>EDAD-6304</v>
      </c>
      <c r="E1177" t="s">
        <v>1519</v>
      </c>
      <c r="F1177" s="44" t="s">
        <v>43</v>
      </c>
      <c r="G1177" s="44" t="s">
        <v>265</v>
      </c>
      <c r="H1177" t="s">
        <v>1497</v>
      </c>
      <c r="I1177" t="s">
        <v>1498</v>
      </c>
      <c r="J1177" s="2">
        <v>130408</v>
      </c>
      <c r="K1177" t="str">
        <f t="shared" si="37"/>
        <v>1304</v>
      </c>
      <c r="L1177" t="s">
        <v>1499</v>
      </c>
      <c r="M1177" t="s">
        <v>525</v>
      </c>
      <c r="N1177"/>
      <c r="O1177" t="s">
        <v>265</v>
      </c>
      <c r="P1177">
        <v>1</v>
      </c>
      <c r="Q1177">
        <v>1</v>
      </c>
      <c r="R1177" t="s">
        <v>1060</v>
      </c>
      <c r="S1177">
        <v>1</v>
      </c>
      <c r="T1177">
        <v>6</v>
      </c>
      <c r="U1177">
        <v>0</v>
      </c>
      <c r="V1177">
        <v>0</v>
      </c>
      <c r="AA1177" t="s">
        <v>527</v>
      </c>
      <c r="AB1177" t="s">
        <v>282</v>
      </c>
      <c r="AC1177" t="s">
        <v>282</v>
      </c>
    </row>
    <row r="1178" spans="1:29" x14ac:dyDescent="0.25">
      <c r="A1178">
        <v>201909</v>
      </c>
      <c r="B1178" t="s">
        <v>1495</v>
      </c>
      <c r="C1178" s="8">
        <v>6360</v>
      </c>
      <c r="D1178" s="8" t="str">
        <f t="shared" si="36"/>
        <v>EDAD-6360</v>
      </c>
      <c r="E1178" t="s">
        <v>1500</v>
      </c>
      <c r="F1178" s="44" t="s">
        <v>43</v>
      </c>
      <c r="G1178" s="44" t="s">
        <v>265</v>
      </c>
      <c r="H1178" t="s">
        <v>1497</v>
      </c>
      <c r="I1178" t="s">
        <v>1498</v>
      </c>
      <c r="J1178" s="2">
        <v>130401</v>
      </c>
      <c r="K1178" t="str">
        <f t="shared" si="37"/>
        <v>1304</v>
      </c>
      <c r="L1178" t="s">
        <v>1501</v>
      </c>
      <c r="M1178" t="s">
        <v>525</v>
      </c>
      <c r="N1178"/>
      <c r="O1178" t="s">
        <v>265</v>
      </c>
      <c r="P1178">
        <v>1</v>
      </c>
      <c r="Q1178">
        <v>1</v>
      </c>
      <c r="R1178" t="s">
        <v>1060</v>
      </c>
      <c r="S1178">
        <v>1</v>
      </c>
      <c r="T1178">
        <v>6</v>
      </c>
      <c r="U1178">
        <v>0</v>
      </c>
      <c r="V1178">
        <v>0</v>
      </c>
      <c r="AA1178" t="s">
        <v>527</v>
      </c>
      <c r="AB1178" t="s">
        <v>282</v>
      </c>
      <c r="AC1178" t="s">
        <v>282</v>
      </c>
    </row>
    <row r="1179" spans="1:29" x14ac:dyDescent="0.25">
      <c r="A1179">
        <v>202209</v>
      </c>
      <c r="B1179" t="s">
        <v>1495</v>
      </c>
      <c r="C1179" s="8">
        <v>6361</v>
      </c>
      <c r="D1179" s="8" t="str">
        <f t="shared" si="36"/>
        <v>EDAD-6361</v>
      </c>
      <c r="E1179" t="s">
        <v>1502</v>
      </c>
      <c r="F1179" s="44" t="s">
        <v>43</v>
      </c>
      <c r="G1179" s="44" t="s">
        <v>265</v>
      </c>
      <c r="H1179" t="s">
        <v>1497</v>
      </c>
      <c r="I1179" t="s">
        <v>1498</v>
      </c>
      <c r="J1179" s="2">
        <v>130401</v>
      </c>
      <c r="K1179" t="str">
        <f t="shared" si="37"/>
        <v>1304</v>
      </c>
      <c r="L1179" t="s">
        <v>1501</v>
      </c>
      <c r="M1179" t="s">
        <v>525</v>
      </c>
      <c r="N1179"/>
      <c r="O1179" t="s">
        <v>265</v>
      </c>
      <c r="P1179">
        <v>1</v>
      </c>
      <c r="Q1179">
        <v>1</v>
      </c>
      <c r="R1179" t="s">
        <v>1060</v>
      </c>
      <c r="S1179">
        <v>1</v>
      </c>
      <c r="T1179">
        <v>6</v>
      </c>
      <c r="U1179">
        <v>0</v>
      </c>
      <c r="V1179">
        <v>0</v>
      </c>
      <c r="AA1179" t="s">
        <v>527</v>
      </c>
      <c r="AB1179" t="s">
        <v>282</v>
      </c>
      <c r="AC1179" t="s">
        <v>282</v>
      </c>
    </row>
    <row r="1180" spans="1:29" x14ac:dyDescent="0.25">
      <c r="A1180">
        <v>201909</v>
      </c>
      <c r="B1180" t="s">
        <v>1495</v>
      </c>
      <c r="C1180" s="8">
        <v>6363</v>
      </c>
      <c r="D1180" s="8" t="str">
        <f t="shared" si="36"/>
        <v>EDAD-6363</v>
      </c>
      <c r="E1180" t="s">
        <v>1503</v>
      </c>
      <c r="F1180" s="44" t="s">
        <v>43</v>
      </c>
      <c r="G1180" s="44" t="s">
        <v>265</v>
      </c>
      <c r="H1180" t="s">
        <v>1497</v>
      </c>
      <c r="I1180" t="s">
        <v>1498</v>
      </c>
      <c r="J1180" s="2">
        <v>130401</v>
      </c>
      <c r="K1180" t="str">
        <f t="shared" si="37"/>
        <v>1304</v>
      </c>
      <c r="L1180" t="s">
        <v>1501</v>
      </c>
      <c r="M1180" t="s">
        <v>525</v>
      </c>
      <c r="N1180"/>
      <c r="O1180" t="s">
        <v>265</v>
      </c>
      <c r="P1180">
        <v>1</v>
      </c>
      <c r="Q1180">
        <v>1</v>
      </c>
      <c r="R1180" t="s">
        <v>1060</v>
      </c>
      <c r="S1180">
        <v>1</v>
      </c>
      <c r="T1180">
        <v>6</v>
      </c>
      <c r="U1180">
        <v>0</v>
      </c>
      <c r="V1180">
        <v>0</v>
      </c>
      <c r="AA1180" t="s">
        <v>527</v>
      </c>
      <c r="AB1180" t="s">
        <v>282</v>
      </c>
      <c r="AC1180" t="s">
        <v>282</v>
      </c>
    </row>
    <row r="1181" spans="1:29" x14ac:dyDescent="0.25">
      <c r="A1181">
        <v>201909</v>
      </c>
      <c r="B1181" t="s">
        <v>1495</v>
      </c>
      <c r="C1181" s="8">
        <v>6364</v>
      </c>
      <c r="D1181" s="8" t="str">
        <f t="shared" si="36"/>
        <v>EDAD-6364</v>
      </c>
      <c r="E1181" t="s">
        <v>1520</v>
      </c>
      <c r="F1181" s="44" t="s">
        <v>43</v>
      </c>
      <c r="G1181" s="44" t="s">
        <v>265</v>
      </c>
      <c r="H1181" t="s">
        <v>1497</v>
      </c>
      <c r="I1181" t="s">
        <v>1498</v>
      </c>
      <c r="J1181" s="2">
        <v>130408</v>
      </c>
      <c r="K1181" t="str">
        <f t="shared" si="37"/>
        <v>1304</v>
      </c>
      <c r="L1181" t="s">
        <v>1499</v>
      </c>
      <c r="M1181" t="s">
        <v>525</v>
      </c>
      <c r="N1181"/>
      <c r="O1181" t="s">
        <v>265</v>
      </c>
      <c r="P1181">
        <v>1</v>
      </c>
      <c r="Q1181">
        <v>1</v>
      </c>
      <c r="R1181" t="s">
        <v>1060</v>
      </c>
      <c r="S1181">
        <v>1</v>
      </c>
      <c r="T1181">
        <v>6</v>
      </c>
      <c r="U1181">
        <v>0</v>
      </c>
      <c r="V1181">
        <v>0</v>
      </c>
      <c r="AA1181" t="s">
        <v>527</v>
      </c>
      <c r="AB1181" t="s">
        <v>282</v>
      </c>
      <c r="AC1181" t="s">
        <v>282</v>
      </c>
    </row>
    <row r="1182" spans="1:29" x14ac:dyDescent="0.25">
      <c r="A1182">
        <v>201909</v>
      </c>
      <c r="B1182" t="s">
        <v>1495</v>
      </c>
      <c r="C1182" s="8">
        <v>6366</v>
      </c>
      <c r="D1182" s="8" t="str">
        <f t="shared" si="36"/>
        <v>EDAD-6366</v>
      </c>
      <c r="E1182" t="s">
        <v>1505</v>
      </c>
      <c r="F1182" s="44" t="s">
        <v>43</v>
      </c>
      <c r="G1182" s="44" t="s">
        <v>265</v>
      </c>
      <c r="H1182" t="s">
        <v>1497</v>
      </c>
      <c r="I1182" t="s">
        <v>1498</v>
      </c>
      <c r="J1182" s="2">
        <v>130401</v>
      </c>
      <c r="K1182" t="str">
        <f t="shared" si="37"/>
        <v>1304</v>
      </c>
      <c r="L1182" t="s">
        <v>1501</v>
      </c>
      <c r="M1182" t="s">
        <v>525</v>
      </c>
      <c r="N1182"/>
      <c r="O1182" t="s">
        <v>265</v>
      </c>
      <c r="P1182">
        <v>1</v>
      </c>
      <c r="Q1182">
        <v>1</v>
      </c>
      <c r="R1182" t="s">
        <v>1060</v>
      </c>
      <c r="S1182">
        <v>1</v>
      </c>
      <c r="T1182">
        <v>6</v>
      </c>
      <c r="U1182">
        <v>0</v>
      </c>
      <c r="V1182">
        <v>0</v>
      </c>
      <c r="AA1182" t="s">
        <v>527</v>
      </c>
      <c r="AB1182" t="s">
        <v>282</v>
      </c>
      <c r="AC1182" t="s">
        <v>282</v>
      </c>
    </row>
    <row r="1183" spans="1:29" x14ac:dyDescent="0.25">
      <c r="A1183">
        <v>202209</v>
      </c>
      <c r="B1183" t="s">
        <v>1495</v>
      </c>
      <c r="C1183" s="8">
        <v>6367</v>
      </c>
      <c r="D1183" s="8" t="str">
        <f t="shared" si="36"/>
        <v>EDAD-6367</v>
      </c>
      <c r="E1183" t="s">
        <v>1506</v>
      </c>
      <c r="F1183" s="44" t="s">
        <v>43</v>
      </c>
      <c r="G1183" s="44" t="s">
        <v>265</v>
      </c>
      <c r="H1183" t="s">
        <v>1497</v>
      </c>
      <c r="I1183" t="s">
        <v>1498</v>
      </c>
      <c r="J1183" s="2">
        <v>130401</v>
      </c>
      <c r="K1183" t="str">
        <f t="shared" si="37"/>
        <v>1304</v>
      </c>
      <c r="L1183" t="s">
        <v>1501</v>
      </c>
      <c r="M1183" t="s">
        <v>525</v>
      </c>
      <c r="N1183"/>
      <c r="O1183" t="s">
        <v>265</v>
      </c>
      <c r="P1183">
        <v>1</v>
      </c>
      <c r="Q1183">
        <v>1</v>
      </c>
      <c r="R1183" t="s">
        <v>1060</v>
      </c>
      <c r="S1183">
        <v>1</v>
      </c>
      <c r="T1183">
        <v>6</v>
      </c>
      <c r="U1183">
        <v>0</v>
      </c>
      <c r="V1183">
        <v>0</v>
      </c>
      <c r="AA1183" t="s">
        <v>527</v>
      </c>
      <c r="AB1183" t="s">
        <v>282</v>
      </c>
      <c r="AC1183" t="s">
        <v>282</v>
      </c>
    </row>
    <row r="1184" spans="1:29" x14ac:dyDescent="0.25">
      <c r="A1184">
        <v>201909</v>
      </c>
      <c r="B1184" t="s">
        <v>1495</v>
      </c>
      <c r="C1184" s="8">
        <v>6368</v>
      </c>
      <c r="D1184" s="8" t="str">
        <f t="shared" si="36"/>
        <v>EDAD-6368</v>
      </c>
      <c r="E1184" t="s">
        <v>1507</v>
      </c>
      <c r="F1184" s="44" t="s">
        <v>43</v>
      </c>
      <c r="G1184" s="44" t="s">
        <v>265</v>
      </c>
      <c r="H1184" t="s">
        <v>1497</v>
      </c>
      <c r="I1184" t="s">
        <v>1498</v>
      </c>
      <c r="J1184" s="2">
        <v>130408</v>
      </c>
      <c r="K1184" t="str">
        <f t="shared" si="37"/>
        <v>1304</v>
      </c>
      <c r="L1184" t="s">
        <v>1499</v>
      </c>
      <c r="M1184" t="s">
        <v>525</v>
      </c>
      <c r="N1184"/>
      <c r="O1184" t="s">
        <v>265</v>
      </c>
      <c r="P1184">
        <v>1</v>
      </c>
      <c r="Q1184">
        <v>1</v>
      </c>
      <c r="R1184" t="s">
        <v>1060</v>
      </c>
      <c r="S1184">
        <v>1</v>
      </c>
      <c r="T1184">
        <v>6</v>
      </c>
      <c r="U1184">
        <v>0</v>
      </c>
      <c r="V1184">
        <v>0</v>
      </c>
      <c r="AA1184" t="s">
        <v>527</v>
      </c>
      <c r="AB1184" t="s">
        <v>282</v>
      </c>
      <c r="AC1184" t="s">
        <v>282</v>
      </c>
    </row>
    <row r="1185" spans="1:29" x14ac:dyDescent="0.25">
      <c r="A1185">
        <v>201909</v>
      </c>
      <c r="B1185" t="s">
        <v>1495</v>
      </c>
      <c r="C1185" s="8">
        <v>6369</v>
      </c>
      <c r="D1185" s="8" t="str">
        <f t="shared" si="36"/>
        <v>EDAD-6369</v>
      </c>
      <c r="E1185" t="s">
        <v>1508</v>
      </c>
      <c r="F1185" s="44" t="s">
        <v>43</v>
      </c>
      <c r="G1185" s="44" t="s">
        <v>265</v>
      </c>
      <c r="H1185" t="s">
        <v>1497</v>
      </c>
      <c r="I1185" t="s">
        <v>1498</v>
      </c>
      <c r="J1185" s="2">
        <v>130408</v>
      </c>
      <c r="K1185" t="str">
        <f t="shared" si="37"/>
        <v>1304</v>
      </c>
      <c r="L1185" t="s">
        <v>1499</v>
      </c>
      <c r="M1185" t="s">
        <v>525</v>
      </c>
      <c r="N1185"/>
      <c r="O1185" t="s">
        <v>265</v>
      </c>
      <c r="P1185">
        <v>1</v>
      </c>
      <c r="Q1185">
        <v>1</v>
      </c>
      <c r="R1185" t="s">
        <v>1060</v>
      </c>
      <c r="S1185">
        <v>1</v>
      </c>
      <c r="T1185">
        <v>6</v>
      </c>
      <c r="U1185">
        <v>0</v>
      </c>
      <c r="V1185">
        <v>0</v>
      </c>
      <c r="AA1185" t="s">
        <v>527</v>
      </c>
      <c r="AB1185" t="s">
        <v>282</v>
      </c>
      <c r="AC1185" t="s">
        <v>282</v>
      </c>
    </row>
    <row r="1186" spans="1:29" x14ac:dyDescent="0.25">
      <c r="A1186">
        <v>201909</v>
      </c>
      <c r="B1186" t="s">
        <v>1495</v>
      </c>
      <c r="C1186" s="8">
        <v>6374</v>
      </c>
      <c r="D1186" s="8" t="str">
        <f t="shared" si="36"/>
        <v>EDAD-6374</v>
      </c>
      <c r="E1186" t="s">
        <v>1509</v>
      </c>
      <c r="F1186" s="44" t="s">
        <v>43</v>
      </c>
      <c r="G1186" s="44" t="s">
        <v>265</v>
      </c>
      <c r="H1186" t="s">
        <v>1497</v>
      </c>
      <c r="I1186" t="s">
        <v>1498</v>
      </c>
      <c r="J1186" s="2">
        <v>130408</v>
      </c>
      <c r="K1186" t="str">
        <f t="shared" si="37"/>
        <v>1304</v>
      </c>
      <c r="L1186" t="s">
        <v>1499</v>
      </c>
      <c r="M1186" t="s">
        <v>525</v>
      </c>
      <c r="N1186"/>
      <c r="O1186" t="s">
        <v>265</v>
      </c>
      <c r="P1186">
        <v>1</v>
      </c>
      <c r="Q1186">
        <v>1</v>
      </c>
      <c r="R1186" t="s">
        <v>1060</v>
      </c>
      <c r="S1186">
        <v>1</v>
      </c>
      <c r="T1186">
        <v>6</v>
      </c>
      <c r="U1186">
        <v>0</v>
      </c>
      <c r="V1186">
        <v>0</v>
      </c>
      <c r="AA1186" t="s">
        <v>527</v>
      </c>
      <c r="AB1186" t="s">
        <v>282</v>
      </c>
      <c r="AC1186" t="s">
        <v>282</v>
      </c>
    </row>
    <row r="1187" spans="1:29" x14ac:dyDescent="0.25">
      <c r="A1187">
        <v>201909</v>
      </c>
      <c r="B1187" t="s">
        <v>1495</v>
      </c>
      <c r="C1187" s="8">
        <v>6375</v>
      </c>
      <c r="D1187" s="8" t="str">
        <f t="shared" si="36"/>
        <v>EDAD-6375</v>
      </c>
      <c r="E1187" t="s">
        <v>1521</v>
      </c>
      <c r="F1187" s="44" t="s">
        <v>43</v>
      </c>
      <c r="G1187" s="44" t="s">
        <v>265</v>
      </c>
      <c r="H1187" t="s">
        <v>1497</v>
      </c>
      <c r="I1187" t="s">
        <v>1498</v>
      </c>
      <c r="J1187" s="2">
        <v>130401</v>
      </c>
      <c r="K1187" t="str">
        <f t="shared" si="37"/>
        <v>1304</v>
      </c>
      <c r="L1187" t="s">
        <v>1501</v>
      </c>
      <c r="M1187" t="s">
        <v>525</v>
      </c>
      <c r="N1187"/>
      <c r="O1187" t="s">
        <v>265</v>
      </c>
      <c r="P1187">
        <v>1</v>
      </c>
      <c r="Q1187">
        <v>1</v>
      </c>
      <c r="R1187" t="s">
        <v>1060</v>
      </c>
      <c r="S1187">
        <v>1</v>
      </c>
      <c r="T1187">
        <v>6</v>
      </c>
      <c r="U1187">
        <v>0</v>
      </c>
      <c r="V1187">
        <v>0</v>
      </c>
      <c r="AA1187" t="s">
        <v>527</v>
      </c>
      <c r="AB1187" t="s">
        <v>282</v>
      </c>
      <c r="AC1187" t="s">
        <v>282</v>
      </c>
    </row>
    <row r="1188" spans="1:29" x14ac:dyDescent="0.25">
      <c r="A1188">
        <v>201909</v>
      </c>
      <c r="B1188" t="s">
        <v>1495</v>
      </c>
      <c r="C1188" s="8">
        <v>6376</v>
      </c>
      <c r="D1188" s="8" t="str">
        <f t="shared" si="36"/>
        <v>EDAD-6376</v>
      </c>
      <c r="E1188" t="s">
        <v>1511</v>
      </c>
      <c r="F1188" s="44" t="s">
        <v>43</v>
      </c>
      <c r="G1188" s="44" t="s">
        <v>265</v>
      </c>
      <c r="H1188" t="s">
        <v>1497</v>
      </c>
      <c r="I1188" t="s">
        <v>1498</v>
      </c>
      <c r="J1188" s="2">
        <v>130401</v>
      </c>
      <c r="K1188" t="str">
        <f t="shared" si="37"/>
        <v>1304</v>
      </c>
      <c r="L1188" t="s">
        <v>1501</v>
      </c>
      <c r="M1188" t="s">
        <v>525</v>
      </c>
      <c r="N1188"/>
      <c r="O1188" t="s">
        <v>265</v>
      </c>
      <c r="P1188">
        <v>1</v>
      </c>
      <c r="Q1188">
        <v>1</v>
      </c>
      <c r="R1188" t="s">
        <v>1060</v>
      </c>
      <c r="S1188">
        <v>1</v>
      </c>
      <c r="T1188">
        <v>6</v>
      </c>
      <c r="U1188">
        <v>0</v>
      </c>
      <c r="V1188">
        <v>0</v>
      </c>
      <c r="AA1188" t="s">
        <v>527</v>
      </c>
      <c r="AB1188" t="s">
        <v>282</v>
      </c>
      <c r="AC1188" t="s">
        <v>282</v>
      </c>
    </row>
    <row r="1189" spans="1:29" x14ac:dyDescent="0.25">
      <c r="A1189">
        <v>201909</v>
      </c>
      <c r="B1189" t="s">
        <v>1495</v>
      </c>
      <c r="C1189" s="8">
        <v>6377</v>
      </c>
      <c r="D1189" s="8" t="str">
        <f t="shared" si="36"/>
        <v>EDAD-6377</v>
      </c>
      <c r="E1189" t="s">
        <v>1512</v>
      </c>
      <c r="F1189" s="44" t="s">
        <v>43</v>
      </c>
      <c r="G1189" s="44" t="s">
        <v>265</v>
      </c>
      <c r="H1189" t="s">
        <v>1497</v>
      </c>
      <c r="I1189" t="s">
        <v>1498</v>
      </c>
      <c r="J1189" s="2">
        <v>130401</v>
      </c>
      <c r="K1189" t="str">
        <f t="shared" si="37"/>
        <v>1304</v>
      </c>
      <c r="L1189" t="s">
        <v>1501</v>
      </c>
      <c r="M1189" t="s">
        <v>525</v>
      </c>
      <c r="N1189"/>
      <c r="O1189" t="s">
        <v>265</v>
      </c>
      <c r="P1189">
        <v>1</v>
      </c>
      <c r="Q1189">
        <v>1</v>
      </c>
      <c r="R1189" t="s">
        <v>1060</v>
      </c>
      <c r="S1189">
        <v>1</v>
      </c>
      <c r="T1189">
        <v>6</v>
      </c>
      <c r="U1189">
        <v>0</v>
      </c>
      <c r="V1189">
        <v>0</v>
      </c>
      <c r="AA1189" t="s">
        <v>527</v>
      </c>
      <c r="AB1189" t="s">
        <v>282</v>
      </c>
      <c r="AC1189" t="s">
        <v>282</v>
      </c>
    </row>
    <row r="1190" spans="1:29" x14ac:dyDescent="0.25">
      <c r="A1190">
        <v>201909</v>
      </c>
      <c r="B1190" t="s">
        <v>1495</v>
      </c>
      <c r="C1190" s="8">
        <v>6378</v>
      </c>
      <c r="D1190" s="8" t="str">
        <f t="shared" si="36"/>
        <v>EDAD-6378</v>
      </c>
      <c r="E1190" t="s">
        <v>1513</v>
      </c>
      <c r="F1190" s="44" t="s">
        <v>43</v>
      </c>
      <c r="G1190" s="44" t="s">
        <v>265</v>
      </c>
      <c r="H1190" t="s">
        <v>1497</v>
      </c>
      <c r="I1190" t="s">
        <v>1498</v>
      </c>
      <c r="J1190" s="2">
        <v>130408</v>
      </c>
      <c r="K1190" t="str">
        <f t="shared" si="37"/>
        <v>1304</v>
      </c>
      <c r="L1190" t="s">
        <v>1499</v>
      </c>
      <c r="M1190" t="s">
        <v>525</v>
      </c>
      <c r="N1190"/>
      <c r="O1190" t="s">
        <v>265</v>
      </c>
      <c r="P1190">
        <v>1</v>
      </c>
      <c r="Q1190">
        <v>1</v>
      </c>
      <c r="R1190" t="s">
        <v>1060</v>
      </c>
      <c r="S1190">
        <v>1</v>
      </c>
      <c r="T1190">
        <v>6</v>
      </c>
      <c r="U1190">
        <v>0</v>
      </c>
      <c r="V1190">
        <v>0</v>
      </c>
      <c r="AA1190" t="s">
        <v>527</v>
      </c>
      <c r="AB1190" t="s">
        <v>282</v>
      </c>
      <c r="AC1190" t="s">
        <v>282</v>
      </c>
    </row>
    <row r="1191" spans="1:29" x14ac:dyDescent="0.25">
      <c r="A1191">
        <v>202409</v>
      </c>
      <c r="B1191" t="s">
        <v>1495</v>
      </c>
      <c r="C1191" s="8">
        <v>6379</v>
      </c>
      <c r="D1191" s="8" t="str">
        <f t="shared" si="36"/>
        <v>EDAD-6379</v>
      </c>
      <c r="E1191" t="s">
        <v>1522</v>
      </c>
      <c r="F1191" s="44" t="s">
        <v>43</v>
      </c>
      <c r="G1191" s="44" t="s">
        <v>265</v>
      </c>
      <c r="H1191" t="s">
        <v>1497</v>
      </c>
      <c r="I1191" t="s">
        <v>1498</v>
      </c>
      <c r="J1191" s="2">
        <v>130401</v>
      </c>
      <c r="K1191" t="str">
        <f t="shared" si="37"/>
        <v>1304</v>
      </c>
      <c r="L1191" t="s">
        <v>1501</v>
      </c>
      <c r="M1191" t="s">
        <v>525</v>
      </c>
      <c r="N1191"/>
      <c r="P1191">
        <v>1</v>
      </c>
      <c r="Q1191">
        <v>1</v>
      </c>
      <c r="R1191" t="s">
        <v>1060</v>
      </c>
      <c r="S1191">
        <v>1</v>
      </c>
      <c r="T1191">
        <v>6</v>
      </c>
      <c r="U1191">
        <v>0</v>
      </c>
      <c r="V1191">
        <v>0</v>
      </c>
      <c r="AA1191" t="s">
        <v>527</v>
      </c>
      <c r="AB1191" t="s">
        <v>282</v>
      </c>
      <c r="AC1191" t="s">
        <v>282</v>
      </c>
    </row>
    <row r="1192" spans="1:29" x14ac:dyDescent="0.25">
      <c r="A1192">
        <v>202209</v>
      </c>
      <c r="B1192" t="s">
        <v>1495</v>
      </c>
      <c r="C1192" s="8">
        <v>6390</v>
      </c>
      <c r="D1192" s="8" t="str">
        <f t="shared" si="36"/>
        <v>EDAD-6390</v>
      </c>
      <c r="E1192" t="s">
        <v>542</v>
      </c>
      <c r="F1192" s="44" t="s">
        <v>43</v>
      </c>
      <c r="G1192" s="44" t="s">
        <v>265</v>
      </c>
      <c r="H1192" t="s">
        <v>1497</v>
      </c>
      <c r="I1192" t="s">
        <v>1498</v>
      </c>
      <c r="J1192" s="2">
        <v>130401</v>
      </c>
      <c r="K1192" t="str">
        <f t="shared" si="37"/>
        <v>1304</v>
      </c>
      <c r="L1192" t="s">
        <v>1501</v>
      </c>
      <c r="M1192" t="s">
        <v>525</v>
      </c>
      <c r="N1192"/>
      <c r="O1192" t="s">
        <v>265</v>
      </c>
      <c r="P1192">
        <v>1</v>
      </c>
      <c r="Q1192">
        <v>1</v>
      </c>
      <c r="R1192" t="s">
        <v>1060</v>
      </c>
      <c r="S1192">
        <v>1</v>
      </c>
      <c r="T1192">
        <v>6</v>
      </c>
      <c r="U1192">
        <v>0</v>
      </c>
      <c r="V1192">
        <v>0</v>
      </c>
      <c r="AA1192" t="s">
        <v>527</v>
      </c>
      <c r="AB1192" t="s">
        <v>282</v>
      </c>
      <c r="AC1192" t="s">
        <v>282</v>
      </c>
    </row>
    <row r="1193" spans="1:29" x14ac:dyDescent="0.25">
      <c r="A1193">
        <v>202209</v>
      </c>
      <c r="B1193" t="s">
        <v>1495</v>
      </c>
      <c r="C1193" s="8">
        <v>6396</v>
      </c>
      <c r="D1193" s="8" t="str">
        <f t="shared" si="36"/>
        <v>EDAD-6396</v>
      </c>
      <c r="E1193" t="s">
        <v>297</v>
      </c>
      <c r="F1193" s="44" t="s">
        <v>43</v>
      </c>
      <c r="G1193" s="44" t="s">
        <v>261</v>
      </c>
      <c r="H1193" t="s">
        <v>1497</v>
      </c>
      <c r="I1193" t="s">
        <v>1498</v>
      </c>
      <c r="J1193" s="2">
        <v>130401</v>
      </c>
      <c r="K1193" t="str">
        <f t="shared" si="37"/>
        <v>1304</v>
      </c>
      <c r="L1193" t="s">
        <v>1501</v>
      </c>
      <c r="N1193"/>
      <c r="O1193" t="s">
        <v>265</v>
      </c>
    </row>
    <row r="1194" spans="1:29" x14ac:dyDescent="0.25">
      <c r="A1194">
        <v>201909</v>
      </c>
      <c r="B1194" t="s">
        <v>1495</v>
      </c>
      <c r="C1194" s="8">
        <v>6398</v>
      </c>
      <c r="D1194" s="8" t="str">
        <f t="shared" si="36"/>
        <v>EDAD-6398</v>
      </c>
      <c r="E1194" t="s">
        <v>1523</v>
      </c>
      <c r="F1194" s="44" t="s">
        <v>43</v>
      </c>
      <c r="G1194" s="44" t="s">
        <v>265</v>
      </c>
      <c r="H1194" t="s">
        <v>1497</v>
      </c>
      <c r="I1194" t="s">
        <v>1498</v>
      </c>
      <c r="J1194" s="2">
        <v>130401</v>
      </c>
      <c r="K1194" t="str">
        <f t="shared" si="37"/>
        <v>1304</v>
      </c>
      <c r="L1194" t="s">
        <v>1501</v>
      </c>
      <c r="M1194" t="s">
        <v>525</v>
      </c>
      <c r="N1194"/>
      <c r="O1194" t="s">
        <v>265</v>
      </c>
      <c r="P1194">
        <v>1</v>
      </c>
      <c r="Q1194">
        <v>1</v>
      </c>
      <c r="R1194" t="s">
        <v>1060</v>
      </c>
      <c r="S1194">
        <v>1</v>
      </c>
      <c r="T1194">
        <v>6</v>
      </c>
      <c r="U1194">
        <v>0</v>
      </c>
      <c r="V1194">
        <v>0</v>
      </c>
      <c r="AA1194" t="s">
        <v>527</v>
      </c>
      <c r="AB1194" t="s">
        <v>282</v>
      </c>
      <c r="AC1194" t="s">
        <v>282</v>
      </c>
    </row>
    <row r="1195" spans="1:29" x14ac:dyDescent="0.25">
      <c r="A1195">
        <v>202309</v>
      </c>
      <c r="B1195" t="s">
        <v>1495</v>
      </c>
      <c r="C1195" s="8">
        <v>6399</v>
      </c>
      <c r="D1195" s="8" t="str">
        <f t="shared" si="36"/>
        <v>EDAD-6399</v>
      </c>
      <c r="E1195" t="s">
        <v>1516</v>
      </c>
      <c r="F1195" s="44" t="s">
        <v>43</v>
      </c>
      <c r="G1195" s="44" t="s">
        <v>265</v>
      </c>
      <c r="H1195" t="s">
        <v>1497</v>
      </c>
      <c r="I1195" t="s">
        <v>1498</v>
      </c>
      <c r="J1195" s="2">
        <v>130401</v>
      </c>
      <c r="K1195" t="str">
        <f t="shared" si="37"/>
        <v>1304</v>
      </c>
      <c r="L1195" t="s">
        <v>1501</v>
      </c>
      <c r="N1195"/>
      <c r="O1195" t="s">
        <v>265</v>
      </c>
    </row>
    <row r="1196" spans="1:29" x14ac:dyDescent="0.25">
      <c r="A1196">
        <v>202301</v>
      </c>
      <c r="B1196" t="s">
        <v>1495</v>
      </c>
      <c r="C1196" s="8">
        <v>6696</v>
      </c>
      <c r="D1196" s="8" t="str">
        <f t="shared" si="36"/>
        <v>EDAD-6696</v>
      </c>
      <c r="E1196" t="s">
        <v>297</v>
      </c>
      <c r="F1196" s="44" t="s">
        <v>37</v>
      </c>
      <c r="G1196" s="44" t="s">
        <v>265</v>
      </c>
      <c r="H1196" t="s">
        <v>1497</v>
      </c>
      <c r="I1196" t="s">
        <v>1498</v>
      </c>
      <c r="J1196" s="2">
        <v>130101</v>
      </c>
      <c r="K1196" t="str">
        <f t="shared" si="37"/>
        <v>1301</v>
      </c>
      <c r="L1196" t="s">
        <v>1514</v>
      </c>
      <c r="N1196"/>
      <c r="O1196" t="s">
        <v>265</v>
      </c>
    </row>
    <row r="1197" spans="1:29" x14ac:dyDescent="0.25">
      <c r="A1197">
        <v>202209</v>
      </c>
      <c r="B1197" t="s">
        <v>1524</v>
      </c>
      <c r="C1197" s="8" t="s">
        <v>815</v>
      </c>
      <c r="D1197" s="8" t="str">
        <f t="shared" si="36"/>
        <v>EDCI-0010</v>
      </c>
      <c r="E1197" t="s">
        <v>816</v>
      </c>
      <c r="F1197" s="44" t="s">
        <v>37</v>
      </c>
      <c r="G1197" s="44" t="s">
        <v>261</v>
      </c>
      <c r="H1197" t="s">
        <v>522</v>
      </c>
      <c r="I1197" t="s">
        <v>523</v>
      </c>
      <c r="J1197" s="2">
        <v>130101</v>
      </c>
      <c r="K1197" t="str">
        <f t="shared" si="37"/>
        <v>1301</v>
      </c>
      <c r="L1197" t="s">
        <v>1514</v>
      </c>
      <c r="N1197"/>
      <c r="O1197" t="s">
        <v>265</v>
      </c>
    </row>
    <row r="1198" spans="1:29" x14ac:dyDescent="0.25">
      <c r="A1198">
        <v>201909</v>
      </c>
      <c r="B1198" t="s">
        <v>1524</v>
      </c>
      <c r="C1198" s="8">
        <v>2307</v>
      </c>
      <c r="D1198" s="8" t="str">
        <f t="shared" si="36"/>
        <v>EDCI-2307</v>
      </c>
      <c r="E1198" t="s">
        <v>1525</v>
      </c>
      <c r="F1198" s="44" t="s">
        <v>53</v>
      </c>
      <c r="G1198" s="44" t="s">
        <v>261</v>
      </c>
      <c r="H1198" t="s">
        <v>522</v>
      </c>
      <c r="I1198" t="s">
        <v>523</v>
      </c>
      <c r="J1198" s="2">
        <v>131202</v>
      </c>
      <c r="K1198" t="str">
        <f t="shared" si="37"/>
        <v>1312</v>
      </c>
      <c r="L1198" t="s">
        <v>1455</v>
      </c>
      <c r="M1198" t="s">
        <v>525</v>
      </c>
      <c r="N1198"/>
      <c r="O1198" t="s">
        <v>265</v>
      </c>
      <c r="P1198">
        <v>1</v>
      </c>
      <c r="Q1198">
        <v>1</v>
      </c>
      <c r="R1198" t="s">
        <v>526</v>
      </c>
      <c r="S1198">
        <v>1</v>
      </c>
      <c r="T1198">
        <v>2</v>
      </c>
      <c r="U1198">
        <v>0</v>
      </c>
      <c r="V1198">
        <v>0</v>
      </c>
      <c r="AA1198" t="s">
        <v>527</v>
      </c>
      <c r="AB1198" t="s">
        <v>282</v>
      </c>
      <c r="AC1198" t="s">
        <v>282</v>
      </c>
    </row>
    <row r="1199" spans="1:29" x14ac:dyDescent="0.25">
      <c r="A1199">
        <v>201909</v>
      </c>
      <c r="B1199" t="s">
        <v>1524</v>
      </c>
      <c r="C1199" s="8">
        <v>3311</v>
      </c>
      <c r="D1199" s="8" t="str">
        <f t="shared" si="36"/>
        <v>EDCI-3311</v>
      </c>
      <c r="E1199" t="s">
        <v>1526</v>
      </c>
      <c r="F1199" s="44" t="s">
        <v>1527</v>
      </c>
      <c r="G1199" s="44" t="s">
        <v>261</v>
      </c>
      <c r="H1199" t="s">
        <v>522</v>
      </c>
      <c r="I1199" t="s">
        <v>523</v>
      </c>
      <c r="J1199" s="2">
        <v>130901</v>
      </c>
      <c r="K1199" t="str">
        <f t="shared" si="37"/>
        <v>1309</v>
      </c>
      <c r="L1199" t="s">
        <v>1528</v>
      </c>
      <c r="M1199" t="s">
        <v>525</v>
      </c>
      <c r="N1199"/>
      <c r="O1199" t="s">
        <v>265</v>
      </c>
      <c r="P1199">
        <v>1</v>
      </c>
      <c r="Q1199">
        <v>1</v>
      </c>
      <c r="R1199" t="s">
        <v>526</v>
      </c>
      <c r="S1199">
        <v>1</v>
      </c>
      <c r="T1199">
        <v>3</v>
      </c>
      <c r="U1199">
        <v>0</v>
      </c>
      <c r="V1199">
        <v>0</v>
      </c>
      <c r="AA1199" t="s">
        <v>527</v>
      </c>
      <c r="AB1199" t="s">
        <v>282</v>
      </c>
      <c r="AC1199" t="s">
        <v>282</v>
      </c>
    </row>
    <row r="1200" spans="1:29" x14ac:dyDescent="0.25">
      <c r="A1200">
        <v>202009</v>
      </c>
      <c r="B1200" t="s">
        <v>1524</v>
      </c>
      <c r="C1200" s="8">
        <v>3350</v>
      </c>
      <c r="D1200" s="8" t="str">
        <f t="shared" si="36"/>
        <v>EDCI-3350</v>
      </c>
      <c r="E1200" t="s">
        <v>1529</v>
      </c>
      <c r="F1200" s="44" t="s">
        <v>41</v>
      </c>
      <c r="G1200" s="44" t="s">
        <v>265</v>
      </c>
      <c r="H1200" t="s">
        <v>522</v>
      </c>
      <c r="I1200" t="s">
        <v>523</v>
      </c>
      <c r="J1200" s="2">
        <v>130301</v>
      </c>
      <c r="K1200" t="str">
        <f t="shared" si="37"/>
        <v>1303</v>
      </c>
      <c r="L1200" t="s">
        <v>1518</v>
      </c>
      <c r="M1200" t="s">
        <v>525</v>
      </c>
      <c r="N1200"/>
      <c r="O1200" t="s">
        <v>265</v>
      </c>
      <c r="P1200">
        <v>1</v>
      </c>
      <c r="Q1200">
        <v>1</v>
      </c>
      <c r="R1200" t="s">
        <v>526</v>
      </c>
      <c r="S1200">
        <v>1</v>
      </c>
      <c r="T1200">
        <v>3</v>
      </c>
      <c r="U1200">
        <v>0</v>
      </c>
      <c r="V1200">
        <v>0</v>
      </c>
      <c r="AA1200" t="s">
        <v>527</v>
      </c>
      <c r="AB1200" t="s">
        <v>282</v>
      </c>
      <c r="AC1200" t="s">
        <v>282</v>
      </c>
    </row>
    <row r="1201" spans="1:29" x14ac:dyDescent="0.25">
      <c r="A1201">
        <v>201909</v>
      </c>
      <c r="B1201" t="s">
        <v>1524</v>
      </c>
      <c r="C1201" s="8">
        <v>4301</v>
      </c>
      <c r="D1201" s="8" t="str">
        <f t="shared" si="36"/>
        <v>EDCI-4301</v>
      </c>
      <c r="E1201" t="s">
        <v>1530</v>
      </c>
      <c r="F1201" s="44" t="s">
        <v>55</v>
      </c>
      <c r="G1201" s="44" t="s">
        <v>265</v>
      </c>
      <c r="H1201" t="s">
        <v>522</v>
      </c>
      <c r="I1201" t="s">
        <v>523</v>
      </c>
      <c r="J1201" s="2">
        <v>131311</v>
      </c>
      <c r="K1201" t="str">
        <f t="shared" si="37"/>
        <v>1313</v>
      </c>
      <c r="L1201" t="s">
        <v>1531</v>
      </c>
      <c r="M1201" t="s">
        <v>467</v>
      </c>
      <c r="N1201"/>
      <c r="O1201" t="s">
        <v>265</v>
      </c>
      <c r="P1201">
        <v>1</v>
      </c>
      <c r="Q1201">
        <v>1</v>
      </c>
      <c r="R1201" t="s">
        <v>526</v>
      </c>
      <c r="S1201">
        <v>1</v>
      </c>
      <c r="T1201">
        <v>4</v>
      </c>
      <c r="U1201">
        <v>0</v>
      </c>
      <c r="V1201">
        <v>0</v>
      </c>
      <c r="AA1201" t="s">
        <v>468</v>
      </c>
      <c r="AB1201" t="s">
        <v>282</v>
      </c>
      <c r="AC1201" t="s">
        <v>282</v>
      </c>
    </row>
    <row r="1202" spans="1:29" x14ac:dyDescent="0.25">
      <c r="A1202">
        <v>201909</v>
      </c>
      <c r="B1202" t="s">
        <v>1524</v>
      </c>
      <c r="C1202" s="8">
        <v>4302</v>
      </c>
      <c r="D1202" s="8" t="str">
        <f t="shared" si="36"/>
        <v>EDCI-4302</v>
      </c>
      <c r="E1202" t="s">
        <v>1532</v>
      </c>
      <c r="F1202" s="44" t="s">
        <v>55</v>
      </c>
      <c r="G1202" s="44" t="s">
        <v>265</v>
      </c>
      <c r="H1202" t="s">
        <v>522</v>
      </c>
      <c r="I1202" t="s">
        <v>523</v>
      </c>
      <c r="J1202" s="2">
        <v>131316</v>
      </c>
      <c r="K1202" t="str">
        <f t="shared" si="37"/>
        <v>1313</v>
      </c>
      <c r="L1202" t="s">
        <v>1533</v>
      </c>
      <c r="M1202" t="s">
        <v>467</v>
      </c>
      <c r="N1202"/>
      <c r="O1202" t="s">
        <v>265</v>
      </c>
      <c r="P1202">
        <v>1</v>
      </c>
      <c r="Q1202">
        <v>1</v>
      </c>
      <c r="R1202" t="s">
        <v>526</v>
      </c>
      <c r="S1202">
        <v>1</v>
      </c>
      <c r="T1202">
        <v>4</v>
      </c>
      <c r="U1202">
        <v>0</v>
      </c>
      <c r="V1202">
        <v>0</v>
      </c>
      <c r="AA1202" t="s">
        <v>468</v>
      </c>
      <c r="AB1202" t="s">
        <v>282</v>
      </c>
      <c r="AC1202" t="s">
        <v>282</v>
      </c>
    </row>
    <row r="1203" spans="1:29" x14ac:dyDescent="0.25">
      <c r="A1203">
        <v>201909</v>
      </c>
      <c r="B1203" t="s">
        <v>1524</v>
      </c>
      <c r="C1203" s="8">
        <v>4311</v>
      </c>
      <c r="D1203" s="8" t="str">
        <f t="shared" si="36"/>
        <v>EDCI-4311</v>
      </c>
      <c r="E1203" t="s">
        <v>1534</v>
      </c>
      <c r="F1203" s="44" t="s">
        <v>53</v>
      </c>
      <c r="G1203" s="44" t="s">
        <v>261</v>
      </c>
      <c r="H1203" t="s">
        <v>522</v>
      </c>
      <c r="I1203" t="s">
        <v>523</v>
      </c>
      <c r="J1203" s="2">
        <v>131202</v>
      </c>
      <c r="K1203" t="str">
        <f t="shared" si="37"/>
        <v>1312</v>
      </c>
      <c r="L1203" t="s">
        <v>1455</v>
      </c>
      <c r="M1203" t="s">
        <v>525</v>
      </c>
      <c r="N1203"/>
      <c r="O1203" t="s">
        <v>265</v>
      </c>
      <c r="P1203">
        <v>3</v>
      </c>
      <c r="Q1203">
        <v>1</v>
      </c>
      <c r="R1203" t="s">
        <v>526</v>
      </c>
      <c r="S1203">
        <v>1</v>
      </c>
      <c r="T1203">
        <v>4</v>
      </c>
      <c r="U1203">
        <v>0</v>
      </c>
      <c r="V1203">
        <v>0</v>
      </c>
      <c r="AA1203" t="s">
        <v>527</v>
      </c>
      <c r="AB1203" t="s">
        <v>282</v>
      </c>
      <c r="AC1203" t="s">
        <v>282</v>
      </c>
    </row>
    <row r="1204" spans="1:29" x14ac:dyDescent="0.25">
      <c r="A1204">
        <v>202209</v>
      </c>
      <c r="B1204" t="s">
        <v>1524</v>
      </c>
      <c r="C1204" s="8">
        <v>4312</v>
      </c>
      <c r="D1204" s="8" t="str">
        <f t="shared" si="36"/>
        <v>EDCI-4312</v>
      </c>
      <c r="E1204" t="s">
        <v>1535</v>
      </c>
      <c r="F1204" s="44" t="s">
        <v>53</v>
      </c>
      <c r="G1204" s="44" t="s">
        <v>261</v>
      </c>
      <c r="H1204" t="s">
        <v>522</v>
      </c>
      <c r="I1204" t="s">
        <v>523</v>
      </c>
      <c r="J1204" s="2">
        <v>131205</v>
      </c>
      <c r="K1204" t="str">
        <f t="shared" si="37"/>
        <v>1312</v>
      </c>
      <c r="L1204" t="s">
        <v>1536</v>
      </c>
      <c r="N1204"/>
      <c r="O1204" t="s">
        <v>265</v>
      </c>
    </row>
    <row r="1205" spans="1:29" x14ac:dyDescent="0.25">
      <c r="A1205">
        <v>202209</v>
      </c>
      <c r="B1205" t="s">
        <v>1524</v>
      </c>
      <c r="C1205" s="8">
        <v>4313</v>
      </c>
      <c r="D1205" s="8" t="str">
        <f t="shared" si="36"/>
        <v>EDCI-4313</v>
      </c>
      <c r="E1205" t="s">
        <v>1537</v>
      </c>
      <c r="F1205" s="44" t="s">
        <v>41</v>
      </c>
      <c r="G1205" s="44" t="s">
        <v>261</v>
      </c>
      <c r="H1205" t="s">
        <v>522</v>
      </c>
      <c r="I1205" t="s">
        <v>523</v>
      </c>
      <c r="J1205" s="2">
        <v>130301</v>
      </c>
      <c r="K1205" t="str">
        <f t="shared" si="37"/>
        <v>1303</v>
      </c>
      <c r="L1205" t="s">
        <v>1518</v>
      </c>
      <c r="N1205"/>
      <c r="O1205" t="s">
        <v>265</v>
      </c>
    </row>
    <row r="1206" spans="1:29" x14ac:dyDescent="0.25">
      <c r="A1206">
        <v>202209</v>
      </c>
      <c r="B1206" t="s">
        <v>1524</v>
      </c>
      <c r="C1206" s="8">
        <v>4314</v>
      </c>
      <c r="D1206" s="8" t="str">
        <f t="shared" si="36"/>
        <v>EDCI-4314</v>
      </c>
      <c r="E1206" t="s">
        <v>1538</v>
      </c>
      <c r="F1206" s="44" t="s">
        <v>37</v>
      </c>
      <c r="G1206" s="44" t="s">
        <v>261</v>
      </c>
      <c r="H1206" t="s">
        <v>522</v>
      </c>
      <c r="I1206" t="s">
        <v>523</v>
      </c>
      <c r="J1206" s="2">
        <v>130101</v>
      </c>
      <c r="K1206" t="str">
        <f t="shared" si="37"/>
        <v>1301</v>
      </c>
      <c r="L1206" t="s">
        <v>1514</v>
      </c>
      <c r="N1206"/>
      <c r="O1206" t="s">
        <v>265</v>
      </c>
    </row>
    <row r="1207" spans="1:29" x14ac:dyDescent="0.25">
      <c r="A1207">
        <v>201909</v>
      </c>
      <c r="B1207" t="s">
        <v>1524</v>
      </c>
      <c r="C1207" s="8">
        <v>4321</v>
      </c>
      <c r="D1207" s="8" t="str">
        <f t="shared" si="36"/>
        <v>EDCI-4321</v>
      </c>
      <c r="E1207" t="s">
        <v>1539</v>
      </c>
      <c r="F1207" s="44" t="s">
        <v>49</v>
      </c>
      <c r="G1207" s="44" t="s">
        <v>261</v>
      </c>
      <c r="H1207" t="s">
        <v>522</v>
      </c>
      <c r="I1207" t="s">
        <v>523</v>
      </c>
      <c r="J1207" s="2">
        <v>131001</v>
      </c>
      <c r="K1207" t="str">
        <f t="shared" si="37"/>
        <v>1310</v>
      </c>
      <c r="L1207" t="s">
        <v>1540</v>
      </c>
      <c r="M1207" t="s">
        <v>525</v>
      </c>
      <c r="N1207"/>
      <c r="O1207" t="s">
        <v>265</v>
      </c>
      <c r="P1207">
        <v>3</v>
      </c>
      <c r="Q1207">
        <v>1</v>
      </c>
      <c r="R1207" t="s">
        <v>526</v>
      </c>
      <c r="S1207">
        <v>1</v>
      </c>
      <c r="T1207">
        <v>4</v>
      </c>
      <c r="U1207">
        <v>0</v>
      </c>
      <c r="V1207">
        <v>0</v>
      </c>
      <c r="AA1207" t="s">
        <v>527</v>
      </c>
      <c r="AB1207" t="s">
        <v>282</v>
      </c>
      <c r="AC1207" t="s">
        <v>282</v>
      </c>
    </row>
    <row r="1208" spans="1:29" x14ac:dyDescent="0.25">
      <c r="A1208">
        <v>202209</v>
      </c>
      <c r="B1208" t="s">
        <v>1524</v>
      </c>
      <c r="C1208" s="8">
        <v>4322</v>
      </c>
      <c r="D1208" s="8" t="str">
        <f t="shared" si="36"/>
        <v>EDCI-4322</v>
      </c>
      <c r="E1208" t="s">
        <v>1541</v>
      </c>
      <c r="F1208" s="44" t="s">
        <v>53</v>
      </c>
      <c r="G1208" s="44" t="s">
        <v>261</v>
      </c>
      <c r="H1208" t="s">
        <v>522</v>
      </c>
      <c r="I1208" t="s">
        <v>523</v>
      </c>
      <c r="J1208" s="2">
        <v>131205</v>
      </c>
      <c r="K1208" t="str">
        <f t="shared" si="37"/>
        <v>1312</v>
      </c>
      <c r="L1208" t="s">
        <v>1536</v>
      </c>
      <c r="N1208"/>
      <c r="O1208" t="s">
        <v>265</v>
      </c>
    </row>
    <row r="1209" spans="1:29" x14ac:dyDescent="0.25">
      <c r="A1209">
        <v>202209</v>
      </c>
      <c r="B1209" t="s">
        <v>1524</v>
      </c>
      <c r="C1209" s="8">
        <v>4323</v>
      </c>
      <c r="D1209" s="8" t="str">
        <f t="shared" si="36"/>
        <v>EDCI-4323</v>
      </c>
      <c r="E1209" t="s">
        <v>1542</v>
      </c>
      <c r="F1209" s="44" t="s">
        <v>49</v>
      </c>
      <c r="G1209" s="44" t="s">
        <v>261</v>
      </c>
      <c r="H1209" t="s">
        <v>522</v>
      </c>
      <c r="I1209" t="s">
        <v>523</v>
      </c>
      <c r="J1209" s="2">
        <v>131001</v>
      </c>
      <c r="K1209" t="str">
        <f t="shared" si="37"/>
        <v>1310</v>
      </c>
      <c r="L1209" t="s">
        <v>1540</v>
      </c>
      <c r="N1209"/>
      <c r="O1209" t="s">
        <v>265</v>
      </c>
    </row>
    <row r="1210" spans="1:29" x14ac:dyDescent="0.25">
      <c r="A1210">
        <v>202209</v>
      </c>
      <c r="B1210" t="s">
        <v>1524</v>
      </c>
      <c r="C1210" s="8">
        <v>4324</v>
      </c>
      <c r="D1210" s="8" t="str">
        <f t="shared" si="36"/>
        <v>EDCI-4324</v>
      </c>
      <c r="E1210" t="s">
        <v>1543</v>
      </c>
      <c r="F1210" s="44" t="s">
        <v>37</v>
      </c>
      <c r="G1210" s="44" t="s">
        <v>261</v>
      </c>
      <c r="H1210" t="s">
        <v>522</v>
      </c>
      <c r="I1210" t="s">
        <v>523</v>
      </c>
      <c r="J1210" s="2">
        <v>130101</v>
      </c>
      <c r="K1210" t="str">
        <f t="shared" si="37"/>
        <v>1301</v>
      </c>
      <c r="L1210" t="s">
        <v>1514</v>
      </c>
      <c r="N1210"/>
      <c r="O1210" t="s">
        <v>265</v>
      </c>
    </row>
    <row r="1211" spans="1:29" x14ac:dyDescent="0.25">
      <c r="A1211">
        <v>202209</v>
      </c>
      <c r="B1211" t="s">
        <v>1524</v>
      </c>
      <c r="C1211" s="8">
        <v>4341</v>
      </c>
      <c r="D1211" s="8" t="str">
        <f t="shared" si="36"/>
        <v>EDCI-4341</v>
      </c>
      <c r="E1211" t="s">
        <v>1544</v>
      </c>
      <c r="F1211" s="44" t="s">
        <v>37</v>
      </c>
      <c r="G1211" s="44" t="s">
        <v>261</v>
      </c>
      <c r="H1211" t="s">
        <v>522</v>
      </c>
      <c r="I1211" t="s">
        <v>523</v>
      </c>
      <c r="J1211" s="2">
        <v>130101</v>
      </c>
      <c r="K1211" t="str">
        <f t="shared" si="37"/>
        <v>1301</v>
      </c>
      <c r="L1211" t="s">
        <v>1514</v>
      </c>
      <c r="N1211"/>
      <c r="O1211" t="s">
        <v>265</v>
      </c>
    </row>
    <row r="1212" spans="1:29" x14ac:dyDescent="0.25">
      <c r="A1212">
        <v>202009</v>
      </c>
      <c r="B1212" t="s">
        <v>1524</v>
      </c>
      <c r="C1212" s="8">
        <v>4350</v>
      </c>
      <c r="D1212" s="8" t="str">
        <f t="shared" si="36"/>
        <v>EDCI-4350</v>
      </c>
      <c r="E1212" t="s">
        <v>1545</v>
      </c>
      <c r="F1212" s="44" t="s">
        <v>41</v>
      </c>
      <c r="G1212" s="44" t="s">
        <v>265</v>
      </c>
      <c r="H1212" t="s">
        <v>522</v>
      </c>
      <c r="I1212" t="s">
        <v>523</v>
      </c>
      <c r="J1212" s="2">
        <v>130301</v>
      </c>
      <c r="K1212" t="str">
        <f t="shared" si="37"/>
        <v>1303</v>
      </c>
      <c r="L1212" t="s">
        <v>1518</v>
      </c>
      <c r="N1212"/>
      <c r="O1212" t="s">
        <v>265</v>
      </c>
    </row>
    <row r="1213" spans="1:29" x14ac:dyDescent="0.25">
      <c r="A1213">
        <v>202209</v>
      </c>
      <c r="B1213" t="s">
        <v>1524</v>
      </c>
      <c r="C1213" s="8">
        <v>4390</v>
      </c>
      <c r="D1213" s="8" t="str">
        <f t="shared" si="36"/>
        <v>EDCI-4390</v>
      </c>
      <c r="E1213" t="s">
        <v>641</v>
      </c>
      <c r="F1213" s="44" t="s">
        <v>41</v>
      </c>
      <c r="G1213" s="44" t="s">
        <v>261</v>
      </c>
      <c r="H1213" t="s">
        <v>522</v>
      </c>
      <c r="I1213" t="s">
        <v>523</v>
      </c>
      <c r="J1213" s="2">
        <v>130301</v>
      </c>
      <c r="K1213" t="str">
        <f t="shared" si="37"/>
        <v>1303</v>
      </c>
      <c r="L1213" t="s">
        <v>1518</v>
      </c>
      <c r="N1213"/>
      <c r="O1213" t="s">
        <v>265</v>
      </c>
    </row>
    <row r="1214" spans="1:29" x14ac:dyDescent="0.25">
      <c r="A1214">
        <v>201909</v>
      </c>
      <c r="B1214" t="s">
        <v>1524</v>
      </c>
      <c r="C1214" s="8">
        <v>4605</v>
      </c>
      <c r="D1214" s="8" t="str">
        <f t="shared" si="36"/>
        <v>EDCI-4605</v>
      </c>
      <c r="E1214" t="s">
        <v>1546</v>
      </c>
      <c r="F1214" s="44" t="s">
        <v>53</v>
      </c>
      <c r="G1214" s="44" t="s">
        <v>261</v>
      </c>
      <c r="H1214" t="s">
        <v>522</v>
      </c>
      <c r="I1214" t="s">
        <v>523</v>
      </c>
      <c r="J1214" s="2">
        <v>131202</v>
      </c>
      <c r="K1214" t="str">
        <f t="shared" si="37"/>
        <v>1312</v>
      </c>
      <c r="L1214" t="s">
        <v>1455</v>
      </c>
      <c r="M1214" t="s">
        <v>525</v>
      </c>
      <c r="N1214"/>
      <c r="O1214" t="s">
        <v>265</v>
      </c>
      <c r="P1214">
        <v>3</v>
      </c>
      <c r="Q1214">
        <v>1</v>
      </c>
      <c r="R1214" t="s">
        <v>526</v>
      </c>
      <c r="S1214">
        <v>1</v>
      </c>
      <c r="T1214">
        <v>4</v>
      </c>
      <c r="U1214">
        <v>0</v>
      </c>
      <c r="V1214">
        <v>0</v>
      </c>
      <c r="AA1214" t="s">
        <v>527</v>
      </c>
      <c r="AB1214" t="s">
        <v>282</v>
      </c>
      <c r="AC1214" t="s">
        <v>282</v>
      </c>
    </row>
    <row r="1215" spans="1:29" x14ac:dyDescent="0.25">
      <c r="A1215">
        <v>202209</v>
      </c>
      <c r="B1215" t="s">
        <v>1524</v>
      </c>
      <c r="C1215" s="8">
        <v>4606</v>
      </c>
      <c r="D1215" s="8" t="str">
        <f t="shared" si="36"/>
        <v>EDCI-4606</v>
      </c>
      <c r="E1215" t="s">
        <v>1547</v>
      </c>
      <c r="F1215" s="44" t="s">
        <v>41</v>
      </c>
      <c r="G1215" s="44" t="s">
        <v>261</v>
      </c>
      <c r="H1215" t="s">
        <v>522</v>
      </c>
      <c r="I1215" t="s">
        <v>523</v>
      </c>
      <c r="J1215" s="2">
        <v>130301</v>
      </c>
      <c r="K1215" t="str">
        <f t="shared" si="37"/>
        <v>1303</v>
      </c>
      <c r="L1215" t="s">
        <v>1518</v>
      </c>
      <c r="N1215"/>
      <c r="O1215" t="s">
        <v>265</v>
      </c>
    </row>
    <row r="1216" spans="1:29" x14ac:dyDescent="0.25">
      <c r="A1216">
        <v>202209</v>
      </c>
      <c r="B1216" t="s">
        <v>1524</v>
      </c>
      <c r="C1216" s="8">
        <v>4607</v>
      </c>
      <c r="D1216" s="8" t="str">
        <f t="shared" si="36"/>
        <v>EDCI-4607</v>
      </c>
      <c r="E1216" t="s">
        <v>1548</v>
      </c>
      <c r="F1216" s="44" t="s">
        <v>41</v>
      </c>
      <c r="G1216" s="44" t="s">
        <v>261</v>
      </c>
      <c r="H1216" t="s">
        <v>522</v>
      </c>
      <c r="I1216" t="s">
        <v>523</v>
      </c>
      <c r="J1216" s="2">
        <v>130301</v>
      </c>
      <c r="K1216" t="str">
        <f t="shared" si="37"/>
        <v>1303</v>
      </c>
      <c r="L1216" t="s">
        <v>1518</v>
      </c>
      <c r="N1216"/>
      <c r="O1216" t="s">
        <v>265</v>
      </c>
    </row>
    <row r="1217" spans="1:29" x14ac:dyDescent="0.25">
      <c r="A1217">
        <v>202209</v>
      </c>
      <c r="B1217" t="s">
        <v>1524</v>
      </c>
      <c r="C1217" s="8">
        <v>4608</v>
      </c>
      <c r="D1217" s="8" t="str">
        <f t="shared" si="36"/>
        <v>EDCI-4608</v>
      </c>
      <c r="E1217" t="s">
        <v>1549</v>
      </c>
      <c r="F1217" s="44" t="s">
        <v>37</v>
      </c>
      <c r="G1217" s="44" t="s">
        <v>261</v>
      </c>
      <c r="H1217" t="s">
        <v>522</v>
      </c>
      <c r="I1217" t="s">
        <v>523</v>
      </c>
      <c r="J1217" s="2">
        <v>130101</v>
      </c>
      <c r="K1217" t="str">
        <f t="shared" si="37"/>
        <v>1301</v>
      </c>
      <c r="L1217" t="s">
        <v>1514</v>
      </c>
      <c r="N1217"/>
      <c r="O1217" t="s">
        <v>265</v>
      </c>
    </row>
    <row r="1218" spans="1:29" x14ac:dyDescent="0.25">
      <c r="A1218">
        <v>202209</v>
      </c>
      <c r="B1218" t="s">
        <v>1524</v>
      </c>
      <c r="C1218" s="8">
        <v>4696</v>
      </c>
      <c r="D1218" s="8" t="str">
        <f t="shared" ref="D1218:D1281" si="38">B1218&amp;"-"&amp;C1218</f>
        <v>EDCI-4696</v>
      </c>
      <c r="E1218" t="s">
        <v>297</v>
      </c>
      <c r="F1218" s="44" t="s">
        <v>53</v>
      </c>
      <c r="G1218" s="44" t="s">
        <v>261</v>
      </c>
      <c r="H1218" t="s">
        <v>522</v>
      </c>
      <c r="I1218" t="s">
        <v>523</v>
      </c>
      <c r="J1218" s="2">
        <v>131205</v>
      </c>
      <c r="K1218" t="str">
        <f t="shared" ref="K1218:K1281" si="39">LEFT(J1218, 4)</f>
        <v>1312</v>
      </c>
      <c r="L1218" t="s">
        <v>1536</v>
      </c>
      <c r="N1218"/>
      <c r="O1218" t="s">
        <v>265</v>
      </c>
    </row>
    <row r="1219" spans="1:29" x14ac:dyDescent="0.25">
      <c r="A1219">
        <v>202009</v>
      </c>
      <c r="B1219" t="s">
        <v>1524</v>
      </c>
      <c r="C1219" s="8">
        <v>5304</v>
      </c>
      <c r="D1219" s="8" t="str">
        <f t="shared" si="38"/>
        <v>EDCI-5304</v>
      </c>
      <c r="E1219" t="s">
        <v>1550</v>
      </c>
      <c r="F1219" s="44" t="s">
        <v>53</v>
      </c>
      <c r="G1219" s="44" t="s">
        <v>261</v>
      </c>
      <c r="H1219" t="s">
        <v>522</v>
      </c>
      <c r="I1219" t="s">
        <v>523</v>
      </c>
      <c r="J1219" s="2">
        <v>131201</v>
      </c>
      <c r="K1219" t="str">
        <f t="shared" si="39"/>
        <v>1312</v>
      </c>
      <c r="L1219" t="s">
        <v>1551</v>
      </c>
      <c r="M1219" t="s">
        <v>525</v>
      </c>
      <c r="N1219"/>
      <c r="O1219" t="s">
        <v>265</v>
      </c>
      <c r="P1219">
        <v>1</v>
      </c>
      <c r="Q1219">
        <v>1</v>
      </c>
      <c r="R1219" t="s">
        <v>526</v>
      </c>
      <c r="S1219">
        <v>1</v>
      </c>
      <c r="T1219">
        <v>6</v>
      </c>
      <c r="U1219">
        <v>0</v>
      </c>
      <c r="V1219">
        <v>0</v>
      </c>
      <c r="AA1219" t="s">
        <v>527</v>
      </c>
      <c r="AB1219" t="s">
        <v>282</v>
      </c>
      <c r="AC1219" t="s">
        <v>282</v>
      </c>
    </row>
    <row r="1220" spans="1:29" x14ac:dyDescent="0.25">
      <c r="A1220">
        <v>202009</v>
      </c>
      <c r="B1220" t="s">
        <v>1524</v>
      </c>
      <c r="C1220" s="8">
        <v>5305</v>
      </c>
      <c r="D1220" s="8" t="str">
        <f t="shared" si="38"/>
        <v>EDCI-5305</v>
      </c>
      <c r="E1220" t="s">
        <v>1552</v>
      </c>
      <c r="F1220" s="44" t="s">
        <v>41</v>
      </c>
      <c r="G1220" s="44" t="s">
        <v>261</v>
      </c>
      <c r="H1220" t="s">
        <v>522</v>
      </c>
      <c r="I1220" t="s">
        <v>523</v>
      </c>
      <c r="J1220" s="2">
        <v>130301</v>
      </c>
      <c r="K1220" t="str">
        <f t="shared" si="39"/>
        <v>1303</v>
      </c>
      <c r="L1220" t="s">
        <v>1518</v>
      </c>
      <c r="M1220" t="s">
        <v>525</v>
      </c>
      <c r="N1220"/>
      <c r="O1220" t="s">
        <v>265</v>
      </c>
      <c r="P1220">
        <v>1</v>
      </c>
      <c r="Q1220">
        <v>1</v>
      </c>
      <c r="R1220" t="s">
        <v>526</v>
      </c>
      <c r="S1220">
        <v>1</v>
      </c>
      <c r="T1220">
        <v>6</v>
      </c>
      <c r="U1220">
        <v>0</v>
      </c>
      <c r="V1220">
        <v>0</v>
      </c>
      <c r="AA1220" t="s">
        <v>527</v>
      </c>
      <c r="AB1220" t="s">
        <v>282</v>
      </c>
      <c r="AC1220" t="s">
        <v>282</v>
      </c>
    </row>
    <row r="1221" spans="1:29" x14ac:dyDescent="0.25">
      <c r="A1221">
        <v>202009</v>
      </c>
      <c r="B1221" t="s">
        <v>1524</v>
      </c>
      <c r="C1221" s="8">
        <v>5306</v>
      </c>
      <c r="D1221" s="8" t="str">
        <f t="shared" si="38"/>
        <v>EDCI-5306</v>
      </c>
      <c r="E1221" t="s">
        <v>1553</v>
      </c>
      <c r="F1221" s="44" t="s">
        <v>41</v>
      </c>
      <c r="G1221" s="44" t="s">
        <v>261</v>
      </c>
      <c r="H1221" t="s">
        <v>522</v>
      </c>
      <c r="I1221" t="s">
        <v>523</v>
      </c>
      <c r="J1221" s="2">
        <v>130301</v>
      </c>
      <c r="K1221" t="str">
        <f t="shared" si="39"/>
        <v>1303</v>
      </c>
      <c r="L1221" t="s">
        <v>1518</v>
      </c>
      <c r="M1221" t="s">
        <v>525</v>
      </c>
      <c r="N1221"/>
      <c r="O1221" t="s">
        <v>265</v>
      </c>
      <c r="P1221">
        <v>1</v>
      </c>
      <c r="Q1221">
        <v>1</v>
      </c>
      <c r="R1221" t="s">
        <v>526</v>
      </c>
      <c r="S1221">
        <v>1</v>
      </c>
      <c r="T1221">
        <v>5</v>
      </c>
      <c r="U1221">
        <v>0</v>
      </c>
      <c r="V1221">
        <v>0</v>
      </c>
      <c r="AA1221" t="s">
        <v>527</v>
      </c>
      <c r="AB1221" t="s">
        <v>282</v>
      </c>
      <c r="AC1221" t="s">
        <v>282</v>
      </c>
    </row>
    <row r="1222" spans="1:29" x14ac:dyDescent="0.25">
      <c r="A1222">
        <v>202009</v>
      </c>
      <c r="B1222" t="s">
        <v>1524</v>
      </c>
      <c r="C1222" s="8">
        <v>5307</v>
      </c>
      <c r="D1222" s="8" t="str">
        <f t="shared" si="38"/>
        <v>EDCI-5307</v>
      </c>
      <c r="E1222" t="s">
        <v>1554</v>
      </c>
      <c r="F1222" s="44" t="s">
        <v>41</v>
      </c>
      <c r="G1222" s="44" t="s">
        <v>261</v>
      </c>
      <c r="H1222" t="s">
        <v>522</v>
      </c>
      <c r="I1222" t="s">
        <v>523</v>
      </c>
      <c r="J1222" s="2">
        <v>130301</v>
      </c>
      <c r="K1222" t="str">
        <f t="shared" si="39"/>
        <v>1303</v>
      </c>
      <c r="L1222" t="s">
        <v>1518</v>
      </c>
      <c r="M1222" t="s">
        <v>525</v>
      </c>
      <c r="N1222"/>
      <c r="O1222" t="s">
        <v>265</v>
      </c>
      <c r="P1222">
        <v>1</v>
      </c>
      <c r="Q1222">
        <v>1</v>
      </c>
      <c r="R1222" t="s">
        <v>526</v>
      </c>
      <c r="S1222">
        <v>1</v>
      </c>
      <c r="T1222">
        <v>6</v>
      </c>
      <c r="U1222">
        <v>0</v>
      </c>
      <c r="V1222">
        <v>0</v>
      </c>
      <c r="AA1222" t="s">
        <v>527</v>
      </c>
      <c r="AB1222" t="s">
        <v>282</v>
      </c>
      <c r="AC1222" t="s">
        <v>282</v>
      </c>
    </row>
    <row r="1223" spans="1:29" x14ac:dyDescent="0.25">
      <c r="A1223">
        <v>201909</v>
      </c>
      <c r="B1223" t="s">
        <v>1524</v>
      </c>
      <c r="C1223" s="8">
        <v>5308</v>
      </c>
      <c r="D1223" s="8" t="str">
        <f t="shared" si="38"/>
        <v>EDCI-5308</v>
      </c>
      <c r="E1223" t="s">
        <v>1555</v>
      </c>
      <c r="F1223" s="44" t="s">
        <v>41</v>
      </c>
      <c r="G1223" s="44" t="s">
        <v>265</v>
      </c>
      <c r="H1223" t="s">
        <v>522</v>
      </c>
      <c r="I1223" t="s">
        <v>523</v>
      </c>
      <c r="J1223" s="2">
        <v>130301</v>
      </c>
      <c r="K1223" t="str">
        <f t="shared" si="39"/>
        <v>1303</v>
      </c>
      <c r="L1223" t="s">
        <v>1518</v>
      </c>
      <c r="M1223" t="s">
        <v>525</v>
      </c>
      <c r="N1223"/>
      <c r="O1223" t="s">
        <v>265</v>
      </c>
      <c r="P1223">
        <v>1</v>
      </c>
      <c r="Q1223">
        <v>1</v>
      </c>
      <c r="R1223" t="s">
        <v>526</v>
      </c>
      <c r="S1223">
        <v>1</v>
      </c>
      <c r="T1223">
        <v>6</v>
      </c>
      <c r="U1223">
        <v>0</v>
      </c>
      <c r="V1223">
        <v>0</v>
      </c>
      <c r="AA1223" t="s">
        <v>527</v>
      </c>
      <c r="AB1223" t="s">
        <v>282</v>
      </c>
      <c r="AC1223" t="s">
        <v>282</v>
      </c>
    </row>
    <row r="1224" spans="1:29" x14ac:dyDescent="0.25">
      <c r="A1224">
        <v>201909</v>
      </c>
      <c r="B1224" t="s">
        <v>1524</v>
      </c>
      <c r="C1224" s="8">
        <v>5315</v>
      </c>
      <c r="D1224" s="8" t="str">
        <f t="shared" si="38"/>
        <v>EDCI-5315</v>
      </c>
      <c r="E1224" t="s">
        <v>1556</v>
      </c>
      <c r="F1224" s="44" t="s">
        <v>41</v>
      </c>
      <c r="G1224" s="44" t="s">
        <v>265</v>
      </c>
      <c r="H1224" t="s">
        <v>522</v>
      </c>
      <c r="I1224" t="s">
        <v>523</v>
      </c>
      <c r="J1224" s="2">
        <v>130301</v>
      </c>
      <c r="K1224" t="str">
        <f t="shared" si="39"/>
        <v>1303</v>
      </c>
      <c r="L1224" t="s">
        <v>1518</v>
      </c>
      <c r="M1224" t="s">
        <v>525</v>
      </c>
      <c r="N1224"/>
      <c r="O1224" t="s">
        <v>265</v>
      </c>
      <c r="P1224">
        <v>1</v>
      </c>
      <c r="Q1224">
        <v>1</v>
      </c>
      <c r="R1224" t="s">
        <v>526</v>
      </c>
      <c r="S1224">
        <v>1</v>
      </c>
      <c r="T1224">
        <v>6</v>
      </c>
      <c r="U1224">
        <v>0</v>
      </c>
      <c r="V1224">
        <v>0</v>
      </c>
      <c r="AA1224" t="s">
        <v>527</v>
      </c>
      <c r="AB1224" t="s">
        <v>282</v>
      </c>
      <c r="AC1224" t="s">
        <v>282</v>
      </c>
    </row>
    <row r="1225" spans="1:29" x14ac:dyDescent="0.25">
      <c r="A1225">
        <v>201909</v>
      </c>
      <c r="B1225" t="s">
        <v>1524</v>
      </c>
      <c r="C1225" s="8">
        <v>5316</v>
      </c>
      <c r="D1225" s="8" t="str">
        <f t="shared" si="38"/>
        <v>EDCI-5316</v>
      </c>
      <c r="E1225" t="s">
        <v>1557</v>
      </c>
      <c r="F1225" s="44" t="s">
        <v>41</v>
      </c>
      <c r="G1225" s="44" t="s">
        <v>265</v>
      </c>
      <c r="H1225" t="s">
        <v>522</v>
      </c>
      <c r="I1225" t="s">
        <v>523</v>
      </c>
      <c r="J1225" s="2">
        <v>130301</v>
      </c>
      <c r="K1225" t="str">
        <f t="shared" si="39"/>
        <v>1303</v>
      </c>
      <c r="L1225" t="s">
        <v>1518</v>
      </c>
      <c r="M1225" t="s">
        <v>525</v>
      </c>
      <c r="N1225"/>
      <c r="O1225" t="s">
        <v>265</v>
      </c>
      <c r="P1225">
        <v>1</v>
      </c>
      <c r="Q1225">
        <v>1</v>
      </c>
      <c r="R1225" t="s">
        <v>526</v>
      </c>
      <c r="S1225">
        <v>1</v>
      </c>
      <c r="T1225">
        <v>6</v>
      </c>
      <c r="U1225">
        <v>0</v>
      </c>
      <c r="V1225">
        <v>0</v>
      </c>
      <c r="AA1225" t="s">
        <v>527</v>
      </c>
      <c r="AB1225" t="s">
        <v>282</v>
      </c>
      <c r="AC1225" t="s">
        <v>282</v>
      </c>
    </row>
    <row r="1226" spans="1:29" x14ac:dyDescent="0.25">
      <c r="A1226">
        <v>201909</v>
      </c>
      <c r="B1226" t="s">
        <v>1524</v>
      </c>
      <c r="C1226" s="8">
        <v>5317</v>
      </c>
      <c r="D1226" s="8" t="str">
        <f t="shared" si="38"/>
        <v>EDCI-5317</v>
      </c>
      <c r="E1226" t="s">
        <v>1558</v>
      </c>
      <c r="F1226" s="44" t="s">
        <v>41</v>
      </c>
      <c r="G1226" s="44" t="s">
        <v>265</v>
      </c>
      <c r="H1226" t="s">
        <v>522</v>
      </c>
      <c r="I1226" t="s">
        <v>523</v>
      </c>
      <c r="J1226" s="2">
        <v>130301</v>
      </c>
      <c r="K1226" t="str">
        <f t="shared" si="39"/>
        <v>1303</v>
      </c>
      <c r="L1226" t="s">
        <v>1518</v>
      </c>
      <c r="M1226" t="s">
        <v>525</v>
      </c>
      <c r="N1226"/>
      <c r="O1226" t="s">
        <v>265</v>
      </c>
      <c r="P1226">
        <v>1</v>
      </c>
      <c r="Q1226">
        <v>1</v>
      </c>
      <c r="R1226" t="s">
        <v>526</v>
      </c>
      <c r="S1226">
        <v>1</v>
      </c>
      <c r="T1226">
        <v>6</v>
      </c>
      <c r="U1226">
        <v>0</v>
      </c>
      <c r="V1226">
        <v>0</v>
      </c>
      <c r="AA1226" t="s">
        <v>527</v>
      </c>
      <c r="AB1226" t="s">
        <v>282</v>
      </c>
      <c r="AC1226" t="s">
        <v>282</v>
      </c>
    </row>
    <row r="1227" spans="1:29" x14ac:dyDescent="0.25">
      <c r="A1227">
        <v>201909</v>
      </c>
      <c r="B1227" t="s">
        <v>1524</v>
      </c>
      <c r="C1227" s="8">
        <v>5320</v>
      </c>
      <c r="D1227" s="8" t="str">
        <f t="shared" si="38"/>
        <v>EDCI-5320</v>
      </c>
      <c r="E1227" t="s">
        <v>1559</v>
      </c>
      <c r="F1227" s="44" t="s">
        <v>55</v>
      </c>
      <c r="G1227" s="44" t="s">
        <v>265</v>
      </c>
      <c r="H1227" t="s">
        <v>522</v>
      </c>
      <c r="I1227" t="s">
        <v>523</v>
      </c>
      <c r="J1227" s="2">
        <v>131311</v>
      </c>
      <c r="K1227" t="str">
        <f t="shared" si="39"/>
        <v>1313</v>
      </c>
      <c r="L1227" t="s">
        <v>1531</v>
      </c>
      <c r="M1227" t="s">
        <v>467</v>
      </c>
      <c r="N1227"/>
      <c r="O1227" t="s">
        <v>265</v>
      </c>
      <c r="P1227">
        <v>1</v>
      </c>
      <c r="Q1227">
        <v>1</v>
      </c>
      <c r="R1227" t="s">
        <v>526</v>
      </c>
      <c r="S1227">
        <v>1</v>
      </c>
      <c r="T1227">
        <v>6</v>
      </c>
      <c r="U1227">
        <v>0</v>
      </c>
      <c r="V1227">
        <v>0</v>
      </c>
      <c r="AA1227" t="s">
        <v>468</v>
      </c>
      <c r="AB1227" t="s">
        <v>282</v>
      </c>
      <c r="AC1227" t="s">
        <v>282</v>
      </c>
    </row>
    <row r="1228" spans="1:29" x14ac:dyDescent="0.25">
      <c r="A1228">
        <v>202209</v>
      </c>
      <c r="B1228" t="s">
        <v>1524</v>
      </c>
      <c r="C1228" s="8">
        <v>5321</v>
      </c>
      <c r="D1228" s="8" t="str">
        <f t="shared" si="38"/>
        <v>EDCI-5321</v>
      </c>
      <c r="E1228" t="s">
        <v>1560</v>
      </c>
      <c r="F1228" s="44" t="s">
        <v>55</v>
      </c>
      <c r="G1228" s="44" t="s">
        <v>265</v>
      </c>
      <c r="H1228" t="s">
        <v>522</v>
      </c>
      <c r="I1228" t="s">
        <v>523</v>
      </c>
      <c r="J1228" s="2">
        <v>131311</v>
      </c>
      <c r="K1228" t="str">
        <f t="shared" si="39"/>
        <v>1313</v>
      </c>
      <c r="L1228" t="s">
        <v>1531</v>
      </c>
      <c r="M1228" t="s">
        <v>467</v>
      </c>
      <c r="N1228"/>
      <c r="O1228" t="s">
        <v>265</v>
      </c>
      <c r="P1228">
        <v>1</v>
      </c>
      <c r="Q1228">
        <v>1</v>
      </c>
      <c r="R1228" t="s">
        <v>526</v>
      </c>
      <c r="S1228">
        <v>1</v>
      </c>
      <c r="T1228">
        <v>5</v>
      </c>
      <c r="U1228">
        <v>0</v>
      </c>
      <c r="V1228">
        <v>0</v>
      </c>
      <c r="AA1228" t="s">
        <v>468</v>
      </c>
      <c r="AB1228" t="s">
        <v>282</v>
      </c>
      <c r="AC1228" t="s">
        <v>282</v>
      </c>
    </row>
    <row r="1229" spans="1:29" x14ac:dyDescent="0.25">
      <c r="A1229">
        <v>201909</v>
      </c>
      <c r="B1229" t="s">
        <v>1524</v>
      </c>
      <c r="C1229" s="8">
        <v>5322</v>
      </c>
      <c r="D1229" s="8" t="str">
        <f t="shared" si="38"/>
        <v>EDCI-5322</v>
      </c>
      <c r="E1229" t="s">
        <v>1561</v>
      </c>
      <c r="F1229" s="44" t="s">
        <v>53</v>
      </c>
      <c r="G1229" s="44" t="s">
        <v>265</v>
      </c>
      <c r="H1229" t="s">
        <v>522</v>
      </c>
      <c r="I1229" t="s">
        <v>523</v>
      </c>
      <c r="J1229" s="2">
        <v>131202</v>
      </c>
      <c r="K1229" t="str">
        <f t="shared" si="39"/>
        <v>1312</v>
      </c>
      <c r="L1229" t="s">
        <v>1455</v>
      </c>
      <c r="M1229" t="s">
        <v>525</v>
      </c>
      <c r="N1229"/>
      <c r="O1229" t="s">
        <v>265</v>
      </c>
      <c r="P1229">
        <v>1</v>
      </c>
      <c r="Q1229">
        <v>1</v>
      </c>
      <c r="R1229" t="s">
        <v>526</v>
      </c>
      <c r="S1229">
        <v>1</v>
      </c>
      <c r="T1229">
        <v>6</v>
      </c>
      <c r="U1229">
        <v>0</v>
      </c>
      <c r="V1229">
        <v>0</v>
      </c>
      <c r="AA1229" t="s">
        <v>527</v>
      </c>
      <c r="AB1229" t="s">
        <v>282</v>
      </c>
      <c r="AC1229" t="s">
        <v>282</v>
      </c>
    </row>
    <row r="1230" spans="1:29" x14ac:dyDescent="0.25">
      <c r="A1230">
        <v>202209</v>
      </c>
      <c r="B1230" t="s">
        <v>1524</v>
      </c>
      <c r="C1230" s="8">
        <v>5323</v>
      </c>
      <c r="D1230" s="8" t="str">
        <f t="shared" si="38"/>
        <v>EDCI-5323</v>
      </c>
      <c r="E1230" t="s">
        <v>1562</v>
      </c>
      <c r="F1230" s="44" t="s">
        <v>41</v>
      </c>
      <c r="G1230" s="44" t="s">
        <v>265</v>
      </c>
      <c r="H1230" t="s">
        <v>522</v>
      </c>
      <c r="I1230" t="s">
        <v>523</v>
      </c>
      <c r="J1230" s="2">
        <v>130301</v>
      </c>
      <c r="K1230" t="str">
        <f t="shared" si="39"/>
        <v>1303</v>
      </c>
      <c r="L1230" t="s">
        <v>1518</v>
      </c>
      <c r="M1230" t="s">
        <v>525</v>
      </c>
      <c r="N1230"/>
      <c r="O1230" t="s">
        <v>265</v>
      </c>
      <c r="P1230">
        <v>1</v>
      </c>
      <c r="Q1230">
        <v>1</v>
      </c>
      <c r="R1230" t="s">
        <v>526</v>
      </c>
      <c r="S1230">
        <v>1</v>
      </c>
      <c r="T1230">
        <v>5</v>
      </c>
      <c r="U1230">
        <v>0</v>
      </c>
      <c r="V1230">
        <v>0</v>
      </c>
      <c r="AA1230" t="s">
        <v>527</v>
      </c>
      <c r="AB1230" t="s">
        <v>282</v>
      </c>
      <c r="AC1230" t="s">
        <v>282</v>
      </c>
    </row>
    <row r="1231" spans="1:29" x14ac:dyDescent="0.25">
      <c r="A1231">
        <v>202209</v>
      </c>
      <c r="B1231" t="s">
        <v>1524</v>
      </c>
      <c r="C1231" s="8">
        <v>5324</v>
      </c>
      <c r="D1231" s="8" t="str">
        <f t="shared" si="38"/>
        <v>EDCI-5324</v>
      </c>
      <c r="E1231" t="s">
        <v>1563</v>
      </c>
      <c r="F1231" s="44" t="s">
        <v>41</v>
      </c>
      <c r="G1231" s="44" t="s">
        <v>265</v>
      </c>
      <c r="H1231" t="s">
        <v>522</v>
      </c>
      <c r="I1231" t="s">
        <v>523</v>
      </c>
      <c r="J1231" s="2">
        <v>130301</v>
      </c>
      <c r="K1231" t="str">
        <f t="shared" si="39"/>
        <v>1303</v>
      </c>
      <c r="L1231" t="s">
        <v>1518</v>
      </c>
      <c r="M1231" t="s">
        <v>525</v>
      </c>
      <c r="N1231"/>
      <c r="O1231" t="s">
        <v>265</v>
      </c>
      <c r="P1231">
        <v>1</v>
      </c>
      <c r="Q1231">
        <v>1</v>
      </c>
      <c r="R1231" t="s">
        <v>526</v>
      </c>
      <c r="S1231">
        <v>1</v>
      </c>
      <c r="T1231">
        <v>5</v>
      </c>
      <c r="U1231">
        <v>0</v>
      </c>
      <c r="V1231">
        <v>0</v>
      </c>
      <c r="AA1231" t="s">
        <v>527</v>
      </c>
      <c r="AB1231" t="s">
        <v>282</v>
      </c>
      <c r="AC1231" t="s">
        <v>282</v>
      </c>
    </row>
    <row r="1232" spans="1:29" x14ac:dyDescent="0.25">
      <c r="A1232">
        <v>201909</v>
      </c>
      <c r="B1232" t="s">
        <v>1524</v>
      </c>
      <c r="C1232" s="8">
        <v>5325</v>
      </c>
      <c r="D1232" s="8" t="str">
        <f t="shared" si="38"/>
        <v>EDCI-5325</v>
      </c>
      <c r="E1232" t="s">
        <v>1564</v>
      </c>
      <c r="F1232" s="44" t="s">
        <v>41</v>
      </c>
      <c r="G1232" s="44" t="s">
        <v>265</v>
      </c>
      <c r="H1232" t="s">
        <v>522</v>
      </c>
      <c r="I1232" t="s">
        <v>523</v>
      </c>
      <c r="J1232" s="2">
        <v>130301</v>
      </c>
      <c r="K1232" t="str">
        <f t="shared" si="39"/>
        <v>1303</v>
      </c>
      <c r="L1232" t="s">
        <v>1518</v>
      </c>
      <c r="M1232" t="s">
        <v>525</v>
      </c>
      <c r="N1232"/>
      <c r="O1232" t="s">
        <v>265</v>
      </c>
      <c r="P1232">
        <v>1</v>
      </c>
      <c r="Q1232">
        <v>1</v>
      </c>
      <c r="R1232" t="s">
        <v>526</v>
      </c>
      <c r="S1232">
        <v>1</v>
      </c>
      <c r="T1232">
        <v>6</v>
      </c>
      <c r="U1232">
        <v>0</v>
      </c>
      <c r="V1232">
        <v>0</v>
      </c>
      <c r="AA1232" t="s">
        <v>527</v>
      </c>
      <c r="AB1232" t="s">
        <v>282</v>
      </c>
      <c r="AC1232" t="s">
        <v>282</v>
      </c>
    </row>
    <row r="1233" spans="1:29" x14ac:dyDescent="0.25">
      <c r="A1233">
        <v>201909</v>
      </c>
      <c r="B1233" t="s">
        <v>1524</v>
      </c>
      <c r="C1233" s="8">
        <v>5327</v>
      </c>
      <c r="D1233" s="8" t="str">
        <f t="shared" si="38"/>
        <v>EDCI-5327</v>
      </c>
      <c r="E1233" t="s">
        <v>1565</v>
      </c>
      <c r="F1233" s="44" t="s">
        <v>41</v>
      </c>
      <c r="G1233" s="44" t="s">
        <v>265</v>
      </c>
      <c r="H1233" t="s">
        <v>522</v>
      </c>
      <c r="I1233" t="s">
        <v>523</v>
      </c>
      <c r="J1233" s="2">
        <v>130301</v>
      </c>
      <c r="K1233" t="str">
        <f t="shared" si="39"/>
        <v>1303</v>
      </c>
      <c r="L1233" t="s">
        <v>1518</v>
      </c>
      <c r="M1233" t="s">
        <v>525</v>
      </c>
      <c r="N1233"/>
      <c r="O1233" t="s">
        <v>265</v>
      </c>
      <c r="P1233">
        <v>1</v>
      </c>
      <c r="Q1233">
        <v>1</v>
      </c>
      <c r="R1233" t="s">
        <v>526</v>
      </c>
      <c r="S1233">
        <v>1</v>
      </c>
      <c r="T1233">
        <v>6</v>
      </c>
      <c r="U1233">
        <v>0</v>
      </c>
      <c r="V1233">
        <v>0</v>
      </c>
      <c r="AA1233" t="s">
        <v>527</v>
      </c>
      <c r="AB1233" t="s">
        <v>282</v>
      </c>
      <c r="AC1233" t="s">
        <v>282</v>
      </c>
    </row>
    <row r="1234" spans="1:29" x14ac:dyDescent="0.25">
      <c r="A1234">
        <v>201909</v>
      </c>
      <c r="B1234" t="s">
        <v>1524</v>
      </c>
      <c r="C1234" s="8">
        <v>5330</v>
      </c>
      <c r="D1234" s="8" t="str">
        <f t="shared" si="38"/>
        <v>EDCI-5330</v>
      </c>
      <c r="E1234" t="s">
        <v>1566</v>
      </c>
      <c r="F1234" s="44" t="s">
        <v>53</v>
      </c>
      <c r="G1234" s="44" t="s">
        <v>265</v>
      </c>
      <c r="H1234" t="s">
        <v>522</v>
      </c>
      <c r="I1234" t="s">
        <v>523</v>
      </c>
      <c r="J1234" s="2">
        <v>131202</v>
      </c>
      <c r="K1234" t="str">
        <f t="shared" si="39"/>
        <v>1312</v>
      </c>
      <c r="L1234" t="s">
        <v>1455</v>
      </c>
      <c r="M1234" t="s">
        <v>525</v>
      </c>
      <c r="N1234"/>
      <c r="O1234" t="s">
        <v>265</v>
      </c>
      <c r="P1234">
        <v>1</v>
      </c>
      <c r="Q1234">
        <v>1</v>
      </c>
      <c r="R1234" t="s">
        <v>526</v>
      </c>
      <c r="S1234">
        <v>1</v>
      </c>
      <c r="T1234">
        <v>6</v>
      </c>
      <c r="U1234">
        <v>0</v>
      </c>
      <c r="V1234">
        <v>0</v>
      </c>
      <c r="AA1234" t="s">
        <v>527</v>
      </c>
      <c r="AB1234" t="s">
        <v>282</v>
      </c>
      <c r="AC1234" t="s">
        <v>282</v>
      </c>
    </row>
    <row r="1235" spans="1:29" x14ac:dyDescent="0.25">
      <c r="A1235">
        <v>201909</v>
      </c>
      <c r="B1235" t="s">
        <v>1524</v>
      </c>
      <c r="C1235" s="8">
        <v>5331</v>
      </c>
      <c r="D1235" s="8" t="str">
        <f t="shared" si="38"/>
        <v>EDCI-5331</v>
      </c>
      <c r="E1235" t="s">
        <v>1567</v>
      </c>
      <c r="F1235" s="44" t="s">
        <v>53</v>
      </c>
      <c r="G1235" s="44" t="s">
        <v>265</v>
      </c>
      <c r="H1235" t="s">
        <v>522</v>
      </c>
      <c r="I1235" t="s">
        <v>523</v>
      </c>
      <c r="J1235" s="2">
        <v>131203</v>
      </c>
      <c r="K1235" t="str">
        <f t="shared" si="39"/>
        <v>1312</v>
      </c>
      <c r="L1235" t="s">
        <v>1568</v>
      </c>
      <c r="M1235" t="s">
        <v>525</v>
      </c>
      <c r="N1235"/>
      <c r="O1235" t="s">
        <v>265</v>
      </c>
      <c r="P1235">
        <v>1</v>
      </c>
      <c r="Q1235">
        <v>1</v>
      </c>
      <c r="R1235" t="s">
        <v>526</v>
      </c>
      <c r="S1235">
        <v>1</v>
      </c>
      <c r="T1235">
        <v>6</v>
      </c>
      <c r="U1235">
        <v>0</v>
      </c>
      <c r="V1235">
        <v>0</v>
      </c>
      <c r="AA1235" t="s">
        <v>527</v>
      </c>
      <c r="AB1235" t="s">
        <v>282</v>
      </c>
      <c r="AC1235" t="s">
        <v>282</v>
      </c>
    </row>
    <row r="1236" spans="1:29" x14ac:dyDescent="0.25">
      <c r="A1236">
        <v>202209</v>
      </c>
      <c r="B1236" t="s">
        <v>1524</v>
      </c>
      <c r="C1236" s="8">
        <v>5335</v>
      </c>
      <c r="D1236" s="8" t="str">
        <f t="shared" si="38"/>
        <v>EDCI-5335</v>
      </c>
      <c r="E1236" t="s">
        <v>1556</v>
      </c>
      <c r="F1236" s="44" t="s">
        <v>55</v>
      </c>
      <c r="G1236" s="44" t="s">
        <v>265</v>
      </c>
      <c r="H1236" t="s">
        <v>522</v>
      </c>
      <c r="I1236" t="s">
        <v>523</v>
      </c>
      <c r="J1236" s="2">
        <v>131311</v>
      </c>
      <c r="K1236" t="str">
        <f t="shared" si="39"/>
        <v>1313</v>
      </c>
      <c r="L1236" t="s">
        <v>1531</v>
      </c>
      <c r="M1236" t="s">
        <v>467</v>
      </c>
      <c r="N1236"/>
      <c r="O1236" t="s">
        <v>265</v>
      </c>
      <c r="P1236">
        <v>1</v>
      </c>
      <c r="Q1236">
        <v>1</v>
      </c>
      <c r="R1236" t="s">
        <v>526</v>
      </c>
      <c r="S1236">
        <v>1</v>
      </c>
      <c r="T1236">
        <v>5</v>
      </c>
      <c r="U1236">
        <v>0</v>
      </c>
      <c r="V1236">
        <v>0</v>
      </c>
      <c r="AA1236" t="s">
        <v>468</v>
      </c>
      <c r="AB1236" t="s">
        <v>282</v>
      </c>
      <c r="AC1236" t="s">
        <v>282</v>
      </c>
    </row>
    <row r="1237" spans="1:29" x14ac:dyDescent="0.25">
      <c r="A1237">
        <v>201909</v>
      </c>
      <c r="B1237" t="s">
        <v>1524</v>
      </c>
      <c r="C1237" s="8">
        <v>5336</v>
      </c>
      <c r="D1237" s="8" t="str">
        <f t="shared" si="38"/>
        <v>EDCI-5336</v>
      </c>
      <c r="E1237" t="s">
        <v>1569</v>
      </c>
      <c r="F1237" s="44" t="s">
        <v>55</v>
      </c>
      <c r="G1237" s="44" t="s">
        <v>265</v>
      </c>
      <c r="H1237" t="s">
        <v>522</v>
      </c>
      <c r="I1237" t="s">
        <v>523</v>
      </c>
      <c r="J1237" s="2">
        <v>131311</v>
      </c>
      <c r="K1237" t="str">
        <f t="shared" si="39"/>
        <v>1313</v>
      </c>
      <c r="L1237" t="s">
        <v>1531</v>
      </c>
      <c r="M1237" t="s">
        <v>467</v>
      </c>
      <c r="N1237"/>
      <c r="O1237" t="s">
        <v>265</v>
      </c>
      <c r="P1237">
        <v>1</v>
      </c>
      <c r="Q1237">
        <v>1</v>
      </c>
      <c r="R1237" t="s">
        <v>526</v>
      </c>
      <c r="S1237">
        <v>1</v>
      </c>
      <c r="T1237">
        <v>6</v>
      </c>
      <c r="U1237">
        <v>0</v>
      </c>
      <c r="V1237">
        <v>0</v>
      </c>
      <c r="AA1237" t="s">
        <v>468</v>
      </c>
      <c r="AB1237" t="s">
        <v>282</v>
      </c>
      <c r="AC1237" t="s">
        <v>282</v>
      </c>
    </row>
    <row r="1238" spans="1:29" x14ac:dyDescent="0.25">
      <c r="A1238">
        <v>201909</v>
      </c>
      <c r="B1238" t="s">
        <v>1524</v>
      </c>
      <c r="C1238" s="8">
        <v>5339</v>
      </c>
      <c r="D1238" s="8" t="str">
        <f t="shared" si="38"/>
        <v>EDCI-5339</v>
      </c>
      <c r="E1238" t="s">
        <v>1570</v>
      </c>
      <c r="F1238" s="44" t="s">
        <v>49</v>
      </c>
      <c r="G1238" s="44" t="s">
        <v>265</v>
      </c>
      <c r="H1238" t="s">
        <v>522</v>
      </c>
      <c r="I1238" t="s">
        <v>523</v>
      </c>
      <c r="J1238" s="2">
        <v>131004</v>
      </c>
      <c r="K1238" t="str">
        <f t="shared" si="39"/>
        <v>1310</v>
      </c>
      <c r="L1238" t="s">
        <v>1571</v>
      </c>
      <c r="M1238" t="s">
        <v>525</v>
      </c>
      <c r="N1238"/>
      <c r="O1238" t="s">
        <v>265</v>
      </c>
      <c r="P1238">
        <v>1</v>
      </c>
      <c r="Q1238">
        <v>1</v>
      </c>
      <c r="R1238" t="s">
        <v>526</v>
      </c>
      <c r="S1238">
        <v>1</v>
      </c>
      <c r="T1238">
        <v>6</v>
      </c>
      <c r="U1238">
        <v>0</v>
      </c>
      <c r="V1238">
        <v>0</v>
      </c>
      <c r="AA1238" t="s">
        <v>527</v>
      </c>
      <c r="AB1238" t="s">
        <v>282</v>
      </c>
      <c r="AC1238" t="s">
        <v>282</v>
      </c>
    </row>
    <row r="1239" spans="1:29" x14ac:dyDescent="0.25">
      <c r="A1239">
        <v>202209</v>
      </c>
      <c r="B1239" t="s">
        <v>1524</v>
      </c>
      <c r="C1239" s="8">
        <v>5340</v>
      </c>
      <c r="D1239" s="8" t="str">
        <f t="shared" si="38"/>
        <v>EDCI-5340</v>
      </c>
      <c r="E1239" t="s">
        <v>1572</v>
      </c>
      <c r="F1239" s="44" t="s">
        <v>53</v>
      </c>
      <c r="G1239" s="44" t="s">
        <v>265</v>
      </c>
      <c r="H1239" t="s">
        <v>522</v>
      </c>
      <c r="I1239" t="s">
        <v>523</v>
      </c>
      <c r="J1239" s="2">
        <v>131202</v>
      </c>
      <c r="K1239" t="str">
        <f t="shared" si="39"/>
        <v>1312</v>
      </c>
      <c r="L1239" t="s">
        <v>1455</v>
      </c>
      <c r="M1239" t="s">
        <v>525</v>
      </c>
      <c r="N1239"/>
      <c r="O1239" t="s">
        <v>265</v>
      </c>
      <c r="P1239">
        <v>1</v>
      </c>
      <c r="Q1239">
        <v>1</v>
      </c>
      <c r="R1239" t="s">
        <v>526</v>
      </c>
      <c r="S1239">
        <v>1</v>
      </c>
      <c r="T1239">
        <v>5</v>
      </c>
      <c r="U1239">
        <v>0</v>
      </c>
      <c r="V1239">
        <v>0</v>
      </c>
      <c r="AA1239" t="s">
        <v>527</v>
      </c>
      <c r="AB1239" t="s">
        <v>282</v>
      </c>
      <c r="AC1239" t="s">
        <v>282</v>
      </c>
    </row>
    <row r="1240" spans="1:29" x14ac:dyDescent="0.25">
      <c r="A1240">
        <v>201909</v>
      </c>
      <c r="B1240" t="s">
        <v>1524</v>
      </c>
      <c r="C1240" s="8">
        <v>5341</v>
      </c>
      <c r="D1240" s="8" t="str">
        <f t="shared" si="38"/>
        <v>EDCI-5341</v>
      </c>
      <c r="E1240" t="s">
        <v>1573</v>
      </c>
      <c r="F1240" s="44" t="s">
        <v>49</v>
      </c>
      <c r="G1240" s="44" t="s">
        <v>265</v>
      </c>
      <c r="H1240" t="s">
        <v>522</v>
      </c>
      <c r="I1240" t="s">
        <v>523</v>
      </c>
      <c r="J1240" s="2">
        <v>131004</v>
      </c>
      <c r="K1240" t="str">
        <f t="shared" si="39"/>
        <v>1310</v>
      </c>
      <c r="L1240" t="s">
        <v>1571</v>
      </c>
      <c r="M1240" t="s">
        <v>525</v>
      </c>
      <c r="N1240"/>
      <c r="O1240" t="s">
        <v>265</v>
      </c>
      <c r="P1240">
        <v>1</v>
      </c>
      <c r="Q1240">
        <v>1</v>
      </c>
      <c r="R1240" t="s">
        <v>526</v>
      </c>
      <c r="S1240">
        <v>1</v>
      </c>
      <c r="T1240">
        <v>6</v>
      </c>
      <c r="U1240">
        <v>0</v>
      </c>
      <c r="V1240">
        <v>0</v>
      </c>
      <c r="AA1240" t="s">
        <v>527</v>
      </c>
      <c r="AB1240" t="s">
        <v>282</v>
      </c>
      <c r="AC1240" t="s">
        <v>282</v>
      </c>
    </row>
    <row r="1241" spans="1:29" x14ac:dyDescent="0.25">
      <c r="A1241">
        <v>201909</v>
      </c>
      <c r="B1241" t="s">
        <v>1524</v>
      </c>
      <c r="C1241" s="8">
        <v>5342</v>
      </c>
      <c r="D1241" s="8" t="str">
        <f t="shared" si="38"/>
        <v>EDCI-5342</v>
      </c>
      <c r="E1241" t="s">
        <v>1574</v>
      </c>
      <c r="F1241" s="44" t="s">
        <v>49</v>
      </c>
      <c r="G1241" s="44" t="s">
        <v>265</v>
      </c>
      <c r="H1241" t="s">
        <v>522</v>
      </c>
      <c r="I1241" t="s">
        <v>523</v>
      </c>
      <c r="J1241" s="2">
        <v>131004</v>
      </c>
      <c r="K1241" t="str">
        <f t="shared" si="39"/>
        <v>1310</v>
      </c>
      <c r="L1241" t="s">
        <v>1571</v>
      </c>
      <c r="M1241" t="s">
        <v>525</v>
      </c>
      <c r="N1241"/>
      <c r="O1241" t="s">
        <v>265</v>
      </c>
      <c r="P1241">
        <v>1</v>
      </c>
      <c r="Q1241">
        <v>1</v>
      </c>
      <c r="R1241" t="s">
        <v>526</v>
      </c>
      <c r="S1241">
        <v>1</v>
      </c>
      <c r="T1241">
        <v>6</v>
      </c>
      <c r="U1241">
        <v>0</v>
      </c>
      <c r="V1241">
        <v>0</v>
      </c>
      <c r="AA1241" t="s">
        <v>527</v>
      </c>
      <c r="AB1241" t="s">
        <v>282</v>
      </c>
      <c r="AC1241" t="s">
        <v>282</v>
      </c>
    </row>
    <row r="1242" spans="1:29" x14ac:dyDescent="0.25">
      <c r="A1242">
        <v>201909</v>
      </c>
      <c r="B1242" t="s">
        <v>1524</v>
      </c>
      <c r="C1242" s="8">
        <v>5345</v>
      </c>
      <c r="D1242" s="8" t="str">
        <f t="shared" si="38"/>
        <v>EDCI-5345</v>
      </c>
      <c r="E1242" t="s">
        <v>1575</v>
      </c>
      <c r="F1242" s="44" t="s">
        <v>37</v>
      </c>
      <c r="G1242" s="44" t="s">
        <v>265</v>
      </c>
      <c r="H1242" t="s">
        <v>522</v>
      </c>
      <c r="I1242" t="s">
        <v>523</v>
      </c>
      <c r="J1242" s="2">
        <v>130101</v>
      </c>
      <c r="K1242" t="str">
        <f t="shared" si="39"/>
        <v>1301</v>
      </c>
      <c r="L1242" t="s">
        <v>1514</v>
      </c>
      <c r="M1242" t="s">
        <v>525</v>
      </c>
      <c r="N1242"/>
      <c r="O1242" t="s">
        <v>265</v>
      </c>
      <c r="P1242">
        <v>1</v>
      </c>
      <c r="Q1242">
        <v>1</v>
      </c>
      <c r="R1242" t="s">
        <v>526</v>
      </c>
      <c r="S1242">
        <v>1</v>
      </c>
      <c r="T1242">
        <v>6</v>
      </c>
      <c r="U1242">
        <v>0</v>
      </c>
      <c r="V1242">
        <v>0</v>
      </c>
      <c r="AA1242" t="s">
        <v>527</v>
      </c>
      <c r="AB1242" t="s">
        <v>282</v>
      </c>
      <c r="AC1242" t="s">
        <v>282</v>
      </c>
    </row>
    <row r="1243" spans="1:29" x14ac:dyDescent="0.25">
      <c r="A1243">
        <v>201909</v>
      </c>
      <c r="B1243" t="s">
        <v>1524</v>
      </c>
      <c r="C1243" s="8">
        <v>5350</v>
      </c>
      <c r="D1243" s="8" t="str">
        <f t="shared" si="38"/>
        <v>EDCI-5350</v>
      </c>
      <c r="E1243" t="s">
        <v>1576</v>
      </c>
      <c r="F1243" s="44" t="s">
        <v>53</v>
      </c>
      <c r="G1243" s="44" t="s">
        <v>265</v>
      </c>
      <c r="H1243" t="s">
        <v>522</v>
      </c>
      <c r="I1243" t="s">
        <v>523</v>
      </c>
      <c r="J1243" s="2">
        <v>131202</v>
      </c>
      <c r="K1243" t="str">
        <f t="shared" si="39"/>
        <v>1312</v>
      </c>
      <c r="L1243" t="s">
        <v>1455</v>
      </c>
      <c r="M1243" t="s">
        <v>525</v>
      </c>
      <c r="N1243"/>
      <c r="O1243" t="s">
        <v>265</v>
      </c>
      <c r="P1243">
        <v>1</v>
      </c>
      <c r="Q1243">
        <v>1</v>
      </c>
      <c r="R1243" t="s">
        <v>526</v>
      </c>
      <c r="S1243">
        <v>1</v>
      </c>
      <c r="T1243">
        <v>6</v>
      </c>
      <c r="U1243">
        <v>0</v>
      </c>
      <c r="V1243">
        <v>0</v>
      </c>
      <c r="AA1243" t="s">
        <v>527</v>
      </c>
      <c r="AB1243" t="s">
        <v>282</v>
      </c>
      <c r="AC1243" t="s">
        <v>282</v>
      </c>
    </row>
    <row r="1244" spans="1:29" x14ac:dyDescent="0.25">
      <c r="A1244">
        <v>202209</v>
      </c>
      <c r="B1244" t="s">
        <v>1524</v>
      </c>
      <c r="C1244" s="8">
        <v>5361</v>
      </c>
      <c r="D1244" s="8" t="str">
        <f t="shared" si="38"/>
        <v>EDCI-5361</v>
      </c>
      <c r="E1244" t="s">
        <v>1577</v>
      </c>
      <c r="F1244" s="44" t="s">
        <v>47</v>
      </c>
      <c r="G1244" s="44" t="s">
        <v>265</v>
      </c>
      <c r="H1244" t="s">
        <v>522</v>
      </c>
      <c r="I1244" t="s">
        <v>523</v>
      </c>
      <c r="J1244" s="2">
        <v>130604</v>
      </c>
      <c r="K1244" t="str">
        <f t="shared" si="39"/>
        <v>1306</v>
      </c>
      <c r="L1244" t="s">
        <v>1578</v>
      </c>
      <c r="M1244" t="s">
        <v>525</v>
      </c>
      <c r="N1244"/>
      <c r="O1244" t="s">
        <v>265</v>
      </c>
      <c r="P1244">
        <v>1</v>
      </c>
      <c r="Q1244">
        <v>1</v>
      </c>
      <c r="R1244" t="s">
        <v>526</v>
      </c>
      <c r="S1244">
        <v>1</v>
      </c>
      <c r="T1244">
        <v>5</v>
      </c>
      <c r="U1244">
        <v>0</v>
      </c>
      <c r="V1244">
        <v>0</v>
      </c>
      <c r="AA1244" t="s">
        <v>527</v>
      </c>
      <c r="AB1244" t="s">
        <v>282</v>
      </c>
      <c r="AC1244" t="s">
        <v>282</v>
      </c>
    </row>
    <row r="1245" spans="1:29" x14ac:dyDescent="0.25">
      <c r="A1245">
        <v>202209</v>
      </c>
      <c r="B1245" t="s">
        <v>1524</v>
      </c>
      <c r="C1245" s="8">
        <v>5362</v>
      </c>
      <c r="D1245" s="8" t="str">
        <f t="shared" si="38"/>
        <v>EDCI-5362</v>
      </c>
      <c r="E1245" t="s">
        <v>1579</v>
      </c>
      <c r="F1245" s="44" t="s">
        <v>41</v>
      </c>
      <c r="G1245" s="44" t="s">
        <v>265</v>
      </c>
      <c r="H1245" t="s">
        <v>522</v>
      </c>
      <c r="I1245" t="s">
        <v>523</v>
      </c>
      <c r="J1245" s="2">
        <v>130301</v>
      </c>
      <c r="K1245" t="str">
        <f t="shared" si="39"/>
        <v>1303</v>
      </c>
      <c r="L1245" t="s">
        <v>1518</v>
      </c>
      <c r="M1245" t="s">
        <v>525</v>
      </c>
      <c r="N1245"/>
      <c r="O1245" t="s">
        <v>265</v>
      </c>
      <c r="P1245">
        <v>1</v>
      </c>
      <c r="Q1245">
        <v>1</v>
      </c>
      <c r="R1245" t="s">
        <v>526</v>
      </c>
      <c r="S1245">
        <v>1</v>
      </c>
      <c r="T1245">
        <v>5</v>
      </c>
      <c r="U1245">
        <v>0</v>
      </c>
      <c r="V1245">
        <v>0</v>
      </c>
      <c r="AA1245" t="s">
        <v>527</v>
      </c>
      <c r="AB1245" t="s">
        <v>282</v>
      </c>
      <c r="AC1245" t="s">
        <v>282</v>
      </c>
    </row>
    <row r="1246" spans="1:29" x14ac:dyDescent="0.25">
      <c r="A1246">
        <v>202209</v>
      </c>
      <c r="B1246" t="s">
        <v>1524</v>
      </c>
      <c r="C1246" s="8">
        <v>5389</v>
      </c>
      <c r="D1246" s="8" t="str">
        <f t="shared" si="38"/>
        <v>EDCI-5389</v>
      </c>
      <c r="E1246" t="s">
        <v>1580</v>
      </c>
      <c r="F1246" s="44" t="s">
        <v>41</v>
      </c>
      <c r="G1246" s="44" t="s">
        <v>265</v>
      </c>
      <c r="H1246" t="s">
        <v>522</v>
      </c>
      <c r="I1246" t="s">
        <v>523</v>
      </c>
      <c r="J1246" s="2">
        <v>130301</v>
      </c>
      <c r="K1246" t="str">
        <f t="shared" si="39"/>
        <v>1303</v>
      </c>
      <c r="L1246" t="s">
        <v>1518</v>
      </c>
      <c r="M1246" t="s">
        <v>525</v>
      </c>
      <c r="N1246"/>
      <c r="O1246" t="s">
        <v>265</v>
      </c>
      <c r="P1246">
        <v>4</v>
      </c>
      <c r="Q1246">
        <v>1</v>
      </c>
      <c r="R1246" t="s">
        <v>526</v>
      </c>
      <c r="S1246">
        <v>1</v>
      </c>
      <c r="T1246">
        <v>5</v>
      </c>
      <c r="U1246">
        <v>0</v>
      </c>
      <c r="V1246">
        <v>0</v>
      </c>
      <c r="AA1246" t="s">
        <v>527</v>
      </c>
      <c r="AB1246" t="s">
        <v>282</v>
      </c>
      <c r="AC1246" t="s">
        <v>282</v>
      </c>
    </row>
    <row r="1247" spans="1:29" x14ac:dyDescent="0.25">
      <c r="A1247">
        <v>202209</v>
      </c>
      <c r="B1247" t="s">
        <v>1524</v>
      </c>
      <c r="C1247" s="8">
        <v>5390</v>
      </c>
      <c r="D1247" s="8" t="str">
        <f t="shared" si="38"/>
        <v>EDCI-5390</v>
      </c>
      <c r="E1247" t="s">
        <v>542</v>
      </c>
      <c r="F1247" s="44" t="s">
        <v>41</v>
      </c>
      <c r="G1247" s="44" t="s">
        <v>265</v>
      </c>
      <c r="H1247" t="s">
        <v>522</v>
      </c>
      <c r="I1247" t="s">
        <v>523</v>
      </c>
      <c r="J1247" s="2">
        <v>130301</v>
      </c>
      <c r="K1247" t="str">
        <f t="shared" si="39"/>
        <v>1303</v>
      </c>
      <c r="L1247" t="s">
        <v>1518</v>
      </c>
      <c r="M1247" t="s">
        <v>525</v>
      </c>
      <c r="N1247"/>
      <c r="O1247" t="s">
        <v>265</v>
      </c>
      <c r="P1247">
        <v>4</v>
      </c>
      <c r="Q1247">
        <v>1</v>
      </c>
      <c r="R1247" t="s">
        <v>526</v>
      </c>
      <c r="S1247">
        <v>1</v>
      </c>
      <c r="T1247">
        <v>5</v>
      </c>
      <c r="U1247">
        <v>0</v>
      </c>
      <c r="V1247">
        <v>0</v>
      </c>
      <c r="AA1247" t="s">
        <v>527</v>
      </c>
      <c r="AB1247" t="s">
        <v>282</v>
      </c>
      <c r="AC1247" t="s">
        <v>282</v>
      </c>
    </row>
    <row r="1248" spans="1:29" x14ac:dyDescent="0.25">
      <c r="A1248">
        <v>201909</v>
      </c>
      <c r="B1248" t="s">
        <v>1524</v>
      </c>
      <c r="C1248" s="8">
        <v>5393</v>
      </c>
      <c r="D1248" s="8" t="str">
        <f t="shared" si="38"/>
        <v>EDCI-5393</v>
      </c>
      <c r="E1248" t="s">
        <v>1581</v>
      </c>
      <c r="F1248" s="44" t="s">
        <v>41</v>
      </c>
      <c r="G1248" s="44" t="s">
        <v>265</v>
      </c>
      <c r="H1248" t="s">
        <v>522</v>
      </c>
      <c r="I1248" t="s">
        <v>523</v>
      </c>
      <c r="J1248" s="2">
        <v>130301</v>
      </c>
      <c r="K1248" t="str">
        <f t="shared" si="39"/>
        <v>1303</v>
      </c>
      <c r="L1248" t="s">
        <v>1518</v>
      </c>
      <c r="M1248" t="s">
        <v>525</v>
      </c>
      <c r="N1248"/>
      <c r="O1248" t="s">
        <v>265</v>
      </c>
      <c r="P1248">
        <v>1</v>
      </c>
      <c r="Q1248">
        <v>1</v>
      </c>
      <c r="R1248" t="s">
        <v>526</v>
      </c>
      <c r="S1248">
        <v>1</v>
      </c>
      <c r="T1248">
        <v>6</v>
      </c>
      <c r="U1248">
        <v>0</v>
      </c>
      <c r="V1248">
        <v>0</v>
      </c>
      <c r="AA1248" t="s">
        <v>527</v>
      </c>
      <c r="AB1248" t="s">
        <v>282</v>
      </c>
      <c r="AC1248" t="s">
        <v>282</v>
      </c>
    </row>
    <row r="1249" spans="1:29" x14ac:dyDescent="0.25">
      <c r="A1249">
        <v>201909</v>
      </c>
      <c r="B1249" t="s">
        <v>1524</v>
      </c>
      <c r="C1249" s="8">
        <v>5394</v>
      </c>
      <c r="D1249" s="8" t="str">
        <f t="shared" si="38"/>
        <v>EDCI-5394</v>
      </c>
      <c r="E1249" t="s">
        <v>1582</v>
      </c>
      <c r="F1249" s="44" t="s">
        <v>41</v>
      </c>
      <c r="G1249" s="44" t="s">
        <v>265</v>
      </c>
      <c r="H1249" t="s">
        <v>522</v>
      </c>
      <c r="I1249" t="s">
        <v>523</v>
      </c>
      <c r="J1249" s="2">
        <v>130301</v>
      </c>
      <c r="K1249" t="str">
        <f t="shared" si="39"/>
        <v>1303</v>
      </c>
      <c r="L1249" t="s">
        <v>1518</v>
      </c>
      <c r="M1249" t="s">
        <v>525</v>
      </c>
      <c r="N1249"/>
      <c r="O1249" t="s">
        <v>265</v>
      </c>
      <c r="P1249">
        <v>1</v>
      </c>
      <c r="Q1249">
        <v>1</v>
      </c>
      <c r="R1249" t="s">
        <v>526</v>
      </c>
      <c r="S1249">
        <v>1</v>
      </c>
      <c r="T1249">
        <v>6</v>
      </c>
      <c r="U1249">
        <v>0</v>
      </c>
      <c r="V1249">
        <v>0</v>
      </c>
      <c r="AA1249" t="s">
        <v>527</v>
      </c>
      <c r="AB1249" t="s">
        <v>282</v>
      </c>
      <c r="AC1249" t="s">
        <v>282</v>
      </c>
    </row>
    <row r="1250" spans="1:29" x14ac:dyDescent="0.25">
      <c r="A1250">
        <v>201909</v>
      </c>
      <c r="B1250" t="s">
        <v>1524</v>
      </c>
      <c r="C1250" s="8">
        <v>5395</v>
      </c>
      <c r="D1250" s="8" t="str">
        <f t="shared" si="38"/>
        <v>EDCI-5395</v>
      </c>
      <c r="E1250" t="s">
        <v>1583</v>
      </c>
      <c r="F1250" s="44" t="s">
        <v>41</v>
      </c>
      <c r="G1250" s="44" t="s">
        <v>265</v>
      </c>
      <c r="H1250" t="s">
        <v>522</v>
      </c>
      <c r="I1250" t="s">
        <v>523</v>
      </c>
      <c r="J1250" s="2">
        <v>130301</v>
      </c>
      <c r="K1250" t="str">
        <f t="shared" si="39"/>
        <v>1303</v>
      </c>
      <c r="L1250" t="s">
        <v>1518</v>
      </c>
      <c r="M1250" t="s">
        <v>525</v>
      </c>
      <c r="N1250"/>
      <c r="O1250" t="s">
        <v>265</v>
      </c>
      <c r="P1250">
        <v>1</v>
      </c>
      <c r="Q1250">
        <v>1</v>
      </c>
      <c r="R1250" t="s">
        <v>526</v>
      </c>
      <c r="S1250">
        <v>1</v>
      </c>
      <c r="T1250">
        <v>6</v>
      </c>
      <c r="U1250">
        <v>0</v>
      </c>
      <c r="V1250">
        <v>0</v>
      </c>
      <c r="AA1250" t="s">
        <v>527</v>
      </c>
      <c r="AB1250" t="s">
        <v>282</v>
      </c>
      <c r="AC1250" t="s">
        <v>282</v>
      </c>
    </row>
    <row r="1251" spans="1:29" x14ac:dyDescent="0.25">
      <c r="A1251">
        <v>201909</v>
      </c>
      <c r="B1251" t="s">
        <v>1524</v>
      </c>
      <c r="C1251" s="8">
        <v>5397</v>
      </c>
      <c r="D1251" s="8" t="str">
        <f t="shared" si="38"/>
        <v>EDCI-5397</v>
      </c>
      <c r="E1251" t="s">
        <v>1584</v>
      </c>
      <c r="F1251" s="44" t="s">
        <v>41</v>
      </c>
      <c r="G1251" s="44" t="s">
        <v>265</v>
      </c>
      <c r="H1251" t="s">
        <v>522</v>
      </c>
      <c r="I1251" t="s">
        <v>523</v>
      </c>
      <c r="J1251" s="2">
        <v>130301</v>
      </c>
      <c r="K1251" t="str">
        <f t="shared" si="39"/>
        <v>1303</v>
      </c>
      <c r="L1251" t="s">
        <v>1518</v>
      </c>
      <c r="M1251" t="s">
        <v>525</v>
      </c>
      <c r="N1251"/>
      <c r="O1251" t="s">
        <v>265</v>
      </c>
      <c r="P1251">
        <v>1</v>
      </c>
      <c r="Q1251">
        <v>1</v>
      </c>
      <c r="R1251" t="s">
        <v>526</v>
      </c>
      <c r="S1251">
        <v>1</v>
      </c>
      <c r="T1251">
        <v>6</v>
      </c>
      <c r="U1251">
        <v>0</v>
      </c>
      <c r="V1251">
        <v>0</v>
      </c>
      <c r="AA1251" t="s">
        <v>527</v>
      </c>
      <c r="AB1251" t="s">
        <v>282</v>
      </c>
      <c r="AC1251" t="s">
        <v>282</v>
      </c>
    </row>
    <row r="1252" spans="1:29" x14ac:dyDescent="0.25">
      <c r="A1252">
        <v>201909</v>
      </c>
      <c r="B1252" t="s">
        <v>1524</v>
      </c>
      <c r="C1252" s="8">
        <v>5398</v>
      </c>
      <c r="D1252" s="8" t="str">
        <f t="shared" si="38"/>
        <v>EDCI-5398</v>
      </c>
      <c r="E1252" t="s">
        <v>1585</v>
      </c>
      <c r="F1252" s="44" t="s">
        <v>41</v>
      </c>
      <c r="G1252" s="44" t="s">
        <v>265</v>
      </c>
      <c r="H1252" t="s">
        <v>522</v>
      </c>
      <c r="I1252" t="s">
        <v>523</v>
      </c>
      <c r="J1252" s="2">
        <v>130301</v>
      </c>
      <c r="K1252" t="str">
        <f t="shared" si="39"/>
        <v>1303</v>
      </c>
      <c r="L1252" t="s">
        <v>1518</v>
      </c>
      <c r="M1252" t="s">
        <v>525</v>
      </c>
      <c r="N1252"/>
      <c r="O1252" t="s">
        <v>265</v>
      </c>
      <c r="P1252">
        <v>3</v>
      </c>
      <c r="Q1252">
        <v>1</v>
      </c>
      <c r="R1252" t="s">
        <v>526</v>
      </c>
      <c r="S1252">
        <v>1</v>
      </c>
      <c r="T1252">
        <v>6</v>
      </c>
      <c r="U1252">
        <v>0</v>
      </c>
      <c r="V1252">
        <v>0</v>
      </c>
      <c r="AA1252" t="s">
        <v>527</v>
      </c>
      <c r="AB1252" t="s">
        <v>282</v>
      </c>
      <c r="AC1252" t="s">
        <v>282</v>
      </c>
    </row>
    <row r="1253" spans="1:29" x14ac:dyDescent="0.25">
      <c r="A1253">
        <v>202209</v>
      </c>
      <c r="B1253" t="s">
        <v>1524</v>
      </c>
      <c r="C1253" s="8">
        <v>5696</v>
      </c>
      <c r="D1253" s="8" t="str">
        <f t="shared" si="38"/>
        <v>EDCI-5696</v>
      </c>
      <c r="E1253" t="s">
        <v>297</v>
      </c>
      <c r="F1253" s="44" t="s">
        <v>41</v>
      </c>
      <c r="G1253" s="44" t="s">
        <v>265</v>
      </c>
      <c r="H1253" t="s">
        <v>522</v>
      </c>
      <c r="I1253" t="s">
        <v>523</v>
      </c>
      <c r="J1253" s="2">
        <v>130301</v>
      </c>
      <c r="K1253" t="str">
        <f t="shared" si="39"/>
        <v>1303</v>
      </c>
      <c r="L1253" t="s">
        <v>1518</v>
      </c>
      <c r="M1253" t="s">
        <v>525</v>
      </c>
      <c r="N1253"/>
      <c r="O1253" t="s">
        <v>265</v>
      </c>
      <c r="P1253">
        <v>5</v>
      </c>
      <c r="Q1253">
        <v>1</v>
      </c>
      <c r="R1253" t="s">
        <v>526</v>
      </c>
      <c r="S1253">
        <v>1</v>
      </c>
      <c r="T1253">
        <v>5</v>
      </c>
      <c r="U1253">
        <v>0</v>
      </c>
      <c r="V1253">
        <v>0</v>
      </c>
      <c r="AA1253" t="s">
        <v>527</v>
      </c>
      <c r="AB1253" t="s">
        <v>282</v>
      </c>
      <c r="AC1253" t="s">
        <v>282</v>
      </c>
    </row>
    <row r="1254" spans="1:29" x14ac:dyDescent="0.25">
      <c r="A1254">
        <v>201909</v>
      </c>
      <c r="B1254" t="s">
        <v>1524</v>
      </c>
      <c r="C1254" s="8">
        <v>5698</v>
      </c>
      <c r="D1254" s="8" t="str">
        <f t="shared" si="38"/>
        <v>EDCI-5698</v>
      </c>
      <c r="E1254" t="s">
        <v>1586</v>
      </c>
      <c r="F1254" s="44" t="s">
        <v>49</v>
      </c>
      <c r="G1254" s="44" t="s">
        <v>265</v>
      </c>
      <c r="H1254" t="s">
        <v>522</v>
      </c>
      <c r="I1254" t="s">
        <v>523</v>
      </c>
      <c r="J1254" s="2">
        <v>131004</v>
      </c>
      <c r="K1254" t="str">
        <f t="shared" si="39"/>
        <v>1310</v>
      </c>
      <c r="L1254" t="s">
        <v>1571</v>
      </c>
      <c r="M1254" t="s">
        <v>525</v>
      </c>
      <c r="N1254"/>
      <c r="O1254" t="s">
        <v>265</v>
      </c>
      <c r="P1254">
        <v>1</v>
      </c>
      <c r="Q1254">
        <v>1</v>
      </c>
      <c r="R1254" t="s">
        <v>526</v>
      </c>
      <c r="S1254">
        <v>1</v>
      </c>
      <c r="T1254">
        <v>5</v>
      </c>
      <c r="U1254">
        <v>0</v>
      </c>
      <c r="V1254">
        <v>0</v>
      </c>
      <c r="AA1254" t="s">
        <v>527</v>
      </c>
      <c r="AB1254" t="s">
        <v>282</v>
      </c>
      <c r="AC1254" t="s">
        <v>282</v>
      </c>
    </row>
    <row r="1255" spans="1:29" x14ac:dyDescent="0.25">
      <c r="A1255">
        <v>202209</v>
      </c>
      <c r="B1255" t="s">
        <v>1524</v>
      </c>
      <c r="C1255" s="8">
        <v>6301</v>
      </c>
      <c r="D1255" s="8" t="str">
        <f t="shared" si="38"/>
        <v>EDCI-6301</v>
      </c>
      <c r="E1255" t="s">
        <v>1587</v>
      </c>
      <c r="F1255" s="44" t="s">
        <v>1527</v>
      </c>
      <c r="G1255" s="44" t="s">
        <v>265</v>
      </c>
      <c r="H1255" t="s">
        <v>522</v>
      </c>
      <c r="I1255" t="s">
        <v>523</v>
      </c>
      <c r="J1255" s="2">
        <v>130901</v>
      </c>
      <c r="K1255" t="str">
        <f t="shared" si="39"/>
        <v>1309</v>
      </c>
      <c r="L1255" t="s">
        <v>1528</v>
      </c>
      <c r="M1255" t="s">
        <v>525</v>
      </c>
      <c r="N1255"/>
      <c r="O1255" t="s">
        <v>265</v>
      </c>
      <c r="P1255">
        <v>1</v>
      </c>
      <c r="Q1255">
        <v>1</v>
      </c>
      <c r="R1255" t="s">
        <v>526</v>
      </c>
      <c r="S1255">
        <v>1</v>
      </c>
      <c r="T1255">
        <v>6</v>
      </c>
      <c r="U1255">
        <v>0</v>
      </c>
      <c r="V1255">
        <v>0</v>
      </c>
      <c r="AA1255" t="s">
        <v>527</v>
      </c>
      <c r="AB1255" t="s">
        <v>282</v>
      </c>
      <c r="AC1255" t="s">
        <v>282</v>
      </c>
    </row>
    <row r="1256" spans="1:29" x14ac:dyDescent="0.25">
      <c r="A1256">
        <v>202209</v>
      </c>
      <c r="B1256" t="s">
        <v>1524</v>
      </c>
      <c r="C1256" s="8">
        <v>6302</v>
      </c>
      <c r="D1256" s="8" t="str">
        <f t="shared" si="38"/>
        <v>EDCI-6302</v>
      </c>
      <c r="E1256" t="s">
        <v>1588</v>
      </c>
      <c r="F1256" s="44" t="s">
        <v>41</v>
      </c>
      <c r="G1256" s="44" t="s">
        <v>265</v>
      </c>
      <c r="H1256" t="s">
        <v>522</v>
      </c>
      <c r="I1256" t="s">
        <v>523</v>
      </c>
      <c r="J1256" s="2">
        <v>130301</v>
      </c>
      <c r="K1256" t="str">
        <f t="shared" si="39"/>
        <v>1303</v>
      </c>
      <c r="L1256" t="s">
        <v>1518</v>
      </c>
      <c r="M1256" t="s">
        <v>525</v>
      </c>
      <c r="N1256"/>
      <c r="O1256" t="s">
        <v>265</v>
      </c>
      <c r="P1256">
        <v>4</v>
      </c>
      <c r="Q1256">
        <v>1</v>
      </c>
      <c r="R1256" t="s">
        <v>526</v>
      </c>
      <c r="S1256">
        <v>1</v>
      </c>
      <c r="T1256">
        <v>6</v>
      </c>
      <c r="U1256">
        <v>0</v>
      </c>
      <c r="V1256">
        <v>0</v>
      </c>
      <c r="AA1256" t="s">
        <v>527</v>
      </c>
      <c r="AB1256" t="s">
        <v>282</v>
      </c>
      <c r="AC1256" t="s">
        <v>282</v>
      </c>
    </row>
    <row r="1257" spans="1:29" x14ac:dyDescent="0.25">
      <c r="A1257">
        <v>202209</v>
      </c>
      <c r="B1257" t="s">
        <v>1524</v>
      </c>
      <c r="C1257" s="8">
        <v>6303</v>
      </c>
      <c r="D1257" s="8" t="str">
        <f t="shared" si="38"/>
        <v>EDCI-6303</v>
      </c>
      <c r="E1257" t="s">
        <v>1589</v>
      </c>
      <c r="F1257" s="44" t="s">
        <v>41</v>
      </c>
      <c r="G1257" s="44" t="s">
        <v>265</v>
      </c>
      <c r="H1257" t="s">
        <v>522</v>
      </c>
      <c r="I1257" t="s">
        <v>523</v>
      </c>
      <c r="J1257" s="2">
        <v>130301</v>
      </c>
      <c r="K1257" t="str">
        <f t="shared" si="39"/>
        <v>1303</v>
      </c>
      <c r="L1257" t="s">
        <v>1518</v>
      </c>
      <c r="M1257" t="s">
        <v>525</v>
      </c>
      <c r="N1257"/>
      <c r="O1257" t="s">
        <v>265</v>
      </c>
      <c r="P1257">
        <v>1</v>
      </c>
      <c r="Q1257">
        <v>1</v>
      </c>
      <c r="R1257" t="s">
        <v>526</v>
      </c>
      <c r="S1257">
        <v>1</v>
      </c>
      <c r="T1257">
        <v>6</v>
      </c>
      <c r="U1257">
        <v>0</v>
      </c>
      <c r="V1257">
        <v>0</v>
      </c>
      <c r="AA1257" t="s">
        <v>527</v>
      </c>
      <c r="AB1257" t="s">
        <v>282</v>
      </c>
      <c r="AC1257" t="s">
        <v>282</v>
      </c>
    </row>
    <row r="1258" spans="1:29" x14ac:dyDescent="0.25">
      <c r="A1258">
        <v>201909</v>
      </c>
      <c r="B1258" t="s">
        <v>1524</v>
      </c>
      <c r="C1258" s="8">
        <v>6324</v>
      </c>
      <c r="D1258" s="8" t="str">
        <f t="shared" si="38"/>
        <v>EDCI-6324</v>
      </c>
      <c r="E1258" t="s">
        <v>1590</v>
      </c>
      <c r="F1258" s="44" t="s">
        <v>41</v>
      </c>
      <c r="G1258" s="44" t="s">
        <v>265</v>
      </c>
      <c r="H1258" t="s">
        <v>522</v>
      </c>
      <c r="I1258" t="s">
        <v>523</v>
      </c>
      <c r="J1258" s="2">
        <v>130301</v>
      </c>
      <c r="K1258" t="str">
        <f t="shared" si="39"/>
        <v>1303</v>
      </c>
      <c r="L1258" t="s">
        <v>1518</v>
      </c>
      <c r="M1258" t="s">
        <v>525</v>
      </c>
      <c r="N1258"/>
      <c r="O1258" t="s">
        <v>265</v>
      </c>
      <c r="P1258">
        <v>1</v>
      </c>
      <c r="Q1258">
        <v>1</v>
      </c>
      <c r="R1258" t="s">
        <v>526</v>
      </c>
      <c r="S1258">
        <v>1</v>
      </c>
      <c r="T1258">
        <v>6</v>
      </c>
      <c r="U1258">
        <v>0</v>
      </c>
      <c r="V1258">
        <v>0</v>
      </c>
      <c r="AA1258" t="s">
        <v>527</v>
      </c>
      <c r="AB1258" t="s">
        <v>282</v>
      </c>
      <c r="AC1258" t="s">
        <v>282</v>
      </c>
    </row>
    <row r="1259" spans="1:29" x14ac:dyDescent="0.25">
      <c r="A1259">
        <v>202209</v>
      </c>
      <c r="B1259" t="s">
        <v>1524</v>
      </c>
      <c r="C1259" s="8">
        <v>6335</v>
      </c>
      <c r="D1259" s="8" t="str">
        <f t="shared" si="38"/>
        <v>EDCI-6335</v>
      </c>
      <c r="E1259" t="s">
        <v>1591</v>
      </c>
      <c r="F1259" s="44" t="s">
        <v>41</v>
      </c>
      <c r="G1259" s="44" t="s">
        <v>265</v>
      </c>
      <c r="H1259" t="s">
        <v>522</v>
      </c>
      <c r="I1259" t="s">
        <v>523</v>
      </c>
      <c r="J1259" s="2">
        <v>130301</v>
      </c>
      <c r="K1259" t="str">
        <f t="shared" si="39"/>
        <v>1303</v>
      </c>
      <c r="L1259" t="s">
        <v>1518</v>
      </c>
      <c r="M1259" t="s">
        <v>525</v>
      </c>
      <c r="N1259"/>
      <c r="O1259" t="s">
        <v>265</v>
      </c>
      <c r="P1259">
        <v>1</v>
      </c>
      <c r="Q1259">
        <v>1</v>
      </c>
      <c r="R1259" t="s">
        <v>526</v>
      </c>
      <c r="S1259">
        <v>1</v>
      </c>
      <c r="T1259">
        <v>6</v>
      </c>
      <c r="U1259">
        <v>0</v>
      </c>
      <c r="V1259">
        <v>0</v>
      </c>
      <c r="AA1259" t="s">
        <v>527</v>
      </c>
      <c r="AB1259" t="s">
        <v>282</v>
      </c>
      <c r="AC1259" t="s">
        <v>282</v>
      </c>
    </row>
    <row r="1260" spans="1:29" x14ac:dyDescent="0.25">
      <c r="A1260">
        <v>201909</v>
      </c>
      <c r="B1260" t="s">
        <v>1524</v>
      </c>
      <c r="C1260" s="8">
        <v>6336</v>
      </c>
      <c r="D1260" s="8" t="str">
        <f t="shared" si="38"/>
        <v>EDCI-6336</v>
      </c>
      <c r="E1260" t="s">
        <v>1592</v>
      </c>
      <c r="F1260" s="44" t="s">
        <v>41</v>
      </c>
      <c r="G1260" s="44" t="s">
        <v>265</v>
      </c>
      <c r="H1260" t="s">
        <v>522</v>
      </c>
      <c r="I1260" t="s">
        <v>523</v>
      </c>
      <c r="J1260" s="2">
        <v>130301</v>
      </c>
      <c r="K1260" t="str">
        <f t="shared" si="39"/>
        <v>1303</v>
      </c>
      <c r="L1260" t="s">
        <v>1518</v>
      </c>
      <c r="M1260" t="s">
        <v>525</v>
      </c>
      <c r="N1260"/>
      <c r="O1260" t="s">
        <v>265</v>
      </c>
      <c r="P1260">
        <v>1</v>
      </c>
      <c r="Q1260">
        <v>1</v>
      </c>
      <c r="R1260" t="s">
        <v>526</v>
      </c>
      <c r="S1260">
        <v>1</v>
      </c>
      <c r="T1260">
        <v>6</v>
      </c>
      <c r="U1260">
        <v>0</v>
      </c>
      <c r="V1260">
        <v>0</v>
      </c>
      <c r="AA1260" t="s">
        <v>527</v>
      </c>
      <c r="AB1260" t="s">
        <v>282</v>
      </c>
      <c r="AC1260" t="s">
        <v>282</v>
      </c>
    </row>
    <row r="1261" spans="1:29" x14ac:dyDescent="0.25">
      <c r="A1261">
        <v>202209</v>
      </c>
      <c r="B1261" t="s">
        <v>1524</v>
      </c>
      <c r="C1261" s="8">
        <v>6356</v>
      </c>
      <c r="D1261" s="8" t="str">
        <f t="shared" si="38"/>
        <v>EDCI-6356</v>
      </c>
      <c r="E1261" t="s">
        <v>1593</v>
      </c>
      <c r="F1261" s="44" t="s">
        <v>37</v>
      </c>
      <c r="G1261" s="44" t="s">
        <v>265</v>
      </c>
      <c r="H1261" t="s">
        <v>522</v>
      </c>
      <c r="I1261" t="s">
        <v>523</v>
      </c>
      <c r="J1261" s="2">
        <v>130101</v>
      </c>
      <c r="K1261" t="str">
        <f t="shared" si="39"/>
        <v>1301</v>
      </c>
      <c r="L1261" t="s">
        <v>1514</v>
      </c>
      <c r="M1261" t="s">
        <v>525</v>
      </c>
      <c r="N1261"/>
      <c r="O1261" t="s">
        <v>265</v>
      </c>
      <c r="P1261">
        <v>1</v>
      </c>
      <c r="Q1261">
        <v>1</v>
      </c>
      <c r="R1261" t="s">
        <v>526</v>
      </c>
      <c r="S1261">
        <v>1</v>
      </c>
      <c r="T1261">
        <v>6</v>
      </c>
      <c r="U1261">
        <v>0</v>
      </c>
      <c r="V1261">
        <v>0</v>
      </c>
      <c r="AA1261" t="s">
        <v>527</v>
      </c>
      <c r="AB1261" t="s">
        <v>282</v>
      </c>
      <c r="AC1261" t="s">
        <v>282</v>
      </c>
    </row>
    <row r="1262" spans="1:29" x14ac:dyDescent="0.25">
      <c r="A1262">
        <v>202209</v>
      </c>
      <c r="B1262" t="s">
        <v>1524</v>
      </c>
      <c r="C1262" s="8">
        <v>6390</v>
      </c>
      <c r="D1262" s="8" t="str">
        <f t="shared" si="38"/>
        <v>EDCI-6390</v>
      </c>
      <c r="E1262" t="s">
        <v>1594</v>
      </c>
      <c r="F1262" s="44" t="s">
        <v>41</v>
      </c>
      <c r="G1262" s="44" t="s">
        <v>265</v>
      </c>
      <c r="H1262" t="s">
        <v>522</v>
      </c>
      <c r="I1262" t="s">
        <v>523</v>
      </c>
      <c r="J1262" s="2">
        <v>130301</v>
      </c>
      <c r="K1262" t="str">
        <f t="shared" si="39"/>
        <v>1303</v>
      </c>
      <c r="L1262" t="s">
        <v>1518</v>
      </c>
      <c r="M1262" t="s">
        <v>525</v>
      </c>
      <c r="N1262"/>
      <c r="O1262" t="s">
        <v>265</v>
      </c>
      <c r="P1262">
        <v>1</v>
      </c>
      <c r="Q1262">
        <v>1</v>
      </c>
      <c r="R1262" t="s">
        <v>526</v>
      </c>
      <c r="S1262">
        <v>1</v>
      </c>
      <c r="T1262">
        <v>6</v>
      </c>
      <c r="U1262">
        <v>0</v>
      </c>
      <c r="V1262">
        <v>0</v>
      </c>
      <c r="AA1262" t="s">
        <v>527</v>
      </c>
      <c r="AB1262" t="s">
        <v>282</v>
      </c>
      <c r="AC1262" t="s">
        <v>282</v>
      </c>
    </row>
    <row r="1263" spans="1:29" x14ac:dyDescent="0.25">
      <c r="A1263">
        <v>202209</v>
      </c>
      <c r="B1263" t="s">
        <v>1524</v>
      </c>
      <c r="C1263" s="8">
        <v>6391</v>
      </c>
      <c r="D1263" s="8" t="str">
        <f t="shared" si="38"/>
        <v>EDCI-6391</v>
      </c>
      <c r="E1263" t="s">
        <v>1595</v>
      </c>
      <c r="F1263" s="44" t="s">
        <v>37</v>
      </c>
      <c r="G1263" s="44" t="s">
        <v>265</v>
      </c>
      <c r="H1263" t="s">
        <v>522</v>
      </c>
      <c r="I1263" t="s">
        <v>523</v>
      </c>
      <c r="J1263" s="2">
        <v>130101</v>
      </c>
      <c r="K1263" t="str">
        <f t="shared" si="39"/>
        <v>1301</v>
      </c>
      <c r="L1263" t="s">
        <v>1514</v>
      </c>
      <c r="M1263" t="s">
        <v>525</v>
      </c>
      <c r="N1263"/>
      <c r="O1263" t="s">
        <v>265</v>
      </c>
      <c r="P1263">
        <v>1</v>
      </c>
      <c r="Q1263">
        <v>1</v>
      </c>
      <c r="R1263" t="s">
        <v>526</v>
      </c>
      <c r="S1263">
        <v>1</v>
      </c>
      <c r="T1263">
        <v>6</v>
      </c>
      <c r="U1263">
        <v>0</v>
      </c>
      <c r="V1263">
        <v>0</v>
      </c>
      <c r="AA1263" t="s">
        <v>527</v>
      </c>
      <c r="AB1263" t="s">
        <v>282</v>
      </c>
      <c r="AC1263" t="s">
        <v>282</v>
      </c>
    </row>
    <row r="1264" spans="1:29" x14ac:dyDescent="0.25">
      <c r="A1264">
        <v>202209</v>
      </c>
      <c r="B1264" t="s">
        <v>1524</v>
      </c>
      <c r="C1264" s="8">
        <v>6392</v>
      </c>
      <c r="D1264" s="8" t="str">
        <f t="shared" si="38"/>
        <v>EDCI-6392</v>
      </c>
      <c r="E1264" t="s">
        <v>1596</v>
      </c>
      <c r="F1264" s="44" t="s">
        <v>37</v>
      </c>
      <c r="G1264" s="44" t="s">
        <v>265</v>
      </c>
      <c r="H1264" t="s">
        <v>522</v>
      </c>
      <c r="I1264" t="s">
        <v>523</v>
      </c>
      <c r="J1264" s="2">
        <v>130101</v>
      </c>
      <c r="K1264" t="str">
        <f t="shared" si="39"/>
        <v>1301</v>
      </c>
      <c r="L1264" t="s">
        <v>1514</v>
      </c>
      <c r="M1264" t="s">
        <v>525</v>
      </c>
      <c r="N1264"/>
      <c r="O1264" t="s">
        <v>265</v>
      </c>
      <c r="P1264">
        <v>1</v>
      </c>
      <c r="Q1264">
        <v>1</v>
      </c>
      <c r="R1264" t="s">
        <v>526</v>
      </c>
      <c r="S1264">
        <v>1</v>
      </c>
      <c r="T1264">
        <v>6</v>
      </c>
      <c r="U1264">
        <v>0</v>
      </c>
      <c r="V1264">
        <v>0</v>
      </c>
      <c r="AA1264" t="s">
        <v>527</v>
      </c>
      <c r="AB1264" t="s">
        <v>282</v>
      </c>
      <c r="AC1264" t="s">
        <v>282</v>
      </c>
    </row>
    <row r="1265" spans="1:29" x14ac:dyDescent="0.25">
      <c r="A1265">
        <v>202209</v>
      </c>
      <c r="B1265" t="s">
        <v>1524</v>
      </c>
      <c r="C1265" s="8">
        <v>6397</v>
      </c>
      <c r="D1265" s="8" t="str">
        <f t="shared" si="38"/>
        <v>EDCI-6397</v>
      </c>
      <c r="E1265" t="s">
        <v>1597</v>
      </c>
      <c r="F1265" s="44" t="s">
        <v>41</v>
      </c>
      <c r="G1265" s="44" t="s">
        <v>265</v>
      </c>
      <c r="H1265" t="s">
        <v>522</v>
      </c>
      <c r="I1265" t="s">
        <v>523</v>
      </c>
      <c r="J1265" s="2">
        <v>130301</v>
      </c>
      <c r="K1265" t="str">
        <f t="shared" si="39"/>
        <v>1303</v>
      </c>
      <c r="L1265" t="s">
        <v>1518</v>
      </c>
      <c r="M1265" t="s">
        <v>525</v>
      </c>
      <c r="N1265"/>
      <c r="O1265" t="s">
        <v>265</v>
      </c>
      <c r="P1265">
        <v>4</v>
      </c>
      <c r="Q1265">
        <v>1</v>
      </c>
      <c r="R1265" t="s">
        <v>526</v>
      </c>
      <c r="S1265">
        <v>1</v>
      </c>
      <c r="T1265">
        <v>6</v>
      </c>
      <c r="U1265">
        <v>0</v>
      </c>
      <c r="V1265">
        <v>0</v>
      </c>
      <c r="AA1265" t="s">
        <v>527</v>
      </c>
      <c r="AB1265" t="s">
        <v>282</v>
      </c>
      <c r="AC1265" t="s">
        <v>282</v>
      </c>
    </row>
    <row r="1266" spans="1:29" x14ac:dyDescent="0.25">
      <c r="A1266">
        <v>202209</v>
      </c>
      <c r="B1266" t="s">
        <v>1524</v>
      </c>
      <c r="C1266" s="8">
        <v>6398</v>
      </c>
      <c r="D1266" s="8" t="str">
        <f t="shared" si="38"/>
        <v>EDCI-6398</v>
      </c>
      <c r="E1266" t="s">
        <v>1053</v>
      </c>
      <c r="F1266" s="44" t="s">
        <v>41</v>
      </c>
      <c r="G1266" s="44" t="s">
        <v>265</v>
      </c>
      <c r="H1266" t="s">
        <v>522</v>
      </c>
      <c r="I1266" t="s">
        <v>523</v>
      </c>
      <c r="J1266" s="2">
        <v>130301</v>
      </c>
      <c r="K1266" t="str">
        <f t="shared" si="39"/>
        <v>1303</v>
      </c>
      <c r="L1266" t="s">
        <v>1518</v>
      </c>
      <c r="M1266" t="s">
        <v>525</v>
      </c>
      <c r="N1266"/>
      <c r="O1266" t="s">
        <v>265</v>
      </c>
      <c r="P1266">
        <v>1</v>
      </c>
      <c r="Q1266">
        <v>1</v>
      </c>
      <c r="R1266" t="s">
        <v>526</v>
      </c>
      <c r="S1266">
        <v>1</v>
      </c>
      <c r="T1266">
        <v>6</v>
      </c>
      <c r="U1266">
        <v>0</v>
      </c>
      <c r="V1266">
        <v>0</v>
      </c>
      <c r="AA1266" t="s">
        <v>527</v>
      </c>
      <c r="AB1266" t="s">
        <v>282</v>
      </c>
      <c r="AC1266" t="s">
        <v>282</v>
      </c>
    </row>
    <row r="1267" spans="1:29" x14ac:dyDescent="0.25">
      <c r="A1267">
        <v>202209</v>
      </c>
      <c r="B1267" t="s">
        <v>1524</v>
      </c>
      <c r="C1267" s="8">
        <v>6696</v>
      </c>
      <c r="D1267" s="8" t="str">
        <f t="shared" si="38"/>
        <v>EDCI-6696</v>
      </c>
      <c r="E1267" t="s">
        <v>297</v>
      </c>
      <c r="F1267" s="44" t="s">
        <v>37</v>
      </c>
      <c r="G1267" s="44" t="s">
        <v>265</v>
      </c>
      <c r="H1267" t="s">
        <v>522</v>
      </c>
      <c r="I1267" t="s">
        <v>523</v>
      </c>
      <c r="J1267" s="2">
        <v>130101</v>
      </c>
      <c r="K1267" t="str">
        <f t="shared" si="39"/>
        <v>1301</v>
      </c>
      <c r="L1267" t="s">
        <v>1514</v>
      </c>
      <c r="M1267" t="s">
        <v>525</v>
      </c>
      <c r="N1267"/>
      <c r="O1267" t="s">
        <v>265</v>
      </c>
      <c r="P1267">
        <v>5</v>
      </c>
      <c r="Q1267">
        <v>1</v>
      </c>
      <c r="R1267" t="s">
        <v>526</v>
      </c>
      <c r="S1267">
        <v>1</v>
      </c>
      <c r="T1267">
        <v>6</v>
      </c>
      <c r="U1267">
        <v>0</v>
      </c>
      <c r="V1267">
        <v>0</v>
      </c>
      <c r="AA1267" t="s">
        <v>527</v>
      </c>
      <c r="AB1267" t="s">
        <v>282</v>
      </c>
      <c r="AC1267" t="s">
        <v>282</v>
      </c>
    </row>
    <row r="1268" spans="1:29" x14ac:dyDescent="0.25">
      <c r="A1268">
        <v>202209</v>
      </c>
      <c r="B1268" t="s">
        <v>1598</v>
      </c>
      <c r="C1268" s="8" t="s">
        <v>815</v>
      </c>
      <c r="D1268" s="8" t="str">
        <f t="shared" si="38"/>
        <v>EDFN-0010</v>
      </c>
      <c r="E1268" t="s">
        <v>816</v>
      </c>
      <c r="F1268" s="44" t="s">
        <v>37</v>
      </c>
      <c r="G1268" s="44" t="s">
        <v>261</v>
      </c>
      <c r="H1268" t="s">
        <v>1497</v>
      </c>
      <c r="I1268" t="s">
        <v>1498</v>
      </c>
      <c r="J1268" s="2">
        <v>130101</v>
      </c>
      <c r="K1268" t="str">
        <f t="shared" si="39"/>
        <v>1301</v>
      </c>
      <c r="L1268" t="s">
        <v>1514</v>
      </c>
      <c r="N1268"/>
      <c r="O1268" t="s">
        <v>265</v>
      </c>
    </row>
    <row r="1269" spans="1:29" x14ac:dyDescent="0.25">
      <c r="A1269">
        <v>201909</v>
      </c>
      <c r="B1269" t="s">
        <v>1598</v>
      </c>
      <c r="C1269" s="8">
        <v>5301</v>
      </c>
      <c r="D1269" s="8" t="str">
        <f t="shared" si="38"/>
        <v>EDFN-5301</v>
      </c>
      <c r="E1269" t="s">
        <v>1189</v>
      </c>
      <c r="F1269" s="44" t="s">
        <v>47</v>
      </c>
      <c r="G1269" s="44" t="s">
        <v>265</v>
      </c>
      <c r="H1269" t="s">
        <v>1497</v>
      </c>
      <c r="I1269" t="s">
        <v>1498</v>
      </c>
      <c r="J1269" s="2">
        <v>130601</v>
      </c>
      <c r="K1269" t="str">
        <f t="shared" si="39"/>
        <v>1306</v>
      </c>
      <c r="L1269" t="s">
        <v>1599</v>
      </c>
      <c r="M1269" t="s">
        <v>525</v>
      </c>
      <c r="N1269"/>
      <c r="O1269" t="s">
        <v>265</v>
      </c>
      <c r="P1269">
        <v>1</v>
      </c>
      <c r="Q1269">
        <v>1</v>
      </c>
      <c r="R1269" t="s">
        <v>1060</v>
      </c>
      <c r="S1269">
        <v>1</v>
      </c>
      <c r="T1269">
        <v>5</v>
      </c>
      <c r="U1269">
        <v>0</v>
      </c>
      <c r="V1269">
        <v>0</v>
      </c>
      <c r="AA1269" t="s">
        <v>527</v>
      </c>
      <c r="AB1269" t="s">
        <v>282</v>
      </c>
      <c r="AC1269" t="s">
        <v>282</v>
      </c>
    </row>
    <row r="1270" spans="1:29" x14ac:dyDescent="0.25">
      <c r="A1270">
        <v>201909</v>
      </c>
      <c r="B1270" t="s">
        <v>1598</v>
      </c>
      <c r="C1270" s="8">
        <v>5302</v>
      </c>
      <c r="D1270" s="8" t="str">
        <f t="shared" si="38"/>
        <v>EDFN-5302</v>
      </c>
      <c r="E1270" t="s">
        <v>1600</v>
      </c>
      <c r="F1270" s="44" t="s">
        <v>1527</v>
      </c>
      <c r="G1270" s="44" t="s">
        <v>265</v>
      </c>
      <c r="H1270" t="s">
        <v>1497</v>
      </c>
      <c r="I1270" t="s">
        <v>1498</v>
      </c>
      <c r="J1270" s="2">
        <v>130901</v>
      </c>
      <c r="K1270" t="str">
        <f t="shared" si="39"/>
        <v>1309</v>
      </c>
      <c r="L1270" t="s">
        <v>1528</v>
      </c>
      <c r="M1270" t="s">
        <v>525</v>
      </c>
      <c r="N1270"/>
      <c r="O1270" t="s">
        <v>265</v>
      </c>
      <c r="P1270">
        <v>1</v>
      </c>
      <c r="Q1270">
        <v>1</v>
      </c>
      <c r="R1270" t="s">
        <v>1060</v>
      </c>
      <c r="S1270">
        <v>1</v>
      </c>
      <c r="T1270">
        <v>5</v>
      </c>
      <c r="U1270">
        <v>0</v>
      </c>
      <c r="V1270">
        <v>0</v>
      </c>
      <c r="AA1270" t="s">
        <v>527</v>
      </c>
      <c r="AB1270" t="s">
        <v>282</v>
      </c>
      <c r="AC1270" t="s">
        <v>282</v>
      </c>
    </row>
    <row r="1271" spans="1:29" x14ac:dyDescent="0.25">
      <c r="A1271">
        <v>202209</v>
      </c>
      <c r="B1271" t="s">
        <v>1598</v>
      </c>
      <c r="C1271" s="8">
        <v>6301</v>
      </c>
      <c r="D1271" s="8" t="str">
        <f t="shared" si="38"/>
        <v>EDFN-6301</v>
      </c>
      <c r="E1271" t="s">
        <v>1587</v>
      </c>
      <c r="F1271" s="44" t="s">
        <v>1527</v>
      </c>
      <c r="G1271" s="44" t="s">
        <v>261</v>
      </c>
      <c r="H1271" t="s">
        <v>1497</v>
      </c>
      <c r="I1271" t="s">
        <v>1498</v>
      </c>
      <c r="J1271" s="2">
        <v>130901</v>
      </c>
      <c r="K1271" t="str">
        <f t="shared" si="39"/>
        <v>1309</v>
      </c>
      <c r="L1271" t="s">
        <v>1528</v>
      </c>
      <c r="N1271"/>
      <c r="O1271" t="s">
        <v>265</v>
      </c>
    </row>
    <row r="1272" spans="1:29" x14ac:dyDescent="0.25">
      <c r="A1272">
        <v>202409</v>
      </c>
      <c r="B1272" t="s">
        <v>1497</v>
      </c>
      <c r="C1272" s="8">
        <v>5304</v>
      </c>
      <c r="D1272" s="8" t="str">
        <f t="shared" si="38"/>
        <v>EDLD-5304</v>
      </c>
      <c r="E1272" t="s">
        <v>1601</v>
      </c>
      <c r="F1272" s="44" t="s">
        <v>43</v>
      </c>
      <c r="G1272" s="44" t="s">
        <v>265</v>
      </c>
      <c r="H1272" t="s">
        <v>1497</v>
      </c>
      <c r="I1272" t="s">
        <v>1498</v>
      </c>
      <c r="J1272" s="2">
        <v>130406</v>
      </c>
      <c r="K1272" t="str">
        <f t="shared" si="39"/>
        <v>1304</v>
      </c>
      <c r="L1272" t="s">
        <v>1602</v>
      </c>
      <c r="N1272"/>
    </row>
    <row r="1273" spans="1:29" x14ac:dyDescent="0.25">
      <c r="A1273">
        <v>202409</v>
      </c>
      <c r="B1273" t="s">
        <v>1497</v>
      </c>
      <c r="C1273" s="8">
        <v>5305</v>
      </c>
      <c r="D1273" s="8" t="str">
        <f t="shared" si="38"/>
        <v>EDLD-5305</v>
      </c>
      <c r="E1273" t="s">
        <v>1603</v>
      </c>
      <c r="F1273" s="44" t="s">
        <v>43</v>
      </c>
      <c r="G1273" s="44" t="s">
        <v>265</v>
      </c>
      <c r="H1273" t="s">
        <v>1497</v>
      </c>
      <c r="I1273" t="s">
        <v>1498</v>
      </c>
      <c r="J1273" s="2">
        <v>130401</v>
      </c>
      <c r="K1273" t="str">
        <f t="shared" si="39"/>
        <v>1304</v>
      </c>
      <c r="L1273" t="s">
        <v>1501</v>
      </c>
      <c r="M1273" t="s">
        <v>525</v>
      </c>
      <c r="N1273"/>
      <c r="P1273">
        <v>1</v>
      </c>
      <c r="Q1273">
        <v>1</v>
      </c>
      <c r="R1273" t="s">
        <v>1060</v>
      </c>
      <c r="S1273">
        <v>1</v>
      </c>
      <c r="T1273">
        <v>5</v>
      </c>
      <c r="U1273">
        <v>0</v>
      </c>
      <c r="V1273">
        <v>0</v>
      </c>
      <c r="AA1273" t="s">
        <v>527</v>
      </c>
      <c r="AB1273" t="s">
        <v>282</v>
      </c>
      <c r="AC1273" t="s">
        <v>282</v>
      </c>
    </row>
    <row r="1274" spans="1:29" x14ac:dyDescent="0.25">
      <c r="A1274">
        <v>202409</v>
      </c>
      <c r="B1274" t="s">
        <v>1497</v>
      </c>
      <c r="C1274" s="8">
        <v>5306</v>
      </c>
      <c r="D1274" s="8" t="str">
        <f t="shared" si="38"/>
        <v>EDLD-5306</v>
      </c>
      <c r="E1274" t="s">
        <v>1604</v>
      </c>
      <c r="F1274" s="44" t="s">
        <v>43</v>
      </c>
      <c r="G1274" s="44" t="s">
        <v>265</v>
      </c>
      <c r="H1274" t="s">
        <v>1497</v>
      </c>
      <c r="I1274" t="s">
        <v>1498</v>
      </c>
      <c r="J1274" s="2">
        <v>130406</v>
      </c>
      <c r="K1274" t="str">
        <f t="shared" si="39"/>
        <v>1304</v>
      </c>
      <c r="L1274" t="s">
        <v>1602</v>
      </c>
      <c r="N1274"/>
    </row>
    <row r="1275" spans="1:29" x14ac:dyDescent="0.25">
      <c r="A1275">
        <v>202409</v>
      </c>
      <c r="B1275" t="s">
        <v>1497</v>
      </c>
      <c r="C1275" s="8">
        <v>5307</v>
      </c>
      <c r="D1275" s="8" t="str">
        <f t="shared" si="38"/>
        <v>EDLD-5307</v>
      </c>
      <c r="E1275" t="s">
        <v>1605</v>
      </c>
      <c r="F1275" s="44" t="s">
        <v>43</v>
      </c>
      <c r="G1275" s="44" t="s">
        <v>265</v>
      </c>
      <c r="H1275" t="s">
        <v>1497</v>
      </c>
      <c r="I1275" t="s">
        <v>1498</v>
      </c>
      <c r="J1275" s="2">
        <v>130406</v>
      </c>
      <c r="K1275" t="str">
        <f t="shared" si="39"/>
        <v>1304</v>
      </c>
      <c r="L1275" t="s">
        <v>1602</v>
      </c>
      <c r="M1275" t="s">
        <v>525</v>
      </c>
      <c r="N1275"/>
      <c r="P1275">
        <v>1</v>
      </c>
      <c r="Q1275">
        <v>1</v>
      </c>
      <c r="R1275" t="s">
        <v>1060</v>
      </c>
      <c r="S1275">
        <v>1</v>
      </c>
      <c r="T1275">
        <v>5</v>
      </c>
      <c r="U1275">
        <v>0</v>
      </c>
      <c r="V1275">
        <v>0</v>
      </c>
      <c r="AA1275" t="s">
        <v>527</v>
      </c>
      <c r="AB1275" t="s">
        <v>282</v>
      </c>
      <c r="AC1275" t="s">
        <v>282</v>
      </c>
    </row>
    <row r="1276" spans="1:29" x14ac:dyDescent="0.25">
      <c r="A1276">
        <v>202409</v>
      </c>
      <c r="B1276" t="s">
        <v>1497</v>
      </c>
      <c r="C1276" s="8">
        <v>5308</v>
      </c>
      <c r="D1276" s="8" t="str">
        <f t="shared" si="38"/>
        <v>EDLD-5308</v>
      </c>
      <c r="E1276" t="s">
        <v>1606</v>
      </c>
      <c r="F1276" s="44" t="s">
        <v>43</v>
      </c>
      <c r="G1276" s="44" t="s">
        <v>265</v>
      </c>
      <c r="H1276" t="s">
        <v>1497</v>
      </c>
      <c r="I1276" t="s">
        <v>1498</v>
      </c>
      <c r="J1276" s="2">
        <v>130406</v>
      </c>
      <c r="K1276" t="str">
        <f t="shared" si="39"/>
        <v>1304</v>
      </c>
      <c r="L1276" t="s">
        <v>1602</v>
      </c>
      <c r="M1276" t="s">
        <v>525</v>
      </c>
      <c r="N1276"/>
      <c r="P1276">
        <v>1</v>
      </c>
      <c r="Q1276">
        <v>1</v>
      </c>
      <c r="R1276" t="s">
        <v>1060</v>
      </c>
      <c r="S1276">
        <v>1</v>
      </c>
      <c r="T1276">
        <v>5</v>
      </c>
      <c r="U1276">
        <v>0</v>
      </c>
      <c r="V1276">
        <v>0</v>
      </c>
      <c r="AA1276" t="s">
        <v>527</v>
      </c>
      <c r="AB1276" t="s">
        <v>282</v>
      </c>
      <c r="AC1276" t="s">
        <v>282</v>
      </c>
    </row>
    <row r="1277" spans="1:29" x14ac:dyDescent="0.25">
      <c r="A1277">
        <v>202409</v>
      </c>
      <c r="B1277" t="s">
        <v>1497</v>
      </c>
      <c r="C1277" s="8">
        <v>5310</v>
      </c>
      <c r="D1277" s="8" t="str">
        <f t="shared" si="38"/>
        <v>EDLD-5310</v>
      </c>
      <c r="E1277" t="s">
        <v>1607</v>
      </c>
      <c r="F1277" s="44" t="s">
        <v>43</v>
      </c>
      <c r="G1277" s="44" t="s">
        <v>265</v>
      </c>
      <c r="H1277" t="s">
        <v>1497</v>
      </c>
      <c r="I1277" t="s">
        <v>1498</v>
      </c>
      <c r="J1277" s="2">
        <v>130406</v>
      </c>
      <c r="K1277" t="str">
        <f t="shared" si="39"/>
        <v>1304</v>
      </c>
      <c r="L1277" t="s">
        <v>1602</v>
      </c>
      <c r="N1277"/>
    </row>
    <row r="1278" spans="1:29" x14ac:dyDescent="0.25">
      <c r="A1278">
        <v>202409</v>
      </c>
      <c r="B1278" t="s">
        <v>1497</v>
      </c>
      <c r="C1278" s="8">
        <v>5314</v>
      </c>
      <c r="D1278" s="8" t="str">
        <f t="shared" si="38"/>
        <v>EDLD-5314</v>
      </c>
      <c r="E1278" t="s">
        <v>1608</v>
      </c>
      <c r="F1278" s="44" t="s">
        <v>43</v>
      </c>
      <c r="G1278" s="44" t="s">
        <v>265</v>
      </c>
      <c r="H1278" t="s">
        <v>1497</v>
      </c>
      <c r="I1278" t="s">
        <v>1498</v>
      </c>
      <c r="J1278" s="2">
        <v>130401</v>
      </c>
      <c r="K1278" t="str">
        <f t="shared" si="39"/>
        <v>1304</v>
      </c>
      <c r="L1278" t="s">
        <v>1501</v>
      </c>
      <c r="N1278"/>
    </row>
    <row r="1279" spans="1:29" x14ac:dyDescent="0.25">
      <c r="A1279">
        <v>202409</v>
      </c>
      <c r="B1279" t="s">
        <v>1497</v>
      </c>
      <c r="C1279" s="8">
        <v>5315</v>
      </c>
      <c r="D1279" s="8" t="str">
        <f t="shared" si="38"/>
        <v>EDLD-5315</v>
      </c>
      <c r="E1279" t="s">
        <v>1609</v>
      </c>
      <c r="F1279" s="44" t="s">
        <v>43</v>
      </c>
      <c r="G1279" s="44" t="s">
        <v>265</v>
      </c>
      <c r="H1279" t="s">
        <v>1497</v>
      </c>
      <c r="I1279" t="s">
        <v>1498</v>
      </c>
      <c r="J1279" s="2">
        <v>130401</v>
      </c>
      <c r="K1279" t="str">
        <f t="shared" si="39"/>
        <v>1304</v>
      </c>
      <c r="L1279" t="s">
        <v>1501</v>
      </c>
      <c r="N1279"/>
    </row>
    <row r="1280" spans="1:29" x14ac:dyDescent="0.25">
      <c r="A1280">
        <v>202309</v>
      </c>
      <c r="B1280" t="s">
        <v>1497</v>
      </c>
      <c r="C1280" s="8">
        <v>5317</v>
      </c>
      <c r="D1280" s="8" t="str">
        <f t="shared" si="38"/>
        <v>EDLD-5317</v>
      </c>
      <c r="E1280" t="s">
        <v>1610</v>
      </c>
      <c r="F1280" s="44" t="s">
        <v>43</v>
      </c>
      <c r="G1280" s="44" t="s">
        <v>265</v>
      </c>
      <c r="H1280" t="s">
        <v>1497</v>
      </c>
      <c r="I1280" t="s">
        <v>1498</v>
      </c>
      <c r="J1280" s="2">
        <v>130401</v>
      </c>
      <c r="K1280" t="str">
        <f t="shared" si="39"/>
        <v>1304</v>
      </c>
      <c r="L1280" t="s">
        <v>1501</v>
      </c>
      <c r="M1280" t="s">
        <v>525</v>
      </c>
      <c r="N1280"/>
      <c r="P1280">
        <v>1</v>
      </c>
      <c r="Q1280">
        <v>1</v>
      </c>
      <c r="R1280" t="s">
        <v>1060</v>
      </c>
      <c r="S1280">
        <v>1</v>
      </c>
      <c r="T1280">
        <v>5</v>
      </c>
      <c r="U1280">
        <v>0</v>
      </c>
      <c r="V1280">
        <v>0</v>
      </c>
      <c r="AA1280" t="s">
        <v>527</v>
      </c>
      <c r="AB1280" t="s">
        <v>282</v>
      </c>
      <c r="AC1280" t="s">
        <v>282</v>
      </c>
    </row>
    <row r="1281" spans="1:29" x14ac:dyDescent="0.25">
      <c r="A1281">
        <v>202409</v>
      </c>
      <c r="B1281" t="s">
        <v>1497</v>
      </c>
      <c r="C1281" s="8">
        <v>5318</v>
      </c>
      <c r="D1281" s="8" t="str">
        <f t="shared" si="38"/>
        <v>EDLD-5318</v>
      </c>
      <c r="E1281" t="s">
        <v>1611</v>
      </c>
      <c r="F1281" s="44" t="s">
        <v>43</v>
      </c>
      <c r="G1281" s="44" t="s">
        <v>265</v>
      </c>
      <c r="H1281" t="s">
        <v>1497</v>
      </c>
      <c r="I1281" t="s">
        <v>1498</v>
      </c>
      <c r="J1281" s="2">
        <v>130401</v>
      </c>
      <c r="K1281" t="str">
        <f t="shared" si="39"/>
        <v>1304</v>
      </c>
      <c r="L1281" t="s">
        <v>1501</v>
      </c>
      <c r="M1281" t="s">
        <v>525</v>
      </c>
      <c r="N1281"/>
      <c r="P1281">
        <v>1</v>
      </c>
      <c r="Q1281">
        <v>1</v>
      </c>
      <c r="R1281" t="s">
        <v>1060</v>
      </c>
      <c r="S1281">
        <v>1</v>
      </c>
      <c r="T1281">
        <v>5</v>
      </c>
      <c r="U1281">
        <v>0</v>
      </c>
      <c r="V1281">
        <v>0</v>
      </c>
      <c r="AA1281" t="s">
        <v>527</v>
      </c>
      <c r="AB1281" t="s">
        <v>282</v>
      </c>
      <c r="AC1281" t="s">
        <v>282</v>
      </c>
    </row>
    <row r="1282" spans="1:29" x14ac:dyDescent="0.25">
      <c r="A1282">
        <v>202409</v>
      </c>
      <c r="B1282" t="s">
        <v>1497</v>
      </c>
      <c r="C1282" s="8">
        <v>5319</v>
      </c>
      <c r="D1282" s="8" t="str">
        <f t="shared" ref="D1282:D1345" si="40">B1282&amp;"-"&amp;C1282</f>
        <v>EDLD-5319</v>
      </c>
      <c r="E1282" t="s">
        <v>1612</v>
      </c>
      <c r="F1282" s="44" t="s">
        <v>43</v>
      </c>
      <c r="G1282" s="44" t="s">
        <v>265</v>
      </c>
      <c r="H1282" t="s">
        <v>1497</v>
      </c>
      <c r="I1282" t="s">
        <v>1498</v>
      </c>
      <c r="J1282" s="2">
        <v>130401</v>
      </c>
      <c r="K1282" t="str">
        <f t="shared" ref="K1282:K1345" si="41">LEFT(J1282, 4)</f>
        <v>1304</v>
      </c>
      <c r="L1282" t="s">
        <v>1501</v>
      </c>
      <c r="M1282" t="s">
        <v>525</v>
      </c>
      <c r="N1282"/>
      <c r="P1282">
        <v>1</v>
      </c>
      <c r="Q1282">
        <v>1</v>
      </c>
      <c r="R1282" t="s">
        <v>1060</v>
      </c>
      <c r="S1282">
        <v>1</v>
      </c>
      <c r="T1282">
        <v>5</v>
      </c>
      <c r="U1282">
        <v>0</v>
      </c>
      <c r="V1282">
        <v>0</v>
      </c>
      <c r="AA1282" t="s">
        <v>527</v>
      </c>
      <c r="AB1282" t="s">
        <v>282</v>
      </c>
      <c r="AC1282" t="s">
        <v>282</v>
      </c>
    </row>
    <row r="1283" spans="1:29" x14ac:dyDescent="0.25">
      <c r="A1283">
        <v>201909</v>
      </c>
      <c r="B1283" t="s">
        <v>1497</v>
      </c>
      <c r="C1283" s="8">
        <v>6301</v>
      </c>
      <c r="D1283" s="8" t="str">
        <f t="shared" si="40"/>
        <v>EDLD-6301</v>
      </c>
      <c r="E1283" t="s">
        <v>1587</v>
      </c>
      <c r="F1283" s="44" t="s">
        <v>43</v>
      </c>
      <c r="G1283" s="44" t="s">
        <v>265</v>
      </c>
      <c r="H1283" t="s">
        <v>1497</v>
      </c>
      <c r="I1283" t="s">
        <v>1498</v>
      </c>
      <c r="J1283" s="2">
        <v>130401</v>
      </c>
      <c r="K1283" t="str">
        <f t="shared" si="41"/>
        <v>1304</v>
      </c>
      <c r="L1283" t="s">
        <v>1501</v>
      </c>
      <c r="M1283" t="s">
        <v>525</v>
      </c>
      <c r="N1283"/>
      <c r="O1283" t="s">
        <v>265</v>
      </c>
      <c r="P1283">
        <v>1</v>
      </c>
      <c r="Q1283">
        <v>1</v>
      </c>
      <c r="R1283" t="s">
        <v>1060</v>
      </c>
      <c r="S1283">
        <v>1</v>
      </c>
      <c r="T1283">
        <v>6</v>
      </c>
      <c r="U1283">
        <v>0</v>
      </c>
      <c r="V1283">
        <v>0</v>
      </c>
      <c r="AA1283" t="s">
        <v>527</v>
      </c>
      <c r="AB1283" t="s">
        <v>282</v>
      </c>
      <c r="AC1283" t="s">
        <v>282</v>
      </c>
    </row>
    <row r="1284" spans="1:29" x14ac:dyDescent="0.25">
      <c r="A1284">
        <v>201909</v>
      </c>
      <c r="B1284" t="s">
        <v>1497</v>
      </c>
      <c r="C1284" s="8">
        <v>6302</v>
      </c>
      <c r="D1284" s="8" t="str">
        <f t="shared" si="40"/>
        <v>EDLD-6302</v>
      </c>
      <c r="E1284" t="s">
        <v>1613</v>
      </c>
      <c r="F1284" s="44" t="s">
        <v>43</v>
      </c>
      <c r="G1284" s="44" t="s">
        <v>265</v>
      </c>
      <c r="H1284" t="s">
        <v>1497</v>
      </c>
      <c r="I1284" t="s">
        <v>1498</v>
      </c>
      <c r="J1284" s="2">
        <v>130401</v>
      </c>
      <c r="K1284" t="str">
        <f t="shared" si="41"/>
        <v>1304</v>
      </c>
      <c r="L1284" t="s">
        <v>1501</v>
      </c>
      <c r="M1284" t="s">
        <v>525</v>
      </c>
      <c r="N1284"/>
      <c r="O1284" t="s">
        <v>265</v>
      </c>
      <c r="P1284">
        <v>1</v>
      </c>
      <c r="Q1284">
        <v>1</v>
      </c>
      <c r="R1284" t="s">
        <v>1060</v>
      </c>
      <c r="S1284">
        <v>1</v>
      </c>
      <c r="T1284">
        <v>6</v>
      </c>
      <c r="U1284">
        <v>0</v>
      </c>
      <c r="V1284">
        <v>0</v>
      </c>
      <c r="AA1284" t="s">
        <v>527</v>
      </c>
      <c r="AB1284" t="s">
        <v>282</v>
      </c>
      <c r="AC1284" t="s">
        <v>282</v>
      </c>
    </row>
    <row r="1285" spans="1:29" x14ac:dyDescent="0.25">
      <c r="A1285">
        <v>202209</v>
      </c>
      <c r="B1285" t="s">
        <v>1497</v>
      </c>
      <c r="C1285" s="8">
        <v>6303</v>
      </c>
      <c r="D1285" s="8" t="str">
        <f t="shared" si="40"/>
        <v>EDLD-6303</v>
      </c>
      <c r="E1285" t="s">
        <v>1614</v>
      </c>
      <c r="F1285" s="44" t="s">
        <v>43</v>
      </c>
      <c r="G1285" s="44" t="s">
        <v>265</v>
      </c>
      <c r="H1285" t="s">
        <v>1497</v>
      </c>
      <c r="I1285" t="s">
        <v>1498</v>
      </c>
      <c r="J1285" s="2">
        <v>130401</v>
      </c>
      <c r="K1285" t="str">
        <f t="shared" si="41"/>
        <v>1304</v>
      </c>
      <c r="L1285" t="s">
        <v>1501</v>
      </c>
      <c r="M1285" t="s">
        <v>525</v>
      </c>
      <c r="N1285"/>
      <c r="O1285" t="s">
        <v>265</v>
      </c>
      <c r="P1285">
        <v>1</v>
      </c>
      <c r="Q1285">
        <v>1</v>
      </c>
      <c r="R1285" t="s">
        <v>1060</v>
      </c>
      <c r="S1285">
        <v>1</v>
      </c>
      <c r="T1285">
        <v>6</v>
      </c>
      <c r="U1285">
        <v>0</v>
      </c>
      <c r="V1285">
        <v>0</v>
      </c>
      <c r="AA1285" t="s">
        <v>527</v>
      </c>
      <c r="AB1285" t="s">
        <v>282</v>
      </c>
      <c r="AC1285" t="s">
        <v>282</v>
      </c>
    </row>
    <row r="1286" spans="1:29" x14ac:dyDescent="0.25">
      <c r="A1286">
        <v>202409</v>
      </c>
      <c r="B1286" t="s">
        <v>1497</v>
      </c>
      <c r="C1286" s="8">
        <v>6304</v>
      </c>
      <c r="D1286" s="8" t="str">
        <f t="shared" si="40"/>
        <v>EDLD-6304</v>
      </c>
      <c r="E1286" t="s">
        <v>1615</v>
      </c>
      <c r="F1286" s="44" t="s">
        <v>43</v>
      </c>
      <c r="G1286" s="44" t="s">
        <v>265</v>
      </c>
      <c r="H1286" t="s">
        <v>1497</v>
      </c>
      <c r="I1286" t="s">
        <v>1498</v>
      </c>
      <c r="J1286" s="2">
        <v>130406</v>
      </c>
      <c r="K1286" t="str">
        <f t="shared" si="41"/>
        <v>1304</v>
      </c>
      <c r="L1286" t="s">
        <v>1602</v>
      </c>
      <c r="N1286"/>
      <c r="O1286" t="s">
        <v>265</v>
      </c>
    </row>
    <row r="1287" spans="1:29" x14ac:dyDescent="0.25">
      <c r="A1287">
        <v>202409</v>
      </c>
      <c r="B1287" t="s">
        <v>1497</v>
      </c>
      <c r="C1287" s="8">
        <v>6305</v>
      </c>
      <c r="D1287" s="8" t="str">
        <f t="shared" si="40"/>
        <v>EDLD-6305</v>
      </c>
      <c r="E1287" t="s">
        <v>1603</v>
      </c>
      <c r="F1287" s="44" t="s">
        <v>43</v>
      </c>
      <c r="G1287" s="44" t="s">
        <v>265</v>
      </c>
      <c r="H1287" t="s">
        <v>1497</v>
      </c>
      <c r="I1287" t="s">
        <v>1498</v>
      </c>
      <c r="J1287" s="2">
        <v>130406</v>
      </c>
      <c r="K1287" t="str">
        <f t="shared" si="41"/>
        <v>1304</v>
      </c>
      <c r="L1287" t="s">
        <v>1602</v>
      </c>
      <c r="N1287"/>
      <c r="O1287" t="s">
        <v>265</v>
      </c>
    </row>
    <row r="1288" spans="1:29" x14ac:dyDescent="0.25">
      <c r="A1288">
        <v>202409</v>
      </c>
      <c r="B1288" t="s">
        <v>1497</v>
      </c>
      <c r="C1288" s="8">
        <v>6306</v>
      </c>
      <c r="D1288" s="8" t="str">
        <f t="shared" si="40"/>
        <v>EDLD-6306</v>
      </c>
      <c r="E1288" t="s">
        <v>1616</v>
      </c>
      <c r="F1288" s="44" t="s">
        <v>43</v>
      </c>
      <c r="G1288" s="44" t="s">
        <v>265</v>
      </c>
      <c r="H1288" t="s">
        <v>1497</v>
      </c>
      <c r="I1288" t="s">
        <v>1498</v>
      </c>
      <c r="J1288" s="2">
        <v>130406</v>
      </c>
      <c r="K1288" t="str">
        <f t="shared" si="41"/>
        <v>1304</v>
      </c>
      <c r="L1288" t="s">
        <v>1602</v>
      </c>
      <c r="N1288"/>
      <c r="O1288" t="s">
        <v>265</v>
      </c>
    </row>
    <row r="1289" spans="1:29" x14ac:dyDescent="0.25">
      <c r="A1289">
        <v>202409</v>
      </c>
      <c r="B1289" t="s">
        <v>1497</v>
      </c>
      <c r="C1289" s="8">
        <v>6307</v>
      </c>
      <c r="D1289" s="8" t="str">
        <f t="shared" si="40"/>
        <v>EDLD-6307</v>
      </c>
      <c r="E1289" t="s">
        <v>1605</v>
      </c>
      <c r="F1289" s="44" t="s">
        <v>43</v>
      </c>
      <c r="G1289" s="44" t="s">
        <v>265</v>
      </c>
      <c r="H1289" t="s">
        <v>1497</v>
      </c>
      <c r="I1289" t="s">
        <v>1498</v>
      </c>
      <c r="J1289" s="2">
        <v>130406</v>
      </c>
      <c r="K1289" t="str">
        <f t="shared" si="41"/>
        <v>1304</v>
      </c>
      <c r="L1289" t="s">
        <v>1602</v>
      </c>
      <c r="N1289"/>
      <c r="O1289" t="s">
        <v>265</v>
      </c>
    </row>
    <row r="1290" spans="1:29" x14ac:dyDescent="0.25">
      <c r="A1290">
        <v>202409</v>
      </c>
      <c r="B1290" t="s">
        <v>1497</v>
      </c>
      <c r="C1290" s="8">
        <v>6308</v>
      </c>
      <c r="D1290" s="8" t="str">
        <f t="shared" si="40"/>
        <v>EDLD-6308</v>
      </c>
      <c r="E1290" t="s">
        <v>1606</v>
      </c>
      <c r="F1290" s="44" t="s">
        <v>43</v>
      </c>
      <c r="G1290" s="44" t="s">
        <v>265</v>
      </c>
      <c r="H1290" t="s">
        <v>1497</v>
      </c>
      <c r="I1290" t="s">
        <v>1498</v>
      </c>
      <c r="J1290" s="2">
        <v>130406</v>
      </c>
      <c r="K1290" t="str">
        <f t="shared" si="41"/>
        <v>1304</v>
      </c>
      <c r="L1290" t="s">
        <v>1602</v>
      </c>
      <c r="N1290"/>
      <c r="O1290" t="s">
        <v>265</v>
      </c>
    </row>
    <row r="1291" spans="1:29" x14ac:dyDescent="0.25">
      <c r="A1291">
        <v>201909</v>
      </c>
      <c r="B1291" t="s">
        <v>1497</v>
      </c>
      <c r="C1291" s="8">
        <v>6309</v>
      </c>
      <c r="D1291" s="8" t="str">
        <f t="shared" si="40"/>
        <v>EDLD-6309</v>
      </c>
      <c r="E1291" t="s">
        <v>1617</v>
      </c>
      <c r="F1291" s="44" t="s">
        <v>43</v>
      </c>
      <c r="G1291" s="44" t="s">
        <v>265</v>
      </c>
      <c r="H1291" t="s">
        <v>1497</v>
      </c>
      <c r="I1291" t="s">
        <v>1498</v>
      </c>
      <c r="J1291" s="2">
        <v>130406</v>
      </c>
      <c r="K1291" t="str">
        <f t="shared" si="41"/>
        <v>1304</v>
      </c>
      <c r="L1291" t="s">
        <v>1602</v>
      </c>
      <c r="M1291" t="s">
        <v>525</v>
      </c>
      <c r="N1291"/>
      <c r="O1291" t="s">
        <v>265</v>
      </c>
      <c r="P1291">
        <v>1</v>
      </c>
      <c r="Q1291">
        <v>1</v>
      </c>
      <c r="R1291" t="s">
        <v>1060</v>
      </c>
      <c r="S1291">
        <v>1</v>
      </c>
      <c r="T1291">
        <v>6</v>
      </c>
      <c r="U1291">
        <v>0</v>
      </c>
      <c r="V1291">
        <v>0</v>
      </c>
      <c r="AA1291" t="s">
        <v>527</v>
      </c>
      <c r="AB1291" t="s">
        <v>282</v>
      </c>
      <c r="AC1291" t="s">
        <v>282</v>
      </c>
    </row>
    <row r="1292" spans="1:29" x14ac:dyDescent="0.25">
      <c r="A1292">
        <v>202409</v>
      </c>
      <c r="B1292" t="s">
        <v>1497</v>
      </c>
      <c r="C1292" s="8">
        <v>6310</v>
      </c>
      <c r="D1292" s="8" t="str">
        <f t="shared" si="40"/>
        <v>EDLD-6310</v>
      </c>
      <c r="E1292" t="s">
        <v>1618</v>
      </c>
      <c r="F1292" s="44" t="s">
        <v>43</v>
      </c>
      <c r="G1292" s="44" t="s">
        <v>265</v>
      </c>
      <c r="H1292" t="s">
        <v>1497</v>
      </c>
      <c r="I1292" t="s">
        <v>1498</v>
      </c>
      <c r="J1292" s="2">
        <v>130406</v>
      </c>
      <c r="K1292" t="str">
        <f t="shared" si="41"/>
        <v>1304</v>
      </c>
      <c r="L1292" t="s">
        <v>1602</v>
      </c>
      <c r="N1292"/>
      <c r="O1292" t="s">
        <v>265</v>
      </c>
    </row>
    <row r="1293" spans="1:29" x14ac:dyDescent="0.25">
      <c r="A1293">
        <v>201909</v>
      </c>
      <c r="B1293" t="s">
        <v>1497</v>
      </c>
      <c r="C1293" s="8">
        <v>6311</v>
      </c>
      <c r="D1293" s="8" t="str">
        <f t="shared" si="40"/>
        <v>EDLD-6311</v>
      </c>
      <c r="E1293" t="s">
        <v>1619</v>
      </c>
      <c r="F1293" s="44" t="s">
        <v>43</v>
      </c>
      <c r="G1293" s="44" t="s">
        <v>265</v>
      </c>
      <c r="H1293" t="s">
        <v>1497</v>
      </c>
      <c r="I1293" t="s">
        <v>1498</v>
      </c>
      <c r="J1293" s="2">
        <v>130401</v>
      </c>
      <c r="K1293" t="str">
        <f t="shared" si="41"/>
        <v>1304</v>
      </c>
      <c r="L1293" t="s">
        <v>1501</v>
      </c>
      <c r="M1293" t="s">
        <v>525</v>
      </c>
      <c r="N1293"/>
      <c r="O1293" t="s">
        <v>265</v>
      </c>
      <c r="P1293">
        <v>1</v>
      </c>
      <c r="Q1293">
        <v>1</v>
      </c>
      <c r="R1293" t="s">
        <v>1060</v>
      </c>
      <c r="S1293">
        <v>1</v>
      </c>
      <c r="T1293">
        <v>6</v>
      </c>
      <c r="U1293">
        <v>0</v>
      </c>
      <c r="V1293">
        <v>0</v>
      </c>
      <c r="AA1293" t="s">
        <v>527</v>
      </c>
      <c r="AB1293" t="s">
        <v>282</v>
      </c>
      <c r="AC1293" t="s">
        <v>282</v>
      </c>
    </row>
    <row r="1294" spans="1:29" x14ac:dyDescent="0.25">
      <c r="A1294">
        <v>201909</v>
      </c>
      <c r="B1294" t="s">
        <v>1497</v>
      </c>
      <c r="C1294" s="8">
        <v>6312</v>
      </c>
      <c r="D1294" s="8" t="str">
        <f t="shared" si="40"/>
        <v>EDLD-6312</v>
      </c>
      <c r="E1294" t="s">
        <v>1620</v>
      </c>
      <c r="F1294" s="44" t="s">
        <v>43</v>
      </c>
      <c r="G1294" s="44" t="s">
        <v>265</v>
      </c>
      <c r="H1294" t="s">
        <v>1497</v>
      </c>
      <c r="I1294" t="s">
        <v>1498</v>
      </c>
      <c r="J1294" s="2">
        <v>130401</v>
      </c>
      <c r="K1294" t="str">
        <f t="shared" si="41"/>
        <v>1304</v>
      </c>
      <c r="L1294" t="s">
        <v>1501</v>
      </c>
      <c r="M1294" t="s">
        <v>525</v>
      </c>
      <c r="N1294"/>
      <c r="O1294" t="s">
        <v>265</v>
      </c>
      <c r="P1294">
        <v>1</v>
      </c>
      <c r="Q1294">
        <v>1</v>
      </c>
      <c r="R1294" t="s">
        <v>1060</v>
      </c>
      <c r="S1294">
        <v>1</v>
      </c>
      <c r="T1294">
        <v>6</v>
      </c>
      <c r="U1294">
        <v>0</v>
      </c>
      <c r="V1294">
        <v>0</v>
      </c>
      <c r="AA1294" t="s">
        <v>527</v>
      </c>
      <c r="AB1294" t="s">
        <v>282</v>
      </c>
      <c r="AC1294" t="s">
        <v>282</v>
      </c>
    </row>
    <row r="1295" spans="1:29" x14ac:dyDescent="0.25">
      <c r="A1295">
        <v>201909</v>
      </c>
      <c r="B1295" t="s">
        <v>1497</v>
      </c>
      <c r="C1295" s="8">
        <v>6313</v>
      </c>
      <c r="D1295" s="8" t="str">
        <f t="shared" si="40"/>
        <v>EDLD-6313</v>
      </c>
      <c r="E1295" t="s">
        <v>1621</v>
      </c>
      <c r="F1295" s="44" t="s">
        <v>43</v>
      </c>
      <c r="G1295" s="44" t="s">
        <v>265</v>
      </c>
      <c r="H1295" t="s">
        <v>1497</v>
      </c>
      <c r="I1295" t="s">
        <v>1498</v>
      </c>
      <c r="J1295" s="2">
        <v>130401</v>
      </c>
      <c r="K1295" t="str">
        <f t="shared" si="41"/>
        <v>1304</v>
      </c>
      <c r="L1295" t="s">
        <v>1501</v>
      </c>
      <c r="M1295" t="s">
        <v>525</v>
      </c>
      <c r="N1295"/>
      <c r="O1295" t="s">
        <v>265</v>
      </c>
      <c r="P1295">
        <v>1</v>
      </c>
      <c r="Q1295">
        <v>1</v>
      </c>
      <c r="R1295" t="s">
        <v>1060</v>
      </c>
      <c r="S1295">
        <v>1</v>
      </c>
      <c r="T1295">
        <v>6</v>
      </c>
      <c r="U1295">
        <v>0</v>
      </c>
      <c r="V1295">
        <v>0</v>
      </c>
      <c r="AA1295" t="s">
        <v>527</v>
      </c>
      <c r="AB1295" t="s">
        <v>282</v>
      </c>
      <c r="AC1295" t="s">
        <v>282</v>
      </c>
    </row>
    <row r="1296" spans="1:29" x14ac:dyDescent="0.25">
      <c r="A1296">
        <v>202409</v>
      </c>
      <c r="B1296" t="s">
        <v>1497</v>
      </c>
      <c r="C1296" s="8">
        <v>6314</v>
      </c>
      <c r="D1296" s="8" t="str">
        <f t="shared" si="40"/>
        <v>EDLD-6314</v>
      </c>
      <c r="E1296" t="s">
        <v>1622</v>
      </c>
      <c r="F1296" s="44" t="s">
        <v>43</v>
      </c>
      <c r="G1296" s="44" t="s">
        <v>265</v>
      </c>
      <c r="H1296" t="s">
        <v>1497</v>
      </c>
      <c r="I1296" t="s">
        <v>1498</v>
      </c>
      <c r="J1296" s="2">
        <v>130401</v>
      </c>
      <c r="K1296" t="str">
        <f t="shared" si="41"/>
        <v>1304</v>
      </c>
      <c r="L1296" t="s">
        <v>1501</v>
      </c>
      <c r="N1296"/>
      <c r="O1296" t="s">
        <v>265</v>
      </c>
    </row>
    <row r="1297" spans="1:29" x14ac:dyDescent="0.25">
      <c r="A1297">
        <v>202409</v>
      </c>
      <c r="B1297" t="s">
        <v>1497</v>
      </c>
      <c r="C1297" s="8">
        <v>6315</v>
      </c>
      <c r="D1297" s="8" t="str">
        <f t="shared" si="40"/>
        <v>EDLD-6315</v>
      </c>
      <c r="E1297" t="s">
        <v>1623</v>
      </c>
      <c r="F1297" s="44" t="s">
        <v>43</v>
      </c>
      <c r="G1297" s="44" t="s">
        <v>265</v>
      </c>
      <c r="H1297" t="s">
        <v>1497</v>
      </c>
      <c r="I1297" t="s">
        <v>1498</v>
      </c>
      <c r="J1297" s="2">
        <v>130401</v>
      </c>
      <c r="K1297" t="str">
        <f t="shared" si="41"/>
        <v>1304</v>
      </c>
      <c r="L1297" t="s">
        <v>1501</v>
      </c>
      <c r="N1297"/>
      <c r="O1297" t="s">
        <v>265</v>
      </c>
    </row>
    <row r="1298" spans="1:29" x14ac:dyDescent="0.25">
      <c r="A1298">
        <v>202209</v>
      </c>
      <c r="B1298" t="s">
        <v>1497</v>
      </c>
      <c r="C1298" s="8">
        <v>6316</v>
      </c>
      <c r="D1298" s="8" t="str">
        <f t="shared" si="40"/>
        <v>EDLD-6316</v>
      </c>
      <c r="E1298" t="s">
        <v>1624</v>
      </c>
      <c r="F1298" s="44" t="s">
        <v>43</v>
      </c>
      <c r="G1298" s="44" t="s">
        <v>265</v>
      </c>
      <c r="H1298" t="s">
        <v>1497</v>
      </c>
      <c r="I1298" t="s">
        <v>1498</v>
      </c>
      <c r="J1298" s="2">
        <v>130401</v>
      </c>
      <c r="K1298" t="str">
        <f t="shared" si="41"/>
        <v>1304</v>
      </c>
      <c r="L1298" t="s">
        <v>1501</v>
      </c>
      <c r="M1298" t="s">
        <v>525</v>
      </c>
      <c r="N1298"/>
      <c r="O1298" t="s">
        <v>265</v>
      </c>
      <c r="P1298">
        <v>4</v>
      </c>
      <c r="Q1298">
        <v>1</v>
      </c>
      <c r="R1298" t="s">
        <v>1060</v>
      </c>
      <c r="S1298">
        <v>1</v>
      </c>
      <c r="T1298">
        <v>6</v>
      </c>
      <c r="U1298">
        <v>0</v>
      </c>
      <c r="V1298">
        <v>0</v>
      </c>
      <c r="AA1298" t="s">
        <v>527</v>
      </c>
      <c r="AB1298" t="s">
        <v>282</v>
      </c>
      <c r="AC1298" t="s">
        <v>282</v>
      </c>
    </row>
    <row r="1299" spans="1:29" x14ac:dyDescent="0.25">
      <c r="A1299">
        <v>202409</v>
      </c>
      <c r="B1299" t="s">
        <v>1497</v>
      </c>
      <c r="C1299" s="8">
        <v>6318</v>
      </c>
      <c r="D1299" s="8" t="str">
        <f t="shared" si="40"/>
        <v>EDLD-6318</v>
      </c>
      <c r="E1299" t="s">
        <v>1611</v>
      </c>
      <c r="F1299" s="44" t="s">
        <v>43</v>
      </c>
      <c r="G1299" s="44" t="s">
        <v>265</v>
      </c>
      <c r="H1299" t="s">
        <v>1497</v>
      </c>
      <c r="I1299" t="s">
        <v>1498</v>
      </c>
      <c r="J1299" s="2">
        <v>130401</v>
      </c>
      <c r="K1299" t="str">
        <f t="shared" si="41"/>
        <v>1304</v>
      </c>
      <c r="L1299" t="s">
        <v>1501</v>
      </c>
      <c r="M1299" t="s">
        <v>525</v>
      </c>
      <c r="N1299"/>
      <c r="P1299">
        <v>1</v>
      </c>
      <c r="Q1299">
        <v>1</v>
      </c>
      <c r="R1299" t="s">
        <v>1060</v>
      </c>
      <c r="S1299">
        <v>1</v>
      </c>
      <c r="T1299">
        <v>6</v>
      </c>
      <c r="U1299">
        <v>0</v>
      </c>
      <c r="V1299">
        <v>0</v>
      </c>
      <c r="AA1299" t="s">
        <v>527</v>
      </c>
      <c r="AB1299" t="s">
        <v>282</v>
      </c>
      <c r="AC1299" t="s">
        <v>282</v>
      </c>
    </row>
    <row r="1300" spans="1:29" x14ac:dyDescent="0.25">
      <c r="A1300">
        <v>202409</v>
      </c>
      <c r="B1300" t="s">
        <v>1497</v>
      </c>
      <c r="C1300" s="8">
        <v>6319</v>
      </c>
      <c r="D1300" s="8" t="str">
        <f t="shared" si="40"/>
        <v>EDLD-6319</v>
      </c>
      <c r="E1300" t="s">
        <v>1612</v>
      </c>
      <c r="F1300" s="44" t="s">
        <v>43</v>
      </c>
      <c r="G1300" s="44" t="s">
        <v>265</v>
      </c>
      <c r="H1300" t="s">
        <v>1497</v>
      </c>
      <c r="I1300" t="s">
        <v>1498</v>
      </c>
      <c r="J1300" s="2">
        <v>130401</v>
      </c>
      <c r="K1300" t="str">
        <f t="shared" si="41"/>
        <v>1304</v>
      </c>
      <c r="L1300" t="s">
        <v>1501</v>
      </c>
      <c r="M1300" t="s">
        <v>525</v>
      </c>
      <c r="N1300"/>
      <c r="O1300" t="s">
        <v>265</v>
      </c>
      <c r="P1300">
        <v>1</v>
      </c>
      <c r="Q1300">
        <v>1</v>
      </c>
      <c r="R1300" t="s">
        <v>1060</v>
      </c>
      <c r="S1300">
        <v>1</v>
      </c>
      <c r="T1300">
        <v>6</v>
      </c>
      <c r="U1300">
        <v>0</v>
      </c>
      <c r="V1300">
        <v>0</v>
      </c>
      <c r="AA1300" t="s">
        <v>527</v>
      </c>
      <c r="AB1300" t="s">
        <v>282</v>
      </c>
      <c r="AC1300" t="s">
        <v>282</v>
      </c>
    </row>
    <row r="1301" spans="1:29" x14ac:dyDescent="0.25">
      <c r="A1301">
        <v>202109</v>
      </c>
      <c r="B1301" t="s">
        <v>1497</v>
      </c>
      <c r="C1301" s="8">
        <v>6321</v>
      </c>
      <c r="D1301" s="8" t="str">
        <f t="shared" si="40"/>
        <v>EDLD-6321</v>
      </c>
      <c r="E1301" t="s">
        <v>1625</v>
      </c>
      <c r="F1301" s="44" t="s">
        <v>41</v>
      </c>
      <c r="G1301" s="44" t="s">
        <v>261</v>
      </c>
      <c r="H1301" t="s">
        <v>1497</v>
      </c>
      <c r="I1301" t="s">
        <v>1498</v>
      </c>
      <c r="J1301" s="2">
        <v>130301</v>
      </c>
      <c r="K1301" t="str">
        <f t="shared" si="41"/>
        <v>1303</v>
      </c>
      <c r="L1301" t="s">
        <v>1518</v>
      </c>
      <c r="N1301"/>
      <c r="O1301" t="s">
        <v>265</v>
      </c>
    </row>
    <row r="1302" spans="1:29" x14ac:dyDescent="0.25">
      <c r="A1302">
        <v>202109</v>
      </c>
      <c r="B1302" t="s">
        <v>1497</v>
      </c>
      <c r="C1302" s="8">
        <v>6322</v>
      </c>
      <c r="D1302" s="8" t="str">
        <f t="shared" si="40"/>
        <v>EDLD-6322</v>
      </c>
      <c r="E1302" t="s">
        <v>1626</v>
      </c>
      <c r="F1302" s="44" t="s">
        <v>1527</v>
      </c>
      <c r="G1302" s="44" t="s">
        <v>261</v>
      </c>
      <c r="H1302" t="s">
        <v>1497</v>
      </c>
      <c r="I1302" t="s">
        <v>1498</v>
      </c>
      <c r="J1302" s="2">
        <v>130901</v>
      </c>
      <c r="K1302" t="str">
        <f t="shared" si="41"/>
        <v>1309</v>
      </c>
      <c r="L1302" t="s">
        <v>1528</v>
      </c>
      <c r="N1302"/>
      <c r="O1302" t="s">
        <v>265</v>
      </c>
    </row>
    <row r="1303" spans="1:29" x14ac:dyDescent="0.25">
      <c r="A1303">
        <v>202109</v>
      </c>
      <c r="B1303" t="s">
        <v>1497</v>
      </c>
      <c r="C1303" s="8">
        <v>6323</v>
      </c>
      <c r="D1303" s="8" t="str">
        <f t="shared" si="40"/>
        <v>EDLD-6323</v>
      </c>
      <c r="E1303" t="s">
        <v>1627</v>
      </c>
      <c r="F1303" s="44" t="s">
        <v>41</v>
      </c>
      <c r="G1303" s="44" t="s">
        <v>261</v>
      </c>
      <c r="H1303" t="s">
        <v>1497</v>
      </c>
      <c r="I1303" t="s">
        <v>1498</v>
      </c>
      <c r="J1303" s="2">
        <v>130301</v>
      </c>
      <c r="K1303" t="str">
        <f t="shared" si="41"/>
        <v>1303</v>
      </c>
      <c r="L1303" t="s">
        <v>1518</v>
      </c>
      <c r="N1303"/>
      <c r="O1303" t="s">
        <v>265</v>
      </c>
    </row>
    <row r="1304" spans="1:29" x14ac:dyDescent="0.25">
      <c r="A1304">
        <v>202109</v>
      </c>
      <c r="B1304" t="s">
        <v>1497</v>
      </c>
      <c r="C1304" s="8">
        <v>6324</v>
      </c>
      <c r="D1304" s="8" t="str">
        <f t="shared" si="40"/>
        <v>EDLD-6324</v>
      </c>
      <c r="E1304" t="s">
        <v>1590</v>
      </c>
      <c r="F1304" s="44" t="s">
        <v>41</v>
      </c>
      <c r="G1304" s="44" t="s">
        <v>261</v>
      </c>
      <c r="H1304" t="s">
        <v>1497</v>
      </c>
      <c r="I1304" t="s">
        <v>1498</v>
      </c>
      <c r="J1304" s="2">
        <v>130301</v>
      </c>
      <c r="K1304" t="str">
        <f t="shared" si="41"/>
        <v>1303</v>
      </c>
      <c r="L1304" t="s">
        <v>1518</v>
      </c>
      <c r="N1304"/>
      <c r="O1304" t="s">
        <v>265</v>
      </c>
    </row>
    <row r="1305" spans="1:29" x14ac:dyDescent="0.25">
      <c r="A1305">
        <v>202209</v>
      </c>
      <c r="B1305" t="s">
        <v>1497</v>
      </c>
      <c r="C1305" s="8">
        <v>6331</v>
      </c>
      <c r="D1305" s="8" t="str">
        <f t="shared" si="40"/>
        <v>EDLD-6331</v>
      </c>
      <c r="E1305" t="s">
        <v>1628</v>
      </c>
      <c r="F1305" s="44" t="s">
        <v>43</v>
      </c>
      <c r="G1305" s="44" t="s">
        <v>265</v>
      </c>
      <c r="H1305" t="s">
        <v>1497</v>
      </c>
      <c r="I1305" t="s">
        <v>1498</v>
      </c>
      <c r="J1305" s="2">
        <v>130401</v>
      </c>
      <c r="K1305" t="str">
        <f t="shared" si="41"/>
        <v>1304</v>
      </c>
      <c r="L1305" t="s">
        <v>1501</v>
      </c>
      <c r="M1305" t="s">
        <v>525</v>
      </c>
      <c r="N1305"/>
      <c r="O1305" t="s">
        <v>265</v>
      </c>
      <c r="P1305">
        <v>1</v>
      </c>
      <c r="Q1305">
        <v>1</v>
      </c>
      <c r="R1305" t="s">
        <v>1060</v>
      </c>
      <c r="S1305">
        <v>1</v>
      </c>
      <c r="T1305">
        <v>6</v>
      </c>
      <c r="U1305">
        <v>0</v>
      </c>
      <c r="V1305">
        <v>0</v>
      </c>
      <c r="AA1305" t="s">
        <v>527</v>
      </c>
      <c r="AB1305" t="s">
        <v>282</v>
      </c>
      <c r="AC1305" t="s">
        <v>282</v>
      </c>
    </row>
    <row r="1306" spans="1:29" x14ac:dyDescent="0.25">
      <c r="A1306">
        <v>201909</v>
      </c>
      <c r="B1306" t="s">
        <v>1497</v>
      </c>
      <c r="C1306" s="8">
        <v>6333</v>
      </c>
      <c r="D1306" s="8" t="str">
        <f t="shared" si="40"/>
        <v>EDLD-6333</v>
      </c>
      <c r="E1306" t="s">
        <v>1629</v>
      </c>
      <c r="F1306" s="44" t="s">
        <v>115</v>
      </c>
      <c r="G1306" s="44" t="s">
        <v>265</v>
      </c>
      <c r="H1306" t="s">
        <v>1497</v>
      </c>
      <c r="I1306" t="s">
        <v>1498</v>
      </c>
      <c r="J1306" s="2">
        <v>270501</v>
      </c>
      <c r="K1306" t="str">
        <f t="shared" si="41"/>
        <v>2705</v>
      </c>
      <c r="L1306" t="s">
        <v>480</v>
      </c>
      <c r="M1306" t="s">
        <v>333</v>
      </c>
      <c r="N1306"/>
      <c r="O1306" t="s">
        <v>265</v>
      </c>
      <c r="P1306">
        <v>1</v>
      </c>
      <c r="Q1306">
        <v>1</v>
      </c>
      <c r="R1306" t="s">
        <v>1060</v>
      </c>
      <c r="S1306">
        <v>1</v>
      </c>
      <c r="T1306">
        <v>6</v>
      </c>
      <c r="U1306">
        <v>0</v>
      </c>
      <c r="V1306">
        <v>0</v>
      </c>
      <c r="AA1306" t="s">
        <v>334</v>
      </c>
      <c r="AB1306" t="s">
        <v>282</v>
      </c>
      <c r="AC1306" t="s">
        <v>282</v>
      </c>
    </row>
    <row r="1307" spans="1:29" x14ac:dyDescent="0.25">
      <c r="A1307">
        <v>202309</v>
      </c>
      <c r="B1307" t="s">
        <v>1497</v>
      </c>
      <c r="C1307" s="8">
        <v>6335</v>
      </c>
      <c r="D1307" s="8" t="str">
        <f t="shared" si="40"/>
        <v>EDLD-6335</v>
      </c>
      <c r="E1307" t="s">
        <v>1630</v>
      </c>
      <c r="F1307" s="44" t="s">
        <v>43</v>
      </c>
      <c r="G1307" s="44" t="s">
        <v>265</v>
      </c>
      <c r="H1307" t="s">
        <v>1497</v>
      </c>
      <c r="I1307" t="s">
        <v>1498</v>
      </c>
      <c r="J1307" s="2">
        <v>130404</v>
      </c>
      <c r="K1307" t="str">
        <f t="shared" si="41"/>
        <v>1304</v>
      </c>
      <c r="L1307" t="s">
        <v>1631</v>
      </c>
      <c r="N1307"/>
      <c r="O1307" t="s">
        <v>265</v>
      </c>
    </row>
    <row r="1308" spans="1:29" x14ac:dyDescent="0.25">
      <c r="A1308">
        <v>201909</v>
      </c>
      <c r="B1308" t="s">
        <v>1497</v>
      </c>
      <c r="C1308" s="8">
        <v>6342</v>
      </c>
      <c r="D1308" s="8" t="str">
        <f t="shared" si="40"/>
        <v>EDLD-6342</v>
      </c>
      <c r="E1308" t="s">
        <v>1632</v>
      </c>
      <c r="F1308" s="44" t="s">
        <v>43</v>
      </c>
      <c r="G1308" s="44" t="s">
        <v>265</v>
      </c>
      <c r="H1308" t="s">
        <v>1497</v>
      </c>
      <c r="I1308" t="s">
        <v>1498</v>
      </c>
      <c r="J1308" s="2">
        <v>130401</v>
      </c>
      <c r="K1308" t="str">
        <f t="shared" si="41"/>
        <v>1304</v>
      </c>
      <c r="L1308" t="s">
        <v>1501</v>
      </c>
      <c r="M1308" t="s">
        <v>525</v>
      </c>
      <c r="N1308"/>
      <c r="O1308" t="s">
        <v>265</v>
      </c>
      <c r="P1308">
        <v>1</v>
      </c>
      <c r="Q1308">
        <v>1</v>
      </c>
      <c r="R1308" t="s">
        <v>1060</v>
      </c>
      <c r="S1308">
        <v>1</v>
      </c>
      <c r="T1308">
        <v>6</v>
      </c>
      <c r="U1308">
        <v>0</v>
      </c>
      <c r="V1308">
        <v>0</v>
      </c>
      <c r="AA1308" t="s">
        <v>527</v>
      </c>
      <c r="AB1308" t="s">
        <v>282</v>
      </c>
      <c r="AC1308" t="s">
        <v>282</v>
      </c>
    </row>
    <row r="1309" spans="1:29" x14ac:dyDescent="0.25">
      <c r="A1309">
        <v>201909</v>
      </c>
      <c r="B1309" t="s">
        <v>1497</v>
      </c>
      <c r="C1309" s="8">
        <v>6384</v>
      </c>
      <c r="D1309" s="8" t="str">
        <f t="shared" si="40"/>
        <v>EDLD-6384</v>
      </c>
      <c r="E1309" t="s">
        <v>1633</v>
      </c>
      <c r="F1309" s="44" t="s">
        <v>47</v>
      </c>
      <c r="G1309" s="44" t="s">
        <v>265</v>
      </c>
      <c r="H1309" t="s">
        <v>1497</v>
      </c>
      <c r="I1309" t="s">
        <v>1498</v>
      </c>
      <c r="J1309" s="2">
        <v>130603</v>
      </c>
      <c r="K1309" t="str">
        <f t="shared" si="41"/>
        <v>1306</v>
      </c>
      <c r="L1309" t="s">
        <v>1517</v>
      </c>
      <c r="M1309" t="s">
        <v>525</v>
      </c>
      <c r="N1309"/>
      <c r="O1309" t="s">
        <v>265</v>
      </c>
      <c r="P1309">
        <v>1</v>
      </c>
      <c r="Q1309">
        <v>1</v>
      </c>
      <c r="R1309" t="s">
        <v>1060</v>
      </c>
      <c r="S1309">
        <v>1</v>
      </c>
      <c r="T1309">
        <v>6</v>
      </c>
      <c r="U1309">
        <v>0</v>
      </c>
      <c r="V1309">
        <v>0</v>
      </c>
      <c r="AA1309" t="s">
        <v>527</v>
      </c>
      <c r="AB1309" t="s">
        <v>282</v>
      </c>
      <c r="AC1309" t="s">
        <v>282</v>
      </c>
    </row>
    <row r="1310" spans="1:29" x14ac:dyDescent="0.25">
      <c r="A1310">
        <v>201909</v>
      </c>
      <c r="B1310" t="s">
        <v>1497</v>
      </c>
      <c r="C1310" s="8">
        <v>6385</v>
      </c>
      <c r="D1310" s="8" t="str">
        <f t="shared" si="40"/>
        <v>EDLD-6385</v>
      </c>
      <c r="E1310" t="s">
        <v>1634</v>
      </c>
      <c r="F1310" s="44" t="s">
        <v>37</v>
      </c>
      <c r="G1310" s="44" t="s">
        <v>265</v>
      </c>
      <c r="H1310" t="s">
        <v>1497</v>
      </c>
      <c r="I1310" t="s">
        <v>1498</v>
      </c>
      <c r="J1310" s="2">
        <v>130101</v>
      </c>
      <c r="K1310" t="str">
        <f t="shared" si="41"/>
        <v>1301</v>
      </c>
      <c r="L1310" t="s">
        <v>1514</v>
      </c>
      <c r="M1310" t="s">
        <v>525</v>
      </c>
      <c r="N1310"/>
      <c r="O1310" t="s">
        <v>265</v>
      </c>
      <c r="P1310">
        <v>1</v>
      </c>
      <c r="Q1310">
        <v>1</v>
      </c>
      <c r="R1310" t="s">
        <v>1060</v>
      </c>
      <c r="S1310">
        <v>1</v>
      </c>
      <c r="T1310">
        <v>6</v>
      </c>
      <c r="U1310">
        <v>0</v>
      </c>
      <c r="V1310">
        <v>0</v>
      </c>
      <c r="AA1310" t="s">
        <v>527</v>
      </c>
      <c r="AB1310" t="s">
        <v>282</v>
      </c>
      <c r="AC1310" t="s">
        <v>282</v>
      </c>
    </row>
    <row r="1311" spans="1:29" x14ac:dyDescent="0.25">
      <c r="A1311">
        <v>202401</v>
      </c>
      <c r="B1311" t="s">
        <v>1497</v>
      </c>
      <c r="C1311" s="8">
        <v>6390</v>
      </c>
      <c r="D1311" s="8" t="str">
        <f t="shared" si="40"/>
        <v>EDLD-6390</v>
      </c>
      <c r="E1311" t="s">
        <v>1635</v>
      </c>
      <c r="F1311" s="44" t="s">
        <v>43</v>
      </c>
      <c r="G1311" s="44" t="s">
        <v>265</v>
      </c>
      <c r="H1311" t="s">
        <v>1497</v>
      </c>
      <c r="I1311" t="s">
        <v>1498</v>
      </c>
      <c r="J1311" s="2">
        <v>130401</v>
      </c>
      <c r="K1311" t="str">
        <f t="shared" si="41"/>
        <v>1304</v>
      </c>
      <c r="L1311" t="s">
        <v>1501</v>
      </c>
      <c r="N1311"/>
      <c r="O1311" t="s">
        <v>265</v>
      </c>
    </row>
    <row r="1312" spans="1:29" x14ac:dyDescent="0.25">
      <c r="A1312">
        <v>201909</v>
      </c>
      <c r="B1312" t="s">
        <v>1497</v>
      </c>
      <c r="C1312" s="8">
        <v>6392</v>
      </c>
      <c r="D1312" s="8" t="str">
        <f t="shared" si="40"/>
        <v>EDLD-6392</v>
      </c>
      <c r="E1312" t="s">
        <v>1636</v>
      </c>
      <c r="F1312" s="44" t="s">
        <v>115</v>
      </c>
      <c r="G1312" s="44" t="s">
        <v>265</v>
      </c>
      <c r="H1312" t="s">
        <v>1497</v>
      </c>
      <c r="I1312" t="s">
        <v>1498</v>
      </c>
      <c r="J1312" s="2">
        <v>270501</v>
      </c>
      <c r="K1312" t="str">
        <f t="shared" si="41"/>
        <v>2705</v>
      </c>
      <c r="L1312" t="s">
        <v>480</v>
      </c>
      <c r="M1312" t="s">
        <v>333</v>
      </c>
      <c r="N1312"/>
      <c r="O1312" t="s">
        <v>265</v>
      </c>
      <c r="P1312">
        <v>1</v>
      </c>
      <c r="Q1312">
        <v>1</v>
      </c>
      <c r="R1312" t="s">
        <v>1060</v>
      </c>
      <c r="S1312">
        <v>1</v>
      </c>
      <c r="T1312">
        <v>6</v>
      </c>
      <c r="U1312">
        <v>0</v>
      </c>
      <c r="V1312">
        <v>0</v>
      </c>
      <c r="AA1312" t="s">
        <v>334</v>
      </c>
      <c r="AB1312" t="s">
        <v>282</v>
      </c>
      <c r="AC1312" t="s">
        <v>282</v>
      </c>
    </row>
    <row r="1313" spans="1:29" x14ac:dyDescent="0.25">
      <c r="A1313">
        <v>201909</v>
      </c>
      <c r="B1313" t="s">
        <v>1497</v>
      </c>
      <c r="C1313" s="8">
        <v>6395</v>
      </c>
      <c r="D1313" s="8" t="str">
        <f t="shared" si="40"/>
        <v>EDLD-6395</v>
      </c>
      <c r="E1313" t="s">
        <v>1637</v>
      </c>
      <c r="F1313" s="44" t="s">
        <v>37</v>
      </c>
      <c r="G1313" s="44" t="s">
        <v>265</v>
      </c>
      <c r="H1313" t="s">
        <v>1497</v>
      </c>
      <c r="I1313" t="s">
        <v>1498</v>
      </c>
      <c r="J1313" s="2">
        <v>130101</v>
      </c>
      <c r="K1313" t="str">
        <f t="shared" si="41"/>
        <v>1301</v>
      </c>
      <c r="L1313" t="s">
        <v>1514</v>
      </c>
      <c r="M1313" t="s">
        <v>525</v>
      </c>
      <c r="N1313"/>
      <c r="O1313" t="s">
        <v>265</v>
      </c>
      <c r="P1313">
        <v>1</v>
      </c>
      <c r="Q1313">
        <v>1</v>
      </c>
      <c r="R1313" t="s">
        <v>1060</v>
      </c>
      <c r="S1313">
        <v>1</v>
      </c>
      <c r="T1313">
        <v>6</v>
      </c>
      <c r="U1313">
        <v>0</v>
      </c>
      <c r="V1313">
        <v>0</v>
      </c>
      <c r="AA1313" t="s">
        <v>527</v>
      </c>
      <c r="AB1313" t="s">
        <v>282</v>
      </c>
      <c r="AC1313" t="s">
        <v>282</v>
      </c>
    </row>
    <row r="1314" spans="1:29" x14ac:dyDescent="0.25">
      <c r="A1314">
        <v>201909</v>
      </c>
      <c r="B1314" t="s">
        <v>1497</v>
      </c>
      <c r="C1314" s="8">
        <v>6396</v>
      </c>
      <c r="D1314" s="8" t="str">
        <f t="shared" si="40"/>
        <v>EDLD-6396</v>
      </c>
      <c r="E1314" t="s">
        <v>469</v>
      </c>
      <c r="F1314" s="44" t="s">
        <v>43</v>
      </c>
      <c r="G1314" s="44" t="s">
        <v>265</v>
      </c>
      <c r="H1314" t="s">
        <v>1497</v>
      </c>
      <c r="I1314" t="s">
        <v>1498</v>
      </c>
      <c r="J1314" s="2">
        <v>130401</v>
      </c>
      <c r="K1314" t="str">
        <f t="shared" si="41"/>
        <v>1304</v>
      </c>
      <c r="L1314" t="s">
        <v>1501</v>
      </c>
      <c r="M1314" t="s">
        <v>525</v>
      </c>
      <c r="N1314"/>
      <c r="O1314" t="s">
        <v>265</v>
      </c>
      <c r="P1314">
        <v>1</v>
      </c>
      <c r="Q1314">
        <v>1</v>
      </c>
      <c r="R1314" t="s">
        <v>1060</v>
      </c>
      <c r="S1314">
        <v>1</v>
      </c>
      <c r="T1314">
        <v>6</v>
      </c>
      <c r="U1314">
        <v>0</v>
      </c>
      <c r="V1314">
        <v>0</v>
      </c>
      <c r="AA1314" t="s">
        <v>527</v>
      </c>
      <c r="AB1314" t="s">
        <v>282</v>
      </c>
      <c r="AC1314" t="s">
        <v>282</v>
      </c>
    </row>
    <row r="1315" spans="1:29" x14ac:dyDescent="0.25">
      <c r="A1315">
        <v>202209</v>
      </c>
      <c r="B1315" t="s">
        <v>1497</v>
      </c>
      <c r="C1315" s="8">
        <v>6397</v>
      </c>
      <c r="D1315" s="8" t="str">
        <f t="shared" si="40"/>
        <v>EDLD-6397</v>
      </c>
      <c r="E1315" t="s">
        <v>983</v>
      </c>
      <c r="F1315" s="44" t="s">
        <v>43</v>
      </c>
      <c r="G1315" s="44" t="s">
        <v>265</v>
      </c>
      <c r="H1315" t="s">
        <v>1497</v>
      </c>
      <c r="I1315" t="s">
        <v>1498</v>
      </c>
      <c r="J1315" s="2">
        <v>130401</v>
      </c>
      <c r="K1315" t="str">
        <f t="shared" si="41"/>
        <v>1304</v>
      </c>
      <c r="L1315" t="s">
        <v>1501</v>
      </c>
      <c r="M1315" t="s">
        <v>525</v>
      </c>
      <c r="N1315"/>
      <c r="O1315" t="s">
        <v>265</v>
      </c>
      <c r="P1315">
        <v>1</v>
      </c>
      <c r="Q1315">
        <v>1</v>
      </c>
      <c r="R1315" t="s">
        <v>1060</v>
      </c>
      <c r="S1315">
        <v>1</v>
      </c>
      <c r="T1315">
        <v>6</v>
      </c>
      <c r="U1315">
        <v>0</v>
      </c>
      <c r="V1315">
        <v>0</v>
      </c>
      <c r="AA1315" t="s">
        <v>527</v>
      </c>
      <c r="AB1315" t="s">
        <v>282</v>
      </c>
      <c r="AC1315" t="s">
        <v>282</v>
      </c>
    </row>
    <row r="1316" spans="1:29" x14ac:dyDescent="0.25">
      <c r="A1316">
        <v>201909</v>
      </c>
      <c r="B1316" t="s">
        <v>1497</v>
      </c>
      <c r="C1316" s="8">
        <v>6398</v>
      </c>
      <c r="D1316" s="8" t="str">
        <f t="shared" si="40"/>
        <v>EDLD-6398</v>
      </c>
      <c r="E1316" t="s">
        <v>1638</v>
      </c>
      <c r="F1316" s="44" t="s">
        <v>43</v>
      </c>
      <c r="G1316" s="44" t="s">
        <v>265</v>
      </c>
      <c r="H1316" t="s">
        <v>1497</v>
      </c>
      <c r="I1316" t="s">
        <v>1498</v>
      </c>
      <c r="J1316" s="2">
        <v>130401</v>
      </c>
      <c r="K1316" t="str">
        <f t="shared" si="41"/>
        <v>1304</v>
      </c>
      <c r="L1316" t="s">
        <v>1501</v>
      </c>
      <c r="M1316" t="s">
        <v>525</v>
      </c>
      <c r="N1316"/>
      <c r="O1316" t="s">
        <v>265</v>
      </c>
      <c r="P1316">
        <v>9</v>
      </c>
      <c r="Q1316">
        <v>1</v>
      </c>
      <c r="R1316" t="s">
        <v>1060</v>
      </c>
      <c r="S1316">
        <v>1</v>
      </c>
      <c r="T1316">
        <v>6</v>
      </c>
      <c r="U1316">
        <v>0</v>
      </c>
      <c r="V1316">
        <v>0</v>
      </c>
      <c r="AA1316" t="s">
        <v>527</v>
      </c>
      <c r="AB1316" t="s">
        <v>282</v>
      </c>
      <c r="AC1316" t="s">
        <v>282</v>
      </c>
    </row>
    <row r="1317" spans="1:29" x14ac:dyDescent="0.25">
      <c r="A1317">
        <v>201909</v>
      </c>
      <c r="B1317" t="s">
        <v>1497</v>
      </c>
      <c r="C1317" s="8">
        <v>6609</v>
      </c>
      <c r="D1317" s="8" t="str">
        <f t="shared" si="40"/>
        <v>EDLD-6609</v>
      </c>
      <c r="E1317" t="s">
        <v>1639</v>
      </c>
      <c r="F1317" s="44" t="s">
        <v>43</v>
      </c>
      <c r="G1317" s="44" t="s">
        <v>265</v>
      </c>
      <c r="H1317" t="s">
        <v>1497</v>
      </c>
      <c r="I1317" t="s">
        <v>1498</v>
      </c>
      <c r="J1317" s="2">
        <v>130401</v>
      </c>
      <c r="K1317" t="str">
        <f t="shared" si="41"/>
        <v>1304</v>
      </c>
      <c r="L1317" t="s">
        <v>1501</v>
      </c>
      <c r="M1317" t="s">
        <v>525</v>
      </c>
      <c r="N1317"/>
      <c r="O1317" t="s">
        <v>265</v>
      </c>
      <c r="P1317">
        <v>1</v>
      </c>
      <c r="Q1317">
        <v>1</v>
      </c>
      <c r="R1317" t="s">
        <v>1060</v>
      </c>
      <c r="S1317">
        <v>1</v>
      </c>
      <c r="T1317">
        <v>6</v>
      </c>
      <c r="U1317">
        <v>0</v>
      </c>
      <c r="V1317">
        <v>0</v>
      </c>
      <c r="AA1317" t="s">
        <v>527</v>
      </c>
      <c r="AB1317" t="s">
        <v>282</v>
      </c>
      <c r="AC1317" t="s">
        <v>282</v>
      </c>
    </row>
    <row r="1318" spans="1:29" x14ac:dyDescent="0.25">
      <c r="A1318">
        <v>201909</v>
      </c>
      <c r="B1318" t="s">
        <v>1497</v>
      </c>
      <c r="C1318" s="8">
        <v>6696</v>
      </c>
      <c r="D1318" s="8" t="str">
        <f t="shared" si="40"/>
        <v>EDLD-6696</v>
      </c>
      <c r="E1318" t="s">
        <v>469</v>
      </c>
      <c r="F1318" s="44" t="s">
        <v>37</v>
      </c>
      <c r="G1318" s="44" t="s">
        <v>265</v>
      </c>
      <c r="H1318" t="s">
        <v>1497</v>
      </c>
      <c r="I1318" t="s">
        <v>1498</v>
      </c>
      <c r="J1318" s="2">
        <v>130101</v>
      </c>
      <c r="K1318" t="str">
        <f t="shared" si="41"/>
        <v>1301</v>
      </c>
      <c r="L1318" t="s">
        <v>1514</v>
      </c>
      <c r="M1318" t="s">
        <v>525</v>
      </c>
      <c r="N1318"/>
      <c r="O1318" t="s">
        <v>265</v>
      </c>
      <c r="P1318">
        <v>5</v>
      </c>
      <c r="Q1318">
        <v>1</v>
      </c>
      <c r="R1318" t="s">
        <v>1060</v>
      </c>
      <c r="S1318" t="s">
        <v>261</v>
      </c>
      <c r="T1318">
        <v>6</v>
      </c>
      <c r="U1318">
        <v>0</v>
      </c>
      <c r="V1318">
        <v>0</v>
      </c>
      <c r="AA1318" t="s">
        <v>527</v>
      </c>
      <c r="AB1318" t="s">
        <v>282</v>
      </c>
      <c r="AC1318" t="s">
        <v>282</v>
      </c>
    </row>
    <row r="1319" spans="1:29" x14ac:dyDescent="0.25">
      <c r="A1319">
        <v>202209</v>
      </c>
      <c r="B1319" t="s">
        <v>1640</v>
      </c>
      <c r="C1319" s="8" t="s">
        <v>815</v>
      </c>
      <c r="D1319" s="8" t="str">
        <f t="shared" si="40"/>
        <v>EDUC-0010</v>
      </c>
      <c r="E1319" t="s">
        <v>816</v>
      </c>
      <c r="F1319" s="44" t="s">
        <v>37</v>
      </c>
      <c r="G1319" s="44" t="s">
        <v>261</v>
      </c>
      <c r="H1319" t="s">
        <v>522</v>
      </c>
      <c r="I1319" t="s">
        <v>523</v>
      </c>
      <c r="J1319" s="2">
        <v>130101</v>
      </c>
      <c r="K1319" t="str">
        <f t="shared" si="41"/>
        <v>1301</v>
      </c>
      <c r="L1319" t="s">
        <v>1514</v>
      </c>
      <c r="N1319"/>
      <c r="O1319" t="s">
        <v>265</v>
      </c>
    </row>
    <row r="1320" spans="1:29" x14ac:dyDescent="0.25">
      <c r="A1320">
        <v>202309</v>
      </c>
      <c r="B1320" t="s">
        <v>1640</v>
      </c>
      <c r="C1320" s="8">
        <v>1354</v>
      </c>
      <c r="D1320" s="8" t="str">
        <f t="shared" si="40"/>
        <v>EDUC-1354</v>
      </c>
      <c r="E1320" t="s">
        <v>1641</v>
      </c>
      <c r="F1320" s="44" t="s">
        <v>37</v>
      </c>
      <c r="G1320" s="44" t="s">
        <v>265</v>
      </c>
      <c r="H1320" t="s">
        <v>522</v>
      </c>
      <c r="I1320" t="s">
        <v>523</v>
      </c>
      <c r="J1320" s="2">
        <v>130101</v>
      </c>
      <c r="K1320" t="str">
        <f t="shared" si="41"/>
        <v>1301</v>
      </c>
      <c r="L1320" t="s">
        <v>1514</v>
      </c>
      <c r="M1320" t="s">
        <v>525</v>
      </c>
      <c r="N1320"/>
      <c r="P1320">
        <v>1</v>
      </c>
      <c r="Q1320">
        <v>1</v>
      </c>
      <c r="R1320" t="s">
        <v>526</v>
      </c>
      <c r="S1320">
        <v>1</v>
      </c>
      <c r="T1320">
        <v>1</v>
      </c>
      <c r="U1320">
        <v>0</v>
      </c>
      <c r="V1320">
        <v>0</v>
      </c>
      <c r="AA1320" t="s">
        <v>527</v>
      </c>
      <c r="AB1320" t="s">
        <v>282</v>
      </c>
      <c r="AC1320" t="s">
        <v>282</v>
      </c>
    </row>
    <row r="1321" spans="1:29" x14ac:dyDescent="0.25">
      <c r="A1321">
        <v>202309</v>
      </c>
      <c r="B1321" t="s">
        <v>1640</v>
      </c>
      <c r="C1321" s="8">
        <v>2211</v>
      </c>
      <c r="D1321" s="8" t="str">
        <f t="shared" si="40"/>
        <v>EDUC-2211</v>
      </c>
      <c r="E1321" t="s">
        <v>1642</v>
      </c>
      <c r="F1321" s="44" t="s">
        <v>37</v>
      </c>
      <c r="G1321" s="44" t="s">
        <v>265</v>
      </c>
      <c r="H1321" t="s">
        <v>522</v>
      </c>
      <c r="I1321" t="s">
        <v>523</v>
      </c>
      <c r="J1321" s="2">
        <v>130101</v>
      </c>
      <c r="K1321" t="str">
        <f t="shared" si="41"/>
        <v>1301</v>
      </c>
      <c r="L1321" t="s">
        <v>1514</v>
      </c>
      <c r="M1321" t="s">
        <v>525</v>
      </c>
      <c r="N1321"/>
      <c r="P1321">
        <v>1</v>
      </c>
      <c r="Q1321">
        <v>1</v>
      </c>
      <c r="R1321" t="s">
        <v>526</v>
      </c>
      <c r="S1321">
        <v>1</v>
      </c>
      <c r="T1321">
        <v>2</v>
      </c>
      <c r="U1321">
        <v>0</v>
      </c>
      <c r="V1321">
        <v>0</v>
      </c>
      <c r="AA1321" t="s">
        <v>527</v>
      </c>
      <c r="AB1321" t="s">
        <v>282</v>
      </c>
      <c r="AC1321" t="s">
        <v>282</v>
      </c>
    </row>
    <row r="1322" spans="1:29" x14ac:dyDescent="0.25">
      <c r="A1322">
        <v>201909</v>
      </c>
      <c r="B1322" t="s">
        <v>1640</v>
      </c>
      <c r="C1322" s="8">
        <v>2307</v>
      </c>
      <c r="D1322" s="8" t="str">
        <f t="shared" si="40"/>
        <v>EDUC-2307</v>
      </c>
      <c r="E1322" t="s">
        <v>1525</v>
      </c>
      <c r="F1322" s="44" t="s">
        <v>1527</v>
      </c>
      <c r="G1322" s="44" t="s">
        <v>265</v>
      </c>
      <c r="H1322" t="s">
        <v>522</v>
      </c>
      <c r="I1322" t="s">
        <v>523</v>
      </c>
      <c r="J1322" s="2">
        <v>130901</v>
      </c>
      <c r="K1322" t="str">
        <f t="shared" si="41"/>
        <v>1309</v>
      </c>
      <c r="L1322" t="s">
        <v>1528</v>
      </c>
      <c r="M1322" t="s">
        <v>525</v>
      </c>
      <c r="N1322"/>
      <c r="O1322" t="s">
        <v>265</v>
      </c>
      <c r="P1322">
        <v>1</v>
      </c>
      <c r="Q1322">
        <v>1</v>
      </c>
      <c r="R1322" t="s">
        <v>526</v>
      </c>
      <c r="S1322">
        <v>2</v>
      </c>
      <c r="T1322">
        <v>2</v>
      </c>
      <c r="U1322">
        <v>0</v>
      </c>
      <c r="V1322">
        <v>0</v>
      </c>
      <c r="AA1322" t="s">
        <v>527</v>
      </c>
      <c r="AB1322" t="s">
        <v>282</v>
      </c>
      <c r="AC1322" t="s">
        <v>282</v>
      </c>
    </row>
    <row r="1323" spans="1:29" x14ac:dyDescent="0.25">
      <c r="A1323">
        <v>202309</v>
      </c>
      <c r="B1323" t="s">
        <v>1640</v>
      </c>
      <c r="C1323" s="8">
        <v>3211</v>
      </c>
      <c r="D1323" s="8" t="str">
        <f t="shared" si="40"/>
        <v>EDUC-3211</v>
      </c>
      <c r="E1323" t="s">
        <v>1643</v>
      </c>
      <c r="F1323" s="44" t="s">
        <v>37</v>
      </c>
      <c r="G1323" s="44" t="s">
        <v>265</v>
      </c>
      <c r="H1323" t="s">
        <v>522</v>
      </c>
      <c r="I1323" t="s">
        <v>523</v>
      </c>
      <c r="J1323" s="2">
        <v>130101</v>
      </c>
      <c r="K1323" t="str">
        <f t="shared" si="41"/>
        <v>1301</v>
      </c>
      <c r="L1323" t="s">
        <v>1514</v>
      </c>
      <c r="M1323" t="s">
        <v>525</v>
      </c>
      <c r="N1323"/>
      <c r="P1323">
        <v>1</v>
      </c>
      <c r="Q1323">
        <v>1</v>
      </c>
      <c r="R1323" t="s">
        <v>526</v>
      </c>
      <c r="S1323">
        <v>1</v>
      </c>
      <c r="T1323">
        <v>3</v>
      </c>
      <c r="U1323">
        <v>0</v>
      </c>
      <c r="V1323">
        <v>0</v>
      </c>
      <c r="AA1323" t="s">
        <v>527</v>
      </c>
      <c r="AB1323" t="s">
        <v>282</v>
      </c>
      <c r="AC1323" t="s">
        <v>282</v>
      </c>
    </row>
    <row r="1324" spans="1:29" x14ac:dyDescent="0.25">
      <c r="A1324">
        <v>201909</v>
      </c>
      <c r="B1324" t="s">
        <v>1640</v>
      </c>
      <c r="C1324" s="8">
        <v>3311</v>
      </c>
      <c r="D1324" s="8" t="str">
        <f t="shared" si="40"/>
        <v>EDUC-3311</v>
      </c>
      <c r="E1324" t="s">
        <v>1526</v>
      </c>
      <c r="F1324" s="44" t="s">
        <v>1527</v>
      </c>
      <c r="G1324" s="44" t="s">
        <v>265</v>
      </c>
      <c r="H1324" t="s">
        <v>522</v>
      </c>
      <c r="I1324" t="s">
        <v>523</v>
      </c>
      <c r="J1324" s="2">
        <v>130901</v>
      </c>
      <c r="K1324" t="str">
        <f t="shared" si="41"/>
        <v>1309</v>
      </c>
      <c r="L1324" t="s">
        <v>1528</v>
      </c>
      <c r="M1324" t="s">
        <v>525</v>
      </c>
      <c r="N1324"/>
      <c r="O1324" t="s">
        <v>265</v>
      </c>
      <c r="P1324">
        <v>1</v>
      </c>
      <c r="Q1324">
        <v>1</v>
      </c>
      <c r="R1324" t="s">
        <v>526</v>
      </c>
      <c r="S1324">
        <v>1</v>
      </c>
      <c r="T1324">
        <v>3</v>
      </c>
      <c r="U1324">
        <v>0</v>
      </c>
      <c r="V1324">
        <v>0</v>
      </c>
      <c r="AA1324" t="s">
        <v>527</v>
      </c>
      <c r="AB1324" t="s">
        <v>282</v>
      </c>
      <c r="AC1324" t="s">
        <v>282</v>
      </c>
    </row>
    <row r="1325" spans="1:29" x14ac:dyDescent="0.25">
      <c r="A1325">
        <v>202309</v>
      </c>
      <c r="B1325" t="s">
        <v>1640</v>
      </c>
      <c r="C1325" s="8">
        <v>4305</v>
      </c>
      <c r="D1325" s="8" t="str">
        <f t="shared" si="40"/>
        <v>EDUC-4305</v>
      </c>
      <c r="E1325" t="s">
        <v>1644</v>
      </c>
      <c r="F1325" s="44" t="s">
        <v>37</v>
      </c>
      <c r="G1325" s="44" t="s">
        <v>265</v>
      </c>
      <c r="H1325" t="s">
        <v>522</v>
      </c>
      <c r="I1325" t="s">
        <v>523</v>
      </c>
      <c r="J1325" s="2">
        <v>130101</v>
      </c>
      <c r="K1325" t="str">
        <f t="shared" si="41"/>
        <v>1301</v>
      </c>
      <c r="L1325" t="s">
        <v>1514</v>
      </c>
      <c r="M1325" t="s">
        <v>525</v>
      </c>
      <c r="N1325"/>
      <c r="P1325">
        <v>1</v>
      </c>
      <c r="Q1325">
        <v>1</v>
      </c>
      <c r="R1325" t="s">
        <v>526</v>
      </c>
      <c r="S1325">
        <v>1</v>
      </c>
      <c r="T1325">
        <v>4</v>
      </c>
      <c r="U1325">
        <v>0</v>
      </c>
      <c r="V1325">
        <v>0</v>
      </c>
      <c r="AA1325" t="s">
        <v>527</v>
      </c>
      <c r="AB1325" t="s">
        <v>282</v>
      </c>
      <c r="AC1325" t="s">
        <v>282</v>
      </c>
    </row>
    <row r="1326" spans="1:29" x14ac:dyDescent="0.25">
      <c r="A1326">
        <v>202309</v>
      </c>
      <c r="B1326" t="s">
        <v>1640</v>
      </c>
      <c r="C1326" s="8">
        <v>4311</v>
      </c>
      <c r="D1326" s="8" t="str">
        <f t="shared" si="40"/>
        <v>EDUC-4311</v>
      </c>
      <c r="E1326" t="s">
        <v>1645</v>
      </c>
      <c r="F1326" s="44" t="s">
        <v>53</v>
      </c>
      <c r="G1326" s="44" t="s">
        <v>265</v>
      </c>
      <c r="H1326" t="s">
        <v>522</v>
      </c>
      <c r="I1326" t="s">
        <v>523</v>
      </c>
      <c r="J1326" s="2">
        <v>131202</v>
      </c>
      <c r="K1326" t="str">
        <f t="shared" si="41"/>
        <v>1312</v>
      </c>
      <c r="L1326" t="s">
        <v>1455</v>
      </c>
      <c r="N1326"/>
      <c r="O1326" t="s">
        <v>265</v>
      </c>
    </row>
    <row r="1327" spans="1:29" x14ac:dyDescent="0.25">
      <c r="A1327">
        <v>201909</v>
      </c>
      <c r="B1327" t="s">
        <v>1640</v>
      </c>
      <c r="C1327" s="8">
        <v>4312</v>
      </c>
      <c r="D1327" s="8" t="str">
        <f t="shared" si="40"/>
        <v>EDUC-4312</v>
      </c>
      <c r="E1327" t="s">
        <v>1535</v>
      </c>
      <c r="F1327" s="44" t="s">
        <v>53</v>
      </c>
      <c r="G1327" s="44" t="s">
        <v>265</v>
      </c>
      <c r="H1327" t="s">
        <v>522</v>
      </c>
      <c r="I1327" t="s">
        <v>523</v>
      </c>
      <c r="J1327" s="2">
        <v>131202</v>
      </c>
      <c r="K1327" t="str">
        <f t="shared" si="41"/>
        <v>1312</v>
      </c>
      <c r="L1327" t="s">
        <v>1455</v>
      </c>
      <c r="M1327" t="s">
        <v>525</v>
      </c>
      <c r="N1327"/>
      <c r="O1327" t="s">
        <v>265</v>
      </c>
      <c r="P1327">
        <v>1</v>
      </c>
      <c r="Q1327">
        <v>1</v>
      </c>
      <c r="R1327" t="s">
        <v>526</v>
      </c>
      <c r="S1327">
        <v>1</v>
      </c>
      <c r="T1327">
        <v>4</v>
      </c>
      <c r="U1327">
        <v>0</v>
      </c>
      <c r="V1327">
        <v>0</v>
      </c>
      <c r="AA1327" t="s">
        <v>527</v>
      </c>
      <c r="AB1327" t="s">
        <v>282</v>
      </c>
      <c r="AC1327" t="s">
        <v>282</v>
      </c>
    </row>
    <row r="1328" spans="1:29" x14ac:dyDescent="0.25">
      <c r="A1328">
        <v>201909</v>
      </c>
      <c r="B1328" t="s">
        <v>1640</v>
      </c>
      <c r="C1328" s="8">
        <v>4313</v>
      </c>
      <c r="D1328" s="8" t="str">
        <f t="shared" si="40"/>
        <v>EDUC-4313</v>
      </c>
      <c r="E1328" t="s">
        <v>1646</v>
      </c>
      <c r="F1328" s="44" t="s">
        <v>53</v>
      </c>
      <c r="G1328" s="44" t="s">
        <v>265</v>
      </c>
      <c r="H1328" t="s">
        <v>522</v>
      </c>
      <c r="I1328" t="s">
        <v>523</v>
      </c>
      <c r="J1328" s="2">
        <v>131202</v>
      </c>
      <c r="K1328" t="str">
        <f t="shared" si="41"/>
        <v>1312</v>
      </c>
      <c r="L1328" t="s">
        <v>1455</v>
      </c>
      <c r="M1328" t="s">
        <v>525</v>
      </c>
      <c r="N1328"/>
      <c r="O1328" t="s">
        <v>265</v>
      </c>
      <c r="P1328">
        <v>1</v>
      </c>
      <c r="Q1328">
        <v>1</v>
      </c>
      <c r="R1328" t="s">
        <v>526</v>
      </c>
      <c r="S1328">
        <v>1</v>
      </c>
      <c r="T1328">
        <v>4</v>
      </c>
      <c r="U1328">
        <v>0</v>
      </c>
      <c r="V1328">
        <v>0</v>
      </c>
      <c r="AA1328" t="s">
        <v>527</v>
      </c>
      <c r="AB1328" t="s">
        <v>282</v>
      </c>
      <c r="AC1328" t="s">
        <v>282</v>
      </c>
    </row>
    <row r="1329" spans="1:29" x14ac:dyDescent="0.25">
      <c r="A1329">
        <v>201909</v>
      </c>
      <c r="B1329" t="s">
        <v>1640</v>
      </c>
      <c r="C1329" s="8">
        <v>4314</v>
      </c>
      <c r="D1329" s="8" t="str">
        <f t="shared" si="40"/>
        <v>EDUC-4314</v>
      </c>
      <c r="E1329" t="s">
        <v>1647</v>
      </c>
      <c r="F1329" s="44" t="s">
        <v>53</v>
      </c>
      <c r="G1329" s="44" t="s">
        <v>265</v>
      </c>
      <c r="H1329" t="s">
        <v>522</v>
      </c>
      <c r="I1329" t="s">
        <v>523</v>
      </c>
      <c r="J1329" s="2">
        <v>131202</v>
      </c>
      <c r="K1329" t="str">
        <f t="shared" si="41"/>
        <v>1312</v>
      </c>
      <c r="L1329" t="s">
        <v>1455</v>
      </c>
      <c r="M1329" t="s">
        <v>525</v>
      </c>
      <c r="N1329"/>
      <c r="O1329" t="s">
        <v>265</v>
      </c>
      <c r="P1329">
        <v>1</v>
      </c>
      <c r="Q1329">
        <v>1</v>
      </c>
      <c r="R1329" t="s">
        <v>526</v>
      </c>
      <c r="S1329">
        <v>1</v>
      </c>
      <c r="T1329">
        <v>4</v>
      </c>
      <c r="U1329">
        <v>0</v>
      </c>
      <c r="V1329">
        <v>0</v>
      </c>
      <c r="AA1329" t="s">
        <v>527</v>
      </c>
      <c r="AB1329" t="s">
        <v>282</v>
      </c>
      <c r="AC1329" t="s">
        <v>282</v>
      </c>
    </row>
    <row r="1330" spans="1:29" x14ac:dyDescent="0.25">
      <c r="A1330">
        <v>202309</v>
      </c>
      <c r="B1330" t="s">
        <v>1640</v>
      </c>
      <c r="C1330" s="8">
        <v>4321</v>
      </c>
      <c r="D1330" s="8" t="str">
        <f t="shared" si="40"/>
        <v>EDUC-4321</v>
      </c>
      <c r="E1330" t="s">
        <v>1648</v>
      </c>
      <c r="F1330" s="44" t="s">
        <v>37</v>
      </c>
      <c r="G1330" s="44" t="s">
        <v>265</v>
      </c>
      <c r="H1330" t="s">
        <v>522</v>
      </c>
      <c r="I1330" t="s">
        <v>523</v>
      </c>
      <c r="J1330" s="2">
        <v>130101</v>
      </c>
      <c r="K1330" t="str">
        <f t="shared" si="41"/>
        <v>1301</v>
      </c>
      <c r="L1330" t="s">
        <v>1514</v>
      </c>
      <c r="N1330"/>
      <c r="O1330" t="s">
        <v>265</v>
      </c>
    </row>
    <row r="1331" spans="1:29" x14ac:dyDescent="0.25">
      <c r="A1331">
        <v>201909</v>
      </c>
      <c r="B1331" t="s">
        <v>1640</v>
      </c>
      <c r="C1331" s="8">
        <v>4322</v>
      </c>
      <c r="D1331" s="8" t="str">
        <f t="shared" si="40"/>
        <v>EDUC-4322</v>
      </c>
      <c r="E1331" t="s">
        <v>1649</v>
      </c>
      <c r="F1331" s="44" t="s">
        <v>37</v>
      </c>
      <c r="G1331" s="44" t="s">
        <v>265</v>
      </c>
      <c r="H1331" t="s">
        <v>522</v>
      </c>
      <c r="I1331" t="s">
        <v>523</v>
      </c>
      <c r="J1331" s="2">
        <v>130101</v>
      </c>
      <c r="K1331" t="str">
        <f t="shared" si="41"/>
        <v>1301</v>
      </c>
      <c r="L1331" t="s">
        <v>1514</v>
      </c>
      <c r="M1331" t="s">
        <v>525</v>
      </c>
      <c r="N1331"/>
      <c r="O1331" t="s">
        <v>265</v>
      </c>
      <c r="P1331">
        <v>1</v>
      </c>
      <c r="Q1331">
        <v>1</v>
      </c>
      <c r="R1331" t="s">
        <v>526</v>
      </c>
      <c r="S1331">
        <v>1</v>
      </c>
      <c r="T1331">
        <v>4</v>
      </c>
      <c r="U1331">
        <v>0</v>
      </c>
      <c r="V1331">
        <v>0</v>
      </c>
      <c r="AA1331" t="s">
        <v>527</v>
      </c>
      <c r="AB1331" t="s">
        <v>282</v>
      </c>
      <c r="AC1331" t="s">
        <v>282</v>
      </c>
    </row>
    <row r="1332" spans="1:29" x14ac:dyDescent="0.25">
      <c r="A1332">
        <v>201909</v>
      </c>
      <c r="B1332" t="s">
        <v>1640</v>
      </c>
      <c r="C1332" s="8">
        <v>4323</v>
      </c>
      <c r="D1332" s="8" t="str">
        <f t="shared" si="40"/>
        <v>EDUC-4323</v>
      </c>
      <c r="E1332" t="s">
        <v>1650</v>
      </c>
      <c r="F1332" s="44" t="s">
        <v>37</v>
      </c>
      <c r="G1332" s="44" t="s">
        <v>265</v>
      </c>
      <c r="H1332" t="s">
        <v>522</v>
      </c>
      <c r="I1332" t="s">
        <v>523</v>
      </c>
      <c r="J1332" s="2">
        <v>130101</v>
      </c>
      <c r="K1332" t="str">
        <f t="shared" si="41"/>
        <v>1301</v>
      </c>
      <c r="L1332" t="s">
        <v>1514</v>
      </c>
      <c r="M1332" t="s">
        <v>525</v>
      </c>
      <c r="N1332"/>
      <c r="O1332" t="s">
        <v>265</v>
      </c>
      <c r="P1332">
        <v>1</v>
      </c>
      <c r="Q1332">
        <v>1</v>
      </c>
      <c r="R1332" t="s">
        <v>526</v>
      </c>
      <c r="S1332">
        <v>1</v>
      </c>
      <c r="T1332">
        <v>4</v>
      </c>
      <c r="U1332">
        <v>0</v>
      </c>
      <c r="V1332">
        <v>0</v>
      </c>
      <c r="AA1332" t="s">
        <v>527</v>
      </c>
      <c r="AB1332" t="s">
        <v>282</v>
      </c>
      <c r="AC1332" t="s">
        <v>282</v>
      </c>
    </row>
    <row r="1333" spans="1:29" x14ac:dyDescent="0.25">
      <c r="A1333">
        <v>201909</v>
      </c>
      <c r="B1333" t="s">
        <v>1640</v>
      </c>
      <c r="C1333" s="8">
        <v>4324</v>
      </c>
      <c r="D1333" s="8" t="str">
        <f t="shared" si="40"/>
        <v>EDUC-4324</v>
      </c>
      <c r="E1333" t="s">
        <v>1651</v>
      </c>
      <c r="F1333" s="44" t="s">
        <v>37</v>
      </c>
      <c r="G1333" s="44" t="s">
        <v>265</v>
      </c>
      <c r="H1333" t="s">
        <v>522</v>
      </c>
      <c r="I1333" t="s">
        <v>523</v>
      </c>
      <c r="J1333" s="2">
        <v>130101</v>
      </c>
      <c r="K1333" t="str">
        <f t="shared" si="41"/>
        <v>1301</v>
      </c>
      <c r="L1333" t="s">
        <v>1514</v>
      </c>
      <c r="M1333" t="s">
        <v>525</v>
      </c>
      <c r="N1333"/>
      <c r="O1333" t="s">
        <v>265</v>
      </c>
      <c r="P1333">
        <v>1</v>
      </c>
      <c r="Q1333">
        <v>1</v>
      </c>
      <c r="R1333" t="s">
        <v>526</v>
      </c>
      <c r="S1333">
        <v>1</v>
      </c>
      <c r="T1333">
        <v>4</v>
      </c>
      <c r="U1333">
        <v>0</v>
      </c>
      <c r="V1333">
        <v>0</v>
      </c>
      <c r="AA1333" t="s">
        <v>527</v>
      </c>
      <c r="AB1333" t="s">
        <v>282</v>
      </c>
      <c r="AC1333" t="s">
        <v>282</v>
      </c>
    </row>
    <row r="1334" spans="1:29" x14ac:dyDescent="0.25">
      <c r="A1334">
        <v>202209</v>
      </c>
      <c r="B1334" t="s">
        <v>1640</v>
      </c>
      <c r="C1334" s="8">
        <v>4390</v>
      </c>
      <c r="D1334" s="8" t="str">
        <f t="shared" si="40"/>
        <v>EDUC-4390</v>
      </c>
      <c r="E1334" t="s">
        <v>641</v>
      </c>
      <c r="F1334" s="44" t="s">
        <v>37</v>
      </c>
      <c r="G1334" s="44" t="s">
        <v>265</v>
      </c>
      <c r="H1334" t="s">
        <v>522</v>
      </c>
      <c r="I1334" t="s">
        <v>523</v>
      </c>
      <c r="J1334" s="2">
        <v>130101</v>
      </c>
      <c r="K1334" t="str">
        <f t="shared" si="41"/>
        <v>1301</v>
      </c>
      <c r="L1334" t="s">
        <v>1514</v>
      </c>
      <c r="M1334" t="s">
        <v>525</v>
      </c>
      <c r="N1334"/>
      <c r="O1334" t="s">
        <v>265</v>
      </c>
      <c r="P1334">
        <v>1</v>
      </c>
      <c r="Q1334">
        <v>1</v>
      </c>
      <c r="R1334" t="s">
        <v>526</v>
      </c>
      <c r="S1334">
        <v>1</v>
      </c>
      <c r="T1334">
        <v>4</v>
      </c>
      <c r="U1334">
        <v>0</v>
      </c>
      <c r="V1334">
        <v>0</v>
      </c>
      <c r="AA1334" t="s">
        <v>527</v>
      </c>
      <c r="AB1334" t="s">
        <v>282</v>
      </c>
      <c r="AC1334" t="s">
        <v>282</v>
      </c>
    </row>
    <row r="1335" spans="1:29" x14ac:dyDescent="0.25">
      <c r="A1335">
        <v>201909</v>
      </c>
      <c r="B1335" t="s">
        <v>1640</v>
      </c>
      <c r="C1335" s="8">
        <v>4392</v>
      </c>
      <c r="D1335" s="8" t="str">
        <f t="shared" si="40"/>
        <v>EDUC-4392</v>
      </c>
      <c r="E1335" t="s">
        <v>1652</v>
      </c>
      <c r="F1335" s="44" t="s">
        <v>59</v>
      </c>
      <c r="G1335" s="44" t="s">
        <v>265</v>
      </c>
      <c r="H1335" t="s">
        <v>522</v>
      </c>
      <c r="I1335" t="s">
        <v>523</v>
      </c>
      <c r="J1335" s="2">
        <v>139999</v>
      </c>
      <c r="K1335" t="str">
        <f t="shared" si="41"/>
        <v>1399</v>
      </c>
      <c r="L1335" t="s">
        <v>1653</v>
      </c>
      <c r="M1335">
        <v>6018</v>
      </c>
      <c r="N1335"/>
      <c r="O1335" t="s">
        <v>265</v>
      </c>
      <c r="P1335">
        <v>3</v>
      </c>
      <c r="Q1335">
        <v>1</v>
      </c>
      <c r="R1335" t="s">
        <v>526</v>
      </c>
      <c r="S1335">
        <v>1</v>
      </c>
      <c r="T1335">
        <v>4</v>
      </c>
      <c r="U1335">
        <v>0</v>
      </c>
      <c r="V1335">
        <v>0</v>
      </c>
      <c r="AA1335">
        <v>18</v>
      </c>
      <c r="AB1335" t="s">
        <v>282</v>
      </c>
      <c r="AC1335" t="s">
        <v>282</v>
      </c>
    </row>
    <row r="1336" spans="1:29" x14ac:dyDescent="0.25">
      <c r="A1336">
        <v>201909</v>
      </c>
      <c r="B1336" t="s">
        <v>1640</v>
      </c>
      <c r="C1336" s="8">
        <v>4393</v>
      </c>
      <c r="D1336" s="8" t="str">
        <f t="shared" si="40"/>
        <v>EDUC-4393</v>
      </c>
      <c r="E1336" t="s">
        <v>1654</v>
      </c>
      <c r="F1336" s="44" t="s">
        <v>59</v>
      </c>
      <c r="G1336" s="44" t="s">
        <v>265</v>
      </c>
      <c r="H1336" t="s">
        <v>522</v>
      </c>
      <c r="I1336" t="s">
        <v>523</v>
      </c>
      <c r="J1336" s="2">
        <v>139999</v>
      </c>
      <c r="K1336" t="str">
        <f t="shared" si="41"/>
        <v>1399</v>
      </c>
      <c r="L1336" t="s">
        <v>1653</v>
      </c>
      <c r="M1336">
        <v>2018</v>
      </c>
      <c r="N1336"/>
      <c r="O1336" t="s">
        <v>265</v>
      </c>
      <c r="P1336">
        <v>3</v>
      </c>
      <c r="Q1336">
        <v>1</v>
      </c>
      <c r="R1336" t="s">
        <v>526</v>
      </c>
      <c r="S1336">
        <v>1</v>
      </c>
      <c r="T1336">
        <v>4</v>
      </c>
      <c r="U1336">
        <v>0</v>
      </c>
      <c r="V1336">
        <v>0</v>
      </c>
      <c r="AA1336">
        <v>18</v>
      </c>
      <c r="AB1336" t="s">
        <v>282</v>
      </c>
      <c r="AC1336" t="s">
        <v>282</v>
      </c>
    </row>
    <row r="1337" spans="1:29" x14ac:dyDescent="0.25">
      <c r="A1337">
        <v>201909</v>
      </c>
      <c r="B1337" t="s">
        <v>1640</v>
      </c>
      <c r="C1337" s="8">
        <v>4394</v>
      </c>
      <c r="D1337" s="8" t="str">
        <f t="shared" si="40"/>
        <v>EDUC-4394</v>
      </c>
      <c r="E1337" t="s">
        <v>1655</v>
      </c>
      <c r="F1337" s="44" t="s">
        <v>37</v>
      </c>
      <c r="G1337" s="44" t="s">
        <v>265</v>
      </c>
      <c r="H1337" t="s">
        <v>522</v>
      </c>
      <c r="I1337" t="s">
        <v>523</v>
      </c>
      <c r="J1337" s="2">
        <v>130101</v>
      </c>
      <c r="K1337" t="str">
        <f t="shared" si="41"/>
        <v>1301</v>
      </c>
      <c r="L1337" t="s">
        <v>1514</v>
      </c>
      <c r="M1337" t="s">
        <v>525</v>
      </c>
      <c r="N1337"/>
      <c r="O1337" t="s">
        <v>265</v>
      </c>
      <c r="P1337">
        <v>3</v>
      </c>
      <c r="Q1337">
        <v>1</v>
      </c>
      <c r="R1337" t="s">
        <v>526</v>
      </c>
      <c r="S1337">
        <v>1</v>
      </c>
      <c r="T1337">
        <v>4</v>
      </c>
      <c r="U1337">
        <v>0</v>
      </c>
      <c r="V1337">
        <v>0</v>
      </c>
      <c r="AA1337" t="s">
        <v>527</v>
      </c>
      <c r="AB1337" t="s">
        <v>282</v>
      </c>
      <c r="AC1337" t="s">
        <v>282</v>
      </c>
    </row>
    <row r="1338" spans="1:29" x14ac:dyDescent="0.25">
      <c r="A1338">
        <v>202309</v>
      </c>
      <c r="B1338" t="s">
        <v>1640</v>
      </c>
      <c r="C1338" s="8">
        <v>4395</v>
      </c>
      <c r="D1338" s="8" t="str">
        <f t="shared" si="40"/>
        <v>EDUC-4395</v>
      </c>
      <c r="E1338" t="s">
        <v>1656</v>
      </c>
      <c r="F1338" s="44" t="s">
        <v>37</v>
      </c>
      <c r="G1338" s="44" t="s">
        <v>265</v>
      </c>
      <c r="H1338" t="s">
        <v>522</v>
      </c>
      <c r="I1338" t="s">
        <v>523</v>
      </c>
      <c r="J1338" s="2">
        <v>130101</v>
      </c>
      <c r="K1338" t="str">
        <f t="shared" si="41"/>
        <v>1301</v>
      </c>
      <c r="L1338" t="s">
        <v>1514</v>
      </c>
      <c r="M1338" t="s">
        <v>525</v>
      </c>
      <c r="N1338"/>
      <c r="P1338">
        <v>1</v>
      </c>
      <c r="Q1338">
        <v>1</v>
      </c>
      <c r="R1338" t="s">
        <v>526</v>
      </c>
      <c r="S1338">
        <v>1</v>
      </c>
      <c r="T1338">
        <v>4</v>
      </c>
      <c r="U1338">
        <v>0</v>
      </c>
      <c r="V1338">
        <v>0</v>
      </c>
      <c r="AA1338" t="s">
        <v>527</v>
      </c>
      <c r="AB1338" t="s">
        <v>282</v>
      </c>
      <c r="AC1338" t="s">
        <v>282</v>
      </c>
    </row>
    <row r="1339" spans="1:29" x14ac:dyDescent="0.25">
      <c r="A1339">
        <v>202009</v>
      </c>
      <c r="B1339" t="s">
        <v>1640</v>
      </c>
      <c r="C1339" s="8">
        <v>4605</v>
      </c>
      <c r="D1339" s="8" t="str">
        <f t="shared" si="40"/>
        <v>EDUC-4605</v>
      </c>
      <c r="E1339" t="s">
        <v>1657</v>
      </c>
      <c r="F1339" s="44" t="s">
        <v>47</v>
      </c>
      <c r="G1339" s="44" t="s">
        <v>265</v>
      </c>
      <c r="H1339" t="s">
        <v>522</v>
      </c>
      <c r="I1339" t="s">
        <v>523</v>
      </c>
      <c r="J1339" s="2">
        <v>130604</v>
      </c>
      <c r="K1339" t="str">
        <f t="shared" si="41"/>
        <v>1306</v>
      </c>
      <c r="L1339" t="s">
        <v>1578</v>
      </c>
      <c r="M1339" t="s">
        <v>525</v>
      </c>
      <c r="N1339"/>
      <c r="O1339" t="s">
        <v>265</v>
      </c>
      <c r="P1339">
        <v>1</v>
      </c>
      <c r="Q1339">
        <v>1</v>
      </c>
      <c r="R1339" t="s">
        <v>526</v>
      </c>
      <c r="S1339">
        <v>1</v>
      </c>
      <c r="T1339">
        <v>4</v>
      </c>
      <c r="U1339">
        <v>0</v>
      </c>
      <c r="V1339">
        <v>0</v>
      </c>
      <c r="AA1339" t="s">
        <v>527</v>
      </c>
      <c r="AB1339" t="s">
        <v>282</v>
      </c>
      <c r="AC1339" t="s">
        <v>282</v>
      </c>
    </row>
    <row r="1340" spans="1:29" x14ac:dyDescent="0.25">
      <c r="A1340">
        <v>201909</v>
      </c>
      <c r="B1340" t="s">
        <v>1640</v>
      </c>
      <c r="C1340" s="8">
        <v>4606</v>
      </c>
      <c r="D1340" s="8" t="str">
        <f t="shared" si="40"/>
        <v>EDUC-4606</v>
      </c>
      <c r="E1340" t="s">
        <v>1658</v>
      </c>
      <c r="F1340" s="44" t="s">
        <v>47</v>
      </c>
      <c r="G1340" s="44" t="s">
        <v>265</v>
      </c>
      <c r="H1340" t="s">
        <v>522</v>
      </c>
      <c r="I1340" t="s">
        <v>523</v>
      </c>
      <c r="J1340" s="2">
        <v>130604</v>
      </c>
      <c r="K1340" t="str">
        <f t="shared" si="41"/>
        <v>1306</v>
      </c>
      <c r="L1340" t="s">
        <v>1578</v>
      </c>
      <c r="M1340" t="s">
        <v>525</v>
      </c>
      <c r="N1340"/>
      <c r="O1340" t="s">
        <v>265</v>
      </c>
      <c r="P1340">
        <v>3</v>
      </c>
      <c r="Q1340">
        <v>1</v>
      </c>
      <c r="R1340" t="s">
        <v>526</v>
      </c>
      <c r="S1340">
        <v>1</v>
      </c>
      <c r="T1340">
        <v>4</v>
      </c>
      <c r="U1340">
        <v>0</v>
      </c>
      <c r="V1340">
        <v>0</v>
      </c>
      <c r="AA1340" t="s">
        <v>527</v>
      </c>
      <c r="AB1340" t="s">
        <v>282</v>
      </c>
      <c r="AC1340" t="s">
        <v>282</v>
      </c>
    </row>
    <row r="1341" spans="1:29" x14ac:dyDescent="0.25">
      <c r="A1341">
        <v>201909</v>
      </c>
      <c r="B1341" t="s">
        <v>1640</v>
      </c>
      <c r="C1341" s="8">
        <v>4607</v>
      </c>
      <c r="D1341" s="8" t="str">
        <f t="shared" si="40"/>
        <v>EDUC-4607</v>
      </c>
      <c r="E1341" t="s">
        <v>1659</v>
      </c>
      <c r="F1341" s="44" t="s">
        <v>47</v>
      </c>
      <c r="G1341" s="44" t="s">
        <v>265</v>
      </c>
      <c r="H1341" t="s">
        <v>522</v>
      </c>
      <c r="I1341" t="s">
        <v>523</v>
      </c>
      <c r="J1341" s="2">
        <v>130604</v>
      </c>
      <c r="K1341" t="str">
        <f t="shared" si="41"/>
        <v>1306</v>
      </c>
      <c r="L1341" t="s">
        <v>1578</v>
      </c>
      <c r="M1341" t="s">
        <v>525</v>
      </c>
      <c r="N1341"/>
      <c r="O1341" t="s">
        <v>265</v>
      </c>
      <c r="P1341">
        <v>3</v>
      </c>
      <c r="Q1341">
        <v>1</v>
      </c>
      <c r="R1341" t="s">
        <v>526</v>
      </c>
      <c r="S1341">
        <v>1</v>
      </c>
      <c r="T1341">
        <v>4</v>
      </c>
      <c r="U1341">
        <v>0</v>
      </c>
      <c r="V1341">
        <v>0</v>
      </c>
      <c r="AA1341" t="s">
        <v>527</v>
      </c>
      <c r="AB1341" t="s">
        <v>282</v>
      </c>
      <c r="AC1341" t="s">
        <v>282</v>
      </c>
    </row>
    <row r="1342" spans="1:29" x14ac:dyDescent="0.25">
      <c r="A1342">
        <v>201909</v>
      </c>
      <c r="B1342" t="s">
        <v>1640</v>
      </c>
      <c r="C1342" s="8">
        <v>4608</v>
      </c>
      <c r="D1342" s="8" t="str">
        <f t="shared" si="40"/>
        <v>EDUC-4608</v>
      </c>
      <c r="E1342" t="s">
        <v>1660</v>
      </c>
      <c r="F1342" s="44" t="s">
        <v>47</v>
      </c>
      <c r="G1342" s="44" t="s">
        <v>265</v>
      </c>
      <c r="H1342" t="s">
        <v>522</v>
      </c>
      <c r="I1342" t="s">
        <v>523</v>
      </c>
      <c r="J1342" s="2">
        <v>130604</v>
      </c>
      <c r="K1342" t="str">
        <f t="shared" si="41"/>
        <v>1306</v>
      </c>
      <c r="L1342" t="s">
        <v>1578</v>
      </c>
      <c r="M1342" t="s">
        <v>525</v>
      </c>
      <c r="N1342"/>
      <c r="O1342" t="s">
        <v>265</v>
      </c>
      <c r="P1342">
        <v>3</v>
      </c>
      <c r="Q1342">
        <v>1</v>
      </c>
      <c r="R1342" t="s">
        <v>526</v>
      </c>
      <c r="S1342">
        <v>1</v>
      </c>
      <c r="T1342">
        <v>4</v>
      </c>
      <c r="U1342">
        <v>0</v>
      </c>
      <c r="V1342">
        <v>0</v>
      </c>
      <c r="AA1342" t="s">
        <v>527</v>
      </c>
      <c r="AB1342" t="s">
        <v>282</v>
      </c>
      <c r="AC1342" t="s">
        <v>282</v>
      </c>
    </row>
    <row r="1343" spans="1:29" x14ac:dyDescent="0.25">
      <c r="A1343">
        <v>202009</v>
      </c>
      <c r="B1343" t="s">
        <v>1640</v>
      </c>
      <c r="C1343" s="8">
        <v>4692</v>
      </c>
      <c r="D1343" s="8" t="str">
        <f t="shared" si="40"/>
        <v>EDUC-4692</v>
      </c>
      <c r="E1343" t="s">
        <v>1661</v>
      </c>
      <c r="F1343" s="44" t="s">
        <v>59</v>
      </c>
      <c r="G1343" s="44" t="s">
        <v>261</v>
      </c>
      <c r="H1343" t="s">
        <v>522</v>
      </c>
      <c r="I1343" t="s">
        <v>523</v>
      </c>
      <c r="J1343" s="2">
        <v>139999</v>
      </c>
      <c r="K1343" t="str">
        <f t="shared" si="41"/>
        <v>1399</v>
      </c>
      <c r="L1343" t="s">
        <v>1653</v>
      </c>
      <c r="N1343"/>
      <c r="O1343" t="s">
        <v>265</v>
      </c>
    </row>
    <row r="1344" spans="1:29" x14ac:dyDescent="0.25">
      <c r="A1344">
        <v>201909</v>
      </c>
      <c r="B1344" t="s">
        <v>1640</v>
      </c>
      <c r="C1344" s="8">
        <v>4693</v>
      </c>
      <c r="D1344" s="8" t="str">
        <f t="shared" si="40"/>
        <v>EDUC-4693</v>
      </c>
      <c r="E1344" t="s">
        <v>1662</v>
      </c>
      <c r="F1344" s="44" t="s">
        <v>59</v>
      </c>
      <c r="G1344" s="44" t="s">
        <v>265</v>
      </c>
      <c r="H1344" t="s">
        <v>522</v>
      </c>
      <c r="I1344" t="s">
        <v>523</v>
      </c>
      <c r="J1344" s="2">
        <v>139999</v>
      </c>
      <c r="K1344" t="str">
        <f t="shared" si="41"/>
        <v>1399</v>
      </c>
      <c r="L1344" t="s">
        <v>1653</v>
      </c>
      <c r="M1344">
        <v>2018</v>
      </c>
      <c r="N1344"/>
      <c r="O1344" t="s">
        <v>265</v>
      </c>
      <c r="P1344">
        <v>3</v>
      </c>
      <c r="Q1344">
        <v>1</v>
      </c>
      <c r="R1344" t="s">
        <v>526</v>
      </c>
      <c r="S1344">
        <v>1</v>
      </c>
      <c r="T1344">
        <v>4</v>
      </c>
      <c r="U1344">
        <v>0</v>
      </c>
      <c r="V1344">
        <v>0</v>
      </c>
      <c r="AA1344">
        <v>18</v>
      </c>
      <c r="AB1344" t="s">
        <v>282</v>
      </c>
      <c r="AC1344" t="s">
        <v>282</v>
      </c>
    </row>
    <row r="1345" spans="1:29" x14ac:dyDescent="0.25">
      <c r="A1345">
        <v>202309</v>
      </c>
      <c r="B1345" t="s">
        <v>1640</v>
      </c>
      <c r="C1345" s="8">
        <v>4694</v>
      </c>
      <c r="D1345" s="8" t="str">
        <f t="shared" si="40"/>
        <v>EDUC-4694</v>
      </c>
      <c r="E1345" t="s">
        <v>1663</v>
      </c>
      <c r="F1345" s="44" t="s">
        <v>37</v>
      </c>
      <c r="G1345" s="44" t="s">
        <v>265</v>
      </c>
      <c r="H1345" t="s">
        <v>522</v>
      </c>
      <c r="I1345" t="s">
        <v>523</v>
      </c>
      <c r="J1345" s="2">
        <v>130101</v>
      </c>
      <c r="K1345" t="str">
        <f t="shared" si="41"/>
        <v>1301</v>
      </c>
      <c r="L1345" t="s">
        <v>1514</v>
      </c>
      <c r="N1345"/>
      <c r="O1345" t="s">
        <v>265</v>
      </c>
    </row>
    <row r="1346" spans="1:29" x14ac:dyDescent="0.25">
      <c r="A1346">
        <v>202209</v>
      </c>
      <c r="B1346" t="s">
        <v>1640</v>
      </c>
      <c r="C1346" s="8">
        <v>4696</v>
      </c>
      <c r="D1346" s="8" t="str">
        <f t="shared" ref="D1346:D1409" si="42">B1346&amp;"-"&amp;C1346</f>
        <v>EDUC-4696</v>
      </c>
      <c r="E1346" t="s">
        <v>297</v>
      </c>
      <c r="F1346" s="44" t="s">
        <v>41</v>
      </c>
      <c r="G1346" s="44" t="s">
        <v>265</v>
      </c>
      <c r="H1346" t="s">
        <v>522</v>
      </c>
      <c r="I1346" t="s">
        <v>523</v>
      </c>
      <c r="J1346" s="2">
        <v>130301</v>
      </c>
      <c r="K1346" t="str">
        <f t="shared" ref="K1346:K1409" si="43">LEFT(J1346, 4)</f>
        <v>1303</v>
      </c>
      <c r="L1346" t="s">
        <v>1518</v>
      </c>
      <c r="M1346" t="s">
        <v>525</v>
      </c>
      <c r="N1346"/>
      <c r="O1346" t="s">
        <v>265</v>
      </c>
      <c r="P1346">
        <v>5</v>
      </c>
      <c r="Q1346">
        <v>1</v>
      </c>
      <c r="R1346" t="s">
        <v>526</v>
      </c>
      <c r="S1346">
        <v>1</v>
      </c>
      <c r="T1346">
        <v>4</v>
      </c>
      <c r="U1346">
        <v>0</v>
      </c>
      <c r="V1346">
        <v>0</v>
      </c>
      <c r="AA1346" t="s">
        <v>527</v>
      </c>
      <c r="AB1346" t="s">
        <v>282</v>
      </c>
      <c r="AC1346" t="s">
        <v>282</v>
      </c>
    </row>
    <row r="1347" spans="1:29" x14ac:dyDescent="0.25">
      <c r="A1347">
        <v>201909</v>
      </c>
      <c r="B1347" t="s">
        <v>1640</v>
      </c>
      <c r="C1347" s="8">
        <v>4699</v>
      </c>
      <c r="D1347" s="8" t="str">
        <f t="shared" si="42"/>
        <v>EDUC-4699</v>
      </c>
      <c r="E1347" t="s">
        <v>1664</v>
      </c>
      <c r="F1347" s="44" t="s">
        <v>59</v>
      </c>
      <c r="G1347" s="44" t="s">
        <v>265</v>
      </c>
      <c r="H1347" t="s">
        <v>522</v>
      </c>
      <c r="I1347" t="s">
        <v>523</v>
      </c>
      <c r="J1347" s="2">
        <v>139999</v>
      </c>
      <c r="K1347" t="str">
        <f t="shared" si="43"/>
        <v>1399</v>
      </c>
      <c r="L1347" t="s">
        <v>1653</v>
      </c>
      <c r="M1347" t="s">
        <v>1665</v>
      </c>
      <c r="N1347"/>
      <c r="O1347" t="s">
        <v>265</v>
      </c>
      <c r="P1347">
        <v>3</v>
      </c>
      <c r="Q1347">
        <v>1</v>
      </c>
      <c r="R1347" t="s">
        <v>526</v>
      </c>
      <c r="S1347">
        <v>1</v>
      </c>
      <c r="T1347">
        <v>4</v>
      </c>
      <c r="U1347">
        <v>0</v>
      </c>
      <c r="V1347">
        <v>0</v>
      </c>
      <c r="AA1347">
        <v>18</v>
      </c>
      <c r="AB1347" t="s">
        <v>282</v>
      </c>
      <c r="AC1347" t="s">
        <v>282</v>
      </c>
    </row>
    <row r="1348" spans="1:29" x14ac:dyDescent="0.25">
      <c r="A1348">
        <v>202209</v>
      </c>
      <c r="B1348" t="s">
        <v>1640</v>
      </c>
      <c r="C1348" s="8">
        <v>4991</v>
      </c>
      <c r="D1348" s="8" t="str">
        <f t="shared" si="42"/>
        <v>EDUC-4991</v>
      </c>
      <c r="E1348" t="s">
        <v>1666</v>
      </c>
      <c r="F1348" s="44" t="s">
        <v>59</v>
      </c>
      <c r="G1348" s="44" t="s">
        <v>261</v>
      </c>
      <c r="H1348" t="s">
        <v>522</v>
      </c>
      <c r="I1348" t="s">
        <v>523</v>
      </c>
      <c r="J1348" s="2">
        <v>139999</v>
      </c>
      <c r="K1348" t="str">
        <f t="shared" si="43"/>
        <v>1399</v>
      </c>
      <c r="L1348" t="s">
        <v>1653</v>
      </c>
      <c r="N1348"/>
      <c r="O1348" t="s">
        <v>265</v>
      </c>
    </row>
    <row r="1349" spans="1:29" x14ac:dyDescent="0.25">
      <c r="A1349">
        <v>201909</v>
      </c>
      <c r="B1349" t="s">
        <v>1640</v>
      </c>
      <c r="C1349" s="8">
        <v>4992</v>
      </c>
      <c r="D1349" s="8" t="str">
        <f t="shared" si="42"/>
        <v>EDUC-4992</v>
      </c>
      <c r="E1349" t="s">
        <v>1667</v>
      </c>
      <c r="F1349" s="44" t="s">
        <v>59</v>
      </c>
      <c r="G1349" s="44" t="s">
        <v>265</v>
      </c>
      <c r="H1349" t="s">
        <v>522</v>
      </c>
      <c r="I1349" t="s">
        <v>523</v>
      </c>
      <c r="J1349" s="2">
        <v>139999</v>
      </c>
      <c r="K1349" t="str">
        <f t="shared" si="43"/>
        <v>1399</v>
      </c>
      <c r="L1349" t="s">
        <v>1653</v>
      </c>
      <c r="M1349">
        <v>1018</v>
      </c>
      <c r="N1349"/>
      <c r="O1349" t="s">
        <v>265</v>
      </c>
      <c r="P1349">
        <v>3</v>
      </c>
      <c r="Q1349">
        <v>1</v>
      </c>
      <c r="R1349" t="s">
        <v>526</v>
      </c>
      <c r="S1349">
        <v>1</v>
      </c>
      <c r="T1349">
        <v>4</v>
      </c>
      <c r="U1349">
        <v>0</v>
      </c>
      <c r="V1349">
        <v>0</v>
      </c>
      <c r="AA1349">
        <v>18</v>
      </c>
      <c r="AB1349" t="s">
        <v>282</v>
      </c>
      <c r="AC1349" t="s">
        <v>282</v>
      </c>
    </row>
    <row r="1350" spans="1:29" x14ac:dyDescent="0.25">
      <c r="A1350">
        <v>201909</v>
      </c>
      <c r="B1350" t="s">
        <v>1640</v>
      </c>
      <c r="C1350" s="8">
        <v>4993</v>
      </c>
      <c r="D1350" s="8" t="str">
        <f t="shared" si="42"/>
        <v>EDUC-4993</v>
      </c>
      <c r="E1350" t="s">
        <v>1668</v>
      </c>
      <c r="F1350" s="44" t="s">
        <v>59</v>
      </c>
      <c r="G1350" s="44" t="s">
        <v>265</v>
      </c>
      <c r="H1350" t="s">
        <v>522</v>
      </c>
      <c r="I1350" t="s">
        <v>523</v>
      </c>
      <c r="J1350" s="2">
        <v>139999</v>
      </c>
      <c r="K1350" t="str">
        <f t="shared" si="43"/>
        <v>1399</v>
      </c>
      <c r="L1350" t="s">
        <v>1653</v>
      </c>
      <c r="M1350">
        <v>2018</v>
      </c>
      <c r="N1350"/>
      <c r="O1350" t="s">
        <v>265</v>
      </c>
      <c r="P1350">
        <v>3</v>
      </c>
      <c r="Q1350">
        <v>1</v>
      </c>
      <c r="R1350" t="s">
        <v>526</v>
      </c>
      <c r="S1350">
        <v>1</v>
      </c>
      <c r="T1350">
        <v>4</v>
      </c>
      <c r="U1350">
        <v>0</v>
      </c>
      <c r="V1350">
        <v>0</v>
      </c>
      <c r="AA1350">
        <v>18</v>
      </c>
      <c r="AB1350" t="s">
        <v>282</v>
      </c>
      <c r="AC1350" t="s">
        <v>282</v>
      </c>
    </row>
    <row r="1351" spans="1:29" x14ac:dyDescent="0.25">
      <c r="A1351">
        <v>201909</v>
      </c>
      <c r="B1351" t="s">
        <v>1640</v>
      </c>
      <c r="C1351" s="8">
        <v>4994</v>
      </c>
      <c r="D1351" s="8" t="str">
        <f t="shared" si="42"/>
        <v>EDUC-4994</v>
      </c>
      <c r="E1351" t="s">
        <v>1655</v>
      </c>
      <c r="F1351" s="44" t="s">
        <v>37</v>
      </c>
      <c r="G1351" s="44" t="s">
        <v>265</v>
      </c>
      <c r="H1351" t="s">
        <v>522</v>
      </c>
      <c r="I1351" t="s">
        <v>523</v>
      </c>
      <c r="J1351" s="2">
        <v>130101</v>
      </c>
      <c r="K1351" t="str">
        <f t="shared" si="43"/>
        <v>1301</v>
      </c>
      <c r="L1351" t="s">
        <v>1514</v>
      </c>
      <c r="M1351" t="s">
        <v>525</v>
      </c>
      <c r="N1351"/>
      <c r="O1351" t="s">
        <v>265</v>
      </c>
      <c r="P1351">
        <v>3</v>
      </c>
      <c r="Q1351">
        <v>1</v>
      </c>
      <c r="R1351" t="s">
        <v>526</v>
      </c>
      <c r="S1351">
        <v>1</v>
      </c>
      <c r="T1351">
        <v>4</v>
      </c>
      <c r="U1351">
        <v>0</v>
      </c>
      <c r="V1351">
        <v>0</v>
      </c>
      <c r="AA1351" t="s">
        <v>527</v>
      </c>
      <c r="AB1351" t="s">
        <v>282</v>
      </c>
      <c r="AC1351" t="s">
        <v>282</v>
      </c>
    </row>
    <row r="1352" spans="1:29" x14ac:dyDescent="0.25">
      <c r="A1352">
        <v>202309</v>
      </c>
      <c r="B1352" t="s">
        <v>1640</v>
      </c>
      <c r="C1352" s="8">
        <v>4995</v>
      </c>
      <c r="D1352" s="8" t="str">
        <f t="shared" si="42"/>
        <v>EDUC-4995</v>
      </c>
      <c r="E1352" t="s">
        <v>1663</v>
      </c>
      <c r="F1352" s="44" t="s">
        <v>59</v>
      </c>
      <c r="G1352" s="44" t="s">
        <v>265</v>
      </c>
      <c r="H1352" t="s">
        <v>522</v>
      </c>
      <c r="I1352" t="s">
        <v>523</v>
      </c>
      <c r="J1352" s="2">
        <v>139999</v>
      </c>
      <c r="K1352" t="str">
        <f t="shared" si="43"/>
        <v>1399</v>
      </c>
      <c r="L1352" t="s">
        <v>1653</v>
      </c>
      <c r="N1352"/>
      <c r="O1352" t="s">
        <v>265</v>
      </c>
    </row>
    <row r="1353" spans="1:29" x14ac:dyDescent="0.25">
      <c r="A1353">
        <v>201909</v>
      </c>
      <c r="B1353" t="s">
        <v>1640</v>
      </c>
      <c r="C1353" s="8">
        <v>5327</v>
      </c>
      <c r="D1353" s="8" t="str">
        <f t="shared" si="42"/>
        <v>EDUC-5327</v>
      </c>
      <c r="E1353" t="s">
        <v>1669</v>
      </c>
      <c r="F1353" s="44" t="s">
        <v>47</v>
      </c>
      <c r="G1353" s="44" t="s">
        <v>265</v>
      </c>
      <c r="H1353" t="s">
        <v>522</v>
      </c>
      <c r="I1353" t="s">
        <v>523</v>
      </c>
      <c r="J1353" s="2">
        <v>130607</v>
      </c>
      <c r="K1353" t="str">
        <f t="shared" si="43"/>
        <v>1306</v>
      </c>
      <c r="L1353" t="s">
        <v>1670</v>
      </c>
      <c r="M1353" t="s">
        <v>525</v>
      </c>
      <c r="N1353"/>
      <c r="O1353" t="s">
        <v>265</v>
      </c>
      <c r="P1353">
        <v>1</v>
      </c>
      <c r="Q1353">
        <v>1</v>
      </c>
      <c r="R1353" t="s">
        <v>526</v>
      </c>
      <c r="S1353">
        <v>1</v>
      </c>
      <c r="T1353">
        <v>6</v>
      </c>
      <c r="U1353">
        <v>0</v>
      </c>
      <c r="V1353">
        <v>0</v>
      </c>
      <c r="AA1353" t="s">
        <v>527</v>
      </c>
      <c r="AB1353" t="s">
        <v>282</v>
      </c>
      <c r="AC1353" t="s">
        <v>282</v>
      </c>
    </row>
    <row r="1354" spans="1:29" x14ac:dyDescent="0.25">
      <c r="A1354">
        <v>201909</v>
      </c>
      <c r="B1354" t="s">
        <v>1640</v>
      </c>
      <c r="C1354" s="8">
        <v>5351</v>
      </c>
      <c r="D1354" s="8" t="str">
        <f t="shared" si="42"/>
        <v>EDUC-5351</v>
      </c>
      <c r="E1354" t="s">
        <v>1671</v>
      </c>
      <c r="F1354" s="44" t="s">
        <v>1527</v>
      </c>
      <c r="G1354" s="44" t="s">
        <v>265</v>
      </c>
      <c r="H1354" t="s">
        <v>522</v>
      </c>
      <c r="I1354" t="s">
        <v>523</v>
      </c>
      <c r="J1354" s="2">
        <v>130901</v>
      </c>
      <c r="K1354" t="str">
        <f t="shared" si="43"/>
        <v>1309</v>
      </c>
      <c r="L1354" t="s">
        <v>1528</v>
      </c>
      <c r="M1354" t="s">
        <v>525</v>
      </c>
      <c r="N1354"/>
      <c r="O1354" t="s">
        <v>265</v>
      </c>
      <c r="P1354">
        <v>1</v>
      </c>
      <c r="Q1354">
        <v>1</v>
      </c>
      <c r="R1354" t="s">
        <v>526</v>
      </c>
      <c r="S1354">
        <v>2</v>
      </c>
      <c r="T1354">
        <v>5</v>
      </c>
      <c r="U1354">
        <v>0</v>
      </c>
      <c r="V1354">
        <v>0</v>
      </c>
      <c r="AA1354" t="s">
        <v>527</v>
      </c>
      <c r="AB1354" t="s">
        <v>282</v>
      </c>
      <c r="AC1354" t="s">
        <v>282</v>
      </c>
    </row>
    <row r="1355" spans="1:29" x14ac:dyDescent="0.25">
      <c r="A1355">
        <v>201909</v>
      </c>
      <c r="B1355" t="s">
        <v>1640</v>
      </c>
      <c r="C1355" s="8">
        <v>5352</v>
      </c>
      <c r="D1355" s="8" t="str">
        <f t="shared" si="42"/>
        <v>EDUC-5352</v>
      </c>
      <c r="E1355" t="s">
        <v>1672</v>
      </c>
      <c r="F1355" s="44" t="s">
        <v>47</v>
      </c>
      <c r="G1355" s="44" t="s">
        <v>265</v>
      </c>
      <c r="H1355" t="s">
        <v>522</v>
      </c>
      <c r="I1355" t="s">
        <v>523</v>
      </c>
      <c r="J1355" s="2">
        <v>130607</v>
      </c>
      <c r="K1355" t="str">
        <f t="shared" si="43"/>
        <v>1306</v>
      </c>
      <c r="L1355" t="s">
        <v>1670</v>
      </c>
      <c r="M1355" t="s">
        <v>525</v>
      </c>
      <c r="N1355"/>
      <c r="O1355" t="s">
        <v>265</v>
      </c>
      <c r="P1355">
        <v>3</v>
      </c>
      <c r="Q1355">
        <v>1</v>
      </c>
      <c r="R1355" t="s">
        <v>526</v>
      </c>
      <c r="S1355">
        <v>2</v>
      </c>
      <c r="T1355">
        <v>5</v>
      </c>
      <c r="U1355">
        <v>0</v>
      </c>
      <c r="V1355">
        <v>0</v>
      </c>
      <c r="AA1355" t="s">
        <v>527</v>
      </c>
      <c r="AB1355" t="s">
        <v>282</v>
      </c>
      <c r="AC1355" t="s">
        <v>282</v>
      </c>
    </row>
    <row r="1356" spans="1:29" x14ac:dyDescent="0.25">
      <c r="A1356">
        <v>201909</v>
      </c>
      <c r="B1356" t="s">
        <v>1640</v>
      </c>
      <c r="C1356" s="8">
        <v>5353</v>
      </c>
      <c r="D1356" s="8" t="str">
        <f t="shared" si="42"/>
        <v>EDUC-5353</v>
      </c>
      <c r="E1356" t="s">
        <v>1673</v>
      </c>
      <c r="F1356" s="44" t="s">
        <v>53</v>
      </c>
      <c r="G1356" s="44" t="s">
        <v>265</v>
      </c>
      <c r="H1356" t="s">
        <v>522</v>
      </c>
      <c r="I1356" t="s">
        <v>523</v>
      </c>
      <c r="J1356" s="2">
        <v>131202</v>
      </c>
      <c r="K1356" t="str">
        <f t="shared" si="43"/>
        <v>1312</v>
      </c>
      <c r="L1356" t="s">
        <v>1455</v>
      </c>
      <c r="M1356" t="s">
        <v>525</v>
      </c>
      <c r="N1356"/>
      <c r="O1356" t="s">
        <v>265</v>
      </c>
      <c r="P1356">
        <v>1</v>
      </c>
      <c r="Q1356">
        <v>1</v>
      </c>
      <c r="R1356" t="s">
        <v>526</v>
      </c>
      <c r="S1356">
        <v>2</v>
      </c>
      <c r="T1356">
        <v>5</v>
      </c>
      <c r="U1356">
        <v>0</v>
      </c>
      <c r="V1356">
        <v>0</v>
      </c>
      <c r="AA1356" t="s">
        <v>527</v>
      </c>
      <c r="AB1356" t="s">
        <v>282</v>
      </c>
      <c r="AC1356" t="s">
        <v>282</v>
      </c>
    </row>
    <row r="1357" spans="1:29" x14ac:dyDescent="0.25">
      <c r="A1357">
        <v>202209</v>
      </c>
      <c r="B1357" t="s">
        <v>1640</v>
      </c>
      <c r="C1357" s="8">
        <v>5354</v>
      </c>
      <c r="D1357" s="8" t="str">
        <f t="shared" si="42"/>
        <v>EDUC-5354</v>
      </c>
      <c r="E1357" t="s">
        <v>1556</v>
      </c>
      <c r="F1357" s="44" t="s">
        <v>55</v>
      </c>
      <c r="G1357" s="44" t="s">
        <v>265</v>
      </c>
      <c r="H1357" t="s">
        <v>522</v>
      </c>
      <c r="I1357" t="s">
        <v>523</v>
      </c>
      <c r="J1357" s="2">
        <v>131311</v>
      </c>
      <c r="K1357" t="str">
        <f t="shared" si="43"/>
        <v>1313</v>
      </c>
      <c r="L1357" t="s">
        <v>1531</v>
      </c>
      <c r="M1357" t="s">
        <v>467</v>
      </c>
      <c r="N1357"/>
      <c r="O1357" t="s">
        <v>265</v>
      </c>
      <c r="P1357">
        <v>1</v>
      </c>
      <c r="Q1357">
        <v>1</v>
      </c>
      <c r="R1357" t="s">
        <v>526</v>
      </c>
      <c r="S1357">
        <v>1</v>
      </c>
      <c r="T1357">
        <v>5</v>
      </c>
      <c r="U1357">
        <v>0</v>
      </c>
      <c r="V1357">
        <v>0</v>
      </c>
      <c r="AA1357" t="s">
        <v>468</v>
      </c>
      <c r="AB1357" t="s">
        <v>282</v>
      </c>
      <c r="AC1357" t="s">
        <v>282</v>
      </c>
    </row>
    <row r="1358" spans="1:29" x14ac:dyDescent="0.25">
      <c r="A1358">
        <v>202209</v>
      </c>
      <c r="B1358" t="s">
        <v>1640</v>
      </c>
      <c r="C1358" s="8">
        <v>5355</v>
      </c>
      <c r="D1358" s="8" t="str">
        <f t="shared" si="42"/>
        <v>EDUC-5355</v>
      </c>
      <c r="E1358" t="s">
        <v>1674</v>
      </c>
      <c r="F1358" s="44" t="s">
        <v>55</v>
      </c>
      <c r="G1358" s="44" t="s">
        <v>265</v>
      </c>
      <c r="H1358" t="s">
        <v>522</v>
      </c>
      <c r="I1358" t="s">
        <v>523</v>
      </c>
      <c r="J1358" s="2">
        <v>131318</v>
      </c>
      <c r="K1358" t="str">
        <f t="shared" si="43"/>
        <v>1313</v>
      </c>
      <c r="L1358" t="s">
        <v>1675</v>
      </c>
      <c r="M1358" t="s">
        <v>333</v>
      </c>
      <c r="N1358"/>
      <c r="O1358" t="s">
        <v>265</v>
      </c>
      <c r="P1358">
        <v>1</v>
      </c>
      <c r="Q1358">
        <v>1</v>
      </c>
      <c r="R1358" t="s">
        <v>526</v>
      </c>
      <c r="S1358">
        <v>1</v>
      </c>
      <c r="T1358">
        <v>5</v>
      </c>
      <c r="U1358">
        <v>0</v>
      </c>
      <c r="V1358">
        <v>0</v>
      </c>
      <c r="AA1358" t="s">
        <v>334</v>
      </c>
      <c r="AB1358" t="s">
        <v>282</v>
      </c>
      <c r="AC1358" t="s">
        <v>282</v>
      </c>
    </row>
    <row r="1359" spans="1:29" x14ac:dyDescent="0.25">
      <c r="A1359">
        <v>202209</v>
      </c>
      <c r="B1359" t="s">
        <v>1640</v>
      </c>
      <c r="C1359" s="8">
        <v>5356</v>
      </c>
      <c r="D1359" s="8" t="str">
        <f t="shared" si="42"/>
        <v>EDUC-5356</v>
      </c>
      <c r="E1359" t="s">
        <v>1558</v>
      </c>
      <c r="F1359" s="44" t="s">
        <v>55</v>
      </c>
      <c r="G1359" s="44" t="s">
        <v>265</v>
      </c>
      <c r="H1359" t="s">
        <v>522</v>
      </c>
      <c r="I1359" t="s">
        <v>523</v>
      </c>
      <c r="J1359" s="2">
        <v>131316</v>
      </c>
      <c r="K1359" t="str">
        <f t="shared" si="43"/>
        <v>1313</v>
      </c>
      <c r="L1359" t="s">
        <v>1533</v>
      </c>
      <c r="M1359" t="s">
        <v>467</v>
      </c>
      <c r="N1359"/>
      <c r="O1359" t="s">
        <v>265</v>
      </c>
      <c r="P1359">
        <v>1</v>
      </c>
      <c r="Q1359">
        <v>1</v>
      </c>
      <c r="R1359" t="s">
        <v>526</v>
      </c>
      <c r="S1359">
        <v>1</v>
      </c>
      <c r="T1359">
        <v>5</v>
      </c>
      <c r="U1359">
        <v>0</v>
      </c>
      <c r="V1359">
        <v>0</v>
      </c>
      <c r="AA1359" t="s">
        <v>468</v>
      </c>
      <c r="AB1359" t="s">
        <v>282</v>
      </c>
      <c r="AC1359" t="s">
        <v>282</v>
      </c>
    </row>
    <row r="1360" spans="1:29" x14ac:dyDescent="0.25">
      <c r="A1360">
        <v>202209</v>
      </c>
      <c r="B1360" t="s">
        <v>1640</v>
      </c>
      <c r="C1360" s="8">
        <v>5357</v>
      </c>
      <c r="D1360" s="8" t="str">
        <f t="shared" si="42"/>
        <v>EDUC-5357</v>
      </c>
      <c r="E1360" t="s">
        <v>1676</v>
      </c>
      <c r="F1360" s="44" t="s">
        <v>53</v>
      </c>
      <c r="G1360" s="44" t="s">
        <v>265</v>
      </c>
      <c r="H1360" t="s">
        <v>522</v>
      </c>
      <c r="I1360" t="s">
        <v>523</v>
      </c>
      <c r="J1360" s="2">
        <v>131205</v>
      </c>
      <c r="K1360" t="str">
        <f t="shared" si="43"/>
        <v>1312</v>
      </c>
      <c r="L1360" t="s">
        <v>1536</v>
      </c>
      <c r="M1360" t="s">
        <v>525</v>
      </c>
      <c r="N1360"/>
      <c r="O1360" t="s">
        <v>265</v>
      </c>
      <c r="P1360">
        <v>1</v>
      </c>
      <c r="Q1360">
        <v>1</v>
      </c>
      <c r="R1360" t="s">
        <v>526</v>
      </c>
      <c r="S1360">
        <v>1</v>
      </c>
      <c r="T1360">
        <v>5</v>
      </c>
      <c r="U1360">
        <v>0</v>
      </c>
      <c r="V1360">
        <v>0</v>
      </c>
      <c r="AA1360" t="s">
        <v>527</v>
      </c>
      <c r="AB1360" t="s">
        <v>282</v>
      </c>
      <c r="AC1360" t="s">
        <v>282</v>
      </c>
    </row>
    <row r="1361" spans="1:29" x14ac:dyDescent="0.25">
      <c r="A1361">
        <v>202009</v>
      </c>
      <c r="B1361" t="s">
        <v>1640</v>
      </c>
      <c r="C1361" s="8">
        <v>5358</v>
      </c>
      <c r="D1361" s="8" t="str">
        <f t="shared" si="42"/>
        <v>EDUC-5358</v>
      </c>
      <c r="E1361" t="s">
        <v>1677</v>
      </c>
      <c r="F1361" s="44" t="s">
        <v>37</v>
      </c>
      <c r="G1361" s="44" t="s">
        <v>265</v>
      </c>
      <c r="H1361" t="s">
        <v>522</v>
      </c>
      <c r="I1361" t="s">
        <v>523</v>
      </c>
      <c r="J1361" s="2">
        <v>130101</v>
      </c>
      <c r="K1361" t="str">
        <f t="shared" si="43"/>
        <v>1301</v>
      </c>
      <c r="L1361" t="s">
        <v>1514</v>
      </c>
      <c r="N1361"/>
      <c r="O1361" t="s">
        <v>265</v>
      </c>
    </row>
    <row r="1362" spans="1:29" x14ac:dyDescent="0.25">
      <c r="A1362">
        <v>201909</v>
      </c>
      <c r="B1362" t="s">
        <v>1640</v>
      </c>
      <c r="C1362" s="8">
        <v>5390</v>
      </c>
      <c r="D1362" s="8" t="str">
        <f t="shared" si="42"/>
        <v>EDUC-5390</v>
      </c>
      <c r="E1362" t="s">
        <v>542</v>
      </c>
      <c r="F1362" s="44" t="s">
        <v>37</v>
      </c>
      <c r="G1362" s="44" t="s">
        <v>265</v>
      </c>
      <c r="H1362" t="s">
        <v>522</v>
      </c>
      <c r="I1362" t="s">
        <v>523</v>
      </c>
      <c r="J1362" s="2">
        <v>130101</v>
      </c>
      <c r="K1362" t="str">
        <f t="shared" si="43"/>
        <v>1301</v>
      </c>
      <c r="L1362" t="s">
        <v>1514</v>
      </c>
      <c r="M1362" t="s">
        <v>525</v>
      </c>
      <c r="N1362"/>
      <c r="O1362" t="s">
        <v>265</v>
      </c>
      <c r="P1362">
        <v>4</v>
      </c>
      <c r="Q1362">
        <v>1</v>
      </c>
      <c r="R1362" t="s">
        <v>526</v>
      </c>
      <c r="S1362">
        <v>1</v>
      </c>
      <c r="T1362">
        <v>6</v>
      </c>
      <c r="U1362">
        <v>0</v>
      </c>
      <c r="V1362">
        <v>0</v>
      </c>
      <c r="AA1362" t="s">
        <v>527</v>
      </c>
      <c r="AB1362" t="s">
        <v>282</v>
      </c>
      <c r="AC1362" t="s">
        <v>282</v>
      </c>
    </row>
    <row r="1363" spans="1:29" x14ac:dyDescent="0.25">
      <c r="A1363">
        <v>202409</v>
      </c>
      <c r="B1363" t="s">
        <v>1640</v>
      </c>
      <c r="C1363" s="8">
        <v>5393</v>
      </c>
      <c r="D1363" s="8" t="str">
        <f t="shared" si="42"/>
        <v>EDUC-5393</v>
      </c>
      <c r="E1363" t="s">
        <v>1678</v>
      </c>
      <c r="F1363" s="44" t="s">
        <v>37</v>
      </c>
      <c r="G1363" s="44" t="s">
        <v>265</v>
      </c>
      <c r="H1363" t="s">
        <v>522</v>
      </c>
      <c r="I1363" t="s">
        <v>523</v>
      </c>
      <c r="J1363" s="2">
        <v>130101</v>
      </c>
      <c r="K1363" t="str">
        <f t="shared" si="43"/>
        <v>1301</v>
      </c>
      <c r="L1363" t="s">
        <v>1514</v>
      </c>
      <c r="N1363"/>
      <c r="O1363" t="s">
        <v>265</v>
      </c>
    </row>
    <row r="1364" spans="1:29" x14ac:dyDescent="0.25">
      <c r="A1364">
        <v>202401</v>
      </c>
      <c r="B1364" t="s">
        <v>1640</v>
      </c>
      <c r="C1364" s="8">
        <v>5394</v>
      </c>
      <c r="D1364" s="8" t="str">
        <f t="shared" si="42"/>
        <v>EDUC-5394</v>
      </c>
      <c r="E1364" t="s">
        <v>1679</v>
      </c>
      <c r="F1364" s="44" t="s">
        <v>37</v>
      </c>
      <c r="G1364" s="44" t="s">
        <v>265</v>
      </c>
      <c r="H1364" t="s">
        <v>522</v>
      </c>
      <c r="I1364" t="s">
        <v>523</v>
      </c>
      <c r="J1364" s="2">
        <v>130101</v>
      </c>
      <c r="K1364" t="str">
        <f t="shared" si="43"/>
        <v>1301</v>
      </c>
      <c r="L1364" t="s">
        <v>1514</v>
      </c>
      <c r="N1364"/>
      <c r="O1364" t="s">
        <v>265</v>
      </c>
    </row>
    <row r="1365" spans="1:29" x14ac:dyDescent="0.25">
      <c r="A1365">
        <v>201909</v>
      </c>
      <c r="B1365" t="s">
        <v>1640</v>
      </c>
      <c r="C1365" s="8">
        <v>5395</v>
      </c>
      <c r="D1365" s="8" t="str">
        <f t="shared" si="42"/>
        <v>EDUC-5395</v>
      </c>
      <c r="E1365" t="s">
        <v>1680</v>
      </c>
      <c r="F1365" s="44" t="s">
        <v>47</v>
      </c>
      <c r="G1365" s="44" t="s">
        <v>265</v>
      </c>
      <c r="H1365" t="s">
        <v>522</v>
      </c>
      <c r="I1365" t="s">
        <v>523</v>
      </c>
      <c r="J1365" s="2">
        <v>130607</v>
      </c>
      <c r="K1365" t="str">
        <f t="shared" si="43"/>
        <v>1306</v>
      </c>
      <c r="L1365" t="s">
        <v>1670</v>
      </c>
      <c r="M1365" t="s">
        <v>525</v>
      </c>
      <c r="N1365"/>
      <c r="O1365" t="s">
        <v>265</v>
      </c>
      <c r="P1365">
        <v>1</v>
      </c>
      <c r="Q1365">
        <v>1</v>
      </c>
      <c r="R1365" t="s">
        <v>526</v>
      </c>
      <c r="S1365">
        <v>1</v>
      </c>
      <c r="T1365">
        <v>5</v>
      </c>
      <c r="U1365">
        <v>0</v>
      </c>
      <c r="V1365">
        <v>0</v>
      </c>
      <c r="AA1365" t="s">
        <v>527</v>
      </c>
      <c r="AB1365" t="s">
        <v>282</v>
      </c>
      <c r="AC1365" t="s">
        <v>282</v>
      </c>
    </row>
    <row r="1366" spans="1:29" x14ac:dyDescent="0.25">
      <c r="A1366">
        <v>201909</v>
      </c>
      <c r="B1366" t="s">
        <v>1640</v>
      </c>
      <c r="C1366" s="8">
        <v>5397</v>
      </c>
      <c r="D1366" s="8" t="str">
        <f t="shared" si="42"/>
        <v>EDUC-5397</v>
      </c>
      <c r="E1366" t="s">
        <v>1681</v>
      </c>
      <c r="F1366" s="44" t="s">
        <v>47</v>
      </c>
      <c r="G1366" s="44" t="s">
        <v>265</v>
      </c>
      <c r="H1366" t="s">
        <v>522</v>
      </c>
      <c r="I1366" t="s">
        <v>523</v>
      </c>
      <c r="J1366" s="2">
        <v>130607</v>
      </c>
      <c r="K1366" t="str">
        <f t="shared" si="43"/>
        <v>1306</v>
      </c>
      <c r="L1366" t="s">
        <v>1670</v>
      </c>
      <c r="M1366" t="s">
        <v>525</v>
      </c>
      <c r="N1366"/>
      <c r="O1366" t="s">
        <v>265</v>
      </c>
      <c r="P1366">
        <v>3</v>
      </c>
      <c r="Q1366">
        <v>1</v>
      </c>
      <c r="R1366" t="s">
        <v>526</v>
      </c>
      <c r="S1366">
        <v>1</v>
      </c>
      <c r="T1366">
        <v>5</v>
      </c>
      <c r="U1366">
        <v>0</v>
      </c>
      <c r="V1366">
        <v>0</v>
      </c>
      <c r="AA1366" t="s">
        <v>527</v>
      </c>
      <c r="AB1366" t="s">
        <v>282</v>
      </c>
      <c r="AC1366" t="s">
        <v>282</v>
      </c>
    </row>
    <row r="1367" spans="1:29" x14ac:dyDescent="0.25">
      <c r="A1367">
        <v>201909</v>
      </c>
      <c r="B1367" t="s">
        <v>1640</v>
      </c>
      <c r="C1367" s="8">
        <v>5398</v>
      </c>
      <c r="D1367" s="8" t="str">
        <f t="shared" si="42"/>
        <v>EDUC-5398</v>
      </c>
      <c r="E1367" t="s">
        <v>1682</v>
      </c>
      <c r="F1367" s="44" t="s">
        <v>47</v>
      </c>
      <c r="G1367" s="44" t="s">
        <v>265</v>
      </c>
      <c r="H1367" t="s">
        <v>522</v>
      </c>
      <c r="I1367" t="s">
        <v>523</v>
      </c>
      <c r="J1367" s="2">
        <v>130607</v>
      </c>
      <c r="K1367" t="str">
        <f t="shared" si="43"/>
        <v>1306</v>
      </c>
      <c r="L1367" t="s">
        <v>1670</v>
      </c>
      <c r="M1367" t="s">
        <v>525</v>
      </c>
      <c r="N1367"/>
      <c r="O1367" t="s">
        <v>265</v>
      </c>
      <c r="P1367">
        <v>3</v>
      </c>
      <c r="Q1367">
        <v>1</v>
      </c>
      <c r="R1367" t="s">
        <v>526</v>
      </c>
      <c r="S1367">
        <v>1</v>
      </c>
      <c r="T1367">
        <v>5</v>
      </c>
      <c r="U1367">
        <v>0</v>
      </c>
      <c r="V1367">
        <v>0</v>
      </c>
      <c r="AA1367" t="s">
        <v>527</v>
      </c>
      <c r="AB1367" t="s">
        <v>282</v>
      </c>
      <c r="AC1367" t="s">
        <v>282</v>
      </c>
    </row>
    <row r="1368" spans="1:29" x14ac:dyDescent="0.25">
      <c r="A1368">
        <v>201909</v>
      </c>
      <c r="B1368" t="s">
        <v>1640</v>
      </c>
      <c r="C1368" s="8">
        <v>5696</v>
      </c>
      <c r="D1368" s="8" t="str">
        <f t="shared" si="42"/>
        <v>EDUC-5696</v>
      </c>
      <c r="E1368" t="s">
        <v>297</v>
      </c>
      <c r="F1368" s="44" t="s">
        <v>37</v>
      </c>
      <c r="G1368" s="44" t="s">
        <v>265</v>
      </c>
      <c r="H1368" t="s">
        <v>522</v>
      </c>
      <c r="I1368" t="s">
        <v>523</v>
      </c>
      <c r="J1368" s="2">
        <v>130101</v>
      </c>
      <c r="K1368" t="str">
        <f t="shared" si="43"/>
        <v>1301</v>
      </c>
      <c r="L1368" t="s">
        <v>1514</v>
      </c>
      <c r="M1368" t="s">
        <v>525</v>
      </c>
      <c r="N1368"/>
      <c r="O1368" t="s">
        <v>265</v>
      </c>
      <c r="P1368">
        <v>5</v>
      </c>
      <c r="Q1368">
        <v>1</v>
      </c>
      <c r="R1368" t="s">
        <v>526</v>
      </c>
      <c r="S1368" t="s">
        <v>261</v>
      </c>
      <c r="T1368">
        <v>6</v>
      </c>
      <c r="U1368">
        <v>0</v>
      </c>
      <c r="V1368">
        <v>0</v>
      </c>
      <c r="AA1368" t="s">
        <v>527</v>
      </c>
      <c r="AB1368" t="s">
        <v>282</v>
      </c>
      <c r="AC1368" t="s">
        <v>282</v>
      </c>
    </row>
    <row r="1369" spans="1:29" x14ac:dyDescent="0.25">
      <c r="A1369">
        <v>202309</v>
      </c>
      <c r="B1369" t="s">
        <v>1683</v>
      </c>
      <c r="C1369" s="8">
        <v>3310</v>
      </c>
      <c r="D1369" s="8" t="str">
        <f t="shared" si="42"/>
        <v>EEEN-3310</v>
      </c>
      <c r="E1369" t="s">
        <v>1684</v>
      </c>
      <c r="F1369" s="44" t="s">
        <v>65</v>
      </c>
      <c r="G1369" s="44" t="s">
        <v>265</v>
      </c>
      <c r="H1369" t="s">
        <v>835</v>
      </c>
      <c r="I1369" t="s">
        <v>836</v>
      </c>
      <c r="J1369" s="2">
        <v>141001</v>
      </c>
      <c r="K1369" t="str">
        <f t="shared" si="43"/>
        <v>1410</v>
      </c>
      <c r="L1369" t="s">
        <v>1685</v>
      </c>
      <c r="N1369"/>
      <c r="O1369" t="s">
        <v>265</v>
      </c>
    </row>
    <row r="1370" spans="1:29" x14ac:dyDescent="0.25">
      <c r="A1370">
        <v>202309</v>
      </c>
      <c r="B1370" t="s">
        <v>1683</v>
      </c>
      <c r="C1370" s="8">
        <v>3315</v>
      </c>
      <c r="D1370" s="8" t="str">
        <f t="shared" si="42"/>
        <v>EEEN-3315</v>
      </c>
      <c r="E1370" t="s">
        <v>1686</v>
      </c>
      <c r="F1370" s="44" t="s">
        <v>65</v>
      </c>
      <c r="G1370" s="44" t="s">
        <v>265</v>
      </c>
      <c r="H1370" t="s">
        <v>835</v>
      </c>
      <c r="I1370" t="s">
        <v>836</v>
      </c>
      <c r="J1370" s="2">
        <v>141001</v>
      </c>
      <c r="K1370" t="str">
        <f t="shared" si="43"/>
        <v>1410</v>
      </c>
      <c r="L1370" t="s">
        <v>1685</v>
      </c>
      <c r="M1370" t="s">
        <v>494</v>
      </c>
      <c r="N1370"/>
      <c r="O1370" t="s">
        <v>265</v>
      </c>
      <c r="P1370">
        <v>1</v>
      </c>
      <c r="Q1370">
        <v>1</v>
      </c>
      <c r="R1370" t="s">
        <v>841</v>
      </c>
      <c r="S1370">
        <v>1</v>
      </c>
      <c r="T1370">
        <v>3</v>
      </c>
      <c r="U1370">
        <v>0</v>
      </c>
      <c r="V1370">
        <v>0</v>
      </c>
      <c r="AA1370" t="s">
        <v>495</v>
      </c>
      <c r="AB1370" t="s">
        <v>282</v>
      </c>
      <c r="AC1370" t="s">
        <v>282</v>
      </c>
    </row>
    <row r="1371" spans="1:29" x14ac:dyDescent="0.25">
      <c r="A1371">
        <v>202309</v>
      </c>
      <c r="B1371" t="s">
        <v>1683</v>
      </c>
      <c r="C1371" s="8">
        <v>3320</v>
      </c>
      <c r="D1371" s="8" t="str">
        <f t="shared" si="42"/>
        <v>EEEN-3320</v>
      </c>
      <c r="E1371" t="s">
        <v>1687</v>
      </c>
      <c r="F1371" s="44" t="s">
        <v>65</v>
      </c>
      <c r="G1371" s="44" t="s">
        <v>265</v>
      </c>
      <c r="H1371" t="s">
        <v>835</v>
      </c>
      <c r="I1371" t="s">
        <v>836</v>
      </c>
      <c r="J1371" s="2">
        <v>141001</v>
      </c>
      <c r="K1371" t="str">
        <f t="shared" si="43"/>
        <v>1410</v>
      </c>
      <c r="L1371" t="s">
        <v>1685</v>
      </c>
      <c r="N1371"/>
      <c r="O1371" t="s">
        <v>265</v>
      </c>
    </row>
    <row r="1372" spans="1:29" x14ac:dyDescent="0.25">
      <c r="A1372">
        <v>202309</v>
      </c>
      <c r="B1372" t="s">
        <v>1683</v>
      </c>
      <c r="C1372" s="8">
        <v>3330</v>
      </c>
      <c r="D1372" s="8" t="str">
        <f t="shared" si="42"/>
        <v>EEEN-3330</v>
      </c>
      <c r="E1372" t="s">
        <v>1688</v>
      </c>
      <c r="F1372" s="44" t="s">
        <v>65</v>
      </c>
      <c r="G1372" s="44" t="s">
        <v>265</v>
      </c>
      <c r="H1372" t="s">
        <v>835</v>
      </c>
      <c r="I1372" t="s">
        <v>836</v>
      </c>
      <c r="J1372" s="2">
        <v>141001</v>
      </c>
      <c r="K1372" t="str">
        <f t="shared" si="43"/>
        <v>1410</v>
      </c>
      <c r="L1372" t="s">
        <v>1685</v>
      </c>
      <c r="M1372" t="s">
        <v>494</v>
      </c>
      <c r="N1372"/>
      <c r="O1372" t="s">
        <v>265</v>
      </c>
      <c r="P1372">
        <v>1</v>
      </c>
      <c r="Q1372">
        <v>1</v>
      </c>
      <c r="R1372" t="s">
        <v>841</v>
      </c>
      <c r="S1372">
        <v>1</v>
      </c>
      <c r="T1372">
        <v>3</v>
      </c>
      <c r="U1372">
        <v>0</v>
      </c>
      <c r="V1372">
        <v>0</v>
      </c>
      <c r="AA1372" t="s">
        <v>495</v>
      </c>
      <c r="AB1372" t="s">
        <v>282</v>
      </c>
      <c r="AC1372" t="s">
        <v>282</v>
      </c>
    </row>
    <row r="1373" spans="1:29" x14ac:dyDescent="0.25">
      <c r="A1373">
        <v>202309</v>
      </c>
      <c r="B1373" t="s">
        <v>1683</v>
      </c>
      <c r="C1373" s="8">
        <v>3345</v>
      </c>
      <c r="D1373" s="8" t="str">
        <f t="shared" si="42"/>
        <v>EEEN-3345</v>
      </c>
      <c r="E1373" t="s">
        <v>1689</v>
      </c>
      <c r="F1373" s="44" t="s">
        <v>65</v>
      </c>
      <c r="G1373" s="44" t="s">
        <v>265</v>
      </c>
      <c r="H1373" t="s">
        <v>835</v>
      </c>
      <c r="I1373" t="s">
        <v>836</v>
      </c>
      <c r="J1373" s="2">
        <v>141001</v>
      </c>
      <c r="K1373" t="str">
        <f t="shared" si="43"/>
        <v>1410</v>
      </c>
      <c r="L1373" t="s">
        <v>1685</v>
      </c>
      <c r="N1373"/>
      <c r="O1373" t="s">
        <v>265</v>
      </c>
    </row>
    <row r="1374" spans="1:29" x14ac:dyDescent="0.25">
      <c r="A1374">
        <v>202309</v>
      </c>
      <c r="B1374" t="s">
        <v>1683</v>
      </c>
      <c r="C1374" s="8">
        <v>3350</v>
      </c>
      <c r="D1374" s="8" t="str">
        <f t="shared" si="42"/>
        <v>EEEN-3350</v>
      </c>
      <c r="E1374" t="s">
        <v>1690</v>
      </c>
      <c r="F1374" s="44" t="s">
        <v>65</v>
      </c>
      <c r="G1374" s="44" t="s">
        <v>265</v>
      </c>
      <c r="H1374" t="s">
        <v>835</v>
      </c>
      <c r="I1374" t="s">
        <v>836</v>
      </c>
      <c r="J1374" s="2">
        <v>141001</v>
      </c>
      <c r="K1374" t="str">
        <f t="shared" si="43"/>
        <v>1410</v>
      </c>
      <c r="L1374" t="s">
        <v>1685</v>
      </c>
      <c r="M1374" t="s">
        <v>494</v>
      </c>
      <c r="N1374"/>
      <c r="O1374" t="s">
        <v>265</v>
      </c>
      <c r="P1374">
        <v>1</v>
      </c>
      <c r="Q1374">
        <v>1</v>
      </c>
      <c r="R1374" t="s">
        <v>841</v>
      </c>
      <c r="S1374">
        <v>1</v>
      </c>
      <c r="T1374">
        <v>3</v>
      </c>
      <c r="U1374">
        <v>0</v>
      </c>
      <c r="V1374">
        <v>0</v>
      </c>
      <c r="AA1374" t="s">
        <v>495</v>
      </c>
      <c r="AB1374" t="s">
        <v>282</v>
      </c>
      <c r="AC1374" t="s">
        <v>282</v>
      </c>
    </row>
    <row r="1375" spans="1:29" x14ac:dyDescent="0.25">
      <c r="A1375">
        <v>202309</v>
      </c>
      <c r="B1375" t="s">
        <v>1683</v>
      </c>
      <c r="C1375" s="8">
        <v>3418</v>
      </c>
      <c r="D1375" s="8" t="str">
        <f t="shared" si="42"/>
        <v>EEEN-3418</v>
      </c>
      <c r="E1375" t="s">
        <v>1691</v>
      </c>
      <c r="F1375" s="44" t="s">
        <v>65</v>
      </c>
      <c r="G1375" s="44" t="s">
        <v>265</v>
      </c>
      <c r="H1375" t="s">
        <v>835</v>
      </c>
      <c r="I1375" t="s">
        <v>836</v>
      </c>
      <c r="J1375" s="2">
        <v>141001</v>
      </c>
      <c r="K1375" t="str">
        <f t="shared" si="43"/>
        <v>1410</v>
      </c>
      <c r="L1375" t="s">
        <v>1685</v>
      </c>
      <c r="M1375" t="s">
        <v>494</v>
      </c>
      <c r="N1375"/>
      <c r="O1375" t="s">
        <v>265</v>
      </c>
      <c r="P1375">
        <v>1</v>
      </c>
      <c r="Q1375">
        <v>1</v>
      </c>
      <c r="R1375" t="s">
        <v>841</v>
      </c>
      <c r="S1375">
        <v>1</v>
      </c>
      <c r="T1375">
        <v>3</v>
      </c>
      <c r="U1375">
        <v>0</v>
      </c>
      <c r="V1375">
        <v>0</v>
      </c>
      <c r="AA1375" t="s">
        <v>495</v>
      </c>
      <c r="AB1375" t="s">
        <v>282</v>
      </c>
      <c r="AC1375" t="s">
        <v>282</v>
      </c>
    </row>
    <row r="1376" spans="1:29" x14ac:dyDescent="0.25">
      <c r="A1376">
        <v>202109</v>
      </c>
      <c r="B1376" t="s">
        <v>1683</v>
      </c>
      <c r="C1376" s="8">
        <v>4240</v>
      </c>
      <c r="D1376" s="8" t="str">
        <f t="shared" si="42"/>
        <v>EEEN-4240</v>
      </c>
      <c r="E1376" t="s">
        <v>1692</v>
      </c>
      <c r="F1376" s="44" t="s">
        <v>65</v>
      </c>
      <c r="G1376" s="44" t="s">
        <v>261</v>
      </c>
      <c r="H1376" t="s">
        <v>835</v>
      </c>
      <c r="I1376" t="s">
        <v>836</v>
      </c>
      <c r="J1376" s="2">
        <v>141001</v>
      </c>
      <c r="K1376" t="str">
        <f t="shared" si="43"/>
        <v>1410</v>
      </c>
      <c r="L1376" t="s">
        <v>1685</v>
      </c>
      <c r="N1376"/>
    </row>
    <row r="1377" spans="1:29" x14ac:dyDescent="0.25">
      <c r="A1377">
        <v>202309</v>
      </c>
      <c r="B1377" t="s">
        <v>1683</v>
      </c>
      <c r="C1377" s="8">
        <v>4310</v>
      </c>
      <c r="D1377" s="8" t="str">
        <f t="shared" si="42"/>
        <v>EEEN-4310</v>
      </c>
      <c r="E1377" t="s">
        <v>1693</v>
      </c>
      <c r="F1377" s="44" t="s">
        <v>65</v>
      </c>
      <c r="G1377" s="44" t="s">
        <v>265</v>
      </c>
      <c r="H1377" t="s">
        <v>835</v>
      </c>
      <c r="I1377" t="s">
        <v>836</v>
      </c>
      <c r="J1377" s="2">
        <v>141001</v>
      </c>
      <c r="K1377" t="str">
        <f t="shared" si="43"/>
        <v>1410</v>
      </c>
      <c r="L1377" t="s">
        <v>1685</v>
      </c>
      <c r="M1377" t="s">
        <v>494</v>
      </c>
      <c r="N1377"/>
      <c r="O1377" t="s">
        <v>265</v>
      </c>
      <c r="P1377">
        <v>1</v>
      </c>
      <c r="Q1377">
        <v>1</v>
      </c>
      <c r="R1377" t="s">
        <v>841</v>
      </c>
      <c r="S1377">
        <v>1</v>
      </c>
      <c r="T1377">
        <v>4</v>
      </c>
      <c r="U1377">
        <v>0</v>
      </c>
      <c r="V1377">
        <v>0</v>
      </c>
      <c r="AA1377" t="s">
        <v>495</v>
      </c>
      <c r="AB1377" t="s">
        <v>282</v>
      </c>
      <c r="AC1377" t="s">
        <v>282</v>
      </c>
    </row>
    <row r="1378" spans="1:29" x14ac:dyDescent="0.25">
      <c r="A1378">
        <v>202309</v>
      </c>
      <c r="B1378" t="s">
        <v>1683</v>
      </c>
      <c r="C1378" s="8">
        <v>4330</v>
      </c>
      <c r="D1378" s="8" t="str">
        <f t="shared" si="42"/>
        <v>EEEN-4330</v>
      </c>
      <c r="E1378" t="s">
        <v>1694</v>
      </c>
      <c r="F1378" s="44" t="s">
        <v>65</v>
      </c>
      <c r="G1378" s="44" t="s">
        <v>265</v>
      </c>
      <c r="H1378" t="s">
        <v>835</v>
      </c>
      <c r="I1378" t="s">
        <v>836</v>
      </c>
      <c r="J1378" s="2">
        <v>141001</v>
      </c>
      <c r="K1378" t="str">
        <f t="shared" si="43"/>
        <v>1410</v>
      </c>
      <c r="L1378" t="s">
        <v>1685</v>
      </c>
      <c r="N1378"/>
    </row>
    <row r="1379" spans="1:29" x14ac:dyDescent="0.25">
      <c r="A1379">
        <v>202309</v>
      </c>
      <c r="B1379" t="s">
        <v>1683</v>
      </c>
      <c r="C1379" s="8">
        <v>4331</v>
      </c>
      <c r="D1379" s="8" t="str">
        <f t="shared" si="42"/>
        <v>EEEN-4331</v>
      </c>
      <c r="E1379" t="s">
        <v>1695</v>
      </c>
      <c r="F1379" s="44" t="s">
        <v>65</v>
      </c>
      <c r="G1379" s="44" t="s">
        <v>265</v>
      </c>
      <c r="H1379" t="s">
        <v>835</v>
      </c>
      <c r="I1379" t="s">
        <v>836</v>
      </c>
      <c r="J1379" s="2">
        <v>141001</v>
      </c>
      <c r="K1379" t="str">
        <f t="shared" si="43"/>
        <v>1410</v>
      </c>
      <c r="L1379" t="s">
        <v>1685</v>
      </c>
      <c r="N1379"/>
      <c r="O1379" t="s">
        <v>265</v>
      </c>
    </row>
    <row r="1380" spans="1:29" x14ac:dyDescent="0.25">
      <c r="A1380">
        <v>202309</v>
      </c>
      <c r="B1380" t="s">
        <v>1683</v>
      </c>
      <c r="C1380" s="8">
        <v>4332</v>
      </c>
      <c r="D1380" s="8" t="str">
        <f t="shared" si="42"/>
        <v>EEEN-4332</v>
      </c>
      <c r="E1380" t="s">
        <v>1696</v>
      </c>
      <c r="F1380" s="44" t="s">
        <v>65</v>
      </c>
      <c r="G1380" s="44" t="s">
        <v>265</v>
      </c>
      <c r="H1380" t="s">
        <v>835</v>
      </c>
      <c r="I1380" t="s">
        <v>836</v>
      </c>
      <c r="J1380" s="2">
        <v>141001</v>
      </c>
      <c r="K1380" t="str">
        <f t="shared" si="43"/>
        <v>1410</v>
      </c>
      <c r="L1380" t="s">
        <v>1685</v>
      </c>
      <c r="N1380"/>
      <c r="O1380" t="s">
        <v>265</v>
      </c>
    </row>
    <row r="1381" spans="1:29" x14ac:dyDescent="0.25">
      <c r="A1381">
        <v>202309</v>
      </c>
      <c r="B1381" t="s">
        <v>1683</v>
      </c>
      <c r="C1381" s="8">
        <v>4333</v>
      </c>
      <c r="D1381" s="8" t="str">
        <f t="shared" si="42"/>
        <v>EEEN-4333</v>
      </c>
      <c r="E1381" t="s">
        <v>1697</v>
      </c>
      <c r="F1381" s="44" t="s">
        <v>65</v>
      </c>
      <c r="G1381" s="44" t="s">
        <v>265</v>
      </c>
      <c r="H1381" t="s">
        <v>835</v>
      </c>
      <c r="I1381" t="s">
        <v>836</v>
      </c>
      <c r="J1381" s="2">
        <v>141001</v>
      </c>
      <c r="K1381" t="str">
        <f t="shared" si="43"/>
        <v>1410</v>
      </c>
      <c r="L1381" t="s">
        <v>1685</v>
      </c>
      <c r="N1381"/>
      <c r="O1381" t="s">
        <v>265</v>
      </c>
    </row>
    <row r="1382" spans="1:29" x14ac:dyDescent="0.25">
      <c r="A1382">
        <v>202309</v>
      </c>
      <c r="B1382" t="s">
        <v>1683</v>
      </c>
      <c r="C1382" s="8">
        <v>4334</v>
      </c>
      <c r="D1382" s="8" t="str">
        <f t="shared" si="42"/>
        <v>EEEN-4334</v>
      </c>
      <c r="E1382" t="s">
        <v>1698</v>
      </c>
      <c r="F1382" s="44" t="s">
        <v>65</v>
      </c>
      <c r="G1382" s="44" t="s">
        <v>265</v>
      </c>
      <c r="H1382" t="s">
        <v>835</v>
      </c>
      <c r="I1382" t="s">
        <v>836</v>
      </c>
      <c r="J1382" s="2">
        <v>141001</v>
      </c>
      <c r="K1382" t="str">
        <f t="shared" si="43"/>
        <v>1410</v>
      </c>
      <c r="L1382" t="s">
        <v>1685</v>
      </c>
      <c r="N1382"/>
      <c r="O1382" t="s">
        <v>265</v>
      </c>
    </row>
    <row r="1383" spans="1:29" x14ac:dyDescent="0.25">
      <c r="A1383">
        <v>202309</v>
      </c>
      <c r="B1383" t="s">
        <v>1683</v>
      </c>
      <c r="C1383" s="8">
        <v>4345</v>
      </c>
      <c r="D1383" s="8" t="str">
        <f t="shared" si="42"/>
        <v>EEEN-4345</v>
      </c>
      <c r="E1383" t="s">
        <v>1699</v>
      </c>
      <c r="F1383" s="44" t="s">
        <v>65</v>
      </c>
      <c r="G1383" s="44" t="s">
        <v>265</v>
      </c>
      <c r="H1383" t="s">
        <v>835</v>
      </c>
      <c r="I1383" t="s">
        <v>836</v>
      </c>
      <c r="J1383" s="2">
        <v>141001</v>
      </c>
      <c r="K1383" t="str">
        <f t="shared" si="43"/>
        <v>1410</v>
      </c>
      <c r="L1383" t="s">
        <v>1685</v>
      </c>
      <c r="N1383"/>
      <c r="O1383" t="s">
        <v>265</v>
      </c>
    </row>
    <row r="1384" spans="1:29" x14ac:dyDescent="0.25">
      <c r="A1384">
        <v>202109</v>
      </c>
      <c r="B1384" t="s">
        <v>1683</v>
      </c>
      <c r="C1384" s="8">
        <v>4370</v>
      </c>
      <c r="D1384" s="8" t="str">
        <f t="shared" si="42"/>
        <v>EEEN-4370</v>
      </c>
      <c r="E1384" t="s">
        <v>1700</v>
      </c>
      <c r="F1384" s="44" t="s">
        <v>65</v>
      </c>
      <c r="G1384" s="44" t="s">
        <v>261</v>
      </c>
      <c r="H1384" t="s">
        <v>835</v>
      </c>
      <c r="I1384" t="s">
        <v>836</v>
      </c>
      <c r="J1384" s="2">
        <v>141001</v>
      </c>
      <c r="K1384" t="str">
        <f t="shared" si="43"/>
        <v>1410</v>
      </c>
      <c r="L1384" t="s">
        <v>1685</v>
      </c>
      <c r="N1384"/>
    </row>
    <row r="1385" spans="1:29" x14ac:dyDescent="0.25">
      <c r="A1385">
        <v>202309</v>
      </c>
      <c r="B1385" t="s">
        <v>1683</v>
      </c>
      <c r="C1385" s="8">
        <v>4396</v>
      </c>
      <c r="D1385" s="8" t="str">
        <f t="shared" si="42"/>
        <v>EEEN-4396</v>
      </c>
      <c r="E1385" t="s">
        <v>469</v>
      </c>
      <c r="F1385" s="44" t="s">
        <v>65</v>
      </c>
      <c r="G1385" s="44" t="s">
        <v>265</v>
      </c>
      <c r="H1385" t="s">
        <v>835</v>
      </c>
      <c r="I1385" t="s">
        <v>836</v>
      </c>
      <c r="J1385" s="2">
        <v>141001</v>
      </c>
      <c r="K1385" t="str">
        <f t="shared" si="43"/>
        <v>1410</v>
      </c>
      <c r="L1385" t="s">
        <v>1685</v>
      </c>
      <c r="N1385"/>
      <c r="O1385" t="s">
        <v>265</v>
      </c>
    </row>
    <row r="1386" spans="1:29" x14ac:dyDescent="0.25">
      <c r="A1386">
        <v>202109</v>
      </c>
      <c r="B1386" t="s">
        <v>1683</v>
      </c>
      <c r="C1386" s="8">
        <v>4420</v>
      </c>
      <c r="D1386" s="8" t="str">
        <f t="shared" si="42"/>
        <v>EEEN-4420</v>
      </c>
      <c r="E1386" t="s">
        <v>1701</v>
      </c>
      <c r="F1386" s="44" t="s">
        <v>65</v>
      </c>
      <c r="G1386" s="44" t="s">
        <v>261</v>
      </c>
      <c r="H1386" t="s">
        <v>835</v>
      </c>
      <c r="I1386" t="s">
        <v>836</v>
      </c>
      <c r="J1386" s="2">
        <v>141001</v>
      </c>
      <c r="K1386" t="str">
        <f t="shared" si="43"/>
        <v>1410</v>
      </c>
      <c r="L1386" t="s">
        <v>1685</v>
      </c>
      <c r="N1386"/>
      <c r="O1386" t="s">
        <v>265</v>
      </c>
    </row>
    <row r="1387" spans="1:29" x14ac:dyDescent="0.25">
      <c r="A1387">
        <v>202309</v>
      </c>
      <c r="B1387" t="s">
        <v>1683</v>
      </c>
      <c r="C1387" s="8">
        <v>4453</v>
      </c>
      <c r="D1387" s="8" t="str">
        <f t="shared" si="42"/>
        <v>EEEN-4453</v>
      </c>
      <c r="E1387" t="s">
        <v>1702</v>
      </c>
      <c r="F1387" s="44" t="s">
        <v>1703</v>
      </c>
      <c r="G1387" s="44" t="s">
        <v>265</v>
      </c>
      <c r="H1387" t="s">
        <v>835</v>
      </c>
      <c r="I1387" t="s">
        <v>836</v>
      </c>
      <c r="J1387" s="2">
        <v>144201</v>
      </c>
      <c r="K1387" t="str">
        <f t="shared" si="43"/>
        <v>1442</v>
      </c>
      <c r="L1387" t="s">
        <v>1704</v>
      </c>
      <c r="N1387"/>
      <c r="O1387" t="s">
        <v>265</v>
      </c>
    </row>
    <row r="1388" spans="1:29" x14ac:dyDescent="0.25">
      <c r="A1388">
        <v>202309</v>
      </c>
      <c r="B1388" t="s">
        <v>1683</v>
      </c>
      <c r="C1388" s="8">
        <v>5311</v>
      </c>
      <c r="D1388" s="8" t="str">
        <f t="shared" si="42"/>
        <v>EEEN-5311</v>
      </c>
      <c r="E1388" t="s">
        <v>1705</v>
      </c>
      <c r="F1388" s="44" t="s">
        <v>65</v>
      </c>
      <c r="G1388" s="44" t="s">
        <v>265</v>
      </c>
      <c r="H1388" t="s">
        <v>835</v>
      </c>
      <c r="I1388" t="s">
        <v>836</v>
      </c>
      <c r="J1388" s="2">
        <v>141001</v>
      </c>
      <c r="K1388" t="str">
        <f t="shared" si="43"/>
        <v>1410</v>
      </c>
      <c r="L1388" t="s">
        <v>1685</v>
      </c>
      <c r="M1388" t="s">
        <v>494</v>
      </c>
      <c r="N1388"/>
      <c r="P1388">
        <v>1</v>
      </c>
      <c r="Q1388">
        <v>1</v>
      </c>
      <c r="R1388" t="s">
        <v>841</v>
      </c>
      <c r="S1388">
        <v>1</v>
      </c>
      <c r="T1388">
        <v>5</v>
      </c>
      <c r="U1388">
        <v>0</v>
      </c>
      <c r="V1388">
        <v>0</v>
      </c>
      <c r="AA1388" t="s">
        <v>495</v>
      </c>
      <c r="AB1388" t="s">
        <v>282</v>
      </c>
      <c r="AC1388" t="s">
        <v>282</v>
      </c>
    </row>
    <row r="1389" spans="1:29" x14ac:dyDescent="0.25">
      <c r="A1389">
        <v>202309</v>
      </c>
      <c r="B1389" t="s">
        <v>1683</v>
      </c>
      <c r="C1389" s="8">
        <v>5312</v>
      </c>
      <c r="D1389" s="8" t="str">
        <f t="shared" si="42"/>
        <v>EEEN-5312</v>
      </c>
      <c r="E1389" t="s">
        <v>1702</v>
      </c>
      <c r="F1389" s="44" t="s">
        <v>1703</v>
      </c>
      <c r="G1389" s="44" t="s">
        <v>265</v>
      </c>
      <c r="H1389" t="s">
        <v>835</v>
      </c>
      <c r="I1389" t="s">
        <v>836</v>
      </c>
      <c r="J1389" s="2">
        <v>144201</v>
      </c>
      <c r="K1389" t="str">
        <f t="shared" si="43"/>
        <v>1442</v>
      </c>
      <c r="L1389" t="s">
        <v>1704</v>
      </c>
      <c r="M1389" t="s">
        <v>494</v>
      </c>
      <c r="N1389"/>
      <c r="P1389">
        <v>1</v>
      </c>
      <c r="Q1389">
        <v>1</v>
      </c>
      <c r="R1389" t="s">
        <v>841</v>
      </c>
      <c r="S1389">
        <v>1</v>
      </c>
      <c r="T1389">
        <v>5</v>
      </c>
      <c r="U1389">
        <v>0</v>
      </c>
      <c r="V1389">
        <v>0</v>
      </c>
      <c r="AA1389" t="s">
        <v>495</v>
      </c>
      <c r="AB1389" t="s">
        <v>282</v>
      </c>
      <c r="AC1389" t="s">
        <v>282</v>
      </c>
    </row>
    <row r="1390" spans="1:29" x14ac:dyDescent="0.25">
      <c r="A1390">
        <v>202309</v>
      </c>
      <c r="B1390" t="s">
        <v>1683</v>
      </c>
      <c r="C1390" s="8">
        <v>5313</v>
      </c>
      <c r="D1390" s="8" t="str">
        <f t="shared" si="42"/>
        <v>EEEN-5313</v>
      </c>
      <c r="E1390" t="s">
        <v>1706</v>
      </c>
      <c r="F1390" s="44" t="s">
        <v>65</v>
      </c>
      <c r="G1390" s="44" t="s">
        <v>265</v>
      </c>
      <c r="H1390" t="s">
        <v>835</v>
      </c>
      <c r="I1390" t="s">
        <v>836</v>
      </c>
      <c r="J1390" s="2">
        <v>141001</v>
      </c>
      <c r="K1390" t="str">
        <f t="shared" si="43"/>
        <v>1410</v>
      </c>
      <c r="L1390" t="s">
        <v>1685</v>
      </c>
      <c r="M1390" t="s">
        <v>494</v>
      </c>
      <c r="N1390"/>
      <c r="P1390">
        <v>1</v>
      </c>
      <c r="Q1390">
        <v>1</v>
      </c>
      <c r="R1390" t="s">
        <v>841</v>
      </c>
      <c r="S1390">
        <v>1</v>
      </c>
      <c r="T1390">
        <v>5</v>
      </c>
      <c r="U1390">
        <v>0</v>
      </c>
      <c r="V1390">
        <v>0</v>
      </c>
      <c r="AA1390" t="s">
        <v>495</v>
      </c>
      <c r="AB1390" t="s">
        <v>282</v>
      </c>
      <c r="AC1390" t="s">
        <v>282</v>
      </c>
    </row>
    <row r="1391" spans="1:29" x14ac:dyDescent="0.25">
      <c r="A1391">
        <v>202309</v>
      </c>
      <c r="B1391" t="s">
        <v>1683</v>
      </c>
      <c r="C1391" s="8">
        <v>5314</v>
      </c>
      <c r="D1391" s="8" t="str">
        <f t="shared" si="42"/>
        <v>EEEN-5314</v>
      </c>
      <c r="E1391" t="s">
        <v>1707</v>
      </c>
      <c r="F1391" s="44" t="s">
        <v>1703</v>
      </c>
      <c r="G1391" s="44" t="s">
        <v>265</v>
      </c>
      <c r="H1391" t="s">
        <v>835</v>
      </c>
      <c r="I1391" t="s">
        <v>836</v>
      </c>
      <c r="J1391" s="2">
        <v>144201</v>
      </c>
      <c r="K1391" t="str">
        <f t="shared" si="43"/>
        <v>1442</v>
      </c>
      <c r="L1391" t="s">
        <v>1704</v>
      </c>
      <c r="M1391" t="s">
        <v>494</v>
      </c>
      <c r="N1391"/>
      <c r="P1391">
        <v>1</v>
      </c>
      <c r="Q1391">
        <v>1</v>
      </c>
      <c r="R1391" t="s">
        <v>841</v>
      </c>
      <c r="S1391">
        <v>1</v>
      </c>
      <c r="T1391">
        <v>5</v>
      </c>
      <c r="U1391">
        <v>0</v>
      </c>
      <c r="V1391">
        <v>0</v>
      </c>
      <c r="AA1391" t="s">
        <v>495</v>
      </c>
      <c r="AB1391" t="s">
        <v>282</v>
      </c>
      <c r="AC1391" t="s">
        <v>282</v>
      </c>
    </row>
    <row r="1392" spans="1:29" x14ac:dyDescent="0.25">
      <c r="A1392">
        <v>202309</v>
      </c>
      <c r="B1392" t="s">
        <v>1683</v>
      </c>
      <c r="C1392" s="8">
        <v>5321</v>
      </c>
      <c r="D1392" s="8" t="str">
        <f t="shared" si="42"/>
        <v>EEEN-5321</v>
      </c>
      <c r="E1392" t="s">
        <v>1708</v>
      </c>
      <c r="F1392" s="44" t="s">
        <v>65</v>
      </c>
      <c r="G1392" s="44" t="s">
        <v>265</v>
      </c>
      <c r="H1392" t="s">
        <v>835</v>
      </c>
      <c r="I1392" t="s">
        <v>836</v>
      </c>
      <c r="J1392" s="2">
        <v>141001</v>
      </c>
      <c r="K1392" t="str">
        <f t="shared" si="43"/>
        <v>1410</v>
      </c>
      <c r="L1392" t="s">
        <v>1685</v>
      </c>
      <c r="M1392" t="s">
        <v>494</v>
      </c>
      <c r="N1392"/>
      <c r="P1392">
        <v>1</v>
      </c>
      <c r="Q1392">
        <v>1</v>
      </c>
      <c r="R1392" t="s">
        <v>841</v>
      </c>
      <c r="S1392">
        <v>1</v>
      </c>
      <c r="T1392">
        <v>5</v>
      </c>
      <c r="U1392">
        <v>0</v>
      </c>
      <c r="V1392">
        <v>0</v>
      </c>
      <c r="AA1392" t="s">
        <v>495</v>
      </c>
      <c r="AB1392" t="s">
        <v>282</v>
      </c>
      <c r="AC1392" t="s">
        <v>282</v>
      </c>
    </row>
    <row r="1393" spans="1:29" x14ac:dyDescent="0.25">
      <c r="A1393">
        <v>202309</v>
      </c>
      <c r="B1393" t="s">
        <v>1683</v>
      </c>
      <c r="C1393" s="8">
        <v>5322</v>
      </c>
      <c r="D1393" s="8" t="str">
        <f t="shared" si="42"/>
        <v>EEEN-5322</v>
      </c>
      <c r="E1393" t="s">
        <v>1709</v>
      </c>
      <c r="F1393" s="44" t="s">
        <v>65</v>
      </c>
      <c r="G1393" s="44" t="s">
        <v>265</v>
      </c>
      <c r="H1393" t="s">
        <v>835</v>
      </c>
      <c r="I1393" t="s">
        <v>836</v>
      </c>
      <c r="J1393" s="2">
        <v>141001</v>
      </c>
      <c r="K1393" t="str">
        <f t="shared" si="43"/>
        <v>1410</v>
      </c>
      <c r="L1393" t="s">
        <v>1685</v>
      </c>
      <c r="M1393" t="s">
        <v>494</v>
      </c>
      <c r="N1393"/>
      <c r="P1393">
        <v>1</v>
      </c>
      <c r="Q1393">
        <v>1</v>
      </c>
      <c r="R1393" t="s">
        <v>841</v>
      </c>
      <c r="S1393">
        <v>1</v>
      </c>
      <c r="T1393">
        <v>5</v>
      </c>
      <c r="U1393">
        <v>0</v>
      </c>
      <c r="V1393">
        <v>0</v>
      </c>
      <c r="AA1393" t="s">
        <v>495</v>
      </c>
      <c r="AB1393" t="s">
        <v>282</v>
      </c>
      <c r="AC1393" t="s">
        <v>282</v>
      </c>
    </row>
    <row r="1394" spans="1:29" x14ac:dyDescent="0.25">
      <c r="A1394">
        <v>202309</v>
      </c>
      <c r="B1394" t="s">
        <v>1683</v>
      </c>
      <c r="C1394" s="8">
        <v>5331</v>
      </c>
      <c r="D1394" s="8" t="str">
        <f t="shared" si="42"/>
        <v>EEEN-5331</v>
      </c>
      <c r="E1394" t="s">
        <v>1710</v>
      </c>
      <c r="F1394" s="44" t="s">
        <v>65</v>
      </c>
      <c r="G1394" s="44" t="s">
        <v>265</v>
      </c>
      <c r="H1394" t="s">
        <v>835</v>
      </c>
      <c r="I1394" t="s">
        <v>836</v>
      </c>
      <c r="J1394" s="2">
        <v>141001</v>
      </c>
      <c r="K1394" t="str">
        <f t="shared" si="43"/>
        <v>1410</v>
      </c>
      <c r="L1394" t="s">
        <v>1685</v>
      </c>
      <c r="M1394" t="s">
        <v>494</v>
      </c>
      <c r="N1394"/>
      <c r="P1394">
        <v>1</v>
      </c>
      <c r="Q1394">
        <v>1</v>
      </c>
      <c r="R1394" t="s">
        <v>841</v>
      </c>
      <c r="S1394">
        <v>1</v>
      </c>
      <c r="T1394">
        <v>5</v>
      </c>
      <c r="U1394">
        <v>0</v>
      </c>
      <c r="V1394">
        <v>0</v>
      </c>
      <c r="AA1394" t="s">
        <v>495</v>
      </c>
      <c r="AB1394" t="s">
        <v>282</v>
      </c>
      <c r="AC1394" t="s">
        <v>282</v>
      </c>
    </row>
    <row r="1395" spans="1:29" x14ac:dyDescent="0.25">
      <c r="A1395">
        <v>202309</v>
      </c>
      <c r="B1395" t="s">
        <v>1683</v>
      </c>
      <c r="C1395" s="8">
        <v>5332</v>
      </c>
      <c r="D1395" s="8" t="str">
        <f t="shared" si="42"/>
        <v>EEEN-5332</v>
      </c>
      <c r="E1395" t="s">
        <v>1711</v>
      </c>
      <c r="F1395" s="44" t="s">
        <v>65</v>
      </c>
      <c r="G1395" s="44" t="s">
        <v>265</v>
      </c>
      <c r="H1395" t="s">
        <v>835</v>
      </c>
      <c r="I1395" t="s">
        <v>836</v>
      </c>
      <c r="J1395" s="2">
        <v>141001</v>
      </c>
      <c r="K1395" t="str">
        <f t="shared" si="43"/>
        <v>1410</v>
      </c>
      <c r="L1395" t="s">
        <v>1685</v>
      </c>
      <c r="M1395" t="s">
        <v>494</v>
      </c>
      <c r="N1395"/>
      <c r="P1395">
        <v>1</v>
      </c>
      <c r="Q1395">
        <v>1</v>
      </c>
      <c r="R1395" t="s">
        <v>841</v>
      </c>
      <c r="S1395">
        <v>1</v>
      </c>
      <c r="T1395">
        <v>5</v>
      </c>
      <c r="U1395">
        <v>0</v>
      </c>
      <c r="V1395">
        <v>0</v>
      </c>
      <c r="AA1395" t="s">
        <v>495</v>
      </c>
      <c r="AB1395" t="s">
        <v>282</v>
      </c>
      <c r="AC1395" t="s">
        <v>282</v>
      </c>
    </row>
    <row r="1396" spans="1:29" x14ac:dyDescent="0.25">
      <c r="A1396">
        <v>202309</v>
      </c>
      <c r="B1396" t="s">
        <v>1683</v>
      </c>
      <c r="C1396" s="8">
        <v>5333</v>
      </c>
      <c r="D1396" s="8" t="str">
        <f t="shared" si="42"/>
        <v>EEEN-5333</v>
      </c>
      <c r="E1396" t="s">
        <v>1712</v>
      </c>
      <c r="F1396" s="44" t="s">
        <v>65</v>
      </c>
      <c r="G1396" s="44" t="s">
        <v>265</v>
      </c>
      <c r="H1396" t="s">
        <v>835</v>
      </c>
      <c r="I1396" t="s">
        <v>836</v>
      </c>
      <c r="J1396" s="2">
        <v>141001</v>
      </c>
      <c r="K1396" t="str">
        <f t="shared" si="43"/>
        <v>1410</v>
      </c>
      <c r="L1396" t="s">
        <v>1685</v>
      </c>
      <c r="M1396" t="s">
        <v>494</v>
      </c>
      <c r="N1396"/>
      <c r="P1396">
        <v>1</v>
      </c>
      <c r="Q1396">
        <v>1</v>
      </c>
      <c r="R1396" t="s">
        <v>841</v>
      </c>
      <c r="S1396">
        <v>1</v>
      </c>
      <c r="T1396">
        <v>5</v>
      </c>
      <c r="U1396">
        <v>0</v>
      </c>
      <c r="V1396">
        <v>0</v>
      </c>
      <c r="AA1396" t="s">
        <v>495</v>
      </c>
      <c r="AB1396" t="s">
        <v>282</v>
      </c>
      <c r="AC1396" t="s">
        <v>282</v>
      </c>
    </row>
    <row r="1397" spans="1:29" x14ac:dyDescent="0.25">
      <c r="A1397">
        <v>202309</v>
      </c>
      <c r="B1397" t="s">
        <v>1713</v>
      </c>
      <c r="C1397" s="8">
        <v>4330</v>
      </c>
      <c r="D1397" s="8" t="str">
        <f t="shared" si="42"/>
        <v>ELEM-4330</v>
      </c>
      <c r="E1397" t="s">
        <v>1714</v>
      </c>
      <c r="F1397" s="44" t="s">
        <v>55</v>
      </c>
      <c r="G1397" s="44" t="s">
        <v>265</v>
      </c>
      <c r="H1397" t="s">
        <v>522</v>
      </c>
      <c r="I1397" t="s">
        <v>523</v>
      </c>
      <c r="J1397" s="2">
        <v>131311</v>
      </c>
      <c r="K1397" t="str">
        <f t="shared" si="43"/>
        <v>1313</v>
      </c>
      <c r="L1397" t="s">
        <v>1531</v>
      </c>
      <c r="M1397" t="s">
        <v>467</v>
      </c>
      <c r="N1397"/>
      <c r="P1397">
        <v>1</v>
      </c>
      <c r="Q1397">
        <v>1</v>
      </c>
      <c r="R1397" t="s">
        <v>526</v>
      </c>
      <c r="S1397">
        <v>1</v>
      </c>
      <c r="T1397">
        <v>4</v>
      </c>
      <c r="U1397">
        <v>0</v>
      </c>
      <c r="V1397">
        <v>0</v>
      </c>
      <c r="AA1397" t="s">
        <v>468</v>
      </c>
      <c r="AB1397" t="s">
        <v>282</v>
      </c>
      <c r="AC1397" t="s">
        <v>282</v>
      </c>
    </row>
    <row r="1398" spans="1:29" x14ac:dyDescent="0.25">
      <c r="A1398">
        <v>202209</v>
      </c>
      <c r="B1398" t="s">
        <v>1713</v>
      </c>
      <c r="C1398" s="8">
        <v>4350</v>
      </c>
      <c r="D1398" s="8" t="str">
        <f t="shared" si="42"/>
        <v>ELEM-4350</v>
      </c>
      <c r="E1398" t="s">
        <v>1715</v>
      </c>
      <c r="F1398" s="44" t="s">
        <v>55</v>
      </c>
      <c r="G1398" s="44" t="s">
        <v>265</v>
      </c>
      <c r="H1398" t="s">
        <v>522</v>
      </c>
      <c r="I1398" t="s">
        <v>523</v>
      </c>
      <c r="J1398" s="2">
        <v>131318</v>
      </c>
      <c r="K1398" t="str">
        <f t="shared" si="43"/>
        <v>1313</v>
      </c>
      <c r="L1398" t="s">
        <v>1675</v>
      </c>
      <c r="M1398" t="s">
        <v>333</v>
      </c>
      <c r="N1398"/>
      <c r="O1398" t="s">
        <v>265</v>
      </c>
      <c r="P1398">
        <v>1</v>
      </c>
      <c r="Q1398">
        <v>1</v>
      </c>
      <c r="R1398" t="s">
        <v>526</v>
      </c>
      <c r="S1398">
        <v>1</v>
      </c>
      <c r="T1398">
        <v>4</v>
      </c>
      <c r="U1398">
        <v>0</v>
      </c>
      <c r="V1398">
        <v>0</v>
      </c>
      <c r="AA1398" t="s">
        <v>334</v>
      </c>
      <c r="AB1398" t="s">
        <v>282</v>
      </c>
      <c r="AC1398" t="s">
        <v>282</v>
      </c>
    </row>
    <row r="1399" spans="1:29" x14ac:dyDescent="0.25">
      <c r="A1399">
        <v>202109</v>
      </c>
      <c r="B1399" t="s">
        <v>1716</v>
      </c>
      <c r="C1399" s="8" t="s">
        <v>333</v>
      </c>
      <c r="D1399" s="8" t="str">
        <f t="shared" si="42"/>
        <v>ENGL-0001</v>
      </c>
      <c r="E1399" t="s">
        <v>1717</v>
      </c>
      <c r="F1399" s="44" t="s">
        <v>129</v>
      </c>
      <c r="G1399" s="44" t="s">
        <v>265</v>
      </c>
      <c r="H1399" t="s">
        <v>1716</v>
      </c>
      <c r="I1399" t="s">
        <v>1718</v>
      </c>
      <c r="J1399" s="2">
        <v>320109</v>
      </c>
      <c r="K1399" t="str">
        <f t="shared" si="43"/>
        <v>3201</v>
      </c>
      <c r="L1399" t="s">
        <v>1719</v>
      </c>
      <c r="M1399" t="s">
        <v>1720</v>
      </c>
      <c r="N1399"/>
      <c r="O1399" t="s">
        <v>265</v>
      </c>
      <c r="P1399">
        <v>1</v>
      </c>
      <c r="Q1399">
        <v>1</v>
      </c>
      <c r="R1399" t="s">
        <v>1721</v>
      </c>
      <c r="S1399">
        <v>1</v>
      </c>
      <c r="T1399">
        <v>1</v>
      </c>
      <c r="U1399">
        <v>0</v>
      </c>
      <c r="V1399">
        <v>0</v>
      </c>
      <c r="Y1399" t="s">
        <v>1722</v>
      </c>
      <c r="AA1399">
        <v>99</v>
      </c>
      <c r="AB1399" t="s">
        <v>282</v>
      </c>
      <c r="AC1399" t="s">
        <v>282</v>
      </c>
    </row>
    <row r="1400" spans="1:29" x14ac:dyDescent="0.25">
      <c r="A1400">
        <v>202109</v>
      </c>
      <c r="B1400" t="s">
        <v>1716</v>
      </c>
      <c r="C1400" s="8" t="s">
        <v>467</v>
      </c>
      <c r="D1400" s="8" t="str">
        <f t="shared" si="42"/>
        <v>ENGL-0002</v>
      </c>
      <c r="E1400" t="s">
        <v>1723</v>
      </c>
      <c r="F1400" s="44" t="s">
        <v>129</v>
      </c>
      <c r="G1400" s="44" t="s">
        <v>265</v>
      </c>
      <c r="H1400" t="s">
        <v>1716</v>
      </c>
      <c r="I1400" t="s">
        <v>1718</v>
      </c>
      <c r="J1400" s="2">
        <v>320109</v>
      </c>
      <c r="K1400" t="str">
        <f t="shared" si="43"/>
        <v>3201</v>
      </c>
      <c r="L1400" t="s">
        <v>1719</v>
      </c>
      <c r="M1400" t="s">
        <v>1720</v>
      </c>
      <c r="N1400"/>
      <c r="O1400" t="s">
        <v>265</v>
      </c>
      <c r="P1400">
        <v>1</v>
      </c>
      <c r="Q1400">
        <v>1</v>
      </c>
      <c r="R1400" t="s">
        <v>1721</v>
      </c>
      <c r="S1400">
        <v>1</v>
      </c>
      <c r="T1400">
        <v>1</v>
      </c>
      <c r="U1400">
        <v>0</v>
      </c>
      <c r="V1400">
        <v>0</v>
      </c>
      <c r="Y1400" t="s">
        <v>1722</v>
      </c>
      <c r="AA1400">
        <v>99</v>
      </c>
      <c r="AB1400" t="s">
        <v>282</v>
      </c>
      <c r="AC1400" t="s">
        <v>282</v>
      </c>
    </row>
    <row r="1401" spans="1:29" x14ac:dyDescent="0.25">
      <c r="A1401">
        <v>202109</v>
      </c>
      <c r="B1401" t="s">
        <v>1716</v>
      </c>
      <c r="C1401" s="8" t="s">
        <v>349</v>
      </c>
      <c r="D1401" s="8" t="str">
        <f t="shared" si="42"/>
        <v>ENGL-0003</v>
      </c>
      <c r="E1401" t="s">
        <v>1724</v>
      </c>
      <c r="F1401" s="44" t="s">
        <v>129</v>
      </c>
      <c r="G1401" s="44" t="s">
        <v>265</v>
      </c>
      <c r="H1401" t="s">
        <v>1716</v>
      </c>
      <c r="I1401" t="s">
        <v>1718</v>
      </c>
      <c r="J1401" s="2">
        <v>320109</v>
      </c>
      <c r="K1401" t="str">
        <f t="shared" si="43"/>
        <v>3201</v>
      </c>
      <c r="L1401" t="s">
        <v>1719</v>
      </c>
      <c r="M1401" t="s">
        <v>1720</v>
      </c>
      <c r="N1401"/>
      <c r="O1401" t="s">
        <v>265</v>
      </c>
      <c r="P1401">
        <v>1</v>
      </c>
      <c r="Q1401">
        <v>1</v>
      </c>
      <c r="R1401" t="s">
        <v>1721</v>
      </c>
      <c r="S1401">
        <v>1</v>
      </c>
      <c r="T1401">
        <v>1</v>
      </c>
      <c r="U1401">
        <v>0</v>
      </c>
      <c r="V1401">
        <v>0</v>
      </c>
      <c r="Y1401" t="s">
        <v>1722</v>
      </c>
      <c r="AA1401">
        <v>99</v>
      </c>
      <c r="AB1401" t="s">
        <v>282</v>
      </c>
      <c r="AC1401" t="s">
        <v>282</v>
      </c>
    </row>
    <row r="1402" spans="1:29" x14ac:dyDescent="0.25">
      <c r="A1402">
        <v>202109</v>
      </c>
      <c r="B1402" t="s">
        <v>1716</v>
      </c>
      <c r="C1402" s="8" t="s">
        <v>525</v>
      </c>
      <c r="D1402" s="8" t="str">
        <f t="shared" si="42"/>
        <v>ENGL-0004</v>
      </c>
      <c r="E1402" t="s">
        <v>1725</v>
      </c>
      <c r="F1402" s="44" t="s">
        <v>129</v>
      </c>
      <c r="G1402" s="44" t="s">
        <v>265</v>
      </c>
      <c r="H1402" t="s">
        <v>1716</v>
      </c>
      <c r="I1402" t="s">
        <v>1718</v>
      </c>
      <c r="J1402" s="2">
        <v>320109</v>
      </c>
      <c r="K1402" t="str">
        <f t="shared" si="43"/>
        <v>3201</v>
      </c>
      <c r="L1402" t="s">
        <v>1719</v>
      </c>
      <c r="M1402" t="s">
        <v>1720</v>
      </c>
      <c r="N1402"/>
      <c r="O1402" t="s">
        <v>265</v>
      </c>
      <c r="P1402">
        <v>1</v>
      </c>
      <c r="Q1402">
        <v>1</v>
      </c>
      <c r="R1402" t="s">
        <v>1721</v>
      </c>
      <c r="S1402">
        <v>1</v>
      </c>
      <c r="T1402">
        <v>1</v>
      </c>
      <c r="U1402">
        <v>0</v>
      </c>
      <c r="V1402">
        <v>0</v>
      </c>
      <c r="Y1402" t="s">
        <v>1722</v>
      </c>
      <c r="AA1402">
        <v>99</v>
      </c>
      <c r="AB1402" t="s">
        <v>282</v>
      </c>
      <c r="AC1402" t="s">
        <v>282</v>
      </c>
    </row>
    <row r="1403" spans="1:29" x14ac:dyDescent="0.25">
      <c r="A1403">
        <v>202209</v>
      </c>
      <c r="B1403" t="s">
        <v>1716</v>
      </c>
      <c r="C1403" s="8" t="s">
        <v>488</v>
      </c>
      <c r="D1403" s="8" t="str">
        <f t="shared" si="42"/>
        <v>ENGL-0005</v>
      </c>
      <c r="E1403" t="s">
        <v>1726</v>
      </c>
      <c r="F1403" s="44" t="s">
        <v>129</v>
      </c>
      <c r="G1403" s="44" t="s">
        <v>265</v>
      </c>
      <c r="H1403" t="s">
        <v>1716</v>
      </c>
      <c r="I1403" t="s">
        <v>1718</v>
      </c>
      <c r="J1403" s="2">
        <v>320109</v>
      </c>
      <c r="K1403" t="str">
        <f t="shared" si="43"/>
        <v>3201</v>
      </c>
      <c r="L1403" t="s">
        <v>1719</v>
      </c>
      <c r="N1403"/>
      <c r="O1403" t="s">
        <v>265</v>
      </c>
    </row>
    <row r="1404" spans="1:29" x14ac:dyDescent="0.25">
      <c r="A1404">
        <v>202206</v>
      </c>
      <c r="B1404" t="s">
        <v>1716</v>
      </c>
      <c r="C1404" s="8" t="s">
        <v>819</v>
      </c>
      <c r="D1404" s="8" t="str">
        <f t="shared" si="42"/>
        <v>ENGL-0011</v>
      </c>
      <c r="E1404" t="s">
        <v>1727</v>
      </c>
      <c r="F1404" s="44" t="s">
        <v>129</v>
      </c>
      <c r="G1404" s="44" t="s">
        <v>265</v>
      </c>
      <c r="H1404" t="s">
        <v>1716</v>
      </c>
      <c r="I1404" t="s">
        <v>1718</v>
      </c>
      <c r="J1404" s="2">
        <v>320109</v>
      </c>
      <c r="K1404" t="str">
        <f t="shared" si="43"/>
        <v>3201</v>
      </c>
      <c r="L1404" t="s">
        <v>1719</v>
      </c>
      <c r="N1404"/>
      <c r="O1404" t="s">
        <v>265</v>
      </c>
    </row>
    <row r="1405" spans="1:29" x14ac:dyDescent="0.25">
      <c r="A1405">
        <v>202109</v>
      </c>
      <c r="B1405" t="s">
        <v>1716</v>
      </c>
      <c r="C1405" s="8" t="s">
        <v>1728</v>
      </c>
      <c r="D1405" s="8" t="str">
        <f t="shared" si="42"/>
        <v>ENGL-0012</v>
      </c>
      <c r="E1405" t="s">
        <v>1729</v>
      </c>
      <c r="F1405" s="44" t="s">
        <v>129</v>
      </c>
      <c r="G1405" s="44" t="s">
        <v>265</v>
      </c>
      <c r="H1405" t="s">
        <v>1716</v>
      </c>
      <c r="I1405" t="s">
        <v>1718</v>
      </c>
      <c r="J1405" s="2">
        <v>320109</v>
      </c>
      <c r="K1405" t="str">
        <f t="shared" si="43"/>
        <v>3201</v>
      </c>
      <c r="L1405" t="s">
        <v>1719</v>
      </c>
      <c r="M1405" t="s">
        <v>1720</v>
      </c>
      <c r="N1405"/>
      <c r="O1405" t="s">
        <v>265</v>
      </c>
      <c r="P1405">
        <v>1</v>
      </c>
      <c r="Q1405">
        <v>1</v>
      </c>
      <c r="R1405" t="s">
        <v>1721</v>
      </c>
      <c r="S1405">
        <v>1</v>
      </c>
      <c r="T1405">
        <v>1</v>
      </c>
      <c r="U1405">
        <v>0</v>
      </c>
      <c r="V1405">
        <v>0</v>
      </c>
      <c r="Y1405" t="s">
        <v>1722</v>
      </c>
      <c r="AA1405">
        <v>99</v>
      </c>
      <c r="AB1405" t="s">
        <v>282</v>
      </c>
      <c r="AC1405" t="s">
        <v>282</v>
      </c>
    </row>
    <row r="1406" spans="1:29" x14ac:dyDescent="0.25">
      <c r="A1406">
        <v>202109</v>
      </c>
      <c r="B1406" t="s">
        <v>1716</v>
      </c>
      <c r="C1406" s="8" t="s">
        <v>1730</v>
      </c>
      <c r="D1406" s="8" t="str">
        <f t="shared" si="42"/>
        <v>ENGL-0013</v>
      </c>
      <c r="E1406" t="s">
        <v>1731</v>
      </c>
      <c r="F1406" s="44" t="s">
        <v>129</v>
      </c>
      <c r="G1406" s="44" t="s">
        <v>265</v>
      </c>
      <c r="H1406" t="s">
        <v>1716</v>
      </c>
      <c r="I1406" t="s">
        <v>1718</v>
      </c>
      <c r="J1406" s="2">
        <v>320109</v>
      </c>
      <c r="K1406" t="str">
        <f t="shared" si="43"/>
        <v>3201</v>
      </c>
      <c r="L1406" t="s">
        <v>1719</v>
      </c>
      <c r="M1406" t="s">
        <v>1720</v>
      </c>
      <c r="N1406"/>
      <c r="O1406" t="s">
        <v>265</v>
      </c>
      <c r="P1406">
        <v>1</v>
      </c>
      <c r="Q1406">
        <v>1</v>
      </c>
      <c r="R1406" t="s">
        <v>1721</v>
      </c>
      <c r="S1406">
        <v>1</v>
      </c>
      <c r="T1406">
        <v>0</v>
      </c>
      <c r="U1406">
        <v>0</v>
      </c>
      <c r="V1406">
        <v>0</v>
      </c>
      <c r="AA1406">
        <v>99</v>
      </c>
      <c r="AB1406" t="s">
        <v>282</v>
      </c>
      <c r="AC1406" t="s">
        <v>282</v>
      </c>
    </row>
    <row r="1407" spans="1:29" x14ac:dyDescent="0.25">
      <c r="A1407">
        <v>202206</v>
      </c>
      <c r="B1407" t="s">
        <v>1716</v>
      </c>
      <c r="C1407" s="8" t="s">
        <v>925</v>
      </c>
      <c r="D1407" s="8" t="str">
        <f t="shared" si="42"/>
        <v>ENGL-0014</v>
      </c>
      <c r="E1407" t="s">
        <v>1732</v>
      </c>
      <c r="F1407" s="44" t="s">
        <v>129</v>
      </c>
      <c r="G1407" s="44" t="s">
        <v>265</v>
      </c>
      <c r="H1407" t="s">
        <v>1716</v>
      </c>
      <c r="I1407" t="s">
        <v>1718</v>
      </c>
      <c r="J1407" s="2">
        <v>320109</v>
      </c>
      <c r="K1407" t="str">
        <f t="shared" si="43"/>
        <v>3201</v>
      </c>
      <c r="L1407" t="s">
        <v>1719</v>
      </c>
      <c r="N1407"/>
      <c r="O1407" t="s">
        <v>265</v>
      </c>
    </row>
    <row r="1408" spans="1:29" x14ac:dyDescent="0.25">
      <c r="A1408">
        <v>202109</v>
      </c>
      <c r="B1408" t="s">
        <v>1716</v>
      </c>
      <c r="C1408" s="8" t="s">
        <v>280</v>
      </c>
      <c r="D1408" s="8" t="str">
        <f t="shared" si="42"/>
        <v>ENGL-0016</v>
      </c>
      <c r="E1408" t="s">
        <v>1733</v>
      </c>
      <c r="F1408" s="44" t="s">
        <v>129</v>
      </c>
      <c r="G1408" s="44" t="s">
        <v>261</v>
      </c>
      <c r="H1408" t="s">
        <v>1716</v>
      </c>
      <c r="I1408" t="s">
        <v>1718</v>
      </c>
      <c r="J1408" s="2">
        <v>320109</v>
      </c>
      <c r="K1408" t="str">
        <f t="shared" si="43"/>
        <v>3201</v>
      </c>
      <c r="L1408" t="s">
        <v>1719</v>
      </c>
      <c r="N1408"/>
      <c r="O1408" t="s">
        <v>265</v>
      </c>
    </row>
    <row r="1409" spans="1:29" x14ac:dyDescent="0.25">
      <c r="A1409">
        <v>202109</v>
      </c>
      <c r="B1409" t="s">
        <v>1716</v>
      </c>
      <c r="C1409" s="8" t="s">
        <v>1734</v>
      </c>
      <c r="D1409" s="8" t="str">
        <f t="shared" si="42"/>
        <v>ENGL-0022</v>
      </c>
      <c r="E1409" t="s">
        <v>1735</v>
      </c>
      <c r="F1409" s="44" t="s">
        <v>129</v>
      </c>
      <c r="G1409" s="44" t="s">
        <v>265</v>
      </c>
      <c r="H1409" t="s">
        <v>1716</v>
      </c>
      <c r="I1409" t="s">
        <v>1718</v>
      </c>
      <c r="J1409" s="2">
        <v>320109</v>
      </c>
      <c r="K1409" t="str">
        <f t="shared" si="43"/>
        <v>3201</v>
      </c>
      <c r="L1409" t="s">
        <v>1719</v>
      </c>
      <c r="M1409" t="s">
        <v>1720</v>
      </c>
      <c r="N1409"/>
      <c r="O1409" t="s">
        <v>265</v>
      </c>
      <c r="P1409">
        <v>1</v>
      </c>
      <c r="Q1409">
        <v>1</v>
      </c>
      <c r="R1409" t="s">
        <v>1721</v>
      </c>
      <c r="S1409">
        <v>1</v>
      </c>
      <c r="T1409">
        <v>1</v>
      </c>
      <c r="U1409">
        <v>0</v>
      </c>
      <c r="V1409">
        <v>0</v>
      </c>
      <c r="Y1409" t="s">
        <v>1722</v>
      </c>
      <c r="AA1409">
        <v>99</v>
      </c>
      <c r="AB1409" t="s">
        <v>282</v>
      </c>
      <c r="AC1409" t="s">
        <v>282</v>
      </c>
    </row>
    <row r="1410" spans="1:29" x14ac:dyDescent="0.25">
      <c r="A1410">
        <v>202109</v>
      </c>
      <c r="B1410" t="s">
        <v>1716</v>
      </c>
      <c r="C1410" s="8" t="s">
        <v>1736</v>
      </c>
      <c r="D1410" s="8" t="str">
        <f t="shared" ref="D1410:D1473" si="44">B1410&amp;"-"&amp;C1410</f>
        <v>ENGL-0023</v>
      </c>
      <c r="E1410" t="s">
        <v>1737</v>
      </c>
      <c r="F1410" s="44" t="s">
        <v>129</v>
      </c>
      <c r="G1410" s="44" t="s">
        <v>265</v>
      </c>
      <c r="H1410" t="s">
        <v>1716</v>
      </c>
      <c r="I1410" t="s">
        <v>1718</v>
      </c>
      <c r="J1410" s="2">
        <v>320109</v>
      </c>
      <c r="K1410" t="str">
        <f t="shared" ref="K1410:K1473" si="45">LEFT(J1410, 4)</f>
        <v>3201</v>
      </c>
      <c r="L1410" t="s">
        <v>1719</v>
      </c>
      <c r="M1410" t="s">
        <v>1720</v>
      </c>
      <c r="N1410"/>
      <c r="O1410" t="s">
        <v>265</v>
      </c>
      <c r="P1410">
        <v>1</v>
      </c>
      <c r="Q1410">
        <v>1</v>
      </c>
      <c r="R1410" t="s">
        <v>1721</v>
      </c>
      <c r="S1410">
        <v>1</v>
      </c>
      <c r="T1410">
        <v>1</v>
      </c>
      <c r="U1410">
        <v>0</v>
      </c>
      <c r="V1410">
        <v>0</v>
      </c>
      <c r="Y1410" t="s">
        <v>1722</v>
      </c>
      <c r="AA1410">
        <v>99</v>
      </c>
      <c r="AB1410" t="s">
        <v>282</v>
      </c>
      <c r="AC1410" t="s">
        <v>282</v>
      </c>
    </row>
    <row r="1411" spans="1:29" x14ac:dyDescent="0.25">
      <c r="A1411">
        <v>202109</v>
      </c>
      <c r="B1411" t="s">
        <v>1716</v>
      </c>
      <c r="C1411" s="8" t="s">
        <v>1738</v>
      </c>
      <c r="D1411" s="8" t="str">
        <f t="shared" si="44"/>
        <v>ENGL-0036</v>
      </c>
      <c r="E1411" t="s">
        <v>1739</v>
      </c>
      <c r="F1411" s="44" t="s">
        <v>129</v>
      </c>
      <c r="G1411" s="44" t="s">
        <v>265</v>
      </c>
      <c r="H1411" t="s">
        <v>1716</v>
      </c>
      <c r="I1411" t="s">
        <v>1718</v>
      </c>
      <c r="J1411" s="2">
        <v>320109</v>
      </c>
      <c r="K1411" t="str">
        <f t="shared" si="45"/>
        <v>3201</v>
      </c>
      <c r="L1411" t="s">
        <v>1719</v>
      </c>
      <c r="M1411" t="s">
        <v>1720</v>
      </c>
      <c r="N1411"/>
      <c r="O1411" t="s">
        <v>265</v>
      </c>
      <c r="P1411">
        <v>1</v>
      </c>
      <c r="Q1411">
        <v>1</v>
      </c>
      <c r="R1411" t="s">
        <v>1721</v>
      </c>
      <c r="S1411">
        <v>1</v>
      </c>
      <c r="T1411">
        <v>1</v>
      </c>
      <c r="U1411">
        <v>0</v>
      </c>
      <c r="V1411">
        <v>0</v>
      </c>
      <c r="Y1411" t="s">
        <v>1722</v>
      </c>
      <c r="AA1411">
        <v>99</v>
      </c>
      <c r="AB1411" t="s">
        <v>282</v>
      </c>
      <c r="AC1411" t="s">
        <v>282</v>
      </c>
    </row>
    <row r="1412" spans="1:29" x14ac:dyDescent="0.25">
      <c r="A1412">
        <v>202109</v>
      </c>
      <c r="B1412" t="s">
        <v>1716</v>
      </c>
      <c r="C1412" s="8" t="s">
        <v>1740</v>
      </c>
      <c r="D1412" s="8" t="str">
        <f t="shared" si="44"/>
        <v>ENGL-0037</v>
      </c>
      <c r="E1412" t="s">
        <v>1741</v>
      </c>
      <c r="F1412" s="44" t="s">
        <v>129</v>
      </c>
      <c r="G1412" s="44" t="s">
        <v>265</v>
      </c>
      <c r="H1412" t="s">
        <v>1716</v>
      </c>
      <c r="I1412" t="s">
        <v>1718</v>
      </c>
      <c r="J1412" s="2">
        <v>320109</v>
      </c>
      <c r="K1412" t="str">
        <f t="shared" si="45"/>
        <v>3201</v>
      </c>
      <c r="L1412" t="s">
        <v>1719</v>
      </c>
      <c r="M1412" t="s">
        <v>1720</v>
      </c>
      <c r="N1412"/>
      <c r="O1412" t="s">
        <v>265</v>
      </c>
      <c r="P1412">
        <v>1</v>
      </c>
      <c r="Q1412">
        <v>1</v>
      </c>
      <c r="R1412" t="s">
        <v>1721</v>
      </c>
      <c r="S1412">
        <v>1</v>
      </c>
      <c r="T1412">
        <v>1</v>
      </c>
      <c r="U1412">
        <v>0</v>
      </c>
      <c r="V1412">
        <v>0</v>
      </c>
      <c r="Y1412" t="s">
        <v>1722</v>
      </c>
      <c r="AA1412">
        <v>99</v>
      </c>
      <c r="AB1412" t="s">
        <v>282</v>
      </c>
      <c r="AC1412" t="s">
        <v>282</v>
      </c>
    </row>
    <row r="1413" spans="1:29" x14ac:dyDescent="0.25">
      <c r="A1413">
        <v>200709</v>
      </c>
      <c r="B1413" t="s">
        <v>1716</v>
      </c>
      <c r="C1413" s="8" t="s">
        <v>1720</v>
      </c>
      <c r="D1413" s="8" t="str">
        <f t="shared" si="44"/>
        <v>ENGL-0099</v>
      </c>
      <c r="E1413" t="s">
        <v>1742</v>
      </c>
      <c r="F1413" s="44" t="s">
        <v>129</v>
      </c>
      <c r="G1413" s="44" t="s">
        <v>265</v>
      </c>
      <c r="H1413" t="s">
        <v>1716</v>
      </c>
      <c r="I1413" t="s">
        <v>1718</v>
      </c>
      <c r="J1413" s="2">
        <v>320108</v>
      </c>
      <c r="K1413" t="str">
        <f t="shared" si="45"/>
        <v>3201</v>
      </c>
      <c r="L1413" t="s">
        <v>1743</v>
      </c>
      <c r="N1413"/>
      <c r="O1413" t="s">
        <v>265</v>
      </c>
    </row>
    <row r="1414" spans="1:29" x14ac:dyDescent="0.25">
      <c r="A1414">
        <v>202409</v>
      </c>
      <c r="B1414" t="s">
        <v>1716</v>
      </c>
      <c r="C1414" s="8" t="s">
        <v>1744</v>
      </c>
      <c r="D1414" s="8" t="str">
        <f t="shared" si="44"/>
        <v>ENGL-0101</v>
      </c>
      <c r="E1414" t="s">
        <v>1745</v>
      </c>
      <c r="F1414" s="44" t="s">
        <v>129</v>
      </c>
      <c r="G1414" s="44" t="s">
        <v>265</v>
      </c>
      <c r="H1414" t="s">
        <v>1716</v>
      </c>
      <c r="I1414" t="s">
        <v>1718</v>
      </c>
      <c r="J1414" s="2">
        <v>320108</v>
      </c>
      <c r="K1414" t="str">
        <f t="shared" si="45"/>
        <v>3201</v>
      </c>
      <c r="L1414" t="s">
        <v>1743</v>
      </c>
      <c r="M1414" t="s">
        <v>1746</v>
      </c>
      <c r="N1414"/>
      <c r="P1414">
        <v>1</v>
      </c>
      <c r="Q1414">
        <v>1</v>
      </c>
      <c r="R1414" t="s">
        <v>1721</v>
      </c>
      <c r="S1414">
        <v>1</v>
      </c>
      <c r="T1414">
        <v>1</v>
      </c>
      <c r="U1414">
        <v>0</v>
      </c>
      <c r="V1414">
        <v>0</v>
      </c>
      <c r="AA1414">
        <v>21</v>
      </c>
      <c r="AB1414" t="s">
        <v>282</v>
      </c>
      <c r="AC1414" t="s">
        <v>282</v>
      </c>
    </row>
    <row r="1415" spans="1:29" x14ac:dyDescent="0.25">
      <c r="A1415">
        <v>201809</v>
      </c>
      <c r="B1415" t="s">
        <v>1716</v>
      </c>
      <c r="C1415" s="8" t="s">
        <v>1747</v>
      </c>
      <c r="D1415" s="8" t="str">
        <f t="shared" si="44"/>
        <v>ENGL-0399</v>
      </c>
      <c r="E1415" t="s">
        <v>1748</v>
      </c>
      <c r="F1415" s="44" t="s">
        <v>129</v>
      </c>
      <c r="G1415" s="44" t="s">
        <v>265</v>
      </c>
      <c r="H1415" t="s">
        <v>1716</v>
      </c>
      <c r="I1415" t="s">
        <v>1718</v>
      </c>
      <c r="J1415" s="2">
        <v>320108</v>
      </c>
      <c r="K1415" t="str">
        <f t="shared" si="45"/>
        <v>3201</v>
      </c>
      <c r="L1415" t="s">
        <v>1743</v>
      </c>
      <c r="M1415" t="s">
        <v>1746</v>
      </c>
      <c r="N1415"/>
      <c r="O1415" t="s">
        <v>265</v>
      </c>
      <c r="P1415">
        <v>1</v>
      </c>
      <c r="Q1415">
        <v>1</v>
      </c>
      <c r="R1415" t="s">
        <v>1721</v>
      </c>
      <c r="S1415">
        <v>1</v>
      </c>
      <c r="T1415">
        <v>1</v>
      </c>
      <c r="U1415">
        <v>0</v>
      </c>
      <c r="V1415">
        <v>0</v>
      </c>
      <c r="AA1415">
        <v>21</v>
      </c>
      <c r="AB1415" t="s">
        <v>282</v>
      </c>
      <c r="AC1415" t="s">
        <v>1722</v>
      </c>
    </row>
    <row r="1416" spans="1:29" x14ac:dyDescent="0.25">
      <c r="A1416">
        <v>202409</v>
      </c>
      <c r="B1416" t="s">
        <v>1716</v>
      </c>
      <c r="C1416" s="8">
        <v>1301</v>
      </c>
      <c r="D1416" s="8" t="str">
        <f t="shared" si="44"/>
        <v>ENGL-1301</v>
      </c>
      <c r="E1416" t="s">
        <v>1749</v>
      </c>
      <c r="F1416" s="44" t="s">
        <v>99</v>
      </c>
      <c r="G1416" s="44" t="s">
        <v>265</v>
      </c>
      <c r="H1416" t="s">
        <v>1716</v>
      </c>
      <c r="I1416" t="s">
        <v>1718</v>
      </c>
      <c r="J1416" s="2">
        <v>231301</v>
      </c>
      <c r="K1416" t="str">
        <f t="shared" si="45"/>
        <v>2313</v>
      </c>
      <c r="L1416" t="s">
        <v>1750</v>
      </c>
      <c r="N1416"/>
      <c r="O1416" t="s">
        <v>265</v>
      </c>
    </row>
    <row r="1417" spans="1:29" x14ac:dyDescent="0.25">
      <c r="A1417">
        <v>202501</v>
      </c>
      <c r="B1417" t="s">
        <v>1716</v>
      </c>
      <c r="C1417" s="8">
        <v>1302</v>
      </c>
      <c r="D1417" s="8" t="str">
        <f t="shared" si="44"/>
        <v>ENGL-1302</v>
      </c>
      <c r="E1417" t="s">
        <v>1751</v>
      </c>
      <c r="F1417" s="44" t="s">
        <v>1752</v>
      </c>
      <c r="G1417" s="44" t="s">
        <v>265</v>
      </c>
      <c r="H1417" t="s">
        <v>1716</v>
      </c>
      <c r="I1417" t="s">
        <v>1718</v>
      </c>
      <c r="J1417" s="2">
        <v>231401</v>
      </c>
      <c r="K1417" t="str">
        <f t="shared" si="45"/>
        <v>2314</v>
      </c>
      <c r="L1417" t="s">
        <v>1753</v>
      </c>
      <c r="N1417"/>
      <c r="O1417" t="s">
        <v>265</v>
      </c>
    </row>
    <row r="1418" spans="1:29" x14ac:dyDescent="0.25">
      <c r="A1418">
        <v>202409</v>
      </c>
      <c r="B1418" t="s">
        <v>1716</v>
      </c>
      <c r="C1418" s="8">
        <v>2303</v>
      </c>
      <c r="D1418" s="8" t="str">
        <f t="shared" si="44"/>
        <v>ENGL-2303</v>
      </c>
      <c r="E1418" t="s">
        <v>1754</v>
      </c>
      <c r="F1418" s="44" t="s">
        <v>99</v>
      </c>
      <c r="G1418" s="44" t="s">
        <v>265</v>
      </c>
      <c r="H1418" t="s">
        <v>1716</v>
      </c>
      <c r="I1418" t="s">
        <v>1718</v>
      </c>
      <c r="J1418" s="2">
        <v>231301</v>
      </c>
      <c r="K1418" t="str">
        <f t="shared" si="45"/>
        <v>2313</v>
      </c>
      <c r="L1418" t="s">
        <v>1750</v>
      </c>
      <c r="N1418"/>
      <c r="O1418" t="s">
        <v>265</v>
      </c>
    </row>
    <row r="1419" spans="1:29" x14ac:dyDescent="0.25">
      <c r="A1419">
        <v>202309</v>
      </c>
      <c r="B1419" t="s">
        <v>1716</v>
      </c>
      <c r="C1419" s="8">
        <v>2310</v>
      </c>
      <c r="D1419" s="8" t="str">
        <f t="shared" si="44"/>
        <v>ENGL-2310</v>
      </c>
      <c r="E1419" t="s">
        <v>1755</v>
      </c>
      <c r="F1419" s="44" t="s">
        <v>93</v>
      </c>
      <c r="G1419" s="44" t="s">
        <v>265</v>
      </c>
      <c r="H1419" t="s">
        <v>1716</v>
      </c>
      <c r="I1419" t="s">
        <v>1718</v>
      </c>
      <c r="J1419" s="2">
        <v>230101</v>
      </c>
      <c r="K1419" t="str">
        <f t="shared" si="45"/>
        <v>2301</v>
      </c>
      <c r="L1419" t="s">
        <v>1756</v>
      </c>
      <c r="M1419" t="s">
        <v>333</v>
      </c>
      <c r="N1419"/>
      <c r="P1419">
        <v>1</v>
      </c>
      <c r="Q1419">
        <v>1</v>
      </c>
      <c r="R1419" t="s">
        <v>1721</v>
      </c>
      <c r="S1419">
        <v>1</v>
      </c>
      <c r="T1419">
        <v>2</v>
      </c>
      <c r="U1419">
        <v>0</v>
      </c>
      <c r="V1419">
        <v>0</v>
      </c>
      <c r="AA1419" t="s">
        <v>334</v>
      </c>
      <c r="AB1419" t="s">
        <v>282</v>
      </c>
      <c r="AC1419" t="s">
        <v>282</v>
      </c>
    </row>
    <row r="1420" spans="1:29" x14ac:dyDescent="0.25">
      <c r="A1420">
        <v>202409</v>
      </c>
      <c r="B1420" t="s">
        <v>1716</v>
      </c>
      <c r="C1420" s="8">
        <v>2315</v>
      </c>
      <c r="D1420" s="8" t="str">
        <f t="shared" si="44"/>
        <v>ENGL-2315</v>
      </c>
      <c r="E1420" t="s">
        <v>1757</v>
      </c>
      <c r="F1420" s="44" t="s">
        <v>99</v>
      </c>
      <c r="G1420" s="44" t="s">
        <v>265</v>
      </c>
      <c r="H1420" t="s">
        <v>1716</v>
      </c>
      <c r="I1420" t="s">
        <v>1718</v>
      </c>
      <c r="J1420" s="2">
        <v>231301</v>
      </c>
      <c r="K1420" t="str">
        <f t="shared" si="45"/>
        <v>2313</v>
      </c>
      <c r="L1420" t="s">
        <v>1750</v>
      </c>
      <c r="M1420" t="s">
        <v>333</v>
      </c>
      <c r="N1420"/>
      <c r="P1420">
        <v>1</v>
      </c>
      <c r="Q1420">
        <v>1</v>
      </c>
      <c r="R1420" t="s">
        <v>1721</v>
      </c>
      <c r="S1420">
        <v>1</v>
      </c>
      <c r="T1420">
        <v>2</v>
      </c>
      <c r="U1420">
        <v>0</v>
      </c>
      <c r="V1420">
        <v>0</v>
      </c>
      <c r="AA1420" t="s">
        <v>334</v>
      </c>
      <c r="AB1420" t="s">
        <v>282</v>
      </c>
      <c r="AC1420" t="s">
        <v>282</v>
      </c>
    </row>
    <row r="1421" spans="1:29" x14ac:dyDescent="0.25">
      <c r="A1421">
        <v>202409</v>
      </c>
      <c r="B1421" t="s">
        <v>1716</v>
      </c>
      <c r="C1421" s="8">
        <v>2316</v>
      </c>
      <c r="D1421" s="8" t="str">
        <f t="shared" si="44"/>
        <v>ENGL-2316</v>
      </c>
      <c r="E1421" t="s">
        <v>1758</v>
      </c>
      <c r="F1421" s="44" t="s">
        <v>93</v>
      </c>
      <c r="G1421" s="44" t="s">
        <v>265</v>
      </c>
      <c r="H1421" t="s">
        <v>1716</v>
      </c>
      <c r="I1421" t="s">
        <v>1718</v>
      </c>
      <c r="J1421" s="2">
        <v>230101</v>
      </c>
      <c r="K1421" t="str">
        <f t="shared" si="45"/>
        <v>2301</v>
      </c>
      <c r="L1421" t="s">
        <v>1756</v>
      </c>
      <c r="N1421"/>
      <c r="O1421" t="s">
        <v>265</v>
      </c>
    </row>
    <row r="1422" spans="1:29" x14ac:dyDescent="0.25">
      <c r="A1422">
        <v>202001</v>
      </c>
      <c r="B1422" t="s">
        <v>1716</v>
      </c>
      <c r="C1422" s="8">
        <v>2332</v>
      </c>
      <c r="D1422" s="8" t="str">
        <f t="shared" si="44"/>
        <v>ENGL-2332</v>
      </c>
      <c r="E1422" t="s">
        <v>1759</v>
      </c>
      <c r="F1422" s="44" t="s">
        <v>93</v>
      </c>
      <c r="G1422" s="44" t="s">
        <v>265</v>
      </c>
      <c r="H1422" t="s">
        <v>1716</v>
      </c>
      <c r="I1422" t="s">
        <v>1718</v>
      </c>
      <c r="J1422" s="2">
        <v>230101</v>
      </c>
      <c r="K1422" t="str">
        <f t="shared" si="45"/>
        <v>2301</v>
      </c>
      <c r="L1422" t="s">
        <v>1756</v>
      </c>
      <c r="N1422"/>
      <c r="O1422" t="s">
        <v>265</v>
      </c>
    </row>
    <row r="1423" spans="1:29" x14ac:dyDescent="0.25">
      <c r="A1423">
        <v>201909</v>
      </c>
      <c r="B1423" t="s">
        <v>1716</v>
      </c>
      <c r="C1423" s="8">
        <v>2333</v>
      </c>
      <c r="D1423" s="8" t="str">
        <f t="shared" si="44"/>
        <v>ENGL-2333</v>
      </c>
      <c r="E1423" t="s">
        <v>1759</v>
      </c>
      <c r="F1423" s="44" t="s">
        <v>93</v>
      </c>
      <c r="G1423" s="44" t="s">
        <v>265</v>
      </c>
      <c r="H1423" t="s">
        <v>1716</v>
      </c>
      <c r="I1423" t="s">
        <v>1718</v>
      </c>
      <c r="J1423" s="2">
        <v>230101</v>
      </c>
      <c r="K1423" t="str">
        <f t="shared" si="45"/>
        <v>2301</v>
      </c>
      <c r="L1423" t="s">
        <v>1756</v>
      </c>
      <c r="N1423"/>
      <c r="O1423" t="s">
        <v>265</v>
      </c>
    </row>
    <row r="1424" spans="1:29" x14ac:dyDescent="0.25">
      <c r="A1424">
        <v>202009</v>
      </c>
      <c r="B1424" t="s">
        <v>1716</v>
      </c>
      <c r="C1424" s="8">
        <v>2334</v>
      </c>
      <c r="D1424" s="8" t="str">
        <f t="shared" si="44"/>
        <v>ENGL-2334</v>
      </c>
      <c r="E1424" t="s">
        <v>1760</v>
      </c>
      <c r="F1424" s="44" t="s">
        <v>1761</v>
      </c>
      <c r="G1424" s="44" t="s">
        <v>261</v>
      </c>
      <c r="H1424" t="s">
        <v>1716</v>
      </c>
      <c r="I1424" t="s">
        <v>1718</v>
      </c>
      <c r="J1424" s="2">
        <v>230801</v>
      </c>
      <c r="K1424" t="str">
        <f t="shared" si="45"/>
        <v>2308</v>
      </c>
      <c r="L1424" t="s">
        <v>1762</v>
      </c>
      <c r="M1424" t="s">
        <v>333</v>
      </c>
      <c r="N1424"/>
      <c r="O1424" t="s">
        <v>265</v>
      </c>
      <c r="P1424">
        <v>1</v>
      </c>
      <c r="Q1424">
        <v>1</v>
      </c>
      <c r="R1424" t="s">
        <v>1721</v>
      </c>
      <c r="S1424">
        <v>1</v>
      </c>
      <c r="T1424">
        <v>2</v>
      </c>
      <c r="U1424">
        <v>0</v>
      </c>
      <c r="V1424">
        <v>0</v>
      </c>
      <c r="AA1424" t="s">
        <v>334</v>
      </c>
      <c r="AB1424" t="s">
        <v>282</v>
      </c>
      <c r="AC1424" t="s">
        <v>282</v>
      </c>
    </row>
    <row r="1425" spans="1:29" x14ac:dyDescent="0.25">
      <c r="A1425">
        <v>202009</v>
      </c>
      <c r="B1425" t="s">
        <v>1716</v>
      </c>
      <c r="C1425" s="8">
        <v>2335</v>
      </c>
      <c r="D1425" s="8" t="str">
        <f t="shared" si="44"/>
        <v>ENGL-2335</v>
      </c>
      <c r="E1425" t="s">
        <v>1763</v>
      </c>
      <c r="F1425" s="44" t="s">
        <v>1752</v>
      </c>
      <c r="G1425" s="44" t="s">
        <v>261</v>
      </c>
      <c r="H1425" t="s">
        <v>1716</v>
      </c>
      <c r="I1425" t="s">
        <v>1718</v>
      </c>
      <c r="J1425" s="2">
        <v>231402</v>
      </c>
      <c r="K1425" t="str">
        <f t="shared" si="45"/>
        <v>2314</v>
      </c>
      <c r="L1425" t="s">
        <v>1764</v>
      </c>
      <c r="M1425" t="s">
        <v>333</v>
      </c>
      <c r="N1425"/>
      <c r="O1425" t="s">
        <v>265</v>
      </c>
      <c r="P1425">
        <v>1</v>
      </c>
      <c r="Q1425">
        <v>1</v>
      </c>
      <c r="R1425" t="s">
        <v>1721</v>
      </c>
      <c r="S1425">
        <v>1</v>
      </c>
      <c r="T1425">
        <v>2</v>
      </c>
      <c r="U1425">
        <v>0</v>
      </c>
      <c r="V1425">
        <v>0</v>
      </c>
      <c r="AA1425" t="s">
        <v>334</v>
      </c>
      <c r="AB1425" t="s">
        <v>282</v>
      </c>
      <c r="AC1425" t="s">
        <v>282</v>
      </c>
    </row>
    <row r="1426" spans="1:29" x14ac:dyDescent="0.25">
      <c r="A1426">
        <v>202209</v>
      </c>
      <c r="B1426" t="s">
        <v>1716</v>
      </c>
      <c r="C1426" s="8">
        <v>2360</v>
      </c>
      <c r="D1426" s="8" t="str">
        <f t="shared" si="44"/>
        <v>ENGL-2360</v>
      </c>
      <c r="E1426" t="s">
        <v>1765</v>
      </c>
      <c r="F1426" s="44" t="s">
        <v>93</v>
      </c>
      <c r="G1426" s="44" t="s">
        <v>265</v>
      </c>
      <c r="H1426" t="s">
        <v>1716</v>
      </c>
      <c r="I1426" t="s">
        <v>1718</v>
      </c>
      <c r="J1426" s="2">
        <v>230101</v>
      </c>
      <c r="K1426" t="str">
        <f t="shared" si="45"/>
        <v>2301</v>
      </c>
      <c r="L1426" t="s">
        <v>1756</v>
      </c>
      <c r="M1426" t="s">
        <v>333</v>
      </c>
      <c r="N1426"/>
      <c r="O1426" t="s">
        <v>265</v>
      </c>
      <c r="P1426">
        <v>1</v>
      </c>
      <c r="Q1426">
        <v>1</v>
      </c>
      <c r="R1426" t="s">
        <v>1721</v>
      </c>
      <c r="S1426">
        <v>1</v>
      </c>
      <c r="T1426">
        <v>2</v>
      </c>
      <c r="U1426">
        <v>0</v>
      </c>
      <c r="V1426">
        <v>0</v>
      </c>
      <c r="AA1426" t="s">
        <v>334</v>
      </c>
      <c r="AB1426" t="s">
        <v>282</v>
      </c>
      <c r="AC1426" t="s">
        <v>282</v>
      </c>
    </row>
    <row r="1427" spans="1:29" x14ac:dyDescent="0.25">
      <c r="A1427">
        <v>201709</v>
      </c>
      <c r="B1427" t="s">
        <v>1716</v>
      </c>
      <c r="C1427" s="8">
        <v>2370</v>
      </c>
      <c r="D1427" s="8" t="str">
        <f t="shared" si="44"/>
        <v>ENGL-2370</v>
      </c>
      <c r="E1427" t="s">
        <v>1766</v>
      </c>
      <c r="F1427" s="44" t="s">
        <v>93</v>
      </c>
      <c r="G1427" s="44" t="s">
        <v>265</v>
      </c>
      <c r="H1427" t="s">
        <v>1716</v>
      </c>
      <c r="I1427" t="s">
        <v>1718</v>
      </c>
      <c r="J1427" s="2">
        <v>230101</v>
      </c>
      <c r="K1427" t="str">
        <f t="shared" si="45"/>
        <v>2301</v>
      </c>
      <c r="L1427" t="s">
        <v>1756</v>
      </c>
      <c r="N1427"/>
      <c r="O1427" t="s">
        <v>265</v>
      </c>
    </row>
    <row r="1428" spans="1:29" x14ac:dyDescent="0.25">
      <c r="A1428">
        <v>202409</v>
      </c>
      <c r="B1428" t="s">
        <v>1716</v>
      </c>
      <c r="C1428" s="8">
        <v>2371</v>
      </c>
      <c r="D1428" s="8" t="str">
        <f t="shared" si="44"/>
        <v>ENGL-2371</v>
      </c>
      <c r="E1428" t="s">
        <v>1767</v>
      </c>
      <c r="F1428" s="44" t="s">
        <v>99</v>
      </c>
      <c r="G1428" s="44" t="s">
        <v>265</v>
      </c>
      <c r="H1428" t="s">
        <v>1716</v>
      </c>
      <c r="I1428" t="s">
        <v>1718</v>
      </c>
      <c r="J1428" s="2">
        <v>231303</v>
      </c>
      <c r="K1428" t="str">
        <f t="shared" si="45"/>
        <v>2313</v>
      </c>
      <c r="L1428" t="s">
        <v>1768</v>
      </c>
      <c r="N1428"/>
      <c r="O1428" t="s">
        <v>265</v>
      </c>
    </row>
    <row r="1429" spans="1:29" x14ac:dyDescent="0.25">
      <c r="A1429">
        <v>202409</v>
      </c>
      <c r="B1429" t="s">
        <v>1716</v>
      </c>
      <c r="C1429" s="8">
        <v>2372</v>
      </c>
      <c r="D1429" s="8" t="str">
        <f t="shared" si="44"/>
        <v>ENGL-2372</v>
      </c>
      <c r="E1429" t="s">
        <v>1769</v>
      </c>
      <c r="F1429" s="44" t="s">
        <v>99</v>
      </c>
      <c r="G1429" s="44" t="s">
        <v>265</v>
      </c>
      <c r="H1429" t="s">
        <v>1716</v>
      </c>
      <c r="I1429" t="s">
        <v>1718</v>
      </c>
      <c r="J1429" s="2">
        <v>231301</v>
      </c>
      <c r="K1429" t="str">
        <f t="shared" si="45"/>
        <v>2313</v>
      </c>
      <c r="L1429" t="s">
        <v>1750</v>
      </c>
      <c r="N1429"/>
    </row>
    <row r="1430" spans="1:29" x14ac:dyDescent="0.25">
      <c r="A1430">
        <v>202009</v>
      </c>
      <c r="B1430" t="s">
        <v>1716</v>
      </c>
      <c r="C1430" s="8">
        <v>3167</v>
      </c>
      <c r="D1430" s="8" t="str">
        <f t="shared" si="44"/>
        <v>ENGL-3167</v>
      </c>
      <c r="E1430" t="s">
        <v>1770</v>
      </c>
      <c r="F1430" s="44" t="s">
        <v>93</v>
      </c>
      <c r="G1430" s="44" t="s">
        <v>265</v>
      </c>
      <c r="H1430" t="s">
        <v>1716</v>
      </c>
      <c r="I1430" t="s">
        <v>1718</v>
      </c>
      <c r="J1430" s="2">
        <v>230101</v>
      </c>
      <c r="K1430" t="str">
        <f t="shared" si="45"/>
        <v>2301</v>
      </c>
      <c r="L1430" t="s">
        <v>1756</v>
      </c>
      <c r="M1430" t="s">
        <v>333</v>
      </c>
      <c r="N1430"/>
      <c r="O1430" t="s">
        <v>265</v>
      </c>
      <c r="P1430">
        <v>3</v>
      </c>
      <c r="Q1430">
        <v>1</v>
      </c>
      <c r="R1430" t="s">
        <v>1721</v>
      </c>
      <c r="S1430">
        <v>1</v>
      </c>
      <c r="T1430">
        <v>3</v>
      </c>
      <c r="U1430">
        <v>0</v>
      </c>
      <c r="V1430">
        <v>0</v>
      </c>
      <c r="AA1430" t="s">
        <v>334</v>
      </c>
      <c r="AB1430" t="s">
        <v>282</v>
      </c>
      <c r="AC1430" t="s">
        <v>282</v>
      </c>
    </row>
    <row r="1431" spans="1:29" x14ac:dyDescent="0.25">
      <c r="A1431">
        <v>202409</v>
      </c>
      <c r="B1431" t="s">
        <v>1716</v>
      </c>
      <c r="C1431" s="8">
        <v>3301</v>
      </c>
      <c r="D1431" s="8" t="str">
        <f t="shared" si="44"/>
        <v>ENGL-3301</v>
      </c>
      <c r="E1431" t="s">
        <v>1771</v>
      </c>
      <c r="F1431" s="44" t="s">
        <v>99</v>
      </c>
      <c r="G1431" s="44" t="s">
        <v>265</v>
      </c>
      <c r="H1431" t="s">
        <v>1716</v>
      </c>
      <c r="I1431" t="s">
        <v>1718</v>
      </c>
      <c r="J1431" s="2">
        <v>231303</v>
      </c>
      <c r="K1431" t="str">
        <f t="shared" si="45"/>
        <v>2313</v>
      </c>
      <c r="L1431" t="s">
        <v>1768</v>
      </c>
      <c r="N1431"/>
      <c r="O1431" t="s">
        <v>265</v>
      </c>
    </row>
    <row r="1432" spans="1:29" x14ac:dyDescent="0.25">
      <c r="A1432">
        <v>202409</v>
      </c>
      <c r="B1432" t="s">
        <v>1716</v>
      </c>
      <c r="C1432" s="8">
        <v>3302</v>
      </c>
      <c r="D1432" s="8" t="str">
        <f t="shared" si="44"/>
        <v>ENGL-3302</v>
      </c>
      <c r="E1432" t="s">
        <v>1772</v>
      </c>
      <c r="F1432" s="44" t="s">
        <v>99</v>
      </c>
      <c r="G1432" s="44" t="s">
        <v>265</v>
      </c>
      <c r="H1432" t="s">
        <v>1716</v>
      </c>
      <c r="I1432" t="s">
        <v>1718</v>
      </c>
      <c r="J1432" s="2">
        <v>231302</v>
      </c>
      <c r="K1432" t="str">
        <f t="shared" si="45"/>
        <v>2313</v>
      </c>
      <c r="L1432" t="s">
        <v>1773</v>
      </c>
      <c r="N1432"/>
      <c r="O1432" t="s">
        <v>265</v>
      </c>
    </row>
    <row r="1433" spans="1:29" x14ac:dyDescent="0.25">
      <c r="A1433">
        <v>201909</v>
      </c>
      <c r="B1433" t="s">
        <v>1716</v>
      </c>
      <c r="C1433" s="8">
        <v>3303</v>
      </c>
      <c r="D1433" s="8" t="str">
        <f t="shared" si="44"/>
        <v>ENGL-3303</v>
      </c>
      <c r="E1433" t="s">
        <v>1754</v>
      </c>
      <c r="F1433" s="44" t="s">
        <v>99</v>
      </c>
      <c r="G1433" s="44" t="s">
        <v>261</v>
      </c>
      <c r="H1433" t="s">
        <v>1716</v>
      </c>
      <c r="I1433" t="s">
        <v>1718</v>
      </c>
      <c r="J1433" s="2">
        <v>231301</v>
      </c>
      <c r="K1433" t="str">
        <f t="shared" si="45"/>
        <v>2313</v>
      </c>
      <c r="L1433" t="s">
        <v>1750</v>
      </c>
      <c r="N1433"/>
      <c r="O1433" t="s">
        <v>265</v>
      </c>
    </row>
    <row r="1434" spans="1:29" x14ac:dyDescent="0.25">
      <c r="A1434">
        <v>201809</v>
      </c>
      <c r="B1434" t="s">
        <v>1716</v>
      </c>
      <c r="C1434" s="8">
        <v>3310</v>
      </c>
      <c r="D1434" s="8" t="str">
        <f t="shared" si="44"/>
        <v>ENGL-3310</v>
      </c>
      <c r="E1434" t="s">
        <v>1774</v>
      </c>
      <c r="F1434" s="44" t="s">
        <v>99</v>
      </c>
      <c r="G1434" s="44" t="s">
        <v>265</v>
      </c>
      <c r="H1434" t="s">
        <v>1716</v>
      </c>
      <c r="I1434" t="s">
        <v>1718</v>
      </c>
      <c r="J1434" s="2">
        <v>231303</v>
      </c>
      <c r="K1434" t="str">
        <f t="shared" si="45"/>
        <v>2313</v>
      </c>
      <c r="L1434" t="s">
        <v>1768</v>
      </c>
      <c r="M1434" t="s">
        <v>333</v>
      </c>
      <c r="N1434"/>
      <c r="O1434" t="s">
        <v>265</v>
      </c>
      <c r="P1434">
        <v>1</v>
      </c>
      <c r="Q1434">
        <v>1</v>
      </c>
      <c r="R1434" t="s">
        <v>1721</v>
      </c>
      <c r="S1434">
        <v>1</v>
      </c>
      <c r="T1434">
        <v>3</v>
      </c>
      <c r="U1434">
        <v>0</v>
      </c>
      <c r="V1434">
        <v>0</v>
      </c>
      <c r="AA1434" t="s">
        <v>334</v>
      </c>
      <c r="AB1434" t="s">
        <v>282</v>
      </c>
      <c r="AC1434" t="s">
        <v>282</v>
      </c>
    </row>
    <row r="1435" spans="1:29" x14ac:dyDescent="0.25">
      <c r="A1435">
        <v>202009</v>
      </c>
      <c r="B1435" t="s">
        <v>1716</v>
      </c>
      <c r="C1435" s="8">
        <v>3320</v>
      </c>
      <c r="D1435" s="8" t="str">
        <f t="shared" si="44"/>
        <v>ENGL-3320</v>
      </c>
      <c r="E1435" t="s">
        <v>1775</v>
      </c>
      <c r="F1435" s="44" t="s">
        <v>93</v>
      </c>
      <c r="G1435" s="44" t="s">
        <v>261</v>
      </c>
      <c r="H1435" t="s">
        <v>1716</v>
      </c>
      <c r="I1435" t="s">
        <v>1718</v>
      </c>
      <c r="J1435" s="2">
        <v>230101</v>
      </c>
      <c r="K1435" t="str">
        <f t="shared" si="45"/>
        <v>2301</v>
      </c>
      <c r="L1435" t="s">
        <v>1756</v>
      </c>
      <c r="M1435" t="s">
        <v>333</v>
      </c>
      <c r="N1435"/>
      <c r="O1435" t="s">
        <v>265</v>
      </c>
      <c r="P1435">
        <v>1</v>
      </c>
      <c r="Q1435">
        <v>1</v>
      </c>
      <c r="R1435" t="s">
        <v>1721</v>
      </c>
      <c r="S1435">
        <v>1</v>
      </c>
      <c r="T1435">
        <v>3</v>
      </c>
      <c r="U1435">
        <v>0</v>
      </c>
      <c r="V1435">
        <v>0</v>
      </c>
      <c r="AA1435" t="s">
        <v>334</v>
      </c>
      <c r="AB1435" t="s">
        <v>282</v>
      </c>
      <c r="AC1435" t="s">
        <v>282</v>
      </c>
    </row>
    <row r="1436" spans="1:29" x14ac:dyDescent="0.25">
      <c r="A1436">
        <v>202209</v>
      </c>
      <c r="B1436" t="s">
        <v>1716</v>
      </c>
      <c r="C1436" s="8">
        <v>3321</v>
      </c>
      <c r="D1436" s="8" t="str">
        <f t="shared" si="44"/>
        <v>ENGL-3321</v>
      </c>
      <c r="E1436" t="s">
        <v>1776</v>
      </c>
      <c r="F1436" s="44" t="s">
        <v>176</v>
      </c>
      <c r="G1436" s="44" t="s">
        <v>265</v>
      </c>
      <c r="H1436" t="s">
        <v>1716</v>
      </c>
      <c r="I1436" t="s">
        <v>1718</v>
      </c>
      <c r="J1436" s="2">
        <v>500601</v>
      </c>
      <c r="K1436" t="str">
        <f t="shared" si="45"/>
        <v>5006</v>
      </c>
      <c r="L1436" t="s">
        <v>1058</v>
      </c>
      <c r="M1436" t="s">
        <v>349</v>
      </c>
      <c r="N1436"/>
      <c r="O1436" t="s">
        <v>265</v>
      </c>
      <c r="P1436">
        <v>1</v>
      </c>
      <c r="Q1436">
        <v>1</v>
      </c>
      <c r="R1436" t="s">
        <v>1721</v>
      </c>
      <c r="S1436">
        <v>1</v>
      </c>
      <c r="T1436">
        <v>3</v>
      </c>
      <c r="U1436">
        <v>0</v>
      </c>
      <c r="V1436">
        <v>0</v>
      </c>
      <c r="AA1436" t="s">
        <v>351</v>
      </c>
      <c r="AB1436" t="s">
        <v>282</v>
      </c>
      <c r="AC1436" t="s">
        <v>282</v>
      </c>
    </row>
    <row r="1437" spans="1:29" x14ac:dyDescent="0.25">
      <c r="A1437">
        <v>202009</v>
      </c>
      <c r="B1437" t="s">
        <v>1716</v>
      </c>
      <c r="C1437" s="8">
        <v>3322</v>
      </c>
      <c r="D1437" s="8" t="str">
        <f t="shared" si="44"/>
        <v>ENGL-3322</v>
      </c>
      <c r="E1437" t="s">
        <v>1777</v>
      </c>
      <c r="F1437" s="44" t="s">
        <v>79</v>
      </c>
      <c r="G1437" s="44" t="s">
        <v>261</v>
      </c>
      <c r="H1437" t="s">
        <v>1716</v>
      </c>
      <c r="I1437" t="s">
        <v>1718</v>
      </c>
      <c r="J1437" s="2">
        <v>160104</v>
      </c>
      <c r="K1437" t="str">
        <f t="shared" si="45"/>
        <v>1601</v>
      </c>
      <c r="L1437" t="s">
        <v>1778</v>
      </c>
      <c r="M1437" t="s">
        <v>333</v>
      </c>
      <c r="N1437"/>
      <c r="O1437" t="s">
        <v>265</v>
      </c>
      <c r="P1437">
        <v>1</v>
      </c>
      <c r="Q1437">
        <v>1</v>
      </c>
      <c r="R1437" t="s">
        <v>1721</v>
      </c>
      <c r="S1437">
        <v>1</v>
      </c>
      <c r="T1437">
        <v>3</v>
      </c>
      <c r="U1437">
        <v>0</v>
      </c>
      <c r="V1437">
        <v>0</v>
      </c>
      <c r="AA1437" t="s">
        <v>334</v>
      </c>
      <c r="AB1437" t="s">
        <v>282</v>
      </c>
      <c r="AC1437" t="s">
        <v>282</v>
      </c>
    </row>
    <row r="1438" spans="1:29" x14ac:dyDescent="0.25">
      <c r="A1438">
        <v>201709</v>
      </c>
      <c r="B1438" t="s">
        <v>1716</v>
      </c>
      <c r="C1438" s="8">
        <v>3323</v>
      </c>
      <c r="D1438" s="8" t="str">
        <f t="shared" si="44"/>
        <v>ENGL-3323</v>
      </c>
      <c r="E1438" t="s">
        <v>1779</v>
      </c>
      <c r="F1438" s="44" t="s">
        <v>79</v>
      </c>
      <c r="G1438" s="44" t="s">
        <v>265</v>
      </c>
      <c r="H1438" t="s">
        <v>1716</v>
      </c>
      <c r="I1438" t="s">
        <v>1718</v>
      </c>
      <c r="J1438" s="2">
        <v>160104</v>
      </c>
      <c r="K1438" t="str">
        <f t="shared" si="45"/>
        <v>1601</v>
      </c>
      <c r="L1438" t="s">
        <v>1778</v>
      </c>
      <c r="N1438"/>
      <c r="O1438" t="s">
        <v>265</v>
      </c>
    </row>
    <row r="1439" spans="1:29" x14ac:dyDescent="0.25">
      <c r="A1439">
        <v>202409</v>
      </c>
      <c r="B1439" t="s">
        <v>1716</v>
      </c>
      <c r="C1439" s="8">
        <v>3325</v>
      </c>
      <c r="D1439" s="8" t="str">
        <f t="shared" si="44"/>
        <v>ENGL-3325</v>
      </c>
      <c r="E1439" t="s">
        <v>1780</v>
      </c>
      <c r="F1439" s="44" t="s">
        <v>79</v>
      </c>
      <c r="G1439" s="44" t="s">
        <v>265</v>
      </c>
      <c r="H1439" t="s">
        <v>1716</v>
      </c>
      <c r="I1439" t="s">
        <v>1718</v>
      </c>
      <c r="J1439" s="2">
        <v>160104</v>
      </c>
      <c r="K1439" t="str">
        <f t="shared" si="45"/>
        <v>1601</v>
      </c>
      <c r="L1439" t="s">
        <v>1778</v>
      </c>
      <c r="N1439"/>
      <c r="O1439" t="s">
        <v>265</v>
      </c>
    </row>
    <row r="1440" spans="1:29" x14ac:dyDescent="0.25">
      <c r="A1440">
        <v>202409</v>
      </c>
      <c r="B1440" t="s">
        <v>1716</v>
      </c>
      <c r="C1440" s="8">
        <v>3330</v>
      </c>
      <c r="D1440" s="8" t="str">
        <f t="shared" si="44"/>
        <v>ENGL-3330</v>
      </c>
      <c r="E1440" t="s">
        <v>1781</v>
      </c>
      <c r="F1440" s="44" t="s">
        <v>79</v>
      </c>
      <c r="G1440" s="44" t="s">
        <v>261</v>
      </c>
      <c r="H1440" t="s">
        <v>1716</v>
      </c>
      <c r="I1440" t="s">
        <v>1718</v>
      </c>
      <c r="J1440" s="2">
        <v>160104</v>
      </c>
      <c r="K1440" t="str">
        <f t="shared" si="45"/>
        <v>1601</v>
      </c>
      <c r="L1440" t="s">
        <v>1778</v>
      </c>
      <c r="N1440"/>
      <c r="O1440" t="s">
        <v>265</v>
      </c>
    </row>
    <row r="1441" spans="1:29" x14ac:dyDescent="0.25">
      <c r="A1441">
        <v>202409</v>
      </c>
      <c r="B1441" t="s">
        <v>1716</v>
      </c>
      <c r="C1441" s="8">
        <v>3335</v>
      </c>
      <c r="D1441" s="8" t="str">
        <f t="shared" si="44"/>
        <v>ENGL-3335</v>
      </c>
      <c r="E1441" t="s">
        <v>1782</v>
      </c>
      <c r="F1441" s="44" t="s">
        <v>99</v>
      </c>
      <c r="G1441" s="44" t="s">
        <v>265</v>
      </c>
      <c r="H1441" t="s">
        <v>1716</v>
      </c>
      <c r="I1441" t="s">
        <v>1718</v>
      </c>
      <c r="J1441" s="2">
        <v>231301</v>
      </c>
      <c r="K1441" t="str">
        <f t="shared" si="45"/>
        <v>2313</v>
      </c>
      <c r="L1441" t="s">
        <v>1750</v>
      </c>
      <c r="M1441" t="s">
        <v>333</v>
      </c>
      <c r="N1441"/>
      <c r="P1441">
        <v>1</v>
      </c>
      <c r="Q1441">
        <v>1</v>
      </c>
      <c r="R1441" t="s">
        <v>1721</v>
      </c>
      <c r="S1441">
        <v>1</v>
      </c>
      <c r="T1441">
        <v>3</v>
      </c>
      <c r="U1441">
        <v>0</v>
      </c>
      <c r="V1441">
        <v>0</v>
      </c>
      <c r="AA1441" t="s">
        <v>334</v>
      </c>
      <c r="AB1441" t="s">
        <v>282</v>
      </c>
      <c r="AC1441" t="s">
        <v>282</v>
      </c>
    </row>
    <row r="1442" spans="1:29" x14ac:dyDescent="0.25">
      <c r="A1442">
        <v>200609</v>
      </c>
      <c r="B1442" t="s">
        <v>1716</v>
      </c>
      <c r="C1442" s="8">
        <v>3339</v>
      </c>
      <c r="D1442" s="8" t="str">
        <f t="shared" si="44"/>
        <v>ENGL-3339</v>
      </c>
      <c r="E1442" t="s">
        <v>1783</v>
      </c>
      <c r="F1442" s="44" t="s">
        <v>79</v>
      </c>
      <c r="G1442" s="44" t="s">
        <v>265</v>
      </c>
      <c r="H1442" t="s">
        <v>1716</v>
      </c>
      <c r="I1442" t="s">
        <v>1718</v>
      </c>
      <c r="J1442" s="2">
        <v>160102</v>
      </c>
      <c r="K1442" t="str">
        <f t="shared" si="45"/>
        <v>1601</v>
      </c>
      <c r="L1442" t="s">
        <v>1784</v>
      </c>
      <c r="M1442" t="s">
        <v>333</v>
      </c>
      <c r="N1442"/>
      <c r="O1442" t="s">
        <v>265</v>
      </c>
      <c r="P1442">
        <v>1</v>
      </c>
      <c r="Q1442">
        <v>1</v>
      </c>
      <c r="R1442" t="s">
        <v>1785</v>
      </c>
      <c r="S1442">
        <v>1</v>
      </c>
      <c r="T1442">
        <v>3</v>
      </c>
      <c r="U1442">
        <v>0</v>
      </c>
      <c r="V1442">
        <v>0</v>
      </c>
      <c r="AA1442" t="s">
        <v>334</v>
      </c>
      <c r="AB1442" t="s">
        <v>282</v>
      </c>
      <c r="AC1442" t="s">
        <v>282</v>
      </c>
    </row>
    <row r="1443" spans="1:29" x14ac:dyDescent="0.25">
      <c r="A1443">
        <v>202009</v>
      </c>
      <c r="B1443" t="s">
        <v>1716</v>
      </c>
      <c r="C1443" s="8">
        <v>3340</v>
      </c>
      <c r="D1443" s="8" t="str">
        <f t="shared" si="44"/>
        <v>ENGL-3340</v>
      </c>
      <c r="E1443" t="s">
        <v>1786</v>
      </c>
      <c r="F1443" s="44" t="s">
        <v>99</v>
      </c>
      <c r="G1443" s="44" t="s">
        <v>265</v>
      </c>
      <c r="H1443" t="s">
        <v>1716</v>
      </c>
      <c r="I1443" t="s">
        <v>1718</v>
      </c>
      <c r="J1443" s="2">
        <v>231301</v>
      </c>
      <c r="K1443" t="str">
        <f t="shared" si="45"/>
        <v>2313</v>
      </c>
      <c r="L1443" t="s">
        <v>1750</v>
      </c>
      <c r="M1443" t="s">
        <v>333</v>
      </c>
      <c r="N1443"/>
      <c r="O1443" t="s">
        <v>265</v>
      </c>
      <c r="P1443">
        <v>1</v>
      </c>
      <c r="Q1443">
        <v>1</v>
      </c>
      <c r="R1443" t="s">
        <v>1721</v>
      </c>
      <c r="S1443">
        <v>1</v>
      </c>
      <c r="T1443">
        <v>3</v>
      </c>
      <c r="U1443">
        <v>0</v>
      </c>
      <c r="V1443">
        <v>0</v>
      </c>
      <c r="AA1443" t="s">
        <v>334</v>
      </c>
      <c r="AB1443" t="s">
        <v>282</v>
      </c>
      <c r="AC1443" t="s">
        <v>282</v>
      </c>
    </row>
    <row r="1444" spans="1:29" x14ac:dyDescent="0.25">
      <c r="A1444">
        <v>202409</v>
      </c>
      <c r="B1444" t="s">
        <v>1716</v>
      </c>
      <c r="C1444" s="8">
        <v>3341</v>
      </c>
      <c r="D1444" s="8" t="str">
        <f t="shared" si="44"/>
        <v>ENGL-3341</v>
      </c>
      <c r="E1444" t="s">
        <v>1787</v>
      </c>
      <c r="F1444" s="44" t="s">
        <v>1752</v>
      </c>
      <c r="G1444" s="44" t="s">
        <v>261</v>
      </c>
      <c r="H1444" t="s">
        <v>1716</v>
      </c>
      <c r="I1444" t="s">
        <v>1718</v>
      </c>
      <c r="J1444" s="2">
        <v>231404</v>
      </c>
      <c r="K1444" t="str">
        <f t="shared" si="45"/>
        <v>2314</v>
      </c>
      <c r="L1444" t="s">
        <v>1788</v>
      </c>
      <c r="N1444"/>
      <c r="O1444" t="s">
        <v>265</v>
      </c>
    </row>
    <row r="1445" spans="1:29" x14ac:dyDescent="0.25">
      <c r="A1445">
        <v>202009</v>
      </c>
      <c r="B1445" t="s">
        <v>1716</v>
      </c>
      <c r="C1445" s="8">
        <v>3342</v>
      </c>
      <c r="D1445" s="8" t="str">
        <f t="shared" si="44"/>
        <v>ENGL-3342</v>
      </c>
      <c r="E1445" t="s">
        <v>1789</v>
      </c>
      <c r="F1445" s="44" t="s">
        <v>1761</v>
      </c>
      <c r="G1445" s="44" t="s">
        <v>261</v>
      </c>
      <c r="H1445" t="s">
        <v>1716</v>
      </c>
      <c r="I1445" t="s">
        <v>1718</v>
      </c>
      <c r="J1445" s="2">
        <v>230801</v>
      </c>
      <c r="K1445" t="str">
        <f t="shared" si="45"/>
        <v>2308</v>
      </c>
      <c r="L1445" t="s">
        <v>1762</v>
      </c>
      <c r="M1445" t="s">
        <v>333</v>
      </c>
      <c r="N1445"/>
      <c r="O1445" t="s">
        <v>265</v>
      </c>
      <c r="P1445">
        <v>1</v>
      </c>
      <c r="Q1445">
        <v>1</v>
      </c>
      <c r="R1445" t="s">
        <v>1721</v>
      </c>
      <c r="S1445">
        <v>1</v>
      </c>
      <c r="T1445">
        <v>3</v>
      </c>
      <c r="U1445">
        <v>0</v>
      </c>
      <c r="V1445">
        <v>0</v>
      </c>
      <c r="AA1445" t="s">
        <v>334</v>
      </c>
      <c r="AB1445" t="s">
        <v>282</v>
      </c>
      <c r="AC1445" t="s">
        <v>282</v>
      </c>
    </row>
    <row r="1446" spans="1:29" x14ac:dyDescent="0.25">
      <c r="A1446">
        <v>202409</v>
      </c>
      <c r="B1446" t="s">
        <v>1716</v>
      </c>
      <c r="C1446" s="8">
        <v>3345</v>
      </c>
      <c r="D1446" s="8" t="str">
        <f t="shared" si="44"/>
        <v>ENGL-3345</v>
      </c>
      <c r="E1446" t="s">
        <v>1790</v>
      </c>
      <c r="F1446" s="44" t="s">
        <v>1752</v>
      </c>
      <c r="G1446" s="44" t="s">
        <v>265</v>
      </c>
      <c r="H1446" t="s">
        <v>1716</v>
      </c>
      <c r="I1446" t="s">
        <v>1718</v>
      </c>
      <c r="J1446" s="2">
        <v>231404</v>
      </c>
      <c r="K1446" t="str">
        <f t="shared" si="45"/>
        <v>2314</v>
      </c>
      <c r="L1446" t="s">
        <v>1788</v>
      </c>
      <c r="N1446"/>
      <c r="O1446" t="s">
        <v>265</v>
      </c>
    </row>
    <row r="1447" spans="1:29" x14ac:dyDescent="0.25">
      <c r="A1447">
        <v>202409</v>
      </c>
      <c r="B1447" t="s">
        <v>1716</v>
      </c>
      <c r="C1447" s="8">
        <v>3348</v>
      </c>
      <c r="D1447" s="8" t="str">
        <f t="shared" si="44"/>
        <v>ENGL-3348</v>
      </c>
      <c r="E1447" t="s">
        <v>1791</v>
      </c>
      <c r="F1447" s="44" t="s">
        <v>1752</v>
      </c>
      <c r="G1447" s="44" t="s">
        <v>265</v>
      </c>
      <c r="H1447" t="s">
        <v>1716</v>
      </c>
      <c r="I1447" t="s">
        <v>1718</v>
      </c>
      <c r="J1447" s="2">
        <v>231404</v>
      </c>
      <c r="K1447" t="str">
        <f t="shared" si="45"/>
        <v>2314</v>
      </c>
      <c r="L1447" t="s">
        <v>1788</v>
      </c>
      <c r="N1447"/>
      <c r="O1447" t="s">
        <v>265</v>
      </c>
    </row>
    <row r="1448" spans="1:29" x14ac:dyDescent="0.25">
      <c r="A1448">
        <v>202409</v>
      </c>
      <c r="B1448" t="s">
        <v>1716</v>
      </c>
      <c r="C1448" s="8">
        <v>3349</v>
      </c>
      <c r="D1448" s="8" t="str">
        <f t="shared" si="44"/>
        <v>ENGL-3349</v>
      </c>
      <c r="E1448" t="s">
        <v>1792</v>
      </c>
      <c r="F1448" s="44" t="s">
        <v>93</v>
      </c>
      <c r="G1448" s="44" t="s">
        <v>261</v>
      </c>
      <c r="H1448" t="s">
        <v>1716</v>
      </c>
      <c r="I1448" t="s">
        <v>1718</v>
      </c>
      <c r="J1448" s="2">
        <v>230101</v>
      </c>
      <c r="K1448" t="str">
        <f t="shared" si="45"/>
        <v>2301</v>
      </c>
      <c r="L1448" t="s">
        <v>1756</v>
      </c>
      <c r="N1448"/>
      <c r="O1448" t="s">
        <v>265</v>
      </c>
    </row>
    <row r="1449" spans="1:29" x14ac:dyDescent="0.25">
      <c r="A1449">
        <v>202009</v>
      </c>
      <c r="B1449" t="s">
        <v>1716</v>
      </c>
      <c r="C1449" s="8">
        <v>3353</v>
      </c>
      <c r="D1449" s="8" t="str">
        <f t="shared" si="44"/>
        <v>ENGL-3353</v>
      </c>
      <c r="E1449" t="s">
        <v>1793</v>
      </c>
      <c r="F1449" s="44" t="s">
        <v>1794</v>
      </c>
      <c r="G1449" s="44" t="s">
        <v>261</v>
      </c>
      <c r="H1449" t="s">
        <v>1716</v>
      </c>
      <c r="I1449" t="s">
        <v>1718</v>
      </c>
      <c r="J1449" s="2">
        <v>230701</v>
      </c>
      <c r="K1449" t="str">
        <f t="shared" si="45"/>
        <v>2307</v>
      </c>
      <c r="L1449" t="s">
        <v>1795</v>
      </c>
      <c r="M1449" t="s">
        <v>333</v>
      </c>
      <c r="N1449"/>
      <c r="O1449" t="s">
        <v>265</v>
      </c>
      <c r="P1449">
        <v>1</v>
      </c>
      <c r="Q1449">
        <v>1</v>
      </c>
      <c r="R1449" t="s">
        <v>1721</v>
      </c>
      <c r="S1449">
        <v>1</v>
      </c>
      <c r="T1449">
        <v>3</v>
      </c>
      <c r="U1449">
        <v>0</v>
      </c>
      <c r="V1449">
        <v>0</v>
      </c>
      <c r="AA1449" t="s">
        <v>334</v>
      </c>
      <c r="AB1449" t="s">
        <v>282</v>
      </c>
      <c r="AC1449" t="s">
        <v>282</v>
      </c>
    </row>
    <row r="1450" spans="1:29" x14ac:dyDescent="0.25">
      <c r="A1450">
        <v>202409</v>
      </c>
      <c r="B1450" t="s">
        <v>1716</v>
      </c>
      <c r="C1450" s="8">
        <v>3354</v>
      </c>
      <c r="D1450" s="8" t="str">
        <f t="shared" si="44"/>
        <v>ENGL-3354</v>
      </c>
      <c r="E1450" t="s">
        <v>1796</v>
      </c>
      <c r="F1450" s="44" t="s">
        <v>1752</v>
      </c>
      <c r="G1450" s="44" t="s">
        <v>261</v>
      </c>
      <c r="H1450" t="s">
        <v>1716</v>
      </c>
      <c r="I1450" t="s">
        <v>1718</v>
      </c>
      <c r="J1450" s="2">
        <v>231402</v>
      </c>
      <c r="K1450" t="str">
        <f t="shared" si="45"/>
        <v>2314</v>
      </c>
      <c r="L1450" t="s">
        <v>1764</v>
      </c>
      <c r="N1450"/>
      <c r="O1450" t="s">
        <v>265</v>
      </c>
    </row>
    <row r="1451" spans="1:29" x14ac:dyDescent="0.25">
      <c r="A1451">
        <v>202409</v>
      </c>
      <c r="B1451" t="s">
        <v>1716</v>
      </c>
      <c r="C1451" s="8">
        <v>3355</v>
      </c>
      <c r="D1451" s="8" t="str">
        <f t="shared" si="44"/>
        <v>ENGL-3355</v>
      </c>
      <c r="E1451" t="s">
        <v>1797</v>
      </c>
      <c r="F1451" s="44" t="s">
        <v>1752</v>
      </c>
      <c r="G1451" s="44" t="s">
        <v>265</v>
      </c>
      <c r="H1451" t="s">
        <v>1716</v>
      </c>
      <c r="I1451" t="s">
        <v>1718</v>
      </c>
      <c r="J1451" s="2">
        <v>231402</v>
      </c>
      <c r="K1451" t="str">
        <f t="shared" si="45"/>
        <v>2314</v>
      </c>
      <c r="L1451" t="s">
        <v>1764</v>
      </c>
      <c r="N1451"/>
      <c r="O1451" t="s">
        <v>265</v>
      </c>
    </row>
    <row r="1452" spans="1:29" x14ac:dyDescent="0.25">
      <c r="A1452">
        <v>202009</v>
      </c>
      <c r="B1452" t="s">
        <v>1716</v>
      </c>
      <c r="C1452" s="8">
        <v>3356</v>
      </c>
      <c r="D1452" s="8" t="str">
        <f t="shared" si="44"/>
        <v>ENGL-3356</v>
      </c>
      <c r="E1452" t="s">
        <v>1798</v>
      </c>
      <c r="F1452" s="44" t="s">
        <v>1794</v>
      </c>
      <c r="G1452" s="44" t="s">
        <v>261</v>
      </c>
      <c r="H1452" t="s">
        <v>1716</v>
      </c>
      <c r="I1452" t="s">
        <v>1718</v>
      </c>
      <c r="J1452" s="2">
        <v>230701</v>
      </c>
      <c r="K1452" t="str">
        <f t="shared" si="45"/>
        <v>2307</v>
      </c>
      <c r="L1452" t="s">
        <v>1795</v>
      </c>
      <c r="M1452" t="s">
        <v>333</v>
      </c>
      <c r="N1452"/>
      <c r="O1452" t="s">
        <v>265</v>
      </c>
      <c r="P1452">
        <v>1</v>
      </c>
      <c r="Q1452">
        <v>1</v>
      </c>
      <c r="R1452" t="s">
        <v>1721</v>
      </c>
      <c r="S1452">
        <v>1</v>
      </c>
      <c r="T1452">
        <v>3</v>
      </c>
      <c r="U1452">
        <v>0</v>
      </c>
      <c r="V1452">
        <v>0</v>
      </c>
      <c r="AA1452" t="s">
        <v>334</v>
      </c>
      <c r="AB1452" t="s">
        <v>282</v>
      </c>
      <c r="AC1452" t="s">
        <v>282</v>
      </c>
    </row>
    <row r="1453" spans="1:29" x14ac:dyDescent="0.25">
      <c r="A1453">
        <v>202009</v>
      </c>
      <c r="B1453" t="s">
        <v>1716</v>
      </c>
      <c r="C1453" s="8">
        <v>3357</v>
      </c>
      <c r="D1453" s="8" t="str">
        <f t="shared" si="44"/>
        <v>ENGL-3357</v>
      </c>
      <c r="E1453" t="s">
        <v>1799</v>
      </c>
      <c r="F1453" s="44" t="s">
        <v>1794</v>
      </c>
      <c r="G1453" s="44" t="s">
        <v>261</v>
      </c>
      <c r="H1453" t="s">
        <v>1716</v>
      </c>
      <c r="I1453" t="s">
        <v>1718</v>
      </c>
      <c r="J1453" s="2">
        <v>230701</v>
      </c>
      <c r="K1453" t="str">
        <f t="shared" si="45"/>
        <v>2307</v>
      </c>
      <c r="L1453" t="s">
        <v>1795</v>
      </c>
      <c r="M1453" t="s">
        <v>333</v>
      </c>
      <c r="N1453"/>
      <c r="O1453" t="s">
        <v>265</v>
      </c>
      <c r="P1453">
        <v>1</v>
      </c>
      <c r="Q1453">
        <v>1</v>
      </c>
      <c r="R1453" t="s">
        <v>1721</v>
      </c>
      <c r="S1453">
        <v>1</v>
      </c>
      <c r="T1453">
        <v>3</v>
      </c>
      <c r="U1453">
        <v>0</v>
      </c>
      <c r="V1453">
        <v>0</v>
      </c>
      <c r="AA1453" t="s">
        <v>334</v>
      </c>
      <c r="AB1453" t="s">
        <v>282</v>
      </c>
      <c r="AC1453" t="s">
        <v>282</v>
      </c>
    </row>
    <row r="1454" spans="1:29" x14ac:dyDescent="0.25">
      <c r="A1454">
        <v>202309</v>
      </c>
      <c r="B1454" t="s">
        <v>1716</v>
      </c>
      <c r="C1454" s="8">
        <v>3360</v>
      </c>
      <c r="D1454" s="8" t="str">
        <f t="shared" si="44"/>
        <v>ENGL-3360</v>
      </c>
      <c r="E1454" t="s">
        <v>1800</v>
      </c>
      <c r="F1454" s="44" t="s">
        <v>99</v>
      </c>
      <c r="G1454" s="44" t="s">
        <v>265</v>
      </c>
      <c r="H1454" t="s">
        <v>1716</v>
      </c>
      <c r="I1454" t="s">
        <v>1718</v>
      </c>
      <c r="J1454" s="2">
        <v>231301</v>
      </c>
      <c r="K1454" t="str">
        <f t="shared" si="45"/>
        <v>2313</v>
      </c>
      <c r="L1454" t="s">
        <v>1750</v>
      </c>
      <c r="M1454" t="s">
        <v>333</v>
      </c>
      <c r="N1454"/>
      <c r="O1454" t="s">
        <v>265</v>
      </c>
      <c r="P1454">
        <v>1</v>
      </c>
      <c r="Q1454">
        <v>1</v>
      </c>
      <c r="R1454" t="s">
        <v>1721</v>
      </c>
      <c r="S1454">
        <v>1</v>
      </c>
      <c r="T1454">
        <v>3</v>
      </c>
      <c r="U1454">
        <v>0</v>
      </c>
      <c r="V1454">
        <v>0</v>
      </c>
      <c r="AA1454" t="s">
        <v>334</v>
      </c>
      <c r="AB1454" t="s">
        <v>282</v>
      </c>
      <c r="AC1454" t="s">
        <v>282</v>
      </c>
    </row>
    <row r="1455" spans="1:29" x14ac:dyDescent="0.25">
      <c r="A1455">
        <v>202409</v>
      </c>
      <c r="B1455" t="s">
        <v>1716</v>
      </c>
      <c r="C1455" s="8">
        <v>3361</v>
      </c>
      <c r="D1455" s="8" t="str">
        <f t="shared" si="44"/>
        <v>ENGL-3361</v>
      </c>
      <c r="E1455" t="s">
        <v>1801</v>
      </c>
      <c r="F1455" s="44" t="s">
        <v>99</v>
      </c>
      <c r="G1455" s="44" t="s">
        <v>265</v>
      </c>
      <c r="H1455" t="s">
        <v>1716</v>
      </c>
      <c r="I1455" t="s">
        <v>1718</v>
      </c>
      <c r="J1455" s="2">
        <v>231301</v>
      </c>
      <c r="K1455" t="str">
        <f t="shared" si="45"/>
        <v>2313</v>
      </c>
      <c r="L1455" t="s">
        <v>1750</v>
      </c>
      <c r="N1455"/>
      <c r="O1455" t="s">
        <v>265</v>
      </c>
    </row>
    <row r="1456" spans="1:29" x14ac:dyDescent="0.25">
      <c r="A1456">
        <v>202409</v>
      </c>
      <c r="B1456" t="s">
        <v>1716</v>
      </c>
      <c r="C1456" s="8">
        <v>3362</v>
      </c>
      <c r="D1456" s="8" t="str">
        <f t="shared" si="44"/>
        <v>ENGL-3362</v>
      </c>
      <c r="E1456" t="s">
        <v>1802</v>
      </c>
      <c r="F1456" s="44" t="s">
        <v>99</v>
      </c>
      <c r="G1456" s="44" t="s">
        <v>265</v>
      </c>
      <c r="H1456" t="s">
        <v>1716</v>
      </c>
      <c r="I1456" t="s">
        <v>1718</v>
      </c>
      <c r="J1456" s="2">
        <v>231302</v>
      </c>
      <c r="K1456" t="str">
        <f t="shared" si="45"/>
        <v>2313</v>
      </c>
      <c r="L1456" t="s">
        <v>1773</v>
      </c>
      <c r="N1456"/>
      <c r="O1456" t="s">
        <v>265</v>
      </c>
    </row>
    <row r="1457" spans="1:29" x14ac:dyDescent="0.25">
      <c r="A1457">
        <v>202409</v>
      </c>
      <c r="B1457" t="s">
        <v>1716</v>
      </c>
      <c r="C1457" s="8">
        <v>3363</v>
      </c>
      <c r="D1457" s="8" t="str">
        <f t="shared" si="44"/>
        <v>ENGL-3363</v>
      </c>
      <c r="E1457" t="s">
        <v>1803</v>
      </c>
      <c r="F1457" s="44" t="s">
        <v>99</v>
      </c>
      <c r="G1457" s="44" t="s">
        <v>265</v>
      </c>
      <c r="H1457" t="s">
        <v>1716</v>
      </c>
      <c r="I1457" t="s">
        <v>1718</v>
      </c>
      <c r="J1457" s="2">
        <v>231304</v>
      </c>
      <c r="K1457" t="str">
        <f t="shared" si="45"/>
        <v>2313</v>
      </c>
      <c r="L1457" t="s">
        <v>1102</v>
      </c>
      <c r="N1457"/>
      <c r="O1457" t="s">
        <v>265</v>
      </c>
    </row>
    <row r="1458" spans="1:29" x14ac:dyDescent="0.25">
      <c r="A1458">
        <v>202409</v>
      </c>
      <c r="B1458" t="s">
        <v>1716</v>
      </c>
      <c r="C1458" s="8">
        <v>3364</v>
      </c>
      <c r="D1458" s="8" t="str">
        <f t="shared" si="44"/>
        <v>ENGL-3364</v>
      </c>
      <c r="E1458" t="s">
        <v>1804</v>
      </c>
      <c r="F1458" s="44" t="s">
        <v>99</v>
      </c>
      <c r="G1458" s="44" t="s">
        <v>265</v>
      </c>
      <c r="H1458" t="s">
        <v>1716</v>
      </c>
      <c r="I1458" t="s">
        <v>1718</v>
      </c>
      <c r="J1458" s="2">
        <v>231302</v>
      </c>
      <c r="K1458" t="str">
        <f t="shared" si="45"/>
        <v>2313</v>
      </c>
      <c r="L1458" t="s">
        <v>1773</v>
      </c>
      <c r="N1458"/>
      <c r="O1458" t="s">
        <v>265</v>
      </c>
    </row>
    <row r="1459" spans="1:29" x14ac:dyDescent="0.25">
      <c r="A1459">
        <v>201409</v>
      </c>
      <c r="B1459" t="s">
        <v>1716</v>
      </c>
      <c r="C1459" s="8">
        <v>3365</v>
      </c>
      <c r="D1459" s="8" t="str">
        <f t="shared" si="44"/>
        <v>ENGL-3365</v>
      </c>
      <c r="E1459" t="s">
        <v>1805</v>
      </c>
      <c r="F1459" s="44" t="s">
        <v>93</v>
      </c>
      <c r="G1459" s="44" t="s">
        <v>265</v>
      </c>
      <c r="H1459" t="s">
        <v>1716</v>
      </c>
      <c r="I1459" t="s">
        <v>1718</v>
      </c>
      <c r="J1459" s="2">
        <v>230101</v>
      </c>
      <c r="K1459" t="str">
        <f t="shared" si="45"/>
        <v>2301</v>
      </c>
      <c r="L1459" t="s">
        <v>1756</v>
      </c>
      <c r="M1459" t="s">
        <v>333</v>
      </c>
      <c r="N1459"/>
      <c r="O1459" t="s">
        <v>265</v>
      </c>
      <c r="P1459">
        <v>1</v>
      </c>
      <c r="Q1459">
        <v>1</v>
      </c>
      <c r="R1459" t="s">
        <v>1785</v>
      </c>
      <c r="S1459">
        <v>1</v>
      </c>
      <c r="T1459">
        <v>3</v>
      </c>
      <c r="U1459">
        <v>0</v>
      </c>
      <c r="V1459">
        <v>0</v>
      </c>
      <c r="AA1459" t="s">
        <v>334</v>
      </c>
      <c r="AB1459" t="s">
        <v>282</v>
      </c>
      <c r="AC1459" t="s">
        <v>282</v>
      </c>
    </row>
    <row r="1460" spans="1:29" x14ac:dyDescent="0.25">
      <c r="A1460">
        <v>200609</v>
      </c>
      <c r="B1460" t="s">
        <v>1716</v>
      </c>
      <c r="C1460" s="8">
        <v>3366</v>
      </c>
      <c r="D1460" s="8" t="str">
        <f t="shared" si="44"/>
        <v>ENGL-3366</v>
      </c>
      <c r="E1460" t="s">
        <v>1806</v>
      </c>
      <c r="F1460" s="44" t="s">
        <v>79</v>
      </c>
      <c r="G1460" s="44" t="s">
        <v>265</v>
      </c>
      <c r="H1460" t="s">
        <v>1716</v>
      </c>
      <c r="I1460" t="s">
        <v>1718</v>
      </c>
      <c r="J1460" s="2">
        <v>160102</v>
      </c>
      <c r="K1460" t="str">
        <f t="shared" si="45"/>
        <v>1601</v>
      </c>
      <c r="L1460" t="s">
        <v>1784</v>
      </c>
      <c r="M1460" t="s">
        <v>333</v>
      </c>
      <c r="N1460"/>
      <c r="O1460" t="s">
        <v>265</v>
      </c>
      <c r="P1460">
        <v>1</v>
      </c>
      <c r="Q1460">
        <v>1</v>
      </c>
      <c r="R1460" t="s">
        <v>1785</v>
      </c>
      <c r="S1460">
        <v>1</v>
      </c>
      <c r="T1460">
        <v>3</v>
      </c>
      <c r="U1460">
        <v>0</v>
      </c>
      <c r="V1460">
        <v>0</v>
      </c>
      <c r="AA1460" t="s">
        <v>334</v>
      </c>
      <c r="AB1460" t="s">
        <v>282</v>
      </c>
      <c r="AC1460" t="s">
        <v>282</v>
      </c>
    </row>
    <row r="1461" spans="1:29" x14ac:dyDescent="0.25">
      <c r="A1461">
        <v>201509</v>
      </c>
      <c r="B1461" t="s">
        <v>1716</v>
      </c>
      <c r="C1461" s="8">
        <v>3367</v>
      </c>
      <c r="D1461" s="8" t="str">
        <f t="shared" si="44"/>
        <v>ENGL-3367</v>
      </c>
      <c r="E1461" t="s">
        <v>1807</v>
      </c>
      <c r="F1461" s="44" t="s">
        <v>57</v>
      </c>
      <c r="G1461" s="44" t="s">
        <v>265</v>
      </c>
      <c r="H1461" t="s">
        <v>1716</v>
      </c>
      <c r="I1461" t="s">
        <v>1718</v>
      </c>
      <c r="J1461" s="2">
        <v>131401</v>
      </c>
      <c r="K1461" t="str">
        <f t="shared" si="45"/>
        <v>1314</v>
      </c>
      <c r="L1461" t="s">
        <v>534</v>
      </c>
      <c r="N1461"/>
      <c r="O1461" t="s">
        <v>265</v>
      </c>
    </row>
    <row r="1462" spans="1:29" x14ac:dyDescent="0.25">
      <c r="A1462">
        <v>202009</v>
      </c>
      <c r="B1462" t="s">
        <v>1716</v>
      </c>
      <c r="C1462" s="8">
        <v>3368</v>
      </c>
      <c r="D1462" s="8" t="str">
        <f t="shared" si="44"/>
        <v>ENGL-3368</v>
      </c>
      <c r="E1462" t="s">
        <v>1808</v>
      </c>
      <c r="F1462" s="44" t="s">
        <v>1794</v>
      </c>
      <c r="G1462" s="44" t="s">
        <v>261</v>
      </c>
      <c r="H1462" t="s">
        <v>1716</v>
      </c>
      <c r="I1462" t="s">
        <v>1718</v>
      </c>
      <c r="J1462" s="2">
        <v>230701</v>
      </c>
      <c r="K1462" t="str">
        <f t="shared" si="45"/>
        <v>2307</v>
      </c>
      <c r="L1462" t="s">
        <v>1795</v>
      </c>
      <c r="M1462" t="s">
        <v>333</v>
      </c>
      <c r="N1462"/>
      <c r="O1462" t="s">
        <v>265</v>
      </c>
      <c r="P1462">
        <v>1</v>
      </c>
      <c r="Q1462">
        <v>1</v>
      </c>
      <c r="R1462" t="s">
        <v>1721</v>
      </c>
      <c r="S1462">
        <v>1</v>
      </c>
      <c r="T1462">
        <v>3</v>
      </c>
      <c r="U1462">
        <v>0</v>
      </c>
      <c r="V1462">
        <v>0</v>
      </c>
      <c r="AA1462" t="s">
        <v>334</v>
      </c>
      <c r="AB1462" t="s">
        <v>282</v>
      </c>
      <c r="AC1462" t="s">
        <v>282</v>
      </c>
    </row>
    <row r="1463" spans="1:29" x14ac:dyDescent="0.25">
      <c r="A1463">
        <v>200609</v>
      </c>
      <c r="B1463" t="s">
        <v>1716</v>
      </c>
      <c r="C1463" s="8">
        <v>3369</v>
      </c>
      <c r="D1463" s="8" t="str">
        <f t="shared" si="44"/>
        <v>ENGL-3369</v>
      </c>
      <c r="E1463" t="s">
        <v>1809</v>
      </c>
      <c r="F1463" s="44" t="s">
        <v>79</v>
      </c>
      <c r="G1463" s="44" t="s">
        <v>265</v>
      </c>
      <c r="H1463" t="s">
        <v>1716</v>
      </c>
      <c r="I1463" t="s">
        <v>1718</v>
      </c>
      <c r="J1463" s="2">
        <v>160102</v>
      </c>
      <c r="K1463" t="str">
        <f t="shared" si="45"/>
        <v>1601</v>
      </c>
      <c r="L1463" t="s">
        <v>1784</v>
      </c>
      <c r="M1463" t="s">
        <v>333</v>
      </c>
      <c r="N1463"/>
      <c r="O1463" t="s">
        <v>265</v>
      </c>
      <c r="P1463">
        <v>1</v>
      </c>
      <c r="Q1463">
        <v>1</v>
      </c>
      <c r="R1463" t="s">
        <v>1785</v>
      </c>
      <c r="S1463">
        <v>1</v>
      </c>
      <c r="T1463">
        <v>3</v>
      </c>
      <c r="U1463">
        <v>0</v>
      </c>
      <c r="V1463">
        <v>0</v>
      </c>
      <c r="AA1463" t="s">
        <v>334</v>
      </c>
      <c r="AB1463" t="s">
        <v>282</v>
      </c>
      <c r="AC1463" t="s">
        <v>282</v>
      </c>
    </row>
    <row r="1464" spans="1:29" x14ac:dyDescent="0.25">
      <c r="A1464">
        <v>202009</v>
      </c>
      <c r="B1464" t="s">
        <v>1716</v>
      </c>
      <c r="C1464" s="8">
        <v>3375</v>
      </c>
      <c r="D1464" s="8" t="str">
        <f t="shared" si="44"/>
        <v>ENGL-3375</v>
      </c>
      <c r="E1464" t="s">
        <v>1810</v>
      </c>
      <c r="F1464" s="44" t="s">
        <v>1811</v>
      </c>
      <c r="G1464" s="44" t="s">
        <v>261</v>
      </c>
      <c r="H1464" t="s">
        <v>1716</v>
      </c>
      <c r="I1464" t="s">
        <v>1718</v>
      </c>
      <c r="J1464" s="2">
        <v>231101</v>
      </c>
      <c r="K1464" t="str">
        <f t="shared" si="45"/>
        <v>2311</v>
      </c>
      <c r="L1464" t="s">
        <v>1812</v>
      </c>
      <c r="M1464" t="s">
        <v>333</v>
      </c>
      <c r="N1464"/>
      <c r="O1464" t="s">
        <v>265</v>
      </c>
      <c r="P1464">
        <v>1</v>
      </c>
      <c r="Q1464">
        <v>1</v>
      </c>
      <c r="R1464" t="s">
        <v>1721</v>
      </c>
      <c r="S1464">
        <v>1</v>
      </c>
      <c r="T1464">
        <v>3</v>
      </c>
      <c r="U1464">
        <v>0</v>
      </c>
      <c r="V1464">
        <v>0</v>
      </c>
      <c r="AA1464" t="s">
        <v>334</v>
      </c>
      <c r="AB1464" t="s">
        <v>282</v>
      </c>
      <c r="AC1464" t="s">
        <v>282</v>
      </c>
    </row>
    <row r="1465" spans="1:29" x14ac:dyDescent="0.25">
      <c r="A1465">
        <v>202409</v>
      </c>
      <c r="B1465" t="s">
        <v>1716</v>
      </c>
      <c r="C1465" s="8">
        <v>3378</v>
      </c>
      <c r="D1465" s="8" t="str">
        <f t="shared" si="44"/>
        <v>ENGL-3378</v>
      </c>
      <c r="E1465" t="s">
        <v>1813</v>
      </c>
      <c r="F1465" s="44" t="s">
        <v>99</v>
      </c>
      <c r="G1465" s="44" t="s">
        <v>265</v>
      </c>
      <c r="H1465" t="s">
        <v>1716</v>
      </c>
      <c r="I1465" t="s">
        <v>1718</v>
      </c>
      <c r="J1465" s="2">
        <v>231303</v>
      </c>
      <c r="K1465" t="str">
        <f t="shared" si="45"/>
        <v>2313</v>
      </c>
      <c r="L1465" t="s">
        <v>1768</v>
      </c>
      <c r="N1465"/>
      <c r="O1465" t="s">
        <v>265</v>
      </c>
    </row>
    <row r="1466" spans="1:29" x14ac:dyDescent="0.25">
      <c r="A1466">
        <v>202409</v>
      </c>
      <c r="B1466" t="s">
        <v>1716</v>
      </c>
      <c r="C1466" s="8">
        <v>3379</v>
      </c>
      <c r="D1466" s="8" t="str">
        <f t="shared" si="44"/>
        <v>ENGL-3379</v>
      </c>
      <c r="E1466" t="s">
        <v>1814</v>
      </c>
      <c r="F1466" s="44" t="s">
        <v>99</v>
      </c>
      <c r="G1466" s="44" t="s">
        <v>265</v>
      </c>
      <c r="H1466" t="s">
        <v>1716</v>
      </c>
      <c r="I1466" t="s">
        <v>1718</v>
      </c>
      <c r="J1466" s="2">
        <v>231303</v>
      </c>
      <c r="K1466" t="str">
        <f t="shared" si="45"/>
        <v>2313</v>
      </c>
      <c r="L1466" t="s">
        <v>1768</v>
      </c>
      <c r="N1466"/>
      <c r="O1466" t="s">
        <v>265</v>
      </c>
    </row>
    <row r="1467" spans="1:29" x14ac:dyDescent="0.25">
      <c r="A1467">
        <v>202409</v>
      </c>
      <c r="B1467" t="s">
        <v>1716</v>
      </c>
      <c r="C1467" s="8">
        <v>3380</v>
      </c>
      <c r="D1467" s="8" t="str">
        <f t="shared" si="44"/>
        <v>ENGL-3380</v>
      </c>
      <c r="E1467" t="s">
        <v>1815</v>
      </c>
      <c r="F1467" s="44" t="s">
        <v>99</v>
      </c>
      <c r="G1467" s="44" t="s">
        <v>265</v>
      </c>
      <c r="H1467" t="s">
        <v>1716</v>
      </c>
      <c r="I1467" t="s">
        <v>1718</v>
      </c>
      <c r="J1467" s="2">
        <v>231304</v>
      </c>
      <c r="K1467" t="str">
        <f t="shared" si="45"/>
        <v>2313</v>
      </c>
      <c r="L1467" t="s">
        <v>1102</v>
      </c>
      <c r="N1467"/>
      <c r="O1467" t="s">
        <v>265</v>
      </c>
    </row>
    <row r="1468" spans="1:29" x14ac:dyDescent="0.25">
      <c r="A1468">
        <v>201809</v>
      </c>
      <c r="B1468" t="s">
        <v>1716</v>
      </c>
      <c r="C1468" s="8">
        <v>4123</v>
      </c>
      <c r="D1468" s="8" t="str">
        <f t="shared" si="44"/>
        <v>ENGL-4123</v>
      </c>
      <c r="E1468" t="s">
        <v>1816</v>
      </c>
      <c r="F1468" s="44" t="s">
        <v>99</v>
      </c>
      <c r="G1468" s="44" t="s">
        <v>265</v>
      </c>
      <c r="H1468" t="s">
        <v>1716</v>
      </c>
      <c r="I1468" t="s">
        <v>1718</v>
      </c>
      <c r="J1468" s="2">
        <v>231303</v>
      </c>
      <c r="K1468" t="str">
        <f t="shared" si="45"/>
        <v>2313</v>
      </c>
      <c r="L1468" t="s">
        <v>1768</v>
      </c>
      <c r="N1468"/>
      <c r="O1468" t="s">
        <v>265</v>
      </c>
    </row>
    <row r="1469" spans="1:29" x14ac:dyDescent="0.25">
      <c r="A1469">
        <v>201809</v>
      </c>
      <c r="B1469" t="s">
        <v>1716</v>
      </c>
      <c r="C1469" s="8">
        <v>4300</v>
      </c>
      <c r="D1469" s="8" t="str">
        <f t="shared" si="44"/>
        <v>ENGL-4300</v>
      </c>
      <c r="E1469" t="s">
        <v>1817</v>
      </c>
      <c r="F1469" s="44" t="s">
        <v>99</v>
      </c>
      <c r="G1469" s="44" t="s">
        <v>265</v>
      </c>
      <c r="H1469" t="s">
        <v>1716</v>
      </c>
      <c r="I1469" t="s">
        <v>1718</v>
      </c>
      <c r="J1469" s="2">
        <v>231302</v>
      </c>
      <c r="K1469" t="str">
        <f t="shared" si="45"/>
        <v>2313</v>
      </c>
      <c r="L1469" t="s">
        <v>1773</v>
      </c>
      <c r="N1469"/>
      <c r="O1469" t="s">
        <v>265</v>
      </c>
    </row>
    <row r="1470" spans="1:29" x14ac:dyDescent="0.25">
      <c r="A1470">
        <v>202009</v>
      </c>
      <c r="B1470" t="s">
        <v>1716</v>
      </c>
      <c r="C1470" s="8">
        <v>4304</v>
      </c>
      <c r="D1470" s="8" t="str">
        <f t="shared" si="44"/>
        <v>ENGL-4304</v>
      </c>
      <c r="E1470" t="s">
        <v>1818</v>
      </c>
      <c r="F1470" s="44" t="s">
        <v>1761</v>
      </c>
      <c r="G1470" s="44" t="s">
        <v>261</v>
      </c>
      <c r="H1470" t="s">
        <v>1716</v>
      </c>
      <c r="I1470" t="s">
        <v>1718</v>
      </c>
      <c r="J1470" s="2">
        <v>230801</v>
      </c>
      <c r="K1470" t="str">
        <f t="shared" si="45"/>
        <v>2308</v>
      </c>
      <c r="L1470" t="s">
        <v>1762</v>
      </c>
      <c r="M1470" t="s">
        <v>333</v>
      </c>
      <c r="N1470"/>
      <c r="O1470" t="s">
        <v>265</v>
      </c>
      <c r="P1470">
        <v>1</v>
      </c>
      <c r="Q1470">
        <v>1</v>
      </c>
      <c r="R1470" t="s">
        <v>1721</v>
      </c>
      <c r="S1470">
        <v>1</v>
      </c>
      <c r="T1470">
        <v>4</v>
      </c>
      <c r="U1470">
        <v>0</v>
      </c>
      <c r="V1470">
        <v>0</v>
      </c>
      <c r="AA1470" t="s">
        <v>334</v>
      </c>
      <c r="AB1470" t="s">
        <v>282</v>
      </c>
      <c r="AC1470" t="s">
        <v>282</v>
      </c>
    </row>
    <row r="1471" spans="1:29" x14ac:dyDescent="0.25">
      <c r="A1471">
        <v>202009</v>
      </c>
      <c r="B1471" t="s">
        <v>1716</v>
      </c>
      <c r="C1471" s="8">
        <v>4305</v>
      </c>
      <c r="D1471" s="8" t="str">
        <f t="shared" si="44"/>
        <v>ENGL-4305</v>
      </c>
      <c r="E1471" t="s">
        <v>1819</v>
      </c>
      <c r="F1471" s="44" t="s">
        <v>1752</v>
      </c>
      <c r="G1471" s="44" t="s">
        <v>265</v>
      </c>
      <c r="H1471" t="s">
        <v>1716</v>
      </c>
      <c r="I1471" t="s">
        <v>1718</v>
      </c>
      <c r="J1471" s="2">
        <v>231401</v>
      </c>
      <c r="K1471" t="str">
        <f t="shared" si="45"/>
        <v>2314</v>
      </c>
      <c r="L1471" t="s">
        <v>1753</v>
      </c>
      <c r="M1471" t="s">
        <v>333</v>
      </c>
      <c r="N1471"/>
      <c r="O1471" t="s">
        <v>265</v>
      </c>
      <c r="P1471">
        <v>1</v>
      </c>
      <c r="Q1471">
        <v>1</v>
      </c>
      <c r="R1471" t="s">
        <v>1721</v>
      </c>
      <c r="S1471">
        <v>1</v>
      </c>
      <c r="T1471">
        <v>4</v>
      </c>
      <c r="U1471">
        <v>0</v>
      </c>
      <c r="V1471">
        <v>0</v>
      </c>
      <c r="AA1471" t="s">
        <v>334</v>
      </c>
      <c r="AB1471" t="s">
        <v>282</v>
      </c>
      <c r="AC1471" t="s">
        <v>282</v>
      </c>
    </row>
    <row r="1472" spans="1:29" x14ac:dyDescent="0.25">
      <c r="A1472">
        <v>202009</v>
      </c>
      <c r="B1472" t="s">
        <v>1716</v>
      </c>
      <c r="C1472" s="8">
        <v>4306</v>
      </c>
      <c r="D1472" s="8" t="str">
        <f t="shared" si="44"/>
        <v>ENGL-4306</v>
      </c>
      <c r="E1472" t="s">
        <v>1820</v>
      </c>
      <c r="F1472" s="44" t="s">
        <v>1761</v>
      </c>
      <c r="G1472" s="44" t="s">
        <v>261</v>
      </c>
      <c r="H1472" t="s">
        <v>1716</v>
      </c>
      <c r="I1472" t="s">
        <v>1718</v>
      </c>
      <c r="J1472" s="2">
        <v>230801</v>
      </c>
      <c r="K1472" t="str">
        <f t="shared" si="45"/>
        <v>2308</v>
      </c>
      <c r="L1472" t="s">
        <v>1762</v>
      </c>
      <c r="M1472" t="s">
        <v>333</v>
      </c>
      <c r="N1472"/>
      <c r="O1472" t="s">
        <v>265</v>
      </c>
      <c r="P1472">
        <v>1</v>
      </c>
      <c r="Q1472">
        <v>1</v>
      </c>
      <c r="R1472" t="s">
        <v>1721</v>
      </c>
      <c r="S1472">
        <v>1</v>
      </c>
      <c r="T1472">
        <v>4</v>
      </c>
      <c r="U1472">
        <v>0</v>
      </c>
      <c r="V1472">
        <v>0</v>
      </c>
      <c r="AA1472" t="s">
        <v>334</v>
      </c>
      <c r="AB1472" t="s">
        <v>282</v>
      </c>
      <c r="AC1472" t="s">
        <v>282</v>
      </c>
    </row>
    <row r="1473" spans="1:29" x14ac:dyDescent="0.25">
      <c r="A1473">
        <v>202009</v>
      </c>
      <c r="B1473" t="s">
        <v>1716</v>
      </c>
      <c r="C1473" s="8">
        <v>4311</v>
      </c>
      <c r="D1473" s="8" t="str">
        <f t="shared" si="44"/>
        <v>ENGL-4311</v>
      </c>
      <c r="E1473" t="s">
        <v>1821</v>
      </c>
      <c r="F1473" s="44" t="s">
        <v>1761</v>
      </c>
      <c r="G1473" s="44" t="s">
        <v>261</v>
      </c>
      <c r="H1473" t="s">
        <v>1716</v>
      </c>
      <c r="I1473" t="s">
        <v>1718</v>
      </c>
      <c r="J1473" s="2">
        <v>230801</v>
      </c>
      <c r="K1473" t="str">
        <f t="shared" si="45"/>
        <v>2308</v>
      </c>
      <c r="L1473" t="s">
        <v>1762</v>
      </c>
      <c r="M1473" t="s">
        <v>333</v>
      </c>
      <c r="N1473"/>
      <c r="O1473" t="s">
        <v>265</v>
      </c>
      <c r="P1473">
        <v>1</v>
      </c>
      <c r="Q1473">
        <v>1</v>
      </c>
      <c r="R1473" t="s">
        <v>1721</v>
      </c>
      <c r="S1473">
        <v>1</v>
      </c>
      <c r="T1473">
        <v>4</v>
      </c>
      <c r="U1473">
        <v>0</v>
      </c>
      <c r="V1473">
        <v>0</v>
      </c>
      <c r="AA1473" t="s">
        <v>334</v>
      </c>
      <c r="AB1473" t="s">
        <v>282</v>
      </c>
      <c r="AC1473" t="s">
        <v>282</v>
      </c>
    </row>
    <row r="1474" spans="1:29" x14ac:dyDescent="0.25">
      <c r="A1474">
        <v>202009</v>
      </c>
      <c r="B1474" t="s">
        <v>1716</v>
      </c>
      <c r="C1474" s="8">
        <v>4312</v>
      </c>
      <c r="D1474" s="8" t="str">
        <f t="shared" ref="D1474:D1537" si="46">B1474&amp;"-"&amp;C1474</f>
        <v>ENGL-4312</v>
      </c>
      <c r="E1474" t="s">
        <v>1822</v>
      </c>
      <c r="F1474" s="44" t="s">
        <v>1761</v>
      </c>
      <c r="G1474" s="44" t="s">
        <v>261</v>
      </c>
      <c r="H1474" t="s">
        <v>1716</v>
      </c>
      <c r="I1474" t="s">
        <v>1718</v>
      </c>
      <c r="J1474" s="2">
        <v>230801</v>
      </c>
      <c r="K1474" t="str">
        <f t="shared" ref="K1474:K1537" si="47">LEFT(J1474, 4)</f>
        <v>2308</v>
      </c>
      <c r="L1474" t="s">
        <v>1762</v>
      </c>
      <c r="M1474" t="s">
        <v>333</v>
      </c>
      <c r="N1474"/>
      <c r="O1474" t="s">
        <v>265</v>
      </c>
      <c r="P1474">
        <v>1</v>
      </c>
      <c r="Q1474">
        <v>1</v>
      </c>
      <c r="R1474" t="s">
        <v>1721</v>
      </c>
      <c r="S1474">
        <v>1</v>
      </c>
      <c r="T1474">
        <v>4</v>
      </c>
      <c r="U1474">
        <v>0</v>
      </c>
      <c r="V1474">
        <v>0</v>
      </c>
      <c r="AA1474" t="s">
        <v>334</v>
      </c>
      <c r="AB1474" t="s">
        <v>282</v>
      </c>
      <c r="AC1474" t="s">
        <v>282</v>
      </c>
    </row>
    <row r="1475" spans="1:29" x14ac:dyDescent="0.25">
      <c r="A1475">
        <v>202009</v>
      </c>
      <c r="B1475" t="s">
        <v>1716</v>
      </c>
      <c r="C1475" s="8">
        <v>4313</v>
      </c>
      <c r="D1475" s="8" t="str">
        <f t="shared" si="46"/>
        <v>ENGL-4313</v>
      </c>
      <c r="E1475" t="s">
        <v>1823</v>
      </c>
      <c r="F1475" s="44" t="s">
        <v>1761</v>
      </c>
      <c r="G1475" s="44" t="s">
        <v>261</v>
      </c>
      <c r="H1475" t="s">
        <v>1716</v>
      </c>
      <c r="I1475" t="s">
        <v>1718</v>
      </c>
      <c r="J1475" s="2">
        <v>230801</v>
      </c>
      <c r="K1475" t="str">
        <f t="shared" si="47"/>
        <v>2308</v>
      </c>
      <c r="L1475" t="s">
        <v>1762</v>
      </c>
      <c r="M1475" t="s">
        <v>333</v>
      </c>
      <c r="N1475"/>
      <c r="O1475" t="s">
        <v>265</v>
      </c>
      <c r="P1475">
        <v>1</v>
      </c>
      <c r="Q1475">
        <v>1</v>
      </c>
      <c r="R1475" t="s">
        <v>1721</v>
      </c>
      <c r="S1475">
        <v>1</v>
      </c>
      <c r="T1475">
        <v>4</v>
      </c>
      <c r="U1475">
        <v>0</v>
      </c>
      <c r="V1475">
        <v>0</v>
      </c>
      <c r="AA1475" t="s">
        <v>334</v>
      </c>
      <c r="AB1475" t="s">
        <v>282</v>
      </c>
      <c r="AC1475" t="s">
        <v>282</v>
      </c>
    </row>
    <row r="1476" spans="1:29" x14ac:dyDescent="0.25">
      <c r="A1476">
        <v>202009</v>
      </c>
      <c r="B1476" t="s">
        <v>1716</v>
      </c>
      <c r="C1476" s="8">
        <v>4320</v>
      </c>
      <c r="D1476" s="8" t="str">
        <f t="shared" si="46"/>
        <v>ENGL-4320</v>
      </c>
      <c r="E1476" t="s">
        <v>1824</v>
      </c>
      <c r="F1476" s="44" t="s">
        <v>99</v>
      </c>
      <c r="G1476" s="44" t="s">
        <v>265</v>
      </c>
      <c r="H1476" t="s">
        <v>1716</v>
      </c>
      <c r="I1476" t="s">
        <v>1718</v>
      </c>
      <c r="J1476" s="2">
        <v>231303</v>
      </c>
      <c r="K1476" t="str">
        <f t="shared" si="47"/>
        <v>2313</v>
      </c>
      <c r="L1476" t="s">
        <v>1768</v>
      </c>
      <c r="M1476" t="s">
        <v>333</v>
      </c>
      <c r="N1476"/>
      <c r="O1476" t="s">
        <v>265</v>
      </c>
      <c r="P1476">
        <v>1</v>
      </c>
      <c r="Q1476">
        <v>1</v>
      </c>
      <c r="R1476" t="s">
        <v>1721</v>
      </c>
      <c r="S1476">
        <v>1</v>
      </c>
      <c r="T1476">
        <v>4</v>
      </c>
      <c r="U1476">
        <v>0</v>
      </c>
      <c r="V1476">
        <v>0</v>
      </c>
      <c r="AA1476" t="s">
        <v>334</v>
      </c>
      <c r="AB1476" t="s">
        <v>282</v>
      </c>
      <c r="AC1476" t="s">
        <v>282</v>
      </c>
    </row>
    <row r="1477" spans="1:29" x14ac:dyDescent="0.25">
      <c r="A1477">
        <v>202409</v>
      </c>
      <c r="B1477" t="s">
        <v>1716</v>
      </c>
      <c r="C1477" s="8">
        <v>4321</v>
      </c>
      <c r="D1477" s="8" t="str">
        <f t="shared" si="46"/>
        <v>ENGL-4321</v>
      </c>
      <c r="E1477" t="s">
        <v>1825</v>
      </c>
      <c r="F1477" s="44" t="s">
        <v>99</v>
      </c>
      <c r="G1477" s="44" t="s">
        <v>265</v>
      </c>
      <c r="H1477" t="s">
        <v>1716</v>
      </c>
      <c r="I1477" t="s">
        <v>1718</v>
      </c>
      <c r="J1477" s="2">
        <v>231303</v>
      </c>
      <c r="K1477" t="str">
        <f t="shared" si="47"/>
        <v>2313</v>
      </c>
      <c r="L1477" t="s">
        <v>1768</v>
      </c>
      <c r="N1477"/>
      <c r="O1477" t="s">
        <v>265</v>
      </c>
    </row>
    <row r="1478" spans="1:29" x14ac:dyDescent="0.25">
      <c r="A1478">
        <v>201809</v>
      </c>
      <c r="B1478" t="s">
        <v>1716</v>
      </c>
      <c r="C1478" s="8">
        <v>4322</v>
      </c>
      <c r="D1478" s="8" t="str">
        <f t="shared" si="46"/>
        <v>ENGL-4322</v>
      </c>
      <c r="E1478" t="s">
        <v>1826</v>
      </c>
      <c r="F1478" s="44" t="s">
        <v>99</v>
      </c>
      <c r="G1478" s="44" t="s">
        <v>265</v>
      </c>
      <c r="H1478" t="s">
        <v>1716</v>
      </c>
      <c r="I1478" t="s">
        <v>1718</v>
      </c>
      <c r="J1478" s="2">
        <v>231303</v>
      </c>
      <c r="K1478" t="str">
        <f t="shared" si="47"/>
        <v>2313</v>
      </c>
      <c r="L1478" t="s">
        <v>1768</v>
      </c>
      <c r="M1478" t="s">
        <v>333</v>
      </c>
      <c r="N1478"/>
      <c r="O1478" t="s">
        <v>265</v>
      </c>
      <c r="P1478">
        <v>1</v>
      </c>
      <c r="Q1478">
        <v>1</v>
      </c>
      <c r="R1478" t="s">
        <v>1721</v>
      </c>
      <c r="S1478">
        <v>1</v>
      </c>
      <c r="T1478">
        <v>4</v>
      </c>
      <c r="U1478">
        <v>0</v>
      </c>
      <c r="V1478">
        <v>0</v>
      </c>
      <c r="AA1478" t="s">
        <v>334</v>
      </c>
      <c r="AB1478" t="s">
        <v>282</v>
      </c>
      <c r="AC1478" t="s">
        <v>282</v>
      </c>
    </row>
    <row r="1479" spans="1:29" x14ac:dyDescent="0.25">
      <c r="A1479">
        <v>202409</v>
      </c>
      <c r="B1479" t="s">
        <v>1716</v>
      </c>
      <c r="C1479" s="8">
        <v>4324</v>
      </c>
      <c r="D1479" s="8" t="str">
        <f t="shared" si="46"/>
        <v>ENGL-4324</v>
      </c>
      <c r="E1479" t="s">
        <v>1827</v>
      </c>
      <c r="F1479" s="44" t="s">
        <v>99</v>
      </c>
      <c r="G1479" s="44" t="s">
        <v>265</v>
      </c>
      <c r="H1479" t="s">
        <v>1716</v>
      </c>
      <c r="I1479" t="s">
        <v>1718</v>
      </c>
      <c r="J1479" s="2">
        <v>231303</v>
      </c>
      <c r="K1479" t="str">
        <f t="shared" si="47"/>
        <v>2313</v>
      </c>
      <c r="L1479" t="s">
        <v>1768</v>
      </c>
      <c r="N1479"/>
      <c r="O1479" t="s">
        <v>265</v>
      </c>
    </row>
    <row r="1480" spans="1:29" x14ac:dyDescent="0.25">
      <c r="A1480">
        <v>202409</v>
      </c>
      <c r="B1480" t="s">
        <v>1716</v>
      </c>
      <c r="C1480" s="8">
        <v>4325</v>
      </c>
      <c r="D1480" s="8" t="str">
        <f t="shared" si="46"/>
        <v>ENGL-4325</v>
      </c>
      <c r="E1480" t="s">
        <v>1828</v>
      </c>
      <c r="F1480" s="44" t="s">
        <v>99</v>
      </c>
      <c r="G1480" s="44" t="s">
        <v>265</v>
      </c>
      <c r="H1480" t="s">
        <v>1716</v>
      </c>
      <c r="I1480" t="s">
        <v>1718</v>
      </c>
      <c r="J1480" s="2">
        <v>231301</v>
      </c>
      <c r="K1480" t="str">
        <f t="shared" si="47"/>
        <v>2313</v>
      </c>
      <c r="L1480" t="s">
        <v>1750</v>
      </c>
      <c r="N1480"/>
      <c r="O1480" t="s">
        <v>265</v>
      </c>
    </row>
    <row r="1481" spans="1:29" x14ac:dyDescent="0.25">
      <c r="A1481">
        <v>202409</v>
      </c>
      <c r="B1481" t="s">
        <v>1716</v>
      </c>
      <c r="C1481" s="8">
        <v>4328</v>
      </c>
      <c r="D1481" s="8" t="str">
        <f t="shared" si="46"/>
        <v>ENGL-4328</v>
      </c>
      <c r="E1481" t="s">
        <v>1829</v>
      </c>
      <c r="F1481" s="44" t="s">
        <v>99</v>
      </c>
      <c r="G1481" s="44" t="s">
        <v>265</v>
      </c>
      <c r="H1481" t="s">
        <v>1716</v>
      </c>
      <c r="I1481" t="s">
        <v>1718</v>
      </c>
      <c r="J1481" s="2">
        <v>231301</v>
      </c>
      <c r="K1481" t="str">
        <f t="shared" si="47"/>
        <v>2313</v>
      </c>
      <c r="L1481" t="s">
        <v>1750</v>
      </c>
      <c r="M1481" t="s">
        <v>333</v>
      </c>
      <c r="N1481"/>
      <c r="P1481">
        <v>1</v>
      </c>
      <c r="Q1481">
        <v>1</v>
      </c>
      <c r="R1481" t="s">
        <v>1721</v>
      </c>
      <c r="S1481">
        <v>1</v>
      </c>
      <c r="T1481">
        <v>4</v>
      </c>
      <c r="U1481">
        <v>0</v>
      </c>
      <c r="V1481">
        <v>0</v>
      </c>
      <c r="AA1481" t="s">
        <v>334</v>
      </c>
      <c r="AB1481" t="s">
        <v>282</v>
      </c>
      <c r="AC1481" t="s">
        <v>282</v>
      </c>
    </row>
    <row r="1482" spans="1:29" x14ac:dyDescent="0.25">
      <c r="A1482">
        <v>201809</v>
      </c>
      <c r="B1482" t="s">
        <v>1716</v>
      </c>
      <c r="C1482" s="8">
        <v>4330</v>
      </c>
      <c r="D1482" s="8" t="str">
        <f t="shared" si="46"/>
        <v>ENGL-4330</v>
      </c>
      <c r="E1482" t="s">
        <v>1817</v>
      </c>
      <c r="F1482" s="44" t="s">
        <v>1830</v>
      </c>
      <c r="G1482" s="44" t="s">
        <v>261</v>
      </c>
      <c r="H1482" t="s">
        <v>1716</v>
      </c>
      <c r="I1482" t="s">
        <v>1718</v>
      </c>
      <c r="J1482" s="2">
        <v>230501</v>
      </c>
      <c r="K1482" t="str">
        <f t="shared" si="47"/>
        <v>2305</v>
      </c>
      <c r="L1482" t="s">
        <v>1773</v>
      </c>
      <c r="N1482"/>
      <c r="O1482" t="s">
        <v>265</v>
      </c>
    </row>
    <row r="1483" spans="1:29" x14ac:dyDescent="0.25">
      <c r="A1483">
        <v>202409</v>
      </c>
      <c r="B1483" t="s">
        <v>1716</v>
      </c>
      <c r="C1483" s="8">
        <v>4335</v>
      </c>
      <c r="D1483" s="8" t="str">
        <f t="shared" si="46"/>
        <v>ENGL-4335</v>
      </c>
      <c r="E1483" t="s">
        <v>1831</v>
      </c>
      <c r="F1483" s="44" t="s">
        <v>99</v>
      </c>
      <c r="G1483" s="44" t="s">
        <v>265</v>
      </c>
      <c r="H1483" t="s">
        <v>1716</v>
      </c>
      <c r="I1483" t="s">
        <v>1718</v>
      </c>
      <c r="J1483" s="2">
        <v>231302</v>
      </c>
      <c r="K1483" t="str">
        <f t="shared" si="47"/>
        <v>2313</v>
      </c>
      <c r="L1483" t="s">
        <v>1773</v>
      </c>
      <c r="N1483"/>
      <c r="O1483" t="s">
        <v>265</v>
      </c>
    </row>
    <row r="1484" spans="1:29" x14ac:dyDescent="0.25">
      <c r="A1484">
        <v>202409</v>
      </c>
      <c r="B1484" t="s">
        <v>1716</v>
      </c>
      <c r="C1484" s="8">
        <v>4340</v>
      </c>
      <c r="D1484" s="8" t="str">
        <f t="shared" si="46"/>
        <v>ENGL-4340</v>
      </c>
      <c r="E1484" t="s">
        <v>1832</v>
      </c>
      <c r="F1484" s="44" t="s">
        <v>1752</v>
      </c>
      <c r="G1484" s="44" t="s">
        <v>261</v>
      </c>
      <c r="H1484" t="s">
        <v>1716</v>
      </c>
      <c r="I1484" t="s">
        <v>1718</v>
      </c>
      <c r="J1484" s="2">
        <v>231401</v>
      </c>
      <c r="K1484" t="str">
        <f t="shared" si="47"/>
        <v>2314</v>
      </c>
      <c r="L1484" t="s">
        <v>1753</v>
      </c>
      <c r="N1484"/>
      <c r="O1484" t="s">
        <v>265</v>
      </c>
    </row>
    <row r="1485" spans="1:29" x14ac:dyDescent="0.25">
      <c r="A1485">
        <v>202309</v>
      </c>
      <c r="B1485" t="s">
        <v>1716</v>
      </c>
      <c r="C1485" s="8">
        <v>4345</v>
      </c>
      <c r="D1485" s="8" t="str">
        <f t="shared" si="46"/>
        <v>ENGL-4345</v>
      </c>
      <c r="E1485" t="s">
        <v>1833</v>
      </c>
      <c r="F1485" s="44" t="s">
        <v>97</v>
      </c>
      <c r="G1485" s="44" t="s">
        <v>261</v>
      </c>
      <c r="H1485" t="s">
        <v>1716</v>
      </c>
      <c r="I1485" t="s">
        <v>1718</v>
      </c>
      <c r="J1485" s="2">
        <v>231001</v>
      </c>
      <c r="K1485" t="str">
        <f t="shared" si="47"/>
        <v>2310</v>
      </c>
      <c r="L1485" t="s">
        <v>1067</v>
      </c>
      <c r="N1485"/>
      <c r="O1485" t="s">
        <v>265</v>
      </c>
    </row>
    <row r="1486" spans="1:29" x14ac:dyDescent="0.25">
      <c r="A1486">
        <v>202409</v>
      </c>
      <c r="B1486" t="s">
        <v>1716</v>
      </c>
      <c r="C1486" s="8">
        <v>4350</v>
      </c>
      <c r="D1486" s="8" t="str">
        <f t="shared" si="46"/>
        <v>ENGL-4350</v>
      </c>
      <c r="E1486" t="s">
        <v>1834</v>
      </c>
      <c r="F1486" s="44" t="s">
        <v>1752</v>
      </c>
      <c r="G1486" s="44" t="s">
        <v>265</v>
      </c>
      <c r="H1486" t="s">
        <v>1716</v>
      </c>
      <c r="I1486" t="s">
        <v>1718</v>
      </c>
      <c r="J1486" s="2">
        <v>231402</v>
      </c>
      <c r="K1486" t="str">
        <f t="shared" si="47"/>
        <v>2314</v>
      </c>
      <c r="L1486" t="s">
        <v>1764</v>
      </c>
      <c r="N1486"/>
      <c r="O1486" t="s">
        <v>265</v>
      </c>
    </row>
    <row r="1487" spans="1:29" x14ac:dyDescent="0.25">
      <c r="A1487">
        <v>201709</v>
      </c>
      <c r="B1487" t="s">
        <v>1716</v>
      </c>
      <c r="C1487" s="8">
        <v>4351</v>
      </c>
      <c r="D1487" s="8" t="str">
        <f t="shared" si="46"/>
        <v>ENGL-4351</v>
      </c>
      <c r="E1487" t="s">
        <v>1835</v>
      </c>
      <c r="F1487" s="44" t="s">
        <v>79</v>
      </c>
      <c r="G1487" s="44" t="s">
        <v>265</v>
      </c>
      <c r="H1487" t="s">
        <v>1716</v>
      </c>
      <c r="I1487" t="s">
        <v>1718</v>
      </c>
      <c r="J1487" s="2">
        <v>160104</v>
      </c>
      <c r="K1487" t="str">
        <f t="shared" si="47"/>
        <v>1601</v>
      </c>
      <c r="L1487" t="s">
        <v>1778</v>
      </c>
      <c r="N1487"/>
      <c r="O1487" t="s">
        <v>265</v>
      </c>
    </row>
    <row r="1488" spans="1:29" x14ac:dyDescent="0.25">
      <c r="A1488">
        <v>202409</v>
      </c>
      <c r="B1488" t="s">
        <v>1716</v>
      </c>
      <c r="C1488" s="8">
        <v>4352</v>
      </c>
      <c r="D1488" s="8" t="str">
        <f t="shared" si="46"/>
        <v>ENGL-4352</v>
      </c>
      <c r="E1488" t="s">
        <v>1836</v>
      </c>
      <c r="F1488" s="44" t="s">
        <v>99</v>
      </c>
      <c r="G1488" s="44" t="s">
        <v>265</v>
      </c>
      <c r="H1488" t="s">
        <v>1716</v>
      </c>
      <c r="I1488" t="s">
        <v>1718</v>
      </c>
      <c r="J1488" s="2">
        <v>231301</v>
      </c>
      <c r="K1488" t="str">
        <f t="shared" si="47"/>
        <v>2313</v>
      </c>
      <c r="L1488" t="s">
        <v>1750</v>
      </c>
      <c r="N1488"/>
      <c r="O1488" t="s">
        <v>265</v>
      </c>
    </row>
    <row r="1489" spans="1:29" x14ac:dyDescent="0.25">
      <c r="A1489">
        <v>202009</v>
      </c>
      <c r="B1489" t="s">
        <v>1716</v>
      </c>
      <c r="C1489" s="8">
        <v>4354</v>
      </c>
      <c r="D1489" s="8" t="str">
        <f t="shared" si="46"/>
        <v>ENGL-4354</v>
      </c>
      <c r="E1489" t="s">
        <v>1837</v>
      </c>
      <c r="F1489" s="44" t="s">
        <v>1794</v>
      </c>
      <c r="G1489" s="44" t="s">
        <v>261</v>
      </c>
      <c r="H1489" t="s">
        <v>1716</v>
      </c>
      <c r="I1489" t="s">
        <v>1718</v>
      </c>
      <c r="J1489" s="2">
        <v>230701</v>
      </c>
      <c r="K1489" t="str">
        <f t="shared" si="47"/>
        <v>2307</v>
      </c>
      <c r="L1489" t="s">
        <v>1795</v>
      </c>
      <c r="M1489" t="s">
        <v>333</v>
      </c>
      <c r="N1489"/>
      <c r="O1489" t="s">
        <v>265</v>
      </c>
      <c r="P1489">
        <v>1</v>
      </c>
      <c r="Q1489">
        <v>1</v>
      </c>
      <c r="R1489" t="s">
        <v>1721</v>
      </c>
      <c r="S1489">
        <v>1</v>
      </c>
      <c r="T1489">
        <v>4</v>
      </c>
      <c r="U1489">
        <v>0</v>
      </c>
      <c r="V1489">
        <v>0</v>
      </c>
      <c r="AA1489" t="s">
        <v>334</v>
      </c>
      <c r="AB1489" t="s">
        <v>282</v>
      </c>
      <c r="AC1489" t="s">
        <v>282</v>
      </c>
    </row>
    <row r="1490" spans="1:29" x14ac:dyDescent="0.25">
      <c r="A1490">
        <v>202309</v>
      </c>
      <c r="B1490" t="s">
        <v>1716</v>
      </c>
      <c r="C1490" s="8">
        <v>4355</v>
      </c>
      <c r="D1490" s="8" t="str">
        <f t="shared" si="46"/>
        <v>ENGL-4355</v>
      </c>
      <c r="E1490" t="s">
        <v>393</v>
      </c>
      <c r="F1490" s="44" t="s">
        <v>93</v>
      </c>
      <c r="G1490" s="44" t="s">
        <v>265</v>
      </c>
      <c r="H1490" t="s">
        <v>1716</v>
      </c>
      <c r="I1490" t="s">
        <v>1718</v>
      </c>
      <c r="J1490" s="2">
        <v>230101</v>
      </c>
      <c r="K1490" t="str">
        <f t="shared" si="47"/>
        <v>2301</v>
      </c>
      <c r="L1490" t="s">
        <v>1756</v>
      </c>
      <c r="M1490" t="s">
        <v>333</v>
      </c>
      <c r="N1490"/>
      <c r="P1490">
        <v>1</v>
      </c>
      <c r="Q1490">
        <v>1</v>
      </c>
      <c r="R1490" t="s">
        <v>1721</v>
      </c>
      <c r="S1490">
        <v>1</v>
      </c>
      <c r="T1490">
        <v>4</v>
      </c>
      <c r="U1490">
        <v>0</v>
      </c>
      <c r="V1490">
        <v>0</v>
      </c>
      <c r="AA1490" t="s">
        <v>334</v>
      </c>
      <c r="AB1490" t="s">
        <v>282</v>
      </c>
      <c r="AC1490" t="s">
        <v>282</v>
      </c>
    </row>
    <row r="1491" spans="1:29" x14ac:dyDescent="0.25">
      <c r="A1491">
        <v>201709</v>
      </c>
      <c r="B1491" t="s">
        <v>1716</v>
      </c>
      <c r="C1491" s="8">
        <v>4360</v>
      </c>
      <c r="D1491" s="8" t="str">
        <f t="shared" si="46"/>
        <v>ENGL-4360</v>
      </c>
      <c r="E1491" t="s">
        <v>1838</v>
      </c>
      <c r="F1491" s="44" t="s">
        <v>93</v>
      </c>
      <c r="G1491" s="44" t="s">
        <v>265</v>
      </c>
      <c r="H1491" t="s">
        <v>1716</v>
      </c>
      <c r="I1491" t="s">
        <v>1718</v>
      </c>
      <c r="J1491" s="2">
        <v>230101</v>
      </c>
      <c r="K1491" t="str">
        <f t="shared" si="47"/>
        <v>2301</v>
      </c>
      <c r="L1491" t="s">
        <v>1756</v>
      </c>
      <c r="N1491"/>
      <c r="O1491" t="s">
        <v>265</v>
      </c>
    </row>
    <row r="1492" spans="1:29" x14ac:dyDescent="0.25">
      <c r="A1492">
        <v>202009</v>
      </c>
      <c r="B1492" t="s">
        <v>1716</v>
      </c>
      <c r="C1492" s="8">
        <v>4361</v>
      </c>
      <c r="D1492" s="8" t="str">
        <f t="shared" si="46"/>
        <v>ENGL-4361</v>
      </c>
      <c r="E1492" t="s">
        <v>1839</v>
      </c>
      <c r="F1492" s="44" t="s">
        <v>1752</v>
      </c>
      <c r="G1492" s="44" t="s">
        <v>265</v>
      </c>
      <c r="H1492" t="s">
        <v>1716</v>
      </c>
      <c r="I1492" t="s">
        <v>1718</v>
      </c>
      <c r="J1492" s="2">
        <v>231401</v>
      </c>
      <c r="K1492" t="str">
        <f t="shared" si="47"/>
        <v>2314</v>
      </c>
      <c r="L1492" t="s">
        <v>1753</v>
      </c>
      <c r="M1492" t="s">
        <v>333</v>
      </c>
      <c r="N1492"/>
      <c r="O1492" t="s">
        <v>265</v>
      </c>
      <c r="P1492">
        <v>1</v>
      </c>
      <c r="Q1492">
        <v>1</v>
      </c>
      <c r="R1492" t="s">
        <v>1721</v>
      </c>
      <c r="S1492">
        <v>1</v>
      </c>
      <c r="T1492">
        <v>4</v>
      </c>
      <c r="U1492">
        <v>0</v>
      </c>
      <c r="V1492">
        <v>0</v>
      </c>
      <c r="AA1492" t="s">
        <v>334</v>
      </c>
      <c r="AB1492" t="s">
        <v>282</v>
      </c>
      <c r="AC1492" t="s">
        <v>282</v>
      </c>
    </row>
    <row r="1493" spans="1:29" x14ac:dyDescent="0.25">
      <c r="A1493">
        <v>202409</v>
      </c>
      <c r="B1493" t="s">
        <v>1716</v>
      </c>
      <c r="C1493" s="8">
        <v>4362</v>
      </c>
      <c r="D1493" s="8" t="str">
        <f t="shared" si="46"/>
        <v>ENGL-4362</v>
      </c>
      <c r="E1493" t="s">
        <v>1840</v>
      </c>
      <c r="F1493" s="44" t="s">
        <v>1752</v>
      </c>
      <c r="G1493" s="44" t="s">
        <v>261</v>
      </c>
      <c r="H1493" t="s">
        <v>1716</v>
      </c>
      <c r="I1493" t="s">
        <v>1718</v>
      </c>
      <c r="J1493" s="2">
        <v>231402</v>
      </c>
      <c r="K1493" t="str">
        <f t="shared" si="47"/>
        <v>2314</v>
      </c>
      <c r="L1493" t="s">
        <v>1764</v>
      </c>
      <c r="N1493"/>
      <c r="O1493" t="s">
        <v>265</v>
      </c>
    </row>
    <row r="1494" spans="1:29" x14ac:dyDescent="0.25">
      <c r="A1494">
        <v>200609</v>
      </c>
      <c r="B1494" t="s">
        <v>1716</v>
      </c>
      <c r="C1494" s="8">
        <v>4370</v>
      </c>
      <c r="D1494" s="8" t="str">
        <f t="shared" si="46"/>
        <v>ENGL-4370</v>
      </c>
      <c r="E1494" t="s">
        <v>1841</v>
      </c>
      <c r="F1494" s="44" t="s">
        <v>55</v>
      </c>
      <c r="G1494" s="44" t="s">
        <v>265</v>
      </c>
      <c r="H1494" t="s">
        <v>1716</v>
      </c>
      <c r="I1494" t="s">
        <v>1718</v>
      </c>
      <c r="J1494" s="2">
        <v>131305</v>
      </c>
      <c r="K1494" t="str">
        <f t="shared" si="47"/>
        <v>1313</v>
      </c>
      <c r="L1494" t="s">
        <v>1121</v>
      </c>
      <c r="M1494" t="s">
        <v>333</v>
      </c>
      <c r="N1494"/>
      <c r="O1494" t="s">
        <v>265</v>
      </c>
      <c r="P1494">
        <v>1</v>
      </c>
      <c r="Q1494">
        <v>1</v>
      </c>
      <c r="R1494" t="s">
        <v>1785</v>
      </c>
      <c r="S1494">
        <v>1</v>
      </c>
      <c r="T1494">
        <v>4</v>
      </c>
      <c r="U1494">
        <v>0</v>
      </c>
      <c r="V1494">
        <v>0</v>
      </c>
      <c r="AA1494" t="s">
        <v>334</v>
      </c>
      <c r="AB1494" t="s">
        <v>282</v>
      </c>
      <c r="AC1494" t="s">
        <v>282</v>
      </c>
    </row>
    <row r="1495" spans="1:29" x14ac:dyDescent="0.25">
      <c r="A1495">
        <v>200609</v>
      </c>
      <c r="B1495" t="s">
        <v>1716</v>
      </c>
      <c r="C1495" s="8">
        <v>4380</v>
      </c>
      <c r="D1495" s="8" t="str">
        <f t="shared" si="46"/>
        <v>ENGL-4380</v>
      </c>
      <c r="E1495" t="s">
        <v>1842</v>
      </c>
      <c r="F1495" s="44" t="s">
        <v>93</v>
      </c>
      <c r="G1495" s="44" t="s">
        <v>265</v>
      </c>
      <c r="H1495" t="s">
        <v>1716</v>
      </c>
      <c r="I1495" t="s">
        <v>1718</v>
      </c>
      <c r="J1495" s="2">
        <v>230101</v>
      </c>
      <c r="K1495" t="str">
        <f t="shared" si="47"/>
        <v>2301</v>
      </c>
      <c r="L1495" t="s">
        <v>1756</v>
      </c>
      <c r="M1495" t="s">
        <v>333</v>
      </c>
      <c r="N1495"/>
      <c r="O1495" t="s">
        <v>265</v>
      </c>
      <c r="P1495">
        <v>1</v>
      </c>
      <c r="Q1495">
        <v>1</v>
      </c>
      <c r="R1495" t="s">
        <v>1785</v>
      </c>
      <c r="S1495">
        <v>1</v>
      </c>
      <c r="T1495">
        <v>4</v>
      </c>
      <c r="U1495">
        <v>0</v>
      </c>
      <c r="V1495">
        <v>0</v>
      </c>
      <c r="AA1495" t="s">
        <v>334</v>
      </c>
      <c r="AB1495" t="s">
        <v>282</v>
      </c>
      <c r="AC1495" t="s">
        <v>282</v>
      </c>
    </row>
    <row r="1496" spans="1:29" x14ac:dyDescent="0.25">
      <c r="A1496">
        <v>202409</v>
      </c>
      <c r="B1496" t="s">
        <v>1716</v>
      </c>
      <c r="C1496" s="8">
        <v>4385</v>
      </c>
      <c r="D1496" s="8" t="str">
        <f t="shared" si="46"/>
        <v>ENGL-4385</v>
      </c>
      <c r="E1496" t="s">
        <v>1843</v>
      </c>
      <c r="F1496" s="44" t="s">
        <v>99</v>
      </c>
      <c r="G1496" s="44" t="s">
        <v>265</v>
      </c>
      <c r="H1496" t="s">
        <v>1716</v>
      </c>
      <c r="I1496" t="s">
        <v>1718</v>
      </c>
      <c r="J1496" s="2">
        <v>231301</v>
      </c>
      <c r="K1496" t="str">
        <f t="shared" si="47"/>
        <v>2313</v>
      </c>
      <c r="L1496" t="s">
        <v>1750</v>
      </c>
      <c r="N1496"/>
      <c r="O1496" t="s">
        <v>265</v>
      </c>
    </row>
    <row r="1497" spans="1:29" x14ac:dyDescent="0.25">
      <c r="A1497">
        <v>200609</v>
      </c>
      <c r="B1497" t="s">
        <v>1716</v>
      </c>
      <c r="C1497" s="8">
        <v>4390</v>
      </c>
      <c r="D1497" s="8" t="str">
        <f t="shared" si="46"/>
        <v>ENGL-4390</v>
      </c>
      <c r="E1497" t="s">
        <v>1844</v>
      </c>
      <c r="F1497" s="44" t="s">
        <v>93</v>
      </c>
      <c r="G1497" s="44" t="s">
        <v>265</v>
      </c>
      <c r="H1497" t="s">
        <v>1716</v>
      </c>
      <c r="I1497" t="s">
        <v>1718</v>
      </c>
      <c r="J1497" s="2">
        <v>230101</v>
      </c>
      <c r="K1497" t="str">
        <f t="shared" si="47"/>
        <v>2301</v>
      </c>
      <c r="L1497" t="s">
        <v>1756</v>
      </c>
      <c r="M1497" t="s">
        <v>333</v>
      </c>
      <c r="N1497"/>
      <c r="O1497" t="s">
        <v>265</v>
      </c>
      <c r="P1497">
        <v>1</v>
      </c>
      <c r="Q1497">
        <v>1</v>
      </c>
      <c r="R1497" t="s">
        <v>1785</v>
      </c>
      <c r="S1497">
        <v>1</v>
      </c>
      <c r="T1497">
        <v>4</v>
      </c>
      <c r="U1497">
        <v>0</v>
      </c>
      <c r="V1497">
        <v>0</v>
      </c>
      <c r="AA1497" t="s">
        <v>334</v>
      </c>
      <c r="AB1497" t="s">
        <v>282</v>
      </c>
      <c r="AC1497" t="s">
        <v>282</v>
      </c>
    </row>
    <row r="1498" spans="1:29" x14ac:dyDescent="0.25">
      <c r="A1498">
        <v>202409</v>
      </c>
      <c r="B1498" t="s">
        <v>1716</v>
      </c>
      <c r="C1498" s="8">
        <v>4391</v>
      </c>
      <c r="D1498" s="8" t="str">
        <f t="shared" si="46"/>
        <v>ENGL-4391</v>
      </c>
      <c r="E1498" t="s">
        <v>1845</v>
      </c>
      <c r="F1498" s="44" t="s">
        <v>93</v>
      </c>
      <c r="G1498" s="44" t="s">
        <v>265</v>
      </c>
      <c r="H1498" t="s">
        <v>1716</v>
      </c>
      <c r="I1498" t="s">
        <v>1718</v>
      </c>
      <c r="J1498" s="2">
        <v>230101</v>
      </c>
      <c r="K1498" t="str">
        <f t="shared" si="47"/>
        <v>2301</v>
      </c>
      <c r="L1498" t="s">
        <v>1756</v>
      </c>
      <c r="N1498"/>
      <c r="O1498" t="s">
        <v>265</v>
      </c>
    </row>
    <row r="1499" spans="1:29" x14ac:dyDescent="0.25">
      <c r="A1499">
        <v>202209</v>
      </c>
      <c r="B1499" t="s">
        <v>1716</v>
      </c>
      <c r="C1499" s="8">
        <v>4395</v>
      </c>
      <c r="D1499" s="8" t="str">
        <f t="shared" si="46"/>
        <v>ENGL-4395</v>
      </c>
      <c r="E1499" t="s">
        <v>1846</v>
      </c>
      <c r="F1499" s="44" t="s">
        <v>93</v>
      </c>
      <c r="G1499" s="44" t="s">
        <v>261</v>
      </c>
      <c r="H1499" t="s">
        <v>1716</v>
      </c>
      <c r="I1499" t="s">
        <v>1718</v>
      </c>
      <c r="J1499" s="2">
        <v>230101</v>
      </c>
      <c r="K1499" t="str">
        <f t="shared" si="47"/>
        <v>2301</v>
      </c>
      <c r="L1499" t="s">
        <v>1756</v>
      </c>
      <c r="N1499"/>
      <c r="O1499" t="s">
        <v>265</v>
      </c>
    </row>
    <row r="1500" spans="1:29" x14ac:dyDescent="0.25">
      <c r="A1500">
        <v>201101</v>
      </c>
      <c r="B1500" t="s">
        <v>1716</v>
      </c>
      <c r="C1500" s="8">
        <v>4396</v>
      </c>
      <c r="D1500" s="8" t="str">
        <f t="shared" si="46"/>
        <v>ENGL-4396</v>
      </c>
      <c r="E1500" t="s">
        <v>297</v>
      </c>
      <c r="F1500" s="44" t="s">
        <v>93</v>
      </c>
      <c r="G1500" s="44" t="s">
        <v>265</v>
      </c>
      <c r="H1500" t="s">
        <v>1716</v>
      </c>
      <c r="I1500" t="s">
        <v>1718</v>
      </c>
      <c r="J1500" s="2">
        <v>230101</v>
      </c>
      <c r="K1500" t="str">
        <f t="shared" si="47"/>
        <v>2301</v>
      </c>
      <c r="L1500" t="s">
        <v>1756</v>
      </c>
      <c r="N1500"/>
      <c r="O1500" t="s">
        <v>265</v>
      </c>
    </row>
    <row r="1501" spans="1:29" x14ac:dyDescent="0.25">
      <c r="A1501">
        <v>202009</v>
      </c>
      <c r="B1501" t="s">
        <v>1716</v>
      </c>
      <c r="C1501" s="8">
        <v>4397</v>
      </c>
      <c r="D1501" s="8" t="str">
        <f t="shared" si="46"/>
        <v>ENGL-4397</v>
      </c>
      <c r="E1501" t="s">
        <v>1847</v>
      </c>
      <c r="F1501" s="44" t="s">
        <v>1811</v>
      </c>
      <c r="G1501" s="44" t="s">
        <v>261</v>
      </c>
      <c r="H1501" t="s">
        <v>1716</v>
      </c>
      <c r="I1501" t="s">
        <v>1718</v>
      </c>
      <c r="J1501" s="2">
        <v>231101</v>
      </c>
      <c r="K1501" t="str">
        <f t="shared" si="47"/>
        <v>2311</v>
      </c>
      <c r="L1501" t="s">
        <v>1812</v>
      </c>
      <c r="M1501" t="s">
        <v>333</v>
      </c>
      <c r="N1501"/>
      <c r="O1501" t="s">
        <v>265</v>
      </c>
      <c r="P1501">
        <v>3</v>
      </c>
      <c r="Q1501">
        <v>1</v>
      </c>
      <c r="R1501" t="s">
        <v>1721</v>
      </c>
      <c r="S1501">
        <v>1</v>
      </c>
      <c r="T1501">
        <v>4</v>
      </c>
      <c r="U1501">
        <v>0</v>
      </c>
      <c r="V1501">
        <v>0</v>
      </c>
      <c r="AA1501" t="s">
        <v>334</v>
      </c>
      <c r="AB1501" t="s">
        <v>282</v>
      </c>
      <c r="AC1501" t="s">
        <v>282</v>
      </c>
    </row>
    <row r="1502" spans="1:29" x14ac:dyDescent="0.25">
      <c r="A1502">
        <v>202409</v>
      </c>
      <c r="B1502" t="s">
        <v>1716</v>
      </c>
      <c r="C1502" s="8">
        <v>4398</v>
      </c>
      <c r="D1502" s="8" t="str">
        <f t="shared" si="46"/>
        <v>ENGL-4398</v>
      </c>
      <c r="E1502" t="s">
        <v>411</v>
      </c>
      <c r="F1502" s="44" t="s">
        <v>93</v>
      </c>
      <c r="G1502" s="44" t="s">
        <v>265</v>
      </c>
      <c r="H1502" t="s">
        <v>1716</v>
      </c>
      <c r="I1502" t="s">
        <v>1718</v>
      </c>
      <c r="J1502" s="2">
        <v>230101</v>
      </c>
      <c r="K1502" t="str">
        <f t="shared" si="47"/>
        <v>2301</v>
      </c>
      <c r="L1502" t="s">
        <v>1756</v>
      </c>
      <c r="N1502"/>
      <c r="O1502" t="s">
        <v>265</v>
      </c>
    </row>
    <row r="1503" spans="1:29" x14ac:dyDescent="0.25">
      <c r="A1503">
        <v>202009</v>
      </c>
      <c r="B1503" t="s">
        <v>1716</v>
      </c>
      <c r="C1503" s="8">
        <v>4399</v>
      </c>
      <c r="D1503" s="8" t="str">
        <f t="shared" si="46"/>
        <v>ENGL-4399</v>
      </c>
      <c r="E1503" t="s">
        <v>1848</v>
      </c>
      <c r="F1503" s="44" t="s">
        <v>93</v>
      </c>
      <c r="G1503" s="44" t="s">
        <v>265</v>
      </c>
      <c r="H1503" t="s">
        <v>1716</v>
      </c>
      <c r="I1503" t="s">
        <v>1718</v>
      </c>
      <c r="J1503" s="2">
        <v>230101</v>
      </c>
      <c r="K1503" t="str">
        <f t="shared" si="47"/>
        <v>2301</v>
      </c>
      <c r="L1503" t="s">
        <v>1756</v>
      </c>
      <c r="M1503" t="s">
        <v>333</v>
      </c>
      <c r="N1503"/>
      <c r="P1503">
        <v>3</v>
      </c>
      <c r="Q1503">
        <v>1</v>
      </c>
      <c r="R1503" t="s">
        <v>1721</v>
      </c>
      <c r="S1503">
        <v>2</v>
      </c>
      <c r="T1503">
        <v>4</v>
      </c>
      <c r="U1503">
        <v>0</v>
      </c>
      <c r="V1503">
        <v>0</v>
      </c>
      <c r="AA1503" t="s">
        <v>334</v>
      </c>
      <c r="AB1503" t="s">
        <v>282</v>
      </c>
      <c r="AC1503" t="s">
        <v>282</v>
      </c>
    </row>
    <row r="1504" spans="1:29" x14ac:dyDescent="0.25">
      <c r="A1504">
        <v>201609</v>
      </c>
      <c r="B1504" t="s">
        <v>1716</v>
      </c>
      <c r="C1504" s="8">
        <v>5301</v>
      </c>
      <c r="D1504" s="8" t="str">
        <f t="shared" si="46"/>
        <v>ENGL-5301</v>
      </c>
      <c r="E1504" t="s">
        <v>1849</v>
      </c>
      <c r="F1504" s="44" t="s">
        <v>93</v>
      </c>
      <c r="G1504" s="44" t="s">
        <v>265</v>
      </c>
      <c r="H1504" t="s">
        <v>1716</v>
      </c>
      <c r="I1504" t="s">
        <v>1718</v>
      </c>
      <c r="J1504" s="2">
        <v>230101</v>
      </c>
      <c r="K1504" t="str">
        <f t="shared" si="47"/>
        <v>2301</v>
      </c>
      <c r="L1504" t="s">
        <v>1756</v>
      </c>
      <c r="M1504" t="s">
        <v>333</v>
      </c>
      <c r="N1504"/>
      <c r="O1504" t="s">
        <v>265</v>
      </c>
      <c r="P1504">
        <v>1</v>
      </c>
      <c r="Q1504">
        <v>1</v>
      </c>
      <c r="R1504" t="s">
        <v>1785</v>
      </c>
      <c r="S1504">
        <v>1</v>
      </c>
      <c r="T1504">
        <v>5</v>
      </c>
      <c r="U1504">
        <v>0</v>
      </c>
      <c r="V1504">
        <v>0</v>
      </c>
      <c r="AA1504" t="s">
        <v>334</v>
      </c>
      <c r="AB1504" t="s">
        <v>282</v>
      </c>
      <c r="AC1504" t="s">
        <v>282</v>
      </c>
    </row>
    <row r="1505" spans="1:29" x14ac:dyDescent="0.25">
      <c r="A1505">
        <v>202109</v>
      </c>
      <c r="B1505" t="s">
        <v>1716</v>
      </c>
      <c r="C1505" s="8">
        <v>5302</v>
      </c>
      <c r="D1505" s="8" t="str">
        <f t="shared" si="46"/>
        <v>ENGL-5302</v>
      </c>
      <c r="E1505" t="s">
        <v>1850</v>
      </c>
      <c r="F1505" s="44" t="s">
        <v>93</v>
      </c>
      <c r="G1505" s="44" t="s">
        <v>261</v>
      </c>
      <c r="H1505" t="s">
        <v>1716</v>
      </c>
      <c r="I1505" t="s">
        <v>1718</v>
      </c>
      <c r="J1505" s="2">
        <v>230101</v>
      </c>
      <c r="K1505" t="str">
        <f t="shared" si="47"/>
        <v>2301</v>
      </c>
      <c r="L1505" t="s">
        <v>1756</v>
      </c>
      <c r="N1505"/>
      <c r="O1505" t="s">
        <v>265</v>
      </c>
    </row>
    <row r="1506" spans="1:29" x14ac:dyDescent="0.25">
      <c r="A1506">
        <v>201609</v>
      </c>
      <c r="B1506" t="s">
        <v>1716</v>
      </c>
      <c r="C1506" s="8">
        <v>5303</v>
      </c>
      <c r="D1506" s="8" t="str">
        <f t="shared" si="46"/>
        <v>ENGL-5303</v>
      </c>
      <c r="E1506" t="s">
        <v>1851</v>
      </c>
      <c r="F1506" s="44" t="s">
        <v>93</v>
      </c>
      <c r="G1506" s="44" t="s">
        <v>265</v>
      </c>
      <c r="H1506" t="s">
        <v>1716</v>
      </c>
      <c r="I1506" t="s">
        <v>1718</v>
      </c>
      <c r="J1506" s="2">
        <v>230101</v>
      </c>
      <c r="K1506" t="str">
        <f t="shared" si="47"/>
        <v>2301</v>
      </c>
      <c r="L1506" t="s">
        <v>1756</v>
      </c>
      <c r="M1506" t="s">
        <v>333</v>
      </c>
      <c r="N1506"/>
      <c r="O1506" t="s">
        <v>265</v>
      </c>
      <c r="P1506">
        <v>1</v>
      </c>
      <c r="Q1506">
        <v>1</v>
      </c>
      <c r="R1506" t="s">
        <v>1785</v>
      </c>
      <c r="S1506">
        <v>1</v>
      </c>
      <c r="T1506">
        <v>5</v>
      </c>
      <c r="U1506">
        <v>0</v>
      </c>
      <c r="V1506">
        <v>0</v>
      </c>
      <c r="AA1506" t="s">
        <v>334</v>
      </c>
      <c r="AB1506" t="s">
        <v>282</v>
      </c>
      <c r="AC1506" t="s">
        <v>282</v>
      </c>
    </row>
    <row r="1507" spans="1:29" x14ac:dyDescent="0.25">
      <c r="A1507">
        <v>202409</v>
      </c>
      <c r="B1507" t="s">
        <v>1716</v>
      </c>
      <c r="C1507" s="8">
        <v>5304</v>
      </c>
      <c r="D1507" s="8" t="str">
        <f t="shared" si="46"/>
        <v>ENGL-5304</v>
      </c>
      <c r="E1507" t="s">
        <v>1852</v>
      </c>
      <c r="F1507" s="44" t="s">
        <v>93</v>
      </c>
      <c r="G1507" s="44" t="s">
        <v>265</v>
      </c>
      <c r="H1507" t="s">
        <v>1716</v>
      </c>
      <c r="I1507" t="s">
        <v>1718</v>
      </c>
      <c r="J1507" s="2">
        <v>230101</v>
      </c>
      <c r="K1507" t="str">
        <f t="shared" si="47"/>
        <v>2301</v>
      </c>
      <c r="L1507" t="s">
        <v>1756</v>
      </c>
      <c r="M1507" t="s">
        <v>333</v>
      </c>
      <c r="N1507"/>
      <c r="P1507">
        <v>1</v>
      </c>
      <c r="Q1507">
        <v>1</v>
      </c>
      <c r="R1507" t="s">
        <v>1721</v>
      </c>
      <c r="S1507">
        <v>1</v>
      </c>
      <c r="T1507">
        <v>5</v>
      </c>
      <c r="U1507">
        <v>0</v>
      </c>
      <c r="V1507">
        <v>0</v>
      </c>
      <c r="AA1507" t="s">
        <v>334</v>
      </c>
      <c r="AB1507" t="s">
        <v>282</v>
      </c>
      <c r="AC1507" t="s">
        <v>282</v>
      </c>
    </row>
    <row r="1508" spans="1:29" x14ac:dyDescent="0.25">
      <c r="A1508">
        <v>202409</v>
      </c>
      <c r="B1508" t="s">
        <v>1716</v>
      </c>
      <c r="C1508" s="8">
        <v>5305</v>
      </c>
      <c r="D1508" s="8" t="str">
        <f t="shared" si="46"/>
        <v>ENGL-5305</v>
      </c>
      <c r="E1508" t="s">
        <v>1853</v>
      </c>
      <c r="F1508" s="44" t="s">
        <v>93</v>
      </c>
      <c r="G1508" s="44" t="s">
        <v>265</v>
      </c>
      <c r="H1508" t="s">
        <v>1716</v>
      </c>
      <c r="I1508" t="s">
        <v>1718</v>
      </c>
      <c r="J1508" s="2">
        <v>230101</v>
      </c>
      <c r="K1508" t="str">
        <f t="shared" si="47"/>
        <v>2301</v>
      </c>
      <c r="L1508" t="s">
        <v>1756</v>
      </c>
      <c r="M1508" t="s">
        <v>333</v>
      </c>
      <c r="N1508"/>
      <c r="P1508">
        <v>1</v>
      </c>
      <c r="Q1508">
        <v>1</v>
      </c>
      <c r="R1508" t="s">
        <v>1721</v>
      </c>
      <c r="S1508">
        <v>1</v>
      </c>
      <c r="T1508">
        <v>5</v>
      </c>
      <c r="U1508">
        <v>0</v>
      </c>
      <c r="V1508">
        <v>0</v>
      </c>
      <c r="AA1508" t="s">
        <v>334</v>
      </c>
      <c r="AB1508" t="s">
        <v>282</v>
      </c>
      <c r="AC1508" t="s">
        <v>282</v>
      </c>
    </row>
    <row r="1509" spans="1:29" x14ac:dyDescent="0.25">
      <c r="A1509">
        <v>202109</v>
      </c>
      <c r="B1509" t="s">
        <v>1716</v>
      </c>
      <c r="C1509" s="8">
        <v>5310</v>
      </c>
      <c r="D1509" s="8" t="str">
        <f t="shared" si="46"/>
        <v>ENGL-5310</v>
      </c>
      <c r="E1509" t="s">
        <v>1854</v>
      </c>
      <c r="F1509" s="44" t="s">
        <v>93</v>
      </c>
      <c r="G1509" s="44" t="s">
        <v>261</v>
      </c>
      <c r="H1509" t="s">
        <v>1716</v>
      </c>
      <c r="I1509" t="s">
        <v>1718</v>
      </c>
      <c r="J1509" s="2">
        <v>230101</v>
      </c>
      <c r="K1509" t="str">
        <f t="shared" si="47"/>
        <v>2301</v>
      </c>
      <c r="L1509" t="s">
        <v>1756</v>
      </c>
      <c r="N1509"/>
      <c r="O1509" t="s">
        <v>265</v>
      </c>
    </row>
    <row r="1510" spans="1:29" x14ac:dyDescent="0.25">
      <c r="A1510">
        <v>201609</v>
      </c>
      <c r="B1510" t="s">
        <v>1716</v>
      </c>
      <c r="C1510" s="8">
        <v>5340</v>
      </c>
      <c r="D1510" s="8" t="str">
        <f t="shared" si="46"/>
        <v>ENGL-5340</v>
      </c>
      <c r="E1510" t="s">
        <v>1855</v>
      </c>
      <c r="F1510" s="44" t="s">
        <v>79</v>
      </c>
      <c r="G1510" s="44" t="s">
        <v>265</v>
      </c>
      <c r="H1510" t="s">
        <v>1716</v>
      </c>
      <c r="I1510" t="s">
        <v>1718</v>
      </c>
      <c r="J1510" s="2">
        <v>160104</v>
      </c>
      <c r="K1510" t="str">
        <f t="shared" si="47"/>
        <v>1601</v>
      </c>
      <c r="L1510" t="s">
        <v>1778</v>
      </c>
      <c r="N1510"/>
      <c r="O1510" t="s">
        <v>265</v>
      </c>
    </row>
    <row r="1511" spans="1:29" x14ac:dyDescent="0.25">
      <c r="A1511">
        <v>202109</v>
      </c>
      <c r="B1511" t="s">
        <v>1716</v>
      </c>
      <c r="C1511" s="8">
        <v>5341</v>
      </c>
      <c r="D1511" s="8" t="str">
        <f t="shared" si="46"/>
        <v>ENGL-5341</v>
      </c>
      <c r="E1511" t="s">
        <v>1856</v>
      </c>
      <c r="F1511" s="44" t="s">
        <v>1761</v>
      </c>
      <c r="G1511" s="44" t="s">
        <v>261</v>
      </c>
      <c r="H1511" t="s">
        <v>1716</v>
      </c>
      <c r="I1511" t="s">
        <v>1718</v>
      </c>
      <c r="J1511" s="2">
        <v>230801</v>
      </c>
      <c r="K1511" t="str">
        <f t="shared" si="47"/>
        <v>2308</v>
      </c>
      <c r="L1511" t="s">
        <v>1762</v>
      </c>
      <c r="N1511"/>
      <c r="O1511" t="s">
        <v>265</v>
      </c>
    </row>
    <row r="1512" spans="1:29" x14ac:dyDescent="0.25">
      <c r="A1512">
        <v>202009</v>
      </c>
      <c r="B1512" t="s">
        <v>1716</v>
      </c>
      <c r="C1512" s="8">
        <v>5342</v>
      </c>
      <c r="D1512" s="8" t="str">
        <f t="shared" si="46"/>
        <v>ENGL-5342</v>
      </c>
      <c r="E1512" t="s">
        <v>1857</v>
      </c>
      <c r="F1512" s="44" t="s">
        <v>1752</v>
      </c>
      <c r="G1512" s="44" t="s">
        <v>265</v>
      </c>
      <c r="H1512" t="s">
        <v>1716</v>
      </c>
      <c r="I1512" t="s">
        <v>1718</v>
      </c>
      <c r="J1512" s="2">
        <v>231404</v>
      </c>
      <c r="K1512" t="str">
        <f t="shared" si="47"/>
        <v>2314</v>
      </c>
      <c r="L1512" t="s">
        <v>1788</v>
      </c>
      <c r="M1512" t="s">
        <v>333</v>
      </c>
      <c r="N1512"/>
      <c r="O1512" t="s">
        <v>265</v>
      </c>
      <c r="P1512">
        <v>1</v>
      </c>
      <c r="Q1512">
        <v>1</v>
      </c>
      <c r="R1512" t="s">
        <v>1721</v>
      </c>
      <c r="S1512">
        <v>1</v>
      </c>
      <c r="T1512">
        <v>5</v>
      </c>
      <c r="U1512">
        <v>0</v>
      </c>
      <c r="V1512">
        <v>0</v>
      </c>
      <c r="AA1512" t="s">
        <v>334</v>
      </c>
      <c r="AB1512" t="s">
        <v>282</v>
      </c>
      <c r="AC1512" t="s">
        <v>282</v>
      </c>
    </row>
    <row r="1513" spans="1:29" x14ac:dyDescent="0.25">
      <c r="A1513">
        <v>202009</v>
      </c>
      <c r="B1513" t="s">
        <v>1716</v>
      </c>
      <c r="C1513" s="8">
        <v>5343</v>
      </c>
      <c r="D1513" s="8" t="str">
        <f t="shared" si="46"/>
        <v>ENGL-5343</v>
      </c>
      <c r="E1513" t="s">
        <v>1858</v>
      </c>
      <c r="F1513" s="44" t="s">
        <v>1752</v>
      </c>
      <c r="G1513" s="44" t="s">
        <v>265</v>
      </c>
      <c r="H1513" t="s">
        <v>1716</v>
      </c>
      <c r="I1513" t="s">
        <v>1718</v>
      </c>
      <c r="J1513" s="2">
        <v>231404</v>
      </c>
      <c r="K1513" t="str">
        <f t="shared" si="47"/>
        <v>2314</v>
      </c>
      <c r="L1513" t="s">
        <v>1788</v>
      </c>
      <c r="M1513" t="s">
        <v>333</v>
      </c>
      <c r="N1513"/>
      <c r="O1513" t="s">
        <v>265</v>
      </c>
      <c r="P1513">
        <v>1</v>
      </c>
      <c r="Q1513">
        <v>1</v>
      </c>
      <c r="R1513" t="s">
        <v>1721</v>
      </c>
      <c r="S1513">
        <v>1</v>
      </c>
      <c r="T1513">
        <v>5</v>
      </c>
      <c r="U1513">
        <v>0</v>
      </c>
      <c r="V1513">
        <v>0</v>
      </c>
      <c r="AA1513" t="s">
        <v>334</v>
      </c>
      <c r="AB1513" t="s">
        <v>282</v>
      </c>
      <c r="AC1513" t="s">
        <v>282</v>
      </c>
    </row>
    <row r="1514" spans="1:29" x14ac:dyDescent="0.25">
      <c r="A1514">
        <v>202009</v>
      </c>
      <c r="B1514" t="s">
        <v>1716</v>
      </c>
      <c r="C1514" s="8">
        <v>5344</v>
      </c>
      <c r="D1514" s="8" t="str">
        <f t="shared" si="46"/>
        <v>ENGL-5344</v>
      </c>
      <c r="E1514" t="s">
        <v>1859</v>
      </c>
      <c r="F1514" s="44" t="s">
        <v>1752</v>
      </c>
      <c r="G1514" s="44" t="s">
        <v>265</v>
      </c>
      <c r="H1514" t="s">
        <v>1716</v>
      </c>
      <c r="I1514" t="s">
        <v>1718</v>
      </c>
      <c r="J1514" s="2">
        <v>231404</v>
      </c>
      <c r="K1514" t="str">
        <f t="shared" si="47"/>
        <v>2314</v>
      </c>
      <c r="L1514" t="s">
        <v>1788</v>
      </c>
      <c r="M1514" t="s">
        <v>333</v>
      </c>
      <c r="N1514"/>
      <c r="O1514" t="s">
        <v>265</v>
      </c>
      <c r="P1514">
        <v>1</v>
      </c>
      <c r="Q1514">
        <v>1</v>
      </c>
      <c r="R1514" t="s">
        <v>1721</v>
      </c>
      <c r="S1514">
        <v>1</v>
      </c>
      <c r="T1514">
        <v>5</v>
      </c>
      <c r="U1514">
        <v>0</v>
      </c>
      <c r="V1514">
        <v>0</v>
      </c>
      <c r="AA1514" t="s">
        <v>334</v>
      </c>
      <c r="AB1514" t="s">
        <v>282</v>
      </c>
      <c r="AC1514" t="s">
        <v>282</v>
      </c>
    </row>
    <row r="1515" spans="1:29" x14ac:dyDescent="0.25">
      <c r="A1515">
        <v>202009</v>
      </c>
      <c r="B1515" t="s">
        <v>1716</v>
      </c>
      <c r="C1515" s="8">
        <v>5346</v>
      </c>
      <c r="D1515" s="8" t="str">
        <f t="shared" si="46"/>
        <v>ENGL-5346</v>
      </c>
      <c r="E1515" t="s">
        <v>1860</v>
      </c>
      <c r="F1515" s="44" t="s">
        <v>1752</v>
      </c>
      <c r="G1515" s="44" t="s">
        <v>265</v>
      </c>
      <c r="H1515" t="s">
        <v>1716</v>
      </c>
      <c r="I1515" t="s">
        <v>1718</v>
      </c>
      <c r="J1515" s="2">
        <v>231402</v>
      </c>
      <c r="K1515" t="str">
        <f t="shared" si="47"/>
        <v>2314</v>
      </c>
      <c r="L1515" t="s">
        <v>1764</v>
      </c>
      <c r="M1515" t="s">
        <v>333</v>
      </c>
      <c r="N1515"/>
      <c r="O1515" t="s">
        <v>265</v>
      </c>
      <c r="P1515">
        <v>1</v>
      </c>
      <c r="Q1515">
        <v>1</v>
      </c>
      <c r="R1515" t="s">
        <v>1721</v>
      </c>
      <c r="S1515">
        <v>1</v>
      </c>
      <c r="T1515">
        <v>5</v>
      </c>
      <c r="U1515">
        <v>0</v>
      </c>
      <c r="V1515">
        <v>0</v>
      </c>
      <c r="AA1515" t="s">
        <v>334</v>
      </c>
      <c r="AB1515" t="s">
        <v>282</v>
      </c>
      <c r="AC1515" t="s">
        <v>282</v>
      </c>
    </row>
    <row r="1516" spans="1:29" x14ac:dyDescent="0.25">
      <c r="A1516">
        <v>200609</v>
      </c>
      <c r="B1516" t="s">
        <v>1716</v>
      </c>
      <c r="C1516" s="8">
        <v>5347</v>
      </c>
      <c r="D1516" s="8" t="str">
        <f t="shared" si="46"/>
        <v>ENGL-5347</v>
      </c>
      <c r="E1516" t="s">
        <v>1861</v>
      </c>
      <c r="F1516" s="44" t="s">
        <v>1794</v>
      </c>
      <c r="G1516" s="44" t="s">
        <v>265</v>
      </c>
      <c r="H1516" t="s">
        <v>1716</v>
      </c>
      <c r="I1516" t="s">
        <v>1718</v>
      </c>
      <c r="J1516" s="2">
        <v>230701</v>
      </c>
      <c r="K1516" t="str">
        <f t="shared" si="47"/>
        <v>2307</v>
      </c>
      <c r="L1516" t="s">
        <v>1795</v>
      </c>
      <c r="N1516"/>
      <c r="O1516" t="s">
        <v>265</v>
      </c>
    </row>
    <row r="1517" spans="1:29" x14ac:dyDescent="0.25">
      <c r="A1517">
        <v>202009</v>
      </c>
      <c r="B1517" t="s">
        <v>1716</v>
      </c>
      <c r="C1517" s="8">
        <v>5348</v>
      </c>
      <c r="D1517" s="8" t="str">
        <f t="shared" si="46"/>
        <v>ENGL-5348</v>
      </c>
      <c r="E1517" t="s">
        <v>1862</v>
      </c>
      <c r="F1517" s="44" t="s">
        <v>1752</v>
      </c>
      <c r="G1517" s="44" t="s">
        <v>265</v>
      </c>
      <c r="H1517" t="s">
        <v>1716</v>
      </c>
      <c r="I1517" t="s">
        <v>1718</v>
      </c>
      <c r="J1517" s="2">
        <v>231402</v>
      </c>
      <c r="K1517" t="str">
        <f t="shared" si="47"/>
        <v>2314</v>
      </c>
      <c r="L1517" t="s">
        <v>1764</v>
      </c>
      <c r="M1517" t="s">
        <v>333</v>
      </c>
      <c r="N1517"/>
      <c r="O1517" t="s">
        <v>265</v>
      </c>
      <c r="P1517">
        <v>1</v>
      </c>
      <c r="Q1517">
        <v>1</v>
      </c>
      <c r="R1517" t="s">
        <v>1721</v>
      </c>
      <c r="S1517">
        <v>1</v>
      </c>
      <c r="T1517">
        <v>5</v>
      </c>
      <c r="U1517">
        <v>0</v>
      </c>
      <c r="V1517">
        <v>0</v>
      </c>
      <c r="AA1517" t="s">
        <v>334</v>
      </c>
      <c r="AB1517" t="s">
        <v>282</v>
      </c>
      <c r="AC1517" t="s">
        <v>282</v>
      </c>
    </row>
    <row r="1518" spans="1:29" x14ac:dyDescent="0.25">
      <c r="A1518">
        <v>202409</v>
      </c>
      <c r="B1518" t="s">
        <v>1716</v>
      </c>
      <c r="C1518" s="8">
        <v>5349</v>
      </c>
      <c r="D1518" s="8" t="str">
        <f t="shared" si="46"/>
        <v>ENGL-5349</v>
      </c>
      <c r="E1518" t="s">
        <v>1863</v>
      </c>
      <c r="F1518" s="44" t="s">
        <v>79</v>
      </c>
      <c r="G1518" s="44" t="s">
        <v>265</v>
      </c>
      <c r="H1518" t="s">
        <v>1716</v>
      </c>
      <c r="I1518" t="s">
        <v>1718</v>
      </c>
      <c r="J1518" s="2">
        <v>160104</v>
      </c>
      <c r="K1518" t="str">
        <f t="shared" si="47"/>
        <v>1601</v>
      </c>
      <c r="L1518" t="s">
        <v>1778</v>
      </c>
      <c r="N1518"/>
      <c r="O1518" t="s">
        <v>265</v>
      </c>
    </row>
    <row r="1519" spans="1:29" x14ac:dyDescent="0.25">
      <c r="A1519">
        <v>202409</v>
      </c>
      <c r="B1519" t="s">
        <v>1716</v>
      </c>
      <c r="C1519" s="8">
        <v>5350</v>
      </c>
      <c r="D1519" s="8" t="str">
        <f t="shared" si="46"/>
        <v>ENGL-5350</v>
      </c>
      <c r="E1519" t="s">
        <v>1864</v>
      </c>
      <c r="F1519" s="44" t="s">
        <v>1752</v>
      </c>
      <c r="G1519" s="44" t="s">
        <v>265</v>
      </c>
      <c r="H1519" t="s">
        <v>1716</v>
      </c>
      <c r="I1519" t="s">
        <v>1718</v>
      </c>
      <c r="J1519" s="2">
        <v>231401</v>
      </c>
      <c r="K1519" t="str">
        <f t="shared" si="47"/>
        <v>2314</v>
      </c>
      <c r="L1519" t="s">
        <v>1753</v>
      </c>
      <c r="M1519" t="s">
        <v>333</v>
      </c>
      <c r="N1519"/>
      <c r="P1519">
        <v>1</v>
      </c>
      <c r="Q1519">
        <v>1</v>
      </c>
      <c r="R1519" t="s">
        <v>1721</v>
      </c>
      <c r="S1519">
        <v>1</v>
      </c>
      <c r="T1519">
        <v>5</v>
      </c>
      <c r="U1519">
        <v>0</v>
      </c>
      <c r="V1519">
        <v>0</v>
      </c>
      <c r="AA1519" t="s">
        <v>334</v>
      </c>
      <c r="AB1519" t="s">
        <v>282</v>
      </c>
      <c r="AC1519" t="s">
        <v>282</v>
      </c>
    </row>
    <row r="1520" spans="1:29" x14ac:dyDescent="0.25">
      <c r="A1520">
        <v>202409</v>
      </c>
      <c r="B1520" t="s">
        <v>1716</v>
      </c>
      <c r="C1520" s="8">
        <v>5351</v>
      </c>
      <c r="D1520" s="8" t="str">
        <f t="shared" si="46"/>
        <v>ENGL-5351</v>
      </c>
      <c r="E1520" t="s">
        <v>1865</v>
      </c>
      <c r="F1520" s="44" t="s">
        <v>1752</v>
      </c>
      <c r="G1520" s="44" t="s">
        <v>265</v>
      </c>
      <c r="H1520" t="s">
        <v>1716</v>
      </c>
      <c r="I1520" t="s">
        <v>1718</v>
      </c>
      <c r="J1520" s="2">
        <v>231401</v>
      </c>
      <c r="K1520" t="str">
        <f t="shared" si="47"/>
        <v>2314</v>
      </c>
      <c r="L1520" t="s">
        <v>1753</v>
      </c>
      <c r="M1520" t="s">
        <v>333</v>
      </c>
      <c r="N1520"/>
      <c r="P1520">
        <v>1</v>
      </c>
      <c r="Q1520">
        <v>1</v>
      </c>
      <c r="R1520" t="s">
        <v>1721</v>
      </c>
      <c r="S1520">
        <v>1</v>
      </c>
      <c r="T1520">
        <v>5</v>
      </c>
      <c r="U1520">
        <v>0</v>
      </c>
      <c r="V1520">
        <v>0</v>
      </c>
      <c r="AA1520" t="s">
        <v>334</v>
      </c>
      <c r="AB1520" t="s">
        <v>282</v>
      </c>
      <c r="AC1520" t="s">
        <v>282</v>
      </c>
    </row>
    <row r="1521" spans="1:29" x14ac:dyDescent="0.25">
      <c r="A1521">
        <v>202409</v>
      </c>
      <c r="B1521" t="s">
        <v>1716</v>
      </c>
      <c r="C1521" s="8">
        <v>5352</v>
      </c>
      <c r="D1521" s="8" t="str">
        <f t="shared" si="46"/>
        <v>ENGL-5352</v>
      </c>
      <c r="E1521" t="s">
        <v>1866</v>
      </c>
      <c r="F1521" s="44" t="s">
        <v>93</v>
      </c>
      <c r="G1521" s="44" t="s">
        <v>265</v>
      </c>
      <c r="H1521" t="s">
        <v>1716</v>
      </c>
      <c r="I1521" t="s">
        <v>1718</v>
      </c>
      <c r="J1521" s="2">
        <v>230101</v>
      </c>
      <c r="K1521" t="str">
        <f t="shared" si="47"/>
        <v>2301</v>
      </c>
      <c r="L1521" t="s">
        <v>1756</v>
      </c>
      <c r="M1521" t="s">
        <v>333</v>
      </c>
      <c r="N1521"/>
      <c r="P1521">
        <v>1</v>
      </c>
      <c r="Q1521">
        <v>1</v>
      </c>
      <c r="R1521" t="s">
        <v>1721</v>
      </c>
      <c r="S1521">
        <v>1</v>
      </c>
      <c r="T1521">
        <v>5</v>
      </c>
      <c r="U1521">
        <v>0</v>
      </c>
      <c r="V1521">
        <v>0</v>
      </c>
      <c r="AA1521" t="s">
        <v>334</v>
      </c>
      <c r="AB1521" t="s">
        <v>282</v>
      </c>
      <c r="AC1521" t="s">
        <v>282</v>
      </c>
    </row>
    <row r="1522" spans="1:29" x14ac:dyDescent="0.25">
      <c r="A1522">
        <v>202409</v>
      </c>
      <c r="B1522" t="s">
        <v>1716</v>
      </c>
      <c r="C1522" s="8">
        <v>5353</v>
      </c>
      <c r="D1522" s="8" t="str">
        <f t="shared" si="46"/>
        <v>ENGL-5353</v>
      </c>
      <c r="E1522" t="s">
        <v>1867</v>
      </c>
      <c r="F1522" s="44" t="s">
        <v>1752</v>
      </c>
      <c r="G1522" s="44" t="s">
        <v>265</v>
      </c>
      <c r="H1522" t="s">
        <v>1716</v>
      </c>
      <c r="I1522" t="s">
        <v>1718</v>
      </c>
      <c r="J1522" s="2">
        <v>231401</v>
      </c>
      <c r="K1522" t="str">
        <f t="shared" si="47"/>
        <v>2314</v>
      </c>
      <c r="L1522" t="s">
        <v>1753</v>
      </c>
      <c r="M1522" t="s">
        <v>333</v>
      </c>
      <c r="N1522"/>
      <c r="P1522">
        <v>1</v>
      </c>
      <c r="Q1522">
        <v>1</v>
      </c>
      <c r="R1522" t="s">
        <v>1721</v>
      </c>
      <c r="S1522">
        <v>1</v>
      </c>
      <c r="T1522">
        <v>5</v>
      </c>
      <c r="U1522">
        <v>0</v>
      </c>
      <c r="V1522">
        <v>0</v>
      </c>
      <c r="AA1522" t="s">
        <v>334</v>
      </c>
      <c r="AB1522" t="s">
        <v>282</v>
      </c>
      <c r="AC1522" t="s">
        <v>282</v>
      </c>
    </row>
    <row r="1523" spans="1:29" x14ac:dyDescent="0.25">
      <c r="A1523">
        <v>201809</v>
      </c>
      <c r="B1523" t="s">
        <v>1716</v>
      </c>
      <c r="C1523" s="8">
        <v>5360</v>
      </c>
      <c r="D1523" s="8" t="str">
        <f t="shared" si="46"/>
        <v>ENGL-5360</v>
      </c>
      <c r="E1523" t="s">
        <v>1868</v>
      </c>
      <c r="F1523" s="44" t="s">
        <v>95</v>
      </c>
      <c r="G1523" s="44" t="s">
        <v>265</v>
      </c>
      <c r="H1523" t="s">
        <v>1716</v>
      </c>
      <c r="I1523" t="s">
        <v>1718</v>
      </c>
      <c r="J1523" s="2">
        <v>230401</v>
      </c>
      <c r="K1523" t="str">
        <f t="shared" si="47"/>
        <v>2304</v>
      </c>
      <c r="L1523" t="s">
        <v>1869</v>
      </c>
      <c r="M1523" t="s">
        <v>333</v>
      </c>
      <c r="N1523"/>
      <c r="O1523" t="s">
        <v>265</v>
      </c>
      <c r="P1523">
        <v>1</v>
      </c>
      <c r="Q1523">
        <v>1</v>
      </c>
      <c r="R1523" t="s">
        <v>1721</v>
      </c>
      <c r="S1523">
        <v>1</v>
      </c>
      <c r="T1523">
        <v>5</v>
      </c>
      <c r="U1523">
        <v>0</v>
      </c>
      <c r="V1523">
        <v>0</v>
      </c>
      <c r="AA1523" t="s">
        <v>334</v>
      </c>
      <c r="AB1523" t="s">
        <v>282</v>
      </c>
      <c r="AC1523" t="s">
        <v>282</v>
      </c>
    </row>
    <row r="1524" spans="1:29" x14ac:dyDescent="0.25">
      <c r="A1524">
        <v>202009</v>
      </c>
      <c r="B1524" t="s">
        <v>1716</v>
      </c>
      <c r="C1524" s="8">
        <v>5361</v>
      </c>
      <c r="D1524" s="8" t="str">
        <f t="shared" si="46"/>
        <v>ENGL-5361</v>
      </c>
      <c r="E1524" t="s">
        <v>1870</v>
      </c>
      <c r="F1524" s="44" t="s">
        <v>99</v>
      </c>
      <c r="G1524" s="44" t="s">
        <v>265</v>
      </c>
      <c r="H1524" t="s">
        <v>1716</v>
      </c>
      <c r="I1524" t="s">
        <v>1718</v>
      </c>
      <c r="J1524" s="2">
        <v>231301</v>
      </c>
      <c r="K1524" t="str">
        <f t="shared" si="47"/>
        <v>2313</v>
      </c>
      <c r="L1524" t="s">
        <v>1750</v>
      </c>
      <c r="M1524" t="s">
        <v>333</v>
      </c>
      <c r="N1524"/>
      <c r="O1524" t="s">
        <v>265</v>
      </c>
      <c r="P1524">
        <v>1</v>
      </c>
      <c r="Q1524">
        <v>1</v>
      </c>
      <c r="R1524" t="s">
        <v>1721</v>
      </c>
      <c r="S1524">
        <v>1</v>
      </c>
      <c r="T1524">
        <v>5</v>
      </c>
      <c r="U1524">
        <v>0</v>
      </c>
      <c r="V1524">
        <v>0</v>
      </c>
      <c r="AA1524" t="s">
        <v>334</v>
      </c>
      <c r="AB1524" t="s">
        <v>282</v>
      </c>
      <c r="AC1524" t="s">
        <v>282</v>
      </c>
    </row>
    <row r="1525" spans="1:29" x14ac:dyDescent="0.25">
      <c r="A1525">
        <v>202409</v>
      </c>
      <c r="B1525" t="s">
        <v>1716</v>
      </c>
      <c r="C1525" s="8">
        <v>5362</v>
      </c>
      <c r="D1525" s="8" t="str">
        <f t="shared" si="46"/>
        <v>ENGL-5362</v>
      </c>
      <c r="E1525" t="s">
        <v>1871</v>
      </c>
      <c r="F1525" s="44" t="s">
        <v>1811</v>
      </c>
      <c r="G1525" s="44" t="s">
        <v>265</v>
      </c>
      <c r="H1525" t="s">
        <v>1716</v>
      </c>
      <c r="I1525" t="s">
        <v>1718</v>
      </c>
      <c r="J1525" s="2">
        <v>231101</v>
      </c>
      <c r="K1525" t="str">
        <f t="shared" si="47"/>
        <v>2311</v>
      </c>
      <c r="L1525" t="s">
        <v>1812</v>
      </c>
      <c r="N1525"/>
      <c r="O1525" t="s">
        <v>265</v>
      </c>
    </row>
    <row r="1526" spans="1:29" x14ac:dyDescent="0.25">
      <c r="A1526">
        <v>201809</v>
      </c>
      <c r="B1526" t="s">
        <v>1716</v>
      </c>
      <c r="C1526" s="8">
        <v>5363</v>
      </c>
      <c r="D1526" s="8" t="str">
        <f t="shared" si="46"/>
        <v>ENGL-5363</v>
      </c>
      <c r="E1526" t="s">
        <v>1872</v>
      </c>
      <c r="F1526" s="44" t="s">
        <v>97</v>
      </c>
      <c r="G1526" s="44" t="s">
        <v>265</v>
      </c>
      <c r="H1526" t="s">
        <v>1716</v>
      </c>
      <c r="I1526" t="s">
        <v>1718</v>
      </c>
      <c r="J1526" s="2">
        <v>231001</v>
      </c>
      <c r="K1526" t="str">
        <f t="shared" si="47"/>
        <v>2310</v>
      </c>
      <c r="L1526" t="s">
        <v>1067</v>
      </c>
      <c r="M1526" t="s">
        <v>333</v>
      </c>
      <c r="N1526"/>
      <c r="O1526" t="s">
        <v>265</v>
      </c>
      <c r="P1526">
        <v>1</v>
      </c>
      <c r="Q1526">
        <v>1</v>
      </c>
      <c r="R1526" t="s">
        <v>1721</v>
      </c>
      <c r="S1526">
        <v>1</v>
      </c>
      <c r="T1526">
        <v>5</v>
      </c>
      <c r="U1526">
        <v>0</v>
      </c>
      <c r="V1526">
        <v>0</v>
      </c>
      <c r="AA1526" t="s">
        <v>334</v>
      </c>
      <c r="AB1526" t="s">
        <v>282</v>
      </c>
      <c r="AC1526" t="s">
        <v>282</v>
      </c>
    </row>
    <row r="1527" spans="1:29" x14ac:dyDescent="0.25">
      <c r="A1527">
        <v>202009</v>
      </c>
      <c r="B1527" t="s">
        <v>1716</v>
      </c>
      <c r="C1527" s="8">
        <v>5364</v>
      </c>
      <c r="D1527" s="8" t="str">
        <f t="shared" si="46"/>
        <v>ENGL-5364</v>
      </c>
      <c r="E1527" t="s">
        <v>1873</v>
      </c>
      <c r="F1527" s="44" t="s">
        <v>1811</v>
      </c>
      <c r="G1527" s="44" t="s">
        <v>261</v>
      </c>
      <c r="H1527" t="s">
        <v>1716</v>
      </c>
      <c r="I1527" t="s">
        <v>1718</v>
      </c>
      <c r="J1527" s="2">
        <v>231101</v>
      </c>
      <c r="K1527" t="str">
        <f t="shared" si="47"/>
        <v>2311</v>
      </c>
      <c r="L1527" t="s">
        <v>1812</v>
      </c>
      <c r="M1527" t="s">
        <v>333</v>
      </c>
      <c r="N1527"/>
      <c r="O1527" t="s">
        <v>265</v>
      </c>
      <c r="P1527">
        <v>1</v>
      </c>
      <c r="Q1527">
        <v>1</v>
      </c>
      <c r="R1527" t="s">
        <v>1721</v>
      </c>
      <c r="S1527">
        <v>1</v>
      </c>
      <c r="T1527">
        <v>5</v>
      </c>
      <c r="U1527">
        <v>0</v>
      </c>
      <c r="V1527">
        <v>0</v>
      </c>
      <c r="AA1527" t="s">
        <v>334</v>
      </c>
      <c r="AB1527" t="s">
        <v>282</v>
      </c>
      <c r="AC1527" t="s">
        <v>282</v>
      </c>
    </row>
    <row r="1528" spans="1:29" x14ac:dyDescent="0.25">
      <c r="A1528">
        <v>202009</v>
      </c>
      <c r="B1528" t="s">
        <v>1716</v>
      </c>
      <c r="C1528" s="8">
        <v>5365</v>
      </c>
      <c r="D1528" s="8" t="str">
        <f t="shared" si="46"/>
        <v>ENGL-5365</v>
      </c>
      <c r="E1528" t="s">
        <v>1874</v>
      </c>
      <c r="F1528" s="44" t="s">
        <v>97</v>
      </c>
      <c r="G1528" s="44" t="s">
        <v>261</v>
      </c>
      <c r="H1528" t="s">
        <v>1716</v>
      </c>
      <c r="I1528" t="s">
        <v>1718</v>
      </c>
      <c r="J1528" s="2">
        <v>231001</v>
      </c>
      <c r="K1528" t="str">
        <f t="shared" si="47"/>
        <v>2310</v>
      </c>
      <c r="L1528" t="s">
        <v>1067</v>
      </c>
      <c r="M1528" t="s">
        <v>333</v>
      </c>
      <c r="N1528"/>
      <c r="O1528" t="s">
        <v>265</v>
      </c>
      <c r="P1528">
        <v>1</v>
      </c>
      <c r="Q1528">
        <v>1</v>
      </c>
      <c r="R1528" t="s">
        <v>1721</v>
      </c>
      <c r="S1528">
        <v>1</v>
      </c>
      <c r="T1528">
        <v>5</v>
      </c>
      <c r="U1528">
        <v>0</v>
      </c>
      <c r="V1528">
        <v>0</v>
      </c>
      <c r="AA1528" t="s">
        <v>334</v>
      </c>
      <c r="AB1528" t="s">
        <v>282</v>
      </c>
      <c r="AC1528" t="s">
        <v>282</v>
      </c>
    </row>
    <row r="1529" spans="1:29" x14ac:dyDescent="0.25">
      <c r="A1529">
        <v>202009</v>
      </c>
      <c r="B1529" t="s">
        <v>1716</v>
      </c>
      <c r="C1529" s="8">
        <v>5366</v>
      </c>
      <c r="D1529" s="8" t="str">
        <f t="shared" si="46"/>
        <v>ENGL-5366</v>
      </c>
      <c r="E1529" t="s">
        <v>1815</v>
      </c>
      <c r="F1529" s="44" t="s">
        <v>99</v>
      </c>
      <c r="G1529" s="44" t="s">
        <v>265</v>
      </c>
      <c r="H1529" t="s">
        <v>1716</v>
      </c>
      <c r="I1529" t="s">
        <v>1718</v>
      </c>
      <c r="J1529" s="2">
        <v>231304</v>
      </c>
      <c r="K1529" t="str">
        <f t="shared" si="47"/>
        <v>2313</v>
      </c>
      <c r="L1529" t="s">
        <v>1102</v>
      </c>
      <c r="M1529" t="s">
        <v>333</v>
      </c>
      <c r="N1529"/>
      <c r="O1529" t="s">
        <v>265</v>
      </c>
      <c r="P1529">
        <v>4</v>
      </c>
      <c r="Q1529">
        <v>1</v>
      </c>
      <c r="R1529" t="s">
        <v>1721</v>
      </c>
      <c r="S1529">
        <v>1</v>
      </c>
      <c r="T1529">
        <v>5</v>
      </c>
      <c r="U1529">
        <v>0</v>
      </c>
      <c r="V1529">
        <v>0</v>
      </c>
      <c r="AA1529" t="s">
        <v>334</v>
      </c>
      <c r="AB1529" t="s">
        <v>282</v>
      </c>
      <c r="AC1529" t="s">
        <v>282</v>
      </c>
    </row>
    <row r="1530" spans="1:29" x14ac:dyDescent="0.25">
      <c r="A1530">
        <v>202109</v>
      </c>
      <c r="B1530" t="s">
        <v>1716</v>
      </c>
      <c r="C1530" s="8">
        <v>5367</v>
      </c>
      <c r="D1530" s="8" t="str">
        <f t="shared" si="46"/>
        <v>ENGL-5367</v>
      </c>
      <c r="E1530" t="s">
        <v>1875</v>
      </c>
      <c r="F1530" s="44" t="s">
        <v>99</v>
      </c>
      <c r="G1530" s="44" t="s">
        <v>265</v>
      </c>
      <c r="H1530" t="s">
        <v>1716</v>
      </c>
      <c r="I1530" t="s">
        <v>1718</v>
      </c>
      <c r="J1530" s="2">
        <v>231302</v>
      </c>
      <c r="K1530" t="str">
        <f t="shared" si="47"/>
        <v>2313</v>
      </c>
      <c r="L1530" t="s">
        <v>1773</v>
      </c>
      <c r="M1530" t="s">
        <v>333</v>
      </c>
      <c r="N1530"/>
      <c r="O1530" t="s">
        <v>265</v>
      </c>
      <c r="P1530">
        <v>1</v>
      </c>
      <c r="Q1530">
        <v>1</v>
      </c>
      <c r="R1530" t="s">
        <v>1721</v>
      </c>
      <c r="S1530">
        <v>1</v>
      </c>
      <c r="T1530">
        <v>5</v>
      </c>
      <c r="U1530">
        <v>0</v>
      </c>
      <c r="V1530">
        <v>0</v>
      </c>
      <c r="AA1530" t="s">
        <v>334</v>
      </c>
      <c r="AB1530" t="s">
        <v>282</v>
      </c>
      <c r="AC1530" t="s">
        <v>282</v>
      </c>
    </row>
    <row r="1531" spans="1:29" x14ac:dyDescent="0.25">
      <c r="A1531">
        <v>202409</v>
      </c>
      <c r="B1531" t="s">
        <v>1716</v>
      </c>
      <c r="C1531" s="8">
        <v>5369</v>
      </c>
      <c r="D1531" s="8" t="str">
        <f t="shared" si="46"/>
        <v>ENGL-5369</v>
      </c>
      <c r="E1531" t="s">
        <v>1876</v>
      </c>
      <c r="F1531" s="44" t="s">
        <v>99</v>
      </c>
      <c r="G1531" s="44" t="s">
        <v>265</v>
      </c>
      <c r="H1531" t="s">
        <v>1716</v>
      </c>
      <c r="I1531" t="s">
        <v>1718</v>
      </c>
      <c r="J1531" s="2">
        <v>231304</v>
      </c>
      <c r="K1531" t="str">
        <f t="shared" si="47"/>
        <v>2313</v>
      </c>
      <c r="L1531" t="s">
        <v>1102</v>
      </c>
      <c r="N1531"/>
      <c r="O1531" t="s">
        <v>265</v>
      </c>
    </row>
    <row r="1532" spans="1:29" x14ac:dyDescent="0.25">
      <c r="A1532">
        <v>202409</v>
      </c>
      <c r="B1532" t="s">
        <v>1716</v>
      </c>
      <c r="C1532" s="8">
        <v>5372</v>
      </c>
      <c r="D1532" s="8" t="str">
        <f t="shared" si="46"/>
        <v>ENGL-5372</v>
      </c>
      <c r="E1532" t="s">
        <v>1877</v>
      </c>
      <c r="F1532" s="44" t="s">
        <v>95</v>
      </c>
      <c r="G1532" s="44" t="s">
        <v>265</v>
      </c>
      <c r="H1532" t="s">
        <v>1716</v>
      </c>
      <c r="I1532" t="s">
        <v>1718</v>
      </c>
      <c r="J1532" s="2">
        <v>230401</v>
      </c>
      <c r="K1532" t="str">
        <f t="shared" si="47"/>
        <v>2304</v>
      </c>
      <c r="L1532" t="s">
        <v>1869</v>
      </c>
      <c r="N1532"/>
      <c r="O1532" t="s">
        <v>265</v>
      </c>
    </row>
    <row r="1533" spans="1:29" x14ac:dyDescent="0.25">
      <c r="A1533">
        <v>202409</v>
      </c>
      <c r="B1533" t="s">
        <v>1716</v>
      </c>
      <c r="C1533" s="8">
        <v>5375</v>
      </c>
      <c r="D1533" s="8" t="str">
        <f t="shared" si="46"/>
        <v>ENGL-5375</v>
      </c>
      <c r="E1533" t="s">
        <v>1878</v>
      </c>
      <c r="F1533" s="44" t="s">
        <v>99</v>
      </c>
      <c r="G1533" s="44" t="s">
        <v>265</v>
      </c>
      <c r="H1533" t="s">
        <v>1716</v>
      </c>
      <c r="I1533" t="s">
        <v>1718</v>
      </c>
      <c r="J1533" s="2">
        <v>231302</v>
      </c>
      <c r="K1533" t="str">
        <f t="shared" si="47"/>
        <v>2313</v>
      </c>
      <c r="L1533" t="s">
        <v>1773</v>
      </c>
      <c r="N1533"/>
      <c r="O1533" t="s">
        <v>265</v>
      </c>
    </row>
    <row r="1534" spans="1:29" x14ac:dyDescent="0.25">
      <c r="A1534">
        <v>202409</v>
      </c>
      <c r="B1534" t="s">
        <v>1716</v>
      </c>
      <c r="C1534" s="8">
        <v>5376</v>
      </c>
      <c r="D1534" s="8" t="str">
        <f t="shared" si="46"/>
        <v>ENGL-5376</v>
      </c>
      <c r="E1534" t="s">
        <v>1879</v>
      </c>
      <c r="F1534" s="44" t="s">
        <v>99</v>
      </c>
      <c r="G1534" s="44" t="s">
        <v>265</v>
      </c>
      <c r="H1534" t="s">
        <v>1716</v>
      </c>
      <c r="I1534" t="s">
        <v>1718</v>
      </c>
      <c r="J1534" s="2">
        <v>231301</v>
      </c>
      <c r="K1534" t="str">
        <f t="shared" si="47"/>
        <v>2313</v>
      </c>
      <c r="L1534" t="s">
        <v>1750</v>
      </c>
      <c r="N1534"/>
      <c r="O1534" t="s">
        <v>265</v>
      </c>
    </row>
    <row r="1535" spans="1:29" x14ac:dyDescent="0.25">
      <c r="A1535">
        <v>201809</v>
      </c>
      <c r="B1535" t="s">
        <v>1716</v>
      </c>
      <c r="C1535" s="8">
        <v>5377</v>
      </c>
      <c r="D1535" s="8" t="str">
        <f t="shared" si="46"/>
        <v>ENGL-5377</v>
      </c>
      <c r="E1535" t="s">
        <v>1880</v>
      </c>
      <c r="F1535" s="44" t="s">
        <v>93</v>
      </c>
      <c r="G1535" s="44" t="s">
        <v>265</v>
      </c>
      <c r="H1535" t="s">
        <v>1716</v>
      </c>
      <c r="I1535" t="s">
        <v>1718</v>
      </c>
      <c r="J1535" s="2">
        <v>230101</v>
      </c>
      <c r="K1535" t="str">
        <f t="shared" si="47"/>
        <v>2301</v>
      </c>
      <c r="L1535" t="s">
        <v>1756</v>
      </c>
      <c r="N1535"/>
      <c r="O1535" t="s">
        <v>265</v>
      </c>
    </row>
    <row r="1536" spans="1:29" x14ac:dyDescent="0.25">
      <c r="A1536">
        <v>202409</v>
      </c>
      <c r="B1536" t="s">
        <v>1716</v>
      </c>
      <c r="C1536" s="8">
        <v>5380</v>
      </c>
      <c r="D1536" s="8" t="str">
        <f t="shared" si="46"/>
        <v>ENGL-5380</v>
      </c>
      <c r="E1536" t="s">
        <v>1881</v>
      </c>
      <c r="F1536" s="44" t="s">
        <v>79</v>
      </c>
      <c r="G1536" s="44" t="s">
        <v>265</v>
      </c>
      <c r="H1536" t="s">
        <v>1716</v>
      </c>
      <c r="I1536" t="s">
        <v>1718</v>
      </c>
      <c r="J1536" s="2">
        <v>160102</v>
      </c>
      <c r="K1536" t="str">
        <f t="shared" si="47"/>
        <v>1601</v>
      </c>
      <c r="L1536" t="s">
        <v>1784</v>
      </c>
      <c r="N1536"/>
      <c r="O1536" t="s">
        <v>265</v>
      </c>
    </row>
    <row r="1537" spans="1:29" x14ac:dyDescent="0.25">
      <c r="A1537">
        <v>202409</v>
      </c>
      <c r="B1537" t="s">
        <v>1716</v>
      </c>
      <c r="C1537" s="8">
        <v>5381</v>
      </c>
      <c r="D1537" s="8" t="str">
        <f t="shared" si="46"/>
        <v>ENGL-5381</v>
      </c>
      <c r="E1537" t="s">
        <v>1783</v>
      </c>
      <c r="F1537" s="44" t="s">
        <v>79</v>
      </c>
      <c r="G1537" s="44" t="s">
        <v>265</v>
      </c>
      <c r="H1537" t="s">
        <v>1716</v>
      </c>
      <c r="I1537" t="s">
        <v>1718</v>
      </c>
      <c r="J1537" s="2">
        <v>160102</v>
      </c>
      <c r="K1537" t="str">
        <f t="shared" si="47"/>
        <v>1601</v>
      </c>
      <c r="L1537" t="s">
        <v>1784</v>
      </c>
      <c r="N1537"/>
      <c r="O1537" t="s">
        <v>265</v>
      </c>
    </row>
    <row r="1538" spans="1:29" x14ac:dyDescent="0.25">
      <c r="A1538">
        <v>202409</v>
      </c>
      <c r="B1538" t="s">
        <v>1716</v>
      </c>
      <c r="C1538" s="8">
        <v>5385</v>
      </c>
      <c r="D1538" s="8" t="str">
        <f t="shared" ref="D1538:D1601" si="48">B1538&amp;"-"&amp;C1538</f>
        <v>ENGL-5385</v>
      </c>
      <c r="E1538" t="s">
        <v>1882</v>
      </c>
      <c r="F1538" s="44" t="s">
        <v>79</v>
      </c>
      <c r="G1538" s="44" t="s">
        <v>265</v>
      </c>
      <c r="H1538" t="s">
        <v>1716</v>
      </c>
      <c r="I1538" t="s">
        <v>1718</v>
      </c>
      <c r="J1538" s="2">
        <v>160102</v>
      </c>
      <c r="K1538" t="str">
        <f t="shared" ref="K1538:K1601" si="49">LEFT(J1538, 4)</f>
        <v>1601</v>
      </c>
      <c r="L1538" t="s">
        <v>1784</v>
      </c>
      <c r="N1538"/>
      <c r="O1538" t="s">
        <v>265</v>
      </c>
    </row>
    <row r="1539" spans="1:29" x14ac:dyDescent="0.25">
      <c r="A1539">
        <v>202009</v>
      </c>
      <c r="B1539" t="s">
        <v>1716</v>
      </c>
      <c r="C1539" s="8">
        <v>5390</v>
      </c>
      <c r="D1539" s="8" t="str">
        <f t="shared" si="48"/>
        <v>ENGL-5390</v>
      </c>
      <c r="E1539" t="s">
        <v>1171</v>
      </c>
      <c r="F1539" s="44" t="s">
        <v>93</v>
      </c>
      <c r="G1539" s="44" t="s">
        <v>261</v>
      </c>
      <c r="H1539" t="s">
        <v>1716</v>
      </c>
      <c r="I1539" t="s">
        <v>1718</v>
      </c>
      <c r="J1539" s="2">
        <v>230101</v>
      </c>
      <c r="K1539" t="str">
        <f t="shared" si="49"/>
        <v>2301</v>
      </c>
      <c r="L1539" t="s">
        <v>1756</v>
      </c>
      <c r="M1539" t="s">
        <v>333</v>
      </c>
      <c r="N1539"/>
      <c r="O1539" t="s">
        <v>265</v>
      </c>
      <c r="P1539">
        <v>8</v>
      </c>
      <c r="Q1539">
        <v>1</v>
      </c>
      <c r="R1539" t="s">
        <v>1721</v>
      </c>
      <c r="S1539">
        <v>1</v>
      </c>
      <c r="T1539">
        <v>5</v>
      </c>
      <c r="U1539">
        <v>0</v>
      </c>
      <c r="V1539">
        <v>0</v>
      </c>
      <c r="AA1539" t="s">
        <v>334</v>
      </c>
      <c r="AB1539" t="s">
        <v>282</v>
      </c>
      <c r="AC1539" t="s">
        <v>282</v>
      </c>
    </row>
    <row r="1540" spans="1:29" x14ac:dyDescent="0.25">
      <c r="A1540">
        <v>202409</v>
      </c>
      <c r="B1540" t="s">
        <v>1716</v>
      </c>
      <c r="C1540" s="8">
        <v>5392</v>
      </c>
      <c r="D1540" s="8" t="str">
        <f t="shared" si="48"/>
        <v>ENGL-5392</v>
      </c>
      <c r="E1540" t="s">
        <v>1883</v>
      </c>
      <c r="F1540" s="44" t="s">
        <v>93</v>
      </c>
      <c r="G1540" s="44" t="s">
        <v>265</v>
      </c>
      <c r="H1540" t="s">
        <v>1716</v>
      </c>
      <c r="I1540" t="s">
        <v>1718</v>
      </c>
      <c r="J1540" s="2">
        <v>230101</v>
      </c>
      <c r="K1540" t="str">
        <f t="shared" si="49"/>
        <v>2301</v>
      </c>
      <c r="L1540" t="s">
        <v>1756</v>
      </c>
      <c r="N1540"/>
      <c r="O1540" t="s">
        <v>265</v>
      </c>
    </row>
    <row r="1541" spans="1:29" x14ac:dyDescent="0.25">
      <c r="A1541">
        <v>202109</v>
      </c>
      <c r="B1541" t="s">
        <v>1716</v>
      </c>
      <c r="C1541" s="8">
        <v>5393</v>
      </c>
      <c r="D1541" s="8" t="str">
        <f t="shared" si="48"/>
        <v>ENGL-5393</v>
      </c>
      <c r="E1541" t="s">
        <v>1884</v>
      </c>
      <c r="F1541" s="44" t="s">
        <v>93</v>
      </c>
      <c r="G1541" s="44" t="s">
        <v>261</v>
      </c>
      <c r="H1541" t="s">
        <v>1716</v>
      </c>
      <c r="I1541" t="s">
        <v>1718</v>
      </c>
      <c r="J1541" s="2">
        <v>230101</v>
      </c>
      <c r="K1541" t="str">
        <f t="shared" si="49"/>
        <v>2301</v>
      </c>
      <c r="L1541" t="s">
        <v>1756</v>
      </c>
      <c r="N1541"/>
      <c r="O1541" t="s">
        <v>265</v>
      </c>
    </row>
    <row r="1542" spans="1:29" x14ac:dyDescent="0.25">
      <c r="A1542">
        <v>202009</v>
      </c>
      <c r="B1542" t="s">
        <v>1716</v>
      </c>
      <c r="C1542" s="8">
        <v>5395</v>
      </c>
      <c r="D1542" s="8" t="str">
        <f t="shared" si="48"/>
        <v>ENGL-5395</v>
      </c>
      <c r="E1542" t="s">
        <v>1171</v>
      </c>
      <c r="F1542" s="44" t="s">
        <v>99</v>
      </c>
      <c r="G1542" s="44" t="s">
        <v>265</v>
      </c>
      <c r="H1542" t="s">
        <v>1716</v>
      </c>
      <c r="I1542" t="s">
        <v>1718</v>
      </c>
      <c r="J1542" s="2">
        <v>231303</v>
      </c>
      <c r="K1542" t="str">
        <f t="shared" si="49"/>
        <v>2313</v>
      </c>
      <c r="L1542" t="s">
        <v>1768</v>
      </c>
      <c r="M1542" t="s">
        <v>333</v>
      </c>
      <c r="N1542"/>
      <c r="O1542" t="s">
        <v>265</v>
      </c>
      <c r="P1542">
        <v>1</v>
      </c>
      <c r="Q1542">
        <v>1</v>
      </c>
      <c r="R1542" t="s">
        <v>1721</v>
      </c>
      <c r="S1542">
        <v>1</v>
      </c>
      <c r="T1542">
        <v>5</v>
      </c>
      <c r="U1542">
        <v>0</v>
      </c>
      <c r="V1542">
        <v>0</v>
      </c>
      <c r="AA1542" t="s">
        <v>334</v>
      </c>
      <c r="AB1542" t="s">
        <v>282</v>
      </c>
      <c r="AC1542" t="s">
        <v>282</v>
      </c>
    </row>
    <row r="1543" spans="1:29" x14ac:dyDescent="0.25">
      <c r="A1543">
        <v>201609</v>
      </c>
      <c r="B1543" t="s">
        <v>1716</v>
      </c>
      <c r="C1543" s="8">
        <v>5396</v>
      </c>
      <c r="D1543" s="8" t="str">
        <f t="shared" si="48"/>
        <v>ENGL-5396</v>
      </c>
      <c r="E1543" t="s">
        <v>469</v>
      </c>
      <c r="F1543" s="44" t="s">
        <v>93</v>
      </c>
      <c r="G1543" s="44" t="s">
        <v>265</v>
      </c>
      <c r="H1543" t="s">
        <v>1716</v>
      </c>
      <c r="I1543" t="s">
        <v>1718</v>
      </c>
      <c r="J1543" s="2">
        <v>230101</v>
      </c>
      <c r="K1543" t="str">
        <f t="shared" si="49"/>
        <v>2301</v>
      </c>
      <c r="L1543" t="s">
        <v>1756</v>
      </c>
      <c r="N1543"/>
      <c r="O1543" t="s">
        <v>265</v>
      </c>
    </row>
    <row r="1544" spans="1:29" x14ac:dyDescent="0.25">
      <c r="A1544">
        <v>200609</v>
      </c>
      <c r="B1544" t="s">
        <v>1716</v>
      </c>
      <c r="C1544" s="8">
        <v>5399</v>
      </c>
      <c r="D1544" s="8" t="str">
        <f t="shared" si="48"/>
        <v>ENGL-5399</v>
      </c>
      <c r="E1544" t="s">
        <v>1885</v>
      </c>
      <c r="F1544" s="44" t="s">
        <v>93</v>
      </c>
      <c r="G1544" s="44" t="s">
        <v>265</v>
      </c>
      <c r="H1544" t="s">
        <v>1716</v>
      </c>
      <c r="I1544" t="s">
        <v>1718</v>
      </c>
      <c r="J1544" s="2">
        <v>230101</v>
      </c>
      <c r="K1544" t="str">
        <f t="shared" si="49"/>
        <v>2301</v>
      </c>
      <c r="L1544" t="s">
        <v>1756</v>
      </c>
      <c r="M1544" t="s">
        <v>333</v>
      </c>
      <c r="N1544"/>
      <c r="O1544" t="s">
        <v>265</v>
      </c>
      <c r="P1544">
        <v>1</v>
      </c>
      <c r="Q1544">
        <v>1</v>
      </c>
      <c r="R1544" t="s">
        <v>1785</v>
      </c>
      <c r="S1544">
        <v>1</v>
      </c>
      <c r="T1544">
        <v>5</v>
      </c>
      <c r="U1544">
        <v>0</v>
      </c>
      <c r="V1544">
        <v>0</v>
      </c>
      <c r="AA1544" t="s">
        <v>334</v>
      </c>
      <c r="AB1544" t="s">
        <v>282</v>
      </c>
      <c r="AC1544" t="s">
        <v>282</v>
      </c>
    </row>
    <row r="1545" spans="1:29" x14ac:dyDescent="0.25">
      <c r="A1545">
        <v>202109</v>
      </c>
      <c r="B1545" t="s">
        <v>1716</v>
      </c>
      <c r="C1545" s="8">
        <v>5667</v>
      </c>
      <c r="D1545" s="8" t="str">
        <f t="shared" si="48"/>
        <v>ENGL-5667</v>
      </c>
      <c r="E1545" t="s">
        <v>1886</v>
      </c>
      <c r="F1545" s="44" t="s">
        <v>99</v>
      </c>
      <c r="G1545" s="44" t="s">
        <v>261</v>
      </c>
      <c r="H1545" t="s">
        <v>1716</v>
      </c>
      <c r="I1545" t="s">
        <v>1718</v>
      </c>
      <c r="J1545" s="2">
        <v>231302</v>
      </c>
      <c r="K1545" t="str">
        <f t="shared" si="49"/>
        <v>2313</v>
      </c>
      <c r="L1545" t="s">
        <v>1773</v>
      </c>
      <c r="N1545"/>
      <c r="O1545" t="s">
        <v>265</v>
      </c>
    </row>
    <row r="1546" spans="1:29" x14ac:dyDescent="0.25">
      <c r="A1546">
        <v>202009</v>
      </c>
      <c r="B1546" t="s">
        <v>835</v>
      </c>
      <c r="C1546" s="8">
        <v>1115</v>
      </c>
      <c r="D1546" s="8" t="str">
        <f t="shared" si="48"/>
        <v>ENGR-1115</v>
      </c>
      <c r="E1546" t="s">
        <v>1887</v>
      </c>
      <c r="F1546" s="44" t="s">
        <v>61</v>
      </c>
      <c r="G1546" s="44" t="s">
        <v>261</v>
      </c>
      <c r="H1546" t="s">
        <v>835</v>
      </c>
      <c r="I1546" t="s">
        <v>836</v>
      </c>
      <c r="J1546" s="2">
        <v>140101</v>
      </c>
      <c r="K1546" t="str">
        <f t="shared" si="49"/>
        <v>1401</v>
      </c>
      <c r="L1546" t="s">
        <v>1888</v>
      </c>
      <c r="N1546"/>
      <c r="O1546" t="s">
        <v>265</v>
      </c>
    </row>
    <row r="1547" spans="1:29" x14ac:dyDescent="0.25">
      <c r="A1547">
        <v>202309</v>
      </c>
      <c r="B1547" t="s">
        <v>835</v>
      </c>
      <c r="C1547" s="8">
        <v>1201</v>
      </c>
      <c r="D1547" s="8" t="str">
        <f t="shared" si="48"/>
        <v>ENGR-1201</v>
      </c>
      <c r="E1547" t="s">
        <v>1889</v>
      </c>
      <c r="F1547" s="44" t="s">
        <v>61</v>
      </c>
      <c r="G1547" s="44" t="s">
        <v>265</v>
      </c>
      <c r="H1547" t="s">
        <v>835</v>
      </c>
      <c r="I1547" t="s">
        <v>836</v>
      </c>
      <c r="J1547" s="2">
        <v>140101</v>
      </c>
      <c r="K1547" t="str">
        <f t="shared" si="49"/>
        <v>1401</v>
      </c>
      <c r="L1547" t="s">
        <v>1888</v>
      </c>
      <c r="N1547"/>
      <c r="O1547" t="s">
        <v>265</v>
      </c>
    </row>
    <row r="1548" spans="1:29" x14ac:dyDescent="0.25">
      <c r="A1548">
        <v>202309</v>
      </c>
      <c r="B1548" t="s">
        <v>835</v>
      </c>
      <c r="C1548" s="8">
        <v>1210</v>
      </c>
      <c r="D1548" s="8" t="str">
        <f t="shared" si="48"/>
        <v>ENGR-1210</v>
      </c>
      <c r="E1548" t="s">
        <v>1889</v>
      </c>
      <c r="F1548" s="44" t="s">
        <v>61</v>
      </c>
      <c r="G1548" s="44" t="s">
        <v>261</v>
      </c>
      <c r="H1548" t="s">
        <v>835</v>
      </c>
      <c r="I1548" t="s">
        <v>836</v>
      </c>
      <c r="J1548" s="2">
        <v>140101</v>
      </c>
      <c r="K1548" t="str">
        <f t="shared" si="49"/>
        <v>1401</v>
      </c>
      <c r="L1548" t="s">
        <v>1888</v>
      </c>
      <c r="N1548"/>
      <c r="O1548" t="s">
        <v>265</v>
      </c>
    </row>
    <row r="1549" spans="1:29" x14ac:dyDescent="0.25">
      <c r="A1549">
        <v>202309</v>
      </c>
      <c r="B1549" t="s">
        <v>835</v>
      </c>
      <c r="C1549" s="8">
        <v>1211</v>
      </c>
      <c r="D1549" s="8" t="str">
        <f t="shared" si="48"/>
        <v>ENGR-1211</v>
      </c>
      <c r="E1549" t="s">
        <v>1889</v>
      </c>
      <c r="F1549" s="44" t="s">
        <v>61</v>
      </c>
      <c r="G1549" s="44" t="s">
        <v>261</v>
      </c>
      <c r="H1549" t="s">
        <v>835</v>
      </c>
      <c r="I1549" t="s">
        <v>836</v>
      </c>
      <c r="J1549" s="2">
        <v>140101</v>
      </c>
      <c r="K1549" t="str">
        <f t="shared" si="49"/>
        <v>1401</v>
      </c>
      <c r="L1549" t="s">
        <v>1888</v>
      </c>
      <c r="M1549" t="s">
        <v>494</v>
      </c>
      <c r="N1549"/>
      <c r="O1549" t="s">
        <v>265</v>
      </c>
      <c r="P1549">
        <v>1</v>
      </c>
      <c r="Q1549">
        <v>1</v>
      </c>
      <c r="R1549" t="s">
        <v>841</v>
      </c>
      <c r="S1549">
        <v>1</v>
      </c>
      <c r="T1549">
        <v>1</v>
      </c>
      <c r="U1549">
        <v>0</v>
      </c>
      <c r="V1549">
        <v>0</v>
      </c>
      <c r="AA1549" t="s">
        <v>495</v>
      </c>
      <c r="AB1549" t="s">
        <v>282</v>
      </c>
      <c r="AC1549" t="s">
        <v>282</v>
      </c>
    </row>
    <row r="1550" spans="1:29" x14ac:dyDescent="0.25">
      <c r="A1550">
        <v>202109</v>
      </c>
      <c r="B1550" t="s">
        <v>835</v>
      </c>
      <c r="C1550" s="8">
        <v>1212</v>
      </c>
      <c r="D1550" s="8" t="str">
        <f t="shared" si="48"/>
        <v>ENGR-1212</v>
      </c>
      <c r="E1550" t="s">
        <v>1890</v>
      </c>
      <c r="F1550" s="44" t="s">
        <v>61</v>
      </c>
      <c r="G1550" s="44" t="s">
        <v>261</v>
      </c>
      <c r="H1550" t="s">
        <v>835</v>
      </c>
      <c r="I1550" t="s">
        <v>836</v>
      </c>
      <c r="J1550" s="2">
        <v>140101</v>
      </c>
      <c r="K1550" t="str">
        <f t="shared" si="49"/>
        <v>1401</v>
      </c>
      <c r="L1550" t="s">
        <v>1888</v>
      </c>
      <c r="N1550"/>
      <c r="O1550" t="s">
        <v>265</v>
      </c>
    </row>
    <row r="1551" spans="1:29" x14ac:dyDescent="0.25">
      <c r="A1551">
        <v>202209</v>
      </c>
      <c r="B1551" t="s">
        <v>835</v>
      </c>
      <c r="C1551" s="8">
        <v>1215</v>
      </c>
      <c r="D1551" s="8" t="str">
        <f t="shared" si="48"/>
        <v>ENGR-1215</v>
      </c>
      <c r="E1551" t="s">
        <v>1887</v>
      </c>
      <c r="F1551" s="44" t="s">
        <v>61</v>
      </c>
      <c r="G1551" s="44" t="s">
        <v>261</v>
      </c>
      <c r="H1551" t="s">
        <v>835</v>
      </c>
      <c r="I1551" t="s">
        <v>836</v>
      </c>
      <c r="J1551" s="2">
        <v>140101</v>
      </c>
      <c r="K1551" t="str">
        <f t="shared" si="49"/>
        <v>1401</v>
      </c>
      <c r="L1551" t="s">
        <v>1888</v>
      </c>
      <c r="N1551"/>
      <c r="O1551" t="s">
        <v>265</v>
      </c>
    </row>
    <row r="1552" spans="1:29" x14ac:dyDescent="0.25">
      <c r="A1552">
        <v>202309</v>
      </c>
      <c r="B1552" t="s">
        <v>835</v>
      </c>
      <c r="C1552" s="8">
        <v>1312</v>
      </c>
      <c r="D1552" s="8" t="str">
        <f t="shared" si="48"/>
        <v>ENGR-1312</v>
      </c>
      <c r="E1552" t="s">
        <v>1891</v>
      </c>
      <c r="F1552" s="44" t="s">
        <v>61</v>
      </c>
      <c r="G1552" s="44" t="s">
        <v>265</v>
      </c>
      <c r="H1552" t="s">
        <v>835</v>
      </c>
      <c r="I1552" t="s">
        <v>836</v>
      </c>
      <c r="J1552" s="2">
        <v>140101</v>
      </c>
      <c r="K1552" t="str">
        <f t="shared" si="49"/>
        <v>1401</v>
      </c>
      <c r="L1552" t="s">
        <v>1888</v>
      </c>
      <c r="M1552" t="s">
        <v>494</v>
      </c>
      <c r="N1552"/>
      <c r="O1552" t="s">
        <v>265</v>
      </c>
      <c r="P1552">
        <v>1</v>
      </c>
      <c r="Q1552">
        <v>1</v>
      </c>
      <c r="R1552" t="s">
        <v>841</v>
      </c>
      <c r="S1552">
        <v>1</v>
      </c>
      <c r="T1552">
        <v>1</v>
      </c>
      <c r="U1552">
        <v>0</v>
      </c>
      <c r="V1552">
        <v>0</v>
      </c>
      <c r="AA1552" t="s">
        <v>495</v>
      </c>
      <c r="AB1552" t="s">
        <v>282</v>
      </c>
      <c r="AC1552" t="s">
        <v>282</v>
      </c>
    </row>
    <row r="1553" spans="1:29" x14ac:dyDescent="0.25">
      <c r="A1553">
        <v>202309</v>
      </c>
      <c r="B1553" t="s">
        <v>835</v>
      </c>
      <c r="C1553" s="8">
        <v>2105</v>
      </c>
      <c r="D1553" s="8" t="str">
        <f t="shared" si="48"/>
        <v>ENGR-2105</v>
      </c>
      <c r="E1553" t="s">
        <v>1892</v>
      </c>
      <c r="F1553" s="44" t="s">
        <v>65</v>
      </c>
      <c r="G1553" s="44" t="s">
        <v>265</v>
      </c>
      <c r="H1553" t="s">
        <v>835</v>
      </c>
      <c r="I1553" t="s">
        <v>836</v>
      </c>
      <c r="J1553" s="2">
        <v>141001</v>
      </c>
      <c r="K1553" t="str">
        <f t="shared" si="49"/>
        <v>1410</v>
      </c>
      <c r="L1553" t="s">
        <v>1685</v>
      </c>
      <c r="N1553"/>
      <c r="O1553" t="s">
        <v>265</v>
      </c>
    </row>
    <row r="1554" spans="1:29" x14ac:dyDescent="0.25">
      <c r="A1554">
        <v>202309</v>
      </c>
      <c r="B1554" t="s">
        <v>835</v>
      </c>
      <c r="C1554" s="8">
        <v>2106</v>
      </c>
      <c r="D1554" s="8" t="str">
        <f t="shared" si="48"/>
        <v>ENGR-2106</v>
      </c>
      <c r="E1554" t="s">
        <v>1893</v>
      </c>
      <c r="F1554" s="44" t="s">
        <v>65</v>
      </c>
      <c r="G1554" s="44" t="s">
        <v>265</v>
      </c>
      <c r="H1554" t="s">
        <v>835</v>
      </c>
      <c r="I1554" t="s">
        <v>836</v>
      </c>
      <c r="J1554" s="2">
        <v>141001</v>
      </c>
      <c r="K1554" t="str">
        <f t="shared" si="49"/>
        <v>1410</v>
      </c>
      <c r="L1554" t="s">
        <v>1685</v>
      </c>
      <c r="N1554"/>
      <c r="O1554" t="s">
        <v>265</v>
      </c>
    </row>
    <row r="1555" spans="1:29" x14ac:dyDescent="0.25">
      <c r="A1555">
        <v>202309</v>
      </c>
      <c r="B1555" t="s">
        <v>835</v>
      </c>
      <c r="C1555" s="8">
        <v>2305</v>
      </c>
      <c r="D1555" s="8" t="str">
        <f t="shared" si="48"/>
        <v>ENGR-2305</v>
      </c>
      <c r="E1555" t="s">
        <v>1894</v>
      </c>
      <c r="F1555" s="44" t="s">
        <v>65</v>
      </c>
      <c r="G1555" s="44" t="s">
        <v>265</v>
      </c>
      <c r="H1555" t="s">
        <v>835</v>
      </c>
      <c r="I1555" t="s">
        <v>836</v>
      </c>
      <c r="J1555" s="2">
        <v>141001</v>
      </c>
      <c r="K1555" t="str">
        <f t="shared" si="49"/>
        <v>1410</v>
      </c>
      <c r="L1555" t="s">
        <v>1685</v>
      </c>
      <c r="N1555"/>
      <c r="O1555" t="s">
        <v>265</v>
      </c>
    </row>
    <row r="1556" spans="1:29" x14ac:dyDescent="0.25">
      <c r="A1556">
        <v>202309</v>
      </c>
      <c r="B1556" t="s">
        <v>835</v>
      </c>
      <c r="C1556" s="8">
        <v>2306</v>
      </c>
      <c r="D1556" s="8" t="str">
        <f t="shared" si="48"/>
        <v>ENGR-2306</v>
      </c>
      <c r="E1556" t="s">
        <v>1895</v>
      </c>
      <c r="F1556" s="44" t="s">
        <v>65</v>
      </c>
      <c r="G1556" s="44" t="s">
        <v>265</v>
      </c>
      <c r="H1556" t="s">
        <v>835</v>
      </c>
      <c r="I1556" t="s">
        <v>836</v>
      </c>
      <c r="J1556" s="2">
        <v>141001</v>
      </c>
      <c r="K1556" t="str">
        <f t="shared" si="49"/>
        <v>1410</v>
      </c>
      <c r="L1556" t="s">
        <v>1685</v>
      </c>
      <c r="M1556" t="s">
        <v>494</v>
      </c>
      <c r="N1556"/>
      <c r="O1556" t="s">
        <v>265</v>
      </c>
      <c r="P1556">
        <v>1</v>
      </c>
      <c r="Q1556">
        <v>1</v>
      </c>
      <c r="R1556" t="s">
        <v>841</v>
      </c>
      <c r="S1556">
        <v>1</v>
      </c>
      <c r="T1556">
        <v>2</v>
      </c>
      <c r="U1556">
        <v>0</v>
      </c>
      <c r="V1556">
        <v>0</v>
      </c>
      <c r="AA1556" t="s">
        <v>495</v>
      </c>
      <c r="AB1556" t="s">
        <v>282</v>
      </c>
      <c r="AC1556" t="s">
        <v>282</v>
      </c>
    </row>
    <row r="1557" spans="1:29" x14ac:dyDescent="0.25">
      <c r="A1557">
        <v>201909</v>
      </c>
      <c r="B1557" t="s">
        <v>835</v>
      </c>
      <c r="C1557" s="8">
        <v>2316</v>
      </c>
      <c r="D1557" s="8" t="str">
        <f t="shared" si="48"/>
        <v>ENGR-2316</v>
      </c>
      <c r="E1557" t="s">
        <v>1896</v>
      </c>
      <c r="F1557" s="44" t="s">
        <v>61</v>
      </c>
      <c r="G1557" s="44" t="s">
        <v>261</v>
      </c>
      <c r="H1557" t="s">
        <v>835</v>
      </c>
      <c r="I1557" t="s">
        <v>836</v>
      </c>
      <c r="J1557" s="2">
        <v>140101</v>
      </c>
      <c r="K1557" t="str">
        <f t="shared" si="49"/>
        <v>1401</v>
      </c>
      <c r="L1557" t="s">
        <v>1888</v>
      </c>
      <c r="N1557"/>
      <c r="O1557" t="s">
        <v>265</v>
      </c>
    </row>
    <row r="1558" spans="1:29" x14ac:dyDescent="0.25">
      <c r="A1558">
        <v>202109</v>
      </c>
      <c r="B1558" t="s">
        <v>835</v>
      </c>
      <c r="C1558" s="8">
        <v>2320</v>
      </c>
      <c r="D1558" s="8" t="str">
        <f t="shared" si="48"/>
        <v>ENGR-2320</v>
      </c>
      <c r="E1558" t="s">
        <v>1897</v>
      </c>
      <c r="F1558" s="44" t="s">
        <v>61</v>
      </c>
      <c r="G1558" s="44" t="s">
        <v>261</v>
      </c>
      <c r="H1558" t="s">
        <v>835</v>
      </c>
      <c r="I1558" t="s">
        <v>836</v>
      </c>
      <c r="J1558" s="2">
        <v>140101</v>
      </c>
      <c r="K1558" t="str">
        <f t="shared" si="49"/>
        <v>1401</v>
      </c>
      <c r="L1558" t="s">
        <v>1888</v>
      </c>
      <c r="N1558"/>
      <c r="O1558" t="s">
        <v>265</v>
      </c>
    </row>
    <row r="1559" spans="1:29" x14ac:dyDescent="0.25">
      <c r="A1559">
        <v>202009</v>
      </c>
      <c r="B1559" t="s">
        <v>835</v>
      </c>
      <c r="C1559" s="8">
        <v>2321</v>
      </c>
      <c r="D1559" s="8" t="str">
        <f t="shared" si="48"/>
        <v>ENGR-2321</v>
      </c>
      <c r="E1559" t="s">
        <v>1898</v>
      </c>
      <c r="F1559" s="44" t="s">
        <v>61</v>
      </c>
      <c r="G1559" s="44" t="s">
        <v>261</v>
      </c>
      <c r="H1559" t="s">
        <v>835</v>
      </c>
      <c r="I1559" t="s">
        <v>836</v>
      </c>
      <c r="J1559" s="2">
        <v>140101</v>
      </c>
      <c r="K1559" t="str">
        <f t="shared" si="49"/>
        <v>1401</v>
      </c>
      <c r="L1559" t="s">
        <v>1888</v>
      </c>
      <c r="M1559" t="s">
        <v>494</v>
      </c>
      <c r="N1559"/>
      <c r="O1559" t="s">
        <v>265</v>
      </c>
      <c r="P1559">
        <v>1</v>
      </c>
      <c r="Q1559">
        <v>1</v>
      </c>
      <c r="R1559" t="s">
        <v>841</v>
      </c>
      <c r="S1559">
        <v>1</v>
      </c>
      <c r="T1559">
        <v>2</v>
      </c>
      <c r="U1559">
        <v>0</v>
      </c>
      <c r="V1559">
        <v>0</v>
      </c>
      <c r="AA1559" t="s">
        <v>495</v>
      </c>
      <c r="AB1559" t="s">
        <v>282</v>
      </c>
      <c r="AC1559" t="s">
        <v>282</v>
      </c>
    </row>
    <row r="1560" spans="1:29" x14ac:dyDescent="0.25">
      <c r="A1560">
        <v>201909</v>
      </c>
      <c r="B1560" t="s">
        <v>835</v>
      </c>
      <c r="C1560" s="8">
        <v>2322</v>
      </c>
      <c r="D1560" s="8" t="str">
        <f t="shared" si="48"/>
        <v>ENGR-2322</v>
      </c>
      <c r="E1560" t="s">
        <v>1899</v>
      </c>
      <c r="F1560" s="44" t="s">
        <v>61</v>
      </c>
      <c r="G1560" s="44" t="s">
        <v>261</v>
      </c>
      <c r="H1560" t="s">
        <v>835</v>
      </c>
      <c r="I1560" t="s">
        <v>836</v>
      </c>
      <c r="J1560" s="2">
        <v>140101</v>
      </c>
      <c r="K1560" t="str">
        <f t="shared" si="49"/>
        <v>1401</v>
      </c>
      <c r="L1560" t="s">
        <v>1888</v>
      </c>
      <c r="N1560"/>
      <c r="O1560" t="s">
        <v>265</v>
      </c>
    </row>
    <row r="1561" spans="1:29" x14ac:dyDescent="0.25">
      <c r="A1561">
        <v>202309</v>
      </c>
      <c r="B1561" t="s">
        <v>835</v>
      </c>
      <c r="C1561" s="8">
        <v>2325</v>
      </c>
      <c r="D1561" s="8" t="str">
        <f t="shared" si="48"/>
        <v>ENGR-2325</v>
      </c>
      <c r="E1561" t="s">
        <v>1900</v>
      </c>
      <c r="F1561" s="44" t="s">
        <v>61</v>
      </c>
      <c r="G1561" s="44" t="s">
        <v>265</v>
      </c>
      <c r="H1561" t="s">
        <v>835</v>
      </c>
      <c r="I1561" t="s">
        <v>836</v>
      </c>
      <c r="J1561" s="2">
        <v>140101</v>
      </c>
      <c r="K1561" t="str">
        <f t="shared" si="49"/>
        <v>1401</v>
      </c>
      <c r="L1561" t="s">
        <v>1888</v>
      </c>
      <c r="N1561"/>
      <c r="O1561" t="s">
        <v>265</v>
      </c>
    </row>
    <row r="1562" spans="1:29" x14ac:dyDescent="0.25">
      <c r="A1562">
        <v>202309</v>
      </c>
      <c r="B1562" t="s">
        <v>835</v>
      </c>
      <c r="C1562" s="8">
        <v>2326</v>
      </c>
      <c r="D1562" s="8" t="str">
        <f t="shared" si="48"/>
        <v>ENGR-2326</v>
      </c>
      <c r="E1562" t="s">
        <v>1901</v>
      </c>
      <c r="F1562" s="44" t="s">
        <v>61</v>
      </c>
      <c r="G1562" s="44" t="s">
        <v>265</v>
      </c>
      <c r="H1562" t="s">
        <v>835</v>
      </c>
      <c r="I1562" t="s">
        <v>836</v>
      </c>
      <c r="J1562" s="2">
        <v>140101</v>
      </c>
      <c r="K1562" t="str">
        <f t="shared" si="49"/>
        <v>1401</v>
      </c>
      <c r="L1562" t="s">
        <v>1888</v>
      </c>
      <c r="N1562"/>
      <c r="O1562" t="s">
        <v>265</v>
      </c>
    </row>
    <row r="1563" spans="1:29" x14ac:dyDescent="0.25">
      <c r="A1563">
        <v>202109</v>
      </c>
      <c r="B1563" t="s">
        <v>835</v>
      </c>
      <c r="C1563" s="8">
        <v>2350</v>
      </c>
      <c r="D1563" s="8" t="str">
        <f t="shared" si="48"/>
        <v>ENGR-2350</v>
      </c>
      <c r="E1563" t="s">
        <v>1902</v>
      </c>
      <c r="F1563" s="44" t="s">
        <v>61</v>
      </c>
      <c r="G1563" s="44" t="s">
        <v>261</v>
      </c>
      <c r="H1563" t="s">
        <v>835</v>
      </c>
      <c r="I1563" t="s">
        <v>836</v>
      </c>
      <c r="J1563" s="2">
        <v>140101</v>
      </c>
      <c r="K1563" t="str">
        <f t="shared" si="49"/>
        <v>1401</v>
      </c>
      <c r="L1563" t="s">
        <v>1888</v>
      </c>
      <c r="N1563"/>
      <c r="O1563" t="s">
        <v>265</v>
      </c>
    </row>
    <row r="1564" spans="1:29" x14ac:dyDescent="0.25">
      <c r="A1564">
        <v>202109</v>
      </c>
      <c r="B1564" t="s">
        <v>835</v>
      </c>
      <c r="C1564" s="8">
        <v>2360</v>
      </c>
      <c r="D1564" s="8" t="str">
        <f t="shared" si="48"/>
        <v>ENGR-2360</v>
      </c>
      <c r="E1564" t="s">
        <v>1903</v>
      </c>
      <c r="F1564" s="44" t="s">
        <v>61</v>
      </c>
      <c r="G1564" s="44" t="s">
        <v>261</v>
      </c>
      <c r="H1564" t="s">
        <v>835</v>
      </c>
      <c r="I1564" t="s">
        <v>836</v>
      </c>
      <c r="J1564" s="2">
        <v>140101</v>
      </c>
      <c r="K1564" t="str">
        <f t="shared" si="49"/>
        <v>1401</v>
      </c>
      <c r="L1564" t="s">
        <v>1888</v>
      </c>
      <c r="N1564"/>
      <c r="O1564" t="s">
        <v>265</v>
      </c>
    </row>
    <row r="1565" spans="1:29" x14ac:dyDescent="0.25">
      <c r="A1565">
        <v>202109</v>
      </c>
      <c r="B1565" t="s">
        <v>835</v>
      </c>
      <c r="C1565" s="8">
        <v>2406</v>
      </c>
      <c r="D1565" s="8" t="str">
        <f t="shared" si="48"/>
        <v>ENGR-2406</v>
      </c>
      <c r="E1565" t="s">
        <v>1895</v>
      </c>
      <c r="F1565" s="44" t="s">
        <v>65</v>
      </c>
      <c r="G1565" s="44" t="s">
        <v>261</v>
      </c>
      <c r="H1565" t="s">
        <v>835</v>
      </c>
      <c r="I1565" t="s">
        <v>836</v>
      </c>
      <c r="J1565" s="2">
        <v>141001</v>
      </c>
      <c r="K1565" t="str">
        <f t="shared" si="49"/>
        <v>1410</v>
      </c>
      <c r="L1565" t="s">
        <v>1685</v>
      </c>
      <c r="N1565"/>
      <c r="O1565" t="s">
        <v>265</v>
      </c>
    </row>
    <row r="1566" spans="1:29" x14ac:dyDescent="0.25">
      <c r="A1566">
        <v>202309</v>
      </c>
      <c r="B1566" t="s">
        <v>835</v>
      </c>
      <c r="C1566" s="8">
        <v>2460</v>
      </c>
      <c r="D1566" s="8" t="str">
        <f t="shared" si="48"/>
        <v>ENGR-2460</v>
      </c>
      <c r="E1566" t="s">
        <v>1903</v>
      </c>
      <c r="F1566" s="44" t="s">
        <v>1904</v>
      </c>
      <c r="G1566" s="44" t="s">
        <v>265</v>
      </c>
      <c r="H1566" t="s">
        <v>835</v>
      </c>
      <c r="I1566" t="s">
        <v>836</v>
      </c>
      <c r="J1566" s="2">
        <v>150306</v>
      </c>
      <c r="K1566" t="str">
        <f t="shared" si="49"/>
        <v>1503</v>
      </c>
      <c r="L1566" t="s">
        <v>1905</v>
      </c>
      <c r="N1566"/>
      <c r="O1566" t="s">
        <v>265</v>
      </c>
    </row>
    <row r="1567" spans="1:29" x14ac:dyDescent="0.25">
      <c r="A1567">
        <v>202309</v>
      </c>
      <c r="B1567" t="s">
        <v>835</v>
      </c>
      <c r="C1567" s="8">
        <v>3315</v>
      </c>
      <c r="D1567" s="8" t="str">
        <f t="shared" si="48"/>
        <v>ENGR-3315</v>
      </c>
      <c r="E1567" t="s">
        <v>1906</v>
      </c>
      <c r="F1567" s="44" t="s">
        <v>61</v>
      </c>
      <c r="G1567" s="44" t="s">
        <v>265</v>
      </c>
      <c r="H1567" t="s">
        <v>835</v>
      </c>
      <c r="I1567" t="s">
        <v>836</v>
      </c>
      <c r="J1567" s="2">
        <v>140101</v>
      </c>
      <c r="K1567" t="str">
        <f t="shared" si="49"/>
        <v>1401</v>
      </c>
      <c r="L1567" t="s">
        <v>1888</v>
      </c>
      <c r="M1567" t="s">
        <v>494</v>
      </c>
      <c r="N1567"/>
      <c r="O1567" t="s">
        <v>265</v>
      </c>
      <c r="P1567">
        <v>1</v>
      </c>
      <c r="Q1567">
        <v>1</v>
      </c>
      <c r="R1567" t="s">
        <v>841</v>
      </c>
      <c r="S1567">
        <v>1</v>
      </c>
      <c r="T1567">
        <v>3</v>
      </c>
      <c r="U1567">
        <v>0</v>
      </c>
      <c r="V1567">
        <v>0</v>
      </c>
      <c r="AA1567" t="s">
        <v>495</v>
      </c>
      <c r="AB1567" t="s">
        <v>282</v>
      </c>
      <c r="AC1567" t="s">
        <v>282</v>
      </c>
    </row>
    <row r="1568" spans="1:29" x14ac:dyDescent="0.25">
      <c r="A1568">
        <v>202309</v>
      </c>
      <c r="B1568" t="s">
        <v>835</v>
      </c>
      <c r="C1568" s="8">
        <v>3316</v>
      </c>
      <c r="D1568" s="8" t="str">
        <f t="shared" si="48"/>
        <v>ENGR-3316</v>
      </c>
      <c r="E1568" t="s">
        <v>1896</v>
      </c>
      <c r="F1568" s="44" t="s">
        <v>61</v>
      </c>
      <c r="G1568" s="44" t="s">
        <v>265</v>
      </c>
      <c r="H1568" t="s">
        <v>835</v>
      </c>
      <c r="I1568" t="s">
        <v>836</v>
      </c>
      <c r="J1568" s="2">
        <v>140101</v>
      </c>
      <c r="K1568" t="str">
        <f t="shared" si="49"/>
        <v>1401</v>
      </c>
      <c r="L1568" t="s">
        <v>1888</v>
      </c>
      <c r="N1568"/>
      <c r="O1568" t="s">
        <v>265</v>
      </c>
    </row>
    <row r="1569" spans="1:29" x14ac:dyDescent="0.25">
      <c r="A1569">
        <v>202309</v>
      </c>
      <c r="B1569" t="s">
        <v>835</v>
      </c>
      <c r="C1569" s="8">
        <v>3320</v>
      </c>
      <c r="D1569" s="8" t="str">
        <f t="shared" si="48"/>
        <v>ENGR-3320</v>
      </c>
      <c r="E1569" t="s">
        <v>1897</v>
      </c>
      <c r="F1569" s="44" t="s">
        <v>1907</v>
      </c>
      <c r="G1569" s="44" t="s">
        <v>265</v>
      </c>
      <c r="H1569" t="s">
        <v>835</v>
      </c>
      <c r="I1569" t="s">
        <v>836</v>
      </c>
      <c r="J1569" s="2">
        <v>401001</v>
      </c>
      <c r="K1569" t="str">
        <f t="shared" si="49"/>
        <v>4010</v>
      </c>
      <c r="L1569" t="s">
        <v>504</v>
      </c>
      <c r="N1569"/>
      <c r="O1569" t="s">
        <v>265</v>
      </c>
    </row>
    <row r="1570" spans="1:29" x14ac:dyDescent="0.25">
      <c r="A1570">
        <v>202309</v>
      </c>
      <c r="B1570" t="s">
        <v>835</v>
      </c>
      <c r="C1570" s="8">
        <v>3322</v>
      </c>
      <c r="D1570" s="8" t="str">
        <f t="shared" si="48"/>
        <v>ENGR-3322</v>
      </c>
      <c r="E1570" t="s">
        <v>1899</v>
      </c>
      <c r="F1570" s="44" t="s">
        <v>61</v>
      </c>
      <c r="G1570" s="44" t="s">
        <v>265</v>
      </c>
      <c r="H1570" t="s">
        <v>835</v>
      </c>
      <c r="I1570" t="s">
        <v>836</v>
      </c>
      <c r="J1570" s="2">
        <v>140101</v>
      </c>
      <c r="K1570" t="str">
        <f t="shared" si="49"/>
        <v>1401</v>
      </c>
      <c r="L1570" t="s">
        <v>1888</v>
      </c>
      <c r="N1570"/>
      <c r="O1570" t="s">
        <v>265</v>
      </c>
    </row>
    <row r="1571" spans="1:29" x14ac:dyDescent="0.25">
      <c r="A1571">
        <v>202309</v>
      </c>
      <c r="B1571" t="s">
        <v>835</v>
      </c>
      <c r="C1571" s="8">
        <v>3350</v>
      </c>
      <c r="D1571" s="8" t="str">
        <f t="shared" si="48"/>
        <v>ENGR-3350</v>
      </c>
      <c r="E1571" t="s">
        <v>1902</v>
      </c>
      <c r="F1571" s="44" t="s">
        <v>1908</v>
      </c>
      <c r="G1571" s="44" t="s">
        <v>265</v>
      </c>
      <c r="H1571" t="s">
        <v>835</v>
      </c>
      <c r="I1571" t="s">
        <v>836</v>
      </c>
      <c r="J1571" s="2">
        <v>143601</v>
      </c>
      <c r="K1571" t="str">
        <f t="shared" si="49"/>
        <v>1436</v>
      </c>
      <c r="L1571" t="s">
        <v>1909</v>
      </c>
      <c r="N1571"/>
      <c r="O1571" t="s">
        <v>265</v>
      </c>
    </row>
    <row r="1572" spans="1:29" x14ac:dyDescent="0.25">
      <c r="A1572">
        <v>202309</v>
      </c>
      <c r="B1572" t="s">
        <v>835</v>
      </c>
      <c r="C1572" s="8">
        <v>4240</v>
      </c>
      <c r="D1572" s="8" t="str">
        <f t="shared" si="48"/>
        <v>ENGR-4240</v>
      </c>
      <c r="E1572" t="s">
        <v>1692</v>
      </c>
      <c r="F1572" s="44" t="s">
        <v>65</v>
      </c>
      <c r="G1572" s="44" t="s">
        <v>265</v>
      </c>
      <c r="H1572" t="s">
        <v>835</v>
      </c>
      <c r="I1572" t="s">
        <v>836</v>
      </c>
      <c r="J1572" s="2">
        <v>141001</v>
      </c>
      <c r="K1572" t="str">
        <f t="shared" si="49"/>
        <v>1410</v>
      </c>
      <c r="L1572" t="s">
        <v>1685</v>
      </c>
      <c r="N1572"/>
      <c r="O1572" t="s">
        <v>265</v>
      </c>
    </row>
    <row r="1573" spans="1:29" x14ac:dyDescent="0.25">
      <c r="A1573">
        <v>202309</v>
      </c>
      <c r="B1573" t="s">
        <v>835</v>
      </c>
      <c r="C1573" s="8">
        <v>4350</v>
      </c>
      <c r="D1573" s="8" t="str">
        <f t="shared" si="48"/>
        <v>ENGR-4350</v>
      </c>
      <c r="E1573" t="s">
        <v>1910</v>
      </c>
      <c r="F1573" s="44" t="s">
        <v>29</v>
      </c>
      <c r="G1573" s="44" t="s">
        <v>265</v>
      </c>
      <c r="H1573" t="s">
        <v>835</v>
      </c>
      <c r="I1573" t="s">
        <v>836</v>
      </c>
      <c r="J1573" s="2">
        <v>110102</v>
      </c>
      <c r="K1573" t="str">
        <f t="shared" si="49"/>
        <v>1101</v>
      </c>
      <c r="L1573" t="s">
        <v>509</v>
      </c>
      <c r="N1573"/>
      <c r="O1573" t="s">
        <v>265</v>
      </c>
    </row>
    <row r="1574" spans="1:29" x14ac:dyDescent="0.25">
      <c r="A1574">
        <v>202309</v>
      </c>
      <c r="B1574" t="s">
        <v>835</v>
      </c>
      <c r="C1574" s="8">
        <v>4370</v>
      </c>
      <c r="D1574" s="8" t="str">
        <f t="shared" si="48"/>
        <v>ENGR-4370</v>
      </c>
      <c r="E1574" t="s">
        <v>1911</v>
      </c>
      <c r="F1574" s="44" t="s">
        <v>61</v>
      </c>
      <c r="G1574" s="44" t="s">
        <v>265</v>
      </c>
      <c r="H1574" t="s">
        <v>835</v>
      </c>
      <c r="I1574" t="s">
        <v>836</v>
      </c>
      <c r="J1574" s="2">
        <v>140101</v>
      </c>
      <c r="K1574" t="str">
        <f t="shared" si="49"/>
        <v>1401</v>
      </c>
      <c r="L1574" t="s">
        <v>1888</v>
      </c>
      <c r="N1574"/>
      <c r="O1574" t="s">
        <v>265</v>
      </c>
    </row>
    <row r="1575" spans="1:29" x14ac:dyDescent="0.25">
      <c r="A1575">
        <v>202309</v>
      </c>
      <c r="B1575" t="s">
        <v>835</v>
      </c>
      <c r="C1575" s="8">
        <v>4390</v>
      </c>
      <c r="D1575" s="8" t="str">
        <f t="shared" si="48"/>
        <v>ENGR-4390</v>
      </c>
      <c r="E1575" t="s">
        <v>1912</v>
      </c>
      <c r="F1575" s="44" t="s">
        <v>61</v>
      </c>
      <c r="G1575" s="44" t="s">
        <v>265</v>
      </c>
      <c r="H1575" t="s">
        <v>835</v>
      </c>
      <c r="I1575" t="s">
        <v>836</v>
      </c>
      <c r="J1575" s="2">
        <v>140101</v>
      </c>
      <c r="K1575" t="str">
        <f t="shared" si="49"/>
        <v>1401</v>
      </c>
      <c r="L1575" t="s">
        <v>1888</v>
      </c>
      <c r="N1575"/>
      <c r="O1575" t="s">
        <v>265</v>
      </c>
    </row>
    <row r="1576" spans="1:29" x14ac:dyDescent="0.25">
      <c r="A1576">
        <v>202309</v>
      </c>
      <c r="B1576" t="s">
        <v>835</v>
      </c>
      <c r="C1576" s="8">
        <v>4420</v>
      </c>
      <c r="D1576" s="8" t="str">
        <f t="shared" si="48"/>
        <v>ENGR-4420</v>
      </c>
      <c r="E1576" t="s">
        <v>1913</v>
      </c>
      <c r="F1576" s="44" t="s">
        <v>61</v>
      </c>
      <c r="G1576" s="44" t="s">
        <v>265</v>
      </c>
      <c r="H1576" t="s">
        <v>835</v>
      </c>
      <c r="I1576" t="s">
        <v>836</v>
      </c>
      <c r="J1576" s="2">
        <v>140101</v>
      </c>
      <c r="K1576" t="str">
        <f t="shared" si="49"/>
        <v>1401</v>
      </c>
      <c r="L1576" t="s">
        <v>1888</v>
      </c>
      <c r="N1576"/>
      <c r="O1576" t="s">
        <v>265</v>
      </c>
    </row>
    <row r="1577" spans="1:29" x14ac:dyDescent="0.25">
      <c r="A1577">
        <v>202109</v>
      </c>
      <c r="B1577" t="s">
        <v>835</v>
      </c>
      <c r="C1577" s="8">
        <v>4444</v>
      </c>
      <c r="D1577" s="8" t="str">
        <f t="shared" si="48"/>
        <v>ENGR-4444</v>
      </c>
      <c r="E1577" t="s">
        <v>1701</v>
      </c>
      <c r="F1577" s="44" t="s">
        <v>65</v>
      </c>
      <c r="G1577" s="44" t="s">
        <v>261</v>
      </c>
      <c r="H1577" t="s">
        <v>835</v>
      </c>
      <c r="I1577" t="s">
        <v>836</v>
      </c>
      <c r="J1577" s="2">
        <v>141001</v>
      </c>
      <c r="K1577" t="str">
        <f t="shared" si="49"/>
        <v>1410</v>
      </c>
      <c r="L1577" t="s">
        <v>1685</v>
      </c>
      <c r="N1577"/>
    </row>
    <row r="1578" spans="1:29" x14ac:dyDescent="0.25">
      <c r="A1578">
        <v>202309</v>
      </c>
      <c r="B1578" t="s">
        <v>835</v>
      </c>
      <c r="C1578" s="8">
        <v>5101</v>
      </c>
      <c r="D1578" s="8" t="str">
        <f t="shared" si="48"/>
        <v>ENGR-5101</v>
      </c>
      <c r="E1578" t="s">
        <v>1914</v>
      </c>
      <c r="F1578" s="44" t="s">
        <v>61</v>
      </c>
      <c r="G1578" s="44" t="s">
        <v>265</v>
      </c>
      <c r="H1578" t="s">
        <v>835</v>
      </c>
      <c r="I1578" t="s">
        <v>836</v>
      </c>
      <c r="J1578" s="2">
        <v>140101</v>
      </c>
      <c r="K1578" t="str">
        <f t="shared" si="49"/>
        <v>1401</v>
      </c>
      <c r="L1578" t="s">
        <v>1888</v>
      </c>
      <c r="M1578" t="s">
        <v>494</v>
      </c>
      <c r="N1578"/>
      <c r="P1578">
        <v>1</v>
      </c>
      <c r="Q1578">
        <v>1</v>
      </c>
      <c r="R1578" t="s">
        <v>841</v>
      </c>
      <c r="S1578">
        <v>1</v>
      </c>
      <c r="T1578">
        <v>5</v>
      </c>
      <c r="U1578">
        <v>0</v>
      </c>
      <c r="V1578">
        <v>0</v>
      </c>
      <c r="AA1578" t="s">
        <v>495</v>
      </c>
      <c r="AB1578" t="s">
        <v>282</v>
      </c>
      <c r="AC1578" t="s">
        <v>282</v>
      </c>
    </row>
    <row r="1579" spans="1:29" x14ac:dyDescent="0.25">
      <c r="A1579">
        <v>202309</v>
      </c>
      <c r="B1579" t="s">
        <v>835</v>
      </c>
      <c r="C1579" s="8">
        <v>5102</v>
      </c>
      <c r="D1579" s="8" t="str">
        <f t="shared" si="48"/>
        <v>ENGR-5102</v>
      </c>
      <c r="E1579" t="s">
        <v>1915</v>
      </c>
      <c r="F1579" s="44" t="s">
        <v>61</v>
      </c>
      <c r="G1579" s="44" t="s">
        <v>265</v>
      </c>
      <c r="H1579" t="s">
        <v>835</v>
      </c>
      <c r="I1579" t="s">
        <v>836</v>
      </c>
      <c r="J1579" s="2">
        <v>140101</v>
      </c>
      <c r="K1579" t="str">
        <f t="shared" si="49"/>
        <v>1401</v>
      </c>
      <c r="L1579" t="s">
        <v>1888</v>
      </c>
      <c r="M1579" t="s">
        <v>494</v>
      </c>
      <c r="N1579"/>
      <c r="P1579">
        <v>1</v>
      </c>
      <c r="Q1579">
        <v>1</v>
      </c>
      <c r="R1579" t="s">
        <v>841</v>
      </c>
      <c r="S1579">
        <v>1</v>
      </c>
      <c r="T1579">
        <v>5</v>
      </c>
      <c r="U1579">
        <v>0</v>
      </c>
      <c r="V1579">
        <v>0</v>
      </c>
      <c r="AA1579" t="s">
        <v>495</v>
      </c>
      <c r="AB1579" t="s">
        <v>282</v>
      </c>
      <c r="AC1579" t="s">
        <v>282</v>
      </c>
    </row>
    <row r="1580" spans="1:29" x14ac:dyDescent="0.25">
      <c r="A1580">
        <v>202309</v>
      </c>
      <c r="B1580" t="s">
        <v>835</v>
      </c>
      <c r="C1580" s="8">
        <v>5302</v>
      </c>
      <c r="D1580" s="8" t="str">
        <f t="shared" si="48"/>
        <v>ENGR-5302</v>
      </c>
      <c r="E1580" t="s">
        <v>1916</v>
      </c>
      <c r="F1580" s="44" t="s">
        <v>61</v>
      </c>
      <c r="G1580" s="44" t="s">
        <v>265</v>
      </c>
      <c r="H1580" t="s">
        <v>835</v>
      </c>
      <c r="I1580" t="s">
        <v>836</v>
      </c>
      <c r="J1580" s="2">
        <v>140101</v>
      </c>
      <c r="K1580" t="str">
        <f t="shared" si="49"/>
        <v>1401</v>
      </c>
      <c r="L1580" t="s">
        <v>1888</v>
      </c>
      <c r="M1580" t="s">
        <v>494</v>
      </c>
      <c r="N1580"/>
      <c r="P1580">
        <v>1</v>
      </c>
      <c r="Q1580">
        <v>1</v>
      </c>
      <c r="R1580" t="s">
        <v>841</v>
      </c>
      <c r="S1580">
        <v>1</v>
      </c>
      <c r="T1580">
        <v>5</v>
      </c>
      <c r="U1580">
        <v>0</v>
      </c>
      <c r="V1580">
        <v>0</v>
      </c>
      <c r="AA1580" t="s">
        <v>495</v>
      </c>
      <c r="AB1580" t="s">
        <v>282</v>
      </c>
      <c r="AC1580" t="s">
        <v>282</v>
      </c>
    </row>
    <row r="1581" spans="1:29" x14ac:dyDescent="0.25">
      <c r="A1581">
        <v>202309</v>
      </c>
      <c r="B1581" t="s">
        <v>835</v>
      </c>
      <c r="C1581" s="8">
        <v>5305</v>
      </c>
      <c r="D1581" s="8" t="str">
        <f t="shared" si="48"/>
        <v>ENGR-5305</v>
      </c>
      <c r="E1581" t="s">
        <v>1917</v>
      </c>
      <c r="F1581" s="44" t="s">
        <v>61</v>
      </c>
      <c r="G1581" s="44" t="s">
        <v>265</v>
      </c>
      <c r="H1581" t="s">
        <v>835</v>
      </c>
      <c r="I1581" t="s">
        <v>836</v>
      </c>
      <c r="J1581" s="2">
        <v>140101</v>
      </c>
      <c r="K1581" t="str">
        <f t="shared" si="49"/>
        <v>1401</v>
      </c>
      <c r="L1581" t="s">
        <v>1888</v>
      </c>
      <c r="M1581" t="s">
        <v>494</v>
      </c>
      <c r="N1581"/>
      <c r="P1581">
        <v>1</v>
      </c>
      <c r="Q1581">
        <v>1</v>
      </c>
      <c r="R1581" t="s">
        <v>841</v>
      </c>
      <c r="S1581">
        <v>1</v>
      </c>
      <c r="T1581">
        <v>5</v>
      </c>
      <c r="U1581">
        <v>0</v>
      </c>
      <c r="V1581">
        <v>0</v>
      </c>
      <c r="AA1581" t="s">
        <v>495</v>
      </c>
      <c r="AB1581" t="s">
        <v>282</v>
      </c>
      <c r="AC1581" t="s">
        <v>282</v>
      </c>
    </row>
    <row r="1582" spans="1:29" x14ac:dyDescent="0.25">
      <c r="A1582">
        <v>202309</v>
      </c>
      <c r="B1582" t="s">
        <v>835</v>
      </c>
      <c r="C1582" s="8">
        <v>5311</v>
      </c>
      <c r="D1582" s="8" t="str">
        <f t="shared" si="48"/>
        <v>ENGR-5311</v>
      </c>
      <c r="E1582" t="s">
        <v>757</v>
      </c>
      <c r="F1582" s="44" t="s">
        <v>61</v>
      </c>
      <c r="G1582" s="44" t="s">
        <v>265</v>
      </c>
      <c r="H1582" t="s">
        <v>835</v>
      </c>
      <c r="I1582" t="s">
        <v>836</v>
      </c>
      <c r="J1582" s="2">
        <v>140101</v>
      </c>
      <c r="K1582" t="str">
        <f t="shared" si="49"/>
        <v>1401</v>
      </c>
      <c r="L1582" t="s">
        <v>1888</v>
      </c>
      <c r="M1582" t="s">
        <v>494</v>
      </c>
      <c r="N1582"/>
      <c r="P1582">
        <v>1</v>
      </c>
      <c r="Q1582">
        <v>1</v>
      </c>
      <c r="R1582" t="s">
        <v>841</v>
      </c>
      <c r="S1582">
        <v>1</v>
      </c>
      <c r="T1582">
        <v>5</v>
      </c>
      <c r="U1582">
        <v>0</v>
      </c>
      <c r="V1582">
        <v>0</v>
      </c>
      <c r="AA1582" t="s">
        <v>495</v>
      </c>
      <c r="AB1582" t="s">
        <v>282</v>
      </c>
      <c r="AC1582" t="s">
        <v>282</v>
      </c>
    </row>
    <row r="1583" spans="1:29" x14ac:dyDescent="0.25">
      <c r="A1583">
        <v>202309</v>
      </c>
      <c r="B1583" t="s">
        <v>835</v>
      </c>
      <c r="C1583" s="8">
        <v>5312</v>
      </c>
      <c r="D1583" s="8" t="str">
        <f t="shared" si="48"/>
        <v>ENGR-5312</v>
      </c>
      <c r="E1583" t="s">
        <v>1171</v>
      </c>
      <c r="F1583" s="44" t="s">
        <v>61</v>
      </c>
      <c r="G1583" s="44" t="s">
        <v>265</v>
      </c>
      <c r="H1583" t="s">
        <v>835</v>
      </c>
      <c r="I1583" t="s">
        <v>836</v>
      </c>
      <c r="J1583" s="2">
        <v>140101</v>
      </c>
      <c r="K1583" t="str">
        <f t="shared" si="49"/>
        <v>1401</v>
      </c>
      <c r="L1583" t="s">
        <v>1888</v>
      </c>
      <c r="M1583" t="s">
        <v>494</v>
      </c>
      <c r="N1583"/>
      <c r="P1583">
        <v>1</v>
      </c>
      <c r="Q1583">
        <v>1</v>
      </c>
      <c r="R1583" t="s">
        <v>841</v>
      </c>
      <c r="S1583">
        <v>1</v>
      </c>
      <c r="T1583">
        <v>5</v>
      </c>
      <c r="U1583">
        <v>0</v>
      </c>
      <c r="V1583">
        <v>0</v>
      </c>
      <c r="AA1583" t="s">
        <v>495</v>
      </c>
      <c r="AB1583" t="s">
        <v>282</v>
      </c>
      <c r="AC1583" t="s">
        <v>282</v>
      </c>
    </row>
    <row r="1584" spans="1:29" x14ac:dyDescent="0.25">
      <c r="A1584">
        <v>202309</v>
      </c>
      <c r="B1584" t="s">
        <v>835</v>
      </c>
      <c r="C1584" s="8">
        <v>5313</v>
      </c>
      <c r="D1584" s="8" t="str">
        <f t="shared" si="48"/>
        <v>ENGR-5313</v>
      </c>
      <c r="E1584" t="s">
        <v>1423</v>
      </c>
      <c r="F1584" s="44" t="s">
        <v>61</v>
      </c>
      <c r="G1584" s="44" t="s">
        <v>265</v>
      </c>
      <c r="H1584" t="s">
        <v>835</v>
      </c>
      <c r="I1584" t="s">
        <v>836</v>
      </c>
      <c r="J1584" s="2">
        <v>140101</v>
      </c>
      <c r="K1584" t="str">
        <f t="shared" si="49"/>
        <v>1401</v>
      </c>
      <c r="L1584" t="s">
        <v>1888</v>
      </c>
      <c r="M1584" t="s">
        <v>494</v>
      </c>
      <c r="N1584"/>
      <c r="P1584">
        <v>1</v>
      </c>
      <c r="Q1584">
        <v>1</v>
      </c>
      <c r="R1584" t="s">
        <v>841</v>
      </c>
      <c r="S1584">
        <v>1</v>
      </c>
      <c r="T1584">
        <v>5</v>
      </c>
      <c r="U1584">
        <v>0</v>
      </c>
      <c r="V1584">
        <v>0</v>
      </c>
      <c r="AA1584" t="s">
        <v>495</v>
      </c>
      <c r="AB1584" t="s">
        <v>282</v>
      </c>
      <c r="AC1584" t="s">
        <v>282</v>
      </c>
    </row>
    <row r="1585" spans="1:29" x14ac:dyDescent="0.25">
      <c r="A1585">
        <v>202309</v>
      </c>
      <c r="B1585" t="s">
        <v>835</v>
      </c>
      <c r="C1585" s="8">
        <v>5390</v>
      </c>
      <c r="D1585" s="8" t="str">
        <f t="shared" si="48"/>
        <v>ENGR-5390</v>
      </c>
      <c r="E1585" t="s">
        <v>641</v>
      </c>
      <c r="F1585" s="44" t="s">
        <v>61</v>
      </c>
      <c r="G1585" s="44" t="s">
        <v>265</v>
      </c>
      <c r="H1585" t="s">
        <v>835</v>
      </c>
      <c r="I1585" t="s">
        <v>836</v>
      </c>
      <c r="J1585" s="2">
        <v>140101</v>
      </c>
      <c r="K1585" t="str">
        <f t="shared" si="49"/>
        <v>1401</v>
      </c>
      <c r="L1585" t="s">
        <v>1888</v>
      </c>
      <c r="M1585" t="s">
        <v>494</v>
      </c>
      <c r="N1585"/>
      <c r="P1585">
        <v>1</v>
      </c>
      <c r="Q1585">
        <v>1</v>
      </c>
      <c r="R1585" t="s">
        <v>841</v>
      </c>
      <c r="S1585">
        <v>1</v>
      </c>
      <c r="T1585">
        <v>5</v>
      </c>
      <c r="U1585">
        <v>0</v>
      </c>
      <c r="V1585">
        <v>0</v>
      </c>
      <c r="AA1585" t="s">
        <v>495</v>
      </c>
      <c r="AB1585" t="s">
        <v>282</v>
      </c>
      <c r="AC1585" t="s">
        <v>282</v>
      </c>
    </row>
    <row r="1586" spans="1:29" x14ac:dyDescent="0.25">
      <c r="A1586">
        <v>202309</v>
      </c>
      <c r="B1586" t="s">
        <v>835</v>
      </c>
      <c r="C1586" s="8">
        <v>5396</v>
      </c>
      <c r="D1586" s="8" t="str">
        <f t="shared" si="48"/>
        <v>ENGR-5396</v>
      </c>
      <c r="E1586" t="s">
        <v>469</v>
      </c>
      <c r="F1586" s="44" t="s">
        <v>61</v>
      </c>
      <c r="G1586" s="44" t="s">
        <v>265</v>
      </c>
      <c r="H1586" t="s">
        <v>835</v>
      </c>
      <c r="I1586" t="s">
        <v>836</v>
      </c>
      <c r="J1586" s="2">
        <v>140101</v>
      </c>
      <c r="K1586" t="str">
        <f t="shared" si="49"/>
        <v>1401</v>
      </c>
      <c r="L1586" t="s">
        <v>1888</v>
      </c>
      <c r="M1586" t="s">
        <v>494</v>
      </c>
      <c r="N1586"/>
      <c r="P1586">
        <v>1</v>
      </c>
      <c r="Q1586">
        <v>1</v>
      </c>
      <c r="R1586" t="s">
        <v>841</v>
      </c>
      <c r="S1586">
        <v>1</v>
      </c>
      <c r="T1586">
        <v>5</v>
      </c>
      <c r="U1586">
        <v>0</v>
      </c>
      <c r="V1586">
        <v>0</v>
      </c>
      <c r="AA1586" t="s">
        <v>495</v>
      </c>
      <c r="AB1586" t="s">
        <v>282</v>
      </c>
      <c r="AC1586" t="s">
        <v>282</v>
      </c>
    </row>
    <row r="1587" spans="1:29" x14ac:dyDescent="0.25">
      <c r="A1587">
        <v>202309</v>
      </c>
      <c r="B1587" t="s">
        <v>835</v>
      </c>
      <c r="C1587" s="8">
        <v>5401</v>
      </c>
      <c r="D1587" s="8" t="str">
        <f t="shared" si="48"/>
        <v>ENGR-5401</v>
      </c>
      <c r="E1587" t="s">
        <v>1918</v>
      </c>
      <c r="F1587" s="44" t="s">
        <v>61</v>
      </c>
      <c r="G1587" s="44" t="s">
        <v>265</v>
      </c>
      <c r="H1587" t="s">
        <v>835</v>
      </c>
      <c r="I1587" t="s">
        <v>836</v>
      </c>
      <c r="J1587" s="2">
        <v>140101</v>
      </c>
      <c r="K1587" t="str">
        <f t="shared" si="49"/>
        <v>1401</v>
      </c>
      <c r="L1587" t="s">
        <v>1888</v>
      </c>
      <c r="M1587" t="s">
        <v>494</v>
      </c>
      <c r="N1587"/>
      <c r="P1587">
        <v>1</v>
      </c>
      <c r="Q1587">
        <v>1</v>
      </c>
      <c r="R1587" t="s">
        <v>841</v>
      </c>
      <c r="S1587">
        <v>1</v>
      </c>
      <c r="T1587">
        <v>5</v>
      </c>
      <c r="U1587">
        <v>0</v>
      </c>
      <c r="V1587">
        <v>0</v>
      </c>
      <c r="AA1587" t="s">
        <v>495</v>
      </c>
      <c r="AB1587" t="s">
        <v>282</v>
      </c>
      <c r="AC1587" t="s">
        <v>282</v>
      </c>
    </row>
    <row r="1588" spans="1:29" x14ac:dyDescent="0.25">
      <c r="A1588">
        <v>201109</v>
      </c>
      <c r="B1588" t="s">
        <v>1919</v>
      </c>
      <c r="C1588" s="8">
        <v>1203</v>
      </c>
      <c r="D1588" s="8" t="str">
        <f t="shared" si="48"/>
        <v>ENTC-1203</v>
      </c>
      <c r="E1588" t="s">
        <v>1920</v>
      </c>
      <c r="F1588" s="44" t="s">
        <v>1921</v>
      </c>
      <c r="G1588" s="44" t="s">
        <v>261</v>
      </c>
      <c r="H1588" t="s">
        <v>835</v>
      </c>
      <c r="I1588" t="s">
        <v>836</v>
      </c>
      <c r="J1588" s="2">
        <v>150612</v>
      </c>
      <c r="K1588" t="str">
        <f t="shared" si="49"/>
        <v>1506</v>
      </c>
      <c r="L1588" t="s">
        <v>1922</v>
      </c>
      <c r="N1588"/>
      <c r="O1588" t="s">
        <v>265</v>
      </c>
    </row>
    <row r="1589" spans="1:29" x14ac:dyDescent="0.25">
      <c r="A1589">
        <v>202009</v>
      </c>
      <c r="B1589" t="s">
        <v>1919</v>
      </c>
      <c r="C1589" s="8">
        <v>1303</v>
      </c>
      <c r="D1589" s="8" t="str">
        <f t="shared" si="48"/>
        <v>ENTC-1303</v>
      </c>
      <c r="E1589" t="s">
        <v>1923</v>
      </c>
      <c r="F1589" s="44" t="s">
        <v>73</v>
      </c>
      <c r="G1589" s="44" t="s">
        <v>261</v>
      </c>
      <c r="H1589" t="s">
        <v>835</v>
      </c>
      <c r="I1589" t="s">
        <v>836</v>
      </c>
      <c r="J1589" s="2">
        <v>150000</v>
      </c>
      <c r="K1589" t="str">
        <f t="shared" si="49"/>
        <v>1500</v>
      </c>
      <c r="L1589" t="s">
        <v>1924</v>
      </c>
      <c r="M1589" t="s">
        <v>484</v>
      </c>
      <c r="N1589"/>
      <c r="O1589" t="s">
        <v>265</v>
      </c>
      <c r="P1589">
        <v>1</v>
      </c>
      <c r="Q1589">
        <v>1</v>
      </c>
      <c r="R1589" t="s">
        <v>841</v>
      </c>
      <c r="S1589">
        <v>1</v>
      </c>
      <c r="T1589">
        <v>1</v>
      </c>
      <c r="U1589">
        <v>0</v>
      </c>
      <c r="V1589">
        <v>0</v>
      </c>
      <c r="AA1589">
        <v>19</v>
      </c>
      <c r="AB1589" t="s">
        <v>282</v>
      </c>
      <c r="AC1589" t="s">
        <v>282</v>
      </c>
    </row>
    <row r="1590" spans="1:29" x14ac:dyDescent="0.25">
      <c r="A1590">
        <v>202009</v>
      </c>
      <c r="B1590" t="s">
        <v>1919</v>
      </c>
      <c r="C1590" s="8">
        <v>1304</v>
      </c>
      <c r="D1590" s="8" t="str">
        <f t="shared" si="48"/>
        <v>ENTC-1304</v>
      </c>
      <c r="E1590" t="s">
        <v>1925</v>
      </c>
      <c r="F1590" s="44" t="s">
        <v>1926</v>
      </c>
      <c r="G1590" s="44" t="s">
        <v>261</v>
      </c>
      <c r="H1590" t="s">
        <v>835</v>
      </c>
      <c r="I1590" t="s">
        <v>836</v>
      </c>
      <c r="J1590" s="2">
        <v>151301</v>
      </c>
      <c r="K1590" t="str">
        <f t="shared" si="49"/>
        <v>1513</v>
      </c>
      <c r="L1590" t="s">
        <v>1927</v>
      </c>
      <c r="M1590" t="s">
        <v>484</v>
      </c>
      <c r="N1590"/>
      <c r="O1590" t="s">
        <v>265</v>
      </c>
      <c r="P1590">
        <v>1</v>
      </c>
      <c r="Q1590">
        <v>1</v>
      </c>
      <c r="R1590" t="s">
        <v>841</v>
      </c>
      <c r="S1590">
        <v>1</v>
      </c>
      <c r="T1590">
        <v>1</v>
      </c>
      <c r="U1590">
        <v>0</v>
      </c>
      <c r="V1590">
        <v>0</v>
      </c>
      <c r="AA1590">
        <v>19</v>
      </c>
      <c r="AB1590" t="s">
        <v>282</v>
      </c>
      <c r="AC1590" t="s">
        <v>282</v>
      </c>
    </row>
    <row r="1591" spans="1:29" x14ac:dyDescent="0.25">
      <c r="A1591">
        <v>201109</v>
      </c>
      <c r="B1591" t="s">
        <v>1919</v>
      </c>
      <c r="C1591" s="8">
        <v>2202</v>
      </c>
      <c r="D1591" s="8" t="str">
        <f t="shared" si="48"/>
        <v>ENTC-2202</v>
      </c>
      <c r="E1591" t="s">
        <v>1928</v>
      </c>
      <c r="F1591" s="44" t="s">
        <v>1929</v>
      </c>
      <c r="G1591" s="44" t="s">
        <v>261</v>
      </c>
      <c r="H1591" t="s">
        <v>835</v>
      </c>
      <c r="I1591" t="s">
        <v>836</v>
      </c>
      <c r="J1591" s="2">
        <v>150805</v>
      </c>
      <c r="K1591" t="str">
        <f t="shared" si="49"/>
        <v>1508</v>
      </c>
      <c r="L1591" t="s">
        <v>1930</v>
      </c>
      <c r="N1591"/>
      <c r="O1591" t="s">
        <v>265</v>
      </c>
    </row>
    <row r="1592" spans="1:29" x14ac:dyDescent="0.25">
      <c r="A1592">
        <v>202209</v>
      </c>
      <c r="B1592" t="s">
        <v>1919</v>
      </c>
      <c r="C1592" s="8">
        <v>2204</v>
      </c>
      <c r="D1592" s="8" t="str">
        <f t="shared" si="48"/>
        <v>ENTC-2204</v>
      </c>
      <c r="E1592" t="s">
        <v>1931</v>
      </c>
      <c r="F1592" s="44" t="s">
        <v>1929</v>
      </c>
      <c r="G1592" s="44" t="s">
        <v>261</v>
      </c>
      <c r="H1592" t="s">
        <v>835</v>
      </c>
      <c r="I1592" t="s">
        <v>836</v>
      </c>
      <c r="J1592" s="2">
        <v>150805</v>
      </c>
      <c r="K1592" t="str">
        <f t="shared" si="49"/>
        <v>1508</v>
      </c>
      <c r="L1592" t="s">
        <v>1930</v>
      </c>
      <c r="N1592"/>
      <c r="O1592" t="s">
        <v>265</v>
      </c>
    </row>
    <row r="1593" spans="1:29" x14ac:dyDescent="0.25">
      <c r="A1593">
        <v>201109</v>
      </c>
      <c r="B1593" t="s">
        <v>1919</v>
      </c>
      <c r="C1593" s="8">
        <v>2305</v>
      </c>
      <c r="D1593" s="8" t="str">
        <f t="shared" si="48"/>
        <v>ENTC-2305</v>
      </c>
      <c r="E1593" t="s">
        <v>1932</v>
      </c>
      <c r="F1593" s="44" t="s">
        <v>1926</v>
      </c>
      <c r="G1593" s="44" t="s">
        <v>265</v>
      </c>
      <c r="H1593" t="s">
        <v>835</v>
      </c>
      <c r="I1593" t="s">
        <v>836</v>
      </c>
      <c r="J1593" s="2">
        <v>151304</v>
      </c>
      <c r="K1593" t="str">
        <f t="shared" si="49"/>
        <v>1513</v>
      </c>
      <c r="L1593" t="s">
        <v>1933</v>
      </c>
      <c r="N1593"/>
      <c r="O1593" t="s">
        <v>265</v>
      </c>
    </row>
    <row r="1594" spans="1:29" x14ac:dyDescent="0.25">
      <c r="A1594">
        <v>202109</v>
      </c>
      <c r="B1594" t="s">
        <v>1919</v>
      </c>
      <c r="C1594" s="8">
        <v>2325</v>
      </c>
      <c r="D1594" s="8" t="str">
        <f t="shared" si="48"/>
        <v>ENTC-2325</v>
      </c>
      <c r="E1594" t="s">
        <v>1900</v>
      </c>
      <c r="F1594" s="44" t="s">
        <v>141</v>
      </c>
      <c r="G1594" s="44" t="s">
        <v>261</v>
      </c>
      <c r="H1594" t="s">
        <v>835</v>
      </c>
      <c r="I1594" t="s">
        <v>836</v>
      </c>
      <c r="J1594" s="2">
        <v>400801</v>
      </c>
      <c r="K1594" t="str">
        <f t="shared" si="49"/>
        <v>4008</v>
      </c>
      <c r="L1594" t="s">
        <v>1934</v>
      </c>
      <c r="N1594"/>
    </row>
    <row r="1595" spans="1:29" x14ac:dyDescent="0.25">
      <c r="A1595">
        <v>202109</v>
      </c>
      <c r="B1595" t="s">
        <v>1919</v>
      </c>
      <c r="C1595" s="8">
        <v>2326</v>
      </c>
      <c r="D1595" s="8" t="str">
        <f t="shared" si="48"/>
        <v>ENTC-2326</v>
      </c>
      <c r="E1595" t="s">
        <v>1901</v>
      </c>
      <c r="F1595" s="44" t="s">
        <v>141</v>
      </c>
      <c r="G1595" s="44" t="s">
        <v>261</v>
      </c>
      <c r="H1595" t="s">
        <v>835</v>
      </c>
      <c r="I1595" t="s">
        <v>836</v>
      </c>
      <c r="J1595" s="2">
        <v>400801</v>
      </c>
      <c r="K1595" t="str">
        <f t="shared" si="49"/>
        <v>4008</v>
      </c>
      <c r="L1595" t="s">
        <v>1934</v>
      </c>
      <c r="N1595"/>
    </row>
    <row r="1596" spans="1:29" x14ac:dyDescent="0.25">
      <c r="A1596">
        <v>201809</v>
      </c>
      <c r="B1596" t="s">
        <v>1919</v>
      </c>
      <c r="C1596" s="8">
        <v>2402</v>
      </c>
      <c r="D1596" s="8" t="str">
        <f t="shared" si="48"/>
        <v>ENTC-2402</v>
      </c>
      <c r="E1596" t="s">
        <v>1935</v>
      </c>
      <c r="F1596" s="44" t="s">
        <v>1904</v>
      </c>
      <c r="G1596" s="44" t="s">
        <v>261</v>
      </c>
      <c r="H1596" t="s">
        <v>835</v>
      </c>
      <c r="I1596" t="s">
        <v>836</v>
      </c>
      <c r="J1596" s="2">
        <v>150303</v>
      </c>
      <c r="K1596" t="str">
        <f t="shared" si="49"/>
        <v>1503</v>
      </c>
      <c r="L1596" t="s">
        <v>1936</v>
      </c>
      <c r="N1596"/>
      <c r="O1596" t="s">
        <v>265</v>
      </c>
    </row>
    <row r="1597" spans="1:29" x14ac:dyDescent="0.25">
      <c r="A1597">
        <v>202009</v>
      </c>
      <c r="B1597" t="s">
        <v>1919</v>
      </c>
      <c r="C1597" s="8">
        <v>2403</v>
      </c>
      <c r="D1597" s="8" t="str">
        <f t="shared" si="48"/>
        <v>ENTC-2403</v>
      </c>
      <c r="E1597" t="s">
        <v>1898</v>
      </c>
      <c r="F1597" s="44" t="s">
        <v>73</v>
      </c>
      <c r="G1597" s="44" t="s">
        <v>261</v>
      </c>
      <c r="H1597" t="s">
        <v>835</v>
      </c>
      <c r="I1597" t="s">
        <v>836</v>
      </c>
      <c r="J1597" s="2">
        <v>150000</v>
      </c>
      <c r="K1597" t="str">
        <f t="shared" si="49"/>
        <v>1500</v>
      </c>
      <c r="L1597" t="s">
        <v>1924</v>
      </c>
      <c r="M1597" t="s">
        <v>467</v>
      </c>
      <c r="N1597"/>
      <c r="O1597" t="s">
        <v>265</v>
      </c>
      <c r="P1597">
        <v>1</v>
      </c>
      <c r="Q1597">
        <v>1</v>
      </c>
      <c r="R1597" t="s">
        <v>841</v>
      </c>
      <c r="S1597">
        <v>1</v>
      </c>
      <c r="T1597">
        <v>2</v>
      </c>
      <c r="U1597">
        <v>0</v>
      </c>
      <c r="V1597">
        <v>0</v>
      </c>
      <c r="AA1597" t="s">
        <v>468</v>
      </c>
      <c r="AB1597" t="s">
        <v>282</v>
      </c>
      <c r="AC1597" t="s">
        <v>282</v>
      </c>
    </row>
    <row r="1598" spans="1:29" x14ac:dyDescent="0.25">
      <c r="A1598">
        <v>202309</v>
      </c>
      <c r="B1598" t="s">
        <v>1919</v>
      </c>
      <c r="C1598" s="8">
        <v>2414</v>
      </c>
      <c r="D1598" s="8" t="str">
        <f t="shared" si="48"/>
        <v>ENTC-2414</v>
      </c>
      <c r="E1598" t="s">
        <v>1937</v>
      </c>
      <c r="F1598" s="44" t="s">
        <v>1904</v>
      </c>
      <c r="G1598" s="44" t="s">
        <v>265</v>
      </c>
      <c r="H1598" t="s">
        <v>835</v>
      </c>
      <c r="I1598" t="s">
        <v>836</v>
      </c>
      <c r="J1598" s="2">
        <v>150306</v>
      </c>
      <c r="K1598" t="str">
        <f t="shared" si="49"/>
        <v>1503</v>
      </c>
      <c r="L1598" t="s">
        <v>1905</v>
      </c>
      <c r="N1598"/>
      <c r="O1598" t="s">
        <v>265</v>
      </c>
    </row>
    <row r="1599" spans="1:29" x14ac:dyDescent="0.25">
      <c r="A1599">
        <v>201109</v>
      </c>
      <c r="B1599" t="s">
        <v>1919</v>
      </c>
      <c r="C1599" s="8">
        <v>2418</v>
      </c>
      <c r="D1599" s="8" t="str">
        <f t="shared" si="48"/>
        <v>ENTC-2418</v>
      </c>
      <c r="E1599" t="s">
        <v>1938</v>
      </c>
      <c r="F1599" s="44" t="s">
        <v>1904</v>
      </c>
      <c r="G1599" s="44" t="s">
        <v>265</v>
      </c>
      <c r="H1599" t="s">
        <v>835</v>
      </c>
      <c r="I1599" t="s">
        <v>836</v>
      </c>
      <c r="J1599" s="2">
        <v>150303</v>
      </c>
      <c r="K1599" t="str">
        <f t="shared" si="49"/>
        <v>1503</v>
      </c>
      <c r="L1599" t="s">
        <v>1936</v>
      </c>
      <c r="N1599"/>
      <c r="O1599" t="s">
        <v>265</v>
      </c>
    </row>
    <row r="1600" spans="1:29" x14ac:dyDescent="0.25">
      <c r="A1600">
        <v>201109</v>
      </c>
      <c r="B1600" t="s">
        <v>1919</v>
      </c>
      <c r="C1600" s="8">
        <v>2450</v>
      </c>
      <c r="D1600" s="8" t="str">
        <f t="shared" si="48"/>
        <v>ENTC-2450</v>
      </c>
      <c r="E1600" t="s">
        <v>1939</v>
      </c>
      <c r="F1600" s="44" t="s">
        <v>1904</v>
      </c>
      <c r="G1600" s="44" t="s">
        <v>265</v>
      </c>
      <c r="H1600" t="s">
        <v>835</v>
      </c>
      <c r="I1600" t="s">
        <v>836</v>
      </c>
      <c r="J1600" s="2">
        <v>150303</v>
      </c>
      <c r="K1600" t="str">
        <f t="shared" si="49"/>
        <v>1503</v>
      </c>
      <c r="L1600" t="s">
        <v>1936</v>
      </c>
      <c r="N1600"/>
      <c r="O1600" t="s">
        <v>265</v>
      </c>
    </row>
    <row r="1601" spans="1:29" x14ac:dyDescent="0.25">
      <c r="A1601">
        <v>202309</v>
      </c>
      <c r="B1601" t="s">
        <v>1919</v>
      </c>
      <c r="C1601" s="8">
        <v>2490</v>
      </c>
      <c r="D1601" s="8" t="str">
        <f t="shared" si="48"/>
        <v>ENTC-2490</v>
      </c>
      <c r="E1601" t="s">
        <v>471</v>
      </c>
      <c r="F1601" s="44" t="s">
        <v>73</v>
      </c>
      <c r="G1601" s="44" t="s">
        <v>265</v>
      </c>
      <c r="H1601" t="s">
        <v>835</v>
      </c>
      <c r="I1601" t="s">
        <v>836</v>
      </c>
      <c r="J1601" s="2">
        <v>150000</v>
      </c>
      <c r="K1601" t="str">
        <f t="shared" si="49"/>
        <v>1500</v>
      </c>
      <c r="L1601" t="s">
        <v>1924</v>
      </c>
      <c r="N1601"/>
      <c r="O1601" t="s">
        <v>265</v>
      </c>
    </row>
    <row r="1602" spans="1:29" x14ac:dyDescent="0.25">
      <c r="A1602">
        <v>202309</v>
      </c>
      <c r="B1602" t="s">
        <v>1919</v>
      </c>
      <c r="C1602" s="8">
        <v>3220</v>
      </c>
      <c r="D1602" s="8" t="str">
        <f t="shared" ref="D1602:D1665" si="50">B1602&amp;"-"&amp;C1602</f>
        <v>ENTC-3220</v>
      </c>
      <c r="E1602" t="s">
        <v>1940</v>
      </c>
      <c r="F1602" s="44" t="s">
        <v>1929</v>
      </c>
      <c r="G1602" s="44" t="s">
        <v>265</v>
      </c>
      <c r="H1602" t="s">
        <v>835</v>
      </c>
      <c r="I1602" t="s">
        <v>836</v>
      </c>
      <c r="J1602" s="2">
        <v>150805</v>
      </c>
      <c r="K1602" t="str">
        <f t="shared" ref="K1602:K1665" si="51">LEFT(J1602, 4)</f>
        <v>1508</v>
      </c>
      <c r="L1602" t="s">
        <v>1930</v>
      </c>
      <c r="M1602" t="s">
        <v>484</v>
      </c>
      <c r="N1602"/>
      <c r="O1602" t="s">
        <v>265</v>
      </c>
      <c r="P1602">
        <v>1</v>
      </c>
      <c r="Q1602">
        <v>1</v>
      </c>
      <c r="R1602" t="s">
        <v>841</v>
      </c>
      <c r="S1602">
        <v>1</v>
      </c>
      <c r="T1602">
        <v>3</v>
      </c>
      <c r="U1602">
        <v>0</v>
      </c>
      <c r="V1602">
        <v>0</v>
      </c>
      <c r="AA1602">
        <v>19</v>
      </c>
      <c r="AB1602" t="s">
        <v>282</v>
      </c>
      <c r="AC1602" t="s">
        <v>282</v>
      </c>
    </row>
    <row r="1603" spans="1:29" x14ac:dyDescent="0.25">
      <c r="A1603">
        <v>202309</v>
      </c>
      <c r="B1603" t="s">
        <v>1919</v>
      </c>
      <c r="C1603" s="8">
        <v>3302</v>
      </c>
      <c r="D1603" s="8" t="str">
        <f t="shared" si="50"/>
        <v>ENTC-3302</v>
      </c>
      <c r="E1603" t="s">
        <v>1902</v>
      </c>
      <c r="F1603" s="44" t="s">
        <v>1908</v>
      </c>
      <c r="G1603" s="44" t="s">
        <v>265</v>
      </c>
      <c r="H1603" t="s">
        <v>835</v>
      </c>
      <c r="I1603" t="s">
        <v>836</v>
      </c>
      <c r="J1603" s="2">
        <v>143601</v>
      </c>
      <c r="K1603" t="str">
        <f t="shared" si="51"/>
        <v>1436</v>
      </c>
      <c r="L1603" t="s">
        <v>1909</v>
      </c>
      <c r="N1603"/>
      <c r="O1603" t="s">
        <v>265</v>
      </c>
    </row>
    <row r="1604" spans="1:29" x14ac:dyDescent="0.25">
      <c r="A1604">
        <v>202309</v>
      </c>
      <c r="B1604" t="s">
        <v>1919</v>
      </c>
      <c r="C1604" s="8">
        <v>3306</v>
      </c>
      <c r="D1604" s="8" t="str">
        <f t="shared" si="50"/>
        <v>ENTC-3306</v>
      </c>
      <c r="E1604" t="s">
        <v>1906</v>
      </c>
      <c r="F1604" s="44" t="s">
        <v>65</v>
      </c>
      <c r="G1604" s="44" t="s">
        <v>265</v>
      </c>
      <c r="H1604" t="s">
        <v>835</v>
      </c>
      <c r="I1604" t="s">
        <v>836</v>
      </c>
      <c r="J1604" s="2">
        <v>141001</v>
      </c>
      <c r="K1604" t="str">
        <f t="shared" si="51"/>
        <v>1410</v>
      </c>
      <c r="L1604" t="s">
        <v>1685</v>
      </c>
      <c r="M1604" t="s">
        <v>494</v>
      </c>
      <c r="N1604"/>
      <c r="O1604" t="s">
        <v>265</v>
      </c>
      <c r="P1604">
        <v>1</v>
      </c>
      <c r="Q1604">
        <v>1</v>
      </c>
      <c r="R1604" t="s">
        <v>841</v>
      </c>
      <c r="S1604">
        <v>1</v>
      </c>
      <c r="T1604">
        <v>3</v>
      </c>
      <c r="U1604">
        <v>0</v>
      </c>
      <c r="V1604">
        <v>0</v>
      </c>
      <c r="AA1604" t="s">
        <v>495</v>
      </c>
      <c r="AB1604" t="s">
        <v>282</v>
      </c>
      <c r="AC1604" t="s">
        <v>282</v>
      </c>
    </row>
    <row r="1605" spans="1:29" x14ac:dyDescent="0.25">
      <c r="A1605">
        <v>202309</v>
      </c>
      <c r="B1605" t="s">
        <v>1919</v>
      </c>
      <c r="C1605" s="8">
        <v>3308</v>
      </c>
      <c r="D1605" s="8" t="str">
        <f t="shared" si="50"/>
        <v>ENTC-3308</v>
      </c>
      <c r="E1605" t="s">
        <v>1941</v>
      </c>
      <c r="F1605" s="44" t="s">
        <v>65</v>
      </c>
      <c r="G1605" s="44" t="s">
        <v>265</v>
      </c>
      <c r="H1605" t="s">
        <v>835</v>
      </c>
      <c r="I1605" t="s">
        <v>836</v>
      </c>
      <c r="J1605" s="2">
        <v>141001</v>
      </c>
      <c r="K1605" t="str">
        <f t="shared" si="51"/>
        <v>1410</v>
      </c>
      <c r="L1605" t="s">
        <v>1685</v>
      </c>
      <c r="M1605" t="s">
        <v>494</v>
      </c>
      <c r="N1605"/>
      <c r="O1605" t="s">
        <v>265</v>
      </c>
      <c r="P1605">
        <v>1</v>
      </c>
      <c r="Q1605">
        <v>1</v>
      </c>
      <c r="R1605" t="s">
        <v>841</v>
      </c>
      <c r="S1605">
        <v>1</v>
      </c>
      <c r="T1605">
        <v>3</v>
      </c>
      <c r="U1605">
        <v>0</v>
      </c>
      <c r="V1605">
        <v>0</v>
      </c>
      <c r="AA1605" t="s">
        <v>495</v>
      </c>
      <c r="AB1605" t="s">
        <v>282</v>
      </c>
      <c r="AC1605" t="s">
        <v>282</v>
      </c>
    </row>
    <row r="1606" spans="1:29" x14ac:dyDescent="0.25">
      <c r="A1606">
        <v>201109</v>
      </c>
      <c r="B1606" t="s">
        <v>1919</v>
      </c>
      <c r="C1606" s="8">
        <v>3310</v>
      </c>
      <c r="D1606" s="8" t="str">
        <f t="shared" si="50"/>
        <v>ENTC-3310</v>
      </c>
      <c r="E1606" t="s">
        <v>1942</v>
      </c>
      <c r="F1606" s="44" t="s">
        <v>1921</v>
      </c>
      <c r="G1606" s="44" t="s">
        <v>261</v>
      </c>
      <c r="H1606" t="s">
        <v>835</v>
      </c>
      <c r="I1606" t="s">
        <v>836</v>
      </c>
      <c r="J1606" s="2">
        <v>150612</v>
      </c>
      <c r="K1606" t="str">
        <f t="shared" si="51"/>
        <v>1506</v>
      </c>
      <c r="L1606" t="s">
        <v>1922</v>
      </c>
      <c r="N1606"/>
      <c r="O1606" t="s">
        <v>265</v>
      </c>
    </row>
    <row r="1607" spans="1:29" x14ac:dyDescent="0.25">
      <c r="A1607">
        <v>201109</v>
      </c>
      <c r="B1607" t="s">
        <v>1919</v>
      </c>
      <c r="C1607" s="8">
        <v>3312</v>
      </c>
      <c r="D1607" s="8" t="str">
        <f t="shared" si="50"/>
        <v>ENTC-3312</v>
      </c>
      <c r="E1607" t="s">
        <v>1943</v>
      </c>
      <c r="F1607" s="44" t="s">
        <v>1921</v>
      </c>
      <c r="G1607" s="44" t="s">
        <v>265</v>
      </c>
      <c r="H1607" t="s">
        <v>835</v>
      </c>
      <c r="I1607" t="s">
        <v>836</v>
      </c>
      <c r="J1607" s="2">
        <v>150612</v>
      </c>
      <c r="K1607" t="str">
        <f t="shared" si="51"/>
        <v>1506</v>
      </c>
      <c r="L1607" t="s">
        <v>1922</v>
      </c>
      <c r="N1607"/>
      <c r="O1607" t="s">
        <v>265</v>
      </c>
    </row>
    <row r="1608" spans="1:29" x14ac:dyDescent="0.25">
      <c r="A1608">
        <v>201109</v>
      </c>
      <c r="B1608" t="s">
        <v>1919</v>
      </c>
      <c r="C1608" s="8">
        <v>3316</v>
      </c>
      <c r="D1608" s="8" t="str">
        <f t="shared" si="50"/>
        <v>ENTC-3316</v>
      </c>
      <c r="E1608" t="s">
        <v>1941</v>
      </c>
      <c r="F1608" s="44" t="s">
        <v>1921</v>
      </c>
      <c r="G1608" s="44" t="s">
        <v>265</v>
      </c>
      <c r="H1608" t="s">
        <v>835</v>
      </c>
      <c r="I1608" t="s">
        <v>836</v>
      </c>
      <c r="J1608" s="2">
        <v>150612</v>
      </c>
      <c r="K1608" t="str">
        <f t="shared" si="51"/>
        <v>1506</v>
      </c>
      <c r="L1608" t="s">
        <v>1922</v>
      </c>
      <c r="N1608"/>
      <c r="O1608" t="s">
        <v>265</v>
      </c>
    </row>
    <row r="1609" spans="1:29" x14ac:dyDescent="0.25">
      <c r="A1609">
        <v>202309</v>
      </c>
      <c r="B1609" t="s">
        <v>1919</v>
      </c>
      <c r="C1609" s="8">
        <v>3320</v>
      </c>
      <c r="D1609" s="8" t="str">
        <f t="shared" si="50"/>
        <v>ENTC-3320</v>
      </c>
      <c r="E1609" t="s">
        <v>1896</v>
      </c>
      <c r="F1609" s="44" t="s">
        <v>1929</v>
      </c>
      <c r="G1609" s="44" t="s">
        <v>265</v>
      </c>
      <c r="H1609" t="s">
        <v>835</v>
      </c>
      <c r="I1609" t="s">
        <v>836</v>
      </c>
      <c r="J1609" s="2">
        <v>150805</v>
      </c>
      <c r="K1609" t="str">
        <f t="shared" si="51"/>
        <v>1508</v>
      </c>
      <c r="L1609" t="s">
        <v>1930</v>
      </c>
      <c r="N1609"/>
      <c r="O1609" t="s">
        <v>265</v>
      </c>
    </row>
    <row r="1610" spans="1:29" x14ac:dyDescent="0.25">
      <c r="A1610">
        <v>202309</v>
      </c>
      <c r="B1610" t="s">
        <v>1919</v>
      </c>
      <c r="C1610" s="8">
        <v>3323</v>
      </c>
      <c r="D1610" s="8" t="str">
        <f t="shared" si="50"/>
        <v>ENTC-3323</v>
      </c>
      <c r="E1610" t="s">
        <v>1944</v>
      </c>
      <c r="F1610" s="44" t="s">
        <v>1921</v>
      </c>
      <c r="G1610" s="44" t="s">
        <v>261</v>
      </c>
      <c r="H1610" t="s">
        <v>835</v>
      </c>
      <c r="I1610" t="s">
        <v>836</v>
      </c>
      <c r="J1610" s="2">
        <v>150612</v>
      </c>
      <c r="K1610" t="str">
        <f t="shared" si="51"/>
        <v>1506</v>
      </c>
      <c r="L1610" t="s">
        <v>1922</v>
      </c>
      <c r="N1610"/>
      <c r="O1610" t="s">
        <v>265</v>
      </c>
    </row>
    <row r="1611" spans="1:29" x14ac:dyDescent="0.25">
      <c r="A1611">
        <v>201109</v>
      </c>
      <c r="B1611" t="s">
        <v>1919</v>
      </c>
      <c r="C1611" s="8">
        <v>3332</v>
      </c>
      <c r="D1611" s="8" t="str">
        <f t="shared" si="50"/>
        <v>ENTC-3332</v>
      </c>
      <c r="E1611" t="s">
        <v>1945</v>
      </c>
      <c r="F1611" s="44" t="s">
        <v>1929</v>
      </c>
      <c r="G1611" s="44" t="s">
        <v>265</v>
      </c>
      <c r="H1611" t="s">
        <v>835</v>
      </c>
      <c r="I1611" t="s">
        <v>836</v>
      </c>
      <c r="J1611" s="2">
        <v>150805</v>
      </c>
      <c r="K1611" t="str">
        <f t="shared" si="51"/>
        <v>1508</v>
      </c>
      <c r="L1611" t="s">
        <v>1930</v>
      </c>
      <c r="N1611"/>
      <c r="O1611" t="s">
        <v>265</v>
      </c>
    </row>
    <row r="1612" spans="1:29" x14ac:dyDescent="0.25">
      <c r="A1612">
        <v>202209</v>
      </c>
      <c r="B1612" t="s">
        <v>1919</v>
      </c>
      <c r="C1612" s="8">
        <v>3340</v>
      </c>
      <c r="D1612" s="8" t="str">
        <f t="shared" si="50"/>
        <v>ENTC-3340</v>
      </c>
      <c r="E1612" t="s">
        <v>1696</v>
      </c>
      <c r="F1612" s="44" t="s">
        <v>1904</v>
      </c>
      <c r="G1612" s="44" t="s">
        <v>261</v>
      </c>
      <c r="H1612" t="s">
        <v>835</v>
      </c>
      <c r="I1612" t="s">
        <v>836</v>
      </c>
      <c r="J1612" s="2">
        <v>150303</v>
      </c>
      <c r="K1612" t="str">
        <f t="shared" si="51"/>
        <v>1503</v>
      </c>
      <c r="L1612" t="s">
        <v>1936</v>
      </c>
      <c r="N1612"/>
      <c r="O1612" t="s">
        <v>265</v>
      </c>
    </row>
    <row r="1613" spans="1:29" x14ac:dyDescent="0.25">
      <c r="A1613">
        <v>202209</v>
      </c>
      <c r="B1613" t="s">
        <v>1919</v>
      </c>
      <c r="C1613" s="8">
        <v>3346</v>
      </c>
      <c r="D1613" s="8" t="str">
        <f t="shared" si="50"/>
        <v>ENTC-3346</v>
      </c>
      <c r="E1613" t="s">
        <v>1946</v>
      </c>
      <c r="F1613" s="44" t="s">
        <v>73</v>
      </c>
      <c r="G1613" s="44" t="s">
        <v>261</v>
      </c>
      <c r="H1613" t="s">
        <v>835</v>
      </c>
      <c r="I1613" t="s">
        <v>836</v>
      </c>
      <c r="J1613" s="2">
        <v>150000</v>
      </c>
      <c r="K1613" t="str">
        <f t="shared" si="51"/>
        <v>1500</v>
      </c>
      <c r="L1613" t="s">
        <v>1924</v>
      </c>
      <c r="N1613"/>
      <c r="O1613" t="s">
        <v>265</v>
      </c>
    </row>
    <row r="1614" spans="1:29" x14ac:dyDescent="0.25">
      <c r="A1614">
        <v>202309</v>
      </c>
      <c r="B1614" t="s">
        <v>1919</v>
      </c>
      <c r="C1614" s="8">
        <v>3350</v>
      </c>
      <c r="D1614" s="8" t="str">
        <f t="shared" si="50"/>
        <v>ENTC-3350</v>
      </c>
      <c r="E1614" t="s">
        <v>1947</v>
      </c>
      <c r="F1614" s="44" t="s">
        <v>65</v>
      </c>
      <c r="G1614" s="44" t="s">
        <v>265</v>
      </c>
      <c r="H1614" t="s">
        <v>835</v>
      </c>
      <c r="I1614" t="s">
        <v>836</v>
      </c>
      <c r="J1614" s="2">
        <v>141001</v>
      </c>
      <c r="K1614" t="str">
        <f t="shared" si="51"/>
        <v>1410</v>
      </c>
      <c r="L1614" t="s">
        <v>1685</v>
      </c>
      <c r="M1614" t="s">
        <v>494</v>
      </c>
      <c r="N1614"/>
      <c r="O1614" t="s">
        <v>265</v>
      </c>
      <c r="P1614">
        <v>1</v>
      </c>
      <c r="Q1614">
        <v>1</v>
      </c>
      <c r="R1614" t="s">
        <v>841</v>
      </c>
      <c r="S1614">
        <v>1</v>
      </c>
      <c r="T1614">
        <v>3</v>
      </c>
      <c r="U1614">
        <v>0</v>
      </c>
      <c r="V1614">
        <v>0</v>
      </c>
      <c r="AA1614" t="s">
        <v>495</v>
      </c>
      <c r="AB1614" t="s">
        <v>282</v>
      </c>
      <c r="AC1614" t="s">
        <v>282</v>
      </c>
    </row>
    <row r="1615" spans="1:29" x14ac:dyDescent="0.25">
      <c r="A1615">
        <v>202109</v>
      </c>
      <c r="B1615" t="s">
        <v>1919</v>
      </c>
      <c r="C1615" s="8">
        <v>3406</v>
      </c>
      <c r="D1615" s="8" t="str">
        <f t="shared" si="50"/>
        <v>ENTC-3406</v>
      </c>
      <c r="E1615" t="s">
        <v>1948</v>
      </c>
      <c r="F1615" s="44" t="s">
        <v>77</v>
      </c>
      <c r="G1615" s="44" t="s">
        <v>261</v>
      </c>
      <c r="H1615" t="s">
        <v>835</v>
      </c>
      <c r="I1615" t="s">
        <v>836</v>
      </c>
      <c r="J1615" s="2">
        <v>151103</v>
      </c>
      <c r="K1615" t="str">
        <f t="shared" si="51"/>
        <v>1511</v>
      </c>
      <c r="L1615" t="s">
        <v>1949</v>
      </c>
      <c r="N1615"/>
      <c r="O1615" t="s">
        <v>265</v>
      </c>
    </row>
    <row r="1616" spans="1:29" x14ac:dyDescent="0.25">
      <c r="A1616">
        <v>202109</v>
      </c>
      <c r="B1616" t="s">
        <v>1919</v>
      </c>
      <c r="C1616" s="8">
        <v>3408</v>
      </c>
      <c r="D1616" s="8" t="str">
        <f t="shared" si="50"/>
        <v>ENTC-3408</v>
      </c>
      <c r="E1616" t="s">
        <v>1941</v>
      </c>
      <c r="F1616" s="44" t="s">
        <v>1929</v>
      </c>
      <c r="G1616" s="44" t="s">
        <v>261</v>
      </c>
      <c r="H1616" t="s">
        <v>835</v>
      </c>
      <c r="I1616" t="s">
        <v>836</v>
      </c>
      <c r="J1616" s="2">
        <v>150805</v>
      </c>
      <c r="K1616" t="str">
        <f t="shared" si="51"/>
        <v>1508</v>
      </c>
      <c r="L1616" t="s">
        <v>1930</v>
      </c>
      <c r="N1616"/>
      <c r="O1616" t="s">
        <v>265</v>
      </c>
    </row>
    <row r="1617" spans="1:29" x14ac:dyDescent="0.25">
      <c r="A1617">
        <v>202109</v>
      </c>
      <c r="B1617" t="s">
        <v>1919</v>
      </c>
      <c r="C1617" s="8">
        <v>3410</v>
      </c>
      <c r="D1617" s="8" t="str">
        <f t="shared" si="50"/>
        <v>ENTC-3410</v>
      </c>
      <c r="E1617" t="s">
        <v>1950</v>
      </c>
      <c r="F1617" s="44" t="s">
        <v>1907</v>
      </c>
      <c r="G1617" s="44" t="s">
        <v>261</v>
      </c>
      <c r="H1617" t="s">
        <v>835</v>
      </c>
      <c r="I1617" t="s">
        <v>836</v>
      </c>
      <c r="J1617" s="2">
        <v>401001</v>
      </c>
      <c r="K1617" t="str">
        <f t="shared" si="51"/>
        <v>4010</v>
      </c>
      <c r="L1617" t="s">
        <v>504</v>
      </c>
      <c r="N1617"/>
      <c r="O1617" t="s">
        <v>265</v>
      </c>
    </row>
    <row r="1618" spans="1:29" x14ac:dyDescent="0.25">
      <c r="A1618">
        <v>202109</v>
      </c>
      <c r="B1618" t="s">
        <v>1919</v>
      </c>
      <c r="C1618" s="8">
        <v>3415</v>
      </c>
      <c r="D1618" s="8" t="str">
        <f t="shared" si="50"/>
        <v>ENTC-3415</v>
      </c>
      <c r="E1618" t="s">
        <v>1951</v>
      </c>
      <c r="F1618" s="44" t="s">
        <v>1904</v>
      </c>
      <c r="G1618" s="44" t="s">
        <v>261</v>
      </c>
      <c r="H1618" t="s">
        <v>835</v>
      </c>
      <c r="I1618" t="s">
        <v>836</v>
      </c>
      <c r="J1618" s="2">
        <v>150303</v>
      </c>
      <c r="K1618" t="str">
        <f t="shared" si="51"/>
        <v>1503</v>
      </c>
      <c r="L1618" t="s">
        <v>1936</v>
      </c>
      <c r="N1618"/>
      <c r="O1618" t="s">
        <v>265</v>
      </c>
    </row>
    <row r="1619" spans="1:29" x14ac:dyDescent="0.25">
      <c r="A1619">
        <v>202109</v>
      </c>
      <c r="B1619" t="s">
        <v>1919</v>
      </c>
      <c r="C1619" s="8">
        <v>3416</v>
      </c>
      <c r="D1619" s="8" t="str">
        <f t="shared" si="50"/>
        <v>ENTC-3416</v>
      </c>
      <c r="E1619" t="s">
        <v>1952</v>
      </c>
      <c r="F1619" s="44" t="s">
        <v>1953</v>
      </c>
      <c r="G1619" s="44" t="s">
        <v>261</v>
      </c>
      <c r="H1619" t="s">
        <v>835</v>
      </c>
      <c r="I1619" t="s">
        <v>836</v>
      </c>
      <c r="J1619" s="2">
        <v>151201</v>
      </c>
      <c r="K1619" t="str">
        <f t="shared" si="51"/>
        <v>1512</v>
      </c>
      <c r="L1619" t="s">
        <v>1954</v>
      </c>
      <c r="N1619"/>
      <c r="O1619" t="s">
        <v>265</v>
      </c>
    </row>
    <row r="1620" spans="1:29" x14ac:dyDescent="0.25">
      <c r="A1620">
        <v>202109</v>
      </c>
      <c r="B1620" t="s">
        <v>1919</v>
      </c>
      <c r="C1620" s="8">
        <v>3418</v>
      </c>
      <c r="D1620" s="8" t="str">
        <f t="shared" si="50"/>
        <v>ENTC-3418</v>
      </c>
      <c r="E1620" t="s">
        <v>1955</v>
      </c>
      <c r="F1620" s="44" t="s">
        <v>75</v>
      </c>
      <c r="G1620" s="44" t="s">
        <v>261</v>
      </c>
      <c r="H1620" t="s">
        <v>835</v>
      </c>
      <c r="I1620" t="s">
        <v>836</v>
      </c>
      <c r="J1620" s="2">
        <v>150404</v>
      </c>
      <c r="K1620" t="str">
        <f t="shared" si="51"/>
        <v>1504</v>
      </c>
      <c r="L1620" t="s">
        <v>1956</v>
      </c>
      <c r="N1620"/>
      <c r="O1620" t="s">
        <v>265</v>
      </c>
    </row>
    <row r="1621" spans="1:29" x14ac:dyDescent="0.25">
      <c r="A1621">
        <v>202109</v>
      </c>
      <c r="B1621" t="s">
        <v>1919</v>
      </c>
      <c r="C1621" s="8">
        <v>3420</v>
      </c>
      <c r="D1621" s="8" t="str">
        <f t="shared" si="50"/>
        <v>ENTC-3420</v>
      </c>
      <c r="E1621" t="s">
        <v>1896</v>
      </c>
      <c r="F1621" s="44" t="s">
        <v>1929</v>
      </c>
      <c r="G1621" s="44" t="s">
        <v>261</v>
      </c>
      <c r="H1621" t="s">
        <v>835</v>
      </c>
      <c r="I1621" t="s">
        <v>836</v>
      </c>
      <c r="J1621" s="2">
        <v>150805</v>
      </c>
      <c r="K1621" t="str">
        <f t="shared" si="51"/>
        <v>1508</v>
      </c>
      <c r="L1621" t="s">
        <v>1930</v>
      </c>
      <c r="N1621"/>
      <c r="O1621" t="s">
        <v>265</v>
      </c>
    </row>
    <row r="1622" spans="1:29" x14ac:dyDescent="0.25">
      <c r="A1622">
        <v>202109</v>
      </c>
      <c r="B1622" t="s">
        <v>1919</v>
      </c>
      <c r="C1622" s="8">
        <v>3444</v>
      </c>
      <c r="D1622" s="8" t="str">
        <f t="shared" si="50"/>
        <v>ENTC-3444</v>
      </c>
      <c r="E1622" t="s">
        <v>1957</v>
      </c>
      <c r="F1622" s="44" t="s">
        <v>75</v>
      </c>
      <c r="G1622" s="44" t="s">
        <v>261</v>
      </c>
      <c r="H1622" t="s">
        <v>835</v>
      </c>
      <c r="I1622" t="s">
        <v>836</v>
      </c>
      <c r="J1622" s="2">
        <v>150404</v>
      </c>
      <c r="K1622" t="str">
        <f t="shared" si="51"/>
        <v>1504</v>
      </c>
      <c r="L1622" t="s">
        <v>1956</v>
      </c>
      <c r="N1622"/>
      <c r="O1622" t="s">
        <v>265</v>
      </c>
    </row>
    <row r="1623" spans="1:29" x14ac:dyDescent="0.25">
      <c r="A1623">
        <v>202209</v>
      </c>
      <c r="B1623" t="s">
        <v>1919</v>
      </c>
      <c r="C1623" s="8">
        <v>3445</v>
      </c>
      <c r="D1623" s="8" t="str">
        <f t="shared" si="50"/>
        <v>ENTC-3445</v>
      </c>
      <c r="E1623" t="s">
        <v>1958</v>
      </c>
      <c r="F1623" s="44" t="s">
        <v>75</v>
      </c>
      <c r="G1623" s="44" t="s">
        <v>261</v>
      </c>
      <c r="H1623" t="s">
        <v>835</v>
      </c>
      <c r="I1623" t="s">
        <v>836</v>
      </c>
      <c r="J1623" s="2">
        <v>150404</v>
      </c>
      <c r="K1623" t="str">
        <f t="shared" si="51"/>
        <v>1504</v>
      </c>
      <c r="L1623" t="s">
        <v>1956</v>
      </c>
      <c r="N1623"/>
      <c r="O1623" t="s">
        <v>265</v>
      </c>
    </row>
    <row r="1624" spans="1:29" x14ac:dyDescent="0.25">
      <c r="A1624">
        <v>202109</v>
      </c>
      <c r="B1624" t="s">
        <v>1919</v>
      </c>
      <c r="C1624" s="8">
        <v>3450</v>
      </c>
      <c r="D1624" s="8" t="str">
        <f t="shared" si="50"/>
        <v>ENTC-3450</v>
      </c>
      <c r="E1624" t="s">
        <v>1959</v>
      </c>
      <c r="F1624" s="44" t="s">
        <v>75</v>
      </c>
      <c r="G1624" s="44" t="s">
        <v>261</v>
      </c>
      <c r="H1624" t="s">
        <v>835</v>
      </c>
      <c r="I1624" t="s">
        <v>836</v>
      </c>
      <c r="J1624" s="2">
        <v>150404</v>
      </c>
      <c r="K1624" t="str">
        <f t="shared" si="51"/>
        <v>1504</v>
      </c>
      <c r="L1624" t="s">
        <v>1956</v>
      </c>
      <c r="N1624"/>
      <c r="O1624" t="s">
        <v>265</v>
      </c>
    </row>
    <row r="1625" spans="1:29" x14ac:dyDescent="0.25">
      <c r="A1625">
        <v>202309</v>
      </c>
      <c r="B1625" t="s">
        <v>1919</v>
      </c>
      <c r="C1625" s="8">
        <v>3455</v>
      </c>
      <c r="D1625" s="8" t="str">
        <f t="shared" si="50"/>
        <v>ENTC-3455</v>
      </c>
      <c r="E1625" t="s">
        <v>1960</v>
      </c>
      <c r="F1625" s="44" t="s">
        <v>75</v>
      </c>
      <c r="G1625" s="44" t="s">
        <v>265</v>
      </c>
      <c r="H1625" t="s">
        <v>835</v>
      </c>
      <c r="I1625" t="s">
        <v>836</v>
      </c>
      <c r="J1625" s="2">
        <v>150404</v>
      </c>
      <c r="K1625" t="str">
        <f t="shared" si="51"/>
        <v>1504</v>
      </c>
      <c r="L1625" t="s">
        <v>1956</v>
      </c>
      <c r="N1625"/>
      <c r="O1625" t="s">
        <v>265</v>
      </c>
    </row>
    <row r="1626" spans="1:29" x14ac:dyDescent="0.25">
      <c r="A1626">
        <v>201109</v>
      </c>
      <c r="B1626" t="s">
        <v>1919</v>
      </c>
      <c r="C1626" s="8">
        <v>4197</v>
      </c>
      <c r="D1626" s="8" t="str">
        <f t="shared" si="50"/>
        <v>ENTC-4197</v>
      </c>
      <c r="E1626" t="s">
        <v>1961</v>
      </c>
      <c r="F1626" s="44" t="s">
        <v>1921</v>
      </c>
      <c r="G1626" s="44" t="s">
        <v>265</v>
      </c>
      <c r="H1626" t="s">
        <v>835</v>
      </c>
      <c r="I1626" t="s">
        <v>836</v>
      </c>
      <c r="J1626" s="2">
        <v>150612</v>
      </c>
      <c r="K1626" t="str">
        <f t="shared" si="51"/>
        <v>1506</v>
      </c>
      <c r="L1626" t="s">
        <v>1922</v>
      </c>
      <c r="N1626"/>
      <c r="O1626" t="s">
        <v>265</v>
      </c>
    </row>
    <row r="1627" spans="1:29" x14ac:dyDescent="0.25">
      <c r="A1627">
        <v>202309</v>
      </c>
      <c r="B1627" t="s">
        <v>1919</v>
      </c>
      <c r="C1627" s="8">
        <v>4210</v>
      </c>
      <c r="D1627" s="8" t="str">
        <f t="shared" si="50"/>
        <v>ENTC-4210</v>
      </c>
      <c r="E1627" t="s">
        <v>1962</v>
      </c>
      <c r="F1627" s="44" t="s">
        <v>65</v>
      </c>
      <c r="G1627" s="44" t="s">
        <v>265</v>
      </c>
      <c r="H1627" t="s">
        <v>835</v>
      </c>
      <c r="I1627" t="s">
        <v>836</v>
      </c>
      <c r="J1627" s="2">
        <v>141001</v>
      </c>
      <c r="K1627" t="str">
        <f t="shared" si="51"/>
        <v>1410</v>
      </c>
      <c r="L1627" t="s">
        <v>1685</v>
      </c>
      <c r="M1627" t="s">
        <v>494</v>
      </c>
      <c r="N1627"/>
      <c r="O1627" t="s">
        <v>265</v>
      </c>
      <c r="P1627">
        <v>1</v>
      </c>
      <c r="Q1627">
        <v>1</v>
      </c>
      <c r="R1627" t="s">
        <v>841</v>
      </c>
      <c r="S1627">
        <v>1</v>
      </c>
      <c r="T1627">
        <v>4</v>
      </c>
      <c r="U1627">
        <v>0</v>
      </c>
      <c r="V1627">
        <v>0</v>
      </c>
      <c r="AA1627" t="s">
        <v>495</v>
      </c>
      <c r="AB1627" t="s">
        <v>282</v>
      </c>
      <c r="AC1627" t="s">
        <v>282</v>
      </c>
    </row>
    <row r="1628" spans="1:29" x14ac:dyDescent="0.25">
      <c r="A1628">
        <v>201109</v>
      </c>
      <c r="B1628" t="s">
        <v>1919</v>
      </c>
      <c r="C1628" s="8">
        <v>4315</v>
      </c>
      <c r="D1628" s="8" t="str">
        <f t="shared" si="50"/>
        <v>ENTC-4315</v>
      </c>
      <c r="E1628" t="s">
        <v>1963</v>
      </c>
      <c r="F1628" s="44" t="s">
        <v>198</v>
      </c>
      <c r="G1628" s="44" t="s">
        <v>261</v>
      </c>
      <c r="H1628" t="s">
        <v>835</v>
      </c>
      <c r="I1628" t="s">
        <v>836</v>
      </c>
      <c r="J1628" s="2">
        <v>520205</v>
      </c>
      <c r="K1628" t="str">
        <f t="shared" si="51"/>
        <v>5202</v>
      </c>
      <c r="L1628" t="s">
        <v>1964</v>
      </c>
      <c r="N1628"/>
      <c r="O1628" t="s">
        <v>265</v>
      </c>
    </row>
    <row r="1629" spans="1:29" x14ac:dyDescent="0.25">
      <c r="A1629">
        <v>202309</v>
      </c>
      <c r="B1629" t="s">
        <v>1919</v>
      </c>
      <c r="C1629" s="8">
        <v>4320</v>
      </c>
      <c r="D1629" s="8" t="str">
        <f t="shared" si="50"/>
        <v>ENTC-4320</v>
      </c>
      <c r="E1629" t="s">
        <v>1965</v>
      </c>
      <c r="F1629" s="44" t="s">
        <v>73</v>
      </c>
      <c r="G1629" s="44" t="s">
        <v>265</v>
      </c>
      <c r="H1629" t="s">
        <v>835</v>
      </c>
      <c r="I1629" t="s">
        <v>836</v>
      </c>
      <c r="J1629" s="2">
        <v>150000</v>
      </c>
      <c r="K1629" t="str">
        <f t="shared" si="51"/>
        <v>1500</v>
      </c>
      <c r="L1629" t="s">
        <v>1924</v>
      </c>
      <c r="N1629"/>
      <c r="O1629" t="s">
        <v>265</v>
      </c>
    </row>
    <row r="1630" spans="1:29" x14ac:dyDescent="0.25">
      <c r="A1630">
        <v>202309</v>
      </c>
      <c r="B1630" t="s">
        <v>1919</v>
      </c>
      <c r="C1630" s="8">
        <v>4322</v>
      </c>
      <c r="D1630" s="8" t="str">
        <f t="shared" si="50"/>
        <v>ENTC-4322</v>
      </c>
      <c r="E1630" t="s">
        <v>1966</v>
      </c>
      <c r="F1630" s="44" t="s">
        <v>1953</v>
      </c>
      <c r="G1630" s="44" t="s">
        <v>265</v>
      </c>
      <c r="H1630" t="s">
        <v>835</v>
      </c>
      <c r="I1630" t="s">
        <v>836</v>
      </c>
      <c r="J1630" s="2">
        <v>151201</v>
      </c>
      <c r="K1630" t="str">
        <f t="shared" si="51"/>
        <v>1512</v>
      </c>
      <c r="L1630" t="s">
        <v>1954</v>
      </c>
      <c r="N1630"/>
      <c r="O1630" t="s">
        <v>265</v>
      </c>
    </row>
    <row r="1631" spans="1:29" x14ac:dyDescent="0.25">
      <c r="A1631">
        <v>202309</v>
      </c>
      <c r="B1631" t="s">
        <v>1919</v>
      </c>
      <c r="C1631" s="8">
        <v>4330</v>
      </c>
      <c r="D1631" s="8" t="str">
        <f t="shared" si="50"/>
        <v>ENTC-4330</v>
      </c>
      <c r="E1631" t="s">
        <v>1967</v>
      </c>
      <c r="F1631" s="44" t="s">
        <v>65</v>
      </c>
      <c r="G1631" s="44" t="s">
        <v>265</v>
      </c>
      <c r="H1631" t="s">
        <v>835</v>
      </c>
      <c r="I1631" t="s">
        <v>836</v>
      </c>
      <c r="J1631" s="2">
        <v>141001</v>
      </c>
      <c r="K1631" t="str">
        <f t="shared" si="51"/>
        <v>1410</v>
      </c>
      <c r="L1631" t="s">
        <v>1685</v>
      </c>
      <c r="N1631"/>
      <c r="O1631" t="s">
        <v>265</v>
      </c>
    </row>
    <row r="1632" spans="1:29" x14ac:dyDescent="0.25">
      <c r="A1632">
        <v>202309</v>
      </c>
      <c r="B1632" t="s">
        <v>1919</v>
      </c>
      <c r="C1632" s="8">
        <v>4331</v>
      </c>
      <c r="D1632" s="8" t="str">
        <f t="shared" si="50"/>
        <v>ENTC-4331</v>
      </c>
      <c r="E1632" t="s">
        <v>1968</v>
      </c>
      <c r="F1632" s="44" t="s">
        <v>65</v>
      </c>
      <c r="G1632" s="44" t="s">
        <v>265</v>
      </c>
      <c r="H1632" t="s">
        <v>835</v>
      </c>
      <c r="I1632" t="s">
        <v>836</v>
      </c>
      <c r="J1632" s="2">
        <v>141001</v>
      </c>
      <c r="K1632" t="str">
        <f t="shared" si="51"/>
        <v>1410</v>
      </c>
      <c r="L1632" t="s">
        <v>1685</v>
      </c>
      <c r="N1632"/>
      <c r="O1632" t="s">
        <v>265</v>
      </c>
    </row>
    <row r="1633" spans="1:29" x14ac:dyDescent="0.25">
      <c r="A1633">
        <v>202309</v>
      </c>
      <c r="B1633" t="s">
        <v>1919</v>
      </c>
      <c r="C1633" s="8">
        <v>4332</v>
      </c>
      <c r="D1633" s="8" t="str">
        <f t="shared" si="50"/>
        <v>ENTC-4332</v>
      </c>
      <c r="E1633" t="s">
        <v>1969</v>
      </c>
      <c r="F1633" s="44" t="s">
        <v>65</v>
      </c>
      <c r="G1633" s="44" t="s">
        <v>265</v>
      </c>
      <c r="H1633" t="s">
        <v>835</v>
      </c>
      <c r="I1633" t="s">
        <v>836</v>
      </c>
      <c r="J1633" s="2">
        <v>141001</v>
      </c>
      <c r="K1633" t="str">
        <f t="shared" si="51"/>
        <v>1410</v>
      </c>
      <c r="L1633" t="s">
        <v>1685</v>
      </c>
      <c r="N1633"/>
      <c r="O1633" t="s">
        <v>265</v>
      </c>
    </row>
    <row r="1634" spans="1:29" x14ac:dyDescent="0.25">
      <c r="A1634">
        <v>202309</v>
      </c>
      <c r="B1634" t="s">
        <v>1919</v>
      </c>
      <c r="C1634" s="8">
        <v>4333</v>
      </c>
      <c r="D1634" s="8" t="str">
        <f t="shared" si="50"/>
        <v>ENTC-4333</v>
      </c>
      <c r="E1634" t="s">
        <v>1970</v>
      </c>
      <c r="F1634" s="44" t="s">
        <v>65</v>
      </c>
      <c r="G1634" s="44" t="s">
        <v>265</v>
      </c>
      <c r="H1634" t="s">
        <v>835</v>
      </c>
      <c r="I1634" t="s">
        <v>836</v>
      </c>
      <c r="J1634" s="2">
        <v>141001</v>
      </c>
      <c r="K1634" t="str">
        <f t="shared" si="51"/>
        <v>1410</v>
      </c>
      <c r="L1634" t="s">
        <v>1685</v>
      </c>
      <c r="N1634"/>
      <c r="O1634" t="s">
        <v>265</v>
      </c>
    </row>
    <row r="1635" spans="1:29" x14ac:dyDescent="0.25">
      <c r="A1635">
        <v>201109</v>
      </c>
      <c r="B1635" t="s">
        <v>1919</v>
      </c>
      <c r="C1635" s="8">
        <v>4334</v>
      </c>
      <c r="D1635" s="8" t="str">
        <f t="shared" si="50"/>
        <v>ENTC-4334</v>
      </c>
      <c r="E1635" t="s">
        <v>1971</v>
      </c>
      <c r="F1635" s="44" t="s">
        <v>1929</v>
      </c>
      <c r="G1635" s="44" t="s">
        <v>261</v>
      </c>
      <c r="H1635" t="s">
        <v>835</v>
      </c>
      <c r="I1635" t="s">
        <v>836</v>
      </c>
      <c r="J1635" s="2">
        <v>150805</v>
      </c>
      <c r="K1635" t="str">
        <f t="shared" si="51"/>
        <v>1508</v>
      </c>
      <c r="L1635" t="s">
        <v>1930</v>
      </c>
      <c r="N1635"/>
      <c r="O1635" t="s">
        <v>265</v>
      </c>
    </row>
    <row r="1636" spans="1:29" x14ac:dyDescent="0.25">
      <c r="A1636">
        <v>202309</v>
      </c>
      <c r="B1636" t="s">
        <v>1919</v>
      </c>
      <c r="C1636" s="8">
        <v>4335</v>
      </c>
      <c r="D1636" s="8" t="str">
        <f t="shared" si="50"/>
        <v>ENTC-4335</v>
      </c>
      <c r="E1636" t="s">
        <v>1972</v>
      </c>
      <c r="F1636" s="44" t="s">
        <v>1929</v>
      </c>
      <c r="G1636" s="44" t="s">
        <v>265</v>
      </c>
      <c r="H1636" t="s">
        <v>835</v>
      </c>
      <c r="I1636" t="s">
        <v>836</v>
      </c>
      <c r="J1636" s="2">
        <v>150805</v>
      </c>
      <c r="K1636" t="str">
        <f t="shared" si="51"/>
        <v>1508</v>
      </c>
      <c r="L1636" t="s">
        <v>1930</v>
      </c>
      <c r="N1636"/>
      <c r="O1636" t="s">
        <v>265</v>
      </c>
    </row>
    <row r="1637" spans="1:29" x14ac:dyDescent="0.25">
      <c r="A1637">
        <v>201109</v>
      </c>
      <c r="B1637" t="s">
        <v>1919</v>
      </c>
      <c r="C1637" s="8">
        <v>4336</v>
      </c>
      <c r="D1637" s="8" t="str">
        <f t="shared" si="50"/>
        <v>ENTC-4336</v>
      </c>
      <c r="E1637" t="s">
        <v>1973</v>
      </c>
      <c r="F1637" s="44" t="s">
        <v>1929</v>
      </c>
      <c r="G1637" s="44" t="s">
        <v>265</v>
      </c>
      <c r="H1637" t="s">
        <v>835</v>
      </c>
      <c r="I1637" t="s">
        <v>836</v>
      </c>
      <c r="J1637" s="2">
        <v>150805</v>
      </c>
      <c r="K1637" t="str">
        <f t="shared" si="51"/>
        <v>1508</v>
      </c>
      <c r="L1637" t="s">
        <v>1930</v>
      </c>
      <c r="N1637"/>
      <c r="O1637" t="s">
        <v>265</v>
      </c>
    </row>
    <row r="1638" spans="1:29" x14ac:dyDescent="0.25">
      <c r="A1638">
        <v>201109</v>
      </c>
      <c r="B1638" t="s">
        <v>1919</v>
      </c>
      <c r="C1638" s="8">
        <v>4338</v>
      </c>
      <c r="D1638" s="8" t="str">
        <f t="shared" si="50"/>
        <v>ENTC-4338</v>
      </c>
      <c r="E1638" t="s">
        <v>1974</v>
      </c>
      <c r="F1638" s="44" t="s">
        <v>1921</v>
      </c>
      <c r="G1638" s="44" t="s">
        <v>265</v>
      </c>
      <c r="H1638" t="s">
        <v>835</v>
      </c>
      <c r="I1638" t="s">
        <v>836</v>
      </c>
      <c r="J1638" s="2">
        <v>150612</v>
      </c>
      <c r="K1638" t="str">
        <f t="shared" si="51"/>
        <v>1506</v>
      </c>
      <c r="L1638" t="s">
        <v>1922</v>
      </c>
      <c r="N1638"/>
      <c r="O1638" t="s">
        <v>265</v>
      </c>
    </row>
    <row r="1639" spans="1:29" x14ac:dyDescent="0.25">
      <c r="A1639">
        <v>202209</v>
      </c>
      <c r="B1639" t="s">
        <v>1919</v>
      </c>
      <c r="C1639" s="8">
        <v>4348</v>
      </c>
      <c r="D1639" s="8" t="str">
        <f t="shared" si="50"/>
        <v>ENTC-4348</v>
      </c>
      <c r="E1639" t="s">
        <v>1975</v>
      </c>
      <c r="F1639" s="44" t="s">
        <v>1976</v>
      </c>
      <c r="G1639" s="44" t="s">
        <v>261</v>
      </c>
      <c r="H1639" t="s">
        <v>835</v>
      </c>
      <c r="I1639" t="s">
        <v>836</v>
      </c>
      <c r="J1639" s="2">
        <v>150201</v>
      </c>
      <c r="K1639" t="str">
        <f t="shared" si="51"/>
        <v>1502</v>
      </c>
      <c r="L1639" t="s">
        <v>1977</v>
      </c>
      <c r="N1639"/>
      <c r="O1639" t="s">
        <v>265</v>
      </c>
    </row>
    <row r="1640" spans="1:29" x14ac:dyDescent="0.25">
      <c r="A1640">
        <v>202209</v>
      </c>
      <c r="B1640" t="s">
        <v>1919</v>
      </c>
      <c r="C1640" s="8">
        <v>4349</v>
      </c>
      <c r="D1640" s="8" t="str">
        <f t="shared" si="50"/>
        <v>ENTC-4349</v>
      </c>
      <c r="E1640" t="s">
        <v>1978</v>
      </c>
      <c r="F1640" s="44" t="s">
        <v>1979</v>
      </c>
      <c r="G1640" s="44" t="s">
        <v>261</v>
      </c>
      <c r="H1640" t="s">
        <v>835</v>
      </c>
      <c r="I1640" t="s">
        <v>836</v>
      </c>
      <c r="J1640" s="2">
        <v>151001</v>
      </c>
      <c r="K1640" t="str">
        <f t="shared" si="51"/>
        <v>1510</v>
      </c>
      <c r="L1640" t="s">
        <v>1980</v>
      </c>
      <c r="N1640"/>
      <c r="O1640" t="s">
        <v>265</v>
      </c>
    </row>
    <row r="1641" spans="1:29" x14ac:dyDescent="0.25">
      <c r="A1641">
        <v>202309</v>
      </c>
      <c r="B1641" t="s">
        <v>1919</v>
      </c>
      <c r="C1641" s="8">
        <v>4350</v>
      </c>
      <c r="D1641" s="8" t="str">
        <f t="shared" si="50"/>
        <v>ENTC-4350</v>
      </c>
      <c r="E1641" t="s">
        <v>1911</v>
      </c>
      <c r="F1641" s="44" t="s">
        <v>73</v>
      </c>
      <c r="G1641" s="44" t="s">
        <v>265</v>
      </c>
      <c r="H1641" t="s">
        <v>835</v>
      </c>
      <c r="I1641" t="s">
        <v>836</v>
      </c>
      <c r="J1641" s="2">
        <v>150000</v>
      </c>
      <c r="K1641" t="str">
        <f t="shared" si="51"/>
        <v>1500</v>
      </c>
      <c r="L1641" t="s">
        <v>1924</v>
      </c>
      <c r="N1641"/>
      <c r="O1641" t="s">
        <v>265</v>
      </c>
    </row>
    <row r="1642" spans="1:29" x14ac:dyDescent="0.25">
      <c r="A1642">
        <v>202309</v>
      </c>
      <c r="B1642" t="s">
        <v>1919</v>
      </c>
      <c r="C1642" s="8">
        <v>4360</v>
      </c>
      <c r="D1642" s="8" t="str">
        <f t="shared" si="50"/>
        <v>ENTC-4360</v>
      </c>
      <c r="E1642" t="s">
        <v>1981</v>
      </c>
      <c r="F1642" s="44" t="s">
        <v>1929</v>
      </c>
      <c r="G1642" s="44" t="s">
        <v>265</v>
      </c>
      <c r="H1642" t="s">
        <v>835</v>
      </c>
      <c r="I1642" t="s">
        <v>836</v>
      </c>
      <c r="J1642" s="2">
        <v>150805</v>
      </c>
      <c r="K1642" t="str">
        <f t="shared" si="51"/>
        <v>1508</v>
      </c>
      <c r="L1642" t="s">
        <v>1930</v>
      </c>
      <c r="N1642"/>
      <c r="O1642" t="s">
        <v>265</v>
      </c>
    </row>
    <row r="1643" spans="1:29" x14ac:dyDescent="0.25">
      <c r="A1643">
        <v>202309</v>
      </c>
      <c r="B1643" t="s">
        <v>1919</v>
      </c>
      <c r="C1643" s="8">
        <v>4415</v>
      </c>
      <c r="D1643" s="8" t="str">
        <f t="shared" si="50"/>
        <v>ENTC-4415</v>
      </c>
      <c r="E1643" t="s">
        <v>1982</v>
      </c>
      <c r="F1643" s="44" t="s">
        <v>73</v>
      </c>
      <c r="G1643" s="44" t="s">
        <v>265</v>
      </c>
      <c r="H1643" t="s">
        <v>835</v>
      </c>
      <c r="I1643" t="s">
        <v>836</v>
      </c>
      <c r="J1643" s="2">
        <v>150000</v>
      </c>
      <c r="K1643" t="str">
        <f t="shared" si="51"/>
        <v>1500</v>
      </c>
      <c r="L1643" t="s">
        <v>1924</v>
      </c>
      <c r="N1643"/>
      <c r="O1643" t="s">
        <v>265</v>
      </c>
    </row>
    <row r="1644" spans="1:29" x14ac:dyDescent="0.25">
      <c r="A1644">
        <v>202109</v>
      </c>
      <c r="B1644" t="s">
        <v>1919</v>
      </c>
      <c r="C1644" s="8">
        <v>4420</v>
      </c>
      <c r="D1644" s="8" t="str">
        <f t="shared" si="50"/>
        <v>ENTC-4420</v>
      </c>
      <c r="E1644" t="s">
        <v>1709</v>
      </c>
      <c r="F1644" s="44" t="s">
        <v>1904</v>
      </c>
      <c r="G1644" s="44" t="s">
        <v>261</v>
      </c>
      <c r="H1644" t="s">
        <v>835</v>
      </c>
      <c r="I1644" t="s">
        <v>836</v>
      </c>
      <c r="J1644" s="2">
        <v>150305</v>
      </c>
      <c r="K1644" t="str">
        <f t="shared" si="51"/>
        <v>1503</v>
      </c>
      <c r="L1644" t="s">
        <v>1983</v>
      </c>
      <c r="N1644"/>
      <c r="O1644" t="s">
        <v>265</v>
      </c>
    </row>
    <row r="1645" spans="1:29" x14ac:dyDescent="0.25">
      <c r="A1645">
        <v>202209</v>
      </c>
      <c r="B1645" t="s">
        <v>1919</v>
      </c>
      <c r="C1645" s="8">
        <v>4430</v>
      </c>
      <c r="D1645" s="8" t="str">
        <f t="shared" si="50"/>
        <v>ENTC-4430</v>
      </c>
      <c r="E1645" t="s">
        <v>1695</v>
      </c>
      <c r="F1645" s="44" t="s">
        <v>1904</v>
      </c>
      <c r="G1645" s="44" t="s">
        <v>261</v>
      </c>
      <c r="H1645" t="s">
        <v>835</v>
      </c>
      <c r="I1645" t="s">
        <v>836</v>
      </c>
      <c r="J1645" s="2">
        <v>150303</v>
      </c>
      <c r="K1645" t="str">
        <f t="shared" si="51"/>
        <v>1503</v>
      </c>
      <c r="L1645" t="s">
        <v>1936</v>
      </c>
      <c r="N1645"/>
      <c r="O1645" t="s">
        <v>1984</v>
      </c>
    </row>
    <row r="1646" spans="1:29" x14ac:dyDescent="0.25">
      <c r="A1646">
        <v>202009</v>
      </c>
      <c r="B1646" t="s">
        <v>1919</v>
      </c>
      <c r="C1646" s="8">
        <v>4432</v>
      </c>
      <c r="D1646" s="8" t="str">
        <f t="shared" si="50"/>
        <v>ENTC-4432</v>
      </c>
      <c r="E1646" t="s">
        <v>1967</v>
      </c>
      <c r="F1646" s="44" t="s">
        <v>1929</v>
      </c>
      <c r="G1646" s="44" t="s">
        <v>261</v>
      </c>
      <c r="H1646" t="s">
        <v>835</v>
      </c>
      <c r="I1646" t="s">
        <v>836</v>
      </c>
      <c r="J1646" s="2">
        <v>150805</v>
      </c>
      <c r="K1646" t="str">
        <f t="shared" si="51"/>
        <v>1508</v>
      </c>
      <c r="L1646" t="s">
        <v>1930</v>
      </c>
      <c r="M1646" t="s">
        <v>484</v>
      </c>
      <c r="N1646"/>
      <c r="O1646" t="s">
        <v>265</v>
      </c>
      <c r="P1646">
        <v>1</v>
      </c>
      <c r="Q1646">
        <v>1</v>
      </c>
      <c r="R1646" t="s">
        <v>841</v>
      </c>
      <c r="S1646">
        <v>1</v>
      </c>
      <c r="T1646">
        <v>4</v>
      </c>
      <c r="U1646">
        <v>0</v>
      </c>
      <c r="V1646">
        <v>0</v>
      </c>
      <c r="AA1646">
        <v>19</v>
      </c>
      <c r="AB1646" t="s">
        <v>282</v>
      </c>
      <c r="AC1646" t="s">
        <v>282</v>
      </c>
    </row>
    <row r="1647" spans="1:29" x14ac:dyDescent="0.25">
      <c r="A1647">
        <v>202109</v>
      </c>
      <c r="B1647" t="s">
        <v>1919</v>
      </c>
      <c r="C1647" s="8">
        <v>4435</v>
      </c>
      <c r="D1647" s="8" t="str">
        <f t="shared" si="50"/>
        <v>ENTC-4435</v>
      </c>
      <c r="E1647" t="s">
        <v>1696</v>
      </c>
      <c r="F1647" s="44" t="s">
        <v>1904</v>
      </c>
      <c r="G1647" s="44" t="s">
        <v>261</v>
      </c>
      <c r="H1647" t="s">
        <v>835</v>
      </c>
      <c r="I1647" t="s">
        <v>836</v>
      </c>
      <c r="J1647" s="2">
        <v>150303</v>
      </c>
      <c r="K1647" t="str">
        <f t="shared" si="51"/>
        <v>1503</v>
      </c>
      <c r="L1647" t="s">
        <v>1936</v>
      </c>
      <c r="N1647"/>
      <c r="O1647" t="s">
        <v>265</v>
      </c>
    </row>
    <row r="1648" spans="1:29" x14ac:dyDescent="0.25">
      <c r="A1648">
        <v>202309</v>
      </c>
      <c r="B1648" t="s">
        <v>1919</v>
      </c>
      <c r="C1648" s="8">
        <v>4446</v>
      </c>
      <c r="D1648" s="8" t="str">
        <f t="shared" si="50"/>
        <v>ENTC-4446</v>
      </c>
      <c r="E1648" t="s">
        <v>1688</v>
      </c>
      <c r="F1648" s="44" t="s">
        <v>75</v>
      </c>
      <c r="G1648" s="44" t="s">
        <v>265</v>
      </c>
      <c r="H1648" t="s">
        <v>835</v>
      </c>
      <c r="I1648" t="s">
        <v>836</v>
      </c>
      <c r="J1648" s="2">
        <v>150404</v>
      </c>
      <c r="K1648" t="str">
        <f t="shared" si="51"/>
        <v>1504</v>
      </c>
      <c r="L1648" t="s">
        <v>1956</v>
      </c>
      <c r="N1648"/>
      <c r="O1648" t="s">
        <v>265</v>
      </c>
    </row>
    <row r="1649" spans="1:29" x14ac:dyDescent="0.25">
      <c r="A1649">
        <v>202009</v>
      </c>
      <c r="B1649" t="s">
        <v>1919</v>
      </c>
      <c r="C1649" s="8">
        <v>4448</v>
      </c>
      <c r="D1649" s="8" t="str">
        <f t="shared" si="50"/>
        <v>ENTC-4448</v>
      </c>
      <c r="E1649" t="s">
        <v>1698</v>
      </c>
      <c r="F1649" s="44" t="s">
        <v>75</v>
      </c>
      <c r="G1649" s="44" t="s">
        <v>261</v>
      </c>
      <c r="H1649" t="s">
        <v>835</v>
      </c>
      <c r="I1649" t="s">
        <v>836</v>
      </c>
      <c r="J1649" s="2">
        <v>150404</v>
      </c>
      <c r="K1649" t="str">
        <f t="shared" si="51"/>
        <v>1504</v>
      </c>
      <c r="L1649" t="s">
        <v>1956</v>
      </c>
      <c r="M1649" t="s">
        <v>484</v>
      </c>
      <c r="N1649"/>
      <c r="O1649" t="s">
        <v>265</v>
      </c>
      <c r="P1649">
        <v>1</v>
      </c>
      <c r="Q1649">
        <v>1</v>
      </c>
      <c r="R1649" t="s">
        <v>841</v>
      </c>
      <c r="S1649">
        <v>1</v>
      </c>
      <c r="T1649">
        <v>4</v>
      </c>
      <c r="U1649">
        <v>0</v>
      </c>
      <c r="V1649">
        <v>0</v>
      </c>
      <c r="AA1649">
        <v>19</v>
      </c>
      <c r="AB1649" t="s">
        <v>282</v>
      </c>
      <c r="AC1649" t="s">
        <v>282</v>
      </c>
    </row>
    <row r="1650" spans="1:29" x14ac:dyDescent="0.25">
      <c r="A1650">
        <v>202009</v>
      </c>
      <c r="B1650" t="s">
        <v>1919</v>
      </c>
      <c r="C1650" s="8">
        <v>4465</v>
      </c>
      <c r="D1650" s="8" t="str">
        <f t="shared" si="50"/>
        <v>ENTC-4465</v>
      </c>
      <c r="E1650" t="s">
        <v>1985</v>
      </c>
      <c r="F1650" s="44" t="s">
        <v>1986</v>
      </c>
      <c r="G1650" s="44" t="s">
        <v>261</v>
      </c>
      <c r="H1650" t="s">
        <v>835</v>
      </c>
      <c r="I1650" t="s">
        <v>836</v>
      </c>
      <c r="J1650" s="2">
        <v>150703</v>
      </c>
      <c r="K1650" t="str">
        <f t="shared" si="51"/>
        <v>1507</v>
      </c>
      <c r="L1650" t="s">
        <v>1987</v>
      </c>
      <c r="M1650" t="s">
        <v>484</v>
      </c>
      <c r="N1650"/>
      <c r="O1650" t="s">
        <v>265</v>
      </c>
      <c r="P1650">
        <v>1</v>
      </c>
      <c r="Q1650">
        <v>1</v>
      </c>
      <c r="R1650" t="s">
        <v>841</v>
      </c>
      <c r="S1650">
        <v>1</v>
      </c>
      <c r="T1650">
        <v>4</v>
      </c>
      <c r="U1650">
        <v>0</v>
      </c>
      <c r="V1650">
        <v>0</v>
      </c>
      <c r="AA1650">
        <v>19</v>
      </c>
      <c r="AB1650" t="s">
        <v>282</v>
      </c>
      <c r="AC1650" t="s">
        <v>282</v>
      </c>
    </row>
    <row r="1651" spans="1:29" x14ac:dyDescent="0.25">
      <c r="A1651">
        <v>202309</v>
      </c>
      <c r="B1651" t="s">
        <v>1919</v>
      </c>
      <c r="C1651" s="8">
        <v>4490</v>
      </c>
      <c r="D1651" s="8" t="str">
        <f t="shared" si="50"/>
        <v>ENTC-4490</v>
      </c>
      <c r="E1651" t="s">
        <v>471</v>
      </c>
      <c r="F1651" s="44" t="s">
        <v>73</v>
      </c>
      <c r="G1651" s="44" t="s">
        <v>265</v>
      </c>
      <c r="H1651" t="s">
        <v>835</v>
      </c>
      <c r="I1651" t="s">
        <v>836</v>
      </c>
      <c r="J1651" s="2">
        <v>150000</v>
      </c>
      <c r="K1651" t="str">
        <f t="shared" si="51"/>
        <v>1500</v>
      </c>
      <c r="L1651" t="s">
        <v>1924</v>
      </c>
      <c r="N1651"/>
      <c r="O1651" t="s">
        <v>265</v>
      </c>
    </row>
    <row r="1652" spans="1:29" x14ac:dyDescent="0.25">
      <c r="A1652">
        <v>202309</v>
      </c>
      <c r="B1652" t="s">
        <v>1919</v>
      </c>
      <c r="C1652" s="8">
        <v>4496</v>
      </c>
      <c r="D1652" s="8" t="str">
        <f t="shared" si="50"/>
        <v>ENTC-4496</v>
      </c>
      <c r="E1652" t="s">
        <v>469</v>
      </c>
      <c r="F1652" s="44" t="s">
        <v>73</v>
      </c>
      <c r="G1652" s="44" t="s">
        <v>265</v>
      </c>
      <c r="H1652" t="s">
        <v>835</v>
      </c>
      <c r="I1652" t="s">
        <v>836</v>
      </c>
      <c r="J1652" s="2">
        <v>150000</v>
      </c>
      <c r="K1652" t="str">
        <f t="shared" si="51"/>
        <v>1500</v>
      </c>
      <c r="L1652" t="s">
        <v>1924</v>
      </c>
      <c r="N1652"/>
      <c r="O1652" t="s">
        <v>265</v>
      </c>
    </row>
    <row r="1653" spans="1:29" x14ac:dyDescent="0.25">
      <c r="A1653">
        <v>202009</v>
      </c>
      <c r="B1653" t="s">
        <v>1919</v>
      </c>
      <c r="C1653" s="8">
        <v>4697</v>
      </c>
      <c r="D1653" s="8" t="str">
        <f t="shared" si="50"/>
        <v>ENTC-4697</v>
      </c>
      <c r="E1653" t="s">
        <v>1988</v>
      </c>
      <c r="F1653" s="44" t="s">
        <v>1921</v>
      </c>
      <c r="G1653" s="44" t="s">
        <v>261</v>
      </c>
      <c r="H1653" t="s">
        <v>835</v>
      </c>
      <c r="I1653" t="s">
        <v>836</v>
      </c>
      <c r="J1653" s="2">
        <v>150612</v>
      </c>
      <c r="K1653" t="str">
        <f t="shared" si="51"/>
        <v>1506</v>
      </c>
      <c r="L1653" t="s">
        <v>1922</v>
      </c>
      <c r="M1653" t="s">
        <v>484</v>
      </c>
      <c r="N1653"/>
      <c r="O1653" t="s">
        <v>265</v>
      </c>
      <c r="P1653">
        <v>3</v>
      </c>
      <c r="Q1653">
        <v>1</v>
      </c>
      <c r="R1653" t="s">
        <v>841</v>
      </c>
      <c r="S1653">
        <v>1</v>
      </c>
      <c r="T1653">
        <v>4</v>
      </c>
      <c r="U1653">
        <v>0</v>
      </c>
      <c r="V1653">
        <v>0</v>
      </c>
      <c r="AA1653">
        <v>19</v>
      </c>
      <c r="AB1653" t="s">
        <v>282</v>
      </c>
      <c r="AC1653" t="s">
        <v>282</v>
      </c>
    </row>
    <row r="1654" spans="1:29" x14ac:dyDescent="0.25">
      <c r="A1654">
        <v>202109</v>
      </c>
      <c r="B1654" t="s">
        <v>1919</v>
      </c>
      <c r="C1654" s="8">
        <v>5490</v>
      </c>
      <c r="D1654" s="8" t="str">
        <f t="shared" si="50"/>
        <v>ENTC-5490</v>
      </c>
      <c r="E1654" t="s">
        <v>471</v>
      </c>
      <c r="F1654" s="44" t="s">
        <v>73</v>
      </c>
      <c r="G1654" s="44" t="s">
        <v>261</v>
      </c>
      <c r="H1654" t="s">
        <v>835</v>
      </c>
      <c r="I1654" t="s">
        <v>836</v>
      </c>
      <c r="J1654" s="2">
        <v>150000</v>
      </c>
      <c r="K1654" t="str">
        <f t="shared" si="51"/>
        <v>1500</v>
      </c>
      <c r="L1654" t="s">
        <v>1924</v>
      </c>
      <c r="N1654"/>
      <c r="O1654" t="s">
        <v>265</v>
      </c>
    </row>
    <row r="1655" spans="1:29" x14ac:dyDescent="0.25">
      <c r="A1655">
        <v>202109</v>
      </c>
      <c r="B1655" t="s">
        <v>1919</v>
      </c>
      <c r="C1655" s="8">
        <v>5496</v>
      </c>
      <c r="D1655" s="8" t="str">
        <f t="shared" si="50"/>
        <v>ENTC-5496</v>
      </c>
      <c r="E1655" t="s">
        <v>469</v>
      </c>
      <c r="F1655" s="44" t="s">
        <v>73</v>
      </c>
      <c r="G1655" s="44" t="s">
        <v>261</v>
      </c>
      <c r="H1655" t="s">
        <v>835</v>
      </c>
      <c r="I1655" t="s">
        <v>836</v>
      </c>
      <c r="J1655" s="2">
        <v>150000</v>
      </c>
      <c r="K1655" t="str">
        <f t="shared" si="51"/>
        <v>1500</v>
      </c>
      <c r="L1655" t="s">
        <v>1924</v>
      </c>
      <c r="N1655"/>
      <c r="O1655" t="s">
        <v>265</v>
      </c>
    </row>
    <row r="1656" spans="1:29" x14ac:dyDescent="0.25">
      <c r="A1656">
        <v>201909</v>
      </c>
      <c r="B1656" t="s">
        <v>1989</v>
      </c>
      <c r="C1656" s="8">
        <v>5302</v>
      </c>
      <c r="D1656" s="8" t="str">
        <f t="shared" si="50"/>
        <v>ERST-5302</v>
      </c>
      <c r="E1656" t="s">
        <v>1600</v>
      </c>
      <c r="F1656" s="44" t="s">
        <v>49</v>
      </c>
      <c r="G1656" s="44" t="s">
        <v>265</v>
      </c>
      <c r="H1656" t="s">
        <v>522</v>
      </c>
      <c r="I1656" t="s">
        <v>523</v>
      </c>
      <c r="J1656" s="2">
        <v>131001</v>
      </c>
      <c r="K1656" t="str">
        <f t="shared" si="51"/>
        <v>1310</v>
      </c>
      <c r="L1656" t="s">
        <v>1540</v>
      </c>
      <c r="M1656" t="s">
        <v>525</v>
      </c>
      <c r="N1656"/>
      <c r="O1656" t="s">
        <v>265</v>
      </c>
      <c r="P1656">
        <v>1</v>
      </c>
      <c r="Q1656">
        <v>1</v>
      </c>
      <c r="R1656" t="s">
        <v>526</v>
      </c>
      <c r="S1656">
        <v>2</v>
      </c>
      <c r="T1656">
        <v>6</v>
      </c>
      <c r="U1656">
        <v>0</v>
      </c>
      <c r="V1656">
        <v>0</v>
      </c>
      <c r="AA1656" t="s">
        <v>527</v>
      </c>
      <c r="AB1656" t="s">
        <v>282</v>
      </c>
      <c r="AC1656" t="s">
        <v>282</v>
      </c>
    </row>
    <row r="1657" spans="1:29" x14ac:dyDescent="0.25">
      <c r="A1657">
        <v>202209</v>
      </c>
      <c r="B1657" t="s">
        <v>1990</v>
      </c>
      <c r="C1657" s="8">
        <v>1401</v>
      </c>
      <c r="D1657" s="8" t="str">
        <f t="shared" si="50"/>
        <v>ESCI-1401</v>
      </c>
      <c r="E1657" t="s">
        <v>1991</v>
      </c>
      <c r="F1657" s="44" t="s">
        <v>21</v>
      </c>
      <c r="G1657" s="44" t="s">
        <v>265</v>
      </c>
      <c r="H1657" t="s">
        <v>445</v>
      </c>
      <c r="I1657" t="s">
        <v>446</v>
      </c>
      <c r="J1657" s="2" t="s">
        <v>906</v>
      </c>
      <c r="K1657" t="str">
        <f t="shared" si="51"/>
        <v>0301</v>
      </c>
      <c r="L1657" t="s">
        <v>907</v>
      </c>
      <c r="N1657"/>
      <c r="O1657" t="s">
        <v>265</v>
      </c>
    </row>
    <row r="1658" spans="1:29" x14ac:dyDescent="0.25">
      <c r="A1658">
        <v>202009</v>
      </c>
      <c r="B1658" t="s">
        <v>1990</v>
      </c>
      <c r="C1658" s="8">
        <v>1402</v>
      </c>
      <c r="D1658" s="8" t="str">
        <f t="shared" si="50"/>
        <v>ESCI-1402</v>
      </c>
      <c r="E1658" t="s">
        <v>1992</v>
      </c>
      <c r="F1658" s="44" t="s">
        <v>21</v>
      </c>
      <c r="G1658" s="44" t="s">
        <v>261</v>
      </c>
      <c r="H1658" t="s">
        <v>445</v>
      </c>
      <c r="I1658" t="s">
        <v>446</v>
      </c>
      <c r="J1658" s="2" t="s">
        <v>906</v>
      </c>
      <c r="K1658" t="str">
        <f t="shared" si="51"/>
        <v>0301</v>
      </c>
      <c r="L1658" t="s">
        <v>907</v>
      </c>
      <c r="M1658" t="s">
        <v>467</v>
      </c>
      <c r="N1658"/>
      <c r="O1658" t="s">
        <v>265</v>
      </c>
      <c r="P1658">
        <v>1</v>
      </c>
      <c r="Q1658">
        <v>1</v>
      </c>
      <c r="R1658">
        <v>2248</v>
      </c>
      <c r="S1658">
        <v>1</v>
      </c>
      <c r="T1658">
        <v>1</v>
      </c>
      <c r="U1658">
        <v>0</v>
      </c>
      <c r="V1658">
        <v>0</v>
      </c>
      <c r="AA1658" t="s">
        <v>468</v>
      </c>
      <c r="AB1658" t="s">
        <v>282</v>
      </c>
      <c r="AC1658" t="s">
        <v>282</v>
      </c>
    </row>
    <row r="1659" spans="1:29" x14ac:dyDescent="0.25">
      <c r="A1659">
        <v>202209</v>
      </c>
      <c r="B1659" t="s">
        <v>1990</v>
      </c>
      <c r="C1659" s="8">
        <v>1490</v>
      </c>
      <c r="D1659" s="8" t="str">
        <f t="shared" si="50"/>
        <v>ESCI-1490</v>
      </c>
      <c r="E1659" t="s">
        <v>471</v>
      </c>
      <c r="F1659" s="44" t="s">
        <v>21</v>
      </c>
      <c r="G1659" s="44" t="s">
        <v>265</v>
      </c>
      <c r="H1659" t="s">
        <v>445</v>
      </c>
      <c r="I1659" t="s">
        <v>446</v>
      </c>
      <c r="J1659" s="2" t="s">
        <v>906</v>
      </c>
      <c r="K1659" t="str">
        <f t="shared" si="51"/>
        <v>0301</v>
      </c>
      <c r="L1659" t="s">
        <v>907</v>
      </c>
      <c r="N1659"/>
      <c r="O1659" t="s">
        <v>265</v>
      </c>
    </row>
    <row r="1660" spans="1:29" x14ac:dyDescent="0.25">
      <c r="A1660">
        <v>202209</v>
      </c>
      <c r="B1660" t="s">
        <v>1990</v>
      </c>
      <c r="C1660" s="8">
        <v>2490</v>
      </c>
      <c r="D1660" s="8" t="str">
        <f t="shared" si="50"/>
        <v>ESCI-2490</v>
      </c>
      <c r="E1660" t="s">
        <v>471</v>
      </c>
      <c r="F1660" s="44" t="s">
        <v>21</v>
      </c>
      <c r="G1660" s="44" t="s">
        <v>261</v>
      </c>
      <c r="H1660" t="s">
        <v>445</v>
      </c>
      <c r="I1660" t="s">
        <v>446</v>
      </c>
      <c r="J1660" s="2" t="s">
        <v>906</v>
      </c>
      <c r="K1660" t="str">
        <f t="shared" si="51"/>
        <v>0301</v>
      </c>
      <c r="L1660" t="s">
        <v>907</v>
      </c>
      <c r="N1660"/>
      <c r="O1660" t="s">
        <v>265</v>
      </c>
    </row>
    <row r="1661" spans="1:29" x14ac:dyDescent="0.25">
      <c r="A1661">
        <v>202209</v>
      </c>
      <c r="B1661" t="s">
        <v>1990</v>
      </c>
      <c r="C1661" s="8">
        <v>3202</v>
      </c>
      <c r="D1661" s="8" t="str">
        <f t="shared" si="50"/>
        <v>ESCI-3202</v>
      </c>
      <c r="E1661" t="s">
        <v>550</v>
      </c>
      <c r="F1661" s="44" t="s">
        <v>21</v>
      </c>
      <c r="G1661" s="44" t="s">
        <v>265</v>
      </c>
      <c r="H1661" t="s">
        <v>445</v>
      </c>
      <c r="I1661" t="s">
        <v>446</v>
      </c>
      <c r="J1661" s="2" t="s">
        <v>906</v>
      </c>
      <c r="K1661" t="str">
        <f t="shared" si="51"/>
        <v>0301</v>
      </c>
      <c r="L1661" t="s">
        <v>907</v>
      </c>
      <c r="N1661"/>
      <c r="O1661" t="s">
        <v>265</v>
      </c>
    </row>
    <row r="1662" spans="1:29" x14ac:dyDescent="0.25">
      <c r="A1662">
        <v>202501</v>
      </c>
      <c r="B1662" t="s">
        <v>1990</v>
      </c>
      <c r="C1662" s="8">
        <v>3351</v>
      </c>
      <c r="D1662" s="8" t="str">
        <f t="shared" si="50"/>
        <v>ESCI-3351</v>
      </c>
      <c r="E1662" t="s">
        <v>1993</v>
      </c>
      <c r="F1662" s="44" t="s">
        <v>139</v>
      </c>
      <c r="G1662" s="44" t="s">
        <v>265</v>
      </c>
      <c r="H1662" t="s">
        <v>445</v>
      </c>
      <c r="I1662" t="s">
        <v>446</v>
      </c>
      <c r="J1662" s="2">
        <v>400607</v>
      </c>
      <c r="K1662" t="str">
        <f t="shared" si="51"/>
        <v>4006</v>
      </c>
      <c r="L1662" t="s">
        <v>886</v>
      </c>
      <c r="N1662"/>
      <c r="O1662" t="s">
        <v>265</v>
      </c>
    </row>
    <row r="1663" spans="1:29" x14ac:dyDescent="0.25">
      <c r="A1663">
        <v>202209</v>
      </c>
      <c r="B1663" t="s">
        <v>1990</v>
      </c>
      <c r="C1663" s="8">
        <v>3403</v>
      </c>
      <c r="D1663" s="8" t="str">
        <f t="shared" si="50"/>
        <v>ESCI-3403</v>
      </c>
      <c r="E1663" t="s">
        <v>1994</v>
      </c>
      <c r="F1663" s="44" t="s">
        <v>135</v>
      </c>
      <c r="G1663" s="44" t="s">
        <v>265</v>
      </c>
      <c r="H1663" t="s">
        <v>445</v>
      </c>
      <c r="I1663" t="s">
        <v>446</v>
      </c>
      <c r="J1663" s="2">
        <v>400401</v>
      </c>
      <c r="K1663" t="str">
        <f t="shared" si="51"/>
        <v>4004</v>
      </c>
      <c r="L1663" t="s">
        <v>450</v>
      </c>
      <c r="N1663"/>
      <c r="O1663" t="s">
        <v>265</v>
      </c>
    </row>
    <row r="1664" spans="1:29" x14ac:dyDescent="0.25">
      <c r="A1664">
        <v>202209</v>
      </c>
      <c r="B1664" t="s">
        <v>1990</v>
      </c>
      <c r="C1664" s="8">
        <v>3443</v>
      </c>
      <c r="D1664" s="8" t="str">
        <f t="shared" si="50"/>
        <v>ESCI-3443</v>
      </c>
      <c r="E1664" t="s">
        <v>671</v>
      </c>
      <c r="F1664" s="44" t="s">
        <v>21</v>
      </c>
      <c r="G1664" s="44" t="s">
        <v>265</v>
      </c>
      <c r="H1664" t="s">
        <v>445</v>
      </c>
      <c r="I1664" t="s">
        <v>446</v>
      </c>
      <c r="J1664" s="2" t="s">
        <v>906</v>
      </c>
      <c r="K1664" t="str">
        <f t="shared" si="51"/>
        <v>0301</v>
      </c>
      <c r="L1664" t="s">
        <v>907</v>
      </c>
      <c r="N1664"/>
      <c r="O1664" t="s">
        <v>265</v>
      </c>
    </row>
    <row r="1665" spans="1:15" x14ac:dyDescent="0.25">
      <c r="A1665">
        <v>202209</v>
      </c>
      <c r="B1665" t="s">
        <v>1990</v>
      </c>
      <c r="C1665" s="8">
        <v>3490</v>
      </c>
      <c r="D1665" s="8" t="str">
        <f t="shared" si="50"/>
        <v>ESCI-3490</v>
      </c>
      <c r="E1665" t="s">
        <v>471</v>
      </c>
      <c r="F1665" s="44" t="s">
        <v>21</v>
      </c>
      <c r="G1665" s="44" t="s">
        <v>261</v>
      </c>
      <c r="H1665" t="s">
        <v>445</v>
      </c>
      <c r="I1665" t="s">
        <v>446</v>
      </c>
      <c r="J1665" s="2" t="s">
        <v>906</v>
      </c>
      <c r="K1665" t="str">
        <f t="shared" si="51"/>
        <v>0301</v>
      </c>
      <c r="L1665" t="s">
        <v>907</v>
      </c>
      <c r="N1665"/>
      <c r="O1665" t="s">
        <v>265</v>
      </c>
    </row>
    <row r="1666" spans="1:15" x14ac:dyDescent="0.25">
      <c r="A1666">
        <v>202209</v>
      </c>
      <c r="B1666" t="s">
        <v>1990</v>
      </c>
      <c r="C1666" s="8">
        <v>4130</v>
      </c>
      <c r="D1666" s="8" t="str">
        <f t="shared" ref="D1666:D1729" si="52">B1666&amp;"-"&amp;C1666</f>
        <v>ESCI-4130</v>
      </c>
      <c r="E1666" t="s">
        <v>1995</v>
      </c>
      <c r="F1666" s="44" t="s">
        <v>21</v>
      </c>
      <c r="G1666" s="44" t="s">
        <v>265</v>
      </c>
      <c r="H1666" t="s">
        <v>445</v>
      </c>
      <c r="I1666" t="s">
        <v>446</v>
      </c>
      <c r="J1666" s="2" t="s">
        <v>960</v>
      </c>
      <c r="K1666" t="str">
        <f t="shared" ref="K1666:K1729" si="53">LEFT(J1666, 4)</f>
        <v>0301</v>
      </c>
      <c r="L1666" t="s">
        <v>961</v>
      </c>
      <c r="N1666"/>
      <c r="O1666" t="s">
        <v>265</v>
      </c>
    </row>
    <row r="1667" spans="1:15" x14ac:dyDescent="0.25">
      <c r="A1667">
        <v>202209</v>
      </c>
      <c r="B1667" t="s">
        <v>1990</v>
      </c>
      <c r="C1667" s="8">
        <v>4170</v>
      </c>
      <c r="D1667" s="8" t="str">
        <f t="shared" si="52"/>
        <v>ESCI-4170</v>
      </c>
      <c r="E1667" t="s">
        <v>1996</v>
      </c>
      <c r="F1667" s="44" t="s">
        <v>21</v>
      </c>
      <c r="G1667" s="44" t="s">
        <v>265</v>
      </c>
      <c r="H1667" t="s">
        <v>445</v>
      </c>
      <c r="I1667" t="s">
        <v>446</v>
      </c>
      <c r="J1667" s="2" t="s">
        <v>960</v>
      </c>
      <c r="K1667" t="str">
        <f t="shared" si="53"/>
        <v>0301</v>
      </c>
      <c r="L1667" t="s">
        <v>961</v>
      </c>
      <c r="N1667"/>
      <c r="O1667" t="s">
        <v>265</v>
      </c>
    </row>
    <row r="1668" spans="1:15" x14ac:dyDescent="0.25">
      <c r="A1668">
        <v>202209</v>
      </c>
      <c r="B1668" t="s">
        <v>1990</v>
      </c>
      <c r="C1668" s="8">
        <v>4201</v>
      </c>
      <c r="D1668" s="8" t="str">
        <f t="shared" si="52"/>
        <v>ESCI-4201</v>
      </c>
      <c r="E1668" t="s">
        <v>1997</v>
      </c>
      <c r="F1668" s="44" t="s">
        <v>21</v>
      </c>
      <c r="G1668" s="44" t="s">
        <v>265</v>
      </c>
      <c r="H1668" t="s">
        <v>445</v>
      </c>
      <c r="I1668" t="s">
        <v>446</v>
      </c>
      <c r="J1668" s="2" t="s">
        <v>906</v>
      </c>
      <c r="K1668" t="str">
        <f t="shared" si="53"/>
        <v>0301</v>
      </c>
      <c r="L1668" t="s">
        <v>907</v>
      </c>
      <c r="N1668"/>
      <c r="O1668" t="s">
        <v>265</v>
      </c>
    </row>
    <row r="1669" spans="1:15" x14ac:dyDescent="0.25">
      <c r="A1669">
        <v>202409</v>
      </c>
      <c r="B1669" t="s">
        <v>1990</v>
      </c>
      <c r="C1669" s="8">
        <v>4202</v>
      </c>
      <c r="D1669" s="8" t="str">
        <f t="shared" si="52"/>
        <v>ESCI-4202</v>
      </c>
      <c r="E1669" t="s">
        <v>1998</v>
      </c>
      <c r="F1669" s="44" t="s">
        <v>21</v>
      </c>
      <c r="G1669" s="44" t="s">
        <v>265</v>
      </c>
      <c r="H1669" t="s">
        <v>445</v>
      </c>
      <c r="I1669" t="s">
        <v>446</v>
      </c>
      <c r="J1669" s="2" t="s">
        <v>906</v>
      </c>
      <c r="K1669" t="str">
        <f t="shared" si="53"/>
        <v>0301</v>
      </c>
      <c r="L1669" t="s">
        <v>907</v>
      </c>
      <c r="N1669"/>
      <c r="O1669" t="s">
        <v>265</v>
      </c>
    </row>
    <row r="1670" spans="1:15" x14ac:dyDescent="0.25">
      <c r="A1670">
        <v>202209</v>
      </c>
      <c r="B1670" t="s">
        <v>1990</v>
      </c>
      <c r="C1670" s="8">
        <v>4230</v>
      </c>
      <c r="D1670" s="8" t="str">
        <f t="shared" si="52"/>
        <v>ESCI-4230</v>
      </c>
      <c r="E1670" t="s">
        <v>1995</v>
      </c>
      <c r="F1670" s="44" t="s">
        <v>21</v>
      </c>
      <c r="G1670" s="44" t="s">
        <v>265</v>
      </c>
      <c r="H1670" t="s">
        <v>445</v>
      </c>
      <c r="I1670" t="s">
        <v>446</v>
      </c>
      <c r="J1670" s="2" t="s">
        <v>960</v>
      </c>
      <c r="K1670" t="str">
        <f t="shared" si="53"/>
        <v>0301</v>
      </c>
      <c r="L1670" t="s">
        <v>961</v>
      </c>
      <c r="N1670"/>
    </row>
    <row r="1671" spans="1:15" x14ac:dyDescent="0.25">
      <c r="A1671">
        <v>202209</v>
      </c>
      <c r="B1671" t="s">
        <v>1990</v>
      </c>
      <c r="C1671" s="8">
        <v>4270</v>
      </c>
      <c r="D1671" s="8" t="str">
        <f t="shared" si="52"/>
        <v>ESCI-4270</v>
      </c>
      <c r="E1671" t="s">
        <v>1996</v>
      </c>
      <c r="F1671" s="44" t="s">
        <v>21</v>
      </c>
      <c r="G1671" s="44" t="s">
        <v>265</v>
      </c>
      <c r="H1671" t="s">
        <v>445</v>
      </c>
      <c r="I1671" t="s">
        <v>446</v>
      </c>
      <c r="J1671" s="2" t="s">
        <v>960</v>
      </c>
      <c r="K1671" t="str">
        <f t="shared" si="53"/>
        <v>0301</v>
      </c>
      <c r="L1671" t="s">
        <v>961</v>
      </c>
      <c r="N1671"/>
      <c r="O1671" t="s">
        <v>265</v>
      </c>
    </row>
    <row r="1672" spans="1:15" x14ac:dyDescent="0.25">
      <c r="A1672">
        <v>202209</v>
      </c>
      <c r="B1672" t="s">
        <v>1990</v>
      </c>
      <c r="C1672" s="8">
        <v>4301</v>
      </c>
      <c r="D1672" s="8" t="str">
        <f t="shared" si="52"/>
        <v>ESCI-4301</v>
      </c>
      <c r="E1672" t="s">
        <v>1999</v>
      </c>
      <c r="F1672" s="44" t="s">
        <v>21</v>
      </c>
      <c r="G1672" s="44" t="s">
        <v>265</v>
      </c>
      <c r="H1672" t="s">
        <v>445</v>
      </c>
      <c r="I1672" t="s">
        <v>446</v>
      </c>
      <c r="J1672" s="2" t="s">
        <v>960</v>
      </c>
      <c r="K1672" t="str">
        <f t="shared" si="53"/>
        <v>0301</v>
      </c>
      <c r="L1672" t="s">
        <v>961</v>
      </c>
      <c r="N1672"/>
      <c r="O1672" t="s">
        <v>265</v>
      </c>
    </row>
    <row r="1673" spans="1:15" x14ac:dyDescent="0.25">
      <c r="A1673">
        <v>202409</v>
      </c>
      <c r="B1673" t="s">
        <v>1990</v>
      </c>
      <c r="C1673" s="8">
        <v>4320</v>
      </c>
      <c r="D1673" s="8" t="str">
        <f t="shared" si="52"/>
        <v>ESCI-4320</v>
      </c>
      <c r="E1673" t="s">
        <v>2000</v>
      </c>
      <c r="F1673" s="44" t="s">
        <v>192</v>
      </c>
      <c r="G1673" s="44" t="s">
        <v>265</v>
      </c>
      <c r="H1673" t="s">
        <v>445</v>
      </c>
      <c r="I1673" t="s">
        <v>446</v>
      </c>
      <c r="J1673" s="2">
        <v>512202</v>
      </c>
      <c r="K1673" t="str">
        <f t="shared" si="53"/>
        <v>5122</v>
      </c>
      <c r="L1673" t="s">
        <v>2001</v>
      </c>
      <c r="N1673"/>
      <c r="O1673" t="s">
        <v>265</v>
      </c>
    </row>
    <row r="1674" spans="1:15" x14ac:dyDescent="0.25">
      <c r="A1674">
        <v>202209</v>
      </c>
      <c r="B1674" t="s">
        <v>1990</v>
      </c>
      <c r="C1674" s="8">
        <v>4321</v>
      </c>
      <c r="D1674" s="8" t="str">
        <f t="shared" si="52"/>
        <v>ESCI-4321</v>
      </c>
      <c r="E1674" t="s">
        <v>2002</v>
      </c>
      <c r="F1674" s="44" t="s">
        <v>21</v>
      </c>
      <c r="G1674" s="44" t="s">
        <v>265</v>
      </c>
      <c r="H1674" t="s">
        <v>445</v>
      </c>
      <c r="I1674" t="s">
        <v>446</v>
      </c>
      <c r="J1674" s="2" t="s">
        <v>906</v>
      </c>
      <c r="K1674" t="str">
        <f t="shared" si="53"/>
        <v>0301</v>
      </c>
      <c r="L1674" t="s">
        <v>907</v>
      </c>
      <c r="N1674"/>
      <c r="O1674" t="s">
        <v>265</v>
      </c>
    </row>
    <row r="1675" spans="1:15" x14ac:dyDescent="0.25">
      <c r="A1675">
        <v>202209</v>
      </c>
      <c r="B1675" t="s">
        <v>1990</v>
      </c>
      <c r="C1675" s="8">
        <v>4322</v>
      </c>
      <c r="D1675" s="8" t="str">
        <f t="shared" si="52"/>
        <v>ESCI-4322</v>
      </c>
      <c r="E1675" t="s">
        <v>2003</v>
      </c>
      <c r="F1675" s="44" t="s">
        <v>1986</v>
      </c>
      <c r="G1675" s="44" t="s">
        <v>265</v>
      </c>
      <c r="H1675" t="s">
        <v>445</v>
      </c>
      <c r="I1675" t="s">
        <v>446</v>
      </c>
      <c r="J1675" s="2">
        <v>150701</v>
      </c>
      <c r="K1675" t="str">
        <f t="shared" si="53"/>
        <v>1507</v>
      </c>
      <c r="L1675" t="s">
        <v>2004</v>
      </c>
      <c r="N1675"/>
      <c r="O1675" t="s">
        <v>265</v>
      </c>
    </row>
    <row r="1676" spans="1:15" x14ac:dyDescent="0.25">
      <c r="A1676">
        <v>202209</v>
      </c>
      <c r="B1676" t="s">
        <v>1990</v>
      </c>
      <c r="C1676" s="8">
        <v>4324</v>
      </c>
      <c r="D1676" s="8" t="str">
        <f t="shared" si="52"/>
        <v>ESCI-4324</v>
      </c>
      <c r="E1676" t="s">
        <v>2005</v>
      </c>
      <c r="F1676" s="44" t="s">
        <v>137</v>
      </c>
      <c r="G1676" s="44" t="s">
        <v>265</v>
      </c>
      <c r="H1676" t="s">
        <v>445</v>
      </c>
      <c r="I1676" t="s">
        <v>446</v>
      </c>
      <c r="J1676" s="2">
        <v>400599</v>
      </c>
      <c r="K1676" t="str">
        <f t="shared" si="53"/>
        <v>4005</v>
      </c>
      <c r="L1676" t="s">
        <v>2006</v>
      </c>
      <c r="N1676"/>
      <c r="O1676" t="s">
        <v>265</v>
      </c>
    </row>
    <row r="1677" spans="1:15" x14ac:dyDescent="0.25">
      <c r="A1677">
        <v>202107</v>
      </c>
      <c r="B1677" t="s">
        <v>1990</v>
      </c>
      <c r="C1677" s="8">
        <v>4330</v>
      </c>
      <c r="D1677" s="8" t="str">
        <f t="shared" si="52"/>
        <v>ESCI-4330</v>
      </c>
      <c r="E1677" t="s">
        <v>1995</v>
      </c>
      <c r="F1677" s="44" t="s">
        <v>21</v>
      </c>
      <c r="G1677" s="44" t="s">
        <v>261</v>
      </c>
      <c r="H1677" t="s">
        <v>445</v>
      </c>
      <c r="I1677" t="s">
        <v>446</v>
      </c>
      <c r="J1677" s="2" t="s">
        <v>960</v>
      </c>
      <c r="K1677" t="str">
        <f t="shared" si="53"/>
        <v>0301</v>
      </c>
      <c r="L1677" t="s">
        <v>961</v>
      </c>
      <c r="N1677"/>
      <c r="O1677" t="s">
        <v>265</v>
      </c>
    </row>
    <row r="1678" spans="1:15" x14ac:dyDescent="0.25">
      <c r="A1678">
        <v>202309</v>
      </c>
      <c r="B1678" t="s">
        <v>1990</v>
      </c>
      <c r="C1678" s="8">
        <v>4332</v>
      </c>
      <c r="D1678" s="8" t="str">
        <f t="shared" si="52"/>
        <v>ESCI-4332</v>
      </c>
      <c r="E1678" t="s">
        <v>2007</v>
      </c>
      <c r="F1678" s="44" t="s">
        <v>791</v>
      </c>
      <c r="G1678" s="44" t="s">
        <v>265</v>
      </c>
      <c r="H1678" t="s">
        <v>445</v>
      </c>
      <c r="I1678" t="s">
        <v>446</v>
      </c>
      <c r="J1678" s="2" t="s">
        <v>2008</v>
      </c>
      <c r="K1678" t="str">
        <f t="shared" si="53"/>
        <v>0302</v>
      </c>
      <c r="L1678" t="s">
        <v>2009</v>
      </c>
      <c r="N1678"/>
      <c r="O1678" t="s">
        <v>265</v>
      </c>
    </row>
    <row r="1679" spans="1:15" x14ac:dyDescent="0.25">
      <c r="A1679">
        <v>202209</v>
      </c>
      <c r="B1679" t="s">
        <v>1990</v>
      </c>
      <c r="C1679" s="8">
        <v>4335</v>
      </c>
      <c r="D1679" s="8" t="str">
        <f t="shared" si="52"/>
        <v>ESCI-4335</v>
      </c>
      <c r="E1679" t="s">
        <v>2010</v>
      </c>
      <c r="F1679" s="44" t="s">
        <v>21</v>
      </c>
      <c r="G1679" s="44" t="s">
        <v>265</v>
      </c>
      <c r="H1679" t="s">
        <v>445</v>
      </c>
      <c r="I1679" t="s">
        <v>446</v>
      </c>
      <c r="J1679" s="2" t="s">
        <v>960</v>
      </c>
      <c r="K1679" t="str">
        <f t="shared" si="53"/>
        <v>0301</v>
      </c>
      <c r="L1679" t="s">
        <v>961</v>
      </c>
      <c r="N1679"/>
      <c r="O1679" t="s">
        <v>265</v>
      </c>
    </row>
    <row r="1680" spans="1:15" x14ac:dyDescent="0.25">
      <c r="A1680">
        <v>202209</v>
      </c>
      <c r="B1680" t="s">
        <v>1990</v>
      </c>
      <c r="C1680" s="8">
        <v>4340</v>
      </c>
      <c r="D1680" s="8" t="str">
        <f t="shared" si="52"/>
        <v>ESCI-4340</v>
      </c>
      <c r="E1680" t="s">
        <v>2011</v>
      </c>
      <c r="F1680" s="44" t="s">
        <v>135</v>
      </c>
      <c r="G1680" s="44" t="s">
        <v>265</v>
      </c>
      <c r="H1680" t="s">
        <v>445</v>
      </c>
      <c r="I1680" t="s">
        <v>446</v>
      </c>
      <c r="J1680" s="2">
        <v>400401</v>
      </c>
      <c r="K1680" t="str">
        <f t="shared" si="53"/>
        <v>4004</v>
      </c>
      <c r="L1680" t="s">
        <v>450</v>
      </c>
      <c r="N1680"/>
      <c r="O1680" t="s">
        <v>265</v>
      </c>
    </row>
    <row r="1681" spans="1:29" x14ac:dyDescent="0.25">
      <c r="A1681">
        <v>202209</v>
      </c>
      <c r="B1681" t="s">
        <v>1990</v>
      </c>
      <c r="C1681" s="8">
        <v>4344</v>
      </c>
      <c r="D1681" s="8" t="str">
        <f t="shared" si="52"/>
        <v>ESCI-4344</v>
      </c>
      <c r="E1681" t="s">
        <v>2012</v>
      </c>
      <c r="F1681" s="44" t="s">
        <v>21</v>
      </c>
      <c r="G1681" s="44" t="s">
        <v>265</v>
      </c>
      <c r="H1681" t="s">
        <v>445</v>
      </c>
      <c r="I1681" t="s">
        <v>446</v>
      </c>
      <c r="J1681" s="2" t="s">
        <v>906</v>
      </c>
      <c r="K1681" t="str">
        <f t="shared" si="53"/>
        <v>0301</v>
      </c>
      <c r="L1681" t="s">
        <v>907</v>
      </c>
      <c r="N1681"/>
      <c r="O1681" t="s">
        <v>265</v>
      </c>
    </row>
    <row r="1682" spans="1:29" x14ac:dyDescent="0.25">
      <c r="A1682">
        <v>202309</v>
      </c>
      <c r="B1682" t="s">
        <v>1990</v>
      </c>
      <c r="C1682" s="8">
        <v>4360</v>
      </c>
      <c r="D1682" s="8" t="str">
        <f t="shared" si="52"/>
        <v>ESCI-4360</v>
      </c>
      <c r="E1682" t="s">
        <v>953</v>
      </c>
      <c r="F1682" s="44" t="s">
        <v>21</v>
      </c>
      <c r="G1682" s="44" t="s">
        <v>265</v>
      </c>
      <c r="H1682" t="s">
        <v>445</v>
      </c>
      <c r="I1682" t="s">
        <v>446</v>
      </c>
      <c r="J1682" s="2" t="s">
        <v>906</v>
      </c>
      <c r="K1682" t="str">
        <f t="shared" si="53"/>
        <v>0301</v>
      </c>
      <c r="L1682" t="s">
        <v>907</v>
      </c>
      <c r="N1682"/>
      <c r="O1682" t="s">
        <v>265</v>
      </c>
    </row>
    <row r="1683" spans="1:29" x14ac:dyDescent="0.25">
      <c r="A1683">
        <v>202209</v>
      </c>
      <c r="B1683" t="s">
        <v>1990</v>
      </c>
      <c r="C1683" s="8">
        <v>4365</v>
      </c>
      <c r="D1683" s="8" t="str">
        <f t="shared" si="52"/>
        <v>ESCI-4365</v>
      </c>
      <c r="E1683" t="s">
        <v>2013</v>
      </c>
      <c r="F1683" s="44" t="s">
        <v>1986</v>
      </c>
      <c r="G1683" s="44" t="s">
        <v>265</v>
      </c>
      <c r="H1683" t="s">
        <v>445</v>
      </c>
      <c r="I1683" t="s">
        <v>446</v>
      </c>
      <c r="J1683" s="2">
        <v>150703</v>
      </c>
      <c r="K1683" t="str">
        <f t="shared" si="53"/>
        <v>1507</v>
      </c>
      <c r="L1683" t="s">
        <v>1987</v>
      </c>
      <c r="N1683"/>
      <c r="O1683" t="s">
        <v>265</v>
      </c>
    </row>
    <row r="1684" spans="1:29" x14ac:dyDescent="0.25">
      <c r="A1684">
        <v>202109</v>
      </c>
      <c r="B1684" t="s">
        <v>1990</v>
      </c>
      <c r="C1684" s="8">
        <v>4370</v>
      </c>
      <c r="D1684" s="8" t="str">
        <f t="shared" si="52"/>
        <v>ESCI-4370</v>
      </c>
      <c r="E1684" t="s">
        <v>1996</v>
      </c>
      <c r="F1684" s="44" t="s">
        <v>21</v>
      </c>
      <c r="G1684" s="44" t="s">
        <v>261</v>
      </c>
      <c r="H1684" t="s">
        <v>445</v>
      </c>
      <c r="I1684" t="s">
        <v>446</v>
      </c>
      <c r="J1684" s="2" t="s">
        <v>960</v>
      </c>
      <c r="K1684" t="str">
        <f t="shared" si="53"/>
        <v>0301</v>
      </c>
      <c r="L1684" t="s">
        <v>961</v>
      </c>
      <c r="N1684"/>
      <c r="O1684" t="s">
        <v>265</v>
      </c>
    </row>
    <row r="1685" spans="1:29" x14ac:dyDescent="0.25">
      <c r="A1685">
        <v>202209</v>
      </c>
      <c r="B1685" t="s">
        <v>1990</v>
      </c>
      <c r="C1685" s="8">
        <v>4408</v>
      </c>
      <c r="D1685" s="8" t="str">
        <f t="shared" si="52"/>
        <v>ESCI-4408</v>
      </c>
      <c r="E1685" t="s">
        <v>2014</v>
      </c>
      <c r="F1685" s="44" t="s">
        <v>648</v>
      </c>
      <c r="G1685" s="44" t="s">
        <v>265</v>
      </c>
      <c r="H1685" t="s">
        <v>445</v>
      </c>
      <c r="I1685" t="s">
        <v>446</v>
      </c>
      <c r="J1685" s="2">
        <v>261301</v>
      </c>
      <c r="K1685" t="str">
        <f t="shared" si="53"/>
        <v>2613</v>
      </c>
      <c r="L1685" t="s">
        <v>667</v>
      </c>
      <c r="N1685"/>
      <c r="O1685" t="s">
        <v>265</v>
      </c>
    </row>
    <row r="1686" spans="1:29" x14ac:dyDescent="0.25">
      <c r="A1686">
        <v>202209</v>
      </c>
      <c r="B1686" t="s">
        <v>1990</v>
      </c>
      <c r="C1686" s="8">
        <v>4430</v>
      </c>
      <c r="D1686" s="8" t="str">
        <f t="shared" si="52"/>
        <v>ESCI-4430</v>
      </c>
      <c r="E1686" t="s">
        <v>2015</v>
      </c>
      <c r="F1686" s="44" t="s">
        <v>1904</v>
      </c>
      <c r="G1686" s="44" t="s">
        <v>261</v>
      </c>
      <c r="H1686" t="s">
        <v>445</v>
      </c>
      <c r="I1686" t="s">
        <v>446</v>
      </c>
      <c r="J1686" s="2">
        <v>150303</v>
      </c>
      <c r="K1686" t="str">
        <f t="shared" si="53"/>
        <v>1503</v>
      </c>
      <c r="L1686" t="s">
        <v>1936</v>
      </c>
      <c r="N1686"/>
      <c r="O1686" t="s">
        <v>265</v>
      </c>
    </row>
    <row r="1687" spans="1:29" x14ac:dyDescent="0.25">
      <c r="A1687">
        <v>202209</v>
      </c>
      <c r="B1687" t="s">
        <v>1990</v>
      </c>
      <c r="C1687" s="8">
        <v>4480</v>
      </c>
      <c r="D1687" s="8" t="str">
        <f t="shared" si="52"/>
        <v>ESCI-4480</v>
      </c>
      <c r="E1687" t="s">
        <v>2016</v>
      </c>
      <c r="F1687" s="44" t="s">
        <v>21</v>
      </c>
      <c r="G1687" s="44" t="s">
        <v>265</v>
      </c>
      <c r="H1687" t="s">
        <v>445</v>
      </c>
      <c r="I1687" t="s">
        <v>446</v>
      </c>
      <c r="J1687" s="2" t="s">
        <v>906</v>
      </c>
      <c r="K1687" t="str">
        <f t="shared" si="53"/>
        <v>0301</v>
      </c>
      <c r="L1687" t="s">
        <v>907</v>
      </c>
      <c r="N1687"/>
      <c r="O1687" t="s">
        <v>265</v>
      </c>
    </row>
    <row r="1688" spans="1:29" x14ac:dyDescent="0.25">
      <c r="A1688">
        <v>202209</v>
      </c>
      <c r="B1688" t="s">
        <v>1990</v>
      </c>
      <c r="C1688" s="8">
        <v>4490</v>
      </c>
      <c r="D1688" s="8" t="str">
        <f t="shared" si="52"/>
        <v>ESCI-4490</v>
      </c>
      <c r="E1688" t="s">
        <v>471</v>
      </c>
      <c r="F1688" s="44" t="s">
        <v>21</v>
      </c>
      <c r="G1688" s="44" t="s">
        <v>265</v>
      </c>
      <c r="H1688" t="s">
        <v>445</v>
      </c>
      <c r="I1688" t="s">
        <v>446</v>
      </c>
      <c r="J1688" s="2" t="s">
        <v>906</v>
      </c>
      <c r="K1688" t="str">
        <f t="shared" si="53"/>
        <v>0301</v>
      </c>
      <c r="L1688" t="s">
        <v>907</v>
      </c>
      <c r="N1688"/>
      <c r="O1688" t="s">
        <v>265</v>
      </c>
    </row>
    <row r="1689" spans="1:29" x14ac:dyDescent="0.25">
      <c r="A1689">
        <v>202209</v>
      </c>
      <c r="B1689" t="s">
        <v>1990</v>
      </c>
      <c r="C1689" s="8">
        <v>4496</v>
      </c>
      <c r="D1689" s="8" t="str">
        <f t="shared" si="52"/>
        <v>ESCI-4496</v>
      </c>
      <c r="E1689" t="s">
        <v>469</v>
      </c>
      <c r="F1689" s="44" t="s">
        <v>21</v>
      </c>
      <c r="G1689" s="44" t="s">
        <v>265</v>
      </c>
      <c r="H1689" t="s">
        <v>445</v>
      </c>
      <c r="I1689" t="s">
        <v>446</v>
      </c>
      <c r="J1689" s="2" t="s">
        <v>906</v>
      </c>
      <c r="K1689" t="str">
        <f t="shared" si="53"/>
        <v>0301</v>
      </c>
      <c r="L1689" t="s">
        <v>907</v>
      </c>
      <c r="N1689"/>
      <c r="O1689" t="s">
        <v>265</v>
      </c>
    </row>
    <row r="1690" spans="1:29" x14ac:dyDescent="0.25">
      <c r="A1690">
        <v>202209</v>
      </c>
      <c r="B1690" t="s">
        <v>1990</v>
      </c>
      <c r="C1690" s="8">
        <v>4498</v>
      </c>
      <c r="D1690" s="8" t="str">
        <f t="shared" si="52"/>
        <v>ESCI-4498</v>
      </c>
      <c r="E1690" t="s">
        <v>2017</v>
      </c>
      <c r="F1690" s="44" t="s">
        <v>21</v>
      </c>
      <c r="G1690" s="44" t="s">
        <v>265</v>
      </c>
      <c r="H1690" t="s">
        <v>445</v>
      </c>
      <c r="I1690" t="s">
        <v>446</v>
      </c>
      <c r="J1690" s="2" t="s">
        <v>960</v>
      </c>
      <c r="K1690" t="str">
        <f t="shared" si="53"/>
        <v>0301</v>
      </c>
      <c r="L1690" t="s">
        <v>961</v>
      </c>
      <c r="N1690"/>
      <c r="O1690" t="s">
        <v>265</v>
      </c>
    </row>
    <row r="1691" spans="1:29" x14ac:dyDescent="0.25">
      <c r="A1691">
        <v>202109</v>
      </c>
      <c r="B1691" t="s">
        <v>1990</v>
      </c>
      <c r="C1691" s="8">
        <v>5101</v>
      </c>
      <c r="D1691" s="8" t="str">
        <f t="shared" si="52"/>
        <v>ESCI-5101</v>
      </c>
      <c r="E1691" t="s">
        <v>2018</v>
      </c>
      <c r="F1691" s="44" t="s">
        <v>21</v>
      </c>
      <c r="G1691" s="44" t="s">
        <v>261</v>
      </c>
      <c r="H1691" t="s">
        <v>445</v>
      </c>
      <c r="I1691" t="s">
        <v>446</v>
      </c>
      <c r="J1691" s="2" t="s">
        <v>906</v>
      </c>
      <c r="K1691" t="str">
        <f t="shared" si="53"/>
        <v>0301</v>
      </c>
      <c r="L1691" t="s">
        <v>907</v>
      </c>
      <c r="N1691"/>
      <c r="O1691" t="s">
        <v>265</v>
      </c>
    </row>
    <row r="1692" spans="1:29" x14ac:dyDescent="0.25">
      <c r="A1692">
        <v>201109</v>
      </c>
      <c r="B1692" t="s">
        <v>1990</v>
      </c>
      <c r="C1692" s="8">
        <v>5104</v>
      </c>
      <c r="D1692" s="8" t="str">
        <f t="shared" si="52"/>
        <v>ESCI-5104</v>
      </c>
      <c r="E1692" t="s">
        <v>2019</v>
      </c>
      <c r="F1692" s="44" t="s">
        <v>21</v>
      </c>
      <c r="G1692" s="44" t="s">
        <v>265</v>
      </c>
      <c r="H1692" t="s">
        <v>445</v>
      </c>
      <c r="I1692" t="s">
        <v>446</v>
      </c>
      <c r="J1692" s="2" t="s">
        <v>906</v>
      </c>
      <c r="K1692" t="str">
        <f t="shared" si="53"/>
        <v>0301</v>
      </c>
      <c r="L1692" t="s">
        <v>907</v>
      </c>
      <c r="N1692"/>
      <c r="O1692" t="s">
        <v>265</v>
      </c>
    </row>
    <row r="1693" spans="1:29" x14ac:dyDescent="0.25">
      <c r="A1693">
        <v>202209</v>
      </c>
      <c r="B1693" t="s">
        <v>1990</v>
      </c>
      <c r="C1693" s="8">
        <v>5201</v>
      </c>
      <c r="D1693" s="8" t="str">
        <f t="shared" si="52"/>
        <v>ESCI-5201</v>
      </c>
      <c r="E1693" t="s">
        <v>2020</v>
      </c>
      <c r="F1693" s="44" t="s">
        <v>21</v>
      </c>
      <c r="G1693" s="44" t="s">
        <v>261</v>
      </c>
      <c r="H1693" t="s">
        <v>445</v>
      </c>
      <c r="I1693" t="s">
        <v>446</v>
      </c>
      <c r="J1693" s="2" t="s">
        <v>906</v>
      </c>
      <c r="K1693" t="str">
        <f t="shared" si="53"/>
        <v>0301</v>
      </c>
      <c r="L1693" t="s">
        <v>907</v>
      </c>
      <c r="N1693"/>
      <c r="O1693" t="s">
        <v>265</v>
      </c>
    </row>
    <row r="1694" spans="1:29" x14ac:dyDescent="0.25">
      <c r="A1694">
        <v>202109</v>
      </c>
      <c r="B1694" t="s">
        <v>1990</v>
      </c>
      <c r="C1694" s="8">
        <v>5203</v>
      </c>
      <c r="D1694" s="8" t="str">
        <f t="shared" si="52"/>
        <v>ESCI-5203</v>
      </c>
      <c r="E1694" t="s">
        <v>2021</v>
      </c>
      <c r="F1694" s="44" t="s">
        <v>21</v>
      </c>
      <c r="G1694" s="44" t="s">
        <v>261</v>
      </c>
      <c r="H1694" t="s">
        <v>445</v>
      </c>
      <c r="I1694" t="s">
        <v>446</v>
      </c>
      <c r="J1694" s="2" t="s">
        <v>906</v>
      </c>
      <c r="K1694" t="str">
        <f t="shared" si="53"/>
        <v>0301</v>
      </c>
      <c r="L1694" t="s">
        <v>907</v>
      </c>
      <c r="N1694"/>
      <c r="O1694" t="s">
        <v>265</v>
      </c>
    </row>
    <row r="1695" spans="1:29" x14ac:dyDescent="0.25">
      <c r="A1695">
        <v>202009</v>
      </c>
      <c r="B1695" t="s">
        <v>1990</v>
      </c>
      <c r="C1695" s="8">
        <v>5292</v>
      </c>
      <c r="D1695" s="8" t="str">
        <f t="shared" si="52"/>
        <v>ESCI-5292</v>
      </c>
      <c r="E1695" t="s">
        <v>932</v>
      </c>
      <c r="F1695" s="44" t="s">
        <v>21</v>
      </c>
      <c r="G1695" s="44" t="s">
        <v>261</v>
      </c>
      <c r="H1695" t="s">
        <v>445</v>
      </c>
      <c r="I1695" t="s">
        <v>446</v>
      </c>
      <c r="J1695" s="2" t="s">
        <v>906</v>
      </c>
      <c r="K1695" t="str">
        <f t="shared" si="53"/>
        <v>0301</v>
      </c>
      <c r="L1695" t="s">
        <v>907</v>
      </c>
      <c r="M1695" t="s">
        <v>467</v>
      </c>
      <c r="N1695"/>
      <c r="O1695" t="s">
        <v>265</v>
      </c>
      <c r="P1695">
        <v>8</v>
      </c>
      <c r="Q1695">
        <v>1</v>
      </c>
      <c r="R1695">
        <v>2248</v>
      </c>
      <c r="S1695">
        <v>1</v>
      </c>
      <c r="T1695">
        <v>5</v>
      </c>
      <c r="U1695">
        <v>0</v>
      </c>
      <c r="V1695">
        <v>0</v>
      </c>
      <c r="AA1695" t="s">
        <v>468</v>
      </c>
      <c r="AB1695" t="s">
        <v>282</v>
      </c>
      <c r="AC1695" t="s">
        <v>282</v>
      </c>
    </row>
    <row r="1696" spans="1:29" x14ac:dyDescent="0.25">
      <c r="A1696">
        <v>202009</v>
      </c>
      <c r="B1696" t="s">
        <v>1990</v>
      </c>
      <c r="C1696" s="8">
        <v>5293</v>
      </c>
      <c r="D1696" s="8" t="str">
        <f t="shared" si="52"/>
        <v>ESCI-5293</v>
      </c>
      <c r="E1696" t="s">
        <v>933</v>
      </c>
      <c r="F1696" s="44" t="s">
        <v>21</v>
      </c>
      <c r="G1696" s="44" t="s">
        <v>261</v>
      </c>
      <c r="H1696" t="s">
        <v>445</v>
      </c>
      <c r="I1696" t="s">
        <v>446</v>
      </c>
      <c r="J1696" s="2" t="s">
        <v>906</v>
      </c>
      <c r="K1696" t="str">
        <f t="shared" si="53"/>
        <v>0301</v>
      </c>
      <c r="L1696" t="s">
        <v>907</v>
      </c>
      <c r="M1696" t="s">
        <v>467</v>
      </c>
      <c r="N1696"/>
      <c r="O1696" t="s">
        <v>265</v>
      </c>
      <c r="P1696">
        <v>8</v>
      </c>
      <c r="Q1696">
        <v>1</v>
      </c>
      <c r="R1696">
        <v>2248</v>
      </c>
      <c r="S1696">
        <v>1</v>
      </c>
      <c r="T1696">
        <v>5</v>
      </c>
      <c r="U1696">
        <v>0</v>
      </c>
      <c r="V1696">
        <v>0</v>
      </c>
      <c r="AA1696" t="s">
        <v>468</v>
      </c>
      <c r="AB1696" t="s">
        <v>282</v>
      </c>
      <c r="AC1696" t="s">
        <v>282</v>
      </c>
    </row>
    <row r="1697" spans="1:29" x14ac:dyDescent="0.25">
      <c r="A1697">
        <v>202009</v>
      </c>
      <c r="B1697" t="s">
        <v>1990</v>
      </c>
      <c r="C1697" s="8">
        <v>5294</v>
      </c>
      <c r="D1697" s="8" t="str">
        <f t="shared" si="52"/>
        <v>ESCI-5294</v>
      </c>
      <c r="E1697" t="s">
        <v>934</v>
      </c>
      <c r="F1697" s="44" t="s">
        <v>21</v>
      </c>
      <c r="G1697" s="44" t="s">
        <v>261</v>
      </c>
      <c r="H1697" t="s">
        <v>445</v>
      </c>
      <c r="I1697" t="s">
        <v>446</v>
      </c>
      <c r="J1697" s="2" t="s">
        <v>906</v>
      </c>
      <c r="K1697" t="str">
        <f t="shared" si="53"/>
        <v>0301</v>
      </c>
      <c r="L1697" t="s">
        <v>907</v>
      </c>
      <c r="M1697" t="s">
        <v>467</v>
      </c>
      <c r="N1697"/>
      <c r="O1697" t="s">
        <v>265</v>
      </c>
      <c r="P1697">
        <v>8</v>
      </c>
      <c r="Q1697">
        <v>1</v>
      </c>
      <c r="R1697">
        <v>2248</v>
      </c>
      <c r="S1697">
        <v>1</v>
      </c>
      <c r="T1697">
        <v>5</v>
      </c>
      <c r="U1697">
        <v>0</v>
      </c>
      <c r="V1697">
        <v>0</v>
      </c>
      <c r="AA1697" t="s">
        <v>468</v>
      </c>
      <c r="AB1697" t="s">
        <v>282</v>
      </c>
      <c r="AC1697" t="s">
        <v>282</v>
      </c>
    </row>
    <row r="1698" spans="1:29" x14ac:dyDescent="0.25">
      <c r="A1698">
        <v>202109</v>
      </c>
      <c r="B1698" t="s">
        <v>1990</v>
      </c>
      <c r="C1698" s="8">
        <v>5302</v>
      </c>
      <c r="D1698" s="8" t="str">
        <f t="shared" si="52"/>
        <v>ESCI-5302</v>
      </c>
      <c r="E1698" t="s">
        <v>2022</v>
      </c>
      <c r="F1698" s="44" t="s">
        <v>21</v>
      </c>
      <c r="G1698" s="44" t="s">
        <v>261</v>
      </c>
      <c r="H1698" t="s">
        <v>445</v>
      </c>
      <c r="I1698" t="s">
        <v>446</v>
      </c>
      <c r="J1698" s="2" t="s">
        <v>906</v>
      </c>
      <c r="K1698" t="str">
        <f t="shared" si="53"/>
        <v>0301</v>
      </c>
      <c r="L1698" t="s">
        <v>907</v>
      </c>
      <c r="N1698"/>
      <c r="O1698" t="s">
        <v>265</v>
      </c>
    </row>
    <row r="1699" spans="1:29" x14ac:dyDescent="0.25">
      <c r="A1699">
        <v>202109</v>
      </c>
      <c r="B1699" t="s">
        <v>1990</v>
      </c>
      <c r="C1699" s="8">
        <v>5314</v>
      </c>
      <c r="D1699" s="8" t="str">
        <f t="shared" si="52"/>
        <v>ESCI-5314</v>
      </c>
      <c r="E1699" t="s">
        <v>2023</v>
      </c>
      <c r="F1699" s="44" t="s">
        <v>21</v>
      </c>
      <c r="G1699" s="44" t="s">
        <v>261</v>
      </c>
      <c r="H1699" t="s">
        <v>445</v>
      </c>
      <c r="I1699" t="s">
        <v>446</v>
      </c>
      <c r="J1699" s="2" t="s">
        <v>906</v>
      </c>
      <c r="K1699" t="str">
        <f t="shared" si="53"/>
        <v>0301</v>
      </c>
      <c r="L1699" t="s">
        <v>907</v>
      </c>
      <c r="N1699"/>
      <c r="O1699" t="s">
        <v>265</v>
      </c>
    </row>
    <row r="1700" spans="1:29" x14ac:dyDescent="0.25">
      <c r="A1700">
        <v>202209</v>
      </c>
      <c r="B1700" t="s">
        <v>1990</v>
      </c>
      <c r="C1700" s="8">
        <v>5320</v>
      </c>
      <c r="D1700" s="8" t="str">
        <f t="shared" si="52"/>
        <v>ESCI-5320</v>
      </c>
      <c r="E1700" t="s">
        <v>2024</v>
      </c>
      <c r="F1700" s="44" t="s">
        <v>192</v>
      </c>
      <c r="G1700" s="44" t="s">
        <v>261</v>
      </c>
      <c r="H1700" t="s">
        <v>445</v>
      </c>
      <c r="I1700" t="s">
        <v>446</v>
      </c>
      <c r="J1700" s="2">
        <v>512202</v>
      </c>
      <c r="K1700" t="str">
        <f t="shared" si="53"/>
        <v>5122</v>
      </c>
      <c r="L1700" t="s">
        <v>2001</v>
      </c>
      <c r="N1700"/>
      <c r="O1700" t="s">
        <v>265</v>
      </c>
    </row>
    <row r="1701" spans="1:29" x14ac:dyDescent="0.25">
      <c r="A1701">
        <v>202109</v>
      </c>
      <c r="B1701" t="s">
        <v>1990</v>
      </c>
      <c r="C1701" s="8">
        <v>5321</v>
      </c>
      <c r="D1701" s="8" t="str">
        <f t="shared" si="52"/>
        <v>ESCI-5321</v>
      </c>
      <c r="E1701" t="s">
        <v>2025</v>
      </c>
      <c r="F1701" s="44" t="s">
        <v>21</v>
      </c>
      <c r="G1701" s="44" t="s">
        <v>261</v>
      </c>
      <c r="H1701" t="s">
        <v>445</v>
      </c>
      <c r="I1701" t="s">
        <v>446</v>
      </c>
      <c r="J1701" s="2" t="s">
        <v>906</v>
      </c>
      <c r="K1701" t="str">
        <f t="shared" si="53"/>
        <v>0301</v>
      </c>
      <c r="L1701" t="s">
        <v>907</v>
      </c>
      <c r="N1701"/>
      <c r="O1701" t="s">
        <v>265</v>
      </c>
    </row>
    <row r="1702" spans="1:29" x14ac:dyDescent="0.25">
      <c r="A1702">
        <v>202109</v>
      </c>
      <c r="B1702" t="s">
        <v>1990</v>
      </c>
      <c r="C1702" s="8">
        <v>5322</v>
      </c>
      <c r="D1702" s="8" t="str">
        <f t="shared" si="52"/>
        <v>ESCI-5322</v>
      </c>
      <c r="E1702" t="s">
        <v>2026</v>
      </c>
      <c r="F1702" s="44" t="s">
        <v>192</v>
      </c>
      <c r="G1702" s="44" t="s">
        <v>261</v>
      </c>
      <c r="H1702" t="s">
        <v>445</v>
      </c>
      <c r="I1702" t="s">
        <v>446</v>
      </c>
      <c r="J1702" s="2">
        <v>512202</v>
      </c>
      <c r="K1702" t="str">
        <f t="shared" si="53"/>
        <v>5122</v>
      </c>
      <c r="L1702" t="s">
        <v>2001</v>
      </c>
      <c r="N1702"/>
      <c r="O1702" t="s">
        <v>265</v>
      </c>
    </row>
    <row r="1703" spans="1:29" x14ac:dyDescent="0.25">
      <c r="A1703">
        <v>202109</v>
      </c>
      <c r="B1703" t="s">
        <v>1990</v>
      </c>
      <c r="C1703" s="8">
        <v>5330</v>
      </c>
      <c r="D1703" s="8" t="str">
        <f t="shared" si="52"/>
        <v>ESCI-5330</v>
      </c>
      <c r="E1703" t="s">
        <v>2027</v>
      </c>
      <c r="F1703" s="44" t="s">
        <v>21</v>
      </c>
      <c r="G1703" s="44" t="s">
        <v>261</v>
      </c>
      <c r="H1703" t="s">
        <v>445</v>
      </c>
      <c r="I1703" t="s">
        <v>446</v>
      </c>
      <c r="J1703" s="2" t="s">
        <v>960</v>
      </c>
      <c r="K1703" t="str">
        <f t="shared" si="53"/>
        <v>0301</v>
      </c>
      <c r="L1703" t="s">
        <v>961</v>
      </c>
      <c r="N1703"/>
      <c r="O1703" t="s">
        <v>265</v>
      </c>
    </row>
    <row r="1704" spans="1:29" x14ac:dyDescent="0.25">
      <c r="A1704">
        <v>202209</v>
      </c>
      <c r="B1704" t="s">
        <v>1990</v>
      </c>
      <c r="C1704" s="8">
        <v>5332</v>
      </c>
      <c r="D1704" s="8" t="str">
        <f t="shared" si="52"/>
        <v>ESCI-5332</v>
      </c>
      <c r="E1704" t="s">
        <v>2028</v>
      </c>
      <c r="F1704" s="44" t="s">
        <v>791</v>
      </c>
      <c r="G1704" s="44" t="s">
        <v>261</v>
      </c>
      <c r="H1704" t="s">
        <v>445</v>
      </c>
      <c r="I1704" t="s">
        <v>446</v>
      </c>
      <c r="J1704" s="2" t="s">
        <v>2008</v>
      </c>
      <c r="K1704" t="str">
        <f t="shared" si="53"/>
        <v>0302</v>
      </c>
      <c r="L1704" t="s">
        <v>2009</v>
      </c>
      <c r="N1704"/>
      <c r="O1704" t="s">
        <v>265</v>
      </c>
    </row>
    <row r="1705" spans="1:29" x14ac:dyDescent="0.25">
      <c r="A1705">
        <v>202109</v>
      </c>
      <c r="B1705" t="s">
        <v>1990</v>
      </c>
      <c r="C1705" s="8">
        <v>5340</v>
      </c>
      <c r="D1705" s="8" t="str">
        <f t="shared" si="52"/>
        <v>ESCI-5340</v>
      </c>
      <c r="E1705" t="s">
        <v>2029</v>
      </c>
      <c r="F1705" s="44" t="s">
        <v>139</v>
      </c>
      <c r="G1705" s="44" t="s">
        <v>261</v>
      </c>
      <c r="H1705" t="s">
        <v>445</v>
      </c>
      <c r="I1705" t="s">
        <v>446</v>
      </c>
      <c r="J1705" s="2">
        <v>400607</v>
      </c>
      <c r="K1705" t="str">
        <f t="shared" si="53"/>
        <v>4006</v>
      </c>
      <c r="L1705" t="s">
        <v>886</v>
      </c>
      <c r="N1705"/>
      <c r="O1705" t="s">
        <v>265</v>
      </c>
    </row>
    <row r="1706" spans="1:29" x14ac:dyDescent="0.25">
      <c r="A1706">
        <v>202109</v>
      </c>
      <c r="B1706" t="s">
        <v>1990</v>
      </c>
      <c r="C1706" s="8">
        <v>5345</v>
      </c>
      <c r="D1706" s="8" t="str">
        <f t="shared" si="52"/>
        <v>ESCI-5345</v>
      </c>
      <c r="E1706" t="s">
        <v>2030</v>
      </c>
      <c r="F1706" s="44" t="s">
        <v>139</v>
      </c>
      <c r="G1706" s="44" t="s">
        <v>261</v>
      </c>
      <c r="H1706" t="s">
        <v>445</v>
      </c>
      <c r="I1706" t="s">
        <v>446</v>
      </c>
      <c r="J1706" s="2">
        <v>400607</v>
      </c>
      <c r="K1706" t="str">
        <f t="shared" si="53"/>
        <v>4006</v>
      </c>
      <c r="L1706" t="s">
        <v>886</v>
      </c>
      <c r="N1706"/>
      <c r="O1706" t="s">
        <v>265</v>
      </c>
    </row>
    <row r="1707" spans="1:29" x14ac:dyDescent="0.25">
      <c r="A1707">
        <v>202309</v>
      </c>
      <c r="B1707" t="s">
        <v>1990</v>
      </c>
      <c r="C1707" s="8">
        <v>5350</v>
      </c>
      <c r="D1707" s="8" t="str">
        <f t="shared" si="52"/>
        <v>ESCI-5350</v>
      </c>
      <c r="E1707" t="s">
        <v>2031</v>
      </c>
      <c r="F1707" s="44" t="s">
        <v>139</v>
      </c>
      <c r="G1707" s="44" t="s">
        <v>265</v>
      </c>
      <c r="H1707" t="s">
        <v>445</v>
      </c>
      <c r="I1707" t="s">
        <v>446</v>
      </c>
      <c r="J1707" s="2">
        <v>400607</v>
      </c>
      <c r="K1707" t="str">
        <f t="shared" si="53"/>
        <v>4006</v>
      </c>
      <c r="L1707" t="s">
        <v>886</v>
      </c>
      <c r="N1707"/>
      <c r="O1707" t="s">
        <v>265</v>
      </c>
    </row>
    <row r="1708" spans="1:29" x14ac:dyDescent="0.25">
      <c r="A1708">
        <v>202009</v>
      </c>
      <c r="B1708" t="s">
        <v>1990</v>
      </c>
      <c r="C1708" s="8">
        <v>5355</v>
      </c>
      <c r="D1708" s="8" t="str">
        <f t="shared" si="52"/>
        <v>ESCI-5355</v>
      </c>
      <c r="E1708" t="s">
        <v>2032</v>
      </c>
      <c r="F1708" s="44" t="s">
        <v>21</v>
      </c>
      <c r="G1708" s="44" t="s">
        <v>261</v>
      </c>
      <c r="H1708" t="s">
        <v>445</v>
      </c>
      <c r="I1708" t="s">
        <v>446</v>
      </c>
      <c r="J1708" s="2" t="s">
        <v>906</v>
      </c>
      <c r="K1708" t="str">
        <f t="shared" si="53"/>
        <v>0301</v>
      </c>
      <c r="L1708" t="s">
        <v>907</v>
      </c>
      <c r="M1708" t="s">
        <v>467</v>
      </c>
      <c r="N1708"/>
      <c r="O1708" t="s">
        <v>265</v>
      </c>
      <c r="P1708">
        <v>1</v>
      </c>
      <c r="Q1708">
        <v>1</v>
      </c>
      <c r="R1708">
        <v>2248</v>
      </c>
      <c r="S1708">
        <v>1</v>
      </c>
      <c r="T1708">
        <v>5</v>
      </c>
      <c r="U1708">
        <v>0</v>
      </c>
      <c r="V1708">
        <v>0</v>
      </c>
      <c r="AA1708" t="s">
        <v>468</v>
      </c>
      <c r="AB1708" t="s">
        <v>282</v>
      </c>
      <c r="AC1708" t="s">
        <v>282</v>
      </c>
    </row>
    <row r="1709" spans="1:29" x14ac:dyDescent="0.25">
      <c r="A1709">
        <v>202209</v>
      </c>
      <c r="B1709" t="s">
        <v>1990</v>
      </c>
      <c r="C1709" s="8">
        <v>5359</v>
      </c>
      <c r="D1709" s="8" t="str">
        <f t="shared" si="52"/>
        <v>ESCI-5359</v>
      </c>
      <c r="E1709" t="s">
        <v>2033</v>
      </c>
      <c r="F1709" s="44" t="s">
        <v>648</v>
      </c>
      <c r="G1709" s="44" t="s">
        <v>261</v>
      </c>
      <c r="H1709" t="s">
        <v>445</v>
      </c>
      <c r="I1709" t="s">
        <v>446</v>
      </c>
      <c r="J1709" s="2">
        <v>261301</v>
      </c>
      <c r="K1709" t="str">
        <f t="shared" si="53"/>
        <v>2613</v>
      </c>
      <c r="L1709" t="s">
        <v>667</v>
      </c>
      <c r="N1709"/>
      <c r="O1709" t="s">
        <v>265</v>
      </c>
    </row>
    <row r="1710" spans="1:29" x14ac:dyDescent="0.25">
      <c r="A1710">
        <v>202109</v>
      </c>
      <c r="B1710" t="s">
        <v>1990</v>
      </c>
      <c r="C1710" s="8">
        <v>5360</v>
      </c>
      <c r="D1710" s="8" t="str">
        <f t="shared" si="52"/>
        <v>ESCI-5360</v>
      </c>
      <c r="E1710" t="s">
        <v>2034</v>
      </c>
      <c r="F1710" s="44" t="s">
        <v>139</v>
      </c>
      <c r="G1710" s="44" t="s">
        <v>261</v>
      </c>
      <c r="H1710" t="s">
        <v>445</v>
      </c>
      <c r="I1710" t="s">
        <v>446</v>
      </c>
      <c r="J1710" s="2">
        <v>400607</v>
      </c>
      <c r="K1710" t="str">
        <f t="shared" si="53"/>
        <v>4006</v>
      </c>
      <c r="L1710" t="s">
        <v>886</v>
      </c>
      <c r="N1710"/>
      <c r="O1710" t="s">
        <v>265</v>
      </c>
    </row>
    <row r="1711" spans="1:29" x14ac:dyDescent="0.25">
      <c r="A1711">
        <v>202109</v>
      </c>
      <c r="B1711" t="s">
        <v>1990</v>
      </c>
      <c r="C1711" s="8">
        <v>5370</v>
      </c>
      <c r="D1711" s="8" t="str">
        <f t="shared" si="52"/>
        <v>ESCI-5370</v>
      </c>
      <c r="E1711" t="s">
        <v>2035</v>
      </c>
      <c r="F1711" s="44" t="s">
        <v>21</v>
      </c>
      <c r="G1711" s="44" t="s">
        <v>261</v>
      </c>
      <c r="H1711" t="s">
        <v>445</v>
      </c>
      <c r="I1711" t="s">
        <v>446</v>
      </c>
      <c r="J1711" s="2" t="s">
        <v>960</v>
      </c>
      <c r="K1711" t="str">
        <f t="shared" si="53"/>
        <v>0301</v>
      </c>
      <c r="L1711" t="s">
        <v>961</v>
      </c>
      <c r="N1711"/>
      <c r="O1711" t="s">
        <v>265</v>
      </c>
    </row>
    <row r="1712" spans="1:29" x14ac:dyDescent="0.25">
      <c r="A1712">
        <v>202109</v>
      </c>
      <c r="B1712" t="s">
        <v>1990</v>
      </c>
      <c r="C1712" s="8">
        <v>5380</v>
      </c>
      <c r="D1712" s="8" t="str">
        <f t="shared" si="52"/>
        <v>ESCI-5380</v>
      </c>
      <c r="E1712" t="s">
        <v>2036</v>
      </c>
      <c r="F1712" s="44" t="s">
        <v>791</v>
      </c>
      <c r="G1712" s="44" t="s">
        <v>261</v>
      </c>
      <c r="H1712" t="s">
        <v>445</v>
      </c>
      <c r="I1712" t="s">
        <v>446</v>
      </c>
      <c r="J1712" s="2" t="s">
        <v>792</v>
      </c>
      <c r="K1712" t="str">
        <f t="shared" si="53"/>
        <v>0302</v>
      </c>
      <c r="L1712" t="s">
        <v>793</v>
      </c>
      <c r="N1712"/>
      <c r="O1712" t="s">
        <v>265</v>
      </c>
    </row>
    <row r="1713" spans="1:29" x14ac:dyDescent="0.25">
      <c r="A1713">
        <v>202209</v>
      </c>
      <c r="B1713" t="s">
        <v>1990</v>
      </c>
      <c r="C1713" s="8">
        <v>5392</v>
      </c>
      <c r="D1713" s="8" t="str">
        <f t="shared" si="52"/>
        <v>ESCI-5392</v>
      </c>
      <c r="E1713" t="s">
        <v>932</v>
      </c>
      <c r="F1713" s="44" t="s">
        <v>21</v>
      </c>
      <c r="G1713" s="44" t="s">
        <v>265</v>
      </c>
      <c r="H1713" t="s">
        <v>445</v>
      </c>
      <c r="I1713" t="s">
        <v>446</v>
      </c>
      <c r="J1713" s="2" t="s">
        <v>906</v>
      </c>
      <c r="K1713" t="str">
        <f t="shared" si="53"/>
        <v>0301</v>
      </c>
      <c r="L1713" t="s">
        <v>907</v>
      </c>
      <c r="N1713"/>
      <c r="O1713" t="s">
        <v>265</v>
      </c>
    </row>
    <row r="1714" spans="1:29" x14ac:dyDescent="0.25">
      <c r="A1714">
        <v>202209</v>
      </c>
      <c r="B1714" t="s">
        <v>1990</v>
      </c>
      <c r="C1714" s="8">
        <v>5393</v>
      </c>
      <c r="D1714" s="8" t="str">
        <f t="shared" si="52"/>
        <v>ESCI-5393</v>
      </c>
      <c r="E1714" t="s">
        <v>933</v>
      </c>
      <c r="F1714" s="44" t="s">
        <v>21</v>
      </c>
      <c r="G1714" s="44" t="s">
        <v>265</v>
      </c>
      <c r="H1714" t="s">
        <v>445</v>
      </c>
      <c r="I1714" t="s">
        <v>446</v>
      </c>
      <c r="J1714" s="2" t="s">
        <v>906</v>
      </c>
      <c r="K1714" t="str">
        <f t="shared" si="53"/>
        <v>0301</v>
      </c>
      <c r="L1714" t="s">
        <v>907</v>
      </c>
      <c r="N1714"/>
      <c r="O1714" t="s">
        <v>265</v>
      </c>
    </row>
    <row r="1715" spans="1:29" x14ac:dyDescent="0.25">
      <c r="A1715">
        <v>202209</v>
      </c>
      <c r="B1715" t="s">
        <v>1990</v>
      </c>
      <c r="C1715" s="8">
        <v>5394</v>
      </c>
      <c r="D1715" s="8" t="str">
        <f t="shared" si="52"/>
        <v>ESCI-5394</v>
      </c>
      <c r="E1715" t="s">
        <v>934</v>
      </c>
      <c r="F1715" s="44" t="s">
        <v>21</v>
      </c>
      <c r="G1715" s="44" t="s">
        <v>265</v>
      </c>
      <c r="H1715" t="s">
        <v>445</v>
      </c>
      <c r="I1715" t="s">
        <v>446</v>
      </c>
      <c r="J1715" s="2" t="s">
        <v>906</v>
      </c>
      <c r="K1715" t="str">
        <f t="shared" si="53"/>
        <v>0301</v>
      </c>
      <c r="L1715" t="s">
        <v>907</v>
      </c>
      <c r="N1715"/>
      <c r="O1715" t="s">
        <v>265</v>
      </c>
    </row>
    <row r="1716" spans="1:29" x14ac:dyDescent="0.25">
      <c r="A1716">
        <v>202209</v>
      </c>
      <c r="B1716" t="s">
        <v>1990</v>
      </c>
      <c r="C1716" s="8">
        <v>5397</v>
      </c>
      <c r="D1716" s="8" t="str">
        <f t="shared" si="52"/>
        <v>ESCI-5397</v>
      </c>
      <c r="E1716" t="s">
        <v>434</v>
      </c>
      <c r="F1716" s="44" t="s">
        <v>21</v>
      </c>
      <c r="G1716" s="44" t="s">
        <v>265</v>
      </c>
      <c r="H1716" t="s">
        <v>445</v>
      </c>
      <c r="I1716" t="s">
        <v>446</v>
      </c>
      <c r="J1716" s="2" t="s">
        <v>906</v>
      </c>
      <c r="K1716" t="str">
        <f t="shared" si="53"/>
        <v>0301</v>
      </c>
      <c r="L1716" t="s">
        <v>907</v>
      </c>
      <c r="N1716"/>
      <c r="O1716" t="s">
        <v>265</v>
      </c>
    </row>
    <row r="1717" spans="1:29" x14ac:dyDescent="0.25">
      <c r="A1717">
        <v>202109</v>
      </c>
      <c r="B1717" t="s">
        <v>1990</v>
      </c>
      <c r="C1717" s="8">
        <v>5408</v>
      </c>
      <c r="D1717" s="8" t="str">
        <f t="shared" si="52"/>
        <v>ESCI-5408</v>
      </c>
      <c r="E1717" t="s">
        <v>2014</v>
      </c>
      <c r="F1717" s="44" t="s">
        <v>597</v>
      </c>
      <c r="G1717" s="44" t="s">
        <v>261</v>
      </c>
      <c r="H1717" t="s">
        <v>445</v>
      </c>
      <c r="I1717" t="s">
        <v>446</v>
      </c>
      <c r="J1717" s="2">
        <v>260502</v>
      </c>
      <c r="K1717" t="str">
        <f t="shared" si="53"/>
        <v>2605</v>
      </c>
      <c r="L1717" t="s">
        <v>656</v>
      </c>
      <c r="N1717"/>
      <c r="O1717" t="s">
        <v>265</v>
      </c>
    </row>
    <row r="1718" spans="1:29" x14ac:dyDescent="0.25">
      <c r="A1718">
        <v>202009</v>
      </c>
      <c r="B1718" t="s">
        <v>1990</v>
      </c>
      <c r="C1718" s="8">
        <v>5412</v>
      </c>
      <c r="D1718" s="8" t="str">
        <f t="shared" si="52"/>
        <v>ESCI-5412</v>
      </c>
      <c r="E1718" t="s">
        <v>2037</v>
      </c>
      <c r="F1718" s="44" t="s">
        <v>21</v>
      </c>
      <c r="G1718" s="44" t="s">
        <v>261</v>
      </c>
      <c r="H1718" t="s">
        <v>445</v>
      </c>
      <c r="I1718" t="s">
        <v>446</v>
      </c>
      <c r="J1718" s="2" t="s">
        <v>906</v>
      </c>
      <c r="K1718" t="str">
        <f t="shared" si="53"/>
        <v>0301</v>
      </c>
      <c r="L1718" t="s">
        <v>907</v>
      </c>
      <c r="M1718" t="s">
        <v>467</v>
      </c>
      <c r="N1718"/>
      <c r="O1718" t="s">
        <v>265</v>
      </c>
      <c r="P1718">
        <v>1</v>
      </c>
      <c r="Q1718">
        <v>1</v>
      </c>
      <c r="R1718">
        <v>2248</v>
      </c>
      <c r="S1718">
        <v>1</v>
      </c>
      <c r="T1718">
        <v>5</v>
      </c>
      <c r="U1718">
        <v>0</v>
      </c>
      <c r="V1718">
        <v>0</v>
      </c>
      <c r="AA1718" t="s">
        <v>468</v>
      </c>
      <c r="AB1718" t="s">
        <v>282</v>
      </c>
      <c r="AC1718" t="s">
        <v>282</v>
      </c>
    </row>
    <row r="1719" spans="1:29" x14ac:dyDescent="0.25">
      <c r="A1719">
        <v>202009</v>
      </c>
      <c r="B1719" t="s">
        <v>1990</v>
      </c>
      <c r="C1719" s="8">
        <v>5442</v>
      </c>
      <c r="D1719" s="8" t="str">
        <f t="shared" si="52"/>
        <v>ESCI-5442</v>
      </c>
      <c r="E1719" t="s">
        <v>935</v>
      </c>
      <c r="F1719" s="44" t="s">
        <v>141</v>
      </c>
      <c r="G1719" s="44" t="s">
        <v>261</v>
      </c>
      <c r="H1719" t="s">
        <v>445</v>
      </c>
      <c r="I1719" t="s">
        <v>446</v>
      </c>
      <c r="J1719" s="2">
        <v>400809</v>
      </c>
      <c r="K1719" t="str">
        <f t="shared" si="53"/>
        <v>4008</v>
      </c>
      <c r="L1719" t="s">
        <v>2038</v>
      </c>
      <c r="M1719" t="s">
        <v>467</v>
      </c>
      <c r="N1719"/>
      <c r="O1719" t="s">
        <v>265</v>
      </c>
      <c r="P1719">
        <v>1</v>
      </c>
      <c r="Q1719">
        <v>1</v>
      </c>
      <c r="R1719">
        <v>2248</v>
      </c>
      <c r="S1719">
        <v>1</v>
      </c>
      <c r="T1719">
        <v>5</v>
      </c>
      <c r="U1719">
        <v>0</v>
      </c>
      <c r="V1719">
        <v>0</v>
      </c>
      <c r="AA1719" t="s">
        <v>468</v>
      </c>
      <c r="AB1719" t="s">
        <v>282</v>
      </c>
      <c r="AC1719" t="s">
        <v>282</v>
      </c>
    </row>
    <row r="1720" spans="1:29" x14ac:dyDescent="0.25">
      <c r="A1720">
        <v>201109</v>
      </c>
      <c r="B1720" t="s">
        <v>1990</v>
      </c>
      <c r="C1720" s="8">
        <v>5471</v>
      </c>
      <c r="D1720" s="8" t="str">
        <f t="shared" si="52"/>
        <v>ESCI-5471</v>
      </c>
      <c r="E1720" t="s">
        <v>755</v>
      </c>
      <c r="F1720" s="44" t="s">
        <v>21</v>
      </c>
      <c r="G1720" s="44" t="s">
        <v>265</v>
      </c>
      <c r="H1720" t="s">
        <v>445</v>
      </c>
      <c r="I1720" t="s">
        <v>446</v>
      </c>
      <c r="J1720" s="2" t="s">
        <v>906</v>
      </c>
      <c r="K1720" t="str">
        <f t="shared" si="53"/>
        <v>0301</v>
      </c>
      <c r="L1720" t="s">
        <v>907</v>
      </c>
      <c r="N1720"/>
      <c r="O1720" t="s">
        <v>265</v>
      </c>
    </row>
    <row r="1721" spans="1:29" x14ac:dyDescent="0.25">
      <c r="A1721">
        <v>202109</v>
      </c>
      <c r="B1721" t="s">
        <v>1990</v>
      </c>
      <c r="C1721" s="8">
        <v>5480</v>
      </c>
      <c r="D1721" s="8" t="str">
        <f t="shared" si="52"/>
        <v>ESCI-5480</v>
      </c>
      <c r="E1721" t="s">
        <v>2039</v>
      </c>
      <c r="F1721" s="44" t="s">
        <v>21</v>
      </c>
      <c r="G1721" s="44" t="s">
        <v>261</v>
      </c>
      <c r="H1721" t="s">
        <v>445</v>
      </c>
      <c r="I1721" t="s">
        <v>446</v>
      </c>
      <c r="J1721" s="2" t="s">
        <v>906</v>
      </c>
      <c r="K1721" t="str">
        <f t="shared" si="53"/>
        <v>0301</v>
      </c>
      <c r="L1721" t="s">
        <v>907</v>
      </c>
      <c r="N1721"/>
      <c r="O1721" t="s">
        <v>265</v>
      </c>
    </row>
    <row r="1722" spans="1:29" x14ac:dyDescent="0.25">
      <c r="A1722">
        <v>202009</v>
      </c>
      <c r="B1722" t="s">
        <v>1990</v>
      </c>
      <c r="C1722" s="8">
        <v>5490</v>
      </c>
      <c r="D1722" s="8" t="str">
        <f t="shared" si="52"/>
        <v>ESCI-5490</v>
      </c>
      <c r="E1722" t="s">
        <v>2040</v>
      </c>
      <c r="F1722" s="44" t="s">
        <v>21</v>
      </c>
      <c r="G1722" s="44" t="s">
        <v>261</v>
      </c>
      <c r="H1722" t="s">
        <v>445</v>
      </c>
      <c r="I1722" t="s">
        <v>446</v>
      </c>
      <c r="J1722" s="2" t="s">
        <v>906</v>
      </c>
      <c r="K1722" t="str">
        <f t="shared" si="53"/>
        <v>0301</v>
      </c>
      <c r="L1722" t="s">
        <v>907</v>
      </c>
      <c r="M1722" t="s">
        <v>467</v>
      </c>
      <c r="N1722"/>
      <c r="O1722" t="s">
        <v>265</v>
      </c>
      <c r="P1722">
        <v>1</v>
      </c>
      <c r="Q1722">
        <v>1</v>
      </c>
      <c r="R1722">
        <v>2248</v>
      </c>
      <c r="S1722">
        <v>1</v>
      </c>
      <c r="T1722">
        <v>5</v>
      </c>
      <c r="U1722">
        <v>0</v>
      </c>
      <c r="V1722">
        <v>0</v>
      </c>
      <c r="AA1722" t="s">
        <v>468</v>
      </c>
      <c r="AB1722" t="s">
        <v>282</v>
      </c>
      <c r="AC1722" t="s">
        <v>282</v>
      </c>
    </row>
    <row r="1723" spans="1:29" x14ac:dyDescent="0.25">
      <c r="A1723">
        <v>202209</v>
      </c>
      <c r="B1723" t="s">
        <v>1990</v>
      </c>
      <c r="C1723" s="8">
        <v>5596</v>
      </c>
      <c r="D1723" s="8" t="str">
        <f t="shared" si="52"/>
        <v>ESCI-5596</v>
      </c>
      <c r="E1723" t="s">
        <v>469</v>
      </c>
      <c r="F1723" s="44" t="s">
        <v>21</v>
      </c>
      <c r="G1723" s="44" t="s">
        <v>265</v>
      </c>
      <c r="H1723" t="s">
        <v>445</v>
      </c>
      <c r="I1723" t="s">
        <v>446</v>
      </c>
      <c r="J1723" s="2" t="s">
        <v>906</v>
      </c>
      <c r="K1723" t="str">
        <f t="shared" si="53"/>
        <v>0301</v>
      </c>
      <c r="L1723" t="s">
        <v>907</v>
      </c>
      <c r="N1723"/>
      <c r="O1723" t="s">
        <v>265</v>
      </c>
    </row>
    <row r="1724" spans="1:29" x14ac:dyDescent="0.25">
      <c r="A1724">
        <v>202209</v>
      </c>
      <c r="B1724" t="s">
        <v>1990</v>
      </c>
      <c r="C1724" s="8">
        <v>5940</v>
      </c>
      <c r="D1724" s="8" t="str">
        <f t="shared" si="52"/>
        <v>ESCI-5940</v>
      </c>
      <c r="E1724" t="s">
        <v>777</v>
      </c>
      <c r="F1724" s="44" t="s">
        <v>21</v>
      </c>
      <c r="G1724" s="44" t="s">
        <v>265</v>
      </c>
      <c r="H1724" t="s">
        <v>445</v>
      </c>
      <c r="I1724" t="s">
        <v>446</v>
      </c>
      <c r="J1724" s="2" t="s">
        <v>906</v>
      </c>
      <c r="K1724" t="str">
        <f t="shared" si="53"/>
        <v>0301</v>
      </c>
      <c r="L1724" t="s">
        <v>907</v>
      </c>
      <c r="N1724"/>
      <c r="O1724" t="s">
        <v>265</v>
      </c>
    </row>
    <row r="1725" spans="1:29" x14ac:dyDescent="0.25">
      <c r="A1725">
        <v>202209</v>
      </c>
      <c r="B1725" t="s">
        <v>1990</v>
      </c>
      <c r="C1725" s="8">
        <v>6101</v>
      </c>
      <c r="D1725" s="8" t="str">
        <f t="shared" si="52"/>
        <v>ESCI-6101</v>
      </c>
      <c r="E1725" t="s">
        <v>2018</v>
      </c>
      <c r="F1725" s="44" t="s">
        <v>21</v>
      </c>
      <c r="G1725" s="44" t="s">
        <v>265</v>
      </c>
      <c r="H1725" t="s">
        <v>445</v>
      </c>
      <c r="I1725" t="s">
        <v>446</v>
      </c>
      <c r="J1725" s="2" t="s">
        <v>906</v>
      </c>
      <c r="K1725" t="str">
        <f t="shared" si="53"/>
        <v>0301</v>
      </c>
      <c r="L1725" t="s">
        <v>907</v>
      </c>
      <c r="M1725" t="s">
        <v>467</v>
      </c>
      <c r="N1725"/>
      <c r="O1725" t="s">
        <v>265</v>
      </c>
      <c r="P1725">
        <v>1</v>
      </c>
      <c r="Q1725">
        <v>1</v>
      </c>
      <c r="R1725">
        <v>2248</v>
      </c>
      <c r="S1725">
        <v>1</v>
      </c>
      <c r="T1725">
        <v>6</v>
      </c>
      <c r="U1725">
        <v>0</v>
      </c>
      <c r="V1725">
        <v>0</v>
      </c>
      <c r="AA1725" t="s">
        <v>468</v>
      </c>
      <c r="AB1725" t="s">
        <v>282</v>
      </c>
      <c r="AC1725" t="s">
        <v>282</v>
      </c>
    </row>
    <row r="1726" spans="1:29" x14ac:dyDescent="0.25">
      <c r="A1726">
        <v>202209</v>
      </c>
      <c r="B1726" t="s">
        <v>1990</v>
      </c>
      <c r="C1726" s="8">
        <v>6130</v>
      </c>
      <c r="D1726" s="8" t="str">
        <f t="shared" si="52"/>
        <v>ESCI-6130</v>
      </c>
      <c r="E1726" t="s">
        <v>2027</v>
      </c>
      <c r="F1726" s="44" t="s">
        <v>21</v>
      </c>
      <c r="G1726" s="44" t="s">
        <v>265</v>
      </c>
      <c r="H1726" t="s">
        <v>445</v>
      </c>
      <c r="I1726" t="s">
        <v>446</v>
      </c>
      <c r="J1726" s="2" t="s">
        <v>960</v>
      </c>
      <c r="K1726" t="str">
        <f t="shared" si="53"/>
        <v>0301</v>
      </c>
      <c r="L1726" t="s">
        <v>961</v>
      </c>
      <c r="N1726"/>
      <c r="O1726" t="s">
        <v>265</v>
      </c>
    </row>
    <row r="1727" spans="1:29" x14ac:dyDescent="0.25">
      <c r="A1727">
        <v>202209</v>
      </c>
      <c r="B1727" t="s">
        <v>1990</v>
      </c>
      <c r="C1727" s="8">
        <v>6170</v>
      </c>
      <c r="D1727" s="8" t="str">
        <f t="shared" si="52"/>
        <v>ESCI-6170</v>
      </c>
      <c r="E1727" t="s">
        <v>2041</v>
      </c>
      <c r="F1727" s="44" t="s">
        <v>21</v>
      </c>
      <c r="G1727" s="44" t="s">
        <v>265</v>
      </c>
      <c r="H1727" t="s">
        <v>445</v>
      </c>
      <c r="I1727" t="s">
        <v>446</v>
      </c>
      <c r="J1727" s="2" t="s">
        <v>960</v>
      </c>
      <c r="K1727" t="str">
        <f t="shared" si="53"/>
        <v>0301</v>
      </c>
      <c r="L1727" t="s">
        <v>961</v>
      </c>
      <c r="N1727"/>
      <c r="O1727" t="s">
        <v>265</v>
      </c>
    </row>
    <row r="1728" spans="1:29" x14ac:dyDescent="0.25">
      <c r="A1728">
        <v>202209</v>
      </c>
      <c r="B1728" t="s">
        <v>1990</v>
      </c>
      <c r="C1728" s="8">
        <v>6201</v>
      </c>
      <c r="D1728" s="8" t="str">
        <f t="shared" si="52"/>
        <v>ESCI-6201</v>
      </c>
      <c r="E1728" t="s">
        <v>2042</v>
      </c>
      <c r="F1728" s="44" t="s">
        <v>21</v>
      </c>
      <c r="G1728" s="44" t="s">
        <v>265</v>
      </c>
      <c r="H1728" t="s">
        <v>445</v>
      </c>
      <c r="I1728" t="s">
        <v>446</v>
      </c>
      <c r="J1728" s="2" t="s">
        <v>906</v>
      </c>
      <c r="K1728" t="str">
        <f t="shared" si="53"/>
        <v>0301</v>
      </c>
      <c r="L1728" t="s">
        <v>907</v>
      </c>
      <c r="N1728"/>
      <c r="O1728" t="s">
        <v>265</v>
      </c>
    </row>
    <row r="1729" spans="1:29" x14ac:dyDescent="0.25">
      <c r="A1729">
        <v>202209</v>
      </c>
      <c r="B1729" t="s">
        <v>1990</v>
      </c>
      <c r="C1729" s="8">
        <v>6203</v>
      </c>
      <c r="D1729" s="8" t="str">
        <f t="shared" si="52"/>
        <v>ESCI-6203</v>
      </c>
      <c r="E1729" t="s">
        <v>2043</v>
      </c>
      <c r="F1729" s="44" t="s">
        <v>21</v>
      </c>
      <c r="G1729" s="44" t="s">
        <v>265</v>
      </c>
      <c r="H1729" t="s">
        <v>445</v>
      </c>
      <c r="I1729" t="s">
        <v>446</v>
      </c>
      <c r="J1729" s="2" t="s">
        <v>906</v>
      </c>
      <c r="K1729" t="str">
        <f t="shared" si="53"/>
        <v>0301</v>
      </c>
      <c r="L1729" t="s">
        <v>907</v>
      </c>
      <c r="N1729"/>
      <c r="O1729" t="s">
        <v>265</v>
      </c>
    </row>
    <row r="1730" spans="1:29" x14ac:dyDescent="0.25">
      <c r="A1730">
        <v>202209</v>
      </c>
      <c r="B1730" t="s">
        <v>1990</v>
      </c>
      <c r="C1730" s="8">
        <v>6230</v>
      </c>
      <c r="D1730" s="8" t="str">
        <f t="shared" ref="D1730:D1793" si="54">B1730&amp;"-"&amp;C1730</f>
        <v>ESCI-6230</v>
      </c>
      <c r="E1730" t="s">
        <v>2044</v>
      </c>
      <c r="F1730" s="44" t="s">
        <v>21</v>
      </c>
      <c r="G1730" s="44" t="s">
        <v>265</v>
      </c>
      <c r="H1730" t="s">
        <v>445</v>
      </c>
      <c r="I1730" t="s">
        <v>446</v>
      </c>
      <c r="J1730" s="2" t="s">
        <v>960</v>
      </c>
      <c r="K1730" t="str">
        <f t="shared" ref="K1730:K1793" si="55">LEFT(J1730, 4)</f>
        <v>0301</v>
      </c>
      <c r="L1730" t="s">
        <v>961</v>
      </c>
      <c r="N1730"/>
      <c r="O1730" t="s">
        <v>265</v>
      </c>
    </row>
    <row r="1731" spans="1:29" x14ac:dyDescent="0.25">
      <c r="A1731">
        <v>202209</v>
      </c>
      <c r="B1731" t="s">
        <v>1990</v>
      </c>
      <c r="C1731" s="8">
        <v>6270</v>
      </c>
      <c r="D1731" s="8" t="str">
        <f t="shared" si="54"/>
        <v>ESCI-6270</v>
      </c>
      <c r="E1731" t="s">
        <v>2041</v>
      </c>
      <c r="F1731" s="44" t="s">
        <v>21</v>
      </c>
      <c r="G1731" s="44" t="s">
        <v>265</v>
      </c>
      <c r="H1731" t="s">
        <v>445</v>
      </c>
      <c r="I1731" t="s">
        <v>446</v>
      </c>
      <c r="J1731" s="2" t="s">
        <v>960</v>
      </c>
      <c r="K1731" t="str">
        <f t="shared" si="55"/>
        <v>0301</v>
      </c>
      <c r="L1731" t="s">
        <v>961</v>
      </c>
      <c r="N1731"/>
      <c r="O1731" t="s">
        <v>265</v>
      </c>
    </row>
    <row r="1732" spans="1:29" x14ac:dyDescent="0.25">
      <c r="A1732">
        <v>202209</v>
      </c>
      <c r="B1732" t="s">
        <v>1990</v>
      </c>
      <c r="C1732" s="8">
        <v>6302</v>
      </c>
      <c r="D1732" s="8" t="str">
        <f t="shared" si="54"/>
        <v>ESCI-6302</v>
      </c>
      <c r="E1732" t="s">
        <v>2045</v>
      </c>
      <c r="F1732" s="44" t="s">
        <v>21</v>
      </c>
      <c r="G1732" s="44" t="s">
        <v>265</v>
      </c>
      <c r="H1732" t="s">
        <v>445</v>
      </c>
      <c r="I1732" t="s">
        <v>446</v>
      </c>
      <c r="J1732" s="2" t="s">
        <v>906</v>
      </c>
      <c r="K1732" t="str">
        <f t="shared" si="55"/>
        <v>0301</v>
      </c>
      <c r="L1732" t="s">
        <v>907</v>
      </c>
      <c r="N1732"/>
      <c r="O1732" t="s">
        <v>265</v>
      </c>
    </row>
    <row r="1733" spans="1:29" x14ac:dyDescent="0.25">
      <c r="A1733">
        <v>202209</v>
      </c>
      <c r="B1733" t="s">
        <v>1990</v>
      </c>
      <c r="C1733" s="8">
        <v>6310</v>
      </c>
      <c r="D1733" s="8" t="str">
        <f t="shared" si="54"/>
        <v>ESCI-6310</v>
      </c>
      <c r="E1733" t="s">
        <v>944</v>
      </c>
      <c r="F1733" s="44" t="s">
        <v>21</v>
      </c>
      <c r="G1733" s="44" t="s">
        <v>265</v>
      </c>
      <c r="H1733" t="s">
        <v>445</v>
      </c>
      <c r="I1733" t="s">
        <v>446</v>
      </c>
      <c r="J1733" s="2" t="s">
        <v>906</v>
      </c>
      <c r="K1733" t="str">
        <f t="shared" si="55"/>
        <v>0301</v>
      </c>
      <c r="L1733" t="s">
        <v>907</v>
      </c>
      <c r="N1733"/>
      <c r="O1733" t="s">
        <v>265</v>
      </c>
    </row>
    <row r="1734" spans="1:29" x14ac:dyDescent="0.25">
      <c r="A1734">
        <v>202209</v>
      </c>
      <c r="B1734" t="s">
        <v>1990</v>
      </c>
      <c r="C1734" s="8">
        <v>6314</v>
      </c>
      <c r="D1734" s="8" t="str">
        <f t="shared" si="54"/>
        <v>ESCI-6314</v>
      </c>
      <c r="E1734" t="s">
        <v>2023</v>
      </c>
      <c r="F1734" s="44" t="s">
        <v>21</v>
      </c>
      <c r="G1734" s="44" t="s">
        <v>265</v>
      </c>
      <c r="H1734" t="s">
        <v>445</v>
      </c>
      <c r="I1734" t="s">
        <v>446</v>
      </c>
      <c r="J1734" s="2" t="s">
        <v>906</v>
      </c>
      <c r="K1734" t="str">
        <f t="shared" si="55"/>
        <v>0301</v>
      </c>
      <c r="L1734" t="s">
        <v>907</v>
      </c>
      <c r="N1734"/>
      <c r="O1734" t="s">
        <v>265</v>
      </c>
    </row>
    <row r="1735" spans="1:29" x14ac:dyDescent="0.25">
      <c r="A1735">
        <v>202309</v>
      </c>
      <c r="B1735" t="s">
        <v>1990</v>
      </c>
      <c r="C1735" s="8">
        <v>6315</v>
      </c>
      <c r="D1735" s="8" t="str">
        <f t="shared" si="54"/>
        <v>ESCI-6315</v>
      </c>
      <c r="E1735" t="s">
        <v>948</v>
      </c>
      <c r="F1735" s="44" t="s">
        <v>162</v>
      </c>
      <c r="G1735" s="44" t="s">
        <v>265</v>
      </c>
      <c r="H1735" t="s">
        <v>445</v>
      </c>
      <c r="I1735" t="s">
        <v>446</v>
      </c>
      <c r="J1735" s="2">
        <v>450702</v>
      </c>
      <c r="K1735" t="str">
        <f t="shared" si="55"/>
        <v>4507</v>
      </c>
      <c r="L1735" t="s">
        <v>949</v>
      </c>
      <c r="M1735" t="s">
        <v>494</v>
      </c>
      <c r="N1735"/>
      <c r="P1735">
        <v>1</v>
      </c>
      <c r="Q1735">
        <v>1</v>
      </c>
      <c r="R1735">
        <v>2248</v>
      </c>
      <c r="S1735">
        <v>1</v>
      </c>
      <c r="T1735">
        <v>6</v>
      </c>
      <c r="U1735">
        <v>0</v>
      </c>
      <c r="V1735">
        <v>0</v>
      </c>
      <c r="AA1735" t="s">
        <v>495</v>
      </c>
      <c r="AB1735" t="s">
        <v>282</v>
      </c>
      <c r="AC1735" t="s">
        <v>282</v>
      </c>
    </row>
    <row r="1736" spans="1:29" x14ac:dyDescent="0.25">
      <c r="A1736">
        <v>202209</v>
      </c>
      <c r="B1736" t="s">
        <v>1990</v>
      </c>
      <c r="C1736" s="8">
        <v>6320</v>
      </c>
      <c r="D1736" s="8" t="str">
        <f t="shared" si="54"/>
        <v>ESCI-6320</v>
      </c>
      <c r="E1736" t="s">
        <v>2024</v>
      </c>
      <c r="F1736" s="44" t="s">
        <v>192</v>
      </c>
      <c r="G1736" s="44" t="s">
        <v>265</v>
      </c>
      <c r="H1736" t="s">
        <v>445</v>
      </c>
      <c r="I1736" t="s">
        <v>446</v>
      </c>
      <c r="J1736" s="2">
        <v>512202</v>
      </c>
      <c r="K1736" t="str">
        <f t="shared" si="55"/>
        <v>5122</v>
      </c>
      <c r="L1736" t="s">
        <v>2001</v>
      </c>
      <c r="N1736"/>
      <c r="O1736" t="s">
        <v>265</v>
      </c>
    </row>
    <row r="1737" spans="1:29" x14ac:dyDescent="0.25">
      <c r="A1737">
        <v>202209</v>
      </c>
      <c r="B1737" t="s">
        <v>1990</v>
      </c>
      <c r="C1737" s="8">
        <v>6321</v>
      </c>
      <c r="D1737" s="8" t="str">
        <f t="shared" si="54"/>
        <v>ESCI-6321</v>
      </c>
      <c r="E1737" t="s">
        <v>2046</v>
      </c>
      <c r="F1737" s="44" t="s">
        <v>791</v>
      </c>
      <c r="G1737" s="44" t="s">
        <v>265</v>
      </c>
      <c r="H1737" t="s">
        <v>445</v>
      </c>
      <c r="I1737" t="s">
        <v>446</v>
      </c>
      <c r="J1737" s="2" t="s">
        <v>2008</v>
      </c>
      <c r="K1737" t="str">
        <f t="shared" si="55"/>
        <v>0302</v>
      </c>
      <c r="L1737" t="s">
        <v>2009</v>
      </c>
      <c r="N1737"/>
      <c r="O1737" t="s">
        <v>265</v>
      </c>
    </row>
    <row r="1738" spans="1:29" x14ac:dyDescent="0.25">
      <c r="A1738">
        <v>202209</v>
      </c>
      <c r="B1738" t="s">
        <v>1990</v>
      </c>
      <c r="C1738" s="8">
        <v>6322</v>
      </c>
      <c r="D1738" s="8" t="str">
        <f t="shared" si="54"/>
        <v>ESCI-6322</v>
      </c>
      <c r="E1738" t="s">
        <v>2026</v>
      </c>
      <c r="F1738" s="44" t="s">
        <v>192</v>
      </c>
      <c r="G1738" s="44" t="s">
        <v>265</v>
      </c>
      <c r="H1738" t="s">
        <v>445</v>
      </c>
      <c r="I1738" t="s">
        <v>446</v>
      </c>
      <c r="J1738" s="2">
        <v>512202</v>
      </c>
      <c r="K1738" t="str">
        <f t="shared" si="55"/>
        <v>5122</v>
      </c>
      <c r="L1738" t="s">
        <v>2001</v>
      </c>
      <c r="N1738"/>
      <c r="O1738" t="s">
        <v>265</v>
      </c>
    </row>
    <row r="1739" spans="1:29" x14ac:dyDescent="0.25">
      <c r="A1739">
        <v>202209</v>
      </c>
      <c r="B1739" t="s">
        <v>1990</v>
      </c>
      <c r="C1739" s="8">
        <v>6324</v>
      </c>
      <c r="D1739" s="8" t="str">
        <f t="shared" si="54"/>
        <v>ESCI-6324</v>
      </c>
      <c r="E1739" t="s">
        <v>2047</v>
      </c>
      <c r="F1739" s="44" t="s">
        <v>1986</v>
      </c>
      <c r="G1739" s="44" t="s">
        <v>265</v>
      </c>
      <c r="H1739" t="s">
        <v>445</v>
      </c>
      <c r="I1739" t="s">
        <v>446</v>
      </c>
      <c r="J1739" s="2">
        <v>150701</v>
      </c>
      <c r="K1739" t="str">
        <f t="shared" si="55"/>
        <v>1507</v>
      </c>
      <c r="L1739" t="s">
        <v>2004</v>
      </c>
      <c r="N1739"/>
      <c r="O1739" t="s">
        <v>265</v>
      </c>
    </row>
    <row r="1740" spans="1:29" x14ac:dyDescent="0.25">
      <c r="A1740">
        <v>202109</v>
      </c>
      <c r="B1740" t="s">
        <v>1990</v>
      </c>
      <c r="C1740" s="8">
        <v>6330</v>
      </c>
      <c r="D1740" s="8" t="str">
        <f t="shared" si="54"/>
        <v>ESCI-6330</v>
      </c>
      <c r="E1740" t="s">
        <v>2027</v>
      </c>
      <c r="F1740" s="44" t="s">
        <v>21</v>
      </c>
      <c r="G1740" s="44" t="s">
        <v>261</v>
      </c>
      <c r="H1740" t="s">
        <v>445</v>
      </c>
      <c r="I1740" t="s">
        <v>446</v>
      </c>
      <c r="J1740" s="2" t="s">
        <v>960</v>
      </c>
      <c r="K1740" t="str">
        <f t="shared" si="55"/>
        <v>0301</v>
      </c>
      <c r="L1740" t="s">
        <v>961</v>
      </c>
      <c r="N1740"/>
      <c r="O1740" t="s">
        <v>265</v>
      </c>
    </row>
    <row r="1741" spans="1:29" x14ac:dyDescent="0.25">
      <c r="A1741">
        <v>202209</v>
      </c>
      <c r="B1741" t="s">
        <v>1990</v>
      </c>
      <c r="C1741" s="8">
        <v>6332</v>
      </c>
      <c r="D1741" s="8" t="str">
        <f t="shared" si="54"/>
        <v>ESCI-6332</v>
      </c>
      <c r="E1741" t="s">
        <v>2048</v>
      </c>
      <c r="F1741" s="44" t="s">
        <v>791</v>
      </c>
      <c r="G1741" s="44" t="s">
        <v>265</v>
      </c>
      <c r="H1741" t="s">
        <v>445</v>
      </c>
      <c r="I1741" t="s">
        <v>446</v>
      </c>
      <c r="J1741" s="2" t="s">
        <v>2008</v>
      </c>
      <c r="K1741" t="str">
        <f t="shared" si="55"/>
        <v>0302</v>
      </c>
      <c r="L1741" t="s">
        <v>2009</v>
      </c>
      <c r="M1741" t="s">
        <v>488</v>
      </c>
      <c r="N1741"/>
      <c r="O1741" t="s">
        <v>265</v>
      </c>
      <c r="P1741">
        <v>1</v>
      </c>
      <c r="Q1741">
        <v>1</v>
      </c>
      <c r="R1741">
        <v>2248</v>
      </c>
      <c r="S1741">
        <v>1</v>
      </c>
      <c r="T1741">
        <v>6</v>
      </c>
      <c r="U1741">
        <v>0</v>
      </c>
      <c r="V1741">
        <v>0</v>
      </c>
      <c r="AA1741" t="s">
        <v>489</v>
      </c>
      <c r="AB1741" t="s">
        <v>282</v>
      </c>
      <c r="AC1741" t="s">
        <v>282</v>
      </c>
    </row>
    <row r="1742" spans="1:29" x14ac:dyDescent="0.25">
      <c r="A1742">
        <v>202209</v>
      </c>
      <c r="B1742" t="s">
        <v>1990</v>
      </c>
      <c r="C1742" s="8">
        <v>6340</v>
      </c>
      <c r="D1742" s="8" t="str">
        <f t="shared" si="54"/>
        <v>ESCI-6340</v>
      </c>
      <c r="E1742" t="s">
        <v>931</v>
      </c>
      <c r="F1742" s="44" t="s">
        <v>139</v>
      </c>
      <c r="G1742" s="44" t="s">
        <v>265</v>
      </c>
      <c r="H1742" t="s">
        <v>445</v>
      </c>
      <c r="I1742" t="s">
        <v>446</v>
      </c>
      <c r="J1742" s="2">
        <v>400607</v>
      </c>
      <c r="K1742" t="str">
        <f t="shared" si="55"/>
        <v>4006</v>
      </c>
      <c r="L1742" t="s">
        <v>886</v>
      </c>
      <c r="N1742"/>
      <c r="O1742" t="s">
        <v>265</v>
      </c>
    </row>
    <row r="1743" spans="1:29" x14ac:dyDescent="0.25">
      <c r="A1743">
        <v>202209</v>
      </c>
      <c r="B1743" t="s">
        <v>1990</v>
      </c>
      <c r="C1743" s="8">
        <v>6345</v>
      </c>
      <c r="D1743" s="8" t="str">
        <f t="shared" si="54"/>
        <v>ESCI-6345</v>
      </c>
      <c r="E1743" t="s">
        <v>2030</v>
      </c>
      <c r="F1743" s="44" t="s">
        <v>139</v>
      </c>
      <c r="G1743" s="44" t="s">
        <v>265</v>
      </c>
      <c r="H1743" t="s">
        <v>445</v>
      </c>
      <c r="I1743" t="s">
        <v>446</v>
      </c>
      <c r="J1743" s="2">
        <v>400607</v>
      </c>
      <c r="K1743" t="str">
        <f t="shared" si="55"/>
        <v>4006</v>
      </c>
      <c r="L1743" t="s">
        <v>886</v>
      </c>
      <c r="N1743"/>
      <c r="O1743" t="s">
        <v>265</v>
      </c>
    </row>
    <row r="1744" spans="1:29" x14ac:dyDescent="0.25">
      <c r="A1744">
        <v>202209</v>
      </c>
      <c r="B1744" t="s">
        <v>1990</v>
      </c>
      <c r="C1744" s="8">
        <v>6359</v>
      </c>
      <c r="D1744" s="8" t="str">
        <f t="shared" si="54"/>
        <v>ESCI-6359</v>
      </c>
      <c r="E1744" t="s">
        <v>2033</v>
      </c>
      <c r="F1744" s="44" t="s">
        <v>648</v>
      </c>
      <c r="G1744" s="44" t="s">
        <v>265</v>
      </c>
      <c r="H1744" t="s">
        <v>445</v>
      </c>
      <c r="I1744" t="s">
        <v>446</v>
      </c>
      <c r="J1744" s="2">
        <v>261301</v>
      </c>
      <c r="K1744" t="str">
        <f t="shared" si="55"/>
        <v>2613</v>
      </c>
      <c r="L1744" t="s">
        <v>667</v>
      </c>
      <c r="N1744"/>
      <c r="O1744" t="s">
        <v>265</v>
      </c>
    </row>
    <row r="1745" spans="1:15" x14ac:dyDescent="0.25">
      <c r="A1745">
        <v>202209</v>
      </c>
      <c r="B1745" t="s">
        <v>1990</v>
      </c>
      <c r="C1745" s="8">
        <v>6360</v>
      </c>
      <c r="D1745" s="8" t="str">
        <f t="shared" si="54"/>
        <v>ESCI-6360</v>
      </c>
      <c r="E1745" t="s">
        <v>2049</v>
      </c>
      <c r="F1745" s="44" t="s">
        <v>139</v>
      </c>
      <c r="G1745" s="44" t="s">
        <v>265</v>
      </c>
      <c r="H1745" t="s">
        <v>445</v>
      </c>
      <c r="I1745" t="s">
        <v>446</v>
      </c>
      <c r="J1745" s="2">
        <v>400607</v>
      </c>
      <c r="K1745" t="str">
        <f t="shared" si="55"/>
        <v>4006</v>
      </c>
      <c r="L1745" t="s">
        <v>886</v>
      </c>
      <c r="N1745"/>
      <c r="O1745" t="s">
        <v>265</v>
      </c>
    </row>
    <row r="1746" spans="1:15" x14ac:dyDescent="0.25">
      <c r="A1746">
        <v>202209</v>
      </c>
      <c r="B1746" t="s">
        <v>1990</v>
      </c>
      <c r="C1746" s="8">
        <v>6365</v>
      </c>
      <c r="D1746" s="8" t="str">
        <f t="shared" si="54"/>
        <v>ESCI-6365</v>
      </c>
      <c r="E1746" t="s">
        <v>2050</v>
      </c>
      <c r="F1746" s="44" t="s">
        <v>1986</v>
      </c>
      <c r="G1746" s="44" t="s">
        <v>265</v>
      </c>
      <c r="H1746" t="s">
        <v>445</v>
      </c>
      <c r="I1746" t="s">
        <v>446</v>
      </c>
      <c r="J1746" s="2">
        <v>150703</v>
      </c>
      <c r="K1746" t="str">
        <f t="shared" si="55"/>
        <v>1507</v>
      </c>
      <c r="L1746" t="s">
        <v>1987</v>
      </c>
      <c r="N1746"/>
      <c r="O1746" t="s">
        <v>265</v>
      </c>
    </row>
    <row r="1747" spans="1:15" x14ac:dyDescent="0.25">
      <c r="A1747">
        <v>202109</v>
      </c>
      <c r="B1747" t="s">
        <v>1990</v>
      </c>
      <c r="C1747" s="8">
        <v>6370</v>
      </c>
      <c r="D1747" s="8" t="str">
        <f t="shared" si="54"/>
        <v>ESCI-6370</v>
      </c>
      <c r="E1747" t="s">
        <v>2041</v>
      </c>
      <c r="F1747" s="44" t="s">
        <v>21</v>
      </c>
      <c r="G1747" s="44" t="s">
        <v>261</v>
      </c>
      <c r="H1747" t="s">
        <v>445</v>
      </c>
      <c r="I1747" t="s">
        <v>446</v>
      </c>
      <c r="J1747" s="2" t="s">
        <v>960</v>
      </c>
      <c r="K1747" t="str">
        <f t="shared" si="55"/>
        <v>0301</v>
      </c>
      <c r="L1747" t="s">
        <v>961</v>
      </c>
      <c r="N1747"/>
      <c r="O1747" t="s">
        <v>265</v>
      </c>
    </row>
    <row r="1748" spans="1:15" x14ac:dyDescent="0.25">
      <c r="A1748">
        <v>202209</v>
      </c>
      <c r="B1748" t="s">
        <v>1990</v>
      </c>
      <c r="C1748" s="8">
        <v>6380</v>
      </c>
      <c r="D1748" s="8" t="str">
        <f t="shared" si="54"/>
        <v>ESCI-6380</v>
      </c>
      <c r="E1748" t="s">
        <v>2051</v>
      </c>
      <c r="F1748" s="44" t="s">
        <v>791</v>
      </c>
      <c r="G1748" s="44" t="s">
        <v>265</v>
      </c>
      <c r="H1748" t="s">
        <v>445</v>
      </c>
      <c r="I1748" t="s">
        <v>446</v>
      </c>
      <c r="J1748" s="2" t="s">
        <v>792</v>
      </c>
      <c r="K1748" t="str">
        <f t="shared" si="55"/>
        <v>0302</v>
      </c>
      <c r="L1748" t="s">
        <v>793</v>
      </c>
      <c r="N1748"/>
      <c r="O1748" t="s">
        <v>265</v>
      </c>
    </row>
    <row r="1749" spans="1:15" x14ac:dyDescent="0.25">
      <c r="A1749">
        <v>202209</v>
      </c>
      <c r="B1749" t="s">
        <v>1990</v>
      </c>
      <c r="C1749" s="8">
        <v>6408</v>
      </c>
      <c r="D1749" s="8" t="str">
        <f t="shared" si="54"/>
        <v>ESCI-6408</v>
      </c>
      <c r="E1749" t="s">
        <v>2014</v>
      </c>
      <c r="F1749" s="44" t="s">
        <v>597</v>
      </c>
      <c r="G1749" s="44" t="s">
        <v>265</v>
      </c>
      <c r="H1749" t="s">
        <v>445</v>
      </c>
      <c r="I1749" t="s">
        <v>446</v>
      </c>
      <c r="J1749" s="2">
        <v>260502</v>
      </c>
      <c r="K1749" t="str">
        <f t="shared" si="55"/>
        <v>2605</v>
      </c>
      <c r="L1749" t="s">
        <v>656</v>
      </c>
      <c r="N1749"/>
      <c r="O1749" t="s">
        <v>265</v>
      </c>
    </row>
    <row r="1750" spans="1:15" x14ac:dyDescent="0.25">
      <c r="A1750">
        <v>202209</v>
      </c>
      <c r="B1750" t="s">
        <v>1990</v>
      </c>
      <c r="C1750" s="8">
        <v>6416</v>
      </c>
      <c r="D1750" s="8" t="str">
        <f t="shared" si="54"/>
        <v>ESCI-6416</v>
      </c>
      <c r="E1750" t="s">
        <v>2052</v>
      </c>
      <c r="F1750" s="44" t="s">
        <v>139</v>
      </c>
      <c r="G1750" s="44" t="s">
        <v>265</v>
      </c>
      <c r="H1750" t="s">
        <v>445</v>
      </c>
      <c r="I1750" t="s">
        <v>446</v>
      </c>
      <c r="J1750" s="2">
        <v>400602</v>
      </c>
      <c r="K1750" t="str">
        <f t="shared" si="55"/>
        <v>4006</v>
      </c>
      <c r="L1750" t="s">
        <v>957</v>
      </c>
      <c r="N1750"/>
      <c r="O1750" t="s">
        <v>265</v>
      </c>
    </row>
    <row r="1751" spans="1:15" x14ac:dyDescent="0.25">
      <c r="A1751">
        <v>202209</v>
      </c>
      <c r="B1751" t="s">
        <v>1990</v>
      </c>
      <c r="C1751" s="8">
        <v>6480</v>
      </c>
      <c r="D1751" s="8" t="str">
        <f t="shared" si="54"/>
        <v>ESCI-6480</v>
      </c>
      <c r="E1751" t="s">
        <v>2016</v>
      </c>
      <c r="F1751" s="44" t="s">
        <v>21</v>
      </c>
      <c r="G1751" s="44" t="s">
        <v>265</v>
      </c>
      <c r="H1751" t="s">
        <v>445</v>
      </c>
      <c r="I1751" t="s">
        <v>446</v>
      </c>
      <c r="J1751" s="2" t="s">
        <v>906</v>
      </c>
      <c r="K1751" t="str">
        <f t="shared" si="55"/>
        <v>0301</v>
      </c>
      <c r="L1751" t="s">
        <v>907</v>
      </c>
      <c r="N1751"/>
      <c r="O1751" t="s">
        <v>265</v>
      </c>
    </row>
    <row r="1752" spans="1:15" x14ac:dyDescent="0.25">
      <c r="A1752">
        <v>202209</v>
      </c>
      <c r="B1752" t="s">
        <v>1990</v>
      </c>
      <c r="C1752" s="8">
        <v>6590</v>
      </c>
      <c r="D1752" s="8" t="str">
        <f t="shared" si="54"/>
        <v>ESCI-6590</v>
      </c>
      <c r="E1752" t="s">
        <v>917</v>
      </c>
      <c r="F1752" s="44" t="s">
        <v>21</v>
      </c>
      <c r="G1752" s="44" t="s">
        <v>265</v>
      </c>
      <c r="H1752" t="s">
        <v>445</v>
      </c>
      <c r="I1752" t="s">
        <v>446</v>
      </c>
      <c r="J1752" s="2" t="s">
        <v>906</v>
      </c>
      <c r="K1752" t="str">
        <f t="shared" si="55"/>
        <v>0301</v>
      </c>
      <c r="L1752" t="s">
        <v>907</v>
      </c>
      <c r="N1752"/>
      <c r="O1752" t="s">
        <v>265</v>
      </c>
    </row>
    <row r="1753" spans="1:15" x14ac:dyDescent="0.25">
      <c r="A1753">
        <v>202209</v>
      </c>
      <c r="B1753" t="s">
        <v>1990</v>
      </c>
      <c r="C1753" s="8">
        <v>6596</v>
      </c>
      <c r="D1753" s="8" t="str">
        <f t="shared" si="54"/>
        <v>ESCI-6596</v>
      </c>
      <c r="E1753" t="s">
        <v>469</v>
      </c>
      <c r="F1753" s="44" t="s">
        <v>21</v>
      </c>
      <c r="G1753" s="44" t="s">
        <v>265</v>
      </c>
      <c r="H1753" t="s">
        <v>445</v>
      </c>
      <c r="I1753" t="s">
        <v>446</v>
      </c>
      <c r="J1753" s="2" t="s">
        <v>906</v>
      </c>
      <c r="K1753" t="str">
        <f t="shared" si="55"/>
        <v>0301</v>
      </c>
      <c r="L1753" t="s">
        <v>907</v>
      </c>
      <c r="N1753"/>
      <c r="O1753" t="s">
        <v>265</v>
      </c>
    </row>
    <row r="1754" spans="1:15" x14ac:dyDescent="0.25">
      <c r="A1754">
        <v>202209</v>
      </c>
      <c r="B1754" t="s">
        <v>1990</v>
      </c>
      <c r="C1754" s="8">
        <v>6940</v>
      </c>
      <c r="D1754" s="8" t="str">
        <f t="shared" si="54"/>
        <v>ESCI-6940</v>
      </c>
      <c r="E1754" t="s">
        <v>777</v>
      </c>
      <c r="F1754" s="44" t="s">
        <v>21</v>
      </c>
      <c r="G1754" s="44" t="s">
        <v>261</v>
      </c>
      <c r="H1754" t="s">
        <v>445</v>
      </c>
      <c r="I1754" t="s">
        <v>446</v>
      </c>
      <c r="J1754" s="2" t="s">
        <v>906</v>
      </c>
      <c r="K1754" t="str">
        <f t="shared" si="55"/>
        <v>0301</v>
      </c>
      <c r="L1754" t="s">
        <v>907</v>
      </c>
      <c r="N1754"/>
      <c r="O1754" t="s">
        <v>265</v>
      </c>
    </row>
    <row r="1755" spans="1:15" x14ac:dyDescent="0.25">
      <c r="A1755">
        <v>202106</v>
      </c>
      <c r="B1755" t="s">
        <v>2053</v>
      </c>
      <c r="C1755" s="8" t="s">
        <v>2054</v>
      </c>
      <c r="D1755" s="8" t="str">
        <f t="shared" si="54"/>
        <v>ESLI-0096</v>
      </c>
      <c r="E1755" t="s">
        <v>2055</v>
      </c>
      <c r="F1755" s="44" t="s">
        <v>129</v>
      </c>
      <c r="G1755" s="44" t="s">
        <v>261</v>
      </c>
      <c r="H1755" t="s">
        <v>2056</v>
      </c>
      <c r="I1755" t="s">
        <v>2057</v>
      </c>
      <c r="J1755" s="2">
        <v>320108</v>
      </c>
      <c r="K1755" t="str">
        <f t="shared" si="55"/>
        <v>3201</v>
      </c>
      <c r="L1755" t="s">
        <v>1743</v>
      </c>
      <c r="N1755"/>
      <c r="O1755" t="s">
        <v>265</v>
      </c>
    </row>
    <row r="1756" spans="1:15" x14ac:dyDescent="0.25">
      <c r="A1756">
        <v>202209</v>
      </c>
      <c r="B1756" t="s">
        <v>2058</v>
      </c>
      <c r="C1756" s="8" t="s">
        <v>815</v>
      </c>
      <c r="D1756" s="8" t="str">
        <f t="shared" si="54"/>
        <v>ETEC-0010</v>
      </c>
      <c r="E1756" t="s">
        <v>816</v>
      </c>
      <c r="F1756" s="44" t="s">
        <v>129</v>
      </c>
      <c r="G1756" s="44" t="s">
        <v>261</v>
      </c>
      <c r="H1756" t="s">
        <v>1640</v>
      </c>
      <c r="I1756" t="s">
        <v>2059</v>
      </c>
      <c r="J1756" s="2">
        <v>320111</v>
      </c>
      <c r="K1756" t="str">
        <f t="shared" si="55"/>
        <v>3201</v>
      </c>
      <c r="L1756" t="s">
        <v>2060</v>
      </c>
      <c r="N1756"/>
      <c r="O1756" t="s">
        <v>265</v>
      </c>
    </row>
    <row r="1757" spans="1:15" x14ac:dyDescent="0.25">
      <c r="A1757">
        <v>202209</v>
      </c>
      <c r="B1757" t="s">
        <v>2058</v>
      </c>
      <c r="C1757" s="8">
        <v>3100</v>
      </c>
      <c r="D1757" s="8" t="str">
        <f t="shared" si="54"/>
        <v>ETEC-3100</v>
      </c>
      <c r="E1757" t="s">
        <v>2061</v>
      </c>
      <c r="F1757" s="44" t="s">
        <v>45</v>
      </c>
      <c r="G1757" s="44" t="s">
        <v>261</v>
      </c>
      <c r="H1757" t="s">
        <v>1640</v>
      </c>
      <c r="I1757" t="s">
        <v>2059</v>
      </c>
      <c r="J1757" s="2">
        <v>130501</v>
      </c>
      <c r="K1757" t="str">
        <f t="shared" si="55"/>
        <v>1305</v>
      </c>
      <c r="L1757" t="s">
        <v>2062</v>
      </c>
      <c r="N1757"/>
      <c r="O1757" t="s">
        <v>265</v>
      </c>
    </row>
    <row r="1758" spans="1:15" x14ac:dyDescent="0.25">
      <c r="A1758">
        <v>202209</v>
      </c>
      <c r="B1758" t="s">
        <v>2058</v>
      </c>
      <c r="C1758" s="8">
        <v>3310</v>
      </c>
      <c r="D1758" s="8" t="str">
        <f t="shared" si="54"/>
        <v>ETEC-3310</v>
      </c>
      <c r="E1758" t="s">
        <v>2063</v>
      </c>
      <c r="F1758" s="44" t="s">
        <v>45</v>
      </c>
      <c r="G1758" s="44" t="s">
        <v>261</v>
      </c>
      <c r="H1758" t="s">
        <v>1640</v>
      </c>
      <c r="I1758" t="s">
        <v>2059</v>
      </c>
      <c r="J1758" s="2">
        <v>130501</v>
      </c>
      <c r="K1758" t="str">
        <f t="shared" si="55"/>
        <v>1305</v>
      </c>
      <c r="L1758" t="s">
        <v>2062</v>
      </c>
      <c r="N1758"/>
      <c r="O1758" t="s">
        <v>265</v>
      </c>
    </row>
    <row r="1759" spans="1:15" x14ac:dyDescent="0.25">
      <c r="A1759">
        <v>202106</v>
      </c>
      <c r="B1759" t="s">
        <v>2058</v>
      </c>
      <c r="C1759" s="8">
        <v>5300</v>
      </c>
      <c r="D1759" s="8" t="str">
        <f t="shared" si="54"/>
        <v>ETEC-5300</v>
      </c>
      <c r="E1759" t="s">
        <v>2064</v>
      </c>
      <c r="F1759" s="44" t="s">
        <v>45</v>
      </c>
      <c r="G1759" s="44" t="s">
        <v>261</v>
      </c>
      <c r="H1759" t="s">
        <v>1640</v>
      </c>
      <c r="I1759" t="s">
        <v>2059</v>
      </c>
      <c r="J1759" s="2">
        <v>130501</v>
      </c>
      <c r="K1759" t="str">
        <f t="shared" si="55"/>
        <v>1305</v>
      </c>
      <c r="L1759" t="s">
        <v>2062</v>
      </c>
      <c r="N1759"/>
      <c r="O1759" t="s">
        <v>265</v>
      </c>
    </row>
    <row r="1760" spans="1:15" x14ac:dyDescent="0.25">
      <c r="A1760">
        <v>202106</v>
      </c>
      <c r="B1760" t="s">
        <v>2058</v>
      </c>
      <c r="C1760" s="8">
        <v>5301</v>
      </c>
      <c r="D1760" s="8" t="str">
        <f t="shared" si="54"/>
        <v>ETEC-5301</v>
      </c>
      <c r="E1760" t="s">
        <v>2065</v>
      </c>
      <c r="F1760" s="44" t="s">
        <v>45</v>
      </c>
      <c r="G1760" s="44" t="s">
        <v>261</v>
      </c>
      <c r="H1760" t="s">
        <v>1640</v>
      </c>
      <c r="I1760" t="s">
        <v>2059</v>
      </c>
      <c r="J1760" s="2">
        <v>130501</v>
      </c>
      <c r="K1760" t="str">
        <f t="shared" si="55"/>
        <v>1305</v>
      </c>
      <c r="L1760" t="s">
        <v>2062</v>
      </c>
      <c r="N1760"/>
      <c r="O1760" t="s">
        <v>265</v>
      </c>
    </row>
    <row r="1761" spans="1:29" x14ac:dyDescent="0.25">
      <c r="A1761">
        <v>202106</v>
      </c>
      <c r="B1761" t="s">
        <v>2058</v>
      </c>
      <c r="C1761" s="8">
        <v>5302</v>
      </c>
      <c r="D1761" s="8" t="str">
        <f t="shared" si="54"/>
        <v>ETEC-5302</v>
      </c>
      <c r="E1761" t="s">
        <v>2066</v>
      </c>
      <c r="F1761" s="44" t="s">
        <v>1199</v>
      </c>
      <c r="G1761" s="44" t="s">
        <v>261</v>
      </c>
      <c r="H1761" t="s">
        <v>1640</v>
      </c>
      <c r="I1761" t="s">
        <v>2059</v>
      </c>
      <c r="J1761" s="2">
        <v>110301</v>
      </c>
      <c r="K1761" t="str">
        <f t="shared" si="55"/>
        <v>1103</v>
      </c>
      <c r="L1761" t="s">
        <v>1200</v>
      </c>
      <c r="N1761"/>
      <c r="O1761" t="s">
        <v>265</v>
      </c>
    </row>
    <row r="1762" spans="1:29" x14ac:dyDescent="0.25">
      <c r="A1762">
        <v>202106</v>
      </c>
      <c r="B1762" t="s">
        <v>2058</v>
      </c>
      <c r="C1762" s="8">
        <v>5303</v>
      </c>
      <c r="D1762" s="8" t="str">
        <f t="shared" si="54"/>
        <v>ETEC-5303</v>
      </c>
      <c r="E1762" t="s">
        <v>2067</v>
      </c>
      <c r="F1762" s="44" t="s">
        <v>45</v>
      </c>
      <c r="G1762" s="44" t="s">
        <v>261</v>
      </c>
      <c r="H1762" t="s">
        <v>1640</v>
      </c>
      <c r="I1762" t="s">
        <v>2059</v>
      </c>
      <c r="J1762" s="2">
        <v>130501</v>
      </c>
      <c r="K1762" t="str">
        <f t="shared" si="55"/>
        <v>1305</v>
      </c>
      <c r="L1762" t="s">
        <v>2062</v>
      </c>
      <c r="N1762"/>
      <c r="O1762" t="s">
        <v>265</v>
      </c>
    </row>
    <row r="1763" spans="1:29" x14ac:dyDescent="0.25">
      <c r="A1763">
        <v>202106</v>
      </c>
      <c r="B1763" t="s">
        <v>2058</v>
      </c>
      <c r="C1763" s="8">
        <v>5304</v>
      </c>
      <c r="D1763" s="8" t="str">
        <f t="shared" si="54"/>
        <v>ETEC-5304</v>
      </c>
      <c r="E1763" t="s">
        <v>2068</v>
      </c>
      <c r="F1763" s="44" t="s">
        <v>45</v>
      </c>
      <c r="G1763" s="44" t="s">
        <v>261</v>
      </c>
      <c r="H1763" t="s">
        <v>1640</v>
      </c>
      <c r="I1763" t="s">
        <v>2059</v>
      </c>
      <c r="J1763" s="2">
        <v>130501</v>
      </c>
      <c r="K1763" t="str">
        <f t="shared" si="55"/>
        <v>1305</v>
      </c>
      <c r="L1763" t="s">
        <v>2062</v>
      </c>
      <c r="N1763"/>
      <c r="O1763" t="s">
        <v>265</v>
      </c>
    </row>
    <row r="1764" spans="1:29" x14ac:dyDescent="0.25">
      <c r="A1764">
        <v>202106</v>
      </c>
      <c r="B1764" t="s">
        <v>2058</v>
      </c>
      <c r="C1764" s="8">
        <v>5305</v>
      </c>
      <c r="D1764" s="8" t="str">
        <f t="shared" si="54"/>
        <v>ETEC-5305</v>
      </c>
      <c r="E1764" t="s">
        <v>2069</v>
      </c>
      <c r="F1764" s="44" t="s">
        <v>45</v>
      </c>
      <c r="G1764" s="44" t="s">
        <v>261</v>
      </c>
      <c r="H1764" t="s">
        <v>1640</v>
      </c>
      <c r="I1764" t="s">
        <v>2059</v>
      </c>
      <c r="J1764" s="2">
        <v>130501</v>
      </c>
      <c r="K1764" t="str">
        <f t="shared" si="55"/>
        <v>1305</v>
      </c>
      <c r="L1764" t="s">
        <v>2062</v>
      </c>
      <c r="N1764"/>
      <c r="O1764" t="s">
        <v>265</v>
      </c>
    </row>
    <row r="1765" spans="1:29" x14ac:dyDescent="0.25">
      <c r="A1765">
        <v>202106</v>
      </c>
      <c r="B1765" t="s">
        <v>2058</v>
      </c>
      <c r="C1765" s="8">
        <v>5310</v>
      </c>
      <c r="D1765" s="8" t="str">
        <f t="shared" si="54"/>
        <v>ETEC-5310</v>
      </c>
      <c r="E1765" t="s">
        <v>2070</v>
      </c>
      <c r="F1765" s="44" t="s">
        <v>45</v>
      </c>
      <c r="G1765" s="44" t="s">
        <v>261</v>
      </c>
      <c r="H1765" t="s">
        <v>1640</v>
      </c>
      <c r="I1765" t="s">
        <v>2059</v>
      </c>
      <c r="J1765" s="2">
        <v>130501</v>
      </c>
      <c r="K1765" t="str">
        <f t="shared" si="55"/>
        <v>1305</v>
      </c>
      <c r="L1765" t="s">
        <v>2062</v>
      </c>
      <c r="N1765"/>
      <c r="O1765" t="s">
        <v>265</v>
      </c>
    </row>
    <row r="1766" spans="1:29" x14ac:dyDescent="0.25">
      <c r="A1766">
        <v>202106</v>
      </c>
      <c r="B1766" t="s">
        <v>2058</v>
      </c>
      <c r="C1766" s="8">
        <v>5320</v>
      </c>
      <c r="D1766" s="8" t="str">
        <f t="shared" si="54"/>
        <v>ETEC-5320</v>
      </c>
      <c r="E1766" t="s">
        <v>2071</v>
      </c>
      <c r="F1766" s="44" t="s">
        <v>45</v>
      </c>
      <c r="G1766" s="44" t="s">
        <v>261</v>
      </c>
      <c r="H1766" t="s">
        <v>1640</v>
      </c>
      <c r="I1766" t="s">
        <v>2059</v>
      </c>
      <c r="J1766" s="2">
        <v>130501</v>
      </c>
      <c r="K1766" t="str">
        <f t="shared" si="55"/>
        <v>1305</v>
      </c>
      <c r="L1766" t="s">
        <v>2062</v>
      </c>
      <c r="N1766"/>
      <c r="O1766" t="s">
        <v>265</v>
      </c>
    </row>
    <row r="1767" spans="1:29" x14ac:dyDescent="0.25">
      <c r="A1767">
        <v>202106</v>
      </c>
      <c r="B1767" t="s">
        <v>2058</v>
      </c>
      <c r="C1767" s="8">
        <v>5360</v>
      </c>
      <c r="D1767" s="8" t="str">
        <f t="shared" si="54"/>
        <v>ETEC-5360</v>
      </c>
      <c r="E1767" t="s">
        <v>2072</v>
      </c>
      <c r="F1767" s="44" t="s">
        <v>45</v>
      </c>
      <c r="G1767" s="44" t="s">
        <v>261</v>
      </c>
      <c r="H1767" t="s">
        <v>1640</v>
      </c>
      <c r="I1767" t="s">
        <v>2059</v>
      </c>
      <c r="J1767" s="2">
        <v>130501</v>
      </c>
      <c r="K1767" t="str">
        <f t="shared" si="55"/>
        <v>1305</v>
      </c>
      <c r="L1767" t="s">
        <v>2062</v>
      </c>
      <c r="N1767"/>
      <c r="O1767" t="s">
        <v>265</v>
      </c>
    </row>
    <row r="1768" spans="1:29" x14ac:dyDescent="0.25">
      <c r="A1768">
        <v>202106</v>
      </c>
      <c r="B1768" t="s">
        <v>2058</v>
      </c>
      <c r="C1768" s="8">
        <v>5380</v>
      </c>
      <c r="D1768" s="8" t="str">
        <f t="shared" si="54"/>
        <v>ETEC-5380</v>
      </c>
      <c r="E1768" t="s">
        <v>2073</v>
      </c>
      <c r="F1768" s="44" t="s">
        <v>45</v>
      </c>
      <c r="G1768" s="44" t="s">
        <v>261</v>
      </c>
      <c r="H1768" t="s">
        <v>1640</v>
      </c>
      <c r="I1768" t="s">
        <v>2059</v>
      </c>
      <c r="J1768" s="2">
        <v>130501</v>
      </c>
      <c r="K1768" t="str">
        <f t="shared" si="55"/>
        <v>1305</v>
      </c>
      <c r="L1768" t="s">
        <v>2062</v>
      </c>
      <c r="N1768"/>
      <c r="O1768" t="s">
        <v>265</v>
      </c>
    </row>
    <row r="1769" spans="1:29" x14ac:dyDescent="0.25">
      <c r="A1769">
        <v>202106</v>
      </c>
      <c r="B1769" t="s">
        <v>2058</v>
      </c>
      <c r="C1769" s="8">
        <v>5390</v>
      </c>
      <c r="D1769" s="8" t="str">
        <f t="shared" si="54"/>
        <v>ETEC-5390</v>
      </c>
      <c r="E1769" t="s">
        <v>542</v>
      </c>
      <c r="F1769" s="44" t="s">
        <v>45</v>
      </c>
      <c r="G1769" s="44" t="s">
        <v>261</v>
      </c>
      <c r="H1769" t="s">
        <v>1640</v>
      </c>
      <c r="I1769" t="s">
        <v>2059</v>
      </c>
      <c r="J1769" s="2">
        <v>130501</v>
      </c>
      <c r="K1769" t="str">
        <f t="shared" si="55"/>
        <v>1305</v>
      </c>
      <c r="L1769" t="s">
        <v>2062</v>
      </c>
      <c r="N1769"/>
      <c r="O1769" t="s">
        <v>265</v>
      </c>
    </row>
    <row r="1770" spans="1:29" x14ac:dyDescent="0.25">
      <c r="A1770">
        <v>202106</v>
      </c>
      <c r="B1770" t="s">
        <v>2058</v>
      </c>
      <c r="C1770" s="8">
        <v>5397</v>
      </c>
      <c r="D1770" s="8" t="str">
        <f t="shared" si="54"/>
        <v>ETEC-5397</v>
      </c>
      <c r="E1770" t="s">
        <v>2074</v>
      </c>
      <c r="F1770" s="44" t="s">
        <v>45</v>
      </c>
      <c r="G1770" s="44" t="s">
        <v>261</v>
      </c>
      <c r="H1770" t="s">
        <v>1640</v>
      </c>
      <c r="I1770" t="s">
        <v>2059</v>
      </c>
      <c r="J1770" s="2">
        <v>130501</v>
      </c>
      <c r="K1770" t="str">
        <f t="shared" si="55"/>
        <v>1305</v>
      </c>
      <c r="L1770" t="s">
        <v>2062</v>
      </c>
      <c r="N1770"/>
      <c r="O1770" t="s">
        <v>265</v>
      </c>
    </row>
    <row r="1771" spans="1:29" x14ac:dyDescent="0.25">
      <c r="A1771">
        <v>202106</v>
      </c>
      <c r="B1771" t="s">
        <v>2058</v>
      </c>
      <c r="C1771" s="8">
        <v>5696</v>
      </c>
      <c r="D1771" s="8" t="str">
        <f t="shared" si="54"/>
        <v>ETEC-5696</v>
      </c>
      <c r="E1771" t="s">
        <v>297</v>
      </c>
      <c r="F1771" s="44" t="s">
        <v>45</v>
      </c>
      <c r="G1771" s="44" t="s">
        <v>261</v>
      </c>
      <c r="H1771" t="s">
        <v>1640</v>
      </c>
      <c r="I1771" t="s">
        <v>2059</v>
      </c>
      <c r="J1771" s="2">
        <v>130501</v>
      </c>
      <c r="K1771" t="str">
        <f t="shared" si="55"/>
        <v>1305</v>
      </c>
      <c r="L1771" t="s">
        <v>2062</v>
      </c>
      <c r="N1771"/>
      <c r="O1771" t="s">
        <v>265</v>
      </c>
    </row>
    <row r="1772" spans="1:29" x14ac:dyDescent="0.25">
      <c r="A1772">
        <v>202209</v>
      </c>
      <c r="B1772" t="s">
        <v>2075</v>
      </c>
      <c r="C1772" s="8">
        <v>5102</v>
      </c>
      <c r="D1772" s="8" t="str">
        <f t="shared" si="54"/>
        <v>FAMA-5102</v>
      </c>
      <c r="E1772" t="s">
        <v>741</v>
      </c>
      <c r="F1772" s="44" t="s">
        <v>648</v>
      </c>
      <c r="G1772" s="44" t="s">
        <v>265</v>
      </c>
      <c r="H1772" t="s">
        <v>545</v>
      </c>
      <c r="I1772" t="s">
        <v>546</v>
      </c>
      <c r="J1772" s="2">
        <v>261302</v>
      </c>
      <c r="K1772" t="str">
        <f t="shared" si="55"/>
        <v>2613</v>
      </c>
      <c r="L1772" t="s">
        <v>672</v>
      </c>
      <c r="M1772" t="s">
        <v>467</v>
      </c>
      <c r="N1772"/>
      <c r="O1772" t="s">
        <v>265</v>
      </c>
      <c r="P1772">
        <v>1</v>
      </c>
      <c r="Q1772">
        <v>1</v>
      </c>
      <c r="R1772">
        <v>1750</v>
      </c>
      <c r="S1772">
        <v>1</v>
      </c>
      <c r="T1772">
        <v>5</v>
      </c>
      <c r="U1772">
        <v>0</v>
      </c>
      <c r="V1772">
        <v>0</v>
      </c>
      <c r="AA1772" t="s">
        <v>468</v>
      </c>
      <c r="AB1772" t="s">
        <v>282</v>
      </c>
      <c r="AC1772" t="s">
        <v>282</v>
      </c>
    </row>
    <row r="1773" spans="1:29" x14ac:dyDescent="0.25">
      <c r="A1773">
        <v>202209</v>
      </c>
      <c r="B1773" t="s">
        <v>2075</v>
      </c>
      <c r="C1773" s="8">
        <v>5312</v>
      </c>
      <c r="D1773" s="8" t="str">
        <f t="shared" si="54"/>
        <v>FAMA-5312</v>
      </c>
      <c r="E1773" t="s">
        <v>693</v>
      </c>
      <c r="F1773" s="44" t="s">
        <v>19</v>
      </c>
      <c r="G1773" s="44" t="s">
        <v>265</v>
      </c>
      <c r="H1773" t="s">
        <v>545</v>
      </c>
      <c r="I1773" t="s">
        <v>546</v>
      </c>
      <c r="J1773" s="2" t="s">
        <v>2076</v>
      </c>
      <c r="K1773" t="str">
        <f t="shared" si="55"/>
        <v>0103</v>
      </c>
      <c r="L1773" t="s">
        <v>2077</v>
      </c>
      <c r="N1773"/>
      <c r="O1773" t="s">
        <v>265</v>
      </c>
    </row>
    <row r="1774" spans="1:29" x14ac:dyDescent="0.25">
      <c r="A1774">
        <v>202209</v>
      </c>
      <c r="B1774" t="s">
        <v>2075</v>
      </c>
      <c r="C1774" s="8">
        <v>5314</v>
      </c>
      <c r="D1774" s="8" t="str">
        <f t="shared" si="54"/>
        <v>FAMA-5314</v>
      </c>
      <c r="E1774" t="s">
        <v>2078</v>
      </c>
      <c r="F1774" s="44" t="s">
        <v>19</v>
      </c>
      <c r="G1774" s="44" t="s">
        <v>265</v>
      </c>
      <c r="H1774" t="s">
        <v>545</v>
      </c>
      <c r="I1774" t="s">
        <v>546</v>
      </c>
      <c r="J1774" s="2" t="s">
        <v>2076</v>
      </c>
      <c r="K1774" t="str">
        <f t="shared" si="55"/>
        <v>0103</v>
      </c>
      <c r="L1774" t="s">
        <v>2077</v>
      </c>
      <c r="N1774"/>
      <c r="O1774" t="s">
        <v>265</v>
      </c>
    </row>
    <row r="1775" spans="1:29" x14ac:dyDescent="0.25">
      <c r="A1775">
        <v>202409</v>
      </c>
      <c r="B1775" t="s">
        <v>2075</v>
      </c>
      <c r="C1775" s="8">
        <v>5315</v>
      </c>
      <c r="D1775" s="8" t="str">
        <f t="shared" si="54"/>
        <v>FAMA-5315</v>
      </c>
      <c r="E1775" t="s">
        <v>2079</v>
      </c>
      <c r="F1775" s="44" t="s">
        <v>19</v>
      </c>
      <c r="G1775" s="44" t="s">
        <v>265</v>
      </c>
      <c r="H1775" t="s">
        <v>545</v>
      </c>
      <c r="I1775" t="s">
        <v>546</v>
      </c>
      <c r="J1775" s="2" t="s">
        <v>2076</v>
      </c>
      <c r="K1775" t="str">
        <f t="shared" si="55"/>
        <v>0103</v>
      </c>
      <c r="L1775" t="s">
        <v>2077</v>
      </c>
      <c r="N1775"/>
      <c r="O1775" t="s">
        <v>265</v>
      </c>
    </row>
    <row r="1776" spans="1:29" x14ac:dyDescent="0.25">
      <c r="A1776">
        <v>202309</v>
      </c>
      <c r="B1776" t="s">
        <v>2075</v>
      </c>
      <c r="C1776" s="8">
        <v>5322</v>
      </c>
      <c r="D1776" s="8" t="str">
        <f t="shared" si="54"/>
        <v>FAMA-5322</v>
      </c>
      <c r="E1776" t="s">
        <v>2080</v>
      </c>
      <c r="F1776" s="44" t="s">
        <v>1744</v>
      </c>
      <c r="G1776" s="44" t="s">
        <v>689</v>
      </c>
      <c r="H1776" t="s">
        <v>545</v>
      </c>
      <c r="I1776" t="s">
        <v>546</v>
      </c>
      <c r="J1776" s="2" t="s">
        <v>2081</v>
      </c>
      <c r="K1776" t="str">
        <f t="shared" si="55"/>
        <v>0101</v>
      </c>
      <c r="L1776" t="s">
        <v>2082</v>
      </c>
      <c r="N1776"/>
      <c r="O1776" t="s">
        <v>265</v>
      </c>
    </row>
    <row r="1777" spans="1:29" x14ac:dyDescent="0.25">
      <c r="A1777">
        <v>202209</v>
      </c>
      <c r="B1777" t="s">
        <v>2075</v>
      </c>
      <c r="C1777" s="8">
        <v>5327</v>
      </c>
      <c r="D1777" s="8" t="str">
        <f t="shared" si="54"/>
        <v>FAMA-5327</v>
      </c>
      <c r="E1777" t="s">
        <v>2083</v>
      </c>
      <c r="F1777" s="44" t="s">
        <v>648</v>
      </c>
      <c r="G1777" s="44" t="s">
        <v>265</v>
      </c>
      <c r="H1777" t="s">
        <v>545</v>
      </c>
      <c r="I1777" t="s">
        <v>546</v>
      </c>
      <c r="J1777" s="2">
        <v>261301</v>
      </c>
      <c r="K1777" t="str">
        <f t="shared" si="55"/>
        <v>2613</v>
      </c>
      <c r="L1777" t="s">
        <v>667</v>
      </c>
      <c r="N1777"/>
      <c r="O1777" t="s">
        <v>265</v>
      </c>
    </row>
    <row r="1778" spans="1:29" x14ac:dyDescent="0.25">
      <c r="A1778">
        <v>202209</v>
      </c>
      <c r="B1778" t="s">
        <v>2075</v>
      </c>
      <c r="C1778" s="8">
        <v>5328</v>
      </c>
      <c r="D1778" s="8" t="str">
        <f t="shared" si="54"/>
        <v>FAMA-5328</v>
      </c>
      <c r="E1778" t="s">
        <v>2084</v>
      </c>
      <c r="F1778" s="44" t="s">
        <v>648</v>
      </c>
      <c r="G1778" s="44" t="s">
        <v>265</v>
      </c>
      <c r="H1778" t="s">
        <v>545</v>
      </c>
      <c r="I1778" t="s">
        <v>546</v>
      </c>
      <c r="J1778" s="2">
        <v>261301</v>
      </c>
      <c r="K1778" t="str">
        <f t="shared" si="55"/>
        <v>2613</v>
      </c>
      <c r="L1778" t="s">
        <v>667</v>
      </c>
      <c r="N1778"/>
      <c r="O1778" t="s">
        <v>265</v>
      </c>
    </row>
    <row r="1779" spans="1:29" x14ac:dyDescent="0.25">
      <c r="A1779">
        <v>202209</v>
      </c>
      <c r="B1779" t="s">
        <v>2075</v>
      </c>
      <c r="C1779" s="8">
        <v>5329</v>
      </c>
      <c r="D1779" s="8" t="str">
        <f t="shared" si="54"/>
        <v>FAMA-5329</v>
      </c>
      <c r="E1779" t="s">
        <v>699</v>
      </c>
      <c r="F1779" s="44" t="s">
        <v>724</v>
      </c>
      <c r="G1779" s="44" t="s">
        <v>265</v>
      </c>
      <c r="H1779" t="s">
        <v>545</v>
      </c>
      <c r="I1779" t="s">
        <v>546</v>
      </c>
      <c r="J1779" s="2" t="s">
        <v>725</v>
      </c>
      <c r="K1779" t="str">
        <f t="shared" si="55"/>
        <v>0303</v>
      </c>
      <c r="L1779" t="s">
        <v>726</v>
      </c>
      <c r="N1779"/>
      <c r="O1779" t="s">
        <v>265</v>
      </c>
    </row>
    <row r="1780" spans="1:29" x14ac:dyDescent="0.25">
      <c r="A1780">
        <v>202009</v>
      </c>
      <c r="B1780" t="s">
        <v>2075</v>
      </c>
      <c r="C1780" s="8">
        <v>5330</v>
      </c>
      <c r="D1780" s="8" t="str">
        <f t="shared" si="54"/>
        <v>FAMA-5330</v>
      </c>
      <c r="E1780" t="s">
        <v>2085</v>
      </c>
      <c r="F1780" s="44" t="s">
        <v>791</v>
      </c>
      <c r="G1780" s="44" t="s">
        <v>261</v>
      </c>
      <c r="H1780" t="s">
        <v>545</v>
      </c>
      <c r="I1780" t="s">
        <v>546</v>
      </c>
      <c r="J1780" s="2" t="s">
        <v>2008</v>
      </c>
      <c r="K1780" t="str">
        <f t="shared" si="55"/>
        <v>0302</v>
      </c>
      <c r="L1780" t="s">
        <v>2009</v>
      </c>
      <c r="N1780"/>
      <c r="O1780" t="s">
        <v>265</v>
      </c>
    </row>
    <row r="1781" spans="1:29" x14ac:dyDescent="0.25">
      <c r="A1781">
        <v>202309</v>
      </c>
      <c r="B1781" t="s">
        <v>2075</v>
      </c>
      <c r="C1781" s="8">
        <v>5332</v>
      </c>
      <c r="D1781" s="8" t="str">
        <f t="shared" si="54"/>
        <v>FAMA-5332</v>
      </c>
      <c r="E1781" t="s">
        <v>2086</v>
      </c>
      <c r="F1781" s="44" t="s">
        <v>648</v>
      </c>
      <c r="G1781" s="44" t="s">
        <v>689</v>
      </c>
      <c r="H1781" t="s">
        <v>545</v>
      </c>
      <c r="I1781" t="s">
        <v>546</v>
      </c>
      <c r="J1781" s="2">
        <v>261308</v>
      </c>
      <c r="K1781" t="str">
        <f t="shared" si="55"/>
        <v>2613</v>
      </c>
      <c r="L1781" t="s">
        <v>690</v>
      </c>
      <c r="N1781"/>
      <c r="O1781" t="s">
        <v>265</v>
      </c>
    </row>
    <row r="1782" spans="1:29" x14ac:dyDescent="0.25">
      <c r="A1782">
        <v>202209</v>
      </c>
      <c r="B1782" t="s">
        <v>2075</v>
      </c>
      <c r="C1782" s="8">
        <v>5338</v>
      </c>
      <c r="D1782" s="8" t="str">
        <f t="shared" si="54"/>
        <v>FAMA-5338</v>
      </c>
      <c r="E1782" t="s">
        <v>2087</v>
      </c>
      <c r="F1782" s="44" t="s">
        <v>19</v>
      </c>
      <c r="G1782" s="44" t="s">
        <v>265</v>
      </c>
      <c r="H1782" t="s">
        <v>545</v>
      </c>
      <c r="I1782" t="s">
        <v>546</v>
      </c>
      <c r="J1782" s="2" t="s">
        <v>2076</v>
      </c>
      <c r="K1782" t="str">
        <f t="shared" si="55"/>
        <v>0103</v>
      </c>
      <c r="L1782" t="s">
        <v>2077</v>
      </c>
      <c r="N1782"/>
      <c r="O1782" t="s">
        <v>265</v>
      </c>
    </row>
    <row r="1783" spans="1:29" x14ac:dyDescent="0.25">
      <c r="A1783">
        <v>202309</v>
      </c>
      <c r="B1783" t="s">
        <v>2075</v>
      </c>
      <c r="C1783" s="8">
        <v>5355</v>
      </c>
      <c r="D1783" s="8" t="str">
        <f t="shared" si="54"/>
        <v>FAMA-5355</v>
      </c>
      <c r="E1783" t="s">
        <v>708</v>
      </c>
      <c r="F1783" s="44" t="s">
        <v>19</v>
      </c>
      <c r="G1783" s="44" t="s">
        <v>265</v>
      </c>
      <c r="H1783" t="s">
        <v>545</v>
      </c>
      <c r="I1783" t="s">
        <v>546</v>
      </c>
      <c r="J1783" s="2" t="s">
        <v>2076</v>
      </c>
      <c r="K1783" t="str">
        <f t="shared" si="55"/>
        <v>0103</v>
      </c>
      <c r="L1783" t="s">
        <v>2077</v>
      </c>
      <c r="N1783"/>
      <c r="O1783" t="s">
        <v>265</v>
      </c>
    </row>
    <row r="1784" spans="1:29" x14ac:dyDescent="0.25">
      <c r="A1784">
        <v>202209</v>
      </c>
      <c r="B1784" t="s">
        <v>2075</v>
      </c>
      <c r="C1784" s="8">
        <v>5370</v>
      </c>
      <c r="D1784" s="8" t="str">
        <f t="shared" si="54"/>
        <v>FAMA-5370</v>
      </c>
      <c r="E1784" t="s">
        <v>712</v>
      </c>
      <c r="F1784" s="44" t="s">
        <v>19</v>
      </c>
      <c r="G1784" s="44" t="s">
        <v>265</v>
      </c>
      <c r="H1784" t="s">
        <v>545</v>
      </c>
      <c r="I1784" t="s">
        <v>546</v>
      </c>
      <c r="J1784" s="2" t="s">
        <v>2076</v>
      </c>
      <c r="K1784" t="str">
        <f t="shared" si="55"/>
        <v>0103</v>
      </c>
      <c r="L1784" t="s">
        <v>2077</v>
      </c>
      <c r="N1784"/>
      <c r="O1784" t="s">
        <v>265</v>
      </c>
    </row>
    <row r="1785" spans="1:29" x14ac:dyDescent="0.25">
      <c r="A1785">
        <v>202209</v>
      </c>
      <c r="B1785" t="s">
        <v>2075</v>
      </c>
      <c r="C1785" s="8">
        <v>5392</v>
      </c>
      <c r="D1785" s="8" t="str">
        <f t="shared" si="54"/>
        <v>FAMA-5392</v>
      </c>
      <c r="E1785" t="s">
        <v>756</v>
      </c>
      <c r="F1785" s="44" t="s">
        <v>19</v>
      </c>
      <c r="G1785" s="44" t="s">
        <v>265</v>
      </c>
      <c r="H1785" t="s">
        <v>545</v>
      </c>
      <c r="I1785" t="s">
        <v>546</v>
      </c>
      <c r="J1785" s="2" t="s">
        <v>2076</v>
      </c>
      <c r="K1785" t="str">
        <f t="shared" si="55"/>
        <v>0103</v>
      </c>
      <c r="L1785" t="s">
        <v>2077</v>
      </c>
      <c r="M1785" t="s">
        <v>488</v>
      </c>
      <c r="N1785"/>
      <c r="O1785" t="s">
        <v>265</v>
      </c>
      <c r="P1785">
        <v>1</v>
      </c>
      <c r="Q1785">
        <v>1</v>
      </c>
      <c r="R1785">
        <v>1750</v>
      </c>
      <c r="S1785">
        <v>1</v>
      </c>
      <c r="T1785">
        <v>5</v>
      </c>
      <c r="U1785">
        <v>0</v>
      </c>
      <c r="V1785">
        <v>0</v>
      </c>
      <c r="AA1785" t="s">
        <v>489</v>
      </c>
      <c r="AB1785" t="s">
        <v>282</v>
      </c>
      <c r="AC1785" t="s">
        <v>282</v>
      </c>
    </row>
    <row r="1786" spans="1:29" x14ac:dyDescent="0.25">
      <c r="A1786">
        <v>202209</v>
      </c>
      <c r="B1786" t="s">
        <v>2075</v>
      </c>
      <c r="C1786" s="8">
        <v>5393</v>
      </c>
      <c r="D1786" s="8" t="str">
        <f t="shared" si="54"/>
        <v>FAMA-5393</v>
      </c>
      <c r="E1786" t="s">
        <v>757</v>
      </c>
      <c r="F1786" s="44" t="s">
        <v>19</v>
      </c>
      <c r="G1786" s="44" t="s">
        <v>265</v>
      </c>
      <c r="H1786" t="s">
        <v>545</v>
      </c>
      <c r="I1786" t="s">
        <v>546</v>
      </c>
      <c r="J1786" s="2" t="s">
        <v>2076</v>
      </c>
      <c r="K1786" t="str">
        <f t="shared" si="55"/>
        <v>0103</v>
      </c>
      <c r="L1786" t="s">
        <v>2077</v>
      </c>
      <c r="M1786" t="s">
        <v>488</v>
      </c>
      <c r="N1786"/>
      <c r="O1786" t="s">
        <v>265</v>
      </c>
      <c r="P1786">
        <v>1</v>
      </c>
      <c r="Q1786">
        <v>1</v>
      </c>
      <c r="R1786">
        <v>1750</v>
      </c>
      <c r="S1786">
        <v>1</v>
      </c>
      <c r="T1786">
        <v>5</v>
      </c>
      <c r="U1786">
        <v>0</v>
      </c>
      <c r="V1786">
        <v>0</v>
      </c>
      <c r="AA1786" t="s">
        <v>489</v>
      </c>
      <c r="AB1786" t="s">
        <v>282</v>
      </c>
      <c r="AC1786" t="s">
        <v>282</v>
      </c>
    </row>
    <row r="1787" spans="1:29" x14ac:dyDescent="0.25">
      <c r="A1787">
        <v>202309</v>
      </c>
      <c r="B1787" t="s">
        <v>2075</v>
      </c>
      <c r="C1787" s="8">
        <v>5394</v>
      </c>
      <c r="D1787" s="8" t="str">
        <f t="shared" si="54"/>
        <v>FAMA-5394</v>
      </c>
      <c r="E1787" t="s">
        <v>758</v>
      </c>
      <c r="F1787" s="44" t="s">
        <v>19</v>
      </c>
      <c r="G1787" s="44" t="s">
        <v>265</v>
      </c>
      <c r="H1787" t="s">
        <v>545</v>
      </c>
      <c r="I1787" t="s">
        <v>546</v>
      </c>
      <c r="J1787" s="2" t="s">
        <v>2076</v>
      </c>
      <c r="K1787" t="str">
        <f t="shared" si="55"/>
        <v>0103</v>
      </c>
      <c r="L1787" t="s">
        <v>2077</v>
      </c>
      <c r="N1787"/>
      <c r="O1787" t="s">
        <v>265</v>
      </c>
    </row>
    <row r="1788" spans="1:29" x14ac:dyDescent="0.25">
      <c r="A1788">
        <v>202209</v>
      </c>
      <c r="B1788" t="s">
        <v>2075</v>
      </c>
      <c r="C1788" s="8">
        <v>5397</v>
      </c>
      <c r="D1788" s="8" t="str">
        <f t="shared" si="54"/>
        <v>FAMA-5397</v>
      </c>
      <c r="E1788" t="s">
        <v>2088</v>
      </c>
      <c r="F1788" s="44" t="s">
        <v>19</v>
      </c>
      <c r="G1788" s="44" t="s">
        <v>265</v>
      </c>
      <c r="H1788" t="s">
        <v>545</v>
      </c>
      <c r="I1788" t="s">
        <v>546</v>
      </c>
      <c r="J1788" s="2" t="s">
        <v>2076</v>
      </c>
      <c r="K1788" t="str">
        <f t="shared" si="55"/>
        <v>0103</v>
      </c>
      <c r="L1788" t="s">
        <v>2077</v>
      </c>
      <c r="M1788" t="s">
        <v>488</v>
      </c>
      <c r="N1788"/>
      <c r="O1788" t="s">
        <v>265</v>
      </c>
      <c r="P1788">
        <v>1</v>
      </c>
      <c r="Q1788">
        <v>1</v>
      </c>
      <c r="R1788">
        <v>1750</v>
      </c>
      <c r="S1788">
        <v>1</v>
      </c>
      <c r="T1788">
        <v>5</v>
      </c>
      <c r="U1788">
        <v>0</v>
      </c>
      <c r="V1788">
        <v>0</v>
      </c>
      <c r="AA1788" t="s">
        <v>489</v>
      </c>
      <c r="AB1788" t="s">
        <v>282</v>
      </c>
      <c r="AC1788" t="s">
        <v>282</v>
      </c>
    </row>
    <row r="1789" spans="1:29" x14ac:dyDescent="0.25">
      <c r="A1789">
        <v>201609</v>
      </c>
      <c r="B1789" t="s">
        <v>2075</v>
      </c>
      <c r="C1789" s="8">
        <v>5398</v>
      </c>
      <c r="D1789" s="8" t="str">
        <f t="shared" si="54"/>
        <v>FAMA-5398</v>
      </c>
      <c r="E1789" t="s">
        <v>272</v>
      </c>
      <c r="F1789" s="44" t="s">
        <v>19</v>
      </c>
      <c r="G1789" s="44" t="s">
        <v>261</v>
      </c>
      <c r="H1789" t="s">
        <v>545</v>
      </c>
      <c r="I1789" t="s">
        <v>546</v>
      </c>
      <c r="J1789" s="2" t="s">
        <v>2076</v>
      </c>
      <c r="K1789" t="str">
        <f t="shared" si="55"/>
        <v>0103</v>
      </c>
      <c r="L1789" t="s">
        <v>2077</v>
      </c>
      <c r="N1789"/>
      <c r="O1789" t="s">
        <v>265</v>
      </c>
    </row>
    <row r="1790" spans="1:29" x14ac:dyDescent="0.25">
      <c r="A1790">
        <v>202109</v>
      </c>
      <c r="B1790" t="s">
        <v>2075</v>
      </c>
      <c r="C1790" s="8">
        <v>5399</v>
      </c>
      <c r="D1790" s="8" t="str">
        <f t="shared" si="54"/>
        <v>FAMA-5399</v>
      </c>
      <c r="E1790" t="s">
        <v>2089</v>
      </c>
      <c r="F1790" s="44" t="s">
        <v>19</v>
      </c>
      <c r="G1790" s="44" t="s">
        <v>261</v>
      </c>
      <c r="H1790" t="s">
        <v>545</v>
      </c>
      <c r="I1790" t="s">
        <v>546</v>
      </c>
      <c r="J1790" s="2" t="s">
        <v>2076</v>
      </c>
      <c r="K1790" t="str">
        <f t="shared" si="55"/>
        <v>0103</v>
      </c>
      <c r="L1790" t="s">
        <v>2077</v>
      </c>
      <c r="N1790"/>
      <c r="O1790" t="s">
        <v>265</v>
      </c>
    </row>
    <row r="1791" spans="1:29" x14ac:dyDescent="0.25">
      <c r="A1791">
        <v>202209</v>
      </c>
      <c r="B1791" t="s">
        <v>2075</v>
      </c>
      <c r="C1791" s="8">
        <v>5421</v>
      </c>
      <c r="D1791" s="8" t="str">
        <f t="shared" si="54"/>
        <v>FAMA-5421</v>
      </c>
      <c r="E1791" t="s">
        <v>2090</v>
      </c>
      <c r="F1791" s="44" t="s">
        <v>19</v>
      </c>
      <c r="G1791" s="44" t="s">
        <v>265</v>
      </c>
      <c r="H1791" t="s">
        <v>545</v>
      </c>
      <c r="I1791" t="s">
        <v>546</v>
      </c>
      <c r="J1791" s="2" t="s">
        <v>2076</v>
      </c>
      <c r="K1791" t="str">
        <f t="shared" si="55"/>
        <v>0103</v>
      </c>
      <c r="L1791" t="s">
        <v>2077</v>
      </c>
      <c r="N1791"/>
      <c r="O1791" t="s">
        <v>265</v>
      </c>
    </row>
    <row r="1792" spans="1:29" x14ac:dyDescent="0.25">
      <c r="A1792">
        <v>201609</v>
      </c>
      <c r="B1792" t="s">
        <v>2075</v>
      </c>
      <c r="C1792" s="8">
        <v>5428</v>
      </c>
      <c r="D1792" s="8" t="str">
        <f t="shared" si="54"/>
        <v>FAMA-5428</v>
      </c>
      <c r="E1792" t="s">
        <v>698</v>
      </c>
      <c r="F1792" s="44" t="s">
        <v>724</v>
      </c>
      <c r="G1792" s="44" t="s">
        <v>261</v>
      </c>
      <c r="H1792" t="s">
        <v>545</v>
      </c>
      <c r="I1792" t="s">
        <v>546</v>
      </c>
      <c r="J1792" s="2" t="s">
        <v>725</v>
      </c>
      <c r="K1792" t="str">
        <f t="shared" si="55"/>
        <v>0303</v>
      </c>
      <c r="L1792" t="s">
        <v>726</v>
      </c>
      <c r="N1792"/>
      <c r="O1792" t="s">
        <v>265</v>
      </c>
    </row>
    <row r="1793" spans="1:29" x14ac:dyDescent="0.25">
      <c r="A1793">
        <v>202109</v>
      </c>
      <c r="B1793" t="s">
        <v>2075</v>
      </c>
      <c r="C1793" s="8">
        <v>5432</v>
      </c>
      <c r="D1793" s="8" t="str">
        <f t="shared" si="54"/>
        <v>FAMA-5432</v>
      </c>
      <c r="E1793" t="s">
        <v>2086</v>
      </c>
      <c r="F1793" s="44" t="s">
        <v>19</v>
      </c>
      <c r="G1793" s="44" t="s">
        <v>261</v>
      </c>
      <c r="H1793" t="s">
        <v>545</v>
      </c>
      <c r="I1793" t="s">
        <v>546</v>
      </c>
      <c r="J1793" s="2" t="s">
        <v>2076</v>
      </c>
      <c r="K1793" t="str">
        <f t="shared" si="55"/>
        <v>0103</v>
      </c>
      <c r="L1793" t="s">
        <v>2077</v>
      </c>
      <c r="N1793"/>
      <c r="O1793" t="s">
        <v>265</v>
      </c>
    </row>
    <row r="1794" spans="1:29" x14ac:dyDescent="0.25">
      <c r="A1794">
        <v>202309</v>
      </c>
      <c r="B1794" t="s">
        <v>2075</v>
      </c>
      <c r="C1794" s="8">
        <v>5436</v>
      </c>
      <c r="D1794" s="8" t="str">
        <f t="shared" ref="D1794:D1857" si="56">B1794&amp;"-"&amp;C1794</f>
        <v>FAMA-5436</v>
      </c>
      <c r="E1794" t="s">
        <v>770</v>
      </c>
      <c r="F1794" s="44" t="s">
        <v>648</v>
      </c>
      <c r="G1794" s="44" t="s">
        <v>261</v>
      </c>
      <c r="H1794" t="s">
        <v>545</v>
      </c>
      <c r="I1794" t="s">
        <v>546</v>
      </c>
      <c r="J1794" s="2">
        <v>261302</v>
      </c>
      <c r="K1794" t="str">
        <f t="shared" ref="K1794:K1857" si="57">LEFT(J1794, 4)</f>
        <v>2613</v>
      </c>
      <c r="L1794" t="s">
        <v>672</v>
      </c>
      <c r="N1794"/>
      <c r="O1794" t="s">
        <v>265</v>
      </c>
    </row>
    <row r="1795" spans="1:29" x14ac:dyDescent="0.25">
      <c r="A1795">
        <v>202209</v>
      </c>
      <c r="B1795" t="s">
        <v>2075</v>
      </c>
      <c r="C1795" s="8">
        <v>5590</v>
      </c>
      <c r="D1795" s="8" t="str">
        <f t="shared" si="56"/>
        <v>FAMA-5590</v>
      </c>
      <c r="E1795" t="s">
        <v>471</v>
      </c>
      <c r="F1795" s="44" t="s">
        <v>19</v>
      </c>
      <c r="G1795" s="44" t="s">
        <v>265</v>
      </c>
      <c r="H1795" t="s">
        <v>545</v>
      </c>
      <c r="I1795" t="s">
        <v>546</v>
      </c>
      <c r="J1795" s="2" t="s">
        <v>2076</v>
      </c>
      <c r="K1795" t="str">
        <f t="shared" si="57"/>
        <v>0103</v>
      </c>
      <c r="L1795" t="s">
        <v>2077</v>
      </c>
      <c r="N1795"/>
      <c r="O1795" t="s">
        <v>265</v>
      </c>
    </row>
    <row r="1796" spans="1:29" x14ac:dyDescent="0.25">
      <c r="A1796">
        <v>202209</v>
      </c>
      <c r="B1796" t="s">
        <v>2075</v>
      </c>
      <c r="C1796" s="8">
        <v>5596</v>
      </c>
      <c r="D1796" s="8" t="str">
        <f t="shared" si="56"/>
        <v>FAMA-5596</v>
      </c>
      <c r="E1796" t="s">
        <v>469</v>
      </c>
      <c r="F1796" s="44" t="s">
        <v>19</v>
      </c>
      <c r="G1796" s="44" t="s">
        <v>265</v>
      </c>
      <c r="H1796" t="s">
        <v>545</v>
      </c>
      <c r="I1796" t="s">
        <v>546</v>
      </c>
      <c r="J1796" s="2" t="s">
        <v>2076</v>
      </c>
      <c r="K1796" t="str">
        <f t="shared" si="57"/>
        <v>0103</v>
      </c>
      <c r="L1796" t="s">
        <v>2077</v>
      </c>
      <c r="N1796"/>
      <c r="O1796" t="s">
        <v>265</v>
      </c>
    </row>
    <row r="1797" spans="1:29" x14ac:dyDescent="0.25">
      <c r="A1797">
        <v>202209</v>
      </c>
      <c r="B1797" t="s">
        <v>2075</v>
      </c>
      <c r="C1797" s="8">
        <v>5940</v>
      </c>
      <c r="D1797" s="8" t="str">
        <f t="shared" si="56"/>
        <v>FAMA-5940</v>
      </c>
      <c r="E1797" t="s">
        <v>777</v>
      </c>
      <c r="F1797" s="44" t="s">
        <v>19</v>
      </c>
      <c r="G1797" s="44" t="s">
        <v>265</v>
      </c>
      <c r="H1797" t="s">
        <v>545</v>
      </c>
      <c r="I1797" t="s">
        <v>546</v>
      </c>
      <c r="J1797" s="2" t="s">
        <v>2076</v>
      </c>
      <c r="K1797" t="str">
        <f t="shared" si="57"/>
        <v>0103</v>
      </c>
      <c r="L1797" t="s">
        <v>2077</v>
      </c>
      <c r="N1797"/>
      <c r="O1797" t="s">
        <v>265</v>
      </c>
    </row>
    <row r="1798" spans="1:29" x14ac:dyDescent="0.25">
      <c r="A1798">
        <v>202209</v>
      </c>
      <c r="B1798" t="s">
        <v>2075</v>
      </c>
      <c r="C1798" s="8">
        <v>5998</v>
      </c>
      <c r="D1798" s="8" t="str">
        <f t="shared" si="56"/>
        <v>FAMA-5998</v>
      </c>
      <c r="E1798" t="s">
        <v>272</v>
      </c>
      <c r="F1798" s="44" t="s">
        <v>791</v>
      </c>
      <c r="G1798" s="44" t="s">
        <v>265</v>
      </c>
      <c r="H1798" t="s">
        <v>545</v>
      </c>
      <c r="I1798" t="s">
        <v>546</v>
      </c>
      <c r="J1798" s="2" t="s">
        <v>2008</v>
      </c>
      <c r="K1798" t="str">
        <f t="shared" si="57"/>
        <v>0302</v>
      </c>
      <c r="L1798" t="s">
        <v>2009</v>
      </c>
      <c r="N1798"/>
      <c r="O1798" t="s">
        <v>265</v>
      </c>
    </row>
    <row r="1799" spans="1:29" x14ac:dyDescent="0.25">
      <c r="A1799">
        <v>202209</v>
      </c>
      <c r="B1799" t="s">
        <v>2075</v>
      </c>
      <c r="C1799" s="8">
        <v>6328</v>
      </c>
      <c r="D1799" s="8" t="str">
        <f t="shared" si="56"/>
        <v>FAMA-6328</v>
      </c>
      <c r="E1799" t="s">
        <v>2091</v>
      </c>
      <c r="F1799" s="44" t="s">
        <v>648</v>
      </c>
      <c r="G1799" s="44" t="s">
        <v>261</v>
      </c>
      <c r="H1799" t="s">
        <v>545</v>
      </c>
      <c r="I1799" t="s">
        <v>546</v>
      </c>
      <c r="J1799" s="2">
        <v>261301</v>
      </c>
      <c r="K1799" t="str">
        <f t="shared" si="57"/>
        <v>2613</v>
      </c>
      <c r="L1799" t="s">
        <v>667</v>
      </c>
      <c r="N1799"/>
      <c r="O1799" t="s">
        <v>265</v>
      </c>
    </row>
    <row r="1800" spans="1:29" x14ac:dyDescent="0.25">
      <c r="A1800">
        <v>202209</v>
      </c>
      <c r="B1800" t="s">
        <v>2075</v>
      </c>
      <c r="C1800" s="8">
        <v>6329</v>
      </c>
      <c r="D1800" s="8" t="str">
        <f t="shared" si="56"/>
        <v>FAMA-6329</v>
      </c>
      <c r="E1800" t="s">
        <v>699</v>
      </c>
      <c r="F1800" s="44" t="s">
        <v>724</v>
      </c>
      <c r="G1800" s="44" t="s">
        <v>261</v>
      </c>
      <c r="H1800" t="s">
        <v>545</v>
      </c>
      <c r="I1800" t="s">
        <v>546</v>
      </c>
      <c r="J1800" s="2" t="s">
        <v>725</v>
      </c>
      <c r="K1800" t="str">
        <f t="shared" si="57"/>
        <v>0303</v>
      </c>
      <c r="L1800" t="s">
        <v>726</v>
      </c>
      <c r="N1800"/>
      <c r="O1800" t="s">
        <v>265</v>
      </c>
    </row>
    <row r="1801" spans="1:29" x14ac:dyDescent="0.25">
      <c r="A1801">
        <v>202209</v>
      </c>
      <c r="B1801" t="s">
        <v>2075</v>
      </c>
      <c r="C1801" s="8">
        <v>6940</v>
      </c>
      <c r="D1801" s="8" t="str">
        <f t="shared" si="56"/>
        <v>FAMA-6940</v>
      </c>
      <c r="E1801" t="s">
        <v>777</v>
      </c>
      <c r="F1801" s="44" t="s">
        <v>648</v>
      </c>
      <c r="G1801" s="44" t="s">
        <v>261</v>
      </c>
      <c r="H1801" t="s">
        <v>545</v>
      </c>
      <c r="I1801" t="s">
        <v>546</v>
      </c>
      <c r="J1801" s="2">
        <v>261302</v>
      </c>
      <c r="K1801" t="str">
        <f t="shared" si="57"/>
        <v>2613</v>
      </c>
      <c r="L1801" t="s">
        <v>672</v>
      </c>
      <c r="N1801"/>
      <c r="O1801" t="s">
        <v>265</v>
      </c>
    </row>
    <row r="1802" spans="1:29" x14ac:dyDescent="0.25">
      <c r="A1802">
        <v>201609</v>
      </c>
      <c r="B1802" t="s">
        <v>2092</v>
      </c>
      <c r="C1802" s="8">
        <v>1307</v>
      </c>
      <c r="D1802" s="8" t="str">
        <f t="shared" si="56"/>
        <v>FINA-1307</v>
      </c>
      <c r="E1802" t="s">
        <v>2093</v>
      </c>
      <c r="F1802" s="44" t="s">
        <v>204</v>
      </c>
      <c r="G1802" s="44" t="s">
        <v>265</v>
      </c>
      <c r="H1802" t="s">
        <v>262</v>
      </c>
      <c r="I1802" t="s">
        <v>263</v>
      </c>
      <c r="J1802" s="2">
        <v>520801</v>
      </c>
      <c r="K1802" t="str">
        <f t="shared" si="57"/>
        <v>5208</v>
      </c>
      <c r="L1802" t="s">
        <v>782</v>
      </c>
      <c r="N1802"/>
      <c r="O1802" t="s">
        <v>265</v>
      </c>
    </row>
    <row r="1803" spans="1:29" x14ac:dyDescent="0.25">
      <c r="A1803">
        <v>202001</v>
      </c>
      <c r="B1803" t="s">
        <v>2092</v>
      </c>
      <c r="C1803" s="8">
        <v>3310</v>
      </c>
      <c r="D1803" s="8" t="str">
        <f t="shared" si="56"/>
        <v>FINA-3310</v>
      </c>
      <c r="E1803" t="s">
        <v>2094</v>
      </c>
      <c r="F1803" s="44" t="s">
        <v>204</v>
      </c>
      <c r="G1803" s="44" t="s">
        <v>265</v>
      </c>
      <c r="H1803" t="s">
        <v>262</v>
      </c>
      <c r="I1803" t="s">
        <v>263</v>
      </c>
      <c r="J1803" s="2">
        <v>520801</v>
      </c>
      <c r="K1803" t="str">
        <f t="shared" si="57"/>
        <v>5208</v>
      </c>
      <c r="L1803" t="s">
        <v>782</v>
      </c>
      <c r="N1803"/>
      <c r="O1803" t="s">
        <v>265</v>
      </c>
    </row>
    <row r="1804" spans="1:29" x14ac:dyDescent="0.25">
      <c r="A1804">
        <v>201609</v>
      </c>
      <c r="B1804" t="s">
        <v>2092</v>
      </c>
      <c r="C1804" s="8">
        <v>3312</v>
      </c>
      <c r="D1804" s="8" t="str">
        <f t="shared" si="56"/>
        <v>FINA-3312</v>
      </c>
      <c r="E1804" t="s">
        <v>2095</v>
      </c>
      <c r="F1804" s="44" t="s">
        <v>2096</v>
      </c>
      <c r="G1804" s="44" t="s">
        <v>265</v>
      </c>
      <c r="H1804" t="s">
        <v>262</v>
      </c>
      <c r="I1804" t="s">
        <v>263</v>
      </c>
      <c r="J1804" s="2">
        <v>521701</v>
      </c>
      <c r="K1804" t="str">
        <f t="shared" si="57"/>
        <v>5217</v>
      </c>
      <c r="L1804" t="s">
        <v>2097</v>
      </c>
      <c r="N1804"/>
      <c r="O1804" t="s">
        <v>265</v>
      </c>
    </row>
    <row r="1805" spans="1:29" x14ac:dyDescent="0.25">
      <c r="A1805">
        <v>202109</v>
      </c>
      <c r="B1805" t="s">
        <v>2092</v>
      </c>
      <c r="C1805" s="8">
        <v>3320</v>
      </c>
      <c r="D1805" s="8" t="str">
        <f t="shared" si="56"/>
        <v>FINA-3320</v>
      </c>
      <c r="E1805" t="s">
        <v>2098</v>
      </c>
      <c r="F1805" s="44" t="s">
        <v>204</v>
      </c>
      <c r="G1805" s="44" t="s">
        <v>265</v>
      </c>
      <c r="H1805" t="s">
        <v>262</v>
      </c>
      <c r="I1805" t="s">
        <v>263</v>
      </c>
      <c r="J1805" s="2">
        <v>520801</v>
      </c>
      <c r="K1805" t="str">
        <f t="shared" si="57"/>
        <v>5208</v>
      </c>
      <c r="L1805" t="s">
        <v>782</v>
      </c>
      <c r="M1805" t="s">
        <v>280</v>
      </c>
      <c r="N1805"/>
      <c r="O1805" t="s">
        <v>265</v>
      </c>
      <c r="P1805">
        <v>1</v>
      </c>
      <c r="Q1805">
        <v>1</v>
      </c>
      <c r="R1805" t="s">
        <v>281</v>
      </c>
      <c r="S1805">
        <v>1</v>
      </c>
      <c r="T1805">
        <v>3</v>
      </c>
      <c r="U1805">
        <v>0</v>
      </c>
      <c r="V1805">
        <v>0</v>
      </c>
      <c r="AA1805">
        <v>16</v>
      </c>
      <c r="AB1805" t="s">
        <v>282</v>
      </c>
      <c r="AC1805" t="s">
        <v>282</v>
      </c>
    </row>
    <row r="1806" spans="1:29" x14ac:dyDescent="0.25">
      <c r="A1806">
        <v>201609</v>
      </c>
      <c r="B1806" t="s">
        <v>2092</v>
      </c>
      <c r="C1806" s="8">
        <v>3331</v>
      </c>
      <c r="D1806" s="8" t="str">
        <f t="shared" si="56"/>
        <v>FINA-3331</v>
      </c>
      <c r="E1806" t="s">
        <v>2099</v>
      </c>
      <c r="F1806" s="44" t="s">
        <v>204</v>
      </c>
      <c r="G1806" s="44" t="s">
        <v>265</v>
      </c>
      <c r="H1806" t="s">
        <v>262</v>
      </c>
      <c r="I1806" t="s">
        <v>263</v>
      </c>
      <c r="J1806" s="2">
        <v>520807</v>
      </c>
      <c r="K1806" t="str">
        <f t="shared" si="57"/>
        <v>5208</v>
      </c>
      <c r="L1806" t="s">
        <v>2100</v>
      </c>
      <c r="N1806"/>
      <c r="O1806" t="s">
        <v>265</v>
      </c>
    </row>
    <row r="1807" spans="1:29" x14ac:dyDescent="0.25">
      <c r="A1807">
        <v>201309</v>
      </c>
      <c r="B1807" t="s">
        <v>2092</v>
      </c>
      <c r="C1807" s="8">
        <v>3335</v>
      </c>
      <c r="D1807" s="8" t="str">
        <f t="shared" si="56"/>
        <v>FINA-3335</v>
      </c>
      <c r="E1807" t="s">
        <v>2101</v>
      </c>
      <c r="F1807" s="44" t="s">
        <v>204</v>
      </c>
      <c r="G1807" s="44" t="s">
        <v>265</v>
      </c>
      <c r="H1807" t="s">
        <v>262</v>
      </c>
      <c r="I1807" t="s">
        <v>263</v>
      </c>
      <c r="J1807" s="2">
        <v>520801</v>
      </c>
      <c r="K1807" t="str">
        <f t="shared" si="57"/>
        <v>5208</v>
      </c>
      <c r="L1807" t="s">
        <v>782</v>
      </c>
      <c r="M1807" t="s">
        <v>280</v>
      </c>
      <c r="N1807"/>
      <c r="O1807" t="s">
        <v>265</v>
      </c>
      <c r="P1807">
        <v>1</v>
      </c>
      <c r="Q1807">
        <v>1</v>
      </c>
      <c r="R1807">
        <v>1132</v>
      </c>
      <c r="S1807">
        <v>1</v>
      </c>
      <c r="T1807">
        <v>3</v>
      </c>
      <c r="U1807">
        <v>0</v>
      </c>
      <c r="V1807">
        <v>0</v>
      </c>
      <c r="AA1807">
        <v>16</v>
      </c>
      <c r="AB1807" t="s">
        <v>282</v>
      </c>
      <c r="AC1807" t="s">
        <v>282</v>
      </c>
    </row>
    <row r="1808" spans="1:29" x14ac:dyDescent="0.25">
      <c r="A1808">
        <v>200609</v>
      </c>
      <c r="B1808" t="s">
        <v>2092</v>
      </c>
      <c r="C1808" s="8">
        <v>3350</v>
      </c>
      <c r="D1808" s="8" t="str">
        <f t="shared" si="56"/>
        <v>FINA-3350</v>
      </c>
      <c r="E1808" t="s">
        <v>2102</v>
      </c>
      <c r="F1808" s="44" t="s">
        <v>204</v>
      </c>
      <c r="G1808" s="44" t="s">
        <v>265</v>
      </c>
      <c r="H1808" t="s">
        <v>262</v>
      </c>
      <c r="I1808" t="s">
        <v>263</v>
      </c>
      <c r="J1808" s="2">
        <v>520801</v>
      </c>
      <c r="K1808" t="str">
        <f t="shared" si="57"/>
        <v>5208</v>
      </c>
      <c r="L1808" t="s">
        <v>782</v>
      </c>
      <c r="M1808" t="s">
        <v>280</v>
      </c>
      <c r="N1808"/>
      <c r="O1808" t="s">
        <v>265</v>
      </c>
      <c r="P1808">
        <v>1</v>
      </c>
      <c r="Q1808">
        <v>1</v>
      </c>
      <c r="R1808">
        <v>1132</v>
      </c>
      <c r="S1808">
        <v>1</v>
      </c>
      <c r="T1808">
        <v>3</v>
      </c>
      <c r="U1808">
        <v>0</v>
      </c>
      <c r="V1808">
        <v>0</v>
      </c>
      <c r="AA1808">
        <v>16</v>
      </c>
      <c r="AB1808" t="s">
        <v>282</v>
      </c>
      <c r="AC1808" t="s">
        <v>282</v>
      </c>
    </row>
    <row r="1809" spans="1:29" x14ac:dyDescent="0.25">
      <c r="A1809">
        <v>201609</v>
      </c>
      <c r="B1809" t="s">
        <v>2092</v>
      </c>
      <c r="C1809" s="8">
        <v>3351</v>
      </c>
      <c r="D1809" s="8" t="str">
        <f t="shared" si="56"/>
        <v>FINA-3351</v>
      </c>
      <c r="E1809" t="s">
        <v>2103</v>
      </c>
      <c r="F1809" s="44" t="s">
        <v>2096</v>
      </c>
      <c r="G1809" s="44" t="s">
        <v>265</v>
      </c>
      <c r="H1809" t="s">
        <v>262</v>
      </c>
      <c r="I1809" t="s">
        <v>263</v>
      </c>
      <c r="J1809" s="2">
        <v>521701</v>
      </c>
      <c r="K1809" t="str">
        <f t="shared" si="57"/>
        <v>5217</v>
      </c>
      <c r="L1809" t="s">
        <v>2097</v>
      </c>
      <c r="N1809"/>
      <c r="O1809" t="s">
        <v>265</v>
      </c>
    </row>
    <row r="1810" spans="1:29" x14ac:dyDescent="0.25">
      <c r="A1810">
        <v>201809</v>
      </c>
      <c r="B1810" t="s">
        <v>2092</v>
      </c>
      <c r="C1810" s="8">
        <v>3354</v>
      </c>
      <c r="D1810" s="8" t="str">
        <f t="shared" si="56"/>
        <v>FINA-3354</v>
      </c>
      <c r="E1810" t="s">
        <v>2104</v>
      </c>
      <c r="F1810" s="44" t="s">
        <v>2105</v>
      </c>
      <c r="G1810" s="44" t="s">
        <v>265</v>
      </c>
      <c r="H1810" t="s">
        <v>262</v>
      </c>
      <c r="I1810" t="s">
        <v>263</v>
      </c>
      <c r="J1810" s="2">
        <v>521501</v>
      </c>
      <c r="K1810" t="str">
        <f t="shared" si="57"/>
        <v>5215</v>
      </c>
      <c r="L1810" t="s">
        <v>2106</v>
      </c>
      <c r="M1810" t="s">
        <v>280</v>
      </c>
      <c r="N1810"/>
      <c r="O1810" t="s">
        <v>265</v>
      </c>
      <c r="P1810">
        <v>1</v>
      </c>
      <c r="Q1810">
        <v>1</v>
      </c>
      <c r="R1810" t="s">
        <v>281</v>
      </c>
      <c r="S1810">
        <v>1</v>
      </c>
      <c r="T1810">
        <v>3</v>
      </c>
      <c r="U1810">
        <v>0</v>
      </c>
      <c r="V1810">
        <v>0</v>
      </c>
      <c r="AA1810">
        <v>16</v>
      </c>
      <c r="AB1810" t="s">
        <v>282</v>
      </c>
      <c r="AC1810" t="s">
        <v>282</v>
      </c>
    </row>
    <row r="1811" spans="1:29" x14ac:dyDescent="0.25">
      <c r="A1811">
        <v>200709</v>
      </c>
      <c r="B1811" t="s">
        <v>2092</v>
      </c>
      <c r="C1811" s="8">
        <v>3355</v>
      </c>
      <c r="D1811" s="8" t="str">
        <f t="shared" si="56"/>
        <v>FINA-3355</v>
      </c>
      <c r="E1811" t="s">
        <v>2107</v>
      </c>
      <c r="F1811" s="44" t="s">
        <v>204</v>
      </c>
      <c r="G1811" s="44" t="s">
        <v>265</v>
      </c>
      <c r="H1811" t="s">
        <v>262</v>
      </c>
      <c r="I1811" t="s">
        <v>263</v>
      </c>
      <c r="J1811" s="2">
        <v>520801</v>
      </c>
      <c r="K1811" t="str">
        <f t="shared" si="57"/>
        <v>5208</v>
      </c>
      <c r="L1811" t="s">
        <v>782</v>
      </c>
      <c r="M1811" t="s">
        <v>280</v>
      </c>
      <c r="N1811"/>
      <c r="O1811" t="s">
        <v>265</v>
      </c>
      <c r="P1811">
        <v>1</v>
      </c>
      <c r="Q1811">
        <v>1</v>
      </c>
      <c r="R1811">
        <v>1132</v>
      </c>
      <c r="S1811">
        <v>1</v>
      </c>
      <c r="T1811">
        <v>3</v>
      </c>
      <c r="U1811">
        <v>0</v>
      </c>
      <c r="V1811">
        <v>0</v>
      </c>
      <c r="AA1811">
        <v>16</v>
      </c>
      <c r="AB1811" t="s">
        <v>282</v>
      </c>
      <c r="AC1811" t="s">
        <v>282</v>
      </c>
    </row>
    <row r="1812" spans="1:29" x14ac:dyDescent="0.25">
      <c r="A1812">
        <v>202309</v>
      </c>
      <c r="B1812" t="s">
        <v>2092</v>
      </c>
      <c r="C1812" s="8">
        <v>4000</v>
      </c>
      <c r="D1812" s="8" t="str">
        <f t="shared" si="56"/>
        <v>FINA-4000</v>
      </c>
      <c r="E1812" t="s">
        <v>272</v>
      </c>
      <c r="F1812" s="44" t="s">
        <v>200</v>
      </c>
      <c r="G1812" s="44" t="s">
        <v>261</v>
      </c>
      <c r="H1812" t="s">
        <v>262</v>
      </c>
      <c r="I1812" t="s">
        <v>263</v>
      </c>
      <c r="J1812" s="2">
        <v>520304</v>
      </c>
      <c r="K1812" t="str">
        <f t="shared" si="57"/>
        <v>5203</v>
      </c>
      <c r="L1812" t="s">
        <v>299</v>
      </c>
      <c r="N1812"/>
    </row>
    <row r="1813" spans="1:29" x14ac:dyDescent="0.25">
      <c r="A1813">
        <v>202109</v>
      </c>
      <c r="B1813" t="s">
        <v>2092</v>
      </c>
      <c r="C1813" s="8">
        <v>4310</v>
      </c>
      <c r="D1813" s="8" t="str">
        <f t="shared" si="56"/>
        <v>FINA-4310</v>
      </c>
      <c r="E1813" t="s">
        <v>2108</v>
      </c>
      <c r="F1813" s="44" t="s">
        <v>204</v>
      </c>
      <c r="G1813" s="44" t="s">
        <v>265</v>
      </c>
      <c r="H1813" t="s">
        <v>262</v>
      </c>
      <c r="I1813" t="s">
        <v>263</v>
      </c>
      <c r="J1813" s="2">
        <v>520803</v>
      </c>
      <c r="K1813" t="str">
        <f t="shared" si="57"/>
        <v>5208</v>
      </c>
      <c r="L1813" t="s">
        <v>1474</v>
      </c>
      <c r="M1813" t="s">
        <v>280</v>
      </c>
      <c r="N1813"/>
      <c r="O1813" t="s">
        <v>265</v>
      </c>
      <c r="P1813">
        <v>1</v>
      </c>
      <c r="Q1813">
        <v>1</v>
      </c>
      <c r="R1813" t="s">
        <v>281</v>
      </c>
      <c r="S1813">
        <v>1</v>
      </c>
      <c r="T1813">
        <v>4</v>
      </c>
      <c r="U1813">
        <v>0</v>
      </c>
      <c r="V1813">
        <v>0</v>
      </c>
      <c r="AA1813">
        <v>16</v>
      </c>
      <c r="AB1813" t="s">
        <v>282</v>
      </c>
      <c r="AC1813" t="s">
        <v>282</v>
      </c>
    </row>
    <row r="1814" spans="1:29" x14ac:dyDescent="0.25">
      <c r="A1814">
        <v>202501</v>
      </c>
      <c r="B1814" t="s">
        <v>2092</v>
      </c>
      <c r="C1814" s="8">
        <v>4315</v>
      </c>
      <c r="D1814" s="8" t="str">
        <f t="shared" si="56"/>
        <v>FINA-4315</v>
      </c>
      <c r="E1814" t="s">
        <v>2109</v>
      </c>
      <c r="F1814" s="44" t="s">
        <v>2110</v>
      </c>
      <c r="G1814" s="44" t="s">
        <v>265</v>
      </c>
      <c r="H1814" t="s">
        <v>262</v>
      </c>
      <c r="I1814" t="s">
        <v>263</v>
      </c>
      <c r="J1814" s="2">
        <v>521101</v>
      </c>
      <c r="K1814" t="str">
        <f t="shared" si="57"/>
        <v>5211</v>
      </c>
      <c r="L1814" t="s">
        <v>2111</v>
      </c>
      <c r="N1814"/>
      <c r="O1814" t="s">
        <v>265</v>
      </c>
    </row>
    <row r="1815" spans="1:29" x14ac:dyDescent="0.25">
      <c r="A1815">
        <v>200609</v>
      </c>
      <c r="B1815" t="s">
        <v>2092</v>
      </c>
      <c r="C1815" s="8">
        <v>4321</v>
      </c>
      <c r="D1815" s="8" t="str">
        <f t="shared" si="56"/>
        <v>FINA-4321</v>
      </c>
      <c r="E1815" t="s">
        <v>2112</v>
      </c>
      <c r="F1815" s="44" t="s">
        <v>204</v>
      </c>
      <c r="G1815" s="44" t="s">
        <v>265</v>
      </c>
      <c r="H1815" t="s">
        <v>262</v>
      </c>
      <c r="I1815" t="s">
        <v>263</v>
      </c>
      <c r="J1815" s="2">
        <v>520801</v>
      </c>
      <c r="K1815" t="str">
        <f t="shared" si="57"/>
        <v>5208</v>
      </c>
      <c r="L1815" t="s">
        <v>782</v>
      </c>
      <c r="M1815" t="s">
        <v>280</v>
      </c>
      <c r="N1815"/>
      <c r="O1815" t="s">
        <v>265</v>
      </c>
      <c r="P1815">
        <v>1</v>
      </c>
      <c r="Q1815">
        <v>1</v>
      </c>
      <c r="R1815">
        <v>1132</v>
      </c>
      <c r="S1815">
        <v>1</v>
      </c>
      <c r="T1815">
        <v>4</v>
      </c>
      <c r="U1815">
        <v>0</v>
      </c>
      <c r="V1815">
        <v>0</v>
      </c>
      <c r="AA1815">
        <v>16</v>
      </c>
      <c r="AB1815" t="s">
        <v>282</v>
      </c>
      <c r="AC1815" t="s">
        <v>282</v>
      </c>
    </row>
    <row r="1816" spans="1:29" x14ac:dyDescent="0.25">
      <c r="A1816">
        <v>201609</v>
      </c>
      <c r="B1816" t="s">
        <v>2092</v>
      </c>
      <c r="C1816" s="8">
        <v>4330</v>
      </c>
      <c r="D1816" s="8" t="str">
        <f t="shared" si="56"/>
        <v>FINA-4330</v>
      </c>
      <c r="E1816" t="s">
        <v>2113</v>
      </c>
      <c r="F1816" s="44" t="s">
        <v>204</v>
      </c>
      <c r="G1816" s="44" t="s">
        <v>265</v>
      </c>
      <c r="H1816" t="s">
        <v>262</v>
      </c>
      <c r="I1816" t="s">
        <v>263</v>
      </c>
      <c r="J1816" s="2">
        <v>520807</v>
      </c>
      <c r="K1816" t="str">
        <f t="shared" si="57"/>
        <v>5208</v>
      </c>
      <c r="L1816" t="s">
        <v>2100</v>
      </c>
      <c r="M1816" t="s">
        <v>280</v>
      </c>
      <c r="N1816"/>
      <c r="O1816" t="s">
        <v>265</v>
      </c>
      <c r="P1816">
        <v>1</v>
      </c>
      <c r="Q1816">
        <v>1</v>
      </c>
      <c r="R1816">
        <v>1132</v>
      </c>
      <c r="S1816">
        <v>1</v>
      </c>
      <c r="T1816">
        <v>4</v>
      </c>
      <c r="U1816">
        <v>0</v>
      </c>
      <c r="V1816">
        <v>0</v>
      </c>
      <c r="AA1816">
        <v>16</v>
      </c>
      <c r="AB1816" t="s">
        <v>282</v>
      </c>
      <c r="AC1816" t="s">
        <v>282</v>
      </c>
    </row>
    <row r="1817" spans="1:29" x14ac:dyDescent="0.25">
      <c r="A1817">
        <v>202409</v>
      </c>
      <c r="B1817" t="s">
        <v>2092</v>
      </c>
      <c r="C1817" s="8">
        <v>4332</v>
      </c>
      <c r="D1817" s="8" t="str">
        <f t="shared" si="56"/>
        <v>FINA-4332</v>
      </c>
      <c r="E1817" t="s">
        <v>2114</v>
      </c>
      <c r="F1817" s="44" t="s">
        <v>204</v>
      </c>
      <c r="G1817" s="44" t="s">
        <v>265</v>
      </c>
      <c r="H1817" t="s">
        <v>262</v>
      </c>
      <c r="I1817" t="s">
        <v>263</v>
      </c>
      <c r="J1817" s="2">
        <v>520807</v>
      </c>
      <c r="K1817" t="str">
        <f t="shared" si="57"/>
        <v>5208</v>
      </c>
      <c r="L1817" t="s">
        <v>2100</v>
      </c>
      <c r="N1817"/>
      <c r="O1817" t="s">
        <v>265</v>
      </c>
    </row>
    <row r="1818" spans="1:29" x14ac:dyDescent="0.25">
      <c r="A1818">
        <v>200609</v>
      </c>
      <c r="B1818" t="s">
        <v>2092</v>
      </c>
      <c r="C1818" s="8">
        <v>4334</v>
      </c>
      <c r="D1818" s="8" t="str">
        <f t="shared" si="56"/>
        <v>FINA-4334</v>
      </c>
      <c r="E1818" t="s">
        <v>2115</v>
      </c>
      <c r="F1818" s="44" t="s">
        <v>204</v>
      </c>
      <c r="G1818" s="44" t="s">
        <v>265</v>
      </c>
      <c r="H1818" t="s">
        <v>262</v>
      </c>
      <c r="I1818" t="s">
        <v>263</v>
      </c>
      <c r="J1818" s="2">
        <v>520801</v>
      </c>
      <c r="K1818" t="str">
        <f t="shared" si="57"/>
        <v>5208</v>
      </c>
      <c r="L1818" t="s">
        <v>782</v>
      </c>
      <c r="M1818" t="s">
        <v>280</v>
      </c>
      <c r="N1818"/>
      <c r="O1818" t="s">
        <v>265</v>
      </c>
      <c r="P1818">
        <v>1</v>
      </c>
      <c r="Q1818">
        <v>1</v>
      </c>
      <c r="R1818">
        <v>1132</v>
      </c>
      <c r="S1818">
        <v>1</v>
      </c>
      <c r="T1818">
        <v>4</v>
      </c>
      <c r="U1818">
        <v>0</v>
      </c>
      <c r="V1818">
        <v>0</v>
      </c>
      <c r="AA1818">
        <v>16</v>
      </c>
      <c r="AB1818" t="s">
        <v>282</v>
      </c>
      <c r="AC1818" t="s">
        <v>282</v>
      </c>
    </row>
    <row r="1819" spans="1:29" x14ac:dyDescent="0.25">
      <c r="A1819">
        <v>200609</v>
      </c>
      <c r="B1819" t="s">
        <v>2092</v>
      </c>
      <c r="C1819" s="8">
        <v>4390</v>
      </c>
      <c r="D1819" s="8" t="str">
        <f t="shared" si="56"/>
        <v>FINA-4390</v>
      </c>
      <c r="E1819" t="s">
        <v>2116</v>
      </c>
      <c r="F1819" s="44" t="s">
        <v>204</v>
      </c>
      <c r="G1819" s="44" t="s">
        <v>265</v>
      </c>
      <c r="H1819" t="s">
        <v>262</v>
      </c>
      <c r="I1819" t="s">
        <v>263</v>
      </c>
      <c r="J1819" s="2">
        <v>520801</v>
      </c>
      <c r="K1819" t="str">
        <f t="shared" si="57"/>
        <v>5208</v>
      </c>
      <c r="L1819" t="s">
        <v>782</v>
      </c>
      <c r="M1819" t="s">
        <v>280</v>
      </c>
      <c r="N1819"/>
      <c r="O1819" t="s">
        <v>265</v>
      </c>
      <c r="P1819">
        <v>1</v>
      </c>
      <c r="Q1819">
        <v>1</v>
      </c>
      <c r="R1819">
        <v>1132</v>
      </c>
      <c r="S1819">
        <v>1</v>
      </c>
      <c r="T1819">
        <v>4</v>
      </c>
      <c r="U1819">
        <v>0</v>
      </c>
      <c r="V1819">
        <v>0</v>
      </c>
      <c r="AA1819">
        <v>16</v>
      </c>
      <c r="AB1819" t="s">
        <v>282</v>
      </c>
      <c r="AC1819" t="s">
        <v>282</v>
      </c>
    </row>
    <row r="1820" spans="1:29" x14ac:dyDescent="0.25">
      <c r="A1820">
        <v>200609</v>
      </c>
      <c r="B1820" t="s">
        <v>2092</v>
      </c>
      <c r="C1820" s="8">
        <v>4396</v>
      </c>
      <c r="D1820" s="8" t="str">
        <f t="shared" si="56"/>
        <v>FINA-4396</v>
      </c>
      <c r="E1820" t="s">
        <v>297</v>
      </c>
      <c r="F1820" s="44" t="s">
        <v>204</v>
      </c>
      <c r="G1820" s="44" t="s">
        <v>265</v>
      </c>
      <c r="H1820" t="s">
        <v>262</v>
      </c>
      <c r="I1820" t="s">
        <v>263</v>
      </c>
      <c r="J1820" s="2">
        <v>520801</v>
      </c>
      <c r="K1820" t="str">
        <f t="shared" si="57"/>
        <v>5208</v>
      </c>
      <c r="L1820" t="s">
        <v>782</v>
      </c>
      <c r="M1820" t="s">
        <v>280</v>
      </c>
      <c r="N1820"/>
      <c r="O1820" t="s">
        <v>265</v>
      </c>
      <c r="P1820">
        <v>5</v>
      </c>
      <c r="Q1820">
        <v>1</v>
      </c>
      <c r="R1820">
        <v>1132</v>
      </c>
      <c r="S1820">
        <v>1</v>
      </c>
      <c r="T1820">
        <v>4</v>
      </c>
      <c r="U1820">
        <v>0</v>
      </c>
      <c r="V1820">
        <v>0</v>
      </c>
      <c r="AA1820">
        <v>16</v>
      </c>
      <c r="AB1820" t="s">
        <v>282</v>
      </c>
      <c r="AC1820" t="s">
        <v>282</v>
      </c>
    </row>
    <row r="1821" spans="1:29" x14ac:dyDescent="0.25">
      <c r="A1821">
        <v>200609</v>
      </c>
      <c r="B1821" t="s">
        <v>2092</v>
      </c>
      <c r="C1821" s="8">
        <v>4398</v>
      </c>
      <c r="D1821" s="8" t="str">
        <f t="shared" si="56"/>
        <v>FINA-4398</v>
      </c>
      <c r="E1821" t="s">
        <v>272</v>
      </c>
      <c r="F1821" s="44" t="s">
        <v>204</v>
      </c>
      <c r="G1821" s="44" t="s">
        <v>265</v>
      </c>
      <c r="H1821" t="s">
        <v>262</v>
      </c>
      <c r="I1821" t="s">
        <v>263</v>
      </c>
      <c r="J1821" s="2">
        <v>520801</v>
      </c>
      <c r="K1821" t="str">
        <f t="shared" si="57"/>
        <v>5208</v>
      </c>
      <c r="L1821" t="s">
        <v>782</v>
      </c>
      <c r="M1821" t="s">
        <v>280</v>
      </c>
      <c r="N1821"/>
      <c r="O1821" t="s">
        <v>265</v>
      </c>
      <c r="P1821">
        <v>3</v>
      </c>
      <c r="Q1821">
        <v>1</v>
      </c>
      <c r="R1821">
        <v>1132</v>
      </c>
      <c r="S1821">
        <v>1</v>
      </c>
      <c r="T1821">
        <v>4</v>
      </c>
      <c r="U1821">
        <v>0</v>
      </c>
      <c r="V1821">
        <v>0</v>
      </c>
      <c r="AA1821">
        <v>16</v>
      </c>
      <c r="AB1821" t="s">
        <v>282</v>
      </c>
      <c r="AC1821" t="s">
        <v>282</v>
      </c>
    </row>
    <row r="1822" spans="1:29" x14ac:dyDescent="0.25">
      <c r="A1822">
        <v>200609</v>
      </c>
      <c r="B1822" t="s">
        <v>2092</v>
      </c>
      <c r="C1822" s="8">
        <v>5311</v>
      </c>
      <c r="D1822" s="8" t="str">
        <f t="shared" si="56"/>
        <v>FINA-5311</v>
      </c>
      <c r="E1822" t="s">
        <v>2117</v>
      </c>
      <c r="F1822" s="44" t="s">
        <v>204</v>
      </c>
      <c r="G1822" s="44" t="s">
        <v>265</v>
      </c>
      <c r="H1822" t="s">
        <v>262</v>
      </c>
      <c r="I1822" t="s">
        <v>263</v>
      </c>
      <c r="J1822" s="2">
        <v>520801</v>
      </c>
      <c r="K1822" t="str">
        <f t="shared" si="57"/>
        <v>5208</v>
      </c>
      <c r="L1822" t="s">
        <v>782</v>
      </c>
      <c r="M1822" t="s">
        <v>280</v>
      </c>
      <c r="N1822"/>
      <c r="O1822" t="s">
        <v>265</v>
      </c>
      <c r="P1822">
        <v>1</v>
      </c>
      <c r="Q1822">
        <v>1</v>
      </c>
      <c r="R1822">
        <v>1132</v>
      </c>
      <c r="S1822">
        <v>1</v>
      </c>
      <c r="T1822">
        <v>5</v>
      </c>
      <c r="U1822">
        <v>0</v>
      </c>
      <c r="V1822">
        <v>0</v>
      </c>
      <c r="AA1822">
        <v>16</v>
      </c>
      <c r="AB1822" t="s">
        <v>282</v>
      </c>
      <c r="AC1822" t="s">
        <v>282</v>
      </c>
    </row>
    <row r="1823" spans="1:29" x14ac:dyDescent="0.25">
      <c r="A1823">
        <v>202009</v>
      </c>
      <c r="B1823" t="s">
        <v>2092</v>
      </c>
      <c r="C1823" s="8">
        <v>5320</v>
      </c>
      <c r="D1823" s="8" t="str">
        <f t="shared" si="56"/>
        <v>FINA-5320</v>
      </c>
      <c r="E1823" t="s">
        <v>2118</v>
      </c>
      <c r="F1823" s="44" t="s">
        <v>204</v>
      </c>
      <c r="G1823" s="44" t="s">
        <v>265</v>
      </c>
      <c r="H1823" t="s">
        <v>262</v>
      </c>
      <c r="I1823" t="s">
        <v>263</v>
      </c>
      <c r="J1823" s="2">
        <v>520801</v>
      </c>
      <c r="K1823" t="str">
        <f t="shared" si="57"/>
        <v>5208</v>
      </c>
      <c r="L1823" t="s">
        <v>782</v>
      </c>
      <c r="M1823" t="s">
        <v>280</v>
      </c>
      <c r="N1823"/>
      <c r="O1823" t="s">
        <v>265</v>
      </c>
      <c r="P1823">
        <v>1</v>
      </c>
      <c r="Q1823">
        <v>1</v>
      </c>
      <c r="R1823" t="s">
        <v>281</v>
      </c>
      <c r="S1823">
        <v>1</v>
      </c>
      <c r="T1823">
        <v>5</v>
      </c>
      <c r="U1823">
        <v>0</v>
      </c>
      <c r="V1823">
        <v>0</v>
      </c>
      <c r="AA1823">
        <v>16</v>
      </c>
      <c r="AB1823" t="s">
        <v>282</v>
      </c>
      <c r="AC1823" t="s">
        <v>282</v>
      </c>
    </row>
    <row r="1824" spans="1:29" x14ac:dyDescent="0.25">
      <c r="A1824">
        <v>201209</v>
      </c>
      <c r="B1824" t="s">
        <v>2092</v>
      </c>
      <c r="C1824" s="8">
        <v>5325</v>
      </c>
      <c r="D1824" s="8" t="str">
        <f t="shared" si="56"/>
        <v>FINA-5325</v>
      </c>
      <c r="E1824" t="s">
        <v>2119</v>
      </c>
      <c r="F1824" s="44" t="s">
        <v>204</v>
      </c>
      <c r="G1824" s="44" t="s">
        <v>265</v>
      </c>
      <c r="H1824" t="s">
        <v>262</v>
      </c>
      <c r="I1824" t="s">
        <v>263</v>
      </c>
      <c r="J1824" s="2">
        <v>520807</v>
      </c>
      <c r="K1824" t="str">
        <f t="shared" si="57"/>
        <v>5208</v>
      </c>
      <c r="L1824" t="s">
        <v>2100</v>
      </c>
      <c r="N1824"/>
      <c r="O1824" t="s">
        <v>265</v>
      </c>
    </row>
    <row r="1825" spans="1:29" x14ac:dyDescent="0.25">
      <c r="A1825">
        <v>202409</v>
      </c>
      <c r="B1825" t="s">
        <v>2092</v>
      </c>
      <c r="C1825" s="8">
        <v>5330</v>
      </c>
      <c r="D1825" s="8" t="str">
        <f t="shared" si="56"/>
        <v>FINA-5330</v>
      </c>
      <c r="E1825" t="s">
        <v>2120</v>
      </c>
      <c r="F1825" s="44" t="s">
        <v>204</v>
      </c>
      <c r="G1825" s="44" t="s">
        <v>261</v>
      </c>
      <c r="H1825" t="s">
        <v>262</v>
      </c>
      <c r="I1825" t="s">
        <v>263</v>
      </c>
      <c r="J1825" s="2">
        <v>520807</v>
      </c>
      <c r="K1825" t="str">
        <f t="shared" si="57"/>
        <v>5208</v>
      </c>
      <c r="L1825" t="s">
        <v>2100</v>
      </c>
      <c r="N1825"/>
      <c r="O1825" t="s">
        <v>265</v>
      </c>
    </row>
    <row r="1826" spans="1:29" x14ac:dyDescent="0.25">
      <c r="A1826">
        <v>202309</v>
      </c>
      <c r="B1826" t="s">
        <v>2092</v>
      </c>
      <c r="C1826" s="8">
        <v>5333</v>
      </c>
      <c r="D1826" s="8" t="str">
        <f t="shared" si="56"/>
        <v>FINA-5333</v>
      </c>
      <c r="E1826" t="s">
        <v>2121</v>
      </c>
      <c r="F1826" s="44" t="s">
        <v>204</v>
      </c>
      <c r="G1826" s="44" t="s">
        <v>265</v>
      </c>
      <c r="H1826" t="s">
        <v>262</v>
      </c>
      <c r="I1826" t="s">
        <v>263</v>
      </c>
      <c r="J1826" s="2">
        <v>520804</v>
      </c>
      <c r="K1826" t="str">
        <f t="shared" si="57"/>
        <v>5208</v>
      </c>
      <c r="L1826" t="s">
        <v>2122</v>
      </c>
      <c r="N1826"/>
      <c r="O1826" t="s">
        <v>265</v>
      </c>
    </row>
    <row r="1827" spans="1:29" x14ac:dyDescent="0.25">
      <c r="A1827">
        <v>200609</v>
      </c>
      <c r="B1827" t="s">
        <v>2092</v>
      </c>
      <c r="C1827" s="8">
        <v>5335</v>
      </c>
      <c r="D1827" s="8" t="str">
        <f t="shared" si="56"/>
        <v>FINA-5335</v>
      </c>
      <c r="E1827" t="s">
        <v>2123</v>
      </c>
      <c r="F1827" s="44" t="s">
        <v>2110</v>
      </c>
      <c r="G1827" s="44" t="s">
        <v>265</v>
      </c>
      <c r="H1827" t="s">
        <v>262</v>
      </c>
      <c r="I1827" t="s">
        <v>263</v>
      </c>
      <c r="J1827" s="2">
        <v>521101</v>
      </c>
      <c r="K1827" t="str">
        <f t="shared" si="57"/>
        <v>5211</v>
      </c>
      <c r="L1827" t="s">
        <v>2111</v>
      </c>
      <c r="M1827" t="s">
        <v>280</v>
      </c>
      <c r="N1827"/>
      <c r="O1827" t="s">
        <v>265</v>
      </c>
      <c r="P1827">
        <v>1</v>
      </c>
      <c r="Q1827">
        <v>1</v>
      </c>
      <c r="R1827">
        <v>1132</v>
      </c>
      <c r="S1827">
        <v>1</v>
      </c>
      <c r="T1827">
        <v>5</v>
      </c>
      <c r="U1827">
        <v>0</v>
      </c>
      <c r="V1827">
        <v>0</v>
      </c>
      <c r="AA1827">
        <v>16</v>
      </c>
      <c r="AB1827" t="s">
        <v>282</v>
      </c>
      <c r="AC1827" t="s">
        <v>282</v>
      </c>
    </row>
    <row r="1828" spans="1:29" x14ac:dyDescent="0.25">
      <c r="A1828">
        <v>200609</v>
      </c>
      <c r="B1828" t="s">
        <v>2092</v>
      </c>
      <c r="C1828" s="8">
        <v>5340</v>
      </c>
      <c r="D1828" s="8" t="str">
        <f t="shared" si="56"/>
        <v>FINA-5340</v>
      </c>
      <c r="E1828" t="s">
        <v>2124</v>
      </c>
      <c r="F1828" s="44" t="s">
        <v>204</v>
      </c>
      <c r="G1828" s="44" t="s">
        <v>265</v>
      </c>
      <c r="H1828" t="s">
        <v>262</v>
      </c>
      <c r="I1828" t="s">
        <v>263</v>
      </c>
      <c r="J1828" s="2">
        <v>520801</v>
      </c>
      <c r="K1828" t="str">
        <f t="shared" si="57"/>
        <v>5208</v>
      </c>
      <c r="L1828" t="s">
        <v>782</v>
      </c>
      <c r="M1828" t="s">
        <v>280</v>
      </c>
      <c r="N1828"/>
      <c r="O1828" t="s">
        <v>265</v>
      </c>
      <c r="P1828">
        <v>1</v>
      </c>
      <c r="Q1828">
        <v>1</v>
      </c>
      <c r="R1828">
        <v>1132</v>
      </c>
      <c r="S1828">
        <v>1</v>
      </c>
      <c r="T1828">
        <v>5</v>
      </c>
      <c r="U1828">
        <v>0</v>
      </c>
      <c r="V1828">
        <v>0</v>
      </c>
      <c r="AA1828">
        <v>16</v>
      </c>
      <c r="AB1828" t="s">
        <v>282</v>
      </c>
      <c r="AC1828" t="s">
        <v>282</v>
      </c>
    </row>
    <row r="1829" spans="1:29" x14ac:dyDescent="0.25">
      <c r="A1829">
        <v>201609</v>
      </c>
      <c r="B1829" t="s">
        <v>2092</v>
      </c>
      <c r="C1829" s="8">
        <v>5345</v>
      </c>
      <c r="D1829" s="8" t="str">
        <f t="shared" si="56"/>
        <v>FINA-5345</v>
      </c>
      <c r="E1829" t="s">
        <v>2095</v>
      </c>
      <c r="F1829" s="44" t="s">
        <v>204</v>
      </c>
      <c r="G1829" s="44" t="s">
        <v>265</v>
      </c>
      <c r="H1829" t="s">
        <v>262</v>
      </c>
      <c r="I1829" t="s">
        <v>263</v>
      </c>
      <c r="J1829" s="2">
        <v>520801</v>
      </c>
      <c r="K1829" t="str">
        <f t="shared" si="57"/>
        <v>5208</v>
      </c>
      <c r="L1829" t="s">
        <v>782</v>
      </c>
      <c r="N1829"/>
      <c r="O1829" t="s">
        <v>265</v>
      </c>
    </row>
    <row r="1830" spans="1:29" x14ac:dyDescent="0.25">
      <c r="A1830">
        <v>200609</v>
      </c>
      <c r="B1830" t="s">
        <v>2092</v>
      </c>
      <c r="C1830" s="8">
        <v>5370</v>
      </c>
      <c r="D1830" s="8" t="str">
        <f t="shared" si="56"/>
        <v>FINA-5370</v>
      </c>
      <c r="E1830" t="s">
        <v>519</v>
      </c>
      <c r="F1830" s="44" t="s">
        <v>204</v>
      </c>
      <c r="G1830" s="44" t="s">
        <v>265</v>
      </c>
      <c r="H1830" t="s">
        <v>262</v>
      </c>
      <c r="I1830" t="s">
        <v>263</v>
      </c>
      <c r="J1830" s="2">
        <v>520801</v>
      </c>
      <c r="K1830" t="str">
        <f t="shared" si="57"/>
        <v>5208</v>
      </c>
      <c r="L1830" t="s">
        <v>782</v>
      </c>
      <c r="M1830" t="s">
        <v>280</v>
      </c>
      <c r="N1830"/>
      <c r="O1830" t="s">
        <v>265</v>
      </c>
      <c r="P1830">
        <v>4</v>
      </c>
      <c r="Q1830">
        <v>1</v>
      </c>
      <c r="R1830">
        <v>1132</v>
      </c>
      <c r="S1830">
        <v>1</v>
      </c>
      <c r="T1830">
        <v>5</v>
      </c>
      <c r="U1830">
        <v>0</v>
      </c>
      <c r="V1830">
        <v>0</v>
      </c>
      <c r="AA1830">
        <v>16</v>
      </c>
      <c r="AB1830" t="s">
        <v>282</v>
      </c>
      <c r="AC1830" t="s">
        <v>282</v>
      </c>
    </row>
    <row r="1831" spans="1:29" x14ac:dyDescent="0.25">
      <c r="A1831">
        <v>200609</v>
      </c>
      <c r="B1831" t="s">
        <v>2092</v>
      </c>
      <c r="C1831" s="8">
        <v>5396</v>
      </c>
      <c r="D1831" s="8" t="str">
        <f t="shared" si="56"/>
        <v>FINA-5396</v>
      </c>
      <c r="E1831" t="s">
        <v>319</v>
      </c>
      <c r="F1831" s="44" t="s">
        <v>204</v>
      </c>
      <c r="G1831" s="44" t="s">
        <v>265</v>
      </c>
      <c r="H1831" t="s">
        <v>262</v>
      </c>
      <c r="I1831" t="s">
        <v>263</v>
      </c>
      <c r="J1831" s="2">
        <v>520801</v>
      </c>
      <c r="K1831" t="str">
        <f t="shared" si="57"/>
        <v>5208</v>
      </c>
      <c r="L1831" t="s">
        <v>782</v>
      </c>
      <c r="M1831" t="s">
        <v>280</v>
      </c>
      <c r="N1831"/>
      <c r="O1831" t="s">
        <v>265</v>
      </c>
      <c r="P1831">
        <v>5</v>
      </c>
      <c r="Q1831">
        <v>1</v>
      </c>
      <c r="R1831">
        <v>1132</v>
      </c>
      <c r="S1831">
        <v>1</v>
      </c>
      <c r="T1831">
        <v>5</v>
      </c>
      <c r="U1831">
        <v>0</v>
      </c>
      <c r="V1831">
        <v>0</v>
      </c>
      <c r="AA1831">
        <v>16</v>
      </c>
      <c r="AB1831" t="s">
        <v>282</v>
      </c>
      <c r="AC1831" t="s">
        <v>282</v>
      </c>
    </row>
    <row r="1832" spans="1:29" x14ac:dyDescent="0.25">
      <c r="A1832">
        <v>200709</v>
      </c>
      <c r="B1832" t="s">
        <v>2125</v>
      </c>
      <c r="C1832" s="8">
        <v>1311</v>
      </c>
      <c r="D1832" s="8" t="str">
        <f t="shared" si="56"/>
        <v>FREN-1311</v>
      </c>
      <c r="E1832" t="s">
        <v>2126</v>
      </c>
      <c r="F1832" s="44" t="s">
        <v>85</v>
      </c>
      <c r="G1832" s="44" t="s">
        <v>265</v>
      </c>
      <c r="H1832" t="s">
        <v>330</v>
      </c>
      <c r="I1832" t="s">
        <v>331</v>
      </c>
      <c r="J1832" s="2">
        <v>160901</v>
      </c>
      <c r="K1832" t="str">
        <f t="shared" si="57"/>
        <v>1609</v>
      </c>
      <c r="L1832" t="s">
        <v>2127</v>
      </c>
      <c r="N1832"/>
      <c r="O1832" t="s">
        <v>265</v>
      </c>
    </row>
    <row r="1833" spans="1:29" x14ac:dyDescent="0.25">
      <c r="A1833">
        <v>200609</v>
      </c>
      <c r="B1833" t="s">
        <v>2125</v>
      </c>
      <c r="C1833" s="8">
        <v>1312</v>
      </c>
      <c r="D1833" s="8" t="str">
        <f t="shared" si="56"/>
        <v>FREN-1312</v>
      </c>
      <c r="E1833" t="s">
        <v>2128</v>
      </c>
      <c r="F1833" s="44" t="s">
        <v>85</v>
      </c>
      <c r="G1833" s="44" t="s">
        <v>265</v>
      </c>
      <c r="H1833" t="s">
        <v>330</v>
      </c>
      <c r="I1833" t="s">
        <v>331</v>
      </c>
      <c r="J1833" s="2">
        <v>160901</v>
      </c>
      <c r="K1833" t="str">
        <f t="shared" si="57"/>
        <v>1609</v>
      </c>
      <c r="L1833" t="s">
        <v>2127</v>
      </c>
      <c r="M1833" t="s">
        <v>333</v>
      </c>
      <c r="N1833"/>
      <c r="O1833" t="s">
        <v>265</v>
      </c>
      <c r="P1833">
        <v>1</v>
      </c>
      <c r="Q1833">
        <v>1</v>
      </c>
      <c r="R1833">
        <v>1570</v>
      </c>
      <c r="S1833">
        <v>1</v>
      </c>
      <c r="T1833">
        <v>1</v>
      </c>
      <c r="U1833">
        <v>0</v>
      </c>
      <c r="V1833">
        <v>0</v>
      </c>
      <c r="AA1833" t="s">
        <v>334</v>
      </c>
      <c r="AB1833" t="s">
        <v>282</v>
      </c>
      <c r="AC1833" t="s">
        <v>282</v>
      </c>
    </row>
    <row r="1834" spans="1:29" x14ac:dyDescent="0.25">
      <c r="A1834">
        <v>200809</v>
      </c>
      <c r="B1834" t="s">
        <v>2125</v>
      </c>
      <c r="C1834" s="8">
        <v>2311</v>
      </c>
      <c r="D1834" s="8" t="str">
        <f t="shared" si="56"/>
        <v>FREN-2311</v>
      </c>
      <c r="E1834" t="s">
        <v>2129</v>
      </c>
      <c r="F1834" s="44" t="s">
        <v>85</v>
      </c>
      <c r="G1834" s="44" t="s">
        <v>265</v>
      </c>
      <c r="H1834" t="s">
        <v>330</v>
      </c>
      <c r="I1834" t="s">
        <v>331</v>
      </c>
      <c r="J1834" s="2">
        <v>160901</v>
      </c>
      <c r="K1834" t="str">
        <f t="shared" si="57"/>
        <v>1609</v>
      </c>
      <c r="L1834" t="s">
        <v>2127</v>
      </c>
      <c r="N1834"/>
      <c r="O1834" t="s">
        <v>265</v>
      </c>
    </row>
    <row r="1835" spans="1:29" x14ac:dyDescent="0.25">
      <c r="A1835">
        <v>200609</v>
      </c>
      <c r="B1835" t="s">
        <v>2125</v>
      </c>
      <c r="C1835" s="8">
        <v>2312</v>
      </c>
      <c r="D1835" s="8" t="str">
        <f t="shared" si="56"/>
        <v>FREN-2312</v>
      </c>
      <c r="E1835" t="s">
        <v>2130</v>
      </c>
      <c r="F1835" s="44" t="s">
        <v>85</v>
      </c>
      <c r="G1835" s="44" t="s">
        <v>265</v>
      </c>
      <c r="H1835" t="s">
        <v>330</v>
      </c>
      <c r="I1835" t="s">
        <v>331</v>
      </c>
      <c r="J1835" s="2">
        <v>160901</v>
      </c>
      <c r="K1835" t="str">
        <f t="shared" si="57"/>
        <v>1609</v>
      </c>
      <c r="L1835" t="s">
        <v>2127</v>
      </c>
      <c r="M1835" t="s">
        <v>333</v>
      </c>
      <c r="N1835"/>
      <c r="O1835" t="s">
        <v>265</v>
      </c>
      <c r="P1835">
        <v>1</v>
      </c>
      <c r="Q1835">
        <v>1</v>
      </c>
      <c r="R1835">
        <v>1570</v>
      </c>
      <c r="S1835">
        <v>1</v>
      </c>
      <c r="T1835">
        <v>2</v>
      </c>
      <c r="U1835">
        <v>0</v>
      </c>
      <c r="V1835">
        <v>0</v>
      </c>
      <c r="AA1835" t="s">
        <v>334</v>
      </c>
      <c r="AB1835" t="s">
        <v>282</v>
      </c>
      <c r="AC1835" t="s">
        <v>282</v>
      </c>
    </row>
    <row r="1836" spans="1:29" x14ac:dyDescent="0.25">
      <c r="A1836">
        <v>200609</v>
      </c>
      <c r="B1836" t="s">
        <v>2125</v>
      </c>
      <c r="C1836" s="8">
        <v>3306</v>
      </c>
      <c r="D1836" s="8" t="str">
        <f t="shared" si="56"/>
        <v>FREN-3306</v>
      </c>
      <c r="E1836" t="s">
        <v>2131</v>
      </c>
      <c r="F1836" s="44" t="s">
        <v>85</v>
      </c>
      <c r="G1836" s="44" t="s">
        <v>265</v>
      </c>
      <c r="H1836" t="s">
        <v>330</v>
      </c>
      <c r="I1836" t="s">
        <v>331</v>
      </c>
      <c r="J1836" s="2">
        <v>160901</v>
      </c>
      <c r="K1836" t="str">
        <f t="shared" si="57"/>
        <v>1609</v>
      </c>
      <c r="L1836" t="s">
        <v>2127</v>
      </c>
      <c r="M1836" t="s">
        <v>333</v>
      </c>
      <c r="N1836"/>
      <c r="O1836" t="s">
        <v>265</v>
      </c>
      <c r="P1836">
        <v>1</v>
      </c>
      <c r="Q1836">
        <v>1</v>
      </c>
      <c r="R1836">
        <v>1570</v>
      </c>
      <c r="S1836">
        <v>1</v>
      </c>
      <c r="T1836">
        <v>3</v>
      </c>
      <c r="U1836">
        <v>0</v>
      </c>
      <c r="V1836">
        <v>0</v>
      </c>
      <c r="AA1836" t="s">
        <v>334</v>
      </c>
      <c r="AB1836" t="s">
        <v>282</v>
      </c>
      <c r="AC1836" t="s">
        <v>282</v>
      </c>
    </row>
    <row r="1837" spans="1:29" x14ac:dyDescent="0.25">
      <c r="A1837">
        <v>202209</v>
      </c>
      <c r="B1837" t="s">
        <v>2132</v>
      </c>
      <c r="C1837" s="8">
        <v>1300</v>
      </c>
      <c r="D1837" s="8" t="str">
        <f t="shared" si="56"/>
        <v>GEOG-1300</v>
      </c>
      <c r="E1837" t="s">
        <v>2133</v>
      </c>
      <c r="F1837" s="44" t="s">
        <v>162</v>
      </c>
      <c r="G1837" s="44" t="s">
        <v>265</v>
      </c>
      <c r="H1837" t="s">
        <v>1176</v>
      </c>
      <c r="I1837" t="s">
        <v>1177</v>
      </c>
      <c r="J1837" s="2">
        <v>450701</v>
      </c>
      <c r="K1837" t="str">
        <f t="shared" si="57"/>
        <v>4507</v>
      </c>
      <c r="L1837" t="s">
        <v>2134</v>
      </c>
      <c r="M1837" t="s">
        <v>333</v>
      </c>
      <c r="N1837"/>
      <c r="O1837" t="s">
        <v>265</v>
      </c>
      <c r="P1837">
        <v>1</v>
      </c>
      <c r="Q1837">
        <v>1</v>
      </c>
      <c r="R1837">
        <v>1750</v>
      </c>
      <c r="S1837">
        <v>1</v>
      </c>
      <c r="T1837">
        <v>1</v>
      </c>
      <c r="U1837">
        <v>0</v>
      </c>
      <c r="V1837">
        <v>0</v>
      </c>
      <c r="AA1837" t="s">
        <v>334</v>
      </c>
      <c r="AB1837" t="s">
        <v>282</v>
      </c>
      <c r="AC1837" t="s">
        <v>282</v>
      </c>
    </row>
    <row r="1838" spans="1:29" x14ac:dyDescent="0.25">
      <c r="A1838">
        <v>202009</v>
      </c>
      <c r="B1838" t="s">
        <v>2132</v>
      </c>
      <c r="C1838" s="8">
        <v>1301</v>
      </c>
      <c r="D1838" s="8" t="str">
        <f t="shared" si="56"/>
        <v>GEOG-1301</v>
      </c>
      <c r="E1838" t="s">
        <v>2135</v>
      </c>
      <c r="F1838" s="44" t="s">
        <v>162</v>
      </c>
      <c r="G1838" s="44" t="s">
        <v>261</v>
      </c>
      <c r="H1838" t="s">
        <v>1176</v>
      </c>
      <c r="I1838" t="s">
        <v>1177</v>
      </c>
      <c r="J1838" s="2">
        <v>450701</v>
      </c>
      <c r="K1838" t="str">
        <f t="shared" si="57"/>
        <v>4507</v>
      </c>
      <c r="L1838" t="s">
        <v>2134</v>
      </c>
      <c r="M1838" t="s">
        <v>333</v>
      </c>
      <c r="N1838"/>
      <c r="O1838" t="s">
        <v>265</v>
      </c>
      <c r="P1838">
        <v>1</v>
      </c>
      <c r="Q1838">
        <v>1</v>
      </c>
      <c r="R1838" t="s">
        <v>1187</v>
      </c>
      <c r="S1838">
        <v>1</v>
      </c>
      <c r="T1838">
        <v>1</v>
      </c>
      <c r="U1838">
        <v>0</v>
      </c>
      <c r="V1838">
        <v>0</v>
      </c>
      <c r="AA1838" t="s">
        <v>334</v>
      </c>
      <c r="AB1838" t="s">
        <v>282</v>
      </c>
      <c r="AC1838" t="s">
        <v>282</v>
      </c>
    </row>
    <row r="1839" spans="1:29" x14ac:dyDescent="0.25">
      <c r="A1839">
        <v>202109</v>
      </c>
      <c r="B1839" t="s">
        <v>2132</v>
      </c>
      <c r="C1839" s="8">
        <v>1470</v>
      </c>
      <c r="D1839" s="8" t="str">
        <f t="shared" si="56"/>
        <v>GEOG-1470</v>
      </c>
      <c r="E1839" t="s">
        <v>2136</v>
      </c>
      <c r="F1839" s="44" t="s">
        <v>33</v>
      </c>
      <c r="G1839" s="44" t="s">
        <v>261</v>
      </c>
      <c r="H1839" t="s">
        <v>1176</v>
      </c>
      <c r="I1839" t="s">
        <v>1177</v>
      </c>
      <c r="J1839" s="2">
        <v>110401</v>
      </c>
      <c r="K1839" t="str">
        <f t="shared" si="57"/>
        <v>1104</v>
      </c>
      <c r="L1839" t="s">
        <v>478</v>
      </c>
      <c r="N1839"/>
      <c r="O1839" t="s">
        <v>265</v>
      </c>
    </row>
    <row r="1840" spans="1:29" x14ac:dyDescent="0.25">
      <c r="A1840">
        <v>202209</v>
      </c>
      <c r="B1840" t="s">
        <v>2132</v>
      </c>
      <c r="C1840" s="8">
        <v>3331</v>
      </c>
      <c r="D1840" s="8" t="str">
        <f t="shared" si="56"/>
        <v>GEOG-3331</v>
      </c>
      <c r="E1840" t="s">
        <v>2137</v>
      </c>
      <c r="F1840" s="44" t="s">
        <v>162</v>
      </c>
      <c r="G1840" s="44" t="s">
        <v>265</v>
      </c>
      <c r="H1840" t="s">
        <v>1176</v>
      </c>
      <c r="I1840" t="s">
        <v>1177</v>
      </c>
      <c r="J1840" s="2">
        <v>450701</v>
      </c>
      <c r="K1840" t="str">
        <f t="shared" si="57"/>
        <v>4507</v>
      </c>
      <c r="L1840" t="s">
        <v>2134</v>
      </c>
      <c r="M1840" t="s">
        <v>333</v>
      </c>
      <c r="N1840"/>
      <c r="O1840" t="s">
        <v>265</v>
      </c>
      <c r="P1840">
        <v>1</v>
      </c>
      <c r="Q1840">
        <v>1</v>
      </c>
      <c r="R1840">
        <v>1750</v>
      </c>
      <c r="S1840">
        <v>1</v>
      </c>
      <c r="T1840">
        <v>3</v>
      </c>
      <c r="U1840">
        <v>0</v>
      </c>
      <c r="V1840">
        <v>0</v>
      </c>
      <c r="AA1840" t="s">
        <v>334</v>
      </c>
      <c r="AB1840" t="s">
        <v>282</v>
      </c>
      <c r="AC1840" t="s">
        <v>282</v>
      </c>
    </row>
    <row r="1841" spans="1:15" x14ac:dyDescent="0.25">
      <c r="A1841">
        <v>202209</v>
      </c>
      <c r="B1841" t="s">
        <v>2138</v>
      </c>
      <c r="C1841" s="8">
        <v>1301</v>
      </c>
      <c r="D1841" s="8" t="str">
        <f t="shared" si="56"/>
        <v>GEOL-1301</v>
      </c>
      <c r="E1841" t="s">
        <v>2139</v>
      </c>
      <c r="F1841" s="44" t="s">
        <v>139</v>
      </c>
      <c r="G1841" s="44" t="s">
        <v>261</v>
      </c>
      <c r="H1841" t="s">
        <v>445</v>
      </c>
      <c r="I1841" t="s">
        <v>446</v>
      </c>
      <c r="J1841" s="2">
        <v>400601</v>
      </c>
      <c r="K1841" t="str">
        <f t="shared" si="57"/>
        <v>4006</v>
      </c>
      <c r="L1841" t="s">
        <v>938</v>
      </c>
      <c r="N1841"/>
      <c r="O1841" t="s">
        <v>265</v>
      </c>
    </row>
    <row r="1842" spans="1:15" x14ac:dyDescent="0.25">
      <c r="A1842">
        <v>202209</v>
      </c>
      <c r="B1842" t="s">
        <v>2138</v>
      </c>
      <c r="C1842" s="8">
        <v>1303</v>
      </c>
      <c r="D1842" s="8" t="str">
        <f t="shared" si="56"/>
        <v>GEOL-1303</v>
      </c>
      <c r="E1842" t="s">
        <v>2140</v>
      </c>
      <c r="F1842" s="44" t="s">
        <v>139</v>
      </c>
      <c r="G1842" s="44" t="s">
        <v>265</v>
      </c>
      <c r="H1842" t="s">
        <v>445</v>
      </c>
      <c r="I1842" t="s">
        <v>446</v>
      </c>
      <c r="J1842" s="2">
        <v>400601</v>
      </c>
      <c r="K1842" t="str">
        <f t="shared" si="57"/>
        <v>4006</v>
      </c>
      <c r="L1842" t="s">
        <v>938</v>
      </c>
      <c r="N1842"/>
      <c r="O1842" t="s">
        <v>265</v>
      </c>
    </row>
    <row r="1843" spans="1:15" x14ac:dyDescent="0.25">
      <c r="A1843">
        <v>202209</v>
      </c>
      <c r="B1843" t="s">
        <v>2138</v>
      </c>
      <c r="C1843" s="8">
        <v>1403</v>
      </c>
      <c r="D1843" s="8" t="str">
        <f t="shared" si="56"/>
        <v>GEOL-1403</v>
      </c>
      <c r="E1843" t="s">
        <v>2141</v>
      </c>
      <c r="F1843" s="44" t="s">
        <v>139</v>
      </c>
      <c r="G1843" s="44" t="s">
        <v>265</v>
      </c>
      <c r="H1843" t="s">
        <v>445</v>
      </c>
      <c r="I1843" t="s">
        <v>446</v>
      </c>
      <c r="J1843" s="2">
        <v>400601</v>
      </c>
      <c r="K1843" t="str">
        <f t="shared" si="57"/>
        <v>4006</v>
      </c>
      <c r="L1843" t="s">
        <v>938</v>
      </c>
      <c r="N1843"/>
      <c r="O1843" t="s">
        <v>265</v>
      </c>
    </row>
    <row r="1844" spans="1:15" x14ac:dyDescent="0.25">
      <c r="A1844">
        <v>202209</v>
      </c>
      <c r="B1844" t="s">
        <v>2138</v>
      </c>
      <c r="C1844" s="8">
        <v>1404</v>
      </c>
      <c r="D1844" s="8" t="str">
        <f t="shared" si="56"/>
        <v>GEOL-1404</v>
      </c>
      <c r="E1844" t="s">
        <v>2142</v>
      </c>
      <c r="F1844" s="44" t="s">
        <v>139</v>
      </c>
      <c r="G1844" s="44" t="s">
        <v>265</v>
      </c>
      <c r="H1844" t="s">
        <v>445</v>
      </c>
      <c r="I1844" t="s">
        <v>446</v>
      </c>
      <c r="J1844" s="2">
        <v>400601</v>
      </c>
      <c r="K1844" t="str">
        <f t="shared" si="57"/>
        <v>4006</v>
      </c>
      <c r="L1844" t="s">
        <v>938</v>
      </c>
      <c r="N1844"/>
      <c r="O1844" t="s">
        <v>265</v>
      </c>
    </row>
    <row r="1845" spans="1:15" x14ac:dyDescent="0.25">
      <c r="A1845">
        <v>202009</v>
      </c>
      <c r="B1845" t="s">
        <v>2138</v>
      </c>
      <c r="C1845" s="8">
        <v>2101</v>
      </c>
      <c r="D1845" s="8" t="str">
        <f t="shared" si="56"/>
        <v>GEOL-2101</v>
      </c>
      <c r="E1845" t="s">
        <v>2143</v>
      </c>
      <c r="F1845" s="44" t="s">
        <v>139</v>
      </c>
      <c r="G1845" s="44" t="s">
        <v>261</v>
      </c>
      <c r="H1845" t="s">
        <v>445</v>
      </c>
      <c r="I1845" t="s">
        <v>446</v>
      </c>
      <c r="J1845" s="2">
        <v>400601</v>
      </c>
      <c r="K1845" t="str">
        <f t="shared" si="57"/>
        <v>4006</v>
      </c>
      <c r="L1845" t="s">
        <v>938</v>
      </c>
      <c r="N1845"/>
      <c r="O1845" t="s">
        <v>265</v>
      </c>
    </row>
    <row r="1846" spans="1:15" x14ac:dyDescent="0.25">
      <c r="A1846">
        <v>202209</v>
      </c>
      <c r="B1846" t="s">
        <v>2138</v>
      </c>
      <c r="C1846" s="8">
        <v>2102</v>
      </c>
      <c r="D1846" s="8" t="str">
        <f t="shared" si="56"/>
        <v>GEOL-2102</v>
      </c>
      <c r="E1846" t="s">
        <v>2144</v>
      </c>
      <c r="F1846" s="44" t="s">
        <v>139</v>
      </c>
      <c r="G1846" s="44" t="s">
        <v>265</v>
      </c>
      <c r="H1846" t="s">
        <v>445</v>
      </c>
      <c r="I1846" t="s">
        <v>446</v>
      </c>
      <c r="J1846" s="2">
        <v>400601</v>
      </c>
      <c r="K1846" t="str">
        <f t="shared" si="57"/>
        <v>4006</v>
      </c>
      <c r="L1846" t="s">
        <v>938</v>
      </c>
      <c r="N1846"/>
      <c r="O1846" t="s">
        <v>265</v>
      </c>
    </row>
    <row r="1847" spans="1:15" x14ac:dyDescent="0.25">
      <c r="A1847">
        <v>202209</v>
      </c>
      <c r="B1847" t="s">
        <v>2138</v>
      </c>
      <c r="C1847" s="8">
        <v>2103</v>
      </c>
      <c r="D1847" s="8" t="str">
        <f t="shared" si="56"/>
        <v>GEOL-2103</v>
      </c>
      <c r="E1847" t="s">
        <v>2145</v>
      </c>
      <c r="F1847" s="44" t="s">
        <v>139</v>
      </c>
      <c r="G1847" s="44" t="s">
        <v>265</v>
      </c>
      <c r="H1847" t="s">
        <v>445</v>
      </c>
      <c r="I1847" t="s">
        <v>446</v>
      </c>
      <c r="J1847" s="2">
        <v>400601</v>
      </c>
      <c r="K1847" t="str">
        <f t="shared" si="57"/>
        <v>4006</v>
      </c>
      <c r="L1847" t="s">
        <v>938</v>
      </c>
      <c r="N1847"/>
      <c r="O1847" t="s">
        <v>265</v>
      </c>
    </row>
    <row r="1848" spans="1:15" x14ac:dyDescent="0.25">
      <c r="A1848">
        <v>202209</v>
      </c>
      <c r="B1848" t="s">
        <v>2138</v>
      </c>
      <c r="C1848" s="8">
        <v>2222</v>
      </c>
      <c r="D1848" s="8" t="str">
        <f t="shared" si="56"/>
        <v>GEOL-2222</v>
      </c>
      <c r="E1848" t="s">
        <v>2146</v>
      </c>
      <c r="F1848" s="44" t="s">
        <v>139</v>
      </c>
      <c r="G1848" s="44" t="s">
        <v>265</v>
      </c>
      <c r="H1848" t="s">
        <v>445</v>
      </c>
      <c r="I1848" t="s">
        <v>446</v>
      </c>
      <c r="J1848" s="2">
        <v>400604</v>
      </c>
      <c r="K1848" t="str">
        <f t="shared" si="57"/>
        <v>4006</v>
      </c>
      <c r="L1848" t="s">
        <v>2147</v>
      </c>
      <c r="N1848"/>
      <c r="O1848" t="s">
        <v>265</v>
      </c>
    </row>
    <row r="1849" spans="1:15" x14ac:dyDescent="0.25">
      <c r="A1849">
        <v>202209</v>
      </c>
      <c r="B1849" t="s">
        <v>2138</v>
      </c>
      <c r="C1849" s="8">
        <v>2490</v>
      </c>
      <c r="D1849" s="8" t="str">
        <f t="shared" si="56"/>
        <v>GEOL-2490</v>
      </c>
      <c r="E1849" t="s">
        <v>471</v>
      </c>
      <c r="F1849" s="44" t="s">
        <v>139</v>
      </c>
      <c r="G1849" s="44" t="s">
        <v>265</v>
      </c>
      <c r="H1849" t="s">
        <v>545</v>
      </c>
      <c r="I1849" t="s">
        <v>546</v>
      </c>
      <c r="J1849" s="2">
        <v>400601</v>
      </c>
      <c r="K1849" t="str">
        <f t="shared" si="57"/>
        <v>4006</v>
      </c>
      <c r="L1849" t="s">
        <v>938</v>
      </c>
      <c r="N1849"/>
      <c r="O1849" t="s">
        <v>265</v>
      </c>
    </row>
    <row r="1850" spans="1:15" x14ac:dyDescent="0.25">
      <c r="A1850">
        <v>201406</v>
      </c>
      <c r="B1850" t="s">
        <v>2138</v>
      </c>
      <c r="C1850" s="8">
        <v>3315</v>
      </c>
      <c r="D1850" s="8" t="str">
        <f t="shared" si="56"/>
        <v>GEOL-3315</v>
      </c>
      <c r="E1850" t="s">
        <v>2148</v>
      </c>
      <c r="F1850" s="44" t="s">
        <v>139</v>
      </c>
      <c r="G1850" s="44" t="s">
        <v>261</v>
      </c>
      <c r="H1850" t="s">
        <v>445</v>
      </c>
      <c r="I1850" t="s">
        <v>446</v>
      </c>
      <c r="J1850" s="2">
        <v>400601</v>
      </c>
      <c r="K1850" t="str">
        <f t="shared" si="57"/>
        <v>4006</v>
      </c>
      <c r="L1850" t="s">
        <v>938</v>
      </c>
      <c r="N1850"/>
      <c r="O1850" t="s">
        <v>265</v>
      </c>
    </row>
    <row r="1851" spans="1:15" x14ac:dyDescent="0.25">
      <c r="A1851">
        <v>202209</v>
      </c>
      <c r="B1851" t="s">
        <v>2138</v>
      </c>
      <c r="C1851" s="8">
        <v>3326</v>
      </c>
      <c r="D1851" s="8" t="str">
        <f t="shared" si="56"/>
        <v>GEOL-3326</v>
      </c>
      <c r="E1851" t="s">
        <v>2149</v>
      </c>
      <c r="F1851" s="44" t="s">
        <v>139</v>
      </c>
      <c r="G1851" s="44" t="s">
        <v>265</v>
      </c>
      <c r="H1851" t="s">
        <v>445</v>
      </c>
      <c r="I1851" t="s">
        <v>446</v>
      </c>
      <c r="J1851" s="2">
        <v>400601</v>
      </c>
      <c r="K1851" t="str">
        <f t="shared" si="57"/>
        <v>4006</v>
      </c>
      <c r="L1851" t="s">
        <v>938</v>
      </c>
      <c r="N1851"/>
      <c r="O1851" t="s">
        <v>265</v>
      </c>
    </row>
    <row r="1852" spans="1:15" x14ac:dyDescent="0.25">
      <c r="A1852">
        <v>202209</v>
      </c>
      <c r="B1852" t="s">
        <v>2138</v>
      </c>
      <c r="C1852" s="8">
        <v>3329</v>
      </c>
      <c r="D1852" s="8" t="str">
        <f t="shared" si="56"/>
        <v>GEOL-3329</v>
      </c>
      <c r="E1852" t="s">
        <v>2150</v>
      </c>
      <c r="F1852" s="44" t="s">
        <v>139</v>
      </c>
      <c r="G1852" s="44" t="s">
        <v>265</v>
      </c>
      <c r="H1852" t="s">
        <v>445</v>
      </c>
      <c r="I1852" t="s">
        <v>446</v>
      </c>
      <c r="J1852" s="2">
        <v>400601</v>
      </c>
      <c r="K1852" t="str">
        <f t="shared" si="57"/>
        <v>4006</v>
      </c>
      <c r="L1852" t="s">
        <v>938</v>
      </c>
      <c r="N1852"/>
      <c r="O1852" t="s">
        <v>265</v>
      </c>
    </row>
    <row r="1853" spans="1:15" x14ac:dyDescent="0.25">
      <c r="A1853">
        <v>202209</v>
      </c>
      <c r="B1853" t="s">
        <v>2138</v>
      </c>
      <c r="C1853" s="8">
        <v>3411</v>
      </c>
      <c r="D1853" s="8" t="str">
        <f t="shared" si="56"/>
        <v>GEOL-3411</v>
      </c>
      <c r="E1853" t="s">
        <v>2151</v>
      </c>
      <c r="F1853" s="44" t="s">
        <v>139</v>
      </c>
      <c r="G1853" s="44" t="s">
        <v>265</v>
      </c>
      <c r="H1853" t="s">
        <v>445</v>
      </c>
      <c r="I1853" t="s">
        <v>446</v>
      </c>
      <c r="J1853" s="2">
        <v>400601</v>
      </c>
      <c r="K1853" t="str">
        <f t="shared" si="57"/>
        <v>4006</v>
      </c>
      <c r="L1853" t="s">
        <v>938</v>
      </c>
      <c r="N1853"/>
      <c r="O1853" t="s">
        <v>265</v>
      </c>
    </row>
    <row r="1854" spans="1:15" x14ac:dyDescent="0.25">
      <c r="A1854">
        <v>202209</v>
      </c>
      <c r="B1854" t="s">
        <v>2138</v>
      </c>
      <c r="C1854" s="8">
        <v>3414</v>
      </c>
      <c r="D1854" s="8" t="str">
        <f t="shared" si="56"/>
        <v>GEOL-3414</v>
      </c>
      <c r="E1854" t="s">
        <v>2152</v>
      </c>
      <c r="F1854" s="44" t="s">
        <v>139</v>
      </c>
      <c r="G1854" s="44" t="s">
        <v>265</v>
      </c>
      <c r="H1854" t="s">
        <v>445</v>
      </c>
      <c r="I1854" t="s">
        <v>446</v>
      </c>
      <c r="J1854" s="2">
        <v>400601</v>
      </c>
      <c r="K1854" t="str">
        <f t="shared" si="57"/>
        <v>4006</v>
      </c>
      <c r="L1854" t="s">
        <v>938</v>
      </c>
      <c r="N1854"/>
      <c r="O1854" t="s">
        <v>265</v>
      </c>
    </row>
    <row r="1855" spans="1:15" x14ac:dyDescent="0.25">
      <c r="A1855">
        <v>202209</v>
      </c>
      <c r="B1855" t="s">
        <v>2138</v>
      </c>
      <c r="C1855" s="8">
        <v>3441</v>
      </c>
      <c r="D1855" s="8" t="str">
        <f t="shared" si="56"/>
        <v>GEOL-3441</v>
      </c>
      <c r="E1855" t="s">
        <v>2153</v>
      </c>
      <c r="F1855" s="44" t="s">
        <v>139</v>
      </c>
      <c r="G1855" s="44" t="s">
        <v>265</v>
      </c>
      <c r="H1855" t="s">
        <v>445</v>
      </c>
      <c r="I1855" t="s">
        <v>446</v>
      </c>
      <c r="J1855" s="2">
        <v>400604</v>
      </c>
      <c r="K1855" t="str">
        <f t="shared" si="57"/>
        <v>4006</v>
      </c>
      <c r="L1855" t="s">
        <v>2147</v>
      </c>
      <c r="N1855"/>
      <c r="O1855" t="s">
        <v>265</v>
      </c>
    </row>
    <row r="1856" spans="1:15" x14ac:dyDescent="0.25">
      <c r="A1856">
        <v>202209</v>
      </c>
      <c r="B1856" t="s">
        <v>2138</v>
      </c>
      <c r="C1856" s="8">
        <v>3442</v>
      </c>
      <c r="D1856" s="8" t="str">
        <f t="shared" si="56"/>
        <v>GEOL-3442</v>
      </c>
      <c r="E1856" t="s">
        <v>2154</v>
      </c>
      <c r="F1856" s="44" t="s">
        <v>139</v>
      </c>
      <c r="G1856" s="44" t="s">
        <v>265</v>
      </c>
      <c r="H1856" t="s">
        <v>445</v>
      </c>
      <c r="I1856" t="s">
        <v>446</v>
      </c>
      <c r="J1856" s="2">
        <v>400601</v>
      </c>
      <c r="K1856" t="str">
        <f t="shared" si="57"/>
        <v>4006</v>
      </c>
      <c r="L1856" t="s">
        <v>938</v>
      </c>
      <c r="N1856"/>
      <c r="O1856" t="s">
        <v>265</v>
      </c>
    </row>
    <row r="1857" spans="1:15" x14ac:dyDescent="0.25">
      <c r="A1857">
        <v>202209</v>
      </c>
      <c r="B1857" t="s">
        <v>2138</v>
      </c>
      <c r="C1857" s="8">
        <v>3443</v>
      </c>
      <c r="D1857" s="8" t="str">
        <f t="shared" si="56"/>
        <v>GEOL-3443</v>
      </c>
      <c r="E1857" t="s">
        <v>2155</v>
      </c>
      <c r="F1857" s="44" t="s">
        <v>139</v>
      </c>
      <c r="G1857" s="44" t="s">
        <v>265</v>
      </c>
      <c r="H1857" t="s">
        <v>445</v>
      </c>
      <c r="I1857" t="s">
        <v>446</v>
      </c>
      <c r="J1857" s="2">
        <v>400601</v>
      </c>
      <c r="K1857" t="str">
        <f t="shared" si="57"/>
        <v>4006</v>
      </c>
      <c r="L1857" t="s">
        <v>938</v>
      </c>
      <c r="N1857"/>
      <c r="O1857" t="s">
        <v>265</v>
      </c>
    </row>
    <row r="1858" spans="1:15" x14ac:dyDescent="0.25">
      <c r="A1858">
        <v>202209</v>
      </c>
      <c r="B1858" t="s">
        <v>2138</v>
      </c>
      <c r="C1858" s="8">
        <v>3490</v>
      </c>
      <c r="D1858" s="8" t="str">
        <f t="shared" ref="D1858:D1921" si="58">B1858&amp;"-"&amp;C1858</f>
        <v>GEOL-3490</v>
      </c>
      <c r="E1858" t="s">
        <v>471</v>
      </c>
      <c r="F1858" s="44" t="s">
        <v>139</v>
      </c>
      <c r="G1858" s="44" t="s">
        <v>265</v>
      </c>
      <c r="H1858" t="s">
        <v>445</v>
      </c>
      <c r="I1858" t="s">
        <v>446</v>
      </c>
      <c r="J1858" s="2">
        <v>400601</v>
      </c>
      <c r="K1858" t="str">
        <f t="shared" ref="K1858:K1921" si="59">LEFT(J1858, 4)</f>
        <v>4006</v>
      </c>
      <c r="L1858" t="s">
        <v>938</v>
      </c>
      <c r="N1858"/>
      <c r="O1858" t="s">
        <v>265</v>
      </c>
    </row>
    <row r="1859" spans="1:15" x14ac:dyDescent="0.25">
      <c r="A1859">
        <v>202309</v>
      </c>
      <c r="B1859" t="s">
        <v>2138</v>
      </c>
      <c r="C1859" s="8">
        <v>4050</v>
      </c>
      <c r="D1859" s="8" t="str">
        <f t="shared" si="58"/>
        <v>GEOL-4050</v>
      </c>
      <c r="E1859" t="s">
        <v>2156</v>
      </c>
      <c r="F1859" s="44" t="s">
        <v>139</v>
      </c>
      <c r="G1859" s="44" t="s">
        <v>261</v>
      </c>
      <c r="H1859" t="s">
        <v>445</v>
      </c>
      <c r="I1859" t="s">
        <v>446</v>
      </c>
      <c r="J1859" s="2">
        <v>400601</v>
      </c>
      <c r="K1859" t="str">
        <f t="shared" si="59"/>
        <v>4006</v>
      </c>
      <c r="L1859" t="s">
        <v>938</v>
      </c>
      <c r="N1859"/>
      <c r="O1859" t="s">
        <v>265</v>
      </c>
    </row>
    <row r="1860" spans="1:15" x14ac:dyDescent="0.25">
      <c r="A1860">
        <v>202209</v>
      </c>
      <c r="B1860" t="s">
        <v>2138</v>
      </c>
      <c r="C1860" s="8">
        <v>4311</v>
      </c>
      <c r="D1860" s="8" t="str">
        <f t="shared" si="58"/>
        <v>GEOL-4311</v>
      </c>
      <c r="E1860" t="s">
        <v>2157</v>
      </c>
      <c r="F1860" s="44" t="s">
        <v>139</v>
      </c>
      <c r="G1860" s="44" t="s">
        <v>265</v>
      </c>
      <c r="H1860" t="s">
        <v>445</v>
      </c>
      <c r="I1860" t="s">
        <v>446</v>
      </c>
      <c r="J1860" s="2">
        <v>400601</v>
      </c>
      <c r="K1860" t="str">
        <f t="shared" si="59"/>
        <v>4006</v>
      </c>
      <c r="L1860" t="s">
        <v>938</v>
      </c>
      <c r="N1860"/>
      <c r="O1860" t="s">
        <v>265</v>
      </c>
    </row>
    <row r="1861" spans="1:15" x14ac:dyDescent="0.25">
      <c r="A1861">
        <v>202209</v>
      </c>
      <c r="B1861" t="s">
        <v>2138</v>
      </c>
      <c r="C1861" s="8">
        <v>4316</v>
      </c>
      <c r="D1861" s="8" t="str">
        <f t="shared" si="58"/>
        <v>GEOL-4316</v>
      </c>
      <c r="E1861" t="s">
        <v>2158</v>
      </c>
      <c r="F1861" s="44" t="s">
        <v>139</v>
      </c>
      <c r="G1861" s="44" t="s">
        <v>265</v>
      </c>
      <c r="H1861" t="s">
        <v>445</v>
      </c>
      <c r="I1861" t="s">
        <v>446</v>
      </c>
      <c r="J1861" s="2">
        <v>400601</v>
      </c>
      <c r="K1861" t="str">
        <f t="shared" si="59"/>
        <v>4006</v>
      </c>
      <c r="L1861" t="s">
        <v>938</v>
      </c>
      <c r="N1861"/>
      <c r="O1861" t="s">
        <v>265</v>
      </c>
    </row>
    <row r="1862" spans="1:15" x14ac:dyDescent="0.25">
      <c r="A1862">
        <v>202209</v>
      </c>
      <c r="B1862" t="s">
        <v>2138</v>
      </c>
      <c r="C1862" s="8">
        <v>4321</v>
      </c>
      <c r="D1862" s="8" t="str">
        <f t="shared" si="58"/>
        <v>GEOL-4321</v>
      </c>
      <c r="E1862" t="s">
        <v>2159</v>
      </c>
      <c r="F1862" s="44" t="s">
        <v>139</v>
      </c>
      <c r="G1862" s="44" t="s">
        <v>265</v>
      </c>
      <c r="H1862" t="s">
        <v>445</v>
      </c>
      <c r="I1862" t="s">
        <v>446</v>
      </c>
      <c r="J1862" s="2">
        <v>400605</v>
      </c>
      <c r="K1862" t="str">
        <f t="shared" si="59"/>
        <v>4006</v>
      </c>
      <c r="L1862" t="s">
        <v>2160</v>
      </c>
      <c r="N1862"/>
      <c r="O1862" t="s">
        <v>265</v>
      </c>
    </row>
    <row r="1863" spans="1:15" x14ac:dyDescent="0.25">
      <c r="A1863">
        <v>202009</v>
      </c>
      <c r="B1863" t="s">
        <v>2138</v>
      </c>
      <c r="C1863" s="8">
        <v>4322</v>
      </c>
      <c r="D1863" s="8" t="str">
        <f t="shared" si="58"/>
        <v>GEOL-4322</v>
      </c>
      <c r="E1863" t="s">
        <v>2161</v>
      </c>
      <c r="F1863" s="44" t="s">
        <v>139</v>
      </c>
      <c r="G1863" s="44" t="s">
        <v>261</v>
      </c>
      <c r="H1863" t="s">
        <v>445</v>
      </c>
      <c r="I1863" t="s">
        <v>446</v>
      </c>
      <c r="J1863" s="2">
        <v>400603</v>
      </c>
      <c r="K1863" t="str">
        <f t="shared" si="59"/>
        <v>4006</v>
      </c>
      <c r="L1863" t="s">
        <v>2162</v>
      </c>
      <c r="N1863"/>
      <c r="O1863" t="s">
        <v>265</v>
      </c>
    </row>
    <row r="1864" spans="1:15" x14ac:dyDescent="0.25">
      <c r="A1864">
        <v>202009</v>
      </c>
      <c r="B1864" t="s">
        <v>2138</v>
      </c>
      <c r="C1864" s="8">
        <v>4324</v>
      </c>
      <c r="D1864" s="8" t="str">
        <f t="shared" si="58"/>
        <v>GEOL-4324</v>
      </c>
      <c r="E1864" t="s">
        <v>2163</v>
      </c>
      <c r="F1864" s="44" t="s">
        <v>139</v>
      </c>
      <c r="G1864" s="44" t="s">
        <v>261</v>
      </c>
      <c r="H1864" t="s">
        <v>445</v>
      </c>
      <c r="I1864" t="s">
        <v>446</v>
      </c>
      <c r="J1864" s="2">
        <v>400601</v>
      </c>
      <c r="K1864" t="str">
        <f t="shared" si="59"/>
        <v>4006</v>
      </c>
      <c r="L1864" t="s">
        <v>938</v>
      </c>
      <c r="N1864"/>
      <c r="O1864" t="s">
        <v>265</v>
      </c>
    </row>
    <row r="1865" spans="1:15" x14ac:dyDescent="0.25">
      <c r="A1865">
        <v>202309</v>
      </c>
      <c r="B1865" t="s">
        <v>2138</v>
      </c>
      <c r="C1865" s="8">
        <v>4326</v>
      </c>
      <c r="D1865" s="8" t="str">
        <f t="shared" si="58"/>
        <v>GEOL-4326</v>
      </c>
      <c r="E1865" t="s">
        <v>2164</v>
      </c>
      <c r="F1865" s="44" t="s">
        <v>139</v>
      </c>
      <c r="G1865" s="44" t="s">
        <v>261</v>
      </c>
      <c r="H1865" t="s">
        <v>445</v>
      </c>
      <c r="I1865" t="s">
        <v>446</v>
      </c>
      <c r="J1865" s="2">
        <v>400601</v>
      </c>
      <c r="K1865" t="str">
        <f t="shared" si="59"/>
        <v>4006</v>
      </c>
      <c r="L1865" t="s">
        <v>938</v>
      </c>
      <c r="N1865"/>
      <c r="O1865" t="s">
        <v>265</v>
      </c>
    </row>
    <row r="1866" spans="1:15" x14ac:dyDescent="0.25">
      <c r="A1866">
        <v>202209</v>
      </c>
      <c r="B1866" t="s">
        <v>2138</v>
      </c>
      <c r="C1866" s="8">
        <v>4411</v>
      </c>
      <c r="D1866" s="8" t="str">
        <f t="shared" si="58"/>
        <v>GEOL-4411</v>
      </c>
      <c r="E1866" t="s">
        <v>2165</v>
      </c>
      <c r="F1866" s="44" t="s">
        <v>139</v>
      </c>
      <c r="G1866" s="44" t="s">
        <v>265</v>
      </c>
      <c r="H1866" t="s">
        <v>445</v>
      </c>
      <c r="I1866" t="s">
        <v>446</v>
      </c>
      <c r="J1866" s="2">
        <v>400601</v>
      </c>
      <c r="K1866" t="str">
        <f t="shared" si="59"/>
        <v>4006</v>
      </c>
      <c r="L1866" t="s">
        <v>938</v>
      </c>
      <c r="N1866"/>
      <c r="O1866" t="s">
        <v>265</v>
      </c>
    </row>
    <row r="1867" spans="1:15" x14ac:dyDescent="0.25">
      <c r="A1867">
        <v>202209</v>
      </c>
      <c r="B1867" t="s">
        <v>2138</v>
      </c>
      <c r="C1867" s="8">
        <v>4415</v>
      </c>
      <c r="D1867" s="8" t="str">
        <f t="shared" si="58"/>
        <v>GEOL-4415</v>
      </c>
      <c r="E1867" t="s">
        <v>2166</v>
      </c>
      <c r="F1867" s="44" t="s">
        <v>139</v>
      </c>
      <c r="G1867" s="44" t="s">
        <v>265</v>
      </c>
      <c r="H1867" t="s">
        <v>445</v>
      </c>
      <c r="I1867" t="s">
        <v>446</v>
      </c>
      <c r="J1867" s="2">
        <v>400601</v>
      </c>
      <c r="K1867" t="str">
        <f t="shared" si="59"/>
        <v>4006</v>
      </c>
      <c r="L1867" t="s">
        <v>938</v>
      </c>
      <c r="N1867"/>
      <c r="O1867" t="s">
        <v>265</v>
      </c>
    </row>
    <row r="1868" spans="1:15" x14ac:dyDescent="0.25">
      <c r="A1868">
        <v>202309</v>
      </c>
      <c r="B1868" t="s">
        <v>2138</v>
      </c>
      <c r="C1868" s="8">
        <v>4416</v>
      </c>
      <c r="D1868" s="8" t="str">
        <f t="shared" si="58"/>
        <v>GEOL-4416</v>
      </c>
      <c r="E1868" t="s">
        <v>2167</v>
      </c>
      <c r="F1868" s="44" t="s">
        <v>139</v>
      </c>
      <c r="G1868" s="44" t="s">
        <v>265</v>
      </c>
      <c r="H1868" t="s">
        <v>445</v>
      </c>
      <c r="I1868" t="s">
        <v>446</v>
      </c>
      <c r="J1868" s="2">
        <v>400606</v>
      </c>
      <c r="K1868" t="str">
        <f t="shared" si="59"/>
        <v>4006</v>
      </c>
      <c r="L1868" t="s">
        <v>2168</v>
      </c>
      <c r="N1868"/>
      <c r="O1868" t="s">
        <v>265</v>
      </c>
    </row>
    <row r="1869" spans="1:15" x14ac:dyDescent="0.25">
      <c r="A1869">
        <v>202209</v>
      </c>
      <c r="B1869" t="s">
        <v>2138</v>
      </c>
      <c r="C1869" s="8">
        <v>4421</v>
      </c>
      <c r="D1869" s="8" t="str">
        <f t="shared" si="58"/>
        <v>GEOL-4421</v>
      </c>
      <c r="E1869" t="s">
        <v>2169</v>
      </c>
      <c r="F1869" s="44" t="s">
        <v>139</v>
      </c>
      <c r="G1869" s="44" t="s">
        <v>265</v>
      </c>
      <c r="H1869" t="s">
        <v>445</v>
      </c>
      <c r="I1869" t="s">
        <v>446</v>
      </c>
      <c r="J1869" s="2">
        <v>400601</v>
      </c>
      <c r="K1869" t="str">
        <f t="shared" si="59"/>
        <v>4006</v>
      </c>
      <c r="L1869" t="s">
        <v>938</v>
      </c>
      <c r="N1869"/>
      <c r="O1869" t="s">
        <v>265</v>
      </c>
    </row>
    <row r="1870" spans="1:15" x14ac:dyDescent="0.25">
      <c r="A1870">
        <v>202209</v>
      </c>
      <c r="B1870" t="s">
        <v>2138</v>
      </c>
      <c r="C1870" s="8">
        <v>4422</v>
      </c>
      <c r="D1870" s="8" t="str">
        <f t="shared" si="58"/>
        <v>GEOL-4422</v>
      </c>
      <c r="E1870" t="s">
        <v>2161</v>
      </c>
      <c r="F1870" s="44" t="s">
        <v>139</v>
      </c>
      <c r="G1870" s="44" t="s">
        <v>265</v>
      </c>
      <c r="H1870" t="s">
        <v>445</v>
      </c>
      <c r="I1870" t="s">
        <v>446</v>
      </c>
      <c r="J1870" s="2">
        <v>400603</v>
      </c>
      <c r="K1870" t="str">
        <f t="shared" si="59"/>
        <v>4006</v>
      </c>
      <c r="L1870" t="s">
        <v>2162</v>
      </c>
      <c r="N1870"/>
      <c r="O1870" t="s">
        <v>265</v>
      </c>
    </row>
    <row r="1871" spans="1:15" x14ac:dyDescent="0.25">
      <c r="A1871">
        <v>202209</v>
      </c>
      <c r="B1871" t="s">
        <v>2138</v>
      </c>
      <c r="C1871" s="8">
        <v>4423</v>
      </c>
      <c r="D1871" s="8" t="str">
        <f t="shared" si="58"/>
        <v>GEOL-4423</v>
      </c>
      <c r="E1871" t="s">
        <v>2170</v>
      </c>
      <c r="F1871" s="44" t="s">
        <v>139</v>
      </c>
      <c r="G1871" s="44" t="s">
        <v>265</v>
      </c>
      <c r="H1871" t="s">
        <v>445</v>
      </c>
      <c r="I1871" t="s">
        <v>446</v>
      </c>
      <c r="J1871" s="2">
        <v>400603</v>
      </c>
      <c r="K1871" t="str">
        <f t="shared" si="59"/>
        <v>4006</v>
      </c>
      <c r="L1871" t="s">
        <v>2162</v>
      </c>
      <c r="N1871"/>
      <c r="O1871" t="s">
        <v>265</v>
      </c>
    </row>
    <row r="1872" spans="1:15" x14ac:dyDescent="0.25">
      <c r="A1872">
        <v>202209</v>
      </c>
      <c r="B1872" t="s">
        <v>2138</v>
      </c>
      <c r="C1872" s="8">
        <v>4424</v>
      </c>
      <c r="D1872" s="8" t="str">
        <f t="shared" si="58"/>
        <v>GEOL-4424</v>
      </c>
      <c r="E1872" t="s">
        <v>2171</v>
      </c>
      <c r="F1872" s="44" t="s">
        <v>139</v>
      </c>
      <c r="G1872" s="44" t="s">
        <v>265</v>
      </c>
      <c r="H1872" t="s">
        <v>445</v>
      </c>
      <c r="I1872" t="s">
        <v>446</v>
      </c>
      <c r="J1872" s="2">
        <v>400601</v>
      </c>
      <c r="K1872" t="str">
        <f t="shared" si="59"/>
        <v>4006</v>
      </c>
      <c r="L1872" t="s">
        <v>938</v>
      </c>
      <c r="N1872"/>
      <c r="O1872" t="s">
        <v>265</v>
      </c>
    </row>
    <row r="1873" spans="1:15" x14ac:dyDescent="0.25">
      <c r="A1873">
        <v>202209</v>
      </c>
      <c r="B1873" t="s">
        <v>2138</v>
      </c>
      <c r="C1873" s="8">
        <v>4430</v>
      </c>
      <c r="D1873" s="8" t="str">
        <f t="shared" si="58"/>
        <v>GEOL-4430</v>
      </c>
      <c r="E1873" t="s">
        <v>2172</v>
      </c>
      <c r="F1873" s="44" t="s">
        <v>139</v>
      </c>
      <c r="G1873" s="44" t="s">
        <v>265</v>
      </c>
      <c r="H1873" t="s">
        <v>445</v>
      </c>
      <c r="I1873" t="s">
        <v>446</v>
      </c>
      <c r="J1873" s="2">
        <v>400601</v>
      </c>
      <c r="K1873" t="str">
        <f t="shared" si="59"/>
        <v>4006</v>
      </c>
      <c r="L1873" t="s">
        <v>938</v>
      </c>
      <c r="N1873"/>
      <c r="O1873" t="s">
        <v>265</v>
      </c>
    </row>
    <row r="1874" spans="1:15" x14ac:dyDescent="0.25">
      <c r="A1874">
        <v>202209</v>
      </c>
      <c r="B1874" t="s">
        <v>2138</v>
      </c>
      <c r="C1874" s="8">
        <v>4436</v>
      </c>
      <c r="D1874" s="8" t="str">
        <f t="shared" si="58"/>
        <v>GEOL-4436</v>
      </c>
      <c r="E1874" t="s">
        <v>2173</v>
      </c>
      <c r="F1874" s="44" t="s">
        <v>139</v>
      </c>
      <c r="G1874" s="44" t="s">
        <v>265</v>
      </c>
      <c r="H1874" t="s">
        <v>445</v>
      </c>
      <c r="I1874" t="s">
        <v>446</v>
      </c>
      <c r="J1874" s="2">
        <v>400601</v>
      </c>
      <c r="K1874" t="str">
        <f t="shared" si="59"/>
        <v>4006</v>
      </c>
      <c r="L1874" t="s">
        <v>938</v>
      </c>
      <c r="N1874"/>
      <c r="O1874" t="s">
        <v>265</v>
      </c>
    </row>
    <row r="1875" spans="1:15" x14ac:dyDescent="0.25">
      <c r="A1875">
        <v>202309</v>
      </c>
      <c r="B1875" t="s">
        <v>2138</v>
      </c>
      <c r="C1875" s="8">
        <v>4444</v>
      </c>
      <c r="D1875" s="8" t="str">
        <f t="shared" si="58"/>
        <v>GEOL-4444</v>
      </c>
      <c r="E1875" t="s">
        <v>2174</v>
      </c>
      <c r="F1875" s="44" t="s">
        <v>139</v>
      </c>
      <c r="G1875" s="44" t="s">
        <v>265</v>
      </c>
      <c r="H1875" t="s">
        <v>445</v>
      </c>
      <c r="I1875" t="s">
        <v>446</v>
      </c>
      <c r="J1875" s="2">
        <v>400605</v>
      </c>
      <c r="K1875" t="str">
        <f t="shared" si="59"/>
        <v>4006</v>
      </c>
      <c r="L1875" t="s">
        <v>2160</v>
      </c>
      <c r="N1875"/>
      <c r="O1875" t="s">
        <v>265</v>
      </c>
    </row>
    <row r="1876" spans="1:15" x14ac:dyDescent="0.25">
      <c r="A1876">
        <v>202209</v>
      </c>
      <c r="B1876" t="s">
        <v>2138</v>
      </c>
      <c r="C1876" s="8">
        <v>4490</v>
      </c>
      <c r="D1876" s="8" t="str">
        <f t="shared" si="58"/>
        <v>GEOL-4490</v>
      </c>
      <c r="E1876" t="s">
        <v>471</v>
      </c>
      <c r="F1876" s="44" t="s">
        <v>139</v>
      </c>
      <c r="G1876" s="44" t="s">
        <v>265</v>
      </c>
      <c r="H1876" t="s">
        <v>445</v>
      </c>
      <c r="I1876" t="s">
        <v>446</v>
      </c>
      <c r="J1876" s="2">
        <v>400601</v>
      </c>
      <c r="K1876" t="str">
        <f t="shared" si="59"/>
        <v>4006</v>
      </c>
      <c r="L1876" t="s">
        <v>938</v>
      </c>
      <c r="N1876"/>
      <c r="O1876" t="s">
        <v>265</v>
      </c>
    </row>
    <row r="1877" spans="1:15" x14ac:dyDescent="0.25">
      <c r="A1877">
        <v>202209</v>
      </c>
      <c r="B1877" t="s">
        <v>2138</v>
      </c>
      <c r="C1877" s="8">
        <v>4496</v>
      </c>
      <c r="D1877" s="8" t="str">
        <f t="shared" si="58"/>
        <v>GEOL-4496</v>
      </c>
      <c r="E1877" t="s">
        <v>469</v>
      </c>
      <c r="F1877" s="44" t="s">
        <v>139</v>
      </c>
      <c r="G1877" s="44" t="s">
        <v>265</v>
      </c>
      <c r="H1877" t="s">
        <v>445</v>
      </c>
      <c r="I1877" t="s">
        <v>446</v>
      </c>
      <c r="J1877" s="2">
        <v>400601</v>
      </c>
      <c r="K1877" t="str">
        <f t="shared" si="59"/>
        <v>4006</v>
      </c>
      <c r="L1877" t="s">
        <v>938</v>
      </c>
      <c r="N1877"/>
      <c r="O1877" t="s">
        <v>265</v>
      </c>
    </row>
    <row r="1878" spans="1:15" x14ac:dyDescent="0.25">
      <c r="A1878">
        <v>202209</v>
      </c>
      <c r="B1878" t="s">
        <v>2138</v>
      </c>
      <c r="C1878" s="8">
        <v>4649</v>
      </c>
      <c r="D1878" s="8" t="str">
        <f t="shared" si="58"/>
        <v>GEOL-4649</v>
      </c>
      <c r="E1878" t="s">
        <v>2175</v>
      </c>
      <c r="F1878" s="44" t="s">
        <v>139</v>
      </c>
      <c r="G1878" s="44" t="s">
        <v>265</v>
      </c>
      <c r="H1878" t="s">
        <v>445</v>
      </c>
      <c r="I1878" t="s">
        <v>446</v>
      </c>
      <c r="J1878" s="2">
        <v>400604</v>
      </c>
      <c r="K1878" t="str">
        <f t="shared" si="59"/>
        <v>4006</v>
      </c>
      <c r="L1878" t="s">
        <v>2147</v>
      </c>
      <c r="N1878"/>
      <c r="O1878" t="s">
        <v>265</v>
      </c>
    </row>
    <row r="1879" spans="1:15" x14ac:dyDescent="0.25">
      <c r="A1879">
        <v>202309</v>
      </c>
      <c r="B1879" t="s">
        <v>2138</v>
      </c>
      <c r="C1879" s="8">
        <v>4650</v>
      </c>
      <c r="D1879" s="8" t="str">
        <f t="shared" si="58"/>
        <v>GEOL-4650</v>
      </c>
      <c r="E1879" t="s">
        <v>2176</v>
      </c>
      <c r="F1879" s="44" t="s">
        <v>139</v>
      </c>
      <c r="G1879" s="44" t="s">
        <v>265</v>
      </c>
      <c r="H1879" t="s">
        <v>445</v>
      </c>
      <c r="I1879" t="s">
        <v>446</v>
      </c>
      <c r="J1879" s="2">
        <v>400601</v>
      </c>
      <c r="K1879" t="str">
        <f t="shared" si="59"/>
        <v>4006</v>
      </c>
      <c r="L1879" t="s">
        <v>938</v>
      </c>
      <c r="N1879"/>
      <c r="O1879" t="s">
        <v>265</v>
      </c>
    </row>
    <row r="1880" spans="1:15" x14ac:dyDescent="0.25">
      <c r="A1880">
        <v>202209</v>
      </c>
      <c r="B1880" t="s">
        <v>2138</v>
      </c>
      <c r="C1880" s="8">
        <v>5101</v>
      </c>
      <c r="D1880" s="8" t="str">
        <f t="shared" si="58"/>
        <v>GEOL-5101</v>
      </c>
      <c r="E1880" t="s">
        <v>2177</v>
      </c>
      <c r="F1880" s="44" t="s">
        <v>139</v>
      </c>
      <c r="G1880" s="44" t="s">
        <v>265</v>
      </c>
      <c r="H1880" t="s">
        <v>445</v>
      </c>
      <c r="I1880" t="s">
        <v>446</v>
      </c>
      <c r="J1880" s="2">
        <v>400601</v>
      </c>
      <c r="K1880" t="str">
        <f t="shared" si="59"/>
        <v>4006</v>
      </c>
      <c r="L1880" t="s">
        <v>938</v>
      </c>
      <c r="N1880"/>
      <c r="O1880" t="s">
        <v>265</v>
      </c>
    </row>
    <row r="1881" spans="1:15" x14ac:dyDescent="0.25">
      <c r="A1881">
        <v>202009</v>
      </c>
      <c r="B1881" t="s">
        <v>2138</v>
      </c>
      <c r="C1881" s="8">
        <v>5301</v>
      </c>
      <c r="D1881" s="8" t="str">
        <f t="shared" si="58"/>
        <v>GEOL-5301</v>
      </c>
      <c r="E1881" t="s">
        <v>2177</v>
      </c>
      <c r="F1881" s="44" t="s">
        <v>139</v>
      </c>
      <c r="G1881" s="44" t="s">
        <v>265</v>
      </c>
      <c r="H1881" t="s">
        <v>445</v>
      </c>
      <c r="I1881" t="s">
        <v>446</v>
      </c>
      <c r="J1881" s="2">
        <v>400601</v>
      </c>
      <c r="K1881" t="str">
        <f t="shared" si="59"/>
        <v>4006</v>
      </c>
      <c r="L1881" t="s">
        <v>938</v>
      </c>
      <c r="N1881"/>
      <c r="O1881" t="s">
        <v>265</v>
      </c>
    </row>
    <row r="1882" spans="1:15" x14ac:dyDescent="0.25">
      <c r="A1882">
        <v>202209</v>
      </c>
      <c r="B1882" t="s">
        <v>2138</v>
      </c>
      <c r="C1882" s="8">
        <v>5308</v>
      </c>
      <c r="D1882" s="8" t="str">
        <f t="shared" si="58"/>
        <v>GEOL-5308</v>
      </c>
      <c r="E1882" t="s">
        <v>2178</v>
      </c>
      <c r="F1882" s="44" t="s">
        <v>139</v>
      </c>
      <c r="G1882" s="44" t="s">
        <v>265</v>
      </c>
      <c r="H1882" t="s">
        <v>445</v>
      </c>
      <c r="I1882" t="s">
        <v>446</v>
      </c>
      <c r="J1882" s="2">
        <v>400601</v>
      </c>
      <c r="K1882" t="str">
        <f t="shared" si="59"/>
        <v>4006</v>
      </c>
      <c r="L1882" t="s">
        <v>938</v>
      </c>
      <c r="N1882"/>
      <c r="O1882" t="s">
        <v>265</v>
      </c>
    </row>
    <row r="1883" spans="1:15" x14ac:dyDescent="0.25">
      <c r="A1883">
        <v>202009</v>
      </c>
      <c r="B1883" t="s">
        <v>2138</v>
      </c>
      <c r="C1883" s="8">
        <v>5311</v>
      </c>
      <c r="D1883" s="8" t="str">
        <f t="shared" si="58"/>
        <v>GEOL-5311</v>
      </c>
      <c r="E1883" t="s">
        <v>2179</v>
      </c>
      <c r="F1883" s="44" t="s">
        <v>139</v>
      </c>
      <c r="G1883" s="44" t="s">
        <v>261</v>
      </c>
      <c r="H1883" t="s">
        <v>445</v>
      </c>
      <c r="I1883" t="s">
        <v>446</v>
      </c>
      <c r="J1883" s="2">
        <v>400601</v>
      </c>
      <c r="K1883" t="str">
        <f t="shared" si="59"/>
        <v>4006</v>
      </c>
      <c r="L1883" t="s">
        <v>938</v>
      </c>
      <c r="N1883"/>
      <c r="O1883" t="s">
        <v>265</v>
      </c>
    </row>
    <row r="1884" spans="1:15" x14ac:dyDescent="0.25">
      <c r="A1884">
        <v>202209</v>
      </c>
      <c r="B1884" t="s">
        <v>2138</v>
      </c>
      <c r="C1884" s="8">
        <v>5321</v>
      </c>
      <c r="D1884" s="8" t="str">
        <f t="shared" si="58"/>
        <v>GEOL-5321</v>
      </c>
      <c r="E1884" t="s">
        <v>2046</v>
      </c>
      <c r="F1884" s="44" t="s">
        <v>139</v>
      </c>
      <c r="G1884" s="44" t="s">
        <v>265</v>
      </c>
      <c r="H1884" t="s">
        <v>445</v>
      </c>
      <c r="I1884" t="s">
        <v>446</v>
      </c>
      <c r="J1884" s="2">
        <v>400601</v>
      </c>
      <c r="K1884" t="str">
        <f t="shared" si="59"/>
        <v>4006</v>
      </c>
      <c r="L1884" t="s">
        <v>938</v>
      </c>
      <c r="N1884"/>
      <c r="O1884" t="s">
        <v>265</v>
      </c>
    </row>
    <row r="1885" spans="1:15" x14ac:dyDescent="0.25">
      <c r="A1885">
        <v>202209</v>
      </c>
      <c r="B1885" t="s">
        <v>2138</v>
      </c>
      <c r="C1885" s="8">
        <v>5322</v>
      </c>
      <c r="D1885" s="8" t="str">
        <f t="shared" si="58"/>
        <v>GEOL-5322</v>
      </c>
      <c r="E1885" t="s">
        <v>2180</v>
      </c>
      <c r="F1885" s="44" t="s">
        <v>139</v>
      </c>
      <c r="G1885" s="44" t="s">
        <v>265</v>
      </c>
      <c r="H1885" t="s">
        <v>445</v>
      </c>
      <c r="I1885" t="s">
        <v>446</v>
      </c>
      <c r="J1885" s="2">
        <v>400601</v>
      </c>
      <c r="K1885" t="str">
        <f t="shared" si="59"/>
        <v>4006</v>
      </c>
      <c r="L1885" t="s">
        <v>938</v>
      </c>
      <c r="N1885"/>
      <c r="O1885" t="s">
        <v>265</v>
      </c>
    </row>
    <row r="1886" spans="1:15" x14ac:dyDescent="0.25">
      <c r="A1886">
        <v>202009</v>
      </c>
      <c r="B1886" t="s">
        <v>2138</v>
      </c>
      <c r="C1886" s="8">
        <v>5324</v>
      </c>
      <c r="D1886" s="8" t="str">
        <f t="shared" si="58"/>
        <v>GEOL-5324</v>
      </c>
      <c r="E1886" t="s">
        <v>2181</v>
      </c>
      <c r="F1886" s="44" t="s">
        <v>139</v>
      </c>
      <c r="G1886" s="44" t="s">
        <v>261</v>
      </c>
      <c r="H1886" t="s">
        <v>445</v>
      </c>
      <c r="I1886" t="s">
        <v>446</v>
      </c>
      <c r="J1886" s="2">
        <v>400601</v>
      </c>
      <c r="K1886" t="str">
        <f t="shared" si="59"/>
        <v>4006</v>
      </c>
      <c r="L1886" t="s">
        <v>938</v>
      </c>
      <c r="N1886"/>
      <c r="O1886" t="s">
        <v>265</v>
      </c>
    </row>
    <row r="1887" spans="1:15" x14ac:dyDescent="0.25">
      <c r="A1887">
        <v>202209</v>
      </c>
      <c r="B1887" t="s">
        <v>2138</v>
      </c>
      <c r="C1887" s="8">
        <v>5334</v>
      </c>
      <c r="D1887" s="8" t="str">
        <f t="shared" si="58"/>
        <v>GEOL-5334</v>
      </c>
      <c r="E1887" t="s">
        <v>2182</v>
      </c>
      <c r="F1887" s="44" t="s">
        <v>21</v>
      </c>
      <c r="G1887" s="44" t="s">
        <v>261</v>
      </c>
      <c r="H1887" t="s">
        <v>445</v>
      </c>
      <c r="I1887" t="s">
        <v>446</v>
      </c>
      <c r="J1887" s="2" t="s">
        <v>906</v>
      </c>
      <c r="K1887" t="str">
        <f t="shared" si="59"/>
        <v>0301</v>
      </c>
      <c r="L1887" t="s">
        <v>907</v>
      </c>
      <c r="N1887"/>
      <c r="O1887" t="s">
        <v>265</v>
      </c>
    </row>
    <row r="1888" spans="1:15" x14ac:dyDescent="0.25">
      <c r="A1888">
        <v>202209</v>
      </c>
      <c r="B1888" t="s">
        <v>2138</v>
      </c>
      <c r="C1888" s="8">
        <v>5336</v>
      </c>
      <c r="D1888" s="8" t="str">
        <f t="shared" si="58"/>
        <v>GEOL-5336</v>
      </c>
      <c r="E1888" t="s">
        <v>2183</v>
      </c>
      <c r="F1888" s="44" t="s">
        <v>139</v>
      </c>
      <c r="G1888" s="44" t="s">
        <v>265</v>
      </c>
      <c r="H1888" t="s">
        <v>445</v>
      </c>
      <c r="I1888" t="s">
        <v>446</v>
      </c>
      <c r="J1888" s="2">
        <v>400602</v>
      </c>
      <c r="K1888" t="str">
        <f t="shared" si="59"/>
        <v>4006</v>
      </c>
      <c r="L1888" t="s">
        <v>957</v>
      </c>
      <c r="N1888"/>
      <c r="O1888" t="s">
        <v>265</v>
      </c>
    </row>
    <row r="1889" spans="1:29" x14ac:dyDescent="0.25">
      <c r="A1889">
        <v>202209</v>
      </c>
      <c r="B1889" t="s">
        <v>2138</v>
      </c>
      <c r="C1889" s="8">
        <v>5418</v>
      </c>
      <c r="D1889" s="8" t="str">
        <f t="shared" si="58"/>
        <v>GEOL-5418</v>
      </c>
      <c r="E1889" t="s">
        <v>2184</v>
      </c>
      <c r="F1889" s="44" t="s">
        <v>21</v>
      </c>
      <c r="G1889" s="44" t="s">
        <v>261</v>
      </c>
      <c r="H1889" t="s">
        <v>445</v>
      </c>
      <c r="I1889" t="s">
        <v>446</v>
      </c>
      <c r="J1889" s="2" t="s">
        <v>906</v>
      </c>
      <c r="K1889" t="str">
        <f t="shared" si="59"/>
        <v>0301</v>
      </c>
      <c r="L1889" t="s">
        <v>907</v>
      </c>
      <c r="N1889"/>
      <c r="O1889" t="s">
        <v>265</v>
      </c>
    </row>
    <row r="1890" spans="1:29" x14ac:dyDescent="0.25">
      <c r="A1890">
        <v>202209</v>
      </c>
      <c r="B1890" t="s">
        <v>2138</v>
      </c>
      <c r="C1890" s="8">
        <v>5436</v>
      </c>
      <c r="D1890" s="8" t="str">
        <f t="shared" si="58"/>
        <v>GEOL-5436</v>
      </c>
      <c r="E1890" t="s">
        <v>2185</v>
      </c>
      <c r="F1890" s="44" t="s">
        <v>139</v>
      </c>
      <c r="G1890" s="44" t="s">
        <v>261</v>
      </c>
      <c r="H1890" t="s">
        <v>2186</v>
      </c>
      <c r="I1890" t="s">
        <v>2187</v>
      </c>
      <c r="J1890" s="2">
        <v>400601</v>
      </c>
      <c r="K1890" t="str">
        <f t="shared" si="59"/>
        <v>4006</v>
      </c>
      <c r="L1890" t="s">
        <v>938</v>
      </c>
      <c r="N1890"/>
      <c r="O1890" t="s">
        <v>265</v>
      </c>
    </row>
    <row r="1891" spans="1:29" x14ac:dyDescent="0.25">
      <c r="A1891">
        <v>202209</v>
      </c>
      <c r="B1891" t="s">
        <v>2138</v>
      </c>
      <c r="C1891" s="8">
        <v>5437</v>
      </c>
      <c r="D1891" s="8" t="str">
        <f t="shared" si="58"/>
        <v>GEOL-5437</v>
      </c>
      <c r="E1891" t="s">
        <v>2188</v>
      </c>
      <c r="F1891" s="44" t="s">
        <v>139</v>
      </c>
      <c r="G1891" s="44" t="s">
        <v>265</v>
      </c>
      <c r="H1891" t="s">
        <v>445</v>
      </c>
      <c r="I1891" t="s">
        <v>446</v>
      </c>
      <c r="J1891" s="2">
        <v>400605</v>
      </c>
      <c r="K1891" t="str">
        <f t="shared" si="59"/>
        <v>4006</v>
      </c>
      <c r="L1891" t="s">
        <v>2160</v>
      </c>
      <c r="N1891"/>
      <c r="O1891" t="s">
        <v>265</v>
      </c>
    </row>
    <row r="1892" spans="1:29" x14ac:dyDescent="0.25">
      <c r="A1892">
        <v>202209</v>
      </c>
      <c r="B1892" t="s">
        <v>2138</v>
      </c>
      <c r="C1892" s="8">
        <v>5438</v>
      </c>
      <c r="D1892" s="8" t="str">
        <f t="shared" si="58"/>
        <v>GEOL-5438</v>
      </c>
      <c r="E1892" t="s">
        <v>2189</v>
      </c>
      <c r="F1892" s="44" t="s">
        <v>113</v>
      </c>
      <c r="G1892" s="44" t="s">
        <v>265</v>
      </c>
      <c r="H1892" t="s">
        <v>445</v>
      </c>
      <c r="I1892" t="s">
        <v>446</v>
      </c>
      <c r="J1892" s="2">
        <v>270301</v>
      </c>
      <c r="K1892" t="str">
        <f t="shared" si="59"/>
        <v>2703</v>
      </c>
      <c r="L1892" t="s">
        <v>2190</v>
      </c>
      <c r="N1892"/>
      <c r="O1892" t="s">
        <v>265</v>
      </c>
    </row>
    <row r="1893" spans="1:29" x14ac:dyDescent="0.25">
      <c r="A1893">
        <v>202209</v>
      </c>
      <c r="B1893" t="s">
        <v>2138</v>
      </c>
      <c r="C1893" s="8">
        <v>5490</v>
      </c>
      <c r="D1893" s="8" t="str">
        <f t="shared" si="58"/>
        <v>GEOL-5490</v>
      </c>
      <c r="E1893" t="s">
        <v>917</v>
      </c>
      <c r="F1893" s="44" t="s">
        <v>139</v>
      </c>
      <c r="G1893" s="44" t="s">
        <v>265</v>
      </c>
      <c r="H1893" t="s">
        <v>445</v>
      </c>
      <c r="I1893" t="s">
        <v>446</v>
      </c>
      <c r="J1893" s="2">
        <v>400601</v>
      </c>
      <c r="K1893" t="str">
        <f t="shared" si="59"/>
        <v>4006</v>
      </c>
      <c r="L1893" t="s">
        <v>938</v>
      </c>
      <c r="N1893"/>
      <c r="O1893" t="s">
        <v>265</v>
      </c>
    </row>
    <row r="1894" spans="1:29" x14ac:dyDescent="0.25">
      <c r="A1894">
        <v>202209</v>
      </c>
      <c r="B1894" t="s">
        <v>2138</v>
      </c>
      <c r="C1894" s="8">
        <v>5596</v>
      </c>
      <c r="D1894" s="8" t="str">
        <f t="shared" si="58"/>
        <v>GEOL-5596</v>
      </c>
      <c r="E1894" t="s">
        <v>469</v>
      </c>
      <c r="F1894" s="44" t="s">
        <v>139</v>
      </c>
      <c r="G1894" s="44" t="s">
        <v>265</v>
      </c>
      <c r="H1894" t="s">
        <v>445</v>
      </c>
      <c r="I1894" t="s">
        <v>446</v>
      </c>
      <c r="J1894" s="2">
        <v>400601</v>
      </c>
      <c r="K1894" t="str">
        <f t="shared" si="59"/>
        <v>4006</v>
      </c>
      <c r="L1894" t="s">
        <v>938</v>
      </c>
      <c r="N1894"/>
      <c r="O1894" t="s">
        <v>265</v>
      </c>
    </row>
    <row r="1895" spans="1:29" x14ac:dyDescent="0.25">
      <c r="A1895">
        <v>202309</v>
      </c>
      <c r="B1895" t="s">
        <v>2138</v>
      </c>
      <c r="C1895" s="8">
        <v>6315</v>
      </c>
      <c r="D1895" s="8" t="str">
        <f t="shared" si="58"/>
        <v>GEOL-6315</v>
      </c>
      <c r="E1895" t="s">
        <v>948</v>
      </c>
      <c r="F1895" s="44" t="s">
        <v>162</v>
      </c>
      <c r="G1895" s="44" t="s">
        <v>265</v>
      </c>
      <c r="H1895" t="s">
        <v>445</v>
      </c>
      <c r="I1895" t="s">
        <v>446</v>
      </c>
      <c r="J1895" s="2">
        <v>450702</v>
      </c>
      <c r="K1895" t="str">
        <f t="shared" si="59"/>
        <v>4507</v>
      </c>
      <c r="L1895" t="s">
        <v>949</v>
      </c>
      <c r="M1895" t="s">
        <v>494</v>
      </c>
      <c r="N1895"/>
      <c r="P1895">
        <v>1</v>
      </c>
      <c r="Q1895">
        <v>1</v>
      </c>
      <c r="R1895">
        <v>2248</v>
      </c>
      <c r="S1895">
        <v>1</v>
      </c>
      <c r="T1895">
        <v>6</v>
      </c>
      <c r="U1895">
        <v>0</v>
      </c>
      <c r="V1895">
        <v>0</v>
      </c>
      <c r="AA1895" t="s">
        <v>495</v>
      </c>
      <c r="AB1895" t="s">
        <v>282</v>
      </c>
      <c r="AC1895" t="s">
        <v>282</v>
      </c>
    </row>
    <row r="1896" spans="1:29" x14ac:dyDescent="0.25">
      <c r="A1896">
        <v>202209</v>
      </c>
      <c r="B1896" t="s">
        <v>2138</v>
      </c>
      <c r="C1896" s="8">
        <v>6321</v>
      </c>
      <c r="D1896" s="8" t="str">
        <f t="shared" si="58"/>
        <v>GEOL-6321</v>
      </c>
      <c r="E1896" t="s">
        <v>2046</v>
      </c>
      <c r="F1896" s="44" t="s">
        <v>139</v>
      </c>
      <c r="G1896" s="44" t="s">
        <v>265</v>
      </c>
      <c r="H1896" t="s">
        <v>445</v>
      </c>
      <c r="I1896" t="s">
        <v>446</v>
      </c>
      <c r="J1896" s="2">
        <v>400601</v>
      </c>
      <c r="K1896" t="str">
        <f t="shared" si="59"/>
        <v>4006</v>
      </c>
      <c r="L1896" t="s">
        <v>938</v>
      </c>
      <c r="N1896"/>
      <c r="O1896" t="s">
        <v>265</v>
      </c>
    </row>
    <row r="1897" spans="1:29" x14ac:dyDescent="0.25">
      <c r="A1897">
        <v>202209</v>
      </c>
      <c r="B1897" t="s">
        <v>2138</v>
      </c>
      <c r="C1897" s="8">
        <v>6416</v>
      </c>
      <c r="D1897" s="8" t="str">
        <f t="shared" si="58"/>
        <v>GEOL-6416</v>
      </c>
      <c r="E1897" t="s">
        <v>2052</v>
      </c>
      <c r="F1897" s="44" t="s">
        <v>139</v>
      </c>
      <c r="G1897" s="44" t="s">
        <v>265</v>
      </c>
      <c r="H1897" t="s">
        <v>445</v>
      </c>
      <c r="I1897" t="s">
        <v>446</v>
      </c>
      <c r="J1897" s="2">
        <v>400602</v>
      </c>
      <c r="K1897" t="str">
        <f t="shared" si="59"/>
        <v>4006</v>
      </c>
      <c r="L1897" t="s">
        <v>957</v>
      </c>
      <c r="N1897"/>
      <c r="O1897" t="s">
        <v>265</v>
      </c>
    </row>
    <row r="1898" spans="1:29" x14ac:dyDescent="0.25">
      <c r="A1898">
        <v>202209</v>
      </c>
      <c r="B1898" t="s">
        <v>2138</v>
      </c>
      <c r="C1898" s="8">
        <v>6422</v>
      </c>
      <c r="D1898" s="8" t="str">
        <f t="shared" si="58"/>
        <v>GEOL-6422</v>
      </c>
      <c r="E1898" t="s">
        <v>2191</v>
      </c>
      <c r="F1898" s="44" t="s">
        <v>139</v>
      </c>
      <c r="G1898" s="44" t="s">
        <v>265</v>
      </c>
      <c r="H1898" t="s">
        <v>445</v>
      </c>
      <c r="I1898" t="s">
        <v>446</v>
      </c>
      <c r="J1898" s="2">
        <v>400601</v>
      </c>
      <c r="K1898" t="str">
        <f t="shared" si="59"/>
        <v>4006</v>
      </c>
      <c r="L1898" t="s">
        <v>938</v>
      </c>
      <c r="N1898"/>
      <c r="O1898" t="s">
        <v>265</v>
      </c>
    </row>
    <row r="1899" spans="1:29" x14ac:dyDescent="0.25">
      <c r="A1899">
        <v>202209</v>
      </c>
      <c r="B1899" t="s">
        <v>2138</v>
      </c>
      <c r="C1899" s="8">
        <v>6423</v>
      </c>
      <c r="D1899" s="8" t="str">
        <f t="shared" si="58"/>
        <v>GEOL-6423</v>
      </c>
      <c r="E1899" t="s">
        <v>2192</v>
      </c>
      <c r="F1899" s="44" t="s">
        <v>139</v>
      </c>
      <c r="G1899" s="44" t="s">
        <v>265</v>
      </c>
      <c r="H1899" t="s">
        <v>445</v>
      </c>
      <c r="I1899" t="s">
        <v>446</v>
      </c>
      <c r="J1899" s="2">
        <v>400603</v>
      </c>
      <c r="K1899" t="str">
        <f t="shared" si="59"/>
        <v>4006</v>
      </c>
      <c r="L1899" t="s">
        <v>2162</v>
      </c>
      <c r="N1899"/>
      <c r="O1899" t="s">
        <v>265</v>
      </c>
    </row>
    <row r="1900" spans="1:29" x14ac:dyDescent="0.25">
      <c r="A1900">
        <v>202209</v>
      </c>
      <c r="B1900" t="s">
        <v>2138</v>
      </c>
      <c r="C1900" s="8">
        <v>6424</v>
      </c>
      <c r="D1900" s="8" t="str">
        <f t="shared" si="58"/>
        <v>GEOL-6424</v>
      </c>
      <c r="E1900" t="s">
        <v>2193</v>
      </c>
      <c r="F1900" s="44" t="s">
        <v>139</v>
      </c>
      <c r="G1900" s="44" t="s">
        <v>265</v>
      </c>
      <c r="H1900" t="s">
        <v>445</v>
      </c>
      <c r="I1900" t="s">
        <v>446</v>
      </c>
      <c r="J1900" s="2">
        <v>400601</v>
      </c>
      <c r="K1900" t="str">
        <f t="shared" si="59"/>
        <v>4006</v>
      </c>
      <c r="L1900" t="s">
        <v>938</v>
      </c>
      <c r="N1900"/>
      <c r="O1900" t="s">
        <v>265</v>
      </c>
    </row>
    <row r="1901" spans="1:29" x14ac:dyDescent="0.25">
      <c r="A1901">
        <v>202209</v>
      </c>
      <c r="B1901" t="s">
        <v>2138</v>
      </c>
      <c r="C1901" s="8">
        <v>6436</v>
      </c>
      <c r="D1901" s="8" t="str">
        <f t="shared" si="58"/>
        <v>GEOL-6436</v>
      </c>
      <c r="E1901" t="s">
        <v>2185</v>
      </c>
      <c r="F1901" s="44" t="s">
        <v>139</v>
      </c>
      <c r="G1901" s="44" t="s">
        <v>265</v>
      </c>
      <c r="H1901" t="s">
        <v>445</v>
      </c>
      <c r="I1901" t="s">
        <v>446</v>
      </c>
      <c r="J1901" s="2">
        <v>400601</v>
      </c>
      <c r="K1901" t="str">
        <f t="shared" si="59"/>
        <v>4006</v>
      </c>
      <c r="L1901" t="s">
        <v>938</v>
      </c>
      <c r="N1901"/>
      <c r="O1901" t="s">
        <v>265</v>
      </c>
    </row>
    <row r="1902" spans="1:29" x14ac:dyDescent="0.25">
      <c r="A1902">
        <v>202209</v>
      </c>
      <c r="B1902" t="s">
        <v>2138</v>
      </c>
      <c r="C1902" s="8">
        <v>6444</v>
      </c>
      <c r="D1902" s="8" t="str">
        <f t="shared" si="58"/>
        <v>GEOL-6444</v>
      </c>
      <c r="E1902" t="s">
        <v>2194</v>
      </c>
      <c r="F1902" s="44" t="s">
        <v>139</v>
      </c>
      <c r="G1902" s="44" t="s">
        <v>265</v>
      </c>
      <c r="H1902" t="s">
        <v>445</v>
      </c>
      <c r="I1902" t="s">
        <v>446</v>
      </c>
      <c r="J1902" s="2">
        <v>400605</v>
      </c>
      <c r="K1902" t="str">
        <f t="shared" si="59"/>
        <v>4006</v>
      </c>
      <c r="L1902" t="s">
        <v>2160</v>
      </c>
      <c r="N1902"/>
      <c r="O1902" t="s">
        <v>265</v>
      </c>
    </row>
    <row r="1903" spans="1:29" x14ac:dyDescent="0.25">
      <c r="A1903">
        <v>201709</v>
      </c>
      <c r="B1903" t="s">
        <v>2195</v>
      </c>
      <c r="C1903" s="8">
        <v>1311</v>
      </c>
      <c r="D1903" s="8" t="str">
        <f t="shared" si="58"/>
        <v>GERM-1311</v>
      </c>
      <c r="E1903" t="s">
        <v>2196</v>
      </c>
      <c r="F1903" s="44" t="s">
        <v>83</v>
      </c>
      <c r="G1903" s="44" t="s">
        <v>265</v>
      </c>
      <c r="H1903" t="s">
        <v>330</v>
      </c>
      <c r="I1903" t="s">
        <v>331</v>
      </c>
      <c r="J1903" s="2">
        <v>160501</v>
      </c>
      <c r="K1903" t="str">
        <f t="shared" si="59"/>
        <v>1605</v>
      </c>
      <c r="L1903" t="s">
        <v>2197</v>
      </c>
      <c r="N1903"/>
      <c r="O1903" t="s">
        <v>265</v>
      </c>
    </row>
    <row r="1904" spans="1:29" x14ac:dyDescent="0.25">
      <c r="A1904">
        <v>200809</v>
      </c>
      <c r="B1904" t="s">
        <v>2195</v>
      </c>
      <c r="C1904" s="8">
        <v>1312</v>
      </c>
      <c r="D1904" s="8" t="str">
        <f t="shared" si="58"/>
        <v>GERM-1312</v>
      </c>
      <c r="E1904" t="s">
        <v>2198</v>
      </c>
      <c r="F1904" s="44" t="s">
        <v>83</v>
      </c>
      <c r="G1904" s="44" t="s">
        <v>265</v>
      </c>
      <c r="H1904" t="s">
        <v>330</v>
      </c>
      <c r="I1904" t="s">
        <v>331</v>
      </c>
      <c r="J1904" s="2">
        <v>160501</v>
      </c>
      <c r="K1904" t="str">
        <f t="shared" si="59"/>
        <v>1605</v>
      </c>
      <c r="L1904" t="s">
        <v>2197</v>
      </c>
      <c r="N1904"/>
      <c r="O1904" t="s">
        <v>265</v>
      </c>
    </row>
    <row r="1905" spans="1:29" x14ac:dyDescent="0.25">
      <c r="A1905">
        <v>200609</v>
      </c>
      <c r="B1905" t="s">
        <v>2195</v>
      </c>
      <c r="C1905" s="8">
        <v>2311</v>
      </c>
      <c r="D1905" s="8" t="str">
        <f t="shared" si="58"/>
        <v>GERM-2311</v>
      </c>
      <c r="E1905" t="s">
        <v>2199</v>
      </c>
      <c r="F1905" s="44" t="s">
        <v>83</v>
      </c>
      <c r="G1905" s="44" t="s">
        <v>265</v>
      </c>
      <c r="H1905" t="s">
        <v>330</v>
      </c>
      <c r="I1905" t="s">
        <v>331</v>
      </c>
      <c r="J1905" s="2">
        <v>160501</v>
      </c>
      <c r="K1905" t="str">
        <f t="shared" si="59"/>
        <v>1605</v>
      </c>
      <c r="L1905" t="s">
        <v>2197</v>
      </c>
      <c r="N1905"/>
      <c r="O1905" t="s">
        <v>265</v>
      </c>
    </row>
    <row r="1906" spans="1:29" x14ac:dyDescent="0.25">
      <c r="A1906">
        <v>200809</v>
      </c>
      <c r="B1906" t="s">
        <v>2195</v>
      </c>
      <c r="C1906" s="8">
        <v>2312</v>
      </c>
      <c r="D1906" s="8" t="str">
        <f t="shared" si="58"/>
        <v>GERM-2312</v>
      </c>
      <c r="E1906" t="s">
        <v>2200</v>
      </c>
      <c r="F1906" s="44" t="s">
        <v>83</v>
      </c>
      <c r="G1906" s="44" t="s">
        <v>265</v>
      </c>
      <c r="H1906" t="s">
        <v>330</v>
      </c>
      <c r="I1906" t="s">
        <v>331</v>
      </c>
      <c r="J1906" s="2">
        <v>160501</v>
      </c>
      <c r="K1906" t="str">
        <f t="shared" si="59"/>
        <v>1605</v>
      </c>
      <c r="L1906" t="s">
        <v>2197</v>
      </c>
      <c r="N1906"/>
      <c r="O1906" t="s">
        <v>265</v>
      </c>
    </row>
    <row r="1907" spans="1:29" x14ac:dyDescent="0.25">
      <c r="A1907">
        <v>202309</v>
      </c>
      <c r="B1907" t="s">
        <v>2201</v>
      </c>
      <c r="C1907" s="8">
        <v>1301</v>
      </c>
      <c r="D1907" s="8" t="str">
        <f t="shared" si="58"/>
        <v>GISC-1301</v>
      </c>
      <c r="E1907" t="s">
        <v>2135</v>
      </c>
      <c r="F1907" s="44" t="s">
        <v>33</v>
      </c>
      <c r="G1907" s="44" t="s">
        <v>265</v>
      </c>
      <c r="H1907" t="s">
        <v>1179</v>
      </c>
      <c r="I1907" t="s">
        <v>1180</v>
      </c>
      <c r="J1907" s="2">
        <v>110401</v>
      </c>
      <c r="K1907" t="str">
        <f t="shared" si="59"/>
        <v>1104</v>
      </c>
      <c r="L1907" t="s">
        <v>478</v>
      </c>
      <c r="M1907" t="s">
        <v>494</v>
      </c>
      <c r="N1907"/>
      <c r="P1907">
        <v>1</v>
      </c>
      <c r="Q1907">
        <v>1</v>
      </c>
      <c r="R1907" t="s">
        <v>1182</v>
      </c>
      <c r="S1907">
        <v>1</v>
      </c>
      <c r="T1907">
        <v>1</v>
      </c>
      <c r="U1907">
        <v>0</v>
      </c>
      <c r="V1907">
        <v>0</v>
      </c>
      <c r="AA1907" t="s">
        <v>495</v>
      </c>
      <c r="AB1907" t="s">
        <v>282</v>
      </c>
      <c r="AC1907" t="s">
        <v>282</v>
      </c>
    </row>
    <row r="1908" spans="1:29" x14ac:dyDescent="0.25">
      <c r="A1908">
        <v>202309</v>
      </c>
      <c r="B1908" t="s">
        <v>2201</v>
      </c>
      <c r="C1908" s="8">
        <v>1336</v>
      </c>
      <c r="D1908" s="8" t="str">
        <f t="shared" si="58"/>
        <v>GISC-1336</v>
      </c>
      <c r="E1908" t="s">
        <v>2202</v>
      </c>
      <c r="F1908" s="44" t="s">
        <v>71</v>
      </c>
      <c r="G1908" s="44" t="s">
        <v>265</v>
      </c>
      <c r="H1908" t="s">
        <v>1179</v>
      </c>
      <c r="I1908" t="s">
        <v>1180</v>
      </c>
      <c r="J1908" s="2">
        <v>143801</v>
      </c>
      <c r="K1908" t="str">
        <f t="shared" si="59"/>
        <v>1438</v>
      </c>
      <c r="L1908" t="s">
        <v>2203</v>
      </c>
      <c r="M1908" t="s">
        <v>494</v>
      </c>
      <c r="N1908"/>
      <c r="O1908" t="s">
        <v>265</v>
      </c>
      <c r="P1908">
        <v>1</v>
      </c>
      <c r="Q1908">
        <v>1</v>
      </c>
      <c r="R1908" t="s">
        <v>1182</v>
      </c>
      <c r="S1908">
        <v>1</v>
      </c>
      <c r="T1908">
        <v>1</v>
      </c>
      <c r="U1908">
        <v>0</v>
      </c>
      <c r="V1908">
        <v>0</v>
      </c>
      <c r="AA1908" t="s">
        <v>495</v>
      </c>
      <c r="AB1908" t="s">
        <v>282</v>
      </c>
      <c r="AC1908" t="s">
        <v>282</v>
      </c>
    </row>
    <row r="1909" spans="1:29" x14ac:dyDescent="0.25">
      <c r="A1909">
        <v>201109</v>
      </c>
      <c r="B1909" t="s">
        <v>2201</v>
      </c>
      <c r="C1909" s="8">
        <v>1436</v>
      </c>
      <c r="D1909" s="8" t="str">
        <f t="shared" si="58"/>
        <v>GISC-1436</v>
      </c>
      <c r="E1909" t="s">
        <v>2202</v>
      </c>
      <c r="F1909" s="44" t="s">
        <v>482</v>
      </c>
      <c r="G1909" s="44" t="s">
        <v>265</v>
      </c>
      <c r="H1909" t="s">
        <v>2186</v>
      </c>
      <c r="I1909" t="s">
        <v>2187</v>
      </c>
      <c r="J1909" s="2">
        <v>110803</v>
      </c>
      <c r="K1909" t="str">
        <f t="shared" si="59"/>
        <v>1108</v>
      </c>
      <c r="L1909" t="s">
        <v>2204</v>
      </c>
      <c r="N1909"/>
      <c r="O1909" t="s">
        <v>265</v>
      </c>
    </row>
    <row r="1910" spans="1:29" x14ac:dyDescent="0.25">
      <c r="A1910">
        <v>202309</v>
      </c>
      <c r="B1910" t="s">
        <v>2201</v>
      </c>
      <c r="C1910" s="8">
        <v>1470</v>
      </c>
      <c r="D1910" s="8" t="str">
        <f t="shared" si="58"/>
        <v>GISC-1470</v>
      </c>
      <c r="E1910" t="s">
        <v>2205</v>
      </c>
      <c r="F1910" s="44" t="s">
        <v>162</v>
      </c>
      <c r="G1910" s="44" t="s">
        <v>265</v>
      </c>
      <c r="H1910" t="s">
        <v>1179</v>
      </c>
      <c r="I1910" t="s">
        <v>1180</v>
      </c>
      <c r="J1910" s="2">
        <v>450702</v>
      </c>
      <c r="K1910" t="str">
        <f t="shared" si="59"/>
        <v>4507</v>
      </c>
      <c r="L1910" t="s">
        <v>949</v>
      </c>
      <c r="M1910" t="s">
        <v>494</v>
      </c>
      <c r="N1910"/>
      <c r="O1910" t="s">
        <v>265</v>
      </c>
      <c r="P1910">
        <v>1</v>
      </c>
      <c r="Q1910">
        <v>1</v>
      </c>
      <c r="R1910" t="s">
        <v>1182</v>
      </c>
      <c r="S1910">
        <v>1</v>
      </c>
      <c r="T1910">
        <v>1</v>
      </c>
      <c r="U1910">
        <v>0</v>
      </c>
      <c r="V1910">
        <v>0</v>
      </c>
      <c r="AA1910" t="s">
        <v>495</v>
      </c>
      <c r="AB1910" t="s">
        <v>282</v>
      </c>
      <c r="AC1910" t="s">
        <v>282</v>
      </c>
    </row>
    <row r="1911" spans="1:29" x14ac:dyDescent="0.25">
      <c r="A1911">
        <v>202309</v>
      </c>
      <c r="B1911" t="s">
        <v>2201</v>
      </c>
      <c r="C1911" s="8">
        <v>2250</v>
      </c>
      <c r="D1911" s="8" t="str">
        <f t="shared" si="58"/>
        <v>GISC-2250</v>
      </c>
      <c r="E1911" t="s">
        <v>2206</v>
      </c>
      <c r="F1911" s="44" t="s">
        <v>29</v>
      </c>
      <c r="G1911" s="44" t="s">
        <v>265</v>
      </c>
      <c r="H1911" t="s">
        <v>1179</v>
      </c>
      <c r="I1911" t="s">
        <v>1180</v>
      </c>
      <c r="J1911" s="2">
        <v>110101</v>
      </c>
      <c r="K1911" t="str">
        <f t="shared" si="59"/>
        <v>1101</v>
      </c>
      <c r="L1911" t="s">
        <v>1181</v>
      </c>
      <c r="M1911" t="s">
        <v>494</v>
      </c>
      <c r="N1911"/>
      <c r="O1911" t="s">
        <v>265</v>
      </c>
      <c r="P1911">
        <v>2</v>
      </c>
      <c r="Q1911">
        <v>1</v>
      </c>
      <c r="R1911" t="s">
        <v>1182</v>
      </c>
      <c r="S1911">
        <v>1</v>
      </c>
      <c r="T1911">
        <v>2</v>
      </c>
      <c r="U1911">
        <v>0</v>
      </c>
      <c r="V1911">
        <v>0</v>
      </c>
      <c r="AA1911" t="s">
        <v>495</v>
      </c>
      <c r="AB1911" t="s">
        <v>282</v>
      </c>
      <c r="AC1911" t="s">
        <v>282</v>
      </c>
    </row>
    <row r="1912" spans="1:29" x14ac:dyDescent="0.25">
      <c r="A1912">
        <v>202309</v>
      </c>
      <c r="B1912" t="s">
        <v>2201</v>
      </c>
      <c r="C1912" s="8">
        <v>2301</v>
      </c>
      <c r="D1912" s="8" t="str">
        <f t="shared" si="58"/>
        <v>GISC-2301</v>
      </c>
      <c r="E1912" t="s">
        <v>2207</v>
      </c>
      <c r="F1912" s="44" t="s">
        <v>162</v>
      </c>
      <c r="G1912" s="44" t="s">
        <v>265</v>
      </c>
      <c r="H1912" t="s">
        <v>1179</v>
      </c>
      <c r="I1912" t="s">
        <v>1180</v>
      </c>
      <c r="J1912" s="2">
        <v>450702</v>
      </c>
      <c r="K1912" t="str">
        <f t="shared" si="59"/>
        <v>4507</v>
      </c>
      <c r="L1912" t="s">
        <v>949</v>
      </c>
      <c r="M1912" t="s">
        <v>494</v>
      </c>
      <c r="N1912"/>
      <c r="O1912" t="s">
        <v>265</v>
      </c>
      <c r="P1912">
        <v>1</v>
      </c>
      <c r="Q1912">
        <v>1</v>
      </c>
      <c r="R1912" t="s">
        <v>1182</v>
      </c>
      <c r="S1912">
        <v>1</v>
      </c>
      <c r="T1912">
        <v>2</v>
      </c>
      <c r="U1912">
        <v>0</v>
      </c>
      <c r="V1912">
        <v>0</v>
      </c>
      <c r="AA1912" t="s">
        <v>495</v>
      </c>
      <c r="AB1912" t="s">
        <v>282</v>
      </c>
      <c r="AC1912" t="s">
        <v>282</v>
      </c>
    </row>
    <row r="1913" spans="1:29" x14ac:dyDescent="0.25">
      <c r="A1913">
        <v>202409</v>
      </c>
      <c r="B1913" t="s">
        <v>2201</v>
      </c>
      <c r="C1913" s="8">
        <v>2438</v>
      </c>
      <c r="D1913" s="8" t="str">
        <f t="shared" si="58"/>
        <v>GISC-2438</v>
      </c>
      <c r="E1913" t="s">
        <v>2208</v>
      </c>
      <c r="F1913" s="44" t="s">
        <v>2209</v>
      </c>
      <c r="G1913" s="44" t="s">
        <v>265</v>
      </c>
      <c r="H1913" t="s">
        <v>1179</v>
      </c>
      <c r="I1913" t="s">
        <v>1180</v>
      </c>
      <c r="J1913" s="2">
        <v>110501</v>
      </c>
      <c r="K1913" t="str">
        <f t="shared" si="59"/>
        <v>1105</v>
      </c>
      <c r="L1913" t="s">
        <v>2210</v>
      </c>
      <c r="N1913"/>
      <c r="O1913" t="s">
        <v>265</v>
      </c>
    </row>
    <row r="1914" spans="1:29" x14ac:dyDescent="0.25">
      <c r="A1914">
        <v>202309</v>
      </c>
      <c r="B1914" t="s">
        <v>2201</v>
      </c>
      <c r="C1914" s="8">
        <v>2470</v>
      </c>
      <c r="D1914" s="8" t="str">
        <f t="shared" si="58"/>
        <v>GISC-2470</v>
      </c>
      <c r="E1914" t="s">
        <v>2211</v>
      </c>
      <c r="F1914" s="44" t="s">
        <v>162</v>
      </c>
      <c r="G1914" s="44" t="s">
        <v>265</v>
      </c>
      <c r="H1914" t="s">
        <v>1179</v>
      </c>
      <c r="I1914" t="s">
        <v>1180</v>
      </c>
      <c r="J1914" s="2">
        <v>450702</v>
      </c>
      <c r="K1914" t="str">
        <f t="shared" si="59"/>
        <v>4507</v>
      </c>
      <c r="L1914" t="s">
        <v>949</v>
      </c>
      <c r="M1914" t="s">
        <v>494</v>
      </c>
      <c r="N1914"/>
      <c r="O1914" t="s">
        <v>265</v>
      </c>
      <c r="P1914">
        <v>1</v>
      </c>
      <c r="Q1914">
        <v>1</v>
      </c>
      <c r="R1914" t="s">
        <v>1182</v>
      </c>
      <c r="S1914">
        <v>1</v>
      </c>
      <c r="T1914">
        <v>2</v>
      </c>
      <c r="U1914">
        <v>0</v>
      </c>
      <c r="V1914">
        <v>0</v>
      </c>
      <c r="AA1914" t="s">
        <v>495</v>
      </c>
      <c r="AB1914" t="s">
        <v>282</v>
      </c>
      <c r="AC1914" t="s">
        <v>282</v>
      </c>
    </row>
    <row r="1915" spans="1:29" x14ac:dyDescent="0.25">
      <c r="A1915">
        <v>202209</v>
      </c>
      <c r="B1915" t="s">
        <v>2201</v>
      </c>
      <c r="C1915" s="8">
        <v>2490</v>
      </c>
      <c r="D1915" s="8" t="str">
        <f t="shared" si="58"/>
        <v>GISC-2490</v>
      </c>
      <c r="E1915" t="s">
        <v>471</v>
      </c>
      <c r="F1915" s="44" t="s">
        <v>33</v>
      </c>
      <c r="G1915" s="44" t="s">
        <v>261</v>
      </c>
      <c r="H1915" t="s">
        <v>2186</v>
      </c>
      <c r="I1915" t="s">
        <v>2187</v>
      </c>
      <c r="J1915" s="2">
        <v>110401</v>
      </c>
      <c r="K1915" t="str">
        <f t="shared" si="59"/>
        <v>1104</v>
      </c>
      <c r="L1915" t="s">
        <v>478</v>
      </c>
      <c r="N1915"/>
      <c r="O1915" t="s">
        <v>265</v>
      </c>
    </row>
    <row r="1916" spans="1:29" x14ac:dyDescent="0.25">
      <c r="A1916">
        <v>202309</v>
      </c>
      <c r="B1916" t="s">
        <v>2201</v>
      </c>
      <c r="C1916" s="8">
        <v>3300</v>
      </c>
      <c r="D1916" s="8" t="str">
        <f t="shared" si="58"/>
        <v>GISC-3300</v>
      </c>
      <c r="E1916" t="s">
        <v>2212</v>
      </c>
      <c r="F1916" s="44" t="s">
        <v>71</v>
      </c>
      <c r="G1916" s="44" t="s">
        <v>265</v>
      </c>
      <c r="H1916" t="s">
        <v>1179</v>
      </c>
      <c r="I1916" t="s">
        <v>1180</v>
      </c>
      <c r="J1916" s="2">
        <v>143801</v>
      </c>
      <c r="K1916" t="str">
        <f t="shared" si="59"/>
        <v>1438</v>
      </c>
      <c r="L1916" t="s">
        <v>2203</v>
      </c>
      <c r="M1916" t="s">
        <v>494</v>
      </c>
      <c r="N1916"/>
      <c r="O1916" t="s">
        <v>265</v>
      </c>
      <c r="P1916">
        <v>6</v>
      </c>
      <c r="Q1916">
        <v>1</v>
      </c>
      <c r="R1916" t="s">
        <v>1182</v>
      </c>
      <c r="S1916">
        <v>1</v>
      </c>
      <c r="T1916">
        <v>3</v>
      </c>
      <c r="U1916">
        <v>0</v>
      </c>
      <c r="V1916">
        <v>0</v>
      </c>
      <c r="AA1916" t="s">
        <v>495</v>
      </c>
      <c r="AB1916" t="s">
        <v>282</v>
      </c>
      <c r="AC1916" t="s">
        <v>282</v>
      </c>
    </row>
    <row r="1917" spans="1:29" x14ac:dyDescent="0.25">
      <c r="A1917">
        <v>201601</v>
      </c>
      <c r="B1917" t="s">
        <v>2201</v>
      </c>
      <c r="C1917" s="8">
        <v>3301</v>
      </c>
      <c r="D1917" s="8" t="str">
        <f t="shared" si="58"/>
        <v>GISC-3301</v>
      </c>
      <c r="E1917" t="s">
        <v>2207</v>
      </c>
      <c r="F1917" s="44" t="s">
        <v>33</v>
      </c>
      <c r="G1917" s="44" t="s">
        <v>261</v>
      </c>
      <c r="H1917" t="s">
        <v>2186</v>
      </c>
      <c r="I1917" t="s">
        <v>2187</v>
      </c>
      <c r="J1917" s="2">
        <v>110401</v>
      </c>
      <c r="K1917" t="str">
        <f t="shared" si="59"/>
        <v>1104</v>
      </c>
      <c r="L1917" t="s">
        <v>478</v>
      </c>
      <c r="N1917"/>
      <c r="O1917" t="s">
        <v>265</v>
      </c>
    </row>
    <row r="1918" spans="1:29" x14ac:dyDescent="0.25">
      <c r="A1918">
        <v>202309</v>
      </c>
      <c r="B1918" t="s">
        <v>2201</v>
      </c>
      <c r="C1918" s="8">
        <v>3325</v>
      </c>
      <c r="D1918" s="8" t="str">
        <f t="shared" si="58"/>
        <v>GISC-3325</v>
      </c>
      <c r="E1918" t="s">
        <v>2213</v>
      </c>
      <c r="F1918" s="44" t="s">
        <v>162</v>
      </c>
      <c r="G1918" s="44" t="s">
        <v>265</v>
      </c>
      <c r="H1918" t="s">
        <v>1179</v>
      </c>
      <c r="I1918" t="s">
        <v>1180</v>
      </c>
      <c r="J1918" s="2">
        <v>450702</v>
      </c>
      <c r="K1918" t="str">
        <f t="shared" si="59"/>
        <v>4507</v>
      </c>
      <c r="L1918" t="s">
        <v>949</v>
      </c>
      <c r="M1918" t="s">
        <v>494</v>
      </c>
      <c r="N1918"/>
      <c r="O1918" t="s">
        <v>265</v>
      </c>
      <c r="P1918">
        <v>1</v>
      </c>
      <c r="Q1918">
        <v>1</v>
      </c>
      <c r="R1918" t="s">
        <v>1182</v>
      </c>
      <c r="S1918">
        <v>1</v>
      </c>
      <c r="T1918">
        <v>3</v>
      </c>
      <c r="U1918">
        <v>0</v>
      </c>
      <c r="V1918">
        <v>0</v>
      </c>
      <c r="AA1918" t="s">
        <v>495</v>
      </c>
      <c r="AB1918" t="s">
        <v>282</v>
      </c>
      <c r="AC1918" t="s">
        <v>282</v>
      </c>
    </row>
    <row r="1919" spans="1:29" x14ac:dyDescent="0.25">
      <c r="A1919">
        <v>201109</v>
      </c>
      <c r="B1919" t="s">
        <v>2201</v>
      </c>
      <c r="C1919" s="8">
        <v>3400</v>
      </c>
      <c r="D1919" s="8" t="str">
        <f t="shared" si="58"/>
        <v>GISC-3400</v>
      </c>
      <c r="E1919" t="s">
        <v>2212</v>
      </c>
      <c r="F1919" s="44" t="s">
        <v>29</v>
      </c>
      <c r="G1919" s="44" t="s">
        <v>265</v>
      </c>
      <c r="H1919" t="s">
        <v>2186</v>
      </c>
      <c r="I1919" t="s">
        <v>2187</v>
      </c>
      <c r="J1919" s="2">
        <v>110101</v>
      </c>
      <c r="K1919" t="str">
        <f t="shared" si="59"/>
        <v>1101</v>
      </c>
      <c r="L1919" t="s">
        <v>1181</v>
      </c>
      <c r="N1919"/>
      <c r="O1919" t="s">
        <v>265</v>
      </c>
    </row>
    <row r="1920" spans="1:29" x14ac:dyDescent="0.25">
      <c r="A1920">
        <v>202309</v>
      </c>
      <c r="B1920" t="s">
        <v>2201</v>
      </c>
      <c r="C1920" s="8">
        <v>3412</v>
      </c>
      <c r="D1920" s="8" t="str">
        <f t="shared" si="58"/>
        <v>GISC-3412</v>
      </c>
      <c r="E1920" t="s">
        <v>2214</v>
      </c>
      <c r="F1920" s="44" t="s">
        <v>162</v>
      </c>
      <c r="G1920" s="44" t="s">
        <v>265</v>
      </c>
      <c r="H1920" t="s">
        <v>1179</v>
      </c>
      <c r="I1920" t="s">
        <v>1180</v>
      </c>
      <c r="J1920" s="2">
        <v>450702</v>
      </c>
      <c r="K1920" t="str">
        <f t="shared" si="59"/>
        <v>4507</v>
      </c>
      <c r="L1920" t="s">
        <v>949</v>
      </c>
      <c r="M1920" t="s">
        <v>494</v>
      </c>
      <c r="N1920"/>
      <c r="O1920" t="s">
        <v>265</v>
      </c>
      <c r="P1920">
        <v>1</v>
      </c>
      <c r="Q1920">
        <v>1</v>
      </c>
      <c r="R1920" t="s">
        <v>1182</v>
      </c>
      <c r="S1920">
        <v>1</v>
      </c>
      <c r="T1920">
        <v>3</v>
      </c>
      <c r="U1920">
        <v>0</v>
      </c>
      <c r="V1920">
        <v>0</v>
      </c>
      <c r="AA1920" t="s">
        <v>495</v>
      </c>
      <c r="AB1920" t="s">
        <v>282</v>
      </c>
      <c r="AC1920" t="s">
        <v>282</v>
      </c>
    </row>
    <row r="1921" spans="1:29" x14ac:dyDescent="0.25">
      <c r="A1921">
        <v>202209</v>
      </c>
      <c r="B1921" t="s">
        <v>2201</v>
      </c>
      <c r="C1921" s="8">
        <v>3416</v>
      </c>
      <c r="D1921" s="8" t="str">
        <f t="shared" si="58"/>
        <v>GISC-3416</v>
      </c>
      <c r="E1921" t="s">
        <v>2215</v>
      </c>
      <c r="F1921" s="44" t="s">
        <v>29</v>
      </c>
      <c r="G1921" s="44" t="s">
        <v>261</v>
      </c>
      <c r="H1921" t="s">
        <v>1176</v>
      </c>
      <c r="I1921" t="s">
        <v>1177</v>
      </c>
      <c r="J1921" s="2">
        <v>110101</v>
      </c>
      <c r="K1921" t="str">
        <f t="shared" si="59"/>
        <v>1101</v>
      </c>
      <c r="L1921" t="s">
        <v>1181</v>
      </c>
      <c r="N1921"/>
      <c r="O1921" t="s">
        <v>265</v>
      </c>
    </row>
    <row r="1922" spans="1:29" x14ac:dyDescent="0.25">
      <c r="A1922">
        <v>202409</v>
      </c>
      <c r="B1922" t="s">
        <v>2201</v>
      </c>
      <c r="C1922" s="8">
        <v>3420</v>
      </c>
      <c r="D1922" s="8" t="str">
        <f t="shared" ref="D1922:D1985" si="60">B1922&amp;"-"&amp;C1922</f>
        <v>GISC-3420</v>
      </c>
      <c r="E1922" t="s">
        <v>2216</v>
      </c>
      <c r="F1922" s="44" t="s">
        <v>2209</v>
      </c>
      <c r="G1922" s="44" t="s">
        <v>265</v>
      </c>
      <c r="H1922" t="s">
        <v>1179</v>
      </c>
      <c r="I1922" t="s">
        <v>1180</v>
      </c>
      <c r="J1922" s="2">
        <v>110501</v>
      </c>
      <c r="K1922" t="str">
        <f t="shared" ref="K1922:K1985" si="61">LEFT(J1922, 4)</f>
        <v>1105</v>
      </c>
      <c r="L1922" t="s">
        <v>2210</v>
      </c>
      <c r="N1922"/>
      <c r="O1922" t="s">
        <v>265</v>
      </c>
    </row>
    <row r="1923" spans="1:29" x14ac:dyDescent="0.25">
      <c r="A1923">
        <v>202309</v>
      </c>
      <c r="B1923" t="s">
        <v>2201</v>
      </c>
      <c r="C1923" s="8">
        <v>3421</v>
      </c>
      <c r="D1923" s="8" t="str">
        <f t="shared" si="60"/>
        <v>GISC-3421</v>
      </c>
      <c r="E1923" t="s">
        <v>2217</v>
      </c>
      <c r="F1923" s="44" t="s">
        <v>71</v>
      </c>
      <c r="G1923" s="44" t="s">
        <v>265</v>
      </c>
      <c r="H1923" t="s">
        <v>1179</v>
      </c>
      <c r="I1923" t="s">
        <v>1180</v>
      </c>
      <c r="J1923" s="2">
        <v>143801</v>
      </c>
      <c r="K1923" t="str">
        <f t="shared" si="61"/>
        <v>1438</v>
      </c>
      <c r="L1923" t="s">
        <v>2203</v>
      </c>
      <c r="M1923" t="s">
        <v>494</v>
      </c>
      <c r="N1923"/>
      <c r="O1923" t="s">
        <v>265</v>
      </c>
      <c r="P1923">
        <v>1</v>
      </c>
      <c r="Q1923">
        <v>1</v>
      </c>
      <c r="R1923" t="s">
        <v>1182</v>
      </c>
      <c r="S1923">
        <v>1</v>
      </c>
      <c r="T1923">
        <v>3</v>
      </c>
      <c r="U1923">
        <v>0</v>
      </c>
      <c r="V1923">
        <v>0</v>
      </c>
      <c r="AA1923" t="s">
        <v>495</v>
      </c>
      <c r="AB1923" t="s">
        <v>282</v>
      </c>
      <c r="AC1923" t="s">
        <v>282</v>
      </c>
    </row>
    <row r="1924" spans="1:29" x14ac:dyDescent="0.25">
      <c r="A1924">
        <v>202309</v>
      </c>
      <c r="B1924" t="s">
        <v>2201</v>
      </c>
      <c r="C1924" s="8">
        <v>4180</v>
      </c>
      <c r="D1924" s="8" t="str">
        <f t="shared" si="60"/>
        <v>GISC-4180</v>
      </c>
      <c r="E1924" t="s">
        <v>2218</v>
      </c>
      <c r="F1924" s="44" t="s">
        <v>162</v>
      </c>
      <c r="G1924" s="44" t="s">
        <v>265</v>
      </c>
      <c r="H1924" t="s">
        <v>1179</v>
      </c>
      <c r="I1924" t="s">
        <v>1180</v>
      </c>
      <c r="J1924" s="2">
        <v>450702</v>
      </c>
      <c r="K1924" t="str">
        <f t="shared" si="61"/>
        <v>4507</v>
      </c>
      <c r="L1924" t="s">
        <v>949</v>
      </c>
      <c r="M1924" t="s">
        <v>494</v>
      </c>
      <c r="N1924"/>
      <c r="O1924" t="s">
        <v>265</v>
      </c>
      <c r="P1924">
        <v>3</v>
      </c>
      <c r="Q1924">
        <v>1</v>
      </c>
      <c r="R1924" t="s">
        <v>1182</v>
      </c>
      <c r="S1924">
        <v>1</v>
      </c>
      <c r="T1924">
        <v>4</v>
      </c>
      <c r="U1924">
        <v>0</v>
      </c>
      <c r="V1924">
        <v>0</v>
      </c>
      <c r="AA1924" t="s">
        <v>495</v>
      </c>
      <c r="AB1924" t="s">
        <v>282</v>
      </c>
      <c r="AC1924" t="s">
        <v>282</v>
      </c>
    </row>
    <row r="1925" spans="1:29" x14ac:dyDescent="0.25">
      <c r="A1925">
        <v>202209</v>
      </c>
      <c r="B1925" t="s">
        <v>2201</v>
      </c>
      <c r="C1925" s="8">
        <v>4250</v>
      </c>
      <c r="D1925" s="8" t="str">
        <f t="shared" si="60"/>
        <v>GISC-4250</v>
      </c>
      <c r="E1925" t="s">
        <v>2219</v>
      </c>
      <c r="F1925" s="44" t="s">
        <v>29</v>
      </c>
      <c r="G1925" s="44" t="s">
        <v>261</v>
      </c>
      <c r="H1925" t="s">
        <v>1176</v>
      </c>
      <c r="I1925" t="s">
        <v>1177</v>
      </c>
      <c r="J1925" s="2">
        <v>110101</v>
      </c>
      <c r="K1925" t="str">
        <f t="shared" si="61"/>
        <v>1101</v>
      </c>
      <c r="L1925" t="s">
        <v>1181</v>
      </c>
      <c r="N1925"/>
      <c r="O1925" t="s">
        <v>265</v>
      </c>
    </row>
    <row r="1926" spans="1:29" x14ac:dyDescent="0.25">
      <c r="A1926">
        <v>201709</v>
      </c>
      <c r="B1926" t="s">
        <v>2201</v>
      </c>
      <c r="C1926" s="8">
        <v>4280</v>
      </c>
      <c r="D1926" s="8" t="str">
        <f t="shared" si="60"/>
        <v>GISC-4280</v>
      </c>
      <c r="E1926" t="s">
        <v>2218</v>
      </c>
      <c r="F1926" s="44" t="s">
        <v>29</v>
      </c>
      <c r="G1926" s="44" t="s">
        <v>261</v>
      </c>
      <c r="H1926" t="s">
        <v>1176</v>
      </c>
      <c r="I1926" t="s">
        <v>1177</v>
      </c>
      <c r="J1926" s="2">
        <v>110101</v>
      </c>
      <c r="K1926" t="str">
        <f t="shared" si="61"/>
        <v>1101</v>
      </c>
      <c r="L1926" t="s">
        <v>1181</v>
      </c>
      <c r="N1926"/>
      <c r="O1926" t="s">
        <v>265</v>
      </c>
    </row>
    <row r="1927" spans="1:29" x14ac:dyDescent="0.25">
      <c r="A1927">
        <v>202309</v>
      </c>
      <c r="B1927" t="s">
        <v>2201</v>
      </c>
      <c r="C1927" s="8">
        <v>4305</v>
      </c>
      <c r="D1927" s="8" t="str">
        <f t="shared" si="60"/>
        <v>GISC-4305</v>
      </c>
      <c r="E1927" t="s">
        <v>2220</v>
      </c>
      <c r="F1927" s="44" t="s">
        <v>162</v>
      </c>
      <c r="G1927" s="44" t="s">
        <v>265</v>
      </c>
      <c r="H1927" t="s">
        <v>1179</v>
      </c>
      <c r="I1927" t="s">
        <v>1180</v>
      </c>
      <c r="J1927" s="2">
        <v>450702</v>
      </c>
      <c r="K1927" t="str">
        <f t="shared" si="61"/>
        <v>4507</v>
      </c>
      <c r="L1927" t="s">
        <v>949</v>
      </c>
      <c r="M1927" t="s">
        <v>494</v>
      </c>
      <c r="N1927"/>
      <c r="O1927" t="s">
        <v>265</v>
      </c>
      <c r="P1927">
        <v>1</v>
      </c>
      <c r="Q1927">
        <v>1</v>
      </c>
      <c r="R1927" t="s">
        <v>1182</v>
      </c>
      <c r="S1927">
        <v>1</v>
      </c>
      <c r="T1927">
        <v>4</v>
      </c>
      <c r="U1927">
        <v>0</v>
      </c>
      <c r="V1927">
        <v>0</v>
      </c>
      <c r="AA1927" t="s">
        <v>495</v>
      </c>
      <c r="AB1927" t="s">
        <v>282</v>
      </c>
      <c r="AC1927" t="s">
        <v>282</v>
      </c>
    </row>
    <row r="1928" spans="1:29" x14ac:dyDescent="0.25">
      <c r="A1928">
        <v>202309</v>
      </c>
      <c r="B1928" t="s">
        <v>2201</v>
      </c>
      <c r="C1928" s="8">
        <v>4315</v>
      </c>
      <c r="D1928" s="8" t="str">
        <f t="shared" si="60"/>
        <v>GISC-4315</v>
      </c>
      <c r="E1928" t="s">
        <v>2221</v>
      </c>
      <c r="F1928" s="44" t="s">
        <v>71</v>
      </c>
      <c r="G1928" s="44" t="s">
        <v>265</v>
      </c>
      <c r="H1928" t="s">
        <v>1179</v>
      </c>
      <c r="I1928" t="s">
        <v>1180</v>
      </c>
      <c r="J1928" s="2">
        <v>143801</v>
      </c>
      <c r="K1928" t="str">
        <f t="shared" si="61"/>
        <v>1438</v>
      </c>
      <c r="L1928" t="s">
        <v>2203</v>
      </c>
      <c r="M1928" t="s">
        <v>494</v>
      </c>
      <c r="N1928"/>
      <c r="O1928" t="s">
        <v>265</v>
      </c>
      <c r="P1928">
        <v>1</v>
      </c>
      <c r="Q1928">
        <v>1</v>
      </c>
      <c r="R1928" t="s">
        <v>1182</v>
      </c>
      <c r="S1928">
        <v>1</v>
      </c>
      <c r="T1928">
        <v>4</v>
      </c>
      <c r="U1928">
        <v>0</v>
      </c>
      <c r="V1928">
        <v>0</v>
      </c>
      <c r="AA1928" t="s">
        <v>495</v>
      </c>
      <c r="AB1928" t="s">
        <v>282</v>
      </c>
      <c r="AC1928" t="s">
        <v>282</v>
      </c>
    </row>
    <row r="1929" spans="1:29" x14ac:dyDescent="0.25">
      <c r="A1929">
        <v>202309</v>
      </c>
      <c r="B1929" t="s">
        <v>2201</v>
      </c>
      <c r="C1929" s="8">
        <v>4318</v>
      </c>
      <c r="D1929" s="8" t="str">
        <f t="shared" si="60"/>
        <v>GISC-4318</v>
      </c>
      <c r="E1929" t="s">
        <v>2222</v>
      </c>
      <c r="F1929" s="44" t="s">
        <v>162</v>
      </c>
      <c r="G1929" s="44" t="s">
        <v>265</v>
      </c>
      <c r="H1929" t="s">
        <v>1179</v>
      </c>
      <c r="I1929" t="s">
        <v>1180</v>
      </c>
      <c r="J1929" s="2">
        <v>450702</v>
      </c>
      <c r="K1929" t="str">
        <f t="shared" si="61"/>
        <v>4507</v>
      </c>
      <c r="L1929" t="s">
        <v>949</v>
      </c>
      <c r="M1929" t="s">
        <v>494</v>
      </c>
      <c r="N1929"/>
      <c r="O1929" t="s">
        <v>265</v>
      </c>
      <c r="P1929">
        <v>1</v>
      </c>
      <c r="Q1929">
        <v>1</v>
      </c>
      <c r="R1929" t="s">
        <v>1182</v>
      </c>
      <c r="S1929">
        <v>1</v>
      </c>
      <c r="T1929">
        <v>4</v>
      </c>
      <c r="U1929">
        <v>0</v>
      </c>
      <c r="V1929">
        <v>0</v>
      </c>
      <c r="AA1929" t="s">
        <v>495</v>
      </c>
      <c r="AB1929" t="s">
        <v>282</v>
      </c>
      <c r="AC1929" t="s">
        <v>282</v>
      </c>
    </row>
    <row r="1930" spans="1:29" x14ac:dyDescent="0.25">
      <c r="A1930">
        <v>202309</v>
      </c>
      <c r="B1930" t="s">
        <v>2201</v>
      </c>
      <c r="C1930" s="8">
        <v>4320</v>
      </c>
      <c r="D1930" s="8" t="str">
        <f t="shared" si="60"/>
        <v>GISC-4320</v>
      </c>
      <c r="E1930" t="s">
        <v>2223</v>
      </c>
      <c r="F1930" s="44" t="s">
        <v>71</v>
      </c>
      <c r="G1930" s="44" t="s">
        <v>265</v>
      </c>
      <c r="H1930" t="s">
        <v>1179</v>
      </c>
      <c r="I1930" t="s">
        <v>1180</v>
      </c>
      <c r="J1930" s="2">
        <v>143801</v>
      </c>
      <c r="K1930" t="str">
        <f t="shared" si="61"/>
        <v>1438</v>
      </c>
      <c r="L1930" t="s">
        <v>2203</v>
      </c>
      <c r="M1930" t="s">
        <v>494</v>
      </c>
      <c r="N1930"/>
      <c r="O1930" t="s">
        <v>265</v>
      </c>
      <c r="P1930">
        <v>1</v>
      </c>
      <c r="Q1930">
        <v>1</v>
      </c>
      <c r="R1930" t="s">
        <v>1182</v>
      </c>
      <c r="S1930">
        <v>1</v>
      </c>
      <c r="T1930">
        <v>4</v>
      </c>
      <c r="U1930">
        <v>0</v>
      </c>
      <c r="V1930">
        <v>0</v>
      </c>
      <c r="AA1930" t="s">
        <v>495</v>
      </c>
      <c r="AB1930" t="s">
        <v>282</v>
      </c>
      <c r="AC1930" t="s">
        <v>282</v>
      </c>
    </row>
    <row r="1931" spans="1:29" x14ac:dyDescent="0.25">
      <c r="A1931">
        <v>202209</v>
      </c>
      <c r="B1931" t="s">
        <v>2201</v>
      </c>
      <c r="C1931" s="8">
        <v>4321</v>
      </c>
      <c r="D1931" s="8" t="str">
        <f t="shared" si="60"/>
        <v>GISC-4321</v>
      </c>
      <c r="E1931" t="s">
        <v>2224</v>
      </c>
      <c r="F1931" s="44" t="s">
        <v>33</v>
      </c>
      <c r="G1931" s="44" t="s">
        <v>261</v>
      </c>
      <c r="H1931" t="s">
        <v>2186</v>
      </c>
      <c r="I1931" t="s">
        <v>2187</v>
      </c>
      <c r="J1931" s="2">
        <v>110401</v>
      </c>
      <c r="K1931" t="str">
        <f t="shared" si="61"/>
        <v>1104</v>
      </c>
      <c r="L1931" t="s">
        <v>478</v>
      </c>
      <c r="N1931"/>
      <c r="O1931" t="s">
        <v>265</v>
      </c>
    </row>
    <row r="1932" spans="1:29" x14ac:dyDescent="0.25">
      <c r="A1932">
        <v>202409</v>
      </c>
      <c r="B1932" t="s">
        <v>2201</v>
      </c>
      <c r="C1932" s="8">
        <v>4326</v>
      </c>
      <c r="D1932" s="8" t="str">
        <f t="shared" si="60"/>
        <v>GISC-4326</v>
      </c>
      <c r="E1932" t="s">
        <v>2225</v>
      </c>
      <c r="F1932" s="44" t="s">
        <v>33</v>
      </c>
      <c r="G1932" s="44" t="s">
        <v>261</v>
      </c>
      <c r="H1932" t="s">
        <v>1179</v>
      </c>
      <c r="I1932" t="s">
        <v>1180</v>
      </c>
      <c r="J1932" s="2">
        <v>110401</v>
      </c>
      <c r="K1932" t="str">
        <f t="shared" si="61"/>
        <v>1104</v>
      </c>
      <c r="L1932" t="s">
        <v>478</v>
      </c>
      <c r="N1932"/>
      <c r="O1932" t="s">
        <v>265</v>
      </c>
    </row>
    <row r="1933" spans="1:29" x14ac:dyDescent="0.25">
      <c r="A1933">
        <v>202309</v>
      </c>
      <c r="B1933" t="s">
        <v>2201</v>
      </c>
      <c r="C1933" s="8">
        <v>4335</v>
      </c>
      <c r="D1933" s="8" t="str">
        <f t="shared" si="60"/>
        <v>GISC-4335</v>
      </c>
      <c r="E1933" t="s">
        <v>2226</v>
      </c>
      <c r="F1933" s="44" t="s">
        <v>29</v>
      </c>
      <c r="G1933" s="44" t="s">
        <v>265</v>
      </c>
      <c r="H1933" t="s">
        <v>1179</v>
      </c>
      <c r="I1933" t="s">
        <v>1180</v>
      </c>
      <c r="J1933" s="2">
        <v>110101</v>
      </c>
      <c r="K1933" t="str">
        <f t="shared" si="61"/>
        <v>1101</v>
      </c>
      <c r="L1933" t="s">
        <v>1181</v>
      </c>
      <c r="M1933" t="s">
        <v>494</v>
      </c>
      <c r="N1933"/>
      <c r="O1933" t="s">
        <v>265</v>
      </c>
      <c r="P1933">
        <v>1</v>
      </c>
      <c r="Q1933">
        <v>1</v>
      </c>
      <c r="R1933" t="s">
        <v>1182</v>
      </c>
      <c r="S1933">
        <v>1</v>
      </c>
      <c r="T1933">
        <v>4</v>
      </c>
      <c r="U1933">
        <v>0</v>
      </c>
      <c r="V1933">
        <v>0</v>
      </c>
      <c r="AA1933" t="s">
        <v>495</v>
      </c>
      <c r="AB1933" t="s">
        <v>282</v>
      </c>
      <c r="AC1933" t="s">
        <v>282</v>
      </c>
    </row>
    <row r="1934" spans="1:29" x14ac:dyDescent="0.25">
      <c r="A1934">
        <v>202309</v>
      </c>
      <c r="B1934" t="s">
        <v>2201</v>
      </c>
      <c r="C1934" s="8">
        <v>4340</v>
      </c>
      <c r="D1934" s="8" t="str">
        <f t="shared" si="60"/>
        <v>GISC-4340</v>
      </c>
      <c r="E1934" t="s">
        <v>2227</v>
      </c>
      <c r="F1934" s="44" t="s">
        <v>71</v>
      </c>
      <c r="G1934" s="44" t="s">
        <v>265</v>
      </c>
      <c r="H1934" t="s">
        <v>1179</v>
      </c>
      <c r="I1934" t="s">
        <v>1180</v>
      </c>
      <c r="J1934" s="2">
        <v>143801</v>
      </c>
      <c r="K1934" t="str">
        <f t="shared" si="61"/>
        <v>1438</v>
      </c>
      <c r="L1934" t="s">
        <v>2203</v>
      </c>
      <c r="M1934" t="s">
        <v>494</v>
      </c>
      <c r="N1934"/>
      <c r="O1934" t="s">
        <v>265</v>
      </c>
      <c r="P1934">
        <v>1</v>
      </c>
      <c r="Q1934">
        <v>1</v>
      </c>
      <c r="R1934" t="s">
        <v>1182</v>
      </c>
      <c r="S1934">
        <v>1</v>
      </c>
      <c r="T1934">
        <v>4</v>
      </c>
      <c r="U1934">
        <v>0</v>
      </c>
      <c r="V1934">
        <v>0</v>
      </c>
      <c r="AA1934" t="s">
        <v>495</v>
      </c>
      <c r="AB1934" t="s">
        <v>282</v>
      </c>
      <c r="AC1934" t="s">
        <v>282</v>
      </c>
    </row>
    <row r="1935" spans="1:29" x14ac:dyDescent="0.25">
      <c r="A1935">
        <v>202309</v>
      </c>
      <c r="B1935" t="s">
        <v>2201</v>
      </c>
      <c r="C1935" s="8">
        <v>4350</v>
      </c>
      <c r="D1935" s="8" t="str">
        <f t="shared" si="60"/>
        <v>GISC-4350</v>
      </c>
      <c r="E1935" t="s">
        <v>2219</v>
      </c>
      <c r="F1935" s="44" t="s">
        <v>71</v>
      </c>
      <c r="G1935" s="44" t="s">
        <v>265</v>
      </c>
      <c r="H1935" t="s">
        <v>1179</v>
      </c>
      <c r="I1935" t="s">
        <v>1180</v>
      </c>
      <c r="J1935" s="2">
        <v>143801</v>
      </c>
      <c r="K1935" t="str">
        <f t="shared" si="61"/>
        <v>1438</v>
      </c>
      <c r="L1935" t="s">
        <v>2203</v>
      </c>
      <c r="M1935" t="s">
        <v>494</v>
      </c>
      <c r="N1935"/>
      <c r="O1935" t="s">
        <v>265</v>
      </c>
      <c r="P1935">
        <v>2</v>
      </c>
      <c r="Q1935">
        <v>1</v>
      </c>
      <c r="R1935" t="s">
        <v>1182</v>
      </c>
      <c r="S1935">
        <v>1</v>
      </c>
      <c r="T1935">
        <v>4</v>
      </c>
      <c r="U1935">
        <v>0</v>
      </c>
      <c r="V1935">
        <v>0</v>
      </c>
      <c r="AA1935" t="s">
        <v>495</v>
      </c>
      <c r="AB1935" t="s">
        <v>282</v>
      </c>
      <c r="AC1935" t="s">
        <v>282</v>
      </c>
    </row>
    <row r="1936" spans="1:29" x14ac:dyDescent="0.25">
      <c r="A1936">
        <v>202309</v>
      </c>
      <c r="B1936" t="s">
        <v>2201</v>
      </c>
      <c r="C1936" s="8">
        <v>4351</v>
      </c>
      <c r="D1936" s="8" t="str">
        <f t="shared" si="60"/>
        <v>GISC-4351</v>
      </c>
      <c r="E1936" t="s">
        <v>2228</v>
      </c>
      <c r="F1936" s="44" t="s">
        <v>71</v>
      </c>
      <c r="G1936" s="44" t="s">
        <v>265</v>
      </c>
      <c r="H1936" t="s">
        <v>1179</v>
      </c>
      <c r="I1936" t="s">
        <v>1180</v>
      </c>
      <c r="J1936" s="2">
        <v>143801</v>
      </c>
      <c r="K1936" t="str">
        <f t="shared" si="61"/>
        <v>1438</v>
      </c>
      <c r="L1936" t="s">
        <v>2203</v>
      </c>
      <c r="M1936" t="s">
        <v>494</v>
      </c>
      <c r="N1936"/>
      <c r="O1936" t="s">
        <v>265</v>
      </c>
      <c r="P1936">
        <v>3</v>
      </c>
      <c r="Q1936">
        <v>1</v>
      </c>
      <c r="R1936" t="s">
        <v>1182</v>
      </c>
      <c r="S1936">
        <v>1</v>
      </c>
      <c r="T1936">
        <v>4</v>
      </c>
      <c r="U1936">
        <v>0</v>
      </c>
      <c r="V1936">
        <v>0</v>
      </c>
      <c r="AA1936" t="s">
        <v>495</v>
      </c>
      <c r="AB1936" t="s">
        <v>282</v>
      </c>
      <c r="AC1936" t="s">
        <v>282</v>
      </c>
    </row>
    <row r="1937" spans="1:29" x14ac:dyDescent="0.25">
      <c r="A1937">
        <v>202309</v>
      </c>
      <c r="B1937" t="s">
        <v>2201</v>
      </c>
      <c r="C1937" s="8">
        <v>4371</v>
      </c>
      <c r="D1937" s="8" t="str">
        <f t="shared" si="60"/>
        <v>GISC-4371</v>
      </c>
      <c r="E1937" t="s">
        <v>2229</v>
      </c>
      <c r="F1937" s="44" t="s">
        <v>162</v>
      </c>
      <c r="G1937" s="44" t="s">
        <v>265</v>
      </c>
      <c r="H1937" t="s">
        <v>1179</v>
      </c>
      <c r="I1937" t="s">
        <v>1180</v>
      </c>
      <c r="J1937" s="2">
        <v>450702</v>
      </c>
      <c r="K1937" t="str">
        <f t="shared" si="61"/>
        <v>4507</v>
      </c>
      <c r="L1937" t="s">
        <v>949</v>
      </c>
      <c r="M1937" t="s">
        <v>494</v>
      </c>
      <c r="N1937"/>
      <c r="O1937" t="s">
        <v>265</v>
      </c>
      <c r="P1937">
        <v>1</v>
      </c>
      <c r="Q1937">
        <v>1</v>
      </c>
      <c r="R1937" t="s">
        <v>1182</v>
      </c>
      <c r="S1937">
        <v>1</v>
      </c>
      <c r="T1937">
        <v>4</v>
      </c>
      <c r="U1937">
        <v>0</v>
      </c>
      <c r="V1937">
        <v>0</v>
      </c>
      <c r="AA1937" t="s">
        <v>495</v>
      </c>
      <c r="AB1937" t="s">
        <v>282</v>
      </c>
      <c r="AC1937" t="s">
        <v>282</v>
      </c>
    </row>
    <row r="1938" spans="1:29" x14ac:dyDescent="0.25">
      <c r="A1938">
        <v>201109</v>
      </c>
      <c r="B1938" t="s">
        <v>2201</v>
      </c>
      <c r="C1938" s="8">
        <v>4410</v>
      </c>
      <c r="D1938" s="8" t="str">
        <f t="shared" si="60"/>
        <v>GISC-4410</v>
      </c>
      <c r="E1938" t="s">
        <v>2230</v>
      </c>
      <c r="F1938" s="44" t="s">
        <v>33</v>
      </c>
      <c r="G1938" s="44" t="s">
        <v>265</v>
      </c>
      <c r="H1938" t="s">
        <v>2186</v>
      </c>
      <c r="I1938" t="s">
        <v>2187</v>
      </c>
      <c r="J1938" s="2">
        <v>110401</v>
      </c>
      <c r="K1938" t="str">
        <f t="shared" si="61"/>
        <v>1104</v>
      </c>
      <c r="L1938" t="s">
        <v>478</v>
      </c>
      <c r="N1938"/>
      <c r="O1938" t="s">
        <v>265</v>
      </c>
    </row>
    <row r="1939" spans="1:29" x14ac:dyDescent="0.25">
      <c r="A1939">
        <v>201109</v>
      </c>
      <c r="B1939" t="s">
        <v>2201</v>
      </c>
      <c r="C1939" s="8">
        <v>4420</v>
      </c>
      <c r="D1939" s="8" t="str">
        <f t="shared" si="60"/>
        <v>GISC-4420</v>
      </c>
      <c r="E1939" t="s">
        <v>2231</v>
      </c>
      <c r="F1939" s="44" t="s">
        <v>33</v>
      </c>
      <c r="G1939" s="44" t="s">
        <v>265</v>
      </c>
      <c r="H1939" t="s">
        <v>2186</v>
      </c>
      <c r="I1939" t="s">
        <v>2187</v>
      </c>
      <c r="J1939" s="2">
        <v>110401</v>
      </c>
      <c r="K1939" t="str">
        <f t="shared" si="61"/>
        <v>1104</v>
      </c>
      <c r="L1939" t="s">
        <v>478</v>
      </c>
      <c r="N1939"/>
      <c r="O1939" t="s">
        <v>265</v>
      </c>
    </row>
    <row r="1940" spans="1:29" x14ac:dyDescent="0.25">
      <c r="A1940">
        <v>202309</v>
      </c>
      <c r="B1940" t="s">
        <v>2201</v>
      </c>
      <c r="C1940" s="8">
        <v>4431</v>
      </c>
      <c r="D1940" s="8" t="str">
        <f t="shared" si="60"/>
        <v>GISC-4431</v>
      </c>
      <c r="E1940" t="s">
        <v>2232</v>
      </c>
      <c r="F1940" s="44" t="s">
        <v>162</v>
      </c>
      <c r="G1940" s="44" t="s">
        <v>265</v>
      </c>
      <c r="H1940" t="s">
        <v>1179</v>
      </c>
      <c r="I1940" t="s">
        <v>1180</v>
      </c>
      <c r="J1940" s="2">
        <v>450702</v>
      </c>
      <c r="K1940" t="str">
        <f t="shared" si="61"/>
        <v>4507</v>
      </c>
      <c r="L1940" t="s">
        <v>949</v>
      </c>
      <c r="M1940" t="s">
        <v>494</v>
      </c>
      <c r="N1940"/>
      <c r="O1940" t="s">
        <v>265</v>
      </c>
      <c r="P1940">
        <v>1</v>
      </c>
      <c r="Q1940">
        <v>1</v>
      </c>
      <c r="R1940" t="s">
        <v>1182</v>
      </c>
      <c r="S1940">
        <v>1</v>
      </c>
      <c r="T1940">
        <v>4</v>
      </c>
      <c r="U1940">
        <v>0</v>
      </c>
      <c r="V1940">
        <v>0</v>
      </c>
      <c r="AA1940" t="s">
        <v>495</v>
      </c>
      <c r="AB1940" t="s">
        <v>282</v>
      </c>
      <c r="AC1940" t="s">
        <v>282</v>
      </c>
    </row>
    <row r="1941" spans="1:29" x14ac:dyDescent="0.25">
      <c r="A1941">
        <v>201109</v>
      </c>
      <c r="B1941" t="s">
        <v>2201</v>
      </c>
      <c r="C1941" s="8">
        <v>4440</v>
      </c>
      <c r="D1941" s="8" t="str">
        <f t="shared" si="60"/>
        <v>GISC-4440</v>
      </c>
      <c r="E1941" t="s">
        <v>2233</v>
      </c>
      <c r="F1941" s="44" t="s">
        <v>33</v>
      </c>
      <c r="G1941" s="44" t="s">
        <v>265</v>
      </c>
      <c r="H1941" t="s">
        <v>2186</v>
      </c>
      <c r="I1941" t="s">
        <v>2187</v>
      </c>
      <c r="J1941" s="2">
        <v>110401</v>
      </c>
      <c r="K1941" t="str">
        <f t="shared" si="61"/>
        <v>1104</v>
      </c>
      <c r="L1941" t="s">
        <v>478</v>
      </c>
      <c r="N1941"/>
      <c r="O1941" t="s">
        <v>265</v>
      </c>
    </row>
    <row r="1942" spans="1:29" x14ac:dyDescent="0.25">
      <c r="A1942">
        <v>202309</v>
      </c>
      <c r="B1942" t="s">
        <v>2201</v>
      </c>
      <c r="C1942" s="8">
        <v>4590</v>
      </c>
      <c r="D1942" s="8" t="str">
        <f t="shared" si="60"/>
        <v>GISC-4590</v>
      </c>
      <c r="E1942" t="s">
        <v>471</v>
      </c>
      <c r="F1942" s="44" t="s">
        <v>162</v>
      </c>
      <c r="G1942" s="44" t="s">
        <v>265</v>
      </c>
      <c r="H1942" t="s">
        <v>1179</v>
      </c>
      <c r="I1942" t="s">
        <v>1180</v>
      </c>
      <c r="J1942" s="2">
        <v>450702</v>
      </c>
      <c r="K1942" t="str">
        <f t="shared" si="61"/>
        <v>4507</v>
      </c>
      <c r="L1942" t="s">
        <v>949</v>
      </c>
      <c r="M1942" t="s">
        <v>494</v>
      </c>
      <c r="N1942"/>
      <c r="O1942" t="s">
        <v>265</v>
      </c>
      <c r="P1942">
        <v>1</v>
      </c>
      <c r="Q1942">
        <v>1</v>
      </c>
      <c r="R1942" t="s">
        <v>1182</v>
      </c>
      <c r="S1942">
        <v>1</v>
      </c>
      <c r="T1942">
        <v>4</v>
      </c>
      <c r="U1942">
        <v>0</v>
      </c>
      <c r="V1942">
        <v>0</v>
      </c>
      <c r="AA1942" t="s">
        <v>495</v>
      </c>
      <c r="AB1942" t="s">
        <v>282</v>
      </c>
      <c r="AC1942" t="s">
        <v>282</v>
      </c>
    </row>
    <row r="1943" spans="1:29" x14ac:dyDescent="0.25">
      <c r="A1943">
        <v>202309</v>
      </c>
      <c r="B1943" t="s">
        <v>2201</v>
      </c>
      <c r="C1943" s="8">
        <v>4596</v>
      </c>
      <c r="D1943" s="8" t="str">
        <f t="shared" si="60"/>
        <v>GISC-4596</v>
      </c>
      <c r="E1943" t="s">
        <v>469</v>
      </c>
      <c r="F1943" s="44" t="s">
        <v>162</v>
      </c>
      <c r="G1943" s="44" t="s">
        <v>265</v>
      </c>
      <c r="H1943" t="s">
        <v>1179</v>
      </c>
      <c r="I1943" t="s">
        <v>1180</v>
      </c>
      <c r="J1943" s="2">
        <v>450702</v>
      </c>
      <c r="K1943" t="str">
        <f t="shared" si="61"/>
        <v>4507</v>
      </c>
      <c r="L1943" t="s">
        <v>949</v>
      </c>
      <c r="M1943" t="s">
        <v>494</v>
      </c>
      <c r="N1943"/>
      <c r="O1943" t="s">
        <v>265</v>
      </c>
      <c r="P1943">
        <v>5</v>
      </c>
      <c r="Q1943">
        <v>1</v>
      </c>
      <c r="R1943" t="s">
        <v>1182</v>
      </c>
      <c r="S1943">
        <v>1</v>
      </c>
      <c r="T1943">
        <v>4</v>
      </c>
      <c r="U1943">
        <v>0</v>
      </c>
      <c r="V1943">
        <v>0</v>
      </c>
      <c r="AA1943" t="s">
        <v>495</v>
      </c>
      <c r="AB1943" t="s">
        <v>282</v>
      </c>
      <c r="AC1943" t="s">
        <v>282</v>
      </c>
    </row>
    <row r="1944" spans="1:29" x14ac:dyDescent="0.25">
      <c r="A1944">
        <v>202309</v>
      </c>
      <c r="B1944" t="s">
        <v>2201</v>
      </c>
      <c r="C1944" s="8">
        <v>4690</v>
      </c>
      <c r="D1944" s="8" t="str">
        <f t="shared" si="60"/>
        <v>GISC-4690</v>
      </c>
      <c r="E1944" t="s">
        <v>2234</v>
      </c>
      <c r="F1944" s="44" t="s">
        <v>33</v>
      </c>
      <c r="G1944" s="44" t="s">
        <v>265</v>
      </c>
      <c r="H1944" t="s">
        <v>1179</v>
      </c>
      <c r="I1944" t="s">
        <v>1180</v>
      </c>
      <c r="J1944" s="2">
        <v>110401</v>
      </c>
      <c r="K1944" t="str">
        <f t="shared" si="61"/>
        <v>1104</v>
      </c>
      <c r="L1944" t="s">
        <v>478</v>
      </c>
      <c r="M1944" t="s">
        <v>467</v>
      </c>
      <c r="N1944"/>
      <c r="O1944" t="s">
        <v>265</v>
      </c>
      <c r="P1944">
        <v>3</v>
      </c>
      <c r="Q1944">
        <v>1</v>
      </c>
      <c r="R1944" t="s">
        <v>1182</v>
      </c>
      <c r="S1944">
        <v>1</v>
      </c>
      <c r="T1944">
        <v>4</v>
      </c>
      <c r="U1944">
        <v>0</v>
      </c>
      <c r="V1944">
        <v>0</v>
      </c>
      <c r="AA1944" t="s">
        <v>468</v>
      </c>
      <c r="AB1944" t="s">
        <v>282</v>
      </c>
      <c r="AC1944" t="s">
        <v>282</v>
      </c>
    </row>
    <row r="1945" spans="1:29" x14ac:dyDescent="0.25">
      <c r="A1945">
        <v>202309</v>
      </c>
      <c r="B1945" t="s">
        <v>2201</v>
      </c>
      <c r="C1945" s="8">
        <v>5300</v>
      </c>
      <c r="D1945" s="8" t="str">
        <f t="shared" si="60"/>
        <v>GISC-5300</v>
      </c>
      <c r="E1945" t="s">
        <v>2235</v>
      </c>
      <c r="F1945" s="44" t="s">
        <v>33</v>
      </c>
      <c r="G1945" s="44" t="s">
        <v>265</v>
      </c>
      <c r="H1945" t="s">
        <v>1179</v>
      </c>
      <c r="I1945" t="s">
        <v>1180</v>
      </c>
      <c r="J1945" s="2">
        <v>110401</v>
      </c>
      <c r="K1945" t="str">
        <f t="shared" si="61"/>
        <v>1104</v>
      </c>
      <c r="L1945" t="s">
        <v>478</v>
      </c>
      <c r="M1945" t="s">
        <v>494</v>
      </c>
      <c r="N1945"/>
      <c r="O1945" t="s">
        <v>265</v>
      </c>
      <c r="P1945">
        <v>1</v>
      </c>
      <c r="Q1945">
        <v>1</v>
      </c>
      <c r="R1945" t="s">
        <v>1182</v>
      </c>
      <c r="S1945">
        <v>1</v>
      </c>
      <c r="T1945">
        <v>5</v>
      </c>
      <c r="U1945">
        <v>0</v>
      </c>
      <c r="V1945">
        <v>0</v>
      </c>
      <c r="AA1945" t="s">
        <v>495</v>
      </c>
      <c r="AB1945" t="s">
        <v>282</v>
      </c>
      <c r="AC1945" t="s">
        <v>282</v>
      </c>
    </row>
    <row r="1946" spans="1:29" x14ac:dyDescent="0.25">
      <c r="A1946">
        <v>202106</v>
      </c>
      <c r="B1946" t="s">
        <v>2201</v>
      </c>
      <c r="C1946" s="8">
        <v>5301</v>
      </c>
      <c r="D1946" s="8" t="str">
        <f t="shared" si="60"/>
        <v>GISC-5301</v>
      </c>
      <c r="E1946" t="s">
        <v>2236</v>
      </c>
      <c r="F1946" s="44" t="s">
        <v>33</v>
      </c>
      <c r="G1946" s="44" t="s">
        <v>261</v>
      </c>
      <c r="H1946" t="s">
        <v>2186</v>
      </c>
      <c r="I1946" t="s">
        <v>2187</v>
      </c>
      <c r="J1946" s="2">
        <v>110401</v>
      </c>
      <c r="K1946" t="str">
        <f t="shared" si="61"/>
        <v>1104</v>
      </c>
      <c r="L1946" t="s">
        <v>478</v>
      </c>
      <c r="N1946"/>
      <c r="O1946" t="s">
        <v>265</v>
      </c>
    </row>
    <row r="1947" spans="1:29" x14ac:dyDescent="0.25">
      <c r="A1947">
        <v>202209</v>
      </c>
      <c r="B1947" t="s">
        <v>2201</v>
      </c>
      <c r="C1947" s="8">
        <v>5302</v>
      </c>
      <c r="D1947" s="8" t="str">
        <f t="shared" si="60"/>
        <v>GISC-5302</v>
      </c>
      <c r="E1947" t="s">
        <v>2237</v>
      </c>
      <c r="F1947" s="44" t="s">
        <v>33</v>
      </c>
      <c r="G1947" s="44" t="s">
        <v>261</v>
      </c>
      <c r="H1947" t="s">
        <v>2186</v>
      </c>
      <c r="I1947" t="s">
        <v>2187</v>
      </c>
      <c r="J1947" s="2">
        <v>110401</v>
      </c>
      <c r="K1947" t="str">
        <f t="shared" si="61"/>
        <v>1104</v>
      </c>
      <c r="L1947" t="s">
        <v>478</v>
      </c>
      <c r="N1947"/>
      <c r="O1947" t="s">
        <v>265</v>
      </c>
    </row>
    <row r="1948" spans="1:29" x14ac:dyDescent="0.25">
      <c r="A1948">
        <v>202209</v>
      </c>
      <c r="B1948" t="s">
        <v>2201</v>
      </c>
      <c r="C1948" s="8">
        <v>5490</v>
      </c>
      <c r="D1948" s="8" t="str">
        <f t="shared" si="60"/>
        <v>GISC-5490</v>
      </c>
      <c r="E1948" t="s">
        <v>471</v>
      </c>
      <c r="F1948" s="44" t="s">
        <v>33</v>
      </c>
      <c r="G1948" s="44" t="s">
        <v>261</v>
      </c>
      <c r="H1948" t="s">
        <v>2186</v>
      </c>
      <c r="I1948" t="s">
        <v>2187</v>
      </c>
      <c r="J1948" s="2">
        <v>110401</v>
      </c>
      <c r="K1948" t="str">
        <f t="shared" si="61"/>
        <v>1104</v>
      </c>
      <c r="L1948" t="s">
        <v>478</v>
      </c>
      <c r="N1948"/>
      <c r="O1948" t="s">
        <v>265</v>
      </c>
    </row>
    <row r="1949" spans="1:29" x14ac:dyDescent="0.25">
      <c r="A1949">
        <v>202209</v>
      </c>
      <c r="B1949" t="s">
        <v>2201</v>
      </c>
      <c r="C1949" s="8">
        <v>6102</v>
      </c>
      <c r="D1949" s="8" t="str">
        <f t="shared" si="60"/>
        <v>GISC-6102</v>
      </c>
      <c r="E1949" t="s">
        <v>2238</v>
      </c>
      <c r="F1949" s="44" t="s">
        <v>162</v>
      </c>
      <c r="G1949" s="44" t="s">
        <v>261</v>
      </c>
      <c r="H1949" t="s">
        <v>2186</v>
      </c>
      <c r="I1949" t="s">
        <v>2187</v>
      </c>
      <c r="J1949" s="2">
        <v>450702</v>
      </c>
      <c r="K1949" t="str">
        <f t="shared" si="61"/>
        <v>4507</v>
      </c>
      <c r="L1949" t="s">
        <v>949</v>
      </c>
      <c r="N1949"/>
      <c r="O1949" t="s">
        <v>265</v>
      </c>
    </row>
    <row r="1950" spans="1:29" x14ac:dyDescent="0.25">
      <c r="A1950">
        <v>202309</v>
      </c>
      <c r="B1950" t="s">
        <v>2239</v>
      </c>
      <c r="C1950" s="8">
        <v>1301</v>
      </c>
      <c r="D1950" s="8" t="str">
        <f t="shared" si="60"/>
        <v>GRDS-1301</v>
      </c>
      <c r="E1950" t="s">
        <v>2240</v>
      </c>
      <c r="F1950" s="44" t="s">
        <v>172</v>
      </c>
      <c r="G1950" s="44" t="s">
        <v>265</v>
      </c>
      <c r="H1950" t="s">
        <v>339</v>
      </c>
      <c r="I1950" t="s">
        <v>340</v>
      </c>
      <c r="J1950" s="2">
        <v>500409</v>
      </c>
      <c r="K1950" t="str">
        <f t="shared" si="61"/>
        <v>5004</v>
      </c>
      <c r="L1950" t="s">
        <v>366</v>
      </c>
      <c r="M1950" t="s">
        <v>349</v>
      </c>
      <c r="N1950"/>
      <c r="O1950" t="s">
        <v>265</v>
      </c>
      <c r="P1950">
        <v>1</v>
      </c>
      <c r="Q1950">
        <v>1</v>
      </c>
      <c r="R1950" t="s">
        <v>350</v>
      </c>
      <c r="S1950">
        <v>1</v>
      </c>
      <c r="T1950">
        <v>1</v>
      </c>
      <c r="U1950">
        <v>0</v>
      </c>
      <c r="V1950">
        <v>0</v>
      </c>
      <c r="AA1950" t="s">
        <v>351</v>
      </c>
      <c r="AB1950" t="s">
        <v>282</v>
      </c>
      <c r="AC1950" t="s">
        <v>282</v>
      </c>
    </row>
    <row r="1951" spans="1:29" x14ac:dyDescent="0.25">
      <c r="A1951">
        <v>202309</v>
      </c>
      <c r="B1951" t="s">
        <v>2239</v>
      </c>
      <c r="C1951" s="8">
        <v>1302</v>
      </c>
      <c r="D1951" s="8" t="str">
        <f t="shared" si="60"/>
        <v>GRDS-1302</v>
      </c>
      <c r="E1951" t="s">
        <v>2241</v>
      </c>
      <c r="F1951" s="44" t="s">
        <v>172</v>
      </c>
      <c r="G1951" s="44" t="s">
        <v>265</v>
      </c>
      <c r="H1951" t="s">
        <v>339</v>
      </c>
      <c r="I1951" t="s">
        <v>340</v>
      </c>
      <c r="J1951" s="2">
        <v>500409</v>
      </c>
      <c r="K1951" t="str">
        <f t="shared" si="61"/>
        <v>5004</v>
      </c>
      <c r="L1951" t="s">
        <v>366</v>
      </c>
      <c r="N1951"/>
      <c r="O1951" t="s">
        <v>265</v>
      </c>
    </row>
    <row r="1952" spans="1:29" x14ac:dyDescent="0.25">
      <c r="A1952">
        <v>202309</v>
      </c>
      <c r="B1952" t="s">
        <v>2239</v>
      </c>
      <c r="C1952" s="8">
        <v>2301</v>
      </c>
      <c r="D1952" s="8" t="str">
        <f t="shared" si="60"/>
        <v>GRDS-2301</v>
      </c>
      <c r="E1952" t="s">
        <v>2242</v>
      </c>
      <c r="F1952" s="44" t="s">
        <v>172</v>
      </c>
      <c r="G1952" s="44" t="s">
        <v>265</v>
      </c>
      <c r="H1952" t="s">
        <v>339</v>
      </c>
      <c r="I1952" t="s">
        <v>340</v>
      </c>
      <c r="J1952" s="2">
        <v>500409</v>
      </c>
      <c r="K1952" t="str">
        <f t="shared" si="61"/>
        <v>5004</v>
      </c>
      <c r="L1952" t="s">
        <v>366</v>
      </c>
      <c r="N1952"/>
      <c r="O1952" t="s">
        <v>265</v>
      </c>
    </row>
    <row r="1953" spans="1:29" x14ac:dyDescent="0.25">
      <c r="A1953">
        <v>202309</v>
      </c>
      <c r="B1953" t="s">
        <v>2239</v>
      </c>
      <c r="C1953" s="8">
        <v>2302</v>
      </c>
      <c r="D1953" s="8" t="str">
        <f t="shared" si="60"/>
        <v>GRDS-2302</v>
      </c>
      <c r="E1953" t="s">
        <v>2243</v>
      </c>
      <c r="F1953" s="44" t="s">
        <v>172</v>
      </c>
      <c r="G1953" s="44" t="s">
        <v>265</v>
      </c>
      <c r="H1953" t="s">
        <v>339</v>
      </c>
      <c r="I1953" t="s">
        <v>340</v>
      </c>
      <c r="J1953" s="2">
        <v>500409</v>
      </c>
      <c r="K1953" t="str">
        <f t="shared" si="61"/>
        <v>5004</v>
      </c>
      <c r="L1953" t="s">
        <v>366</v>
      </c>
      <c r="M1953" t="s">
        <v>349</v>
      </c>
      <c r="N1953"/>
      <c r="O1953" t="s">
        <v>265</v>
      </c>
      <c r="P1953">
        <v>1</v>
      </c>
      <c r="Q1953">
        <v>1</v>
      </c>
      <c r="R1953" t="s">
        <v>350</v>
      </c>
      <c r="S1953">
        <v>1</v>
      </c>
      <c r="T1953">
        <v>2</v>
      </c>
      <c r="U1953">
        <v>0</v>
      </c>
      <c r="V1953">
        <v>0</v>
      </c>
      <c r="AA1953" t="s">
        <v>351</v>
      </c>
      <c r="AB1953" t="s">
        <v>282</v>
      </c>
      <c r="AC1953" t="s">
        <v>282</v>
      </c>
    </row>
    <row r="1954" spans="1:29" x14ac:dyDescent="0.25">
      <c r="A1954">
        <v>202309</v>
      </c>
      <c r="B1954" t="s">
        <v>2239</v>
      </c>
      <c r="C1954" s="8">
        <v>2303</v>
      </c>
      <c r="D1954" s="8" t="str">
        <f t="shared" si="60"/>
        <v>GRDS-2303</v>
      </c>
      <c r="E1954" t="s">
        <v>2244</v>
      </c>
      <c r="F1954" s="44" t="s">
        <v>172</v>
      </c>
      <c r="G1954" s="44" t="s">
        <v>265</v>
      </c>
      <c r="H1954" t="s">
        <v>339</v>
      </c>
      <c r="I1954" t="s">
        <v>340</v>
      </c>
      <c r="J1954" s="2">
        <v>500409</v>
      </c>
      <c r="K1954" t="str">
        <f t="shared" si="61"/>
        <v>5004</v>
      </c>
      <c r="L1954" t="s">
        <v>366</v>
      </c>
      <c r="N1954"/>
      <c r="O1954" t="s">
        <v>265</v>
      </c>
    </row>
    <row r="1955" spans="1:29" x14ac:dyDescent="0.25">
      <c r="A1955">
        <v>202309</v>
      </c>
      <c r="B1955" t="s">
        <v>2239</v>
      </c>
      <c r="C1955" s="8">
        <v>2304</v>
      </c>
      <c r="D1955" s="8" t="str">
        <f t="shared" si="60"/>
        <v>GRDS-2304</v>
      </c>
      <c r="E1955" t="s">
        <v>2245</v>
      </c>
      <c r="F1955" s="44" t="s">
        <v>172</v>
      </c>
      <c r="G1955" s="44" t="s">
        <v>265</v>
      </c>
      <c r="H1955" t="s">
        <v>339</v>
      </c>
      <c r="I1955" t="s">
        <v>340</v>
      </c>
      <c r="J1955" s="2">
        <v>500409</v>
      </c>
      <c r="K1955" t="str">
        <f t="shared" si="61"/>
        <v>5004</v>
      </c>
      <c r="L1955" t="s">
        <v>366</v>
      </c>
      <c r="M1955" t="s">
        <v>349</v>
      </c>
      <c r="N1955"/>
      <c r="P1955">
        <v>1</v>
      </c>
      <c r="Q1955">
        <v>1</v>
      </c>
      <c r="R1955" t="s">
        <v>350</v>
      </c>
      <c r="S1955">
        <v>1</v>
      </c>
      <c r="T1955">
        <v>2</v>
      </c>
      <c r="U1955">
        <v>0</v>
      </c>
      <c r="V1955">
        <v>0</v>
      </c>
      <c r="AA1955" t="s">
        <v>351</v>
      </c>
      <c r="AB1955" t="s">
        <v>282</v>
      </c>
      <c r="AC1955" t="s">
        <v>282</v>
      </c>
    </row>
    <row r="1956" spans="1:29" x14ac:dyDescent="0.25">
      <c r="A1956">
        <v>202309</v>
      </c>
      <c r="B1956" t="s">
        <v>2239</v>
      </c>
      <c r="C1956" s="8">
        <v>3301</v>
      </c>
      <c r="D1956" s="8" t="str">
        <f t="shared" si="60"/>
        <v>GRDS-3301</v>
      </c>
      <c r="E1956" t="s">
        <v>2245</v>
      </c>
      <c r="F1956" s="44" t="s">
        <v>172</v>
      </c>
      <c r="G1956" s="44" t="s">
        <v>261</v>
      </c>
      <c r="H1956" t="s">
        <v>339</v>
      </c>
      <c r="I1956" t="s">
        <v>340</v>
      </c>
      <c r="J1956" s="2">
        <v>500409</v>
      </c>
      <c r="K1956" t="str">
        <f t="shared" si="61"/>
        <v>5004</v>
      </c>
      <c r="L1956" t="s">
        <v>366</v>
      </c>
      <c r="N1956"/>
      <c r="O1956" t="s">
        <v>265</v>
      </c>
    </row>
    <row r="1957" spans="1:29" x14ac:dyDescent="0.25">
      <c r="A1957">
        <v>202309</v>
      </c>
      <c r="B1957" t="s">
        <v>2239</v>
      </c>
      <c r="C1957" s="8">
        <v>3302</v>
      </c>
      <c r="D1957" s="8" t="str">
        <f t="shared" si="60"/>
        <v>GRDS-3302</v>
      </c>
      <c r="E1957" t="s">
        <v>2246</v>
      </c>
      <c r="F1957" s="44" t="s">
        <v>172</v>
      </c>
      <c r="G1957" s="44" t="s">
        <v>261</v>
      </c>
      <c r="H1957" t="s">
        <v>339</v>
      </c>
      <c r="I1957" t="s">
        <v>340</v>
      </c>
      <c r="J1957" s="2">
        <v>500409</v>
      </c>
      <c r="K1957" t="str">
        <f t="shared" si="61"/>
        <v>5004</v>
      </c>
      <c r="L1957" t="s">
        <v>366</v>
      </c>
      <c r="M1957" t="s">
        <v>349</v>
      </c>
      <c r="N1957"/>
      <c r="O1957" t="s">
        <v>265</v>
      </c>
      <c r="P1957">
        <v>1</v>
      </c>
      <c r="Q1957">
        <v>1</v>
      </c>
      <c r="R1957" t="s">
        <v>350</v>
      </c>
      <c r="S1957">
        <v>1</v>
      </c>
      <c r="T1957">
        <v>3</v>
      </c>
      <c r="U1957">
        <v>0</v>
      </c>
      <c r="V1957">
        <v>0</v>
      </c>
      <c r="AA1957" t="s">
        <v>351</v>
      </c>
      <c r="AB1957" t="s">
        <v>282</v>
      </c>
      <c r="AC1957" t="s">
        <v>282</v>
      </c>
    </row>
    <row r="1958" spans="1:29" x14ac:dyDescent="0.25">
      <c r="A1958">
        <v>202309</v>
      </c>
      <c r="B1958" t="s">
        <v>2239</v>
      </c>
      <c r="C1958" s="8">
        <v>3303</v>
      </c>
      <c r="D1958" s="8" t="str">
        <f t="shared" si="60"/>
        <v>GRDS-3303</v>
      </c>
      <c r="E1958" t="s">
        <v>2247</v>
      </c>
      <c r="F1958" s="44" t="s">
        <v>172</v>
      </c>
      <c r="G1958" s="44" t="s">
        <v>265</v>
      </c>
      <c r="H1958" t="s">
        <v>339</v>
      </c>
      <c r="I1958" t="s">
        <v>340</v>
      </c>
      <c r="J1958" s="2">
        <v>500409</v>
      </c>
      <c r="K1958" t="str">
        <f t="shared" si="61"/>
        <v>5004</v>
      </c>
      <c r="L1958" t="s">
        <v>366</v>
      </c>
      <c r="N1958"/>
      <c r="O1958" t="s">
        <v>265</v>
      </c>
    </row>
    <row r="1959" spans="1:29" x14ac:dyDescent="0.25">
      <c r="A1959">
        <v>202309</v>
      </c>
      <c r="B1959" t="s">
        <v>2239</v>
      </c>
      <c r="C1959" s="8">
        <v>3304</v>
      </c>
      <c r="D1959" s="8" t="str">
        <f t="shared" si="60"/>
        <v>GRDS-3304</v>
      </c>
      <c r="E1959" t="s">
        <v>2248</v>
      </c>
      <c r="F1959" s="44" t="s">
        <v>172</v>
      </c>
      <c r="G1959" s="44" t="s">
        <v>265</v>
      </c>
      <c r="H1959" t="s">
        <v>339</v>
      </c>
      <c r="I1959" t="s">
        <v>340</v>
      </c>
      <c r="J1959" s="2">
        <v>500409</v>
      </c>
      <c r="K1959" t="str">
        <f t="shared" si="61"/>
        <v>5004</v>
      </c>
      <c r="L1959" t="s">
        <v>366</v>
      </c>
      <c r="N1959"/>
      <c r="O1959" t="s">
        <v>265</v>
      </c>
    </row>
    <row r="1960" spans="1:29" x14ac:dyDescent="0.25">
      <c r="A1960">
        <v>202309</v>
      </c>
      <c r="B1960" t="s">
        <v>2239</v>
      </c>
      <c r="C1960" s="8">
        <v>3305</v>
      </c>
      <c r="D1960" s="8" t="str">
        <f t="shared" si="60"/>
        <v>GRDS-3305</v>
      </c>
      <c r="E1960" t="s">
        <v>2249</v>
      </c>
      <c r="F1960" s="44" t="s">
        <v>172</v>
      </c>
      <c r="G1960" s="44" t="s">
        <v>265</v>
      </c>
      <c r="H1960" t="s">
        <v>339</v>
      </c>
      <c r="I1960" t="s">
        <v>340</v>
      </c>
      <c r="J1960" s="2">
        <v>500404</v>
      </c>
      <c r="K1960" t="str">
        <f t="shared" si="61"/>
        <v>5004</v>
      </c>
      <c r="L1960" t="s">
        <v>2250</v>
      </c>
      <c r="N1960"/>
      <c r="O1960" t="s">
        <v>265</v>
      </c>
    </row>
    <row r="1961" spans="1:29" x14ac:dyDescent="0.25">
      <c r="A1961">
        <v>202309</v>
      </c>
      <c r="B1961" t="s">
        <v>2239</v>
      </c>
      <c r="C1961" s="8">
        <v>3306</v>
      </c>
      <c r="D1961" s="8" t="str">
        <f t="shared" si="60"/>
        <v>GRDS-3306</v>
      </c>
      <c r="E1961" t="s">
        <v>2251</v>
      </c>
      <c r="F1961" s="44" t="s">
        <v>172</v>
      </c>
      <c r="G1961" s="44" t="s">
        <v>265</v>
      </c>
      <c r="H1961" t="s">
        <v>339</v>
      </c>
      <c r="I1961" t="s">
        <v>340</v>
      </c>
      <c r="J1961" s="2">
        <v>500409</v>
      </c>
      <c r="K1961" t="str">
        <f t="shared" si="61"/>
        <v>5004</v>
      </c>
      <c r="L1961" t="s">
        <v>366</v>
      </c>
      <c r="N1961"/>
      <c r="O1961" t="s">
        <v>265</v>
      </c>
    </row>
    <row r="1962" spans="1:29" x14ac:dyDescent="0.25">
      <c r="A1962">
        <v>202309</v>
      </c>
      <c r="B1962" t="s">
        <v>2239</v>
      </c>
      <c r="C1962" s="8">
        <v>3308</v>
      </c>
      <c r="D1962" s="8" t="str">
        <f t="shared" si="60"/>
        <v>GRDS-3308</v>
      </c>
      <c r="E1962" t="s">
        <v>2252</v>
      </c>
      <c r="F1962" s="44" t="s">
        <v>99</v>
      </c>
      <c r="G1962" s="44" t="s">
        <v>265</v>
      </c>
      <c r="H1962" t="s">
        <v>339</v>
      </c>
      <c r="I1962" t="s">
        <v>340</v>
      </c>
      <c r="J1962" s="2">
        <v>231303</v>
      </c>
      <c r="K1962" t="str">
        <f t="shared" si="61"/>
        <v>2313</v>
      </c>
      <c r="L1962" t="s">
        <v>1768</v>
      </c>
      <c r="M1962" t="s">
        <v>333</v>
      </c>
      <c r="N1962"/>
      <c r="O1962" t="s">
        <v>265</v>
      </c>
      <c r="P1962">
        <v>1</v>
      </c>
      <c r="Q1962">
        <v>1</v>
      </c>
      <c r="R1962" t="s">
        <v>350</v>
      </c>
      <c r="S1962">
        <v>1</v>
      </c>
      <c r="T1962">
        <v>3</v>
      </c>
      <c r="U1962">
        <v>0</v>
      </c>
      <c r="V1962">
        <v>0</v>
      </c>
      <c r="AA1962" t="s">
        <v>334</v>
      </c>
      <c r="AB1962" t="s">
        <v>282</v>
      </c>
      <c r="AC1962" t="s">
        <v>282</v>
      </c>
    </row>
    <row r="1963" spans="1:29" x14ac:dyDescent="0.25">
      <c r="A1963">
        <v>202309</v>
      </c>
      <c r="B1963" t="s">
        <v>2239</v>
      </c>
      <c r="C1963" s="8">
        <v>3309</v>
      </c>
      <c r="D1963" s="8" t="str">
        <f t="shared" si="60"/>
        <v>GRDS-3309</v>
      </c>
      <c r="E1963" t="s">
        <v>2253</v>
      </c>
      <c r="F1963" s="44" t="s">
        <v>172</v>
      </c>
      <c r="G1963" s="44" t="s">
        <v>265</v>
      </c>
      <c r="H1963" t="s">
        <v>339</v>
      </c>
      <c r="I1963" t="s">
        <v>340</v>
      </c>
      <c r="J1963" s="2">
        <v>500409</v>
      </c>
      <c r="K1963" t="str">
        <f t="shared" si="61"/>
        <v>5004</v>
      </c>
      <c r="L1963" t="s">
        <v>366</v>
      </c>
      <c r="N1963"/>
      <c r="O1963" t="s">
        <v>265</v>
      </c>
    </row>
    <row r="1964" spans="1:29" x14ac:dyDescent="0.25">
      <c r="A1964">
        <v>202309</v>
      </c>
      <c r="B1964" t="s">
        <v>2239</v>
      </c>
      <c r="C1964" s="8">
        <v>3310</v>
      </c>
      <c r="D1964" s="8" t="str">
        <f t="shared" si="60"/>
        <v>GRDS-3310</v>
      </c>
      <c r="E1964" t="s">
        <v>2254</v>
      </c>
      <c r="F1964" s="44" t="s">
        <v>172</v>
      </c>
      <c r="G1964" s="44" t="s">
        <v>265</v>
      </c>
      <c r="H1964" t="s">
        <v>339</v>
      </c>
      <c r="I1964" t="s">
        <v>340</v>
      </c>
      <c r="J1964" s="2">
        <v>500409</v>
      </c>
      <c r="K1964" t="str">
        <f t="shared" si="61"/>
        <v>5004</v>
      </c>
      <c r="L1964" t="s">
        <v>366</v>
      </c>
      <c r="N1964"/>
      <c r="O1964" t="s">
        <v>265</v>
      </c>
    </row>
    <row r="1965" spans="1:29" x14ac:dyDescent="0.25">
      <c r="A1965">
        <v>202309</v>
      </c>
      <c r="B1965" t="s">
        <v>2239</v>
      </c>
      <c r="C1965" s="8">
        <v>4304</v>
      </c>
      <c r="D1965" s="8" t="str">
        <f t="shared" si="60"/>
        <v>GRDS-4304</v>
      </c>
      <c r="E1965" t="s">
        <v>2255</v>
      </c>
      <c r="F1965" s="44" t="s">
        <v>172</v>
      </c>
      <c r="G1965" s="44" t="s">
        <v>265</v>
      </c>
      <c r="H1965" t="s">
        <v>339</v>
      </c>
      <c r="I1965" t="s">
        <v>340</v>
      </c>
      <c r="J1965" s="2">
        <v>500409</v>
      </c>
      <c r="K1965" t="str">
        <f t="shared" si="61"/>
        <v>5004</v>
      </c>
      <c r="L1965" t="s">
        <v>366</v>
      </c>
      <c r="N1965"/>
      <c r="O1965" t="s">
        <v>265</v>
      </c>
    </row>
    <row r="1966" spans="1:29" x14ac:dyDescent="0.25">
      <c r="A1966">
        <v>202309</v>
      </c>
      <c r="B1966" t="s">
        <v>2239</v>
      </c>
      <c r="C1966" s="8">
        <v>4306</v>
      </c>
      <c r="D1966" s="8" t="str">
        <f t="shared" si="60"/>
        <v>GRDS-4306</v>
      </c>
      <c r="E1966" t="s">
        <v>2256</v>
      </c>
      <c r="F1966" s="44" t="s">
        <v>172</v>
      </c>
      <c r="G1966" s="44" t="s">
        <v>261</v>
      </c>
      <c r="H1966" t="s">
        <v>339</v>
      </c>
      <c r="I1966" t="s">
        <v>340</v>
      </c>
      <c r="J1966" s="2">
        <v>500409</v>
      </c>
      <c r="K1966" t="str">
        <f t="shared" si="61"/>
        <v>5004</v>
      </c>
      <c r="L1966" t="s">
        <v>366</v>
      </c>
      <c r="M1966" t="s">
        <v>349</v>
      </c>
      <c r="N1966"/>
      <c r="O1966" t="s">
        <v>265</v>
      </c>
      <c r="P1966">
        <v>1</v>
      </c>
      <c r="Q1966">
        <v>1</v>
      </c>
      <c r="R1966" t="s">
        <v>350</v>
      </c>
      <c r="S1966">
        <v>1</v>
      </c>
      <c r="T1966">
        <v>4</v>
      </c>
      <c r="U1966">
        <v>0</v>
      </c>
      <c r="V1966">
        <v>0</v>
      </c>
      <c r="AA1966" t="s">
        <v>351</v>
      </c>
      <c r="AB1966" t="s">
        <v>282</v>
      </c>
      <c r="AC1966" t="s">
        <v>282</v>
      </c>
    </row>
    <row r="1967" spans="1:29" x14ac:dyDescent="0.25">
      <c r="A1967">
        <v>202309</v>
      </c>
      <c r="B1967" t="s">
        <v>2239</v>
      </c>
      <c r="C1967" s="8">
        <v>4309</v>
      </c>
      <c r="D1967" s="8" t="str">
        <f t="shared" si="60"/>
        <v>GRDS-4309</v>
      </c>
      <c r="E1967" t="s">
        <v>2257</v>
      </c>
      <c r="F1967" s="44" t="s">
        <v>172</v>
      </c>
      <c r="G1967" s="44" t="s">
        <v>265</v>
      </c>
      <c r="H1967" t="s">
        <v>339</v>
      </c>
      <c r="I1967" t="s">
        <v>340</v>
      </c>
      <c r="J1967" s="2">
        <v>500402</v>
      </c>
      <c r="K1967" t="str">
        <f t="shared" si="61"/>
        <v>5004</v>
      </c>
      <c r="L1967" t="s">
        <v>2258</v>
      </c>
      <c r="N1967"/>
      <c r="O1967" t="s">
        <v>265</v>
      </c>
    </row>
    <row r="1968" spans="1:29" x14ac:dyDescent="0.25">
      <c r="A1968">
        <v>202309</v>
      </c>
      <c r="B1968" t="s">
        <v>2239</v>
      </c>
      <c r="C1968" s="8">
        <v>4310</v>
      </c>
      <c r="D1968" s="8" t="str">
        <f t="shared" si="60"/>
        <v>GRDS-4310</v>
      </c>
      <c r="E1968" t="s">
        <v>2259</v>
      </c>
      <c r="F1968" s="44" t="s">
        <v>172</v>
      </c>
      <c r="G1968" s="44" t="s">
        <v>265</v>
      </c>
      <c r="H1968" t="s">
        <v>339</v>
      </c>
      <c r="I1968" t="s">
        <v>340</v>
      </c>
      <c r="J1968" s="2">
        <v>500409</v>
      </c>
      <c r="K1968" t="str">
        <f t="shared" si="61"/>
        <v>5004</v>
      </c>
      <c r="L1968" t="s">
        <v>366</v>
      </c>
      <c r="N1968"/>
      <c r="O1968" t="s">
        <v>265</v>
      </c>
    </row>
    <row r="1969" spans="1:29" x14ac:dyDescent="0.25">
      <c r="A1969">
        <v>202309</v>
      </c>
      <c r="B1969" t="s">
        <v>2239</v>
      </c>
      <c r="C1969" s="8">
        <v>4391</v>
      </c>
      <c r="D1969" s="8" t="str">
        <f t="shared" si="60"/>
        <v>GRDS-4391</v>
      </c>
      <c r="E1969" t="s">
        <v>2260</v>
      </c>
      <c r="F1969" s="44" t="s">
        <v>172</v>
      </c>
      <c r="G1969" s="44" t="s">
        <v>265</v>
      </c>
      <c r="H1969" t="s">
        <v>339</v>
      </c>
      <c r="I1969" t="s">
        <v>340</v>
      </c>
      <c r="J1969" s="2">
        <v>500409</v>
      </c>
      <c r="K1969" t="str">
        <f t="shared" si="61"/>
        <v>5004</v>
      </c>
      <c r="L1969" t="s">
        <v>366</v>
      </c>
      <c r="M1969" t="s">
        <v>349</v>
      </c>
      <c r="N1969"/>
      <c r="O1969" t="s">
        <v>265</v>
      </c>
      <c r="P1969">
        <v>1</v>
      </c>
      <c r="Q1969">
        <v>1</v>
      </c>
      <c r="R1969" t="s">
        <v>350</v>
      </c>
      <c r="S1969">
        <v>1</v>
      </c>
      <c r="T1969">
        <v>4</v>
      </c>
      <c r="U1969">
        <v>0</v>
      </c>
      <c r="V1969">
        <v>0</v>
      </c>
      <c r="AA1969" t="s">
        <v>351</v>
      </c>
      <c r="AB1969" t="s">
        <v>282</v>
      </c>
      <c r="AC1969" t="s">
        <v>282</v>
      </c>
    </row>
    <row r="1970" spans="1:29" x14ac:dyDescent="0.25">
      <c r="A1970">
        <v>202309</v>
      </c>
      <c r="B1970" t="s">
        <v>2239</v>
      </c>
      <c r="C1970" s="8">
        <v>4396</v>
      </c>
      <c r="D1970" s="8" t="str">
        <f t="shared" si="60"/>
        <v>GRDS-4396</v>
      </c>
      <c r="E1970" t="s">
        <v>469</v>
      </c>
      <c r="F1970" s="44" t="s">
        <v>172</v>
      </c>
      <c r="G1970" s="44" t="s">
        <v>265</v>
      </c>
      <c r="H1970" t="s">
        <v>339</v>
      </c>
      <c r="I1970" t="s">
        <v>340</v>
      </c>
      <c r="J1970" s="2">
        <v>500409</v>
      </c>
      <c r="K1970" t="str">
        <f t="shared" si="61"/>
        <v>5004</v>
      </c>
      <c r="L1970" t="s">
        <v>366</v>
      </c>
      <c r="M1970" t="s">
        <v>349</v>
      </c>
      <c r="N1970"/>
      <c r="O1970" t="s">
        <v>265</v>
      </c>
      <c r="P1970">
        <v>5</v>
      </c>
      <c r="Q1970">
        <v>1</v>
      </c>
      <c r="R1970" t="s">
        <v>350</v>
      </c>
      <c r="S1970">
        <v>1</v>
      </c>
      <c r="T1970">
        <v>4</v>
      </c>
      <c r="U1970">
        <v>0</v>
      </c>
      <c r="V1970">
        <v>0</v>
      </c>
      <c r="AA1970" t="s">
        <v>351</v>
      </c>
      <c r="AB1970" t="s">
        <v>282</v>
      </c>
      <c r="AC1970" t="s">
        <v>282</v>
      </c>
    </row>
    <row r="1971" spans="1:29" x14ac:dyDescent="0.25">
      <c r="A1971">
        <v>202309</v>
      </c>
      <c r="B1971" t="s">
        <v>2239</v>
      </c>
      <c r="C1971" s="8">
        <v>4399</v>
      </c>
      <c r="D1971" s="8" t="str">
        <f t="shared" si="60"/>
        <v>GRDS-4399</v>
      </c>
      <c r="E1971" t="s">
        <v>272</v>
      </c>
      <c r="F1971" s="44" t="s">
        <v>172</v>
      </c>
      <c r="G1971" s="44" t="s">
        <v>265</v>
      </c>
      <c r="H1971" t="s">
        <v>339</v>
      </c>
      <c r="I1971" t="s">
        <v>340</v>
      </c>
      <c r="J1971" s="2">
        <v>500409</v>
      </c>
      <c r="K1971" t="str">
        <f t="shared" si="61"/>
        <v>5004</v>
      </c>
      <c r="L1971" t="s">
        <v>366</v>
      </c>
      <c r="N1971"/>
      <c r="O1971" t="s">
        <v>265</v>
      </c>
    </row>
    <row r="1972" spans="1:29" x14ac:dyDescent="0.25">
      <c r="A1972">
        <v>202309</v>
      </c>
      <c r="B1972" t="s">
        <v>2261</v>
      </c>
      <c r="C1972" s="8">
        <v>6102</v>
      </c>
      <c r="D1972" s="8" t="str">
        <f t="shared" si="60"/>
        <v>GSCS-6102</v>
      </c>
      <c r="E1972" t="s">
        <v>2238</v>
      </c>
      <c r="F1972" s="44" t="s">
        <v>162</v>
      </c>
      <c r="G1972" s="44" t="s">
        <v>265</v>
      </c>
      <c r="H1972" t="s">
        <v>1179</v>
      </c>
      <c r="I1972" t="s">
        <v>1180</v>
      </c>
      <c r="J1972" s="2">
        <v>450702</v>
      </c>
      <c r="K1972" t="str">
        <f t="shared" si="61"/>
        <v>4507</v>
      </c>
      <c r="L1972" t="s">
        <v>949</v>
      </c>
      <c r="M1972" t="s">
        <v>494</v>
      </c>
      <c r="N1972"/>
      <c r="O1972" t="s">
        <v>265</v>
      </c>
      <c r="P1972">
        <v>1</v>
      </c>
      <c r="Q1972">
        <v>1</v>
      </c>
      <c r="R1972" t="s">
        <v>1182</v>
      </c>
      <c r="S1972">
        <v>1</v>
      </c>
      <c r="T1972">
        <v>6</v>
      </c>
      <c r="U1972">
        <v>0</v>
      </c>
      <c r="V1972">
        <v>0</v>
      </c>
      <c r="AA1972" t="s">
        <v>495</v>
      </c>
      <c r="AB1972" t="s">
        <v>282</v>
      </c>
      <c r="AC1972" t="s">
        <v>282</v>
      </c>
    </row>
    <row r="1973" spans="1:29" x14ac:dyDescent="0.25">
      <c r="A1973">
        <v>202309</v>
      </c>
      <c r="B1973" t="s">
        <v>2261</v>
      </c>
      <c r="C1973" s="8">
        <v>6302</v>
      </c>
      <c r="D1973" s="8" t="str">
        <f t="shared" si="60"/>
        <v>GSCS-6302</v>
      </c>
      <c r="E1973" t="s">
        <v>2238</v>
      </c>
      <c r="F1973" s="44" t="s">
        <v>162</v>
      </c>
      <c r="G1973" s="44" t="s">
        <v>265</v>
      </c>
      <c r="H1973" t="s">
        <v>1179</v>
      </c>
      <c r="I1973" t="s">
        <v>1180</v>
      </c>
      <c r="J1973" s="2">
        <v>450702</v>
      </c>
      <c r="K1973" t="str">
        <f t="shared" si="61"/>
        <v>4507</v>
      </c>
      <c r="L1973" t="s">
        <v>949</v>
      </c>
      <c r="M1973" t="s">
        <v>494</v>
      </c>
      <c r="N1973"/>
      <c r="O1973" t="s">
        <v>265</v>
      </c>
      <c r="P1973">
        <v>1</v>
      </c>
      <c r="Q1973">
        <v>1</v>
      </c>
      <c r="R1973" t="s">
        <v>1182</v>
      </c>
      <c r="S1973">
        <v>1</v>
      </c>
      <c r="T1973">
        <v>6</v>
      </c>
      <c r="U1973">
        <v>0</v>
      </c>
      <c r="V1973">
        <v>0</v>
      </c>
      <c r="AA1973" t="s">
        <v>495</v>
      </c>
      <c r="AB1973" t="s">
        <v>282</v>
      </c>
      <c r="AC1973" t="s">
        <v>282</v>
      </c>
    </row>
    <row r="1974" spans="1:29" x14ac:dyDescent="0.25">
      <c r="A1974">
        <v>202309</v>
      </c>
      <c r="B1974" t="s">
        <v>2261</v>
      </c>
      <c r="C1974" s="8">
        <v>6321</v>
      </c>
      <c r="D1974" s="8" t="str">
        <f t="shared" si="60"/>
        <v>GSCS-6321</v>
      </c>
      <c r="E1974" t="s">
        <v>2262</v>
      </c>
      <c r="F1974" s="44" t="s">
        <v>162</v>
      </c>
      <c r="G1974" s="44" t="s">
        <v>265</v>
      </c>
      <c r="H1974" t="s">
        <v>1179</v>
      </c>
      <c r="I1974" t="s">
        <v>1180</v>
      </c>
      <c r="J1974" s="2">
        <v>450702</v>
      </c>
      <c r="K1974" t="str">
        <f t="shared" si="61"/>
        <v>4507</v>
      </c>
      <c r="L1974" t="s">
        <v>949</v>
      </c>
      <c r="M1974" t="s">
        <v>494</v>
      </c>
      <c r="N1974"/>
      <c r="O1974" t="s">
        <v>265</v>
      </c>
      <c r="P1974">
        <v>1</v>
      </c>
      <c r="Q1974">
        <v>1</v>
      </c>
      <c r="R1974" t="s">
        <v>1182</v>
      </c>
      <c r="S1974">
        <v>1</v>
      </c>
      <c r="T1974">
        <v>6</v>
      </c>
      <c r="U1974">
        <v>0</v>
      </c>
      <c r="V1974">
        <v>0</v>
      </c>
      <c r="AA1974" t="s">
        <v>495</v>
      </c>
      <c r="AB1974" t="s">
        <v>282</v>
      </c>
      <c r="AC1974" t="s">
        <v>282</v>
      </c>
    </row>
    <row r="1975" spans="1:29" x14ac:dyDescent="0.25">
      <c r="A1975">
        <v>202309</v>
      </c>
      <c r="B1975" t="s">
        <v>2261</v>
      </c>
      <c r="C1975" s="8">
        <v>6329</v>
      </c>
      <c r="D1975" s="8" t="str">
        <f t="shared" si="60"/>
        <v>GSCS-6329</v>
      </c>
      <c r="E1975" t="s">
        <v>2263</v>
      </c>
      <c r="F1975" s="44" t="s">
        <v>162</v>
      </c>
      <c r="G1975" s="44" t="s">
        <v>265</v>
      </c>
      <c r="H1975" t="s">
        <v>1179</v>
      </c>
      <c r="I1975" t="s">
        <v>1180</v>
      </c>
      <c r="J1975" s="2">
        <v>450702</v>
      </c>
      <c r="K1975" t="str">
        <f t="shared" si="61"/>
        <v>4507</v>
      </c>
      <c r="L1975" t="s">
        <v>949</v>
      </c>
      <c r="M1975" t="s">
        <v>494</v>
      </c>
      <c r="N1975"/>
      <c r="O1975" t="s">
        <v>265</v>
      </c>
      <c r="P1975">
        <v>1</v>
      </c>
      <c r="Q1975">
        <v>1</v>
      </c>
      <c r="R1975" t="s">
        <v>1182</v>
      </c>
      <c r="S1975">
        <v>1</v>
      </c>
      <c r="T1975">
        <v>6</v>
      </c>
      <c r="U1975">
        <v>0</v>
      </c>
      <c r="V1975">
        <v>0</v>
      </c>
      <c r="AA1975" t="s">
        <v>495</v>
      </c>
      <c r="AB1975" t="s">
        <v>282</v>
      </c>
      <c r="AC1975" t="s">
        <v>282</v>
      </c>
    </row>
    <row r="1976" spans="1:29" x14ac:dyDescent="0.25">
      <c r="A1976">
        <v>202309</v>
      </c>
      <c r="B1976" t="s">
        <v>2261</v>
      </c>
      <c r="C1976" s="8">
        <v>6331</v>
      </c>
      <c r="D1976" s="8" t="str">
        <f t="shared" si="60"/>
        <v>GSCS-6331</v>
      </c>
      <c r="E1976" t="s">
        <v>2264</v>
      </c>
      <c r="F1976" s="44" t="s">
        <v>162</v>
      </c>
      <c r="G1976" s="44" t="s">
        <v>265</v>
      </c>
      <c r="H1976" t="s">
        <v>1179</v>
      </c>
      <c r="I1976" t="s">
        <v>1180</v>
      </c>
      <c r="J1976" s="2">
        <v>450702</v>
      </c>
      <c r="K1976" t="str">
        <f t="shared" si="61"/>
        <v>4507</v>
      </c>
      <c r="L1976" t="s">
        <v>949</v>
      </c>
      <c r="M1976" t="s">
        <v>494</v>
      </c>
      <c r="N1976"/>
      <c r="O1976" t="s">
        <v>265</v>
      </c>
      <c r="P1976">
        <v>1</v>
      </c>
      <c r="Q1976">
        <v>1</v>
      </c>
      <c r="R1976" t="s">
        <v>1182</v>
      </c>
      <c r="S1976">
        <v>1</v>
      </c>
      <c r="T1976">
        <v>6</v>
      </c>
      <c r="U1976">
        <v>0</v>
      </c>
      <c r="V1976">
        <v>0</v>
      </c>
      <c r="AA1976" t="s">
        <v>495</v>
      </c>
      <c r="AB1976" t="s">
        <v>282</v>
      </c>
      <c r="AC1976" t="s">
        <v>282</v>
      </c>
    </row>
    <row r="1977" spans="1:29" x14ac:dyDescent="0.25">
      <c r="A1977">
        <v>202309</v>
      </c>
      <c r="B1977" t="s">
        <v>2261</v>
      </c>
      <c r="C1977" s="8">
        <v>6344</v>
      </c>
      <c r="D1977" s="8" t="str">
        <f t="shared" si="60"/>
        <v>GSCS-6344</v>
      </c>
      <c r="E1977" t="s">
        <v>2265</v>
      </c>
      <c r="F1977" s="44" t="s">
        <v>162</v>
      </c>
      <c r="G1977" s="44" t="s">
        <v>265</v>
      </c>
      <c r="H1977" t="s">
        <v>1179</v>
      </c>
      <c r="I1977" t="s">
        <v>1180</v>
      </c>
      <c r="J1977" s="2">
        <v>450702</v>
      </c>
      <c r="K1977" t="str">
        <f t="shared" si="61"/>
        <v>4507</v>
      </c>
      <c r="L1977" t="s">
        <v>949</v>
      </c>
      <c r="M1977" t="s">
        <v>494</v>
      </c>
      <c r="N1977"/>
      <c r="O1977" t="s">
        <v>265</v>
      </c>
      <c r="P1977">
        <v>1</v>
      </c>
      <c r="Q1977">
        <v>1</v>
      </c>
      <c r="R1977" t="s">
        <v>1182</v>
      </c>
      <c r="S1977">
        <v>1</v>
      </c>
      <c r="T1977">
        <v>6</v>
      </c>
      <c r="U1977">
        <v>0</v>
      </c>
      <c r="V1977">
        <v>0</v>
      </c>
      <c r="AA1977" t="s">
        <v>495</v>
      </c>
      <c r="AB1977" t="s">
        <v>282</v>
      </c>
      <c r="AC1977" t="s">
        <v>282</v>
      </c>
    </row>
    <row r="1978" spans="1:29" x14ac:dyDescent="0.25">
      <c r="A1978">
        <v>202309</v>
      </c>
      <c r="B1978" t="s">
        <v>2261</v>
      </c>
      <c r="C1978" s="8">
        <v>6390</v>
      </c>
      <c r="D1978" s="8" t="str">
        <f t="shared" si="60"/>
        <v>GSCS-6390</v>
      </c>
      <c r="E1978" t="s">
        <v>641</v>
      </c>
      <c r="F1978" s="44" t="s">
        <v>162</v>
      </c>
      <c r="G1978" s="44" t="s">
        <v>265</v>
      </c>
      <c r="H1978" t="s">
        <v>1179</v>
      </c>
      <c r="I1978" t="s">
        <v>1180</v>
      </c>
      <c r="J1978" s="2">
        <v>450702</v>
      </c>
      <c r="K1978" t="str">
        <f t="shared" si="61"/>
        <v>4507</v>
      </c>
      <c r="L1978" t="s">
        <v>949</v>
      </c>
      <c r="M1978" t="s">
        <v>494</v>
      </c>
      <c r="N1978"/>
      <c r="O1978" t="s">
        <v>265</v>
      </c>
      <c r="P1978">
        <v>1</v>
      </c>
      <c r="Q1978">
        <v>1</v>
      </c>
      <c r="R1978" t="s">
        <v>1182</v>
      </c>
      <c r="S1978">
        <v>1</v>
      </c>
      <c r="T1978">
        <v>6</v>
      </c>
      <c r="U1978">
        <v>0</v>
      </c>
      <c r="V1978">
        <v>0</v>
      </c>
      <c r="AA1978" t="s">
        <v>495</v>
      </c>
      <c r="AB1978" t="s">
        <v>282</v>
      </c>
      <c r="AC1978" t="s">
        <v>282</v>
      </c>
    </row>
    <row r="1979" spans="1:29" x14ac:dyDescent="0.25">
      <c r="A1979">
        <v>202309</v>
      </c>
      <c r="B1979" t="s">
        <v>2261</v>
      </c>
      <c r="C1979" s="8">
        <v>6996</v>
      </c>
      <c r="D1979" s="8" t="str">
        <f t="shared" si="60"/>
        <v>GSCS-6996</v>
      </c>
      <c r="E1979" t="s">
        <v>982</v>
      </c>
      <c r="F1979" s="44" t="s">
        <v>35</v>
      </c>
      <c r="G1979" s="44" t="s">
        <v>265</v>
      </c>
      <c r="H1979" t="s">
        <v>1179</v>
      </c>
      <c r="I1979" t="s">
        <v>1180</v>
      </c>
      <c r="J1979" s="2">
        <v>110701</v>
      </c>
      <c r="K1979" t="str">
        <f t="shared" si="61"/>
        <v>1107</v>
      </c>
      <c r="L1979" t="s">
        <v>483</v>
      </c>
      <c r="M1979" t="s">
        <v>494</v>
      </c>
      <c r="N1979"/>
      <c r="O1979" t="s">
        <v>265</v>
      </c>
      <c r="P1979">
        <v>1</v>
      </c>
      <c r="Q1979">
        <v>1</v>
      </c>
      <c r="R1979" t="s">
        <v>1182</v>
      </c>
      <c r="S1979">
        <v>1</v>
      </c>
      <c r="T1979">
        <v>6</v>
      </c>
      <c r="U1979">
        <v>0</v>
      </c>
      <c r="V1979">
        <v>0</v>
      </c>
      <c r="AA1979" t="s">
        <v>495</v>
      </c>
      <c r="AB1979" t="s">
        <v>282</v>
      </c>
      <c r="AC1979" t="s">
        <v>282</v>
      </c>
    </row>
    <row r="1980" spans="1:29" x14ac:dyDescent="0.25">
      <c r="A1980">
        <v>202309</v>
      </c>
      <c r="B1980" t="s">
        <v>2261</v>
      </c>
      <c r="C1980" s="8">
        <v>6998</v>
      </c>
      <c r="D1980" s="8" t="str">
        <f t="shared" si="60"/>
        <v>GSCS-6998</v>
      </c>
      <c r="E1980" t="s">
        <v>983</v>
      </c>
      <c r="F1980" s="44" t="s">
        <v>35</v>
      </c>
      <c r="G1980" s="44" t="s">
        <v>265</v>
      </c>
      <c r="H1980" t="s">
        <v>1179</v>
      </c>
      <c r="I1980" t="s">
        <v>1180</v>
      </c>
      <c r="J1980" s="2">
        <v>110701</v>
      </c>
      <c r="K1980" t="str">
        <f t="shared" si="61"/>
        <v>1107</v>
      </c>
      <c r="L1980" t="s">
        <v>483</v>
      </c>
      <c r="M1980" t="s">
        <v>494</v>
      </c>
      <c r="N1980"/>
      <c r="O1980" t="s">
        <v>265</v>
      </c>
      <c r="P1980">
        <v>1</v>
      </c>
      <c r="Q1980">
        <v>1</v>
      </c>
      <c r="R1980" t="s">
        <v>1182</v>
      </c>
      <c r="S1980">
        <v>1</v>
      </c>
      <c r="T1980">
        <v>6</v>
      </c>
      <c r="U1980">
        <v>0</v>
      </c>
      <c r="V1980">
        <v>0</v>
      </c>
      <c r="AA1980" t="s">
        <v>495</v>
      </c>
      <c r="AB1980" t="s">
        <v>282</v>
      </c>
      <c r="AC1980" t="s">
        <v>282</v>
      </c>
    </row>
    <row r="1981" spans="1:29" x14ac:dyDescent="0.25">
      <c r="A1981">
        <v>202309</v>
      </c>
      <c r="B1981" t="s">
        <v>2261</v>
      </c>
      <c r="C1981" s="8">
        <v>6999</v>
      </c>
      <c r="D1981" s="8" t="str">
        <f t="shared" si="60"/>
        <v>GSCS-6999</v>
      </c>
      <c r="E1981" t="s">
        <v>980</v>
      </c>
      <c r="F1981" s="44" t="s">
        <v>35</v>
      </c>
      <c r="G1981" s="44" t="s">
        <v>265</v>
      </c>
      <c r="H1981" t="s">
        <v>1179</v>
      </c>
      <c r="I1981" t="s">
        <v>1180</v>
      </c>
      <c r="J1981" s="2">
        <v>110701</v>
      </c>
      <c r="K1981" t="str">
        <f t="shared" si="61"/>
        <v>1107</v>
      </c>
      <c r="L1981" t="s">
        <v>483</v>
      </c>
      <c r="M1981" t="s">
        <v>494</v>
      </c>
      <c r="N1981"/>
      <c r="O1981" t="s">
        <v>265</v>
      </c>
      <c r="P1981">
        <v>1</v>
      </c>
      <c r="Q1981">
        <v>1</v>
      </c>
      <c r="R1981" t="s">
        <v>1182</v>
      </c>
      <c r="S1981">
        <v>1</v>
      </c>
      <c r="T1981">
        <v>6</v>
      </c>
      <c r="U1981">
        <v>0</v>
      </c>
      <c r="V1981">
        <v>0</v>
      </c>
      <c r="AA1981" t="s">
        <v>495</v>
      </c>
      <c r="AB1981" t="s">
        <v>282</v>
      </c>
      <c r="AC1981" t="s">
        <v>282</v>
      </c>
    </row>
    <row r="1982" spans="1:29" x14ac:dyDescent="0.25">
      <c r="A1982">
        <v>202409</v>
      </c>
      <c r="B1982" t="s">
        <v>2266</v>
      </c>
      <c r="C1982" s="8">
        <v>5100</v>
      </c>
      <c r="D1982" s="8" t="str">
        <f t="shared" si="60"/>
        <v>GSEN-5100</v>
      </c>
      <c r="E1982" t="s">
        <v>2267</v>
      </c>
      <c r="F1982" s="44" t="s">
        <v>71</v>
      </c>
      <c r="G1982" s="44" t="s">
        <v>261</v>
      </c>
      <c r="H1982" t="s">
        <v>2186</v>
      </c>
      <c r="I1982" t="s">
        <v>2187</v>
      </c>
      <c r="J1982" s="2">
        <v>143801</v>
      </c>
      <c r="K1982" t="str">
        <f t="shared" si="61"/>
        <v>1438</v>
      </c>
      <c r="L1982" t="s">
        <v>2203</v>
      </c>
      <c r="N1982"/>
      <c r="O1982" t="s">
        <v>265</v>
      </c>
    </row>
    <row r="1983" spans="1:29" x14ac:dyDescent="0.25">
      <c r="A1983">
        <v>202409</v>
      </c>
      <c r="B1983" t="s">
        <v>2266</v>
      </c>
      <c r="C1983" s="8">
        <v>5110</v>
      </c>
      <c r="D1983" s="8" t="str">
        <f t="shared" si="60"/>
        <v>GSEN-5110</v>
      </c>
      <c r="E1983" t="s">
        <v>2267</v>
      </c>
      <c r="F1983" s="44" t="s">
        <v>71</v>
      </c>
      <c r="G1983" s="44" t="s">
        <v>261</v>
      </c>
      <c r="H1983" t="s">
        <v>2186</v>
      </c>
      <c r="I1983" t="s">
        <v>2187</v>
      </c>
      <c r="J1983" s="2">
        <v>143801</v>
      </c>
      <c r="K1983" t="str">
        <f t="shared" si="61"/>
        <v>1438</v>
      </c>
      <c r="L1983" t="s">
        <v>2203</v>
      </c>
      <c r="N1983"/>
      <c r="O1983" t="s">
        <v>265</v>
      </c>
    </row>
    <row r="1984" spans="1:29" x14ac:dyDescent="0.25">
      <c r="A1984">
        <v>201909</v>
      </c>
      <c r="B1984" t="s">
        <v>2266</v>
      </c>
      <c r="C1984" s="8">
        <v>5300</v>
      </c>
      <c r="D1984" s="8" t="str">
        <f t="shared" si="60"/>
        <v>GSEN-5300</v>
      </c>
      <c r="E1984" t="s">
        <v>2268</v>
      </c>
      <c r="F1984" s="44" t="s">
        <v>71</v>
      </c>
      <c r="G1984" s="44" t="s">
        <v>261</v>
      </c>
      <c r="H1984" t="s">
        <v>1176</v>
      </c>
      <c r="I1984" t="s">
        <v>1177</v>
      </c>
      <c r="J1984" s="2">
        <v>143801</v>
      </c>
      <c r="K1984" t="str">
        <f t="shared" si="61"/>
        <v>1438</v>
      </c>
      <c r="L1984" t="s">
        <v>2203</v>
      </c>
      <c r="N1984"/>
      <c r="O1984" t="s">
        <v>265</v>
      </c>
    </row>
    <row r="1985" spans="1:15" x14ac:dyDescent="0.25">
      <c r="A1985">
        <v>202209</v>
      </c>
      <c r="B1985" t="s">
        <v>2266</v>
      </c>
      <c r="C1985" s="8">
        <v>5301</v>
      </c>
      <c r="D1985" s="8" t="str">
        <f t="shared" si="60"/>
        <v>GSEN-5301</v>
      </c>
      <c r="E1985" t="s">
        <v>2269</v>
      </c>
      <c r="F1985" s="44" t="s">
        <v>71</v>
      </c>
      <c r="G1985" s="44" t="s">
        <v>261</v>
      </c>
      <c r="H1985" t="s">
        <v>2186</v>
      </c>
      <c r="I1985" t="s">
        <v>2187</v>
      </c>
      <c r="J1985" s="2">
        <v>143801</v>
      </c>
      <c r="K1985" t="str">
        <f t="shared" si="61"/>
        <v>1438</v>
      </c>
      <c r="L1985" t="s">
        <v>2203</v>
      </c>
      <c r="N1985"/>
      <c r="O1985" t="s">
        <v>265</v>
      </c>
    </row>
    <row r="1986" spans="1:15" x14ac:dyDescent="0.25">
      <c r="A1986">
        <v>202106</v>
      </c>
      <c r="B1986" t="s">
        <v>2266</v>
      </c>
      <c r="C1986" s="8">
        <v>5312</v>
      </c>
      <c r="D1986" s="8" t="str">
        <f t="shared" ref="D1986:D2049" si="62">B1986&amp;"-"&amp;C1986</f>
        <v>GSEN-5312</v>
      </c>
      <c r="E1986" t="s">
        <v>2270</v>
      </c>
      <c r="F1986" s="44" t="s">
        <v>71</v>
      </c>
      <c r="G1986" s="44" t="s">
        <v>261</v>
      </c>
      <c r="H1986" t="s">
        <v>2186</v>
      </c>
      <c r="I1986" t="s">
        <v>2187</v>
      </c>
      <c r="J1986" s="2">
        <v>143801</v>
      </c>
      <c r="K1986" t="str">
        <f t="shared" ref="K1986:K2049" si="63">LEFT(J1986, 4)</f>
        <v>1438</v>
      </c>
      <c r="L1986" t="s">
        <v>2203</v>
      </c>
      <c r="N1986"/>
      <c r="O1986" t="s">
        <v>265</v>
      </c>
    </row>
    <row r="1987" spans="1:15" x14ac:dyDescent="0.25">
      <c r="A1987">
        <v>202409</v>
      </c>
      <c r="B1987" t="s">
        <v>2266</v>
      </c>
      <c r="C1987" s="8">
        <v>5355</v>
      </c>
      <c r="D1987" s="8" t="str">
        <f t="shared" si="62"/>
        <v>GSEN-5355</v>
      </c>
      <c r="E1987" t="s">
        <v>2271</v>
      </c>
      <c r="F1987" s="44" t="s">
        <v>71</v>
      </c>
      <c r="G1987" s="44" t="s">
        <v>261</v>
      </c>
      <c r="H1987" t="s">
        <v>1179</v>
      </c>
      <c r="I1987" t="s">
        <v>1180</v>
      </c>
      <c r="J1987" s="2">
        <v>143801</v>
      </c>
      <c r="K1987" t="str">
        <f t="shared" si="63"/>
        <v>1438</v>
      </c>
      <c r="L1987" t="s">
        <v>2203</v>
      </c>
      <c r="N1987"/>
      <c r="O1987" t="s">
        <v>265</v>
      </c>
    </row>
    <row r="1988" spans="1:15" x14ac:dyDescent="0.25">
      <c r="A1988">
        <v>202409</v>
      </c>
      <c r="B1988" t="s">
        <v>2266</v>
      </c>
      <c r="C1988" s="8">
        <v>5365</v>
      </c>
      <c r="D1988" s="8" t="str">
        <f t="shared" si="62"/>
        <v>GSEN-5365</v>
      </c>
      <c r="E1988" t="s">
        <v>1419</v>
      </c>
      <c r="F1988" s="44" t="s">
        <v>71</v>
      </c>
      <c r="G1988" s="44" t="s">
        <v>261</v>
      </c>
      <c r="H1988" t="s">
        <v>1179</v>
      </c>
      <c r="I1988" t="s">
        <v>1180</v>
      </c>
      <c r="J1988" s="2">
        <v>143801</v>
      </c>
      <c r="K1988" t="str">
        <f t="shared" si="63"/>
        <v>1438</v>
      </c>
      <c r="L1988" t="s">
        <v>2203</v>
      </c>
      <c r="N1988"/>
      <c r="O1988" t="s">
        <v>265</v>
      </c>
    </row>
    <row r="1989" spans="1:15" x14ac:dyDescent="0.25">
      <c r="A1989">
        <v>202106</v>
      </c>
      <c r="B1989" t="s">
        <v>2266</v>
      </c>
      <c r="C1989" s="8">
        <v>5380</v>
      </c>
      <c r="D1989" s="8" t="str">
        <f t="shared" si="62"/>
        <v>GSEN-5380</v>
      </c>
      <c r="E1989" t="s">
        <v>2272</v>
      </c>
      <c r="F1989" s="44" t="s">
        <v>71</v>
      </c>
      <c r="G1989" s="44" t="s">
        <v>261</v>
      </c>
      <c r="H1989" t="s">
        <v>2186</v>
      </c>
      <c r="I1989" t="s">
        <v>2187</v>
      </c>
      <c r="J1989" s="2">
        <v>143801</v>
      </c>
      <c r="K1989" t="str">
        <f t="shared" si="63"/>
        <v>1438</v>
      </c>
      <c r="L1989" t="s">
        <v>2203</v>
      </c>
      <c r="N1989"/>
      <c r="O1989" t="s">
        <v>265</v>
      </c>
    </row>
    <row r="1990" spans="1:15" x14ac:dyDescent="0.25">
      <c r="A1990">
        <v>202409</v>
      </c>
      <c r="B1990" t="s">
        <v>2266</v>
      </c>
      <c r="C1990" s="8">
        <v>5381</v>
      </c>
      <c r="D1990" s="8" t="str">
        <f t="shared" si="62"/>
        <v>GSEN-5381</v>
      </c>
      <c r="E1990" t="s">
        <v>2273</v>
      </c>
      <c r="F1990" s="44" t="s">
        <v>71</v>
      </c>
      <c r="G1990" s="44" t="s">
        <v>261</v>
      </c>
      <c r="H1990" t="s">
        <v>1179</v>
      </c>
      <c r="I1990" t="s">
        <v>1180</v>
      </c>
      <c r="J1990" s="2">
        <v>143801</v>
      </c>
      <c r="K1990" t="str">
        <f t="shared" si="63"/>
        <v>1438</v>
      </c>
      <c r="L1990" t="s">
        <v>2203</v>
      </c>
      <c r="N1990"/>
      <c r="O1990" t="s">
        <v>265</v>
      </c>
    </row>
    <row r="1991" spans="1:15" x14ac:dyDescent="0.25">
      <c r="A1991">
        <v>202409</v>
      </c>
      <c r="B1991" t="s">
        <v>2266</v>
      </c>
      <c r="C1991" s="8">
        <v>5382</v>
      </c>
      <c r="D1991" s="8" t="str">
        <f t="shared" si="62"/>
        <v>GSEN-5382</v>
      </c>
      <c r="E1991" t="s">
        <v>2274</v>
      </c>
      <c r="F1991" s="44" t="s">
        <v>71</v>
      </c>
      <c r="G1991" s="44" t="s">
        <v>261</v>
      </c>
      <c r="H1991" t="s">
        <v>1179</v>
      </c>
      <c r="I1991" t="s">
        <v>1180</v>
      </c>
      <c r="J1991" s="2">
        <v>143801</v>
      </c>
      <c r="K1991" t="str">
        <f t="shared" si="63"/>
        <v>1438</v>
      </c>
      <c r="L1991" t="s">
        <v>2203</v>
      </c>
      <c r="N1991"/>
      <c r="O1991" t="s">
        <v>265</v>
      </c>
    </row>
    <row r="1992" spans="1:15" x14ac:dyDescent="0.25">
      <c r="A1992">
        <v>202409</v>
      </c>
      <c r="B1992" t="s">
        <v>2266</v>
      </c>
      <c r="C1992" s="8">
        <v>5383</v>
      </c>
      <c r="D1992" s="8" t="str">
        <f t="shared" si="62"/>
        <v>GSEN-5383</v>
      </c>
      <c r="E1992" t="s">
        <v>2275</v>
      </c>
      <c r="F1992" s="44" t="s">
        <v>71</v>
      </c>
      <c r="G1992" s="44" t="s">
        <v>261</v>
      </c>
      <c r="H1992" t="s">
        <v>1179</v>
      </c>
      <c r="I1992" t="s">
        <v>1180</v>
      </c>
      <c r="J1992" s="2">
        <v>143801</v>
      </c>
      <c r="K1992" t="str">
        <f t="shared" si="63"/>
        <v>1438</v>
      </c>
      <c r="L1992" t="s">
        <v>2203</v>
      </c>
      <c r="N1992"/>
      <c r="O1992" t="s">
        <v>265</v>
      </c>
    </row>
    <row r="1993" spans="1:15" x14ac:dyDescent="0.25">
      <c r="A1993">
        <v>202409</v>
      </c>
      <c r="B1993" t="s">
        <v>2266</v>
      </c>
      <c r="C1993" s="8">
        <v>5384</v>
      </c>
      <c r="D1993" s="8" t="str">
        <f t="shared" si="62"/>
        <v>GSEN-5384</v>
      </c>
      <c r="E1993" t="s">
        <v>2276</v>
      </c>
      <c r="F1993" s="44" t="s">
        <v>71</v>
      </c>
      <c r="G1993" s="44" t="s">
        <v>261</v>
      </c>
      <c r="H1993" t="s">
        <v>1179</v>
      </c>
      <c r="I1993" t="s">
        <v>1180</v>
      </c>
      <c r="J1993" s="2">
        <v>143801</v>
      </c>
      <c r="K1993" t="str">
        <f t="shared" si="63"/>
        <v>1438</v>
      </c>
      <c r="L1993" t="s">
        <v>2203</v>
      </c>
      <c r="N1993"/>
      <c r="O1993" t="s">
        <v>265</v>
      </c>
    </row>
    <row r="1994" spans="1:15" x14ac:dyDescent="0.25">
      <c r="A1994">
        <v>202409</v>
      </c>
      <c r="B1994" t="s">
        <v>2266</v>
      </c>
      <c r="C1994" s="8">
        <v>5385</v>
      </c>
      <c r="D1994" s="8" t="str">
        <f t="shared" si="62"/>
        <v>GSEN-5385</v>
      </c>
      <c r="E1994" t="s">
        <v>2277</v>
      </c>
      <c r="F1994" s="44" t="s">
        <v>71</v>
      </c>
      <c r="G1994" s="44" t="s">
        <v>261</v>
      </c>
      <c r="H1994" t="s">
        <v>1179</v>
      </c>
      <c r="I1994" t="s">
        <v>1180</v>
      </c>
      <c r="J1994" s="2">
        <v>143801</v>
      </c>
      <c r="K1994" t="str">
        <f t="shared" si="63"/>
        <v>1438</v>
      </c>
      <c r="L1994" t="s">
        <v>2203</v>
      </c>
      <c r="N1994"/>
      <c r="O1994" t="s">
        <v>265</v>
      </c>
    </row>
    <row r="1995" spans="1:15" x14ac:dyDescent="0.25">
      <c r="A1995">
        <v>202409</v>
      </c>
      <c r="B1995" t="s">
        <v>2266</v>
      </c>
      <c r="C1995" s="8">
        <v>5386</v>
      </c>
      <c r="D1995" s="8" t="str">
        <f t="shared" si="62"/>
        <v>GSEN-5386</v>
      </c>
      <c r="E1995" t="s">
        <v>2278</v>
      </c>
      <c r="F1995" s="44" t="s">
        <v>71</v>
      </c>
      <c r="G1995" s="44" t="s">
        <v>261</v>
      </c>
      <c r="H1995" t="s">
        <v>1179</v>
      </c>
      <c r="I1995" t="s">
        <v>1180</v>
      </c>
      <c r="J1995" s="2">
        <v>143801</v>
      </c>
      <c r="K1995" t="str">
        <f t="shared" si="63"/>
        <v>1438</v>
      </c>
      <c r="L1995" t="s">
        <v>2203</v>
      </c>
      <c r="N1995"/>
      <c r="O1995" t="s">
        <v>265</v>
      </c>
    </row>
    <row r="1996" spans="1:15" x14ac:dyDescent="0.25">
      <c r="A1996">
        <v>202106</v>
      </c>
      <c r="B1996" t="s">
        <v>2266</v>
      </c>
      <c r="C1996" s="8">
        <v>5387</v>
      </c>
      <c r="D1996" s="8" t="str">
        <f t="shared" si="62"/>
        <v>GSEN-5387</v>
      </c>
      <c r="E1996" t="s">
        <v>2279</v>
      </c>
      <c r="F1996" s="44" t="s">
        <v>71</v>
      </c>
      <c r="G1996" s="44" t="s">
        <v>261</v>
      </c>
      <c r="H1996" t="s">
        <v>2186</v>
      </c>
      <c r="I1996" t="s">
        <v>2187</v>
      </c>
      <c r="J1996" s="2">
        <v>143801</v>
      </c>
      <c r="K1996" t="str">
        <f t="shared" si="63"/>
        <v>1438</v>
      </c>
      <c r="L1996" t="s">
        <v>2203</v>
      </c>
      <c r="N1996"/>
      <c r="O1996" t="s">
        <v>265</v>
      </c>
    </row>
    <row r="1997" spans="1:15" x14ac:dyDescent="0.25">
      <c r="A1997">
        <v>202106</v>
      </c>
      <c r="B1997" t="s">
        <v>2266</v>
      </c>
      <c r="C1997" s="8">
        <v>5388</v>
      </c>
      <c r="D1997" s="8" t="str">
        <f t="shared" si="62"/>
        <v>GSEN-5388</v>
      </c>
      <c r="E1997" t="s">
        <v>2280</v>
      </c>
      <c r="F1997" s="44" t="s">
        <v>71</v>
      </c>
      <c r="G1997" s="44" t="s">
        <v>261</v>
      </c>
      <c r="H1997" t="s">
        <v>2186</v>
      </c>
      <c r="I1997" t="s">
        <v>2187</v>
      </c>
      <c r="J1997" s="2">
        <v>143801</v>
      </c>
      <c r="K1997" t="str">
        <f t="shared" si="63"/>
        <v>1438</v>
      </c>
      <c r="L1997" t="s">
        <v>2203</v>
      </c>
      <c r="N1997"/>
      <c r="O1997" t="s">
        <v>265</v>
      </c>
    </row>
    <row r="1998" spans="1:15" x14ac:dyDescent="0.25">
      <c r="A1998">
        <v>201909</v>
      </c>
      <c r="B1998" t="s">
        <v>2266</v>
      </c>
      <c r="C1998" s="8">
        <v>5390</v>
      </c>
      <c r="D1998" s="8" t="str">
        <f t="shared" si="62"/>
        <v>GSEN-5390</v>
      </c>
      <c r="E1998" t="s">
        <v>471</v>
      </c>
      <c r="F1998" s="44" t="s">
        <v>71</v>
      </c>
      <c r="G1998" s="44" t="s">
        <v>261</v>
      </c>
      <c r="H1998" t="s">
        <v>1176</v>
      </c>
      <c r="I1998" t="s">
        <v>1177</v>
      </c>
      <c r="J1998" s="2">
        <v>143801</v>
      </c>
      <c r="K1998" t="str">
        <f t="shared" si="63"/>
        <v>1438</v>
      </c>
      <c r="L1998" t="s">
        <v>2203</v>
      </c>
      <c r="N1998"/>
      <c r="O1998" t="s">
        <v>265</v>
      </c>
    </row>
    <row r="1999" spans="1:15" x14ac:dyDescent="0.25">
      <c r="A1999">
        <v>202409</v>
      </c>
      <c r="B1999" t="s">
        <v>2266</v>
      </c>
      <c r="C1999" s="8">
        <v>5393</v>
      </c>
      <c r="D1999" s="8" t="str">
        <f t="shared" si="62"/>
        <v>GSEN-5393</v>
      </c>
      <c r="E1999" t="s">
        <v>2281</v>
      </c>
      <c r="F1999" s="44" t="s">
        <v>71</v>
      </c>
      <c r="G1999" s="44" t="s">
        <v>265</v>
      </c>
      <c r="H1999" t="s">
        <v>1179</v>
      </c>
      <c r="I1999" t="s">
        <v>1180</v>
      </c>
      <c r="J1999" s="2">
        <v>143801</v>
      </c>
      <c r="K1999" t="str">
        <f t="shared" si="63"/>
        <v>1438</v>
      </c>
      <c r="L1999" t="s">
        <v>2203</v>
      </c>
      <c r="N1999"/>
      <c r="O1999" t="s">
        <v>265</v>
      </c>
    </row>
    <row r="2000" spans="1:15" x14ac:dyDescent="0.25">
      <c r="A2000">
        <v>202106</v>
      </c>
      <c r="B2000" t="s">
        <v>2266</v>
      </c>
      <c r="C2000" s="8">
        <v>5394</v>
      </c>
      <c r="D2000" s="8" t="str">
        <f t="shared" si="62"/>
        <v>GSEN-5394</v>
      </c>
      <c r="E2000" t="s">
        <v>2282</v>
      </c>
      <c r="F2000" s="44" t="s">
        <v>71</v>
      </c>
      <c r="G2000" s="44" t="s">
        <v>261</v>
      </c>
      <c r="H2000" t="s">
        <v>2186</v>
      </c>
      <c r="I2000" t="s">
        <v>2187</v>
      </c>
      <c r="J2000" s="2">
        <v>143801</v>
      </c>
      <c r="K2000" t="str">
        <f t="shared" si="63"/>
        <v>1438</v>
      </c>
      <c r="L2000" t="s">
        <v>2203</v>
      </c>
      <c r="N2000"/>
      <c r="O2000" t="s">
        <v>265</v>
      </c>
    </row>
    <row r="2001" spans="1:29" x14ac:dyDescent="0.25">
      <c r="A2001">
        <v>202309</v>
      </c>
      <c r="B2001" t="s">
        <v>2266</v>
      </c>
      <c r="C2001" s="8">
        <v>5395</v>
      </c>
      <c r="D2001" s="8" t="str">
        <f t="shared" si="62"/>
        <v>GSEN-5395</v>
      </c>
      <c r="E2001" t="s">
        <v>2283</v>
      </c>
      <c r="F2001" s="44" t="s">
        <v>71</v>
      </c>
      <c r="G2001" s="44" t="s">
        <v>261</v>
      </c>
      <c r="H2001" t="s">
        <v>1179</v>
      </c>
      <c r="I2001" t="s">
        <v>1180</v>
      </c>
      <c r="J2001" s="2">
        <v>143801</v>
      </c>
      <c r="K2001" t="str">
        <f t="shared" si="63"/>
        <v>1438</v>
      </c>
      <c r="L2001" t="s">
        <v>2203</v>
      </c>
      <c r="M2001" t="s">
        <v>494</v>
      </c>
      <c r="N2001"/>
      <c r="O2001" t="s">
        <v>265</v>
      </c>
      <c r="P2001">
        <v>1</v>
      </c>
      <c r="Q2001">
        <v>1</v>
      </c>
      <c r="R2001" t="s">
        <v>1182</v>
      </c>
      <c r="S2001">
        <v>1</v>
      </c>
      <c r="T2001">
        <v>5</v>
      </c>
      <c r="U2001">
        <v>0</v>
      </c>
      <c r="V2001">
        <v>0</v>
      </c>
      <c r="AA2001" t="s">
        <v>495</v>
      </c>
      <c r="AB2001" t="s">
        <v>282</v>
      </c>
      <c r="AC2001" t="s">
        <v>282</v>
      </c>
    </row>
    <row r="2002" spans="1:29" x14ac:dyDescent="0.25">
      <c r="A2002">
        <v>201909</v>
      </c>
      <c r="B2002" t="s">
        <v>2266</v>
      </c>
      <c r="C2002" s="8">
        <v>5396</v>
      </c>
      <c r="D2002" s="8" t="str">
        <f t="shared" si="62"/>
        <v>GSEN-5396</v>
      </c>
      <c r="E2002" t="s">
        <v>469</v>
      </c>
      <c r="F2002" s="44" t="s">
        <v>71</v>
      </c>
      <c r="G2002" s="44" t="s">
        <v>261</v>
      </c>
      <c r="H2002" t="s">
        <v>1176</v>
      </c>
      <c r="I2002" t="s">
        <v>1177</v>
      </c>
      <c r="J2002" s="2">
        <v>143801</v>
      </c>
      <c r="K2002" t="str">
        <f t="shared" si="63"/>
        <v>1438</v>
      </c>
      <c r="L2002" t="s">
        <v>2203</v>
      </c>
      <c r="N2002"/>
      <c r="O2002" t="s">
        <v>265</v>
      </c>
    </row>
    <row r="2003" spans="1:29" x14ac:dyDescent="0.25">
      <c r="A2003">
        <v>202401</v>
      </c>
      <c r="B2003" t="s">
        <v>2266</v>
      </c>
      <c r="C2003" s="8">
        <v>5397</v>
      </c>
      <c r="D2003" s="8" t="str">
        <f t="shared" si="62"/>
        <v>GSEN-5397</v>
      </c>
      <c r="E2003" t="s">
        <v>932</v>
      </c>
      <c r="F2003" s="44" t="s">
        <v>71</v>
      </c>
      <c r="G2003" s="44" t="s">
        <v>265</v>
      </c>
      <c r="H2003" t="s">
        <v>1179</v>
      </c>
      <c r="I2003" t="s">
        <v>1180</v>
      </c>
      <c r="J2003" s="2">
        <v>143801</v>
      </c>
      <c r="K2003" t="str">
        <f t="shared" si="63"/>
        <v>1438</v>
      </c>
      <c r="L2003" t="s">
        <v>2203</v>
      </c>
      <c r="N2003"/>
    </row>
    <row r="2004" spans="1:29" x14ac:dyDescent="0.25">
      <c r="A2004">
        <v>202409</v>
      </c>
      <c r="B2004" t="s">
        <v>2266</v>
      </c>
      <c r="C2004" s="8">
        <v>5398</v>
      </c>
      <c r="D2004" s="8" t="str">
        <f t="shared" si="62"/>
        <v>GSEN-5398</v>
      </c>
      <c r="E2004" t="s">
        <v>933</v>
      </c>
      <c r="F2004" s="44" t="s">
        <v>71</v>
      </c>
      <c r="G2004" s="44" t="s">
        <v>265</v>
      </c>
      <c r="H2004" t="s">
        <v>1179</v>
      </c>
      <c r="I2004" t="s">
        <v>1180</v>
      </c>
      <c r="J2004" s="2">
        <v>143801</v>
      </c>
      <c r="K2004" t="str">
        <f t="shared" si="63"/>
        <v>1438</v>
      </c>
      <c r="L2004" t="s">
        <v>2203</v>
      </c>
      <c r="N2004"/>
    </row>
    <row r="2005" spans="1:29" x14ac:dyDescent="0.25">
      <c r="A2005">
        <v>202501</v>
      </c>
      <c r="B2005" t="s">
        <v>2266</v>
      </c>
      <c r="C2005" s="8">
        <v>5399</v>
      </c>
      <c r="D2005" s="8" t="str">
        <f t="shared" si="62"/>
        <v>GSEN-5399</v>
      </c>
      <c r="E2005" t="s">
        <v>2284</v>
      </c>
      <c r="F2005" s="44" t="s">
        <v>71</v>
      </c>
      <c r="G2005" s="44" t="s">
        <v>265</v>
      </c>
      <c r="H2005" t="s">
        <v>1179</v>
      </c>
      <c r="I2005" t="s">
        <v>1180</v>
      </c>
      <c r="J2005" s="2">
        <v>143801</v>
      </c>
      <c r="K2005" t="str">
        <f t="shared" si="63"/>
        <v>1438</v>
      </c>
      <c r="L2005" t="s">
        <v>2203</v>
      </c>
      <c r="N2005"/>
      <c r="O2005" t="s">
        <v>265</v>
      </c>
    </row>
    <row r="2006" spans="1:29" x14ac:dyDescent="0.25">
      <c r="A2006">
        <v>202309</v>
      </c>
      <c r="B2006" t="s">
        <v>2266</v>
      </c>
      <c r="C2006" s="8">
        <v>5698</v>
      </c>
      <c r="D2006" s="8" t="str">
        <f t="shared" si="62"/>
        <v>GSEN-5698</v>
      </c>
      <c r="E2006" t="s">
        <v>2285</v>
      </c>
      <c r="F2006" s="44" t="s">
        <v>71</v>
      </c>
      <c r="G2006" s="44" t="s">
        <v>261</v>
      </c>
      <c r="H2006" t="s">
        <v>1179</v>
      </c>
      <c r="I2006" t="s">
        <v>1180</v>
      </c>
      <c r="J2006" s="2">
        <v>143801</v>
      </c>
      <c r="K2006" t="str">
        <f t="shared" si="63"/>
        <v>1438</v>
      </c>
      <c r="L2006" t="s">
        <v>2203</v>
      </c>
      <c r="M2006" t="s">
        <v>494</v>
      </c>
      <c r="N2006"/>
      <c r="O2006" t="s">
        <v>265</v>
      </c>
      <c r="P2006">
        <v>1</v>
      </c>
      <c r="Q2006">
        <v>1</v>
      </c>
      <c r="R2006" t="s">
        <v>1182</v>
      </c>
      <c r="S2006">
        <v>1</v>
      </c>
      <c r="T2006">
        <v>5</v>
      </c>
      <c r="U2006">
        <v>0</v>
      </c>
      <c r="V2006">
        <v>0</v>
      </c>
      <c r="AA2006" t="s">
        <v>495</v>
      </c>
      <c r="AB2006" t="s">
        <v>282</v>
      </c>
      <c r="AC2006" t="s">
        <v>282</v>
      </c>
    </row>
    <row r="2007" spans="1:29" x14ac:dyDescent="0.25">
      <c r="A2007">
        <v>202109</v>
      </c>
      <c r="B2007" t="s">
        <v>2266</v>
      </c>
      <c r="C2007" s="8">
        <v>5993</v>
      </c>
      <c r="D2007" s="8" t="str">
        <f t="shared" si="62"/>
        <v>GSEN-5993</v>
      </c>
      <c r="E2007" t="s">
        <v>2281</v>
      </c>
      <c r="F2007" s="44" t="s">
        <v>71</v>
      </c>
      <c r="G2007" s="44" t="s">
        <v>261</v>
      </c>
      <c r="H2007" t="s">
        <v>1176</v>
      </c>
      <c r="I2007" t="s">
        <v>1177</v>
      </c>
      <c r="J2007" s="2">
        <v>143801</v>
      </c>
      <c r="K2007" t="str">
        <f t="shared" si="63"/>
        <v>1438</v>
      </c>
      <c r="L2007" t="s">
        <v>2203</v>
      </c>
      <c r="N2007"/>
      <c r="O2007" t="s">
        <v>265</v>
      </c>
    </row>
    <row r="2008" spans="1:29" x14ac:dyDescent="0.25">
      <c r="A2008">
        <v>201909</v>
      </c>
      <c r="B2008" t="s">
        <v>2266</v>
      </c>
      <c r="C2008" s="8">
        <v>5997</v>
      </c>
      <c r="D2008" s="8" t="str">
        <f t="shared" si="62"/>
        <v>GSEN-5997</v>
      </c>
      <c r="E2008" t="s">
        <v>2286</v>
      </c>
      <c r="F2008" s="44" t="s">
        <v>35</v>
      </c>
      <c r="G2008" s="44" t="s">
        <v>261</v>
      </c>
      <c r="H2008" t="s">
        <v>1176</v>
      </c>
      <c r="I2008" t="s">
        <v>1177</v>
      </c>
      <c r="J2008" s="2">
        <v>110701</v>
      </c>
      <c r="K2008" t="str">
        <f t="shared" si="63"/>
        <v>1107</v>
      </c>
      <c r="L2008" t="s">
        <v>483</v>
      </c>
      <c r="N2008"/>
      <c r="O2008" t="s">
        <v>265</v>
      </c>
    </row>
    <row r="2009" spans="1:29" x14ac:dyDescent="0.25">
      <c r="A2009">
        <v>202109</v>
      </c>
      <c r="B2009" t="s">
        <v>2266</v>
      </c>
      <c r="C2009" s="8">
        <v>5998</v>
      </c>
      <c r="D2009" s="8" t="str">
        <f t="shared" si="62"/>
        <v>GSEN-5998</v>
      </c>
      <c r="E2009" t="s">
        <v>2285</v>
      </c>
      <c r="F2009" s="44" t="s">
        <v>71</v>
      </c>
      <c r="G2009" s="44" t="s">
        <v>261</v>
      </c>
      <c r="H2009" t="s">
        <v>1176</v>
      </c>
      <c r="I2009" t="s">
        <v>1177</v>
      </c>
      <c r="J2009" s="2">
        <v>143801</v>
      </c>
      <c r="K2009" t="str">
        <f t="shared" si="63"/>
        <v>1438</v>
      </c>
      <c r="L2009" t="s">
        <v>2203</v>
      </c>
      <c r="N2009"/>
      <c r="O2009" t="s">
        <v>265</v>
      </c>
    </row>
    <row r="2010" spans="1:29" x14ac:dyDescent="0.25">
      <c r="A2010">
        <v>202409</v>
      </c>
      <c r="B2010" t="s">
        <v>2266</v>
      </c>
      <c r="C2010" s="8">
        <v>6330</v>
      </c>
      <c r="D2010" s="8" t="str">
        <f t="shared" si="62"/>
        <v>GSEN-6330</v>
      </c>
      <c r="E2010" t="s">
        <v>2287</v>
      </c>
      <c r="F2010" s="44" t="s">
        <v>71</v>
      </c>
      <c r="G2010" s="44" t="s">
        <v>265</v>
      </c>
      <c r="H2010" t="s">
        <v>1179</v>
      </c>
      <c r="I2010" t="s">
        <v>1180</v>
      </c>
      <c r="J2010" s="2">
        <v>143801</v>
      </c>
      <c r="K2010" t="str">
        <f t="shared" si="63"/>
        <v>1438</v>
      </c>
      <c r="L2010" t="s">
        <v>2203</v>
      </c>
      <c r="N2010"/>
      <c r="O2010" t="s">
        <v>265</v>
      </c>
    </row>
    <row r="2011" spans="1:29" x14ac:dyDescent="0.25">
      <c r="A2011">
        <v>202309</v>
      </c>
      <c r="B2011" t="s">
        <v>2266</v>
      </c>
      <c r="C2011" s="8">
        <v>6355</v>
      </c>
      <c r="D2011" s="8" t="str">
        <f t="shared" si="62"/>
        <v>GSEN-6355</v>
      </c>
      <c r="E2011" t="s">
        <v>2288</v>
      </c>
      <c r="F2011" s="44" t="s">
        <v>71</v>
      </c>
      <c r="G2011" s="44" t="s">
        <v>265</v>
      </c>
      <c r="H2011" t="s">
        <v>1179</v>
      </c>
      <c r="I2011" t="s">
        <v>1180</v>
      </c>
      <c r="J2011" s="2">
        <v>143801</v>
      </c>
      <c r="K2011" t="str">
        <f t="shared" si="63"/>
        <v>1438</v>
      </c>
      <c r="L2011" t="s">
        <v>2203</v>
      </c>
      <c r="M2011" t="s">
        <v>494</v>
      </c>
      <c r="N2011"/>
      <c r="O2011" t="s">
        <v>265</v>
      </c>
      <c r="P2011">
        <v>1</v>
      </c>
      <c r="Q2011">
        <v>1</v>
      </c>
      <c r="R2011" t="s">
        <v>1182</v>
      </c>
      <c r="S2011">
        <v>1</v>
      </c>
      <c r="T2011">
        <v>6</v>
      </c>
      <c r="U2011">
        <v>0</v>
      </c>
      <c r="V2011">
        <v>0</v>
      </c>
      <c r="AA2011" t="s">
        <v>495</v>
      </c>
      <c r="AB2011" t="s">
        <v>282</v>
      </c>
      <c r="AC2011" t="s">
        <v>282</v>
      </c>
    </row>
    <row r="2012" spans="1:29" x14ac:dyDescent="0.25">
      <c r="A2012">
        <v>202309</v>
      </c>
      <c r="B2012" t="s">
        <v>2266</v>
      </c>
      <c r="C2012" s="8">
        <v>6356</v>
      </c>
      <c r="D2012" s="8" t="str">
        <f t="shared" si="62"/>
        <v>GSEN-6356</v>
      </c>
      <c r="E2012" t="s">
        <v>2289</v>
      </c>
      <c r="F2012" s="44" t="s">
        <v>71</v>
      </c>
      <c r="G2012" s="44" t="s">
        <v>265</v>
      </c>
      <c r="H2012" t="s">
        <v>1179</v>
      </c>
      <c r="I2012" t="s">
        <v>1180</v>
      </c>
      <c r="J2012" s="2">
        <v>143801</v>
      </c>
      <c r="K2012" t="str">
        <f t="shared" si="63"/>
        <v>1438</v>
      </c>
      <c r="L2012" t="s">
        <v>2203</v>
      </c>
      <c r="M2012" t="s">
        <v>494</v>
      </c>
      <c r="N2012"/>
      <c r="O2012" t="s">
        <v>265</v>
      </c>
      <c r="P2012">
        <v>1</v>
      </c>
      <c r="Q2012">
        <v>1</v>
      </c>
      <c r="R2012" t="s">
        <v>1182</v>
      </c>
      <c r="S2012">
        <v>1</v>
      </c>
      <c r="T2012">
        <v>6</v>
      </c>
      <c r="U2012">
        <v>0</v>
      </c>
      <c r="V2012">
        <v>0</v>
      </c>
      <c r="AA2012" t="s">
        <v>495</v>
      </c>
      <c r="AB2012" t="s">
        <v>282</v>
      </c>
      <c r="AC2012" t="s">
        <v>282</v>
      </c>
    </row>
    <row r="2013" spans="1:29" x14ac:dyDescent="0.25">
      <c r="A2013">
        <v>202309</v>
      </c>
      <c r="B2013" t="s">
        <v>2266</v>
      </c>
      <c r="C2013" s="8">
        <v>6365</v>
      </c>
      <c r="D2013" s="8" t="str">
        <f t="shared" si="62"/>
        <v>GSEN-6365</v>
      </c>
      <c r="E2013" t="s">
        <v>1419</v>
      </c>
      <c r="F2013" s="44" t="s">
        <v>71</v>
      </c>
      <c r="G2013" s="44" t="s">
        <v>265</v>
      </c>
      <c r="H2013" t="s">
        <v>1179</v>
      </c>
      <c r="I2013" t="s">
        <v>1180</v>
      </c>
      <c r="J2013" s="2">
        <v>143801</v>
      </c>
      <c r="K2013" t="str">
        <f t="shared" si="63"/>
        <v>1438</v>
      </c>
      <c r="L2013" t="s">
        <v>2203</v>
      </c>
      <c r="M2013" t="s">
        <v>494</v>
      </c>
      <c r="N2013"/>
      <c r="O2013" t="s">
        <v>265</v>
      </c>
      <c r="P2013">
        <v>1</v>
      </c>
      <c r="Q2013">
        <v>1</v>
      </c>
      <c r="R2013" t="s">
        <v>1182</v>
      </c>
      <c r="S2013">
        <v>1</v>
      </c>
      <c r="T2013">
        <v>6</v>
      </c>
      <c r="U2013">
        <v>0</v>
      </c>
      <c r="V2013">
        <v>0</v>
      </c>
      <c r="AA2013" t="s">
        <v>495</v>
      </c>
      <c r="AB2013" t="s">
        <v>282</v>
      </c>
      <c r="AC2013" t="s">
        <v>282</v>
      </c>
    </row>
    <row r="2014" spans="1:29" x14ac:dyDescent="0.25">
      <c r="A2014">
        <v>202309</v>
      </c>
      <c r="B2014" t="s">
        <v>2266</v>
      </c>
      <c r="C2014" s="8">
        <v>6367</v>
      </c>
      <c r="D2014" s="8" t="str">
        <f t="shared" si="62"/>
        <v>GSEN-6367</v>
      </c>
      <c r="E2014" t="s">
        <v>2290</v>
      </c>
      <c r="F2014" s="44" t="s">
        <v>71</v>
      </c>
      <c r="G2014" s="44" t="s">
        <v>265</v>
      </c>
      <c r="H2014" t="s">
        <v>1179</v>
      </c>
      <c r="I2014" t="s">
        <v>1180</v>
      </c>
      <c r="J2014" s="2">
        <v>143801</v>
      </c>
      <c r="K2014" t="str">
        <f t="shared" si="63"/>
        <v>1438</v>
      </c>
      <c r="L2014" t="s">
        <v>2203</v>
      </c>
      <c r="M2014" t="s">
        <v>494</v>
      </c>
      <c r="N2014"/>
      <c r="O2014" t="s">
        <v>265</v>
      </c>
      <c r="P2014">
        <v>1</v>
      </c>
      <c r="Q2014">
        <v>1</v>
      </c>
      <c r="R2014" t="s">
        <v>1182</v>
      </c>
      <c r="S2014">
        <v>1</v>
      </c>
      <c r="T2014">
        <v>6</v>
      </c>
      <c r="U2014">
        <v>0</v>
      </c>
      <c r="V2014">
        <v>0</v>
      </c>
      <c r="AA2014" t="s">
        <v>495</v>
      </c>
      <c r="AB2014" t="s">
        <v>282</v>
      </c>
      <c r="AC2014" t="s">
        <v>282</v>
      </c>
    </row>
    <row r="2015" spans="1:29" x14ac:dyDescent="0.25">
      <c r="A2015">
        <v>202309</v>
      </c>
      <c r="B2015" t="s">
        <v>2266</v>
      </c>
      <c r="C2015" s="8">
        <v>6370</v>
      </c>
      <c r="D2015" s="8" t="str">
        <f t="shared" si="62"/>
        <v>GSEN-6370</v>
      </c>
      <c r="E2015" t="s">
        <v>2291</v>
      </c>
      <c r="F2015" s="44" t="s">
        <v>71</v>
      </c>
      <c r="G2015" s="44" t="s">
        <v>265</v>
      </c>
      <c r="H2015" t="s">
        <v>1179</v>
      </c>
      <c r="I2015" t="s">
        <v>1180</v>
      </c>
      <c r="J2015" s="2">
        <v>143801</v>
      </c>
      <c r="K2015" t="str">
        <f t="shared" si="63"/>
        <v>1438</v>
      </c>
      <c r="L2015" t="s">
        <v>2203</v>
      </c>
      <c r="M2015" t="s">
        <v>494</v>
      </c>
      <c r="N2015"/>
      <c r="O2015" t="s">
        <v>265</v>
      </c>
      <c r="P2015">
        <v>1</v>
      </c>
      <c r="Q2015">
        <v>1</v>
      </c>
      <c r="R2015" t="s">
        <v>1182</v>
      </c>
      <c r="S2015">
        <v>1</v>
      </c>
      <c r="T2015">
        <v>6</v>
      </c>
      <c r="U2015">
        <v>0</v>
      </c>
      <c r="V2015">
        <v>0</v>
      </c>
      <c r="AA2015" t="s">
        <v>495</v>
      </c>
      <c r="AB2015" t="s">
        <v>282</v>
      </c>
      <c r="AC2015" t="s">
        <v>282</v>
      </c>
    </row>
    <row r="2016" spans="1:29" x14ac:dyDescent="0.25">
      <c r="A2016">
        <v>202309</v>
      </c>
      <c r="B2016" t="s">
        <v>2266</v>
      </c>
      <c r="C2016" s="8">
        <v>6371</v>
      </c>
      <c r="D2016" s="8" t="str">
        <f t="shared" si="62"/>
        <v>GSEN-6371</v>
      </c>
      <c r="E2016" t="s">
        <v>2292</v>
      </c>
      <c r="F2016" s="44" t="s">
        <v>71</v>
      </c>
      <c r="G2016" s="44" t="s">
        <v>265</v>
      </c>
      <c r="H2016" t="s">
        <v>1179</v>
      </c>
      <c r="I2016" t="s">
        <v>1180</v>
      </c>
      <c r="J2016" s="2">
        <v>143801</v>
      </c>
      <c r="K2016" t="str">
        <f t="shared" si="63"/>
        <v>1438</v>
      </c>
      <c r="L2016" t="s">
        <v>2203</v>
      </c>
      <c r="M2016" t="s">
        <v>494</v>
      </c>
      <c r="N2016"/>
      <c r="O2016" t="s">
        <v>265</v>
      </c>
      <c r="P2016">
        <v>1</v>
      </c>
      <c r="Q2016">
        <v>1</v>
      </c>
      <c r="R2016" t="s">
        <v>1182</v>
      </c>
      <c r="S2016">
        <v>1</v>
      </c>
      <c r="T2016">
        <v>6</v>
      </c>
      <c r="U2016">
        <v>0</v>
      </c>
      <c r="V2016">
        <v>0</v>
      </c>
      <c r="AA2016" t="s">
        <v>495</v>
      </c>
      <c r="AB2016" t="s">
        <v>282</v>
      </c>
      <c r="AC2016" t="s">
        <v>282</v>
      </c>
    </row>
    <row r="2017" spans="1:29" x14ac:dyDescent="0.25">
      <c r="A2017">
        <v>202309</v>
      </c>
      <c r="B2017" t="s">
        <v>2266</v>
      </c>
      <c r="C2017" s="8">
        <v>6380</v>
      </c>
      <c r="D2017" s="8" t="str">
        <f t="shared" si="62"/>
        <v>GSEN-6380</v>
      </c>
      <c r="E2017" t="s">
        <v>2293</v>
      </c>
      <c r="F2017" s="44" t="s">
        <v>71</v>
      </c>
      <c r="G2017" s="44" t="s">
        <v>265</v>
      </c>
      <c r="H2017" t="s">
        <v>1179</v>
      </c>
      <c r="I2017" t="s">
        <v>1180</v>
      </c>
      <c r="J2017" s="2">
        <v>143801</v>
      </c>
      <c r="K2017" t="str">
        <f t="shared" si="63"/>
        <v>1438</v>
      </c>
      <c r="L2017" t="s">
        <v>2203</v>
      </c>
      <c r="M2017" t="s">
        <v>494</v>
      </c>
      <c r="N2017"/>
      <c r="O2017" t="s">
        <v>265</v>
      </c>
      <c r="P2017">
        <v>1</v>
      </c>
      <c r="Q2017">
        <v>1</v>
      </c>
      <c r="R2017" t="s">
        <v>1182</v>
      </c>
      <c r="S2017">
        <v>1</v>
      </c>
      <c r="T2017">
        <v>6</v>
      </c>
      <c r="U2017">
        <v>0</v>
      </c>
      <c r="V2017">
        <v>0</v>
      </c>
      <c r="AA2017" t="s">
        <v>495</v>
      </c>
      <c r="AB2017" t="s">
        <v>282</v>
      </c>
      <c r="AC2017" t="s">
        <v>282</v>
      </c>
    </row>
    <row r="2018" spans="1:29" x14ac:dyDescent="0.25">
      <c r="A2018">
        <v>202309</v>
      </c>
      <c r="B2018" t="s">
        <v>2266</v>
      </c>
      <c r="C2018" s="8">
        <v>6381</v>
      </c>
      <c r="D2018" s="8" t="str">
        <f t="shared" si="62"/>
        <v>GSEN-6381</v>
      </c>
      <c r="E2018" t="s">
        <v>1284</v>
      </c>
      <c r="F2018" s="44" t="s">
        <v>71</v>
      </c>
      <c r="G2018" s="44" t="s">
        <v>265</v>
      </c>
      <c r="H2018" t="s">
        <v>1179</v>
      </c>
      <c r="I2018" t="s">
        <v>1180</v>
      </c>
      <c r="J2018" s="2">
        <v>143801</v>
      </c>
      <c r="K2018" t="str">
        <f t="shared" si="63"/>
        <v>1438</v>
      </c>
      <c r="L2018" t="s">
        <v>2203</v>
      </c>
      <c r="M2018" t="s">
        <v>494</v>
      </c>
      <c r="N2018"/>
      <c r="O2018" t="s">
        <v>265</v>
      </c>
      <c r="P2018">
        <v>1</v>
      </c>
      <c r="Q2018">
        <v>1</v>
      </c>
      <c r="R2018" t="s">
        <v>1182</v>
      </c>
      <c r="S2018">
        <v>1</v>
      </c>
      <c r="T2018">
        <v>6</v>
      </c>
      <c r="U2018">
        <v>0</v>
      </c>
      <c r="V2018">
        <v>0</v>
      </c>
      <c r="AA2018" t="s">
        <v>495</v>
      </c>
      <c r="AB2018" t="s">
        <v>282</v>
      </c>
      <c r="AC2018" t="s">
        <v>282</v>
      </c>
    </row>
    <row r="2019" spans="1:29" x14ac:dyDescent="0.25">
      <c r="A2019">
        <v>202309</v>
      </c>
      <c r="B2019" t="s">
        <v>2266</v>
      </c>
      <c r="C2019" s="8">
        <v>6382</v>
      </c>
      <c r="D2019" s="8" t="str">
        <f t="shared" si="62"/>
        <v>GSEN-6382</v>
      </c>
      <c r="E2019" t="s">
        <v>2294</v>
      </c>
      <c r="F2019" s="44" t="s">
        <v>71</v>
      </c>
      <c r="G2019" s="44" t="s">
        <v>265</v>
      </c>
      <c r="H2019" t="s">
        <v>1179</v>
      </c>
      <c r="I2019" t="s">
        <v>1180</v>
      </c>
      <c r="J2019" s="2">
        <v>143801</v>
      </c>
      <c r="K2019" t="str">
        <f t="shared" si="63"/>
        <v>1438</v>
      </c>
      <c r="L2019" t="s">
        <v>2203</v>
      </c>
      <c r="M2019" t="s">
        <v>494</v>
      </c>
      <c r="N2019"/>
      <c r="O2019" t="s">
        <v>265</v>
      </c>
      <c r="P2019">
        <v>1</v>
      </c>
      <c r="Q2019">
        <v>1</v>
      </c>
      <c r="R2019" t="s">
        <v>1182</v>
      </c>
      <c r="S2019">
        <v>1</v>
      </c>
      <c r="T2019">
        <v>6</v>
      </c>
      <c r="U2019">
        <v>0</v>
      </c>
      <c r="V2019">
        <v>0</v>
      </c>
      <c r="AA2019" t="s">
        <v>495</v>
      </c>
      <c r="AB2019" t="s">
        <v>282</v>
      </c>
      <c r="AC2019" t="s">
        <v>282</v>
      </c>
    </row>
    <row r="2020" spans="1:29" x14ac:dyDescent="0.25">
      <c r="A2020">
        <v>202309</v>
      </c>
      <c r="B2020" t="s">
        <v>2266</v>
      </c>
      <c r="C2020" s="8">
        <v>6383</v>
      </c>
      <c r="D2020" s="8" t="str">
        <f t="shared" si="62"/>
        <v>GSEN-6383</v>
      </c>
      <c r="E2020" t="s">
        <v>1420</v>
      </c>
      <c r="F2020" s="44" t="s">
        <v>71</v>
      </c>
      <c r="G2020" s="44" t="s">
        <v>265</v>
      </c>
      <c r="H2020" t="s">
        <v>1179</v>
      </c>
      <c r="I2020" t="s">
        <v>1180</v>
      </c>
      <c r="J2020" s="2">
        <v>143801</v>
      </c>
      <c r="K2020" t="str">
        <f t="shared" si="63"/>
        <v>1438</v>
      </c>
      <c r="L2020" t="s">
        <v>2203</v>
      </c>
      <c r="M2020" t="s">
        <v>494</v>
      </c>
      <c r="N2020"/>
      <c r="O2020" t="s">
        <v>265</v>
      </c>
      <c r="P2020">
        <v>1</v>
      </c>
      <c r="Q2020">
        <v>1</v>
      </c>
      <c r="R2020" t="s">
        <v>1182</v>
      </c>
      <c r="S2020">
        <v>1</v>
      </c>
      <c r="T2020">
        <v>6</v>
      </c>
      <c r="U2020">
        <v>0</v>
      </c>
      <c r="V2020">
        <v>0</v>
      </c>
      <c r="AA2020" t="s">
        <v>495</v>
      </c>
      <c r="AB2020" t="s">
        <v>282</v>
      </c>
      <c r="AC2020" t="s">
        <v>282</v>
      </c>
    </row>
    <row r="2021" spans="1:29" x14ac:dyDescent="0.25">
      <c r="A2021">
        <v>202309</v>
      </c>
      <c r="B2021" t="s">
        <v>2266</v>
      </c>
      <c r="C2021" s="8">
        <v>6384</v>
      </c>
      <c r="D2021" s="8" t="str">
        <f t="shared" si="62"/>
        <v>GSEN-6384</v>
      </c>
      <c r="E2021" t="s">
        <v>2295</v>
      </c>
      <c r="F2021" s="44" t="s">
        <v>71</v>
      </c>
      <c r="G2021" s="44" t="s">
        <v>265</v>
      </c>
      <c r="H2021" t="s">
        <v>1179</v>
      </c>
      <c r="I2021" t="s">
        <v>1180</v>
      </c>
      <c r="J2021" s="2">
        <v>143801</v>
      </c>
      <c r="K2021" t="str">
        <f t="shared" si="63"/>
        <v>1438</v>
      </c>
      <c r="L2021" t="s">
        <v>2203</v>
      </c>
      <c r="M2021" t="s">
        <v>494</v>
      </c>
      <c r="N2021"/>
      <c r="O2021" t="s">
        <v>265</v>
      </c>
      <c r="P2021">
        <v>1</v>
      </c>
      <c r="Q2021">
        <v>1</v>
      </c>
      <c r="R2021" t="s">
        <v>1182</v>
      </c>
      <c r="S2021">
        <v>1</v>
      </c>
      <c r="T2021">
        <v>6</v>
      </c>
      <c r="U2021">
        <v>0</v>
      </c>
      <c r="V2021">
        <v>0</v>
      </c>
      <c r="AA2021" t="s">
        <v>495</v>
      </c>
      <c r="AB2021" t="s">
        <v>282</v>
      </c>
      <c r="AC2021" t="s">
        <v>282</v>
      </c>
    </row>
    <row r="2022" spans="1:29" x14ac:dyDescent="0.25">
      <c r="A2022">
        <v>202309</v>
      </c>
      <c r="B2022" t="s">
        <v>2266</v>
      </c>
      <c r="C2022" s="8">
        <v>6385</v>
      </c>
      <c r="D2022" s="8" t="str">
        <f t="shared" si="62"/>
        <v>GSEN-6385</v>
      </c>
      <c r="E2022" t="s">
        <v>2296</v>
      </c>
      <c r="F2022" s="44" t="s">
        <v>71</v>
      </c>
      <c r="G2022" s="44" t="s">
        <v>265</v>
      </c>
      <c r="H2022" t="s">
        <v>1179</v>
      </c>
      <c r="I2022" t="s">
        <v>1180</v>
      </c>
      <c r="J2022" s="2">
        <v>143801</v>
      </c>
      <c r="K2022" t="str">
        <f t="shared" si="63"/>
        <v>1438</v>
      </c>
      <c r="L2022" t="s">
        <v>2203</v>
      </c>
      <c r="M2022" t="s">
        <v>494</v>
      </c>
      <c r="N2022"/>
      <c r="O2022" t="s">
        <v>265</v>
      </c>
      <c r="P2022">
        <v>1</v>
      </c>
      <c r="Q2022">
        <v>1</v>
      </c>
      <c r="R2022" t="s">
        <v>1182</v>
      </c>
      <c r="S2022">
        <v>1</v>
      </c>
      <c r="T2022">
        <v>6</v>
      </c>
      <c r="U2022">
        <v>0</v>
      </c>
      <c r="V2022">
        <v>0</v>
      </c>
      <c r="AA2022" t="s">
        <v>495</v>
      </c>
      <c r="AB2022" t="s">
        <v>282</v>
      </c>
      <c r="AC2022" t="s">
        <v>282</v>
      </c>
    </row>
    <row r="2023" spans="1:29" x14ac:dyDescent="0.25">
      <c r="A2023">
        <v>202309</v>
      </c>
      <c r="B2023" t="s">
        <v>2266</v>
      </c>
      <c r="C2023" s="8">
        <v>6386</v>
      </c>
      <c r="D2023" s="8" t="str">
        <f t="shared" si="62"/>
        <v>GSEN-6386</v>
      </c>
      <c r="E2023" t="s">
        <v>2297</v>
      </c>
      <c r="F2023" s="44" t="s">
        <v>71</v>
      </c>
      <c r="G2023" s="44" t="s">
        <v>265</v>
      </c>
      <c r="H2023" t="s">
        <v>1179</v>
      </c>
      <c r="I2023" t="s">
        <v>1180</v>
      </c>
      <c r="J2023" s="2">
        <v>143801</v>
      </c>
      <c r="K2023" t="str">
        <f t="shared" si="63"/>
        <v>1438</v>
      </c>
      <c r="L2023" t="s">
        <v>2203</v>
      </c>
      <c r="M2023" t="s">
        <v>494</v>
      </c>
      <c r="N2023"/>
      <c r="O2023" t="s">
        <v>265</v>
      </c>
      <c r="P2023">
        <v>1</v>
      </c>
      <c r="Q2023">
        <v>1</v>
      </c>
      <c r="R2023" t="s">
        <v>1182</v>
      </c>
      <c r="S2023">
        <v>1</v>
      </c>
      <c r="T2023">
        <v>6</v>
      </c>
      <c r="U2023">
        <v>0</v>
      </c>
      <c r="V2023">
        <v>0</v>
      </c>
      <c r="AA2023" t="s">
        <v>495</v>
      </c>
      <c r="AB2023" t="s">
        <v>282</v>
      </c>
      <c r="AC2023" t="s">
        <v>282</v>
      </c>
    </row>
    <row r="2024" spans="1:29" x14ac:dyDescent="0.25">
      <c r="A2024">
        <v>201909</v>
      </c>
      <c r="B2024" t="s">
        <v>2266</v>
      </c>
      <c r="C2024" s="8">
        <v>6387</v>
      </c>
      <c r="D2024" s="8" t="str">
        <f t="shared" si="62"/>
        <v>GSEN-6387</v>
      </c>
      <c r="E2024" t="s">
        <v>2298</v>
      </c>
      <c r="F2024" s="44" t="s">
        <v>71</v>
      </c>
      <c r="G2024" s="44" t="s">
        <v>261</v>
      </c>
      <c r="H2024" t="s">
        <v>1176</v>
      </c>
      <c r="I2024" t="s">
        <v>1177</v>
      </c>
      <c r="J2024" s="2">
        <v>143801</v>
      </c>
      <c r="K2024" t="str">
        <f t="shared" si="63"/>
        <v>1438</v>
      </c>
      <c r="L2024" t="s">
        <v>2203</v>
      </c>
      <c r="N2024"/>
      <c r="O2024" t="s">
        <v>265</v>
      </c>
    </row>
    <row r="2025" spans="1:29" x14ac:dyDescent="0.25">
      <c r="A2025">
        <v>201909</v>
      </c>
      <c r="B2025" t="s">
        <v>2266</v>
      </c>
      <c r="C2025" s="8">
        <v>6388</v>
      </c>
      <c r="D2025" s="8" t="str">
        <f t="shared" si="62"/>
        <v>GSEN-6388</v>
      </c>
      <c r="E2025" t="s">
        <v>2299</v>
      </c>
      <c r="F2025" s="44" t="s">
        <v>71</v>
      </c>
      <c r="G2025" s="44" t="s">
        <v>261</v>
      </c>
      <c r="H2025" t="s">
        <v>1176</v>
      </c>
      <c r="I2025" t="s">
        <v>1177</v>
      </c>
      <c r="J2025" s="2">
        <v>143801</v>
      </c>
      <c r="K2025" t="str">
        <f t="shared" si="63"/>
        <v>1438</v>
      </c>
      <c r="L2025" t="s">
        <v>2203</v>
      </c>
      <c r="N2025"/>
      <c r="O2025" t="s">
        <v>265</v>
      </c>
    </row>
    <row r="2026" spans="1:29" x14ac:dyDescent="0.25">
      <c r="A2026">
        <v>202309</v>
      </c>
      <c r="B2026" t="s">
        <v>2266</v>
      </c>
      <c r="C2026" s="8">
        <v>6390</v>
      </c>
      <c r="D2026" s="8" t="str">
        <f t="shared" si="62"/>
        <v>GSEN-6390</v>
      </c>
      <c r="E2026" t="s">
        <v>917</v>
      </c>
      <c r="F2026" s="44" t="s">
        <v>71</v>
      </c>
      <c r="G2026" s="44" t="s">
        <v>265</v>
      </c>
      <c r="H2026" t="s">
        <v>1179</v>
      </c>
      <c r="I2026" t="s">
        <v>1180</v>
      </c>
      <c r="J2026" s="2">
        <v>143801</v>
      </c>
      <c r="K2026" t="str">
        <f t="shared" si="63"/>
        <v>1438</v>
      </c>
      <c r="L2026" t="s">
        <v>2203</v>
      </c>
      <c r="M2026" t="s">
        <v>494</v>
      </c>
      <c r="N2026"/>
      <c r="O2026" t="s">
        <v>265</v>
      </c>
      <c r="P2026">
        <v>1</v>
      </c>
      <c r="Q2026">
        <v>1</v>
      </c>
      <c r="R2026" t="s">
        <v>1182</v>
      </c>
      <c r="S2026">
        <v>1</v>
      </c>
      <c r="T2026">
        <v>6</v>
      </c>
      <c r="U2026">
        <v>0</v>
      </c>
      <c r="V2026">
        <v>0</v>
      </c>
      <c r="AA2026" t="s">
        <v>495</v>
      </c>
      <c r="AB2026" t="s">
        <v>282</v>
      </c>
      <c r="AC2026" t="s">
        <v>282</v>
      </c>
    </row>
    <row r="2027" spans="1:29" x14ac:dyDescent="0.25">
      <c r="A2027">
        <v>202309</v>
      </c>
      <c r="B2027" t="s">
        <v>2266</v>
      </c>
      <c r="C2027" s="8">
        <v>6395</v>
      </c>
      <c r="D2027" s="8" t="str">
        <f t="shared" si="62"/>
        <v>GSEN-6395</v>
      </c>
      <c r="E2027" t="s">
        <v>2300</v>
      </c>
      <c r="F2027" s="44" t="s">
        <v>71</v>
      </c>
      <c r="G2027" s="44" t="s">
        <v>265</v>
      </c>
      <c r="H2027" t="s">
        <v>1179</v>
      </c>
      <c r="I2027" t="s">
        <v>1180</v>
      </c>
      <c r="J2027" s="2">
        <v>143801</v>
      </c>
      <c r="K2027" t="str">
        <f t="shared" si="63"/>
        <v>1438</v>
      </c>
      <c r="L2027" t="s">
        <v>2203</v>
      </c>
      <c r="M2027" t="s">
        <v>494</v>
      </c>
      <c r="N2027"/>
      <c r="P2027">
        <v>1</v>
      </c>
      <c r="Q2027">
        <v>1</v>
      </c>
      <c r="R2027" t="s">
        <v>1182</v>
      </c>
      <c r="S2027">
        <v>1</v>
      </c>
      <c r="T2027">
        <v>6</v>
      </c>
      <c r="U2027">
        <v>0</v>
      </c>
      <c r="V2027">
        <v>0</v>
      </c>
      <c r="AA2027" t="s">
        <v>495</v>
      </c>
      <c r="AB2027" t="s">
        <v>282</v>
      </c>
      <c r="AC2027" t="s">
        <v>282</v>
      </c>
    </row>
    <row r="2028" spans="1:29" x14ac:dyDescent="0.25">
      <c r="A2028">
        <v>202309</v>
      </c>
      <c r="B2028" t="s">
        <v>2266</v>
      </c>
      <c r="C2028" s="8">
        <v>6396</v>
      </c>
      <c r="D2028" s="8" t="str">
        <f t="shared" si="62"/>
        <v>GSEN-6396</v>
      </c>
      <c r="E2028" t="s">
        <v>469</v>
      </c>
      <c r="F2028" s="44" t="s">
        <v>71</v>
      </c>
      <c r="G2028" s="44" t="s">
        <v>265</v>
      </c>
      <c r="H2028" t="s">
        <v>1179</v>
      </c>
      <c r="I2028" t="s">
        <v>1180</v>
      </c>
      <c r="J2028" s="2">
        <v>143801</v>
      </c>
      <c r="K2028" t="str">
        <f t="shared" si="63"/>
        <v>1438</v>
      </c>
      <c r="L2028" t="s">
        <v>2203</v>
      </c>
      <c r="M2028" t="s">
        <v>494</v>
      </c>
      <c r="N2028"/>
      <c r="O2028" t="s">
        <v>265</v>
      </c>
      <c r="P2028">
        <v>1</v>
      </c>
      <c r="Q2028">
        <v>1</v>
      </c>
      <c r="R2028" t="s">
        <v>1182</v>
      </c>
      <c r="S2028">
        <v>1</v>
      </c>
      <c r="T2028">
        <v>6</v>
      </c>
      <c r="U2028">
        <v>0</v>
      </c>
      <c r="V2028">
        <v>0</v>
      </c>
      <c r="AA2028" t="s">
        <v>495</v>
      </c>
      <c r="AB2028" t="s">
        <v>282</v>
      </c>
      <c r="AC2028" t="s">
        <v>282</v>
      </c>
    </row>
    <row r="2029" spans="1:29" x14ac:dyDescent="0.25">
      <c r="A2029">
        <v>202309</v>
      </c>
      <c r="B2029" t="s">
        <v>2301</v>
      </c>
      <c r="C2029" s="8">
        <v>3101</v>
      </c>
      <c r="D2029" s="8" t="str">
        <f t="shared" si="62"/>
        <v>GULF-3101</v>
      </c>
      <c r="E2029" t="s">
        <v>2302</v>
      </c>
      <c r="F2029" s="44" t="s">
        <v>648</v>
      </c>
      <c r="G2029" s="44" t="s">
        <v>265</v>
      </c>
      <c r="H2029" t="s">
        <v>445</v>
      </c>
      <c r="I2029" t="s">
        <v>446</v>
      </c>
      <c r="J2029" s="2">
        <v>261302</v>
      </c>
      <c r="K2029" t="str">
        <f t="shared" si="63"/>
        <v>2613</v>
      </c>
      <c r="L2029" t="s">
        <v>672</v>
      </c>
      <c r="M2029" t="s">
        <v>467</v>
      </c>
      <c r="N2029"/>
      <c r="P2029">
        <v>1</v>
      </c>
      <c r="Q2029">
        <v>1</v>
      </c>
      <c r="R2029">
        <v>2248</v>
      </c>
      <c r="S2029">
        <v>1</v>
      </c>
      <c r="T2029">
        <v>3</v>
      </c>
      <c r="U2029">
        <v>0</v>
      </c>
      <c r="V2029">
        <v>0</v>
      </c>
      <c r="AA2029" t="s">
        <v>468</v>
      </c>
      <c r="AB2029" t="s">
        <v>282</v>
      </c>
      <c r="AC2029" t="s">
        <v>282</v>
      </c>
    </row>
    <row r="2030" spans="1:29" x14ac:dyDescent="0.25">
      <c r="A2030">
        <v>202309</v>
      </c>
      <c r="B2030" t="s">
        <v>2301</v>
      </c>
      <c r="C2030" s="8">
        <v>3102</v>
      </c>
      <c r="D2030" s="8" t="str">
        <f t="shared" si="62"/>
        <v>GULF-3102</v>
      </c>
      <c r="E2030" t="s">
        <v>2303</v>
      </c>
      <c r="F2030" s="44" t="s">
        <v>648</v>
      </c>
      <c r="G2030" s="44" t="s">
        <v>265</v>
      </c>
      <c r="H2030" t="s">
        <v>445</v>
      </c>
      <c r="I2030" t="s">
        <v>446</v>
      </c>
      <c r="J2030" s="2">
        <v>261302</v>
      </c>
      <c r="K2030" t="str">
        <f t="shared" si="63"/>
        <v>2613</v>
      </c>
      <c r="L2030" t="s">
        <v>672</v>
      </c>
      <c r="M2030" t="s">
        <v>467</v>
      </c>
      <c r="N2030"/>
      <c r="P2030">
        <v>1</v>
      </c>
      <c r="Q2030">
        <v>1</v>
      </c>
      <c r="R2030">
        <v>2248</v>
      </c>
      <c r="S2030">
        <v>1</v>
      </c>
      <c r="T2030">
        <v>3</v>
      </c>
      <c r="U2030">
        <v>0</v>
      </c>
      <c r="V2030">
        <v>0</v>
      </c>
      <c r="AA2030" t="s">
        <v>468</v>
      </c>
      <c r="AB2030" t="s">
        <v>282</v>
      </c>
      <c r="AC2030" t="s">
        <v>282</v>
      </c>
    </row>
    <row r="2031" spans="1:29" x14ac:dyDescent="0.25">
      <c r="A2031">
        <v>202309</v>
      </c>
      <c r="B2031" t="s">
        <v>2301</v>
      </c>
      <c r="C2031" s="8">
        <v>3103</v>
      </c>
      <c r="D2031" s="8" t="str">
        <f t="shared" si="62"/>
        <v>GULF-3103</v>
      </c>
      <c r="E2031" t="s">
        <v>2304</v>
      </c>
      <c r="F2031" s="44" t="s">
        <v>648</v>
      </c>
      <c r="G2031" s="44" t="s">
        <v>265</v>
      </c>
      <c r="H2031" t="s">
        <v>445</v>
      </c>
      <c r="I2031" t="s">
        <v>446</v>
      </c>
      <c r="J2031" s="2">
        <v>261302</v>
      </c>
      <c r="K2031" t="str">
        <f t="shared" si="63"/>
        <v>2613</v>
      </c>
      <c r="L2031" t="s">
        <v>672</v>
      </c>
      <c r="M2031" t="s">
        <v>467</v>
      </c>
      <c r="N2031"/>
      <c r="P2031">
        <v>1</v>
      </c>
      <c r="Q2031">
        <v>1</v>
      </c>
      <c r="R2031">
        <v>2248</v>
      </c>
      <c r="S2031">
        <v>1</v>
      </c>
      <c r="T2031">
        <v>3</v>
      </c>
      <c r="U2031">
        <v>0</v>
      </c>
      <c r="V2031">
        <v>0</v>
      </c>
      <c r="AA2031" t="s">
        <v>468</v>
      </c>
      <c r="AB2031" t="s">
        <v>282</v>
      </c>
      <c r="AC2031" t="s">
        <v>282</v>
      </c>
    </row>
    <row r="2032" spans="1:29" x14ac:dyDescent="0.25">
      <c r="A2032">
        <v>202309</v>
      </c>
      <c r="B2032" t="s">
        <v>2301</v>
      </c>
      <c r="C2032" s="8">
        <v>3304</v>
      </c>
      <c r="D2032" s="8" t="str">
        <f t="shared" si="62"/>
        <v>GULF-3304</v>
      </c>
      <c r="E2032" t="s">
        <v>2305</v>
      </c>
      <c r="F2032" s="44" t="s">
        <v>648</v>
      </c>
      <c r="G2032" s="44" t="s">
        <v>265</v>
      </c>
      <c r="H2032" t="s">
        <v>445</v>
      </c>
      <c r="I2032" t="s">
        <v>446</v>
      </c>
      <c r="J2032" s="2">
        <v>261302</v>
      </c>
      <c r="K2032" t="str">
        <f t="shared" si="63"/>
        <v>2613</v>
      </c>
      <c r="L2032" t="s">
        <v>672</v>
      </c>
      <c r="M2032" t="s">
        <v>467</v>
      </c>
      <c r="N2032"/>
      <c r="P2032">
        <v>1</v>
      </c>
      <c r="Q2032">
        <v>1</v>
      </c>
      <c r="R2032">
        <v>2248</v>
      </c>
      <c r="S2032">
        <v>1</v>
      </c>
      <c r="T2032">
        <v>3</v>
      </c>
      <c r="U2032">
        <v>0</v>
      </c>
      <c r="V2032">
        <v>0</v>
      </c>
      <c r="AA2032" t="s">
        <v>468</v>
      </c>
      <c r="AB2032" t="s">
        <v>282</v>
      </c>
      <c r="AC2032" t="s">
        <v>282</v>
      </c>
    </row>
    <row r="2033" spans="1:29" x14ac:dyDescent="0.25">
      <c r="A2033">
        <v>202409</v>
      </c>
      <c r="B2033" t="s">
        <v>2306</v>
      </c>
      <c r="C2033" s="8">
        <v>3300</v>
      </c>
      <c r="D2033" s="8" t="str">
        <f t="shared" si="62"/>
        <v>HCAD-3300</v>
      </c>
      <c r="E2033" t="s">
        <v>2307</v>
      </c>
      <c r="F2033" s="44" t="s">
        <v>182</v>
      </c>
      <c r="G2033" s="44" t="s">
        <v>265</v>
      </c>
      <c r="H2033" t="s">
        <v>923</v>
      </c>
      <c r="I2033" t="s">
        <v>924</v>
      </c>
      <c r="J2033" s="2">
        <v>510701</v>
      </c>
      <c r="K2033" t="str">
        <f t="shared" si="63"/>
        <v>5107</v>
      </c>
      <c r="L2033" t="s">
        <v>2308</v>
      </c>
      <c r="N2033"/>
      <c r="O2033" t="s">
        <v>265</v>
      </c>
    </row>
    <row r="2034" spans="1:29" x14ac:dyDescent="0.25">
      <c r="A2034">
        <v>202409</v>
      </c>
      <c r="B2034" t="s">
        <v>2306</v>
      </c>
      <c r="C2034" s="8">
        <v>3310</v>
      </c>
      <c r="D2034" s="8" t="str">
        <f t="shared" si="62"/>
        <v>HCAD-3310</v>
      </c>
      <c r="E2034" t="s">
        <v>2309</v>
      </c>
      <c r="F2034" s="44" t="s">
        <v>648</v>
      </c>
      <c r="G2034" s="44" t="s">
        <v>265</v>
      </c>
      <c r="H2034" t="s">
        <v>923</v>
      </c>
      <c r="I2034" t="s">
        <v>924</v>
      </c>
      <c r="J2034" s="2">
        <v>261309</v>
      </c>
      <c r="K2034" t="str">
        <f t="shared" si="63"/>
        <v>2613</v>
      </c>
      <c r="L2034" t="s">
        <v>2310</v>
      </c>
      <c r="N2034"/>
      <c r="O2034" t="s">
        <v>265</v>
      </c>
    </row>
    <row r="2035" spans="1:29" x14ac:dyDescent="0.25">
      <c r="A2035">
        <v>202409</v>
      </c>
      <c r="B2035" t="s">
        <v>2306</v>
      </c>
      <c r="C2035" s="8">
        <v>3320</v>
      </c>
      <c r="D2035" s="8" t="str">
        <f t="shared" si="62"/>
        <v>HCAD-3320</v>
      </c>
      <c r="E2035" t="s">
        <v>2311</v>
      </c>
      <c r="F2035" s="44" t="s">
        <v>182</v>
      </c>
      <c r="G2035" s="44" t="s">
        <v>265</v>
      </c>
      <c r="H2035" t="s">
        <v>923</v>
      </c>
      <c r="I2035" t="s">
        <v>924</v>
      </c>
      <c r="J2035" s="2">
        <v>510701</v>
      </c>
      <c r="K2035" t="str">
        <f t="shared" si="63"/>
        <v>5107</v>
      </c>
      <c r="L2035" t="s">
        <v>2308</v>
      </c>
      <c r="N2035"/>
      <c r="O2035" t="s">
        <v>265</v>
      </c>
    </row>
    <row r="2036" spans="1:29" x14ac:dyDescent="0.25">
      <c r="A2036">
        <v>202409</v>
      </c>
      <c r="B2036" t="s">
        <v>2306</v>
      </c>
      <c r="C2036" s="8">
        <v>3330</v>
      </c>
      <c r="D2036" s="8" t="str">
        <f t="shared" si="62"/>
        <v>HCAD-3330</v>
      </c>
      <c r="E2036" t="s">
        <v>2312</v>
      </c>
      <c r="F2036" s="44" t="s">
        <v>182</v>
      </c>
      <c r="G2036" s="44" t="s">
        <v>265</v>
      </c>
      <c r="H2036" t="s">
        <v>923</v>
      </c>
      <c r="I2036" t="s">
        <v>924</v>
      </c>
      <c r="J2036" s="2">
        <v>510701</v>
      </c>
      <c r="K2036" t="str">
        <f t="shared" si="63"/>
        <v>5107</v>
      </c>
      <c r="L2036" t="s">
        <v>2308</v>
      </c>
      <c r="N2036"/>
      <c r="O2036" t="s">
        <v>265</v>
      </c>
    </row>
    <row r="2037" spans="1:29" x14ac:dyDescent="0.25">
      <c r="A2037">
        <v>202409</v>
      </c>
      <c r="B2037" t="s">
        <v>2306</v>
      </c>
      <c r="C2037" s="8">
        <v>3340</v>
      </c>
      <c r="D2037" s="8" t="str">
        <f t="shared" si="62"/>
        <v>HCAD-3340</v>
      </c>
      <c r="E2037" t="s">
        <v>2313</v>
      </c>
      <c r="F2037" s="44" t="s">
        <v>182</v>
      </c>
      <c r="G2037" s="44" t="s">
        <v>265</v>
      </c>
      <c r="H2037" t="s">
        <v>923</v>
      </c>
      <c r="I2037" t="s">
        <v>924</v>
      </c>
      <c r="J2037" s="2">
        <v>510701</v>
      </c>
      <c r="K2037" t="str">
        <f t="shared" si="63"/>
        <v>5107</v>
      </c>
      <c r="L2037" t="s">
        <v>2308</v>
      </c>
      <c r="N2037"/>
      <c r="O2037" t="s">
        <v>265</v>
      </c>
    </row>
    <row r="2038" spans="1:29" x14ac:dyDescent="0.25">
      <c r="A2038">
        <v>202409</v>
      </c>
      <c r="B2038" t="s">
        <v>2306</v>
      </c>
      <c r="C2038" s="8">
        <v>3350</v>
      </c>
      <c r="D2038" s="8" t="str">
        <f t="shared" si="62"/>
        <v>HCAD-3350</v>
      </c>
      <c r="E2038" t="s">
        <v>2314</v>
      </c>
      <c r="F2038" s="44" t="s">
        <v>29</v>
      </c>
      <c r="G2038" s="44" t="s">
        <v>265</v>
      </c>
      <c r="H2038" t="s">
        <v>923</v>
      </c>
      <c r="I2038" t="s">
        <v>924</v>
      </c>
      <c r="J2038" s="2">
        <v>110104</v>
      </c>
      <c r="K2038" t="str">
        <f t="shared" si="63"/>
        <v>1101</v>
      </c>
      <c r="L2038" t="s">
        <v>2315</v>
      </c>
      <c r="N2038"/>
      <c r="O2038" t="s">
        <v>265</v>
      </c>
    </row>
    <row r="2039" spans="1:29" x14ac:dyDescent="0.25">
      <c r="A2039">
        <v>202409</v>
      </c>
      <c r="B2039" t="s">
        <v>2306</v>
      </c>
      <c r="C2039" s="8">
        <v>3360</v>
      </c>
      <c r="D2039" s="8" t="str">
        <f t="shared" si="62"/>
        <v>HCAD-3360</v>
      </c>
      <c r="E2039" t="s">
        <v>2316</v>
      </c>
      <c r="F2039" s="44" t="s">
        <v>182</v>
      </c>
      <c r="G2039" s="44" t="s">
        <v>265</v>
      </c>
      <c r="H2039" t="s">
        <v>923</v>
      </c>
      <c r="I2039" t="s">
        <v>924</v>
      </c>
      <c r="J2039" s="2">
        <v>510701</v>
      </c>
      <c r="K2039" t="str">
        <f t="shared" si="63"/>
        <v>5107</v>
      </c>
      <c r="L2039" t="s">
        <v>2308</v>
      </c>
      <c r="N2039"/>
      <c r="O2039" t="s">
        <v>265</v>
      </c>
    </row>
    <row r="2040" spans="1:29" x14ac:dyDescent="0.25">
      <c r="A2040">
        <v>202409</v>
      </c>
      <c r="B2040" t="s">
        <v>2306</v>
      </c>
      <c r="C2040" s="8">
        <v>3370</v>
      </c>
      <c r="D2040" s="8" t="str">
        <f t="shared" si="62"/>
        <v>HCAD-3370</v>
      </c>
      <c r="E2040" t="s">
        <v>2317</v>
      </c>
      <c r="F2040" s="44" t="s">
        <v>182</v>
      </c>
      <c r="G2040" s="44" t="s">
        <v>265</v>
      </c>
      <c r="H2040" t="s">
        <v>923</v>
      </c>
      <c r="I2040" t="s">
        <v>924</v>
      </c>
      <c r="J2040" s="2">
        <v>510701</v>
      </c>
      <c r="K2040" t="str">
        <f t="shared" si="63"/>
        <v>5107</v>
      </c>
      <c r="L2040" t="s">
        <v>2308</v>
      </c>
      <c r="N2040"/>
      <c r="O2040" t="s">
        <v>265</v>
      </c>
    </row>
    <row r="2041" spans="1:29" x14ac:dyDescent="0.25">
      <c r="A2041">
        <v>202409</v>
      </c>
      <c r="B2041" t="s">
        <v>2306</v>
      </c>
      <c r="C2041" s="8">
        <v>4100</v>
      </c>
      <c r="D2041" s="8" t="str">
        <f t="shared" si="62"/>
        <v>HCAD-4100</v>
      </c>
      <c r="E2041" t="s">
        <v>2318</v>
      </c>
      <c r="F2041" s="44" t="s">
        <v>182</v>
      </c>
      <c r="G2041" s="44" t="s">
        <v>265</v>
      </c>
      <c r="H2041" t="s">
        <v>923</v>
      </c>
      <c r="I2041" t="s">
        <v>924</v>
      </c>
      <c r="J2041" s="2">
        <v>510701</v>
      </c>
      <c r="K2041" t="str">
        <f t="shared" si="63"/>
        <v>5107</v>
      </c>
      <c r="L2041" t="s">
        <v>2308</v>
      </c>
      <c r="N2041"/>
      <c r="O2041" t="s">
        <v>265</v>
      </c>
    </row>
    <row r="2042" spans="1:29" x14ac:dyDescent="0.25">
      <c r="A2042">
        <v>202409</v>
      </c>
      <c r="B2042" t="s">
        <v>2306</v>
      </c>
      <c r="C2042" s="8">
        <v>4300</v>
      </c>
      <c r="D2042" s="8" t="str">
        <f t="shared" si="62"/>
        <v>HCAD-4300</v>
      </c>
      <c r="E2042" t="s">
        <v>2319</v>
      </c>
      <c r="F2042" s="44" t="s">
        <v>182</v>
      </c>
      <c r="G2042" s="44" t="s">
        <v>265</v>
      </c>
      <c r="H2042" t="s">
        <v>923</v>
      </c>
      <c r="I2042" t="s">
        <v>924</v>
      </c>
      <c r="J2042" s="2">
        <v>510701</v>
      </c>
      <c r="K2042" t="str">
        <f t="shared" si="63"/>
        <v>5107</v>
      </c>
      <c r="L2042" t="s">
        <v>2308</v>
      </c>
      <c r="N2042"/>
      <c r="O2042" t="s">
        <v>265</v>
      </c>
    </row>
    <row r="2043" spans="1:29" x14ac:dyDescent="0.25">
      <c r="A2043">
        <v>202409</v>
      </c>
      <c r="B2043" t="s">
        <v>2306</v>
      </c>
      <c r="C2043" s="8">
        <v>4310</v>
      </c>
      <c r="D2043" s="8" t="str">
        <f t="shared" si="62"/>
        <v>HCAD-4310</v>
      </c>
      <c r="E2043" t="s">
        <v>2320</v>
      </c>
      <c r="F2043" s="44" t="s">
        <v>182</v>
      </c>
      <c r="G2043" s="44" t="s">
        <v>265</v>
      </c>
      <c r="H2043" t="s">
        <v>923</v>
      </c>
      <c r="I2043" t="s">
        <v>924</v>
      </c>
      <c r="J2043" s="2">
        <v>510701</v>
      </c>
      <c r="K2043" t="str">
        <f t="shared" si="63"/>
        <v>5107</v>
      </c>
      <c r="L2043" t="s">
        <v>2308</v>
      </c>
      <c r="N2043"/>
      <c r="O2043" t="s">
        <v>265</v>
      </c>
    </row>
    <row r="2044" spans="1:29" x14ac:dyDescent="0.25">
      <c r="A2044">
        <v>202409</v>
      </c>
      <c r="B2044" t="s">
        <v>2306</v>
      </c>
      <c r="C2044" s="8">
        <v>4320</v>
      </c>
      <c r="D2044" s="8" t="str">
        <f t="shared" si="62"/>
        <v>HCAD-4320</v>
      </c>
      <c r="E2044" t="s">
        <v>2321</v>
      </c>
      <c r="F2044" s="44" t="s">
        <v>182</v>
      </c>
      <c r="G2044" s="44" t="s">
        <v>265</v>
      </c>
      <c r="H2044" t="s">
        <v>923</v>
      </c>
      <c r="I2044" t="s">
        <v>924</v>
      </c>
      <c r="J2044" s="2">
        <v>510701</v>
      </c>
      <c r="K2044" t="str">
        <f t="shared" si="63"/>
        <v>5107</v>
      </c>
      <c r="L2044" t="s">
        <v>2308</v>
      </c>
      <c r="N2044"/>
      <c r="O2044" t="s">
        <v>265</v>
      </c>
    </row>
    <row r="2045" spans="1:29" x14ac:dyDescent="0.25">
      <c r="A2045">
        <v>202409</v>
      </c>
      <c r="B2045" t="s">
        <v>2306</v>
      </c>
      <c r="C2045" s="8">
        <v>4330</v>
      </c>
      <c r="D2045" s="8" t="str">
        <f t="shared" si="62"/>
        <v>HCAD-4330</v>
      </c>
      <c r="E2045" t="s">
        <v>2322</v>
      </c>
      <c r="F2045" s="44" t="s">
        <v>182</v>
      </c>
      <c r="G2045" s="44" t="s">
        <v>265</v>
      </c>
      <c r="H2045" t="s">
        <v>923</v>
      </c>
      <c r="I2045" t="s">
        <v>924</v>
      </c>
      <c r="J2045" s="2">
        <v>510701</v>
      </c>
      <c r="K2045" t="str">
        <f t="shared" si="63"/>
        <v>5107</v>
      </c>
      <c r="L2045" t="s">
        <v>2308</v>
      </c>
      <c r="N2045"/>
      <c r="O2045" t="s">
        <v>265</v>
      </c>
    </row>
    <row r="2046" spans="1:29" x14ac:dyDescent="0.25">
      <c r="A2046">
        <v>202409</v>
      </c>
      <c r="B2046" t="s">
        <v>2306</v>
      </c>
      <c r="C2046" s="8">
        <v>4340</v>
      </c>
      <c r="D2046" s="8" t="str">
        <f t="shared" si="62"/>
        <v>HCAD-4340</v>
      </c>
      <c r="E2046" t="s">
        <v>2323</v>
      </c>
      <c r="F2046" s="44" t="s">
        <v>182</v>
      </c>
      <c r="G2046" s="44" t="s">
        <v>265</v>
      </c>
      <c r="H2046" t="s">
        <v>923</v>
      </c>
      <c r="I2046" t="s">
        <v>924</v>
      </c>
      <c r="J2046" s="2">
        <v>510701</v>
      </c>
      <c r="K2046" t="str">
        <f t="shared" si="63"/>
        <v>5107</v>
      </c>
      <c r="L2046" t="s">
        <v>2308</v>
      </c>
      <c r="N2046"/>
      <c r="O2046" t="s">
        <v>265</v>
      </c>
    </row>
    <row r="2047" spans="1:29" x14ac:dyDescent="0.25">
      <c r="A2047">
        <v>202209</v>
      </c>
      <c r="B2047" t="s">
        <v>2306</v>
      </c>
      <c r="C2047" s="8">
        <v>4350</v>
      </c>
      <c r="D2047" s="8" t="str">
        <f t="shared" si="62"/>
        <v>HCAD-4350</v>
      </c>
      <c r="E2047" t="s">
        <v>2324</v>
      </c>
      <c r="F2047" s="44" t="s">
        <v>182</v>
      </c>
      <c r="G2047" s="44" t="s">
        <v>265</v>
      </c>
      <c r="H2047" t="s">
        <v>923</v>
      </c>
      <c r="I2047" t="s">
        <v>924</v>
      </c>
      <c r="J2047" s="2">
        <v>510701</v>
      </c>
      <c r="K2047" t="str">
        <f t="shared" si="63"/>
        <v>5107</v>
      </c>
      <c r="L2047" t="s">
        <v>2308</v>
      </c>
      <c r="M2047" t="s">
        <v>925</v>
      </c>
      <c r="N2047"/>
      <c r="O2047" t="s">
        <v>265</v>
      </c>
      <c r="P2047">
        <v>1</v>
      </c>
      <c r="Q2047">
        <v>1</v>
      </c>
      <c r="R2047">
        <v>1387</v>
      </c>
      <c r="S2047">
        <v>1</v>
      </c>
      <c r="T2047">
        <v>4</v>
      </c>
      <c r="U2047">
        <v>0</v>
      </c>
      <c r="V2047">
        <v>0</v>
      </c>
      <c r="AA2047">
        <v>14</v>
      </c>
      <c r="AB2047" t="s">
        <v>282</v>
      </c>
      <c r="AC2047" t="s">
        <v>282</v>
      </c>
    </row>
    <row r="2048" spans="1:29" x14ac:dyDescent="0.25">
      <c r="A2048">
        <v>202409</v>
      </c>
      <c r="B2048" t="s">
        <v>2306</v>
      </c>
      <c r="C2048" s="8">
        <v>4390</v>
      </c>
      <c r="D2048" s="8" t="str">
        <f t="shared" si="62"/>
        <v>HCAD-4390</v>
      </c>
      <c r="E2048" t="s">
        <v>2325</v>
      </c>
      <c r="F2048" s="44" t="s">
        <v>182</v>
      </c>
      <c r="G2048" s="44" t="s">
        <v>265</v>
      </c>
      <c r="H2048" t="s">
        <v>923</v>
      </c>
      <c r="I2048" t="s">
        <v>924</v>
      </c>
      <c r="J2048" s="2">
        <v>510701</v>
      </c>
      <c r="K2048" t="str">
        <f t="shared" si="63"/>
        <v>5107</v>
      </c>
      <c r="L2048" t="s">
        <v>2308</v>
      </c>
      <c r="M2048" t="s">
        <v>925</v>
      </c>
      <c r="N2048"/>
      <c r="P2048">
        <v>1</v>
      </c>
      <c r="Q2048">
        <v>1</v>
      </c>
      <c r="R2048">
        <v>1387</v>
      </c>
      <c r="S2048">
        <v>1</v>
      </c>
      <c r="T2048">
        <v>4</v>
      </c>
      <c r="U2048">
        <v>0</v>
      </c>
      <c r="V2048">
        <v>0</v>
      </c>
      <c r="AA2048">
        <v>14</v>
      </c>
      <c r="AB2048" t="s">
        <v>282</v>
      </c>
      <c r="AC2048" t="s">
        <v>282</v>
      </c>
    </row>
    <row r="2049" spans="1:29" x14ac:dyDescent="0.25">
      <c r="A2049">
        <v>202209</v>
      </c>
      <c r="B2049" t="s">
        <v>2306</v>
      </c>
      <c r="C2049" s="8">
        <v>4680</v>
      </c>
      <c r="D2049" s="8" t="str">
        <f t="shared" si="62"/>
        <v>HCAD-4680</v>
      </c>
      <c r="E2049" t="s">
        <v>1029</v>
      </c>
      <c r="F2049" s="44" t="s">
        <v>182</v>
      </c>
      <c r="G2049" s="44" t="s">
        <v>265</v>
      </c>
      <c r="H2049" t="s">
        <v>923</v>
      </c>
      <c r="I2049" t="s">
        <v>924</v>
      </c>
      <c r="J2049" s="2">
        <v>510701</v>
      </c>
      <c r="K2049" t="str">
        <f t="shared" si="63"/>
        <v>5107</v>
      </c>
      <c r="L2049" t="s">
        <v>2308</v>
      </c>
      <c r="M2049" t="s">
        <v>925</v>
      </c>
      <c r="N2049"/>
      <c r="O2049" t="s">
        <v>265</v>
      </c>
      <c r="P2049">
        <v>3</v>
      </c>
      <c r="Q2049">
        <v>1</v>
      </c>
      <c r="R2049">
        <v>1387</v>
      </c>
      <c r="S2049">
        <v>1</v>
      </c>
      <c r="T2049">
        <v>4</v>
      </c>
      <c r="U2049">
        <v>0</v>
      </c>
      <c r="V2049">
        <v>0</v>
      </c>
      <c r="AA2049">
        <v>14</v>
      </c>
      <c r="AB2049" t="s">
        <v>282</v>
      </c>
      <c r="AC2049" t="s">
        <v>282</v>
      </c>
    </row>
    <row r="2050" spans="1:29" x14ac:dyDescent="0.25">
      <c r="A2050">
        <v>202409</v>
      </c>
      <c r="B2050" t="s">
        <v>2306</v>
      </c>
      <c r="C2050" s="8">
        <v>5312</v>
      </c>
      <c r="D2050" s="8" t="str">
        <f t="shared" ref="D2050:D2113" si="64">B2050&amp;"-"&amp;C2050</f>
        <v>HCAD-5312</v>
      </c>
      <c r="E2050" t="s">
        <v>2307</v>
      </c>
      <c r="F2050" s="44" t="s">
        <v>2326</v>
      </c>
      <c r="G2050" s="44" t="s">
        <v>265</v>
      </c>
      <c r="H2050" t="s">
        <v>923</v>
      </c>
      <c r="I2050" t="s">
        <v>924</v>
      </c>
      <c r="J2050" s="2">
        <v>510000</v>
      </c>
      <c r="K2050" t="str">
        <f t="shared" ref="K2050:K2113" si="65">LEFT(J2050, 4)</f>
        <v>5100</v>
      </c>
      <c r="L2050" t="s">
        <v>2327</v>
      </c>
      <c r="N2050"/>
      <c r="O2050" t="s">
        <v>265</v>
      </c>
    </row>
    <row r="2051" spans="1:29" x14ac:dyDescent="0.25">
      <c r="A2051">
        <v>202209</v>
      </c>
      <c r="B2051" t="s">
        <v>2306</v>
      </c>
      <c r="C2051" s="8">
        <v>5320</v>
      </c>
      <c r="D2051" s="8" t="str">
        <f t="shared" si="64"/>
        <v>HCAD-5320</v>
      </c>
      <c r="E2051" t="s">
        <v>1493</v>
      </c>
      <c r="F2051" s="44" t="s">
        <v>182</v>
      </c>
      <c r="G2051" s="44" t="s">
        <v>265</v>
      </c>
      <c r="H2051" t="s">
        <v>923</v>
      </c>
      <c r="I2051" t="s">
        <v>924</v>
      </c>
      <c r="J2051" s="2">
        <v>510701</v>
      </c>
      <c r="K2051" t="str">
        <f t="shared" si="65"/>
        <v>5107</v>
      </c>
      <c r="L2051" t="s">
        <v>2308</v>
      </c>
      <c r="M2051" t="s">
        <v>925</v>
      </c>
      <c r="N2051"/>
      <c r="O2051" t="s">
        <v>265</v>
      </c>
      <c r="P2051">
        <v>1</v>
      </c>
      <c r="Q2051">
        <v>1</v>
      </c>
      <c r="R2051">
        <v>1387</v>
      </c>
      <c r="S2051">
        <v>1</v>
      </c>
      <c r="T2051">
        <v>5</v>
      </c>
      <c r="U2051">
        <v>0</v>
      </c>
      <c r="V2051">
        <v>0</v>
      </c>
      <c r="AA2051">
        <v>14</v>
      </c>
      <c r="AB2051" t="s">
        <v>282</v>
      </c>
      <c r="AC2051" t="s">
        <v>282</v>
      </c>
    </row>
    <row r="2052" spans="1:29" x14ac:dyDescent="0.25">
      <c r="A2052">
        <v>202209</v>
      </c>
      <c r="B2052" t="s">
        <v>2306</v>
      </c>
      <c r="C2052" s="8">
        <v>5325</v>
      </c>
      <c r="D2052" s="8" t="str">
        <f t="shared" si="64"/>
        <v>HCAD-5325</v>
      </c>
      <c r="E2052" t="s">
        <v>2328</v>
      </c>
      <c r="F2052" s="44" t="s">
        <v>182</v>
      </c>
      <c r="G2052" s="44" t="s">
        <v>265</v>
      </c>
      <c r="H2052" t="s">
        <v>923</v>
      </c>
      <c r="I2052" t="s">
        <v>924</v>
      </c>
      <c r="J2052" s="2">
        <v>510701</v>
      </c>
      <c r="K2052" t="str">
        <f t="shared" si="65"/>
        <v>5107</v>
      </c>
      <c r="L2052" t="s">
        <v>2308</v>
      </c>
      <c r="M2052" t="s">
        <v>925</v>
      </c>
      <c r="N2052"/>
      <c r="O2052" t="s">
        <v>265</v>
      </c>
      <c r="P2052">
        <v>1</v>
      </c>
      <c r="Q2052">
        <v>1</v>
      </c>
      <c r="R2052">
        <v>1387</v>
      </c>
      <c r="S2052">
        <v>1</v>
      </c>
      <c r="T2052">
        <v>5</v>
      </c>
      <c r="U2052">
        <v>0</v>
      </c>
      <c r="V2052">
        <v>0</v>
      </c>
      <c r="AA2052">
        <v>14</v>
      </c>
      <c r="AB2052" t="s">
        <v>282</v>
      </c>
      <c r="AC2052" t="s">
        <v>282</v>
      </c>
    </row>
    <row r="2053" spans="1:29" x14ac:dyDescent="0.25">
      <c r="A2053">
        <v>202209</v>
      </c>
      <c r="B2053" t="s">
        <v>2306</v>
      </c>
      <c r="C2053" s="8">
        <v>5330</v>
      </c>
      <c r="D2053" s="8" t="str">
        <f t="shared" si="64"/>
        <v>HCAD-5330</v>
      </c>
      <c r="E2053" t="s">
        <v>2329</v>
      </c>
      <c r="F2053" s="44" t="s">
        <v>182</v>
      </c>
      <c r="G2053" s="44" t="s">
        <v>265</v>
      </c>
      <c r="H2053" t="s">
        <v>923</v>
      </c>
      <c r="I2053" t="s">
        <v>924</v>
      </c>
      <c r="J2053" s="2">
        <v>510701</v>
      </c>
      <c r="K2053" t="str">
        <f t="shared" si="65"/>
        <v>5107</v>
      </c>
      <c r="L2053" t="s">
        <v>2308</v>
      </c>
      <c r="M2053" t="s">
        <v>925</v>
      </c>
      <c r="N2053"/>
      <c r="O2053" t="s">
        <v>265</v>
      </c>
      <c r="P2053">
        <v>1</v>
      </c>
      <c r="Q2053">
        <v>1</v>
      </c>
      <c r="R2053">
        <v>1387</v>
      </c>
      <c r="S2053">
        <v>1</v>
      </c>
      <c r="T2053">
        <v>5</v>
      </c>
      <c r="U2053">
        <v>0</v>
      </c>
      <c r="V2053">
        <v>0</v>
      </c>
      <c r="AA2053">
        <v>14</v>
      </c>
      <c r="AB2053" t="s">
        <v>282</v>
      </c>
      <c r="AC2053" t="s">
        <v>282</v>
      </c>
    </row>
    <row r="2054" spans="1:29" x14ac:dyDescent="0.25">
      <c r="A2054">
        <v>202209</v>
      </c>
      <c r="B2054" t="s">
        <v>2306</v>
      </c>
      <c r="C2054" s="8">
        <v>5390</v>
      </c>
      <c r="D2054" s="8" t="str">
        <f t="shared" si="64"/>
        <v>HCAD-5390</v>
      </c>
      <c r="E2054" t="s">
        <v>2330</v>
      </c>
      <c r="F2054" s="44" t="s">
        <v>182</v>
      </c>
      <c r="G2054" s="44" t="s">
        <v>265</v>
      </c>
      <c r="H2054" t="s">
        <v>923</v>
      </c>
      <c r="I2054" t="s">
        <v>924</v>
      </c>
      <c r="J2054" s="2">
        <v>510701</v>
      </c>
      <c r="K2054" t="str">
        <f t="shared" si="65"/>
        <v>5107</v>
      </c>
      <c r="L2054" t="s">
        <v>2308</v>
      </c>
      <c r="M2054" t="s">
        <v>925</v>
      </c>
      <c r="N2054"/>
      <c r="O2054" t="s">
        <v>265</v>
      </c>
      <c r="P2054">
        <v>1</v>
      </c>
      <c r="Q2054">
        <v>1</v>
      </c>
      <c r="R2054">
        <v>1387</v>
      </c>
      <c r="S2054">
        <v>1</v>
      </c>
      <c r="T2054">
        <v>5</v>
      </c>
      <c r="U2054">
        <v>0</v>
      </c>
      <c r="V2054">
        <v>0</v>
      </c>
      <c r="AA2054">
        <v>14</v>
      </c>
      <c r="AB2054" t="s">
        <v>282</v>
      </c>
      <c r="AC2054" t="s">
        <v>282</v>
      </c>
    </row>
    <row r="2055" spans="1:29" x14ac:dyDescent="0.25">
      <c r="A2055">
        <v>202209</v>
      </c>
      <c r="B2055" t="s">
        <v>2306</v>
      </c>
      <c r="C2055" s="8">
        <v>5396</v>
      </c>
      <c r="D2055" s="8" t="str">
        <f t="shared" si="64"/>
        <v>HCAD-5396</v>
      </c>
      <c r="E2055" t="s">
        <v>469</v>
      </c>
      <c r="F2055" s="44" t="s">
        <v>2326</v>
      </c>
      <c r="G2055" s="44" t="s">
        <v>265</v>
      </c>
      <c r="H2055" t="s">
        <v>923</v>
      </c>
      <c r="I2055" t="s">
        <v>924</v>
      </c>
      <c r="J2055" s="2">
        <v>510000</v>
      </c>
      <c r="K2055" t="str">
        <f t="shared" si="65"/>
        <v>5100</v>
      </c>
      <c r="L2055" t="s">
        <v>2327</v>
      </c>
      <c r="M2055" t="s">
        <v>925</v>
      </c>
      <c r="N2055"/>
      <c r="O2055" t="s">
        <v>265</v>
      </c>
      <c r="P2055">
        <v>5</v>
      </c>
      <c r="Q2055">
        <v>1</v>
      </c>
      <c r="R2055">
        <v>1387</v>
      </c>
      <c r="S2055">
        <v>1</v>
      </c>
      <c r="T2055">
        <v>5</v>
      </c>
      <c r="U2055">
        <v>0</v>
      </c>
      <c r="V2055">
        <v>0</v>
      </c>
      <c r="AA2055">
        <v>14</v>
      </c>
      <c r="AB2055" t="s">
        <v>282</v>
      </c>
      <c r="AC2055" t="s">
        <v>282</v>
      </c>
    </row>
    <row r="2056" spans="1:29" x14ac:dyDescent="0.25">
      <c r="A2056">
        <v>202409</v>
      </c>
      <c r="B2056" t="s">
        <v>2331</v>
      </c>
      <c r="C2056" s="8">
        <v>1301</v>
      </c>
      <c r="D2056" s="8" t="str">
        <f t="shared" si="64"/>
        <v>HIST-1301</v>
      </c>
      <c r="E2056" t="s">
        <v>2332</v>
      </c>
      <c r="F2056" s="44" t="s">
        <v>212</v>
      </c>
      <c r="G2056" s="44" t="s">
        <v>265</v>
      </c>
      <c r="H2056" t="s">
        <v>330</v>
      </c>
      <c r="I2056" t="s">
        <v>331</v>
      </c>
      <c r="J2056" s="2">
        <v>540101</v>
      </c>
      <c r="K2056" t="str">
        <f t="shared" si="65"/>
        <v>5401</v>
      </c>
      <c r="L2056" t="s">
        <v>2333</v>
      </c>
      <c r="N2056"/>
      <c r="O2056" t="s">
        <v>265</v>
      </c>
    </row>
    <row r="2057" spans="1:29" x14ac:dyDescent="0.25">
      <c r="A2057">
        <v>202501</v>
      </c>
      <c r="B2057" t="s">
        <v>2331</v>
      </c>
      <c r="C2057" s="8">
        <v>1302</v>
      </c>
      <c r="D2057" s="8" t="str">
        <f t="shared" si="64"/>
        <v>HIST-1302</v>
      </c>
      <c r="E2057" t="s">
        <v>2334</v>
      </c>
      <c r="F2057" s="44" t="s">
        <v>212</v>
      </c>
      <c r="G2057" s="44" t="s">
        <v>265</v>
      </c>
      <c r="H2057" t="s">
        <v>330</v>
      </c>
      <c r="I2057" t="s">
        <v>331</v>
      </c>
      <c r="J2057" s="2">
        <v>540101</v>
      </c>
      <c r="K2057" t="str">
        <f t="shared" si="65"/>
        <v>5401</v>
      </c>
      <c r="L2057" t="s">
        <v>2333</v>
      </c>
      <c r="N2057"/>
      <c r="O2057" t="s">
        <v>265</v>
      </c>
    </row>
    <row r="2058" spans="1:29" x14ac:dyDescent="0.25">
      <c r="A2058">
        <v>202009</v>
      </c>
      <c r="B2058" t="s">
        <v>2331</v>
      </c>
      <c r="C2058" s="8">
        <v>2301</v>
      </c>
      <c r="D2058" s="8" t="str">
        <f t="shared" si="64"/>
        <v>HIST-2301</v>
      </c>
      <c r="E2058" t="s">
        <v>2335</v>
      </c>
      <c r="F2058" s="44" t="s">
        <v>212</v>
      </c>
      <c r="G2058" s="44" t="s">
        <v>265</v>
      </c>
      <c r="H2058" t="s">
        <v>330</v>
      </c>
      <c r="I2058" t="s">
        <v>331</v>
      </c>
      <c r="J2058" s="2">
        <v>540101</v>
      </c>
      <c r="K2058" t="str">
        <f t="shared" si="65"/>
        <v>5401</v>
      </c>
      <c r="L2058" t="s">
        <v>2333</v>
      </c>
      <c r="M2058" t="s">
        <v>333</v>
      </c>
      <c r="N2058"/>
      <c r="O2058" t="s">
        <v>265</v>
      </c>
      <c r="P2058">
        <v>1</v>
      </c>
      <c r="Q2058">
        <v>1</v>
      </c>
      <c r="R2058">
        <v>1570</v>
      </c>
      <c r="S2058">
        <v>1</v>
      </c>
      <c r="T2058">
        <v>2</v>
      </c>
      <c r="U2058">
        <v>0</v>
      </c>
      <c r="V2058">
        <v>0</v>
      </c>
      <c r="AA2058" t="s">
        <v>334</v>
      </c>
      <c r="AB2058" t="s">
        <v>282</v>
      </c>
      <c r="AC2058" t="s">
        <v>282</v>
      </c>
    </row>
    <row r="2059" spans="1:29" x14ac:dyDescent="0.25">
      <c r="A2059">
        <v>200609</v>
      </c>
      <c r="B2059" t="s">
        <v>2331</v>
      </c>
      <c r="C2059" s="8">
        <v>2311</v>
      </c>
      <c r="D2059" s="8" t="str">
        <f t="shared" si="64"/>
        <v>HIST-2311</v>
      </c>
      <c r="E2059" t="s">
        <v>2336</v>
      </c>
      <c r="F2059" s="44" t="s">
        <v>212</v>
      </c>
      <c r="G2059" s="44" t="s">
        <v>265</v>
      </c>
      <c r="H2059" t="s">
        <v>330</v>
      </c>
      <c r="I2059" t="s">
        <v>331</v>
      </c>
      <c r="J2059" s="2">
        <v>540101</v>
      </c>
      <c r="K2059" t="str">
        <f t="shared" si="65"/>
        <v>5401</v>
      </c>
      <c r="L2059" t="s">
        <v>2333</v>
      </c>
      <c r="M2059" t="s">
        <v>333</v>
      </c>
      <c r="N2059"/>
      <c r="O2059" t="s">
        <v>265</v>
      </c>
      <c r="P2059">
        <v>1</v>
      </c>
      <c r="Q2059">
        <v>1</v>
      </c>
      <c r="R2059">
        <v>1570</v>
      </c>
      <c r="S2059">
        <v>1</v>
      </c>
      <c r="T2059">
        <v>2</v>
      </c>
      <c r="U2059">
        <v>0</v>
      </c>
      <c r="V2059">
        <v>0</v>
      </c>
      <c r="AA2059" t="s">
        <v>334</v>
      </c>
      <c r="AB2059" t="s">
        <v>282</v>
      </c>
      <c r="AC2059" t="s">
        <v>282</v>
      </c>
    </row>
    <row r="2060" spans="1:29" x14ac:dyDescent="0.25">
      <c r="A2060">
        <v>200609</v>
      </c>
      <c r="B2060" t="s">
        <v>2331</v>
      </c>
      <c r="C2060" s="8">
        <v>2312</v>
      </c>
      <c r="D2060" s="8" t="str">
        <f t="shared" si="64"/>
        <v>HIST-2312</v>
      </c>
      <c r="E2060" t="s">
        <v>2337</v>
      </c>
      <c r="F2060" s="44" t="s">
        <v>212</v>
      </c>
      <c r="G2060" s="44" t="s">
        <v>265</v>
      </c>
      <c r="H2060" t="s">
        <v>330</v>
      </c>
      <c r="I2060" t="s">
        <v>331</v>
      </c>
      <c r="J2060" s="2">
        <v>540101</v>
      </c>
      <c r="K2060" t="str">
        <f t="shared" si="65"/>
        <v>5401</v>
      </c>
      <c r="L2060" t="s">
        <v>2333</v>
      </c>
      <c r="M2060" t="s">
        <v>333</v>
      </c>
      <c r="N2060"/>
      <c r="O2060" t="s">
        <v>265</v>
      </c>
      <c r="P2060">
        <v>1</v>
      </c>
      <c r="Q2060">
        <v>1</v>
      </c>
      <c r="R2060">
        <v>1570</v>
      </c>
      <c r="S2060">
        <v>1</v>
      </c>
      <c r="T2060">
        <v>2</v>
      </c>
      <c r="U2060">
        <v>0</v>
      </c>
      <c r="V2060">
        <v>0</v>
      </c>
      <c r="AA2060" t="s">
        <v>334</v>
      </c>
      <c r="AB2060" t="s">
        <v>282</v>
      </c>
      <c r="AC2060" t="s">
        <v>282</v>
      </c>
    </row>
    <row r="2061" spans="1:29" x14ac:dyDescent="0.25">
      <c r="A2061">
        <v>202009</v>
      </c>
      <c r="B2061" t="s">
        <v>2331</v>
      </c>
      <c r="C2061" s="8">
        <v>2314</v>
      </c>
      <c r="D2061" s="8" t="str">
        <f t="shared" si="64"/>
        <v>HIST-2314</v>
      </c>
      <c r="E2061" t="s">
        <v>2338</v>
      </c>
      <c r="F2061" s="44" t="s">
        <v>212</v>
      </c>
      <c r="G2061" s="44" t="s">
        <v>261</v>
      </c>
      <c r="H2061" t="s">
        <v>330</v>
      </c>
      <c r="I2061" t="s">
        <v>331</v>
      </c>
      <c r="J2061" s="2">
        <v>540101</v>
      </c>
      <c r="K2061" t="str">
        <f t="shared" si="65"/>
        <v>5401</v>
      </c>
      <c r="L2061" t="s">
        <v>2333</v>
      </c>
      <c r="N2061"/>
      <c r="O2061" t="s">
        <v>265</v>
      </c>
    </row>
    <row r="2062" spans="1:29" x14ac:dyDescent="0.25">
      <c r="A2062">
        <v>202409</v>
      </c>
      <c r="B2062" t="s">
        <v>2331</v>
      </c>
      <c r="C2062" s="8">
        <v>2321</v>
      </c>
      <c r="D2062" s="8" t="str">
        <f t="shared" si="64"/>
        <v>HIST-2321</v>
      </c>
      <c r="E2062" t="s">
        <v>2339</v>
      </c>
      <c r="F2062" s="44" t="s">
        <v>212</v>
      </c>
      <c r="G2062" s="44" t="s">
        <v>265</v>
      </c>
      <c r="H2062" t="s">
        <v>330</v>
      </c>
      <c r="I2062" t="s">
        <v>331</v>
      </c>
      <c r="J2062" s="2">
        <v>540101</v>
      </c>
      <c r="K2062" t="str">
        <f t="shared" si="65"/>
        <v>5401</v>
      </c>
      <c r="L2062" t="s">
        <v>2333</v>
      </c>
      <c r="M2062" t="s">
        <v>333</v>
      </c>
      <c r="N2062"/>
      <c r="P2062">
        <v>1</v>
      </c>
      <c r="Q2062">
        <v>1</v>
      </c>
      <c r="R2062">
        <v>1570</v>
      </c>
      <c r="S2062">
        <v>1</v>
      </c>
      <c r="T2062">
        <v>2</v>
      </c>
      <c r="U2062">
        <v>0</v>
      </c>
      <c r="V2062">
        <v>0</v>
      </c>
      <c r="AA2062" t="s">
        <v>334</v>
      </c>
      <c r="AB2062" t="s">
        <v>282</v>
      </c>
      <c r="AC2062" t="s">
        <v>282</v>
      </c>
    </row>
    <row r="2063" spans="1:29" x14ac:dyDescent="0.25">
      <c r="A2063">
        <v>202009</v>
      </c>
      <c r="B2063" t="s">
        <v>2331</v>
      </c>
      <c r="C2063" s="8">
        <v>2322</v>
      </c>
      <c r="D2063" s="8" t="str">
        <f t="shared" si="64"/>
        <v>HIST-2322</v>
      </c>
      <c r="E2063" t="s">
        <v>2338</v>
      </c>
      <c r="F2063" s="44" t="s">
        <v>212</v>
      </c>
      <c r="G2063" s="44" t="s">
        <v>265</v>
      </c>
      <c r="H2063" t="s">
        <v>330</v>
      </c>
      <c r="I2063" t="s">
        <v>331</v>
      </c>
      <c r="J2063" s="2">
        <v>540101</v>
      </c>
      <c r="K2063" t="str">
        <f t="shared" si="65"/>
        <v>5401</v>
      </c>
      <c r="L2063" t="s">
        <v>2333</v>
      </c>
      <c r="M2063" t="s">
        <v>333</v>
      </c>
      <c r="N2063"/>
      <c r="O2063" t="s">
        <v>265</v>
      </c>
      <c r="P2063">
        <v>1</v>
      </c>
      <c r="Q2063">
        <v>1</v>
      </c>
      <c r="R2063">
        <v>1570</v>
      </c>
      <c r="S2063">
        <v>1</v>
      </c>
      <c r="T2063">
        <v>2</v>
      </c>
      <c r="U2063">
        <v>0</v>
      </c>
      <c r="V2063">
        <v>0</v>
      </c>
      <c r="AA2063" t="s">
        <v>334</v>
      </c>
      <c r="AB2063" t="s">
        <v>282</v>
      </c>
      <c r="AC2063" t="s">
        <v>282</v>
      </c>
    </row>
    <row r="2064" spans="1:29" x14ac:dyDescent="0.25">
      <c r="A2064">
        <v>201209</v>
      </c>
      <c r="B2064" t="s">
        <v>2331</v>
      </c>
      <c r="C2064" s="8">
        <v>3301</v>
      </c>
      <c r="D2064" s="8" t="str">
        <f t="shared" si="64"/>
        <v>HIST-3301</v>
      </c>
      <c r="E2064" t="s">
        <v>2340</v>
      </c>
      <c r="F2064" s="44" t="s">
        <v>212</v>
      </c>
      <c r="G2064" s="44" t="s">
        <v>265</v>
      </c>
      <c r="H2064" t="s">
        <v>330</v>
      </c>
      <c r="I2064" t="s">
        <v>331</v>
      </c>
      <c r="J2064" s="2">
        <v>540101</v>
      </c>
      <c r="K2064" t="str">
        <f t="shared" si="65"/>
        <v>5401</v>
      </c>
      <c r="L2064" t="s">
        <v>2333</v>
      </c>
      <c r="N2064"/>
      <c r="O2064" t="s">
        <v>265</v>
      </c>
    </row>
    <row r="2065" spans="1:29" x14ac:dyDescent="0.25">
      <c r="A2065">
        <v>202209</v>
      </c>
      <c r="B2065" t="s">
        <v>2331</v>
      </c>
      <c r="C2065" s="8">
        <v>3302</v>
      </c>
      <c r="D2065" s="8" t="str">
        <f t="shared" si="64"/>
        <v>HIST-3302</v>
      </c>
      <c r="E2065" t="s">
        <v>2341</v>
      </c>
      <c r="F2065" s="44" t="s">
        <v>212</v>
      </c>
      <c r="G2065" s="44" t="s">
        <v>261</v>
      </c>
      <c r="H2065" t="s">
        <v>330</v>
      </c>
      <c r="I2065" t="s">
        <v>331</v>
      </c>
      <c r="J2065" s="2">
        <v>540101</v>
      </c>
      <c r="K2065" t="str">
        <f t="shared" si="65"/>
        <v>5401</v>
      </c>
      <c r="L2065" t="s">
        <v>2333</v>
      </c>
      <c r="N2065"/>
      <c r="O2065" t="s">
        <v>265</v>
      </c>
    </row>
    <row r="2066" spans="1:29" x14ac:dyDescent="0.25">
      <c r="A2066">
        <v>201609</v>
      </c>
      <c r="B2066" t="s">
        <v>2331</v>
      </c>
      <c r="C2066" s="8">
        <v>3303</v>
      </c>
      <c r="D2066" s="8" t="str">
        <f t="shared" si="64"/>
        <v>HIST-3303</v>
      </c>
      <c r="E2066" t="s">
        <v>2342</v>
      </c>
      <c r="F2066" s="44" t="s">
        <v>212</v>
      </c>
      <c r="G2066" s="44" t="s">
        <v>265</v>
      </c>
      <c r="H2066" t="s">
        <v>330</v>
      </c>
      <c r="I2066" t="s">
        <v>331</v>
      </c>
      <c r="J2066" s="2">
        <v>540101</v>
      </c>
      <c r="K2066" t="str">
        <f t="shared" si="65"/>
        <v>5401</v>
      </c>
      <c r="L2066" t="s">
        <v>2333</v>
      </c>
      <c r="M2066" t="s">
        <v>333</v>
      </c>
      <c r="N2066"/>
      <c r="O2066" t="s">
        <v>265</v>
      </c>
      <c r="P2066">
        <v>1</v>
      </c>
      <c r="Q2066">
        <v>1</v>
      </c>
      <c r="R2066">
        <v>1570</v>
      </c>
      <c r="S2066">
        <v>1</v>
      </c>
      <c r="T2066">
        <v>3</v>
      </c>
      <c r="U2066">
        <v>0</v>
      </c>
      <c r="V2066">
        <v>0</v>
      </c>
      <c r="AA2066" t="s">
        <v>334</v>
      </c>
      <c r="AB2066" t="s">
        <v>282</v>
      </c>
      <c r="AC2066" t="s">
        <v>282</v>
      </c>
    </row>
    <row r="2067" spans="1:29" x14ac:dyDescent="0.25">
      <c r="A2067">
        <v>201609</v>
      </c>
      <c r="B2067" t="s">
        <v>2331</v>
      </c>
      <c r="C2067" s="8">
        <v>3304</v>
      </c>
      <c r="D2067" s="8" t="str">
        <f t="shared" si="64"/>
        <v>HIST-3304</v>
      </c>
      <c r="E2067" t="s">
        <v>2343</v>
      </c>
      <c r="F2067" s="44" t="s">
        <v>212</v>
      </c>
      <c r="G2067" s="44" t="s">
        <v>265</v>
      </c>
      <c r="H2067" t="s">
        <v>330</v>
      </c>
      <c r="I2067" t="s">
        <v>331</v>
      </c>
      <c r="J2067" s="2">
        <v>540101</v>
      </c>
      <c r="K2067" t="str">
        <f t="shared" si="65"/>
        <v>5401</v>
      </c>
      <c r="L2067" t="s">
        <v>2333</v>
      </c>
      <c r="M2067" t="s">
        <v>333</v>
      </c>
      <c r="N2067"/>
      <c r="O2067" t="s">
        <v>265</v>
      </c>
      <c r="P2067">
        <v>1</v>
      </c>
      <c r="Q2067">
        <v>1</v>
      </c>
      <c r="R2067">
        <v>1570</v>
      </c>
      <c r="S2067">
        <v>1</v>
      </c>
      <c r="T2067">
        <v>3</v>
      </c>
      <c r="U2067">
        <v>0</v>
      </c>
      <c r="V2067">
        <v>0</v>
      </c>
      <c r="AA2067" t="s">
        <v>334</v>
      </c>
      <c r="AB2067" t="s">
        <v>282</v>
      </c>
      <c r="AC2067" t="s">
        <v>282</v>
      </c>
    </row>
    <row r="2068" spans="1:29" x14ac:dyDescent="0.25">
      <c r="A2068">
        <v>201709</v>
      </c>
      <c r="B2068" t="s">
        <v>2331</v>
      </c>
      <c r="C2068" s="8">
        <v>3307</v>
      </c>
      <c r="D2068" s="8" t="str">
        <f t="shared" si="64"/>
        <v>HIST-3307</v>
      </c>
      <c r="E2068" t="s">
        <v>2344</v>
      </c>
      <c r="F2068" s="44" t="s">
        <v>212</v>
      </c>
      <c r="G2068" s="44" t="s">
        <v>265</v>
      </c>
      <c r="H2068" t="s">
        <v>330</v>
      </c>
      <c r="I2068" t="s">
        <v>331</v>
      </c>
      <c r="J2068" s="2">
        <v>540101</v>
      </c>
      <c r="K2068" t="str">
        <f t="shared" si="65"/>
        <v>5401</v>
      </c>
      <c r="L2068" t="s">
        <v>2333</v>
      </c>
      <c r="N2068"/>
      <c r="O2068" t="s">
        <v>265</v>
      </c>
    </row>
    <row r="2069" spans="1:29" x14ac:dyDescent="0.25">
      <c r="A2069">
        <v>200609</v>
      </c>
      <c r="B2069" t="s">
        <v>2331</v>
      </c>
      <c r="C2069" s="8">
        <v>3315</v>
      </c>
      <c r="D2069" s="8" t="str">
        <f t="shared" si="64"/>
        <v>HIST-3315</v>
      </c>
      <c r="E2069" t="s">
        <v>2345</v>
      </c>
      <c r="F2069" s="44" t="s">
        <v>212</v>
      </c>
      <c r="G2069" s="44" t="s">
        <v>265</v>
      </c>
      <c r="H2069" t="s">
        <v>330</v>
      </c>
      <c r="I2069" t="s">
        <v>331</v>
      </c>
      <c r="J2069" s="2">
        <v>540101</v>
      </c>
      <c r="K2069" t="str">
        <f t="shared" si="65"/>
        <v>5401</v>
      </c>
      <c r="L2069" t="s">
        <v>2333</v>
      </c>
      <c r="M2069" t="s">
        <v>333</v>
      </c>
      <c r="N2069"/>
      <c r="O2069" t="s">
        <v>265</v>
      </c>
      <c r="P2069">
        <v>1</v>
      </c>
      <c r="Q2069">
        <v>1</v>
      </c>
      <c r="R2069">
        <v>1570</v>
      </c>
      <c r="S2069">
        <v>1</v>
      </c>
      <c r="T2069">
        <v>3</v>
      </c>
      <c r="U2069">
        <v>0</v>
      </c>
      <c r="V2069">
        <v>0</v>
      </c>
      <c r="AA2069" t="s">
        <v>334</v>
      </c>
      <c r="AB2069" t="s">
        <v>282</v>
      </c>
      <c r="AC2069" t="s">
        <v>282</v>
      </c>
    </row>
    <row r="2070" spans="1:29" x14ac:dyDescent="0.25">
      <c r="A2070">
        <v>202209</v>
      </c>
      <c r="B2070" t="s">
        <v>2331</v>
      </c>
      <c r="C2070" s="8">
        <v>3316</v>
      </c>
      <c r="D2070" s="8" t="str">
        <f t="shared" si="64"/>
        <v>HIST-3316</v>
      </c>
      <c r="E2070" t="s">
        <v>2346</v>
      </c>
      <c r="F2070" s="44" t="s">
        <v>212</v>
      </c>
      <c r="G2070" s="44" t="s">
        <v>265</v>
      </c>
      <c r="H2070" t="s">
        <v>330</v>
      </c>
      <c r="I2070" t="s">
        <v>331</v>
      </c>
      <c r="J2070" s="2">
        <v>540102</v>
      </c>
      <c r="K2070" t="str">
        <f t="shared" si="65"/>
        <v>5401</v>
      </c>
      <c r="L2070" t="s">
        <v>2347</v>
      </c>
      <c r="M2070" t="s">
        <v>333</v>
      </c>
      <c r="N2070"/>
      <c r="O2070" t="s">
        <v>265</v>
      </c>
      <c r="P2070">
        <v>1</v>
      </c>
      <c r="Q2070">
        <v>1</v>
      </c>
      <c r="R2070">
        <v>1570</v>
      </c>
      <c r="S2070">
        <v>1</v>
      </c>
      <c r="T2070">
        <v>3</v>
      </c>
      <c r="U2070">
        <v>0</v>
      </c>
      <c r="V2070">
        <v>0</v>
      </c>
      <c r="AA2070" t="s">
        <v>334</v>
      </c>
      <c r="AB2070" t="s">
        <v>282</v>
      </c>
      <c r="AC2070" t="s">
        <v>282</v>
      </c>
    </row>
    <row r="2071" spans="1:29" x14ac:dyDescent="0.25">
      <c r="A2071">
        <v>200609</v>
      </c>
      <c r="B2071" t="s">
        <v>2331</v>
      </c>
      <c r="C2071" s="8">
        <v>3317</v>
      </c>
      <c r="D2071" s="8" t="str">
        <f t="shared" si="64"/>
        <v>HIST-3317</v>
      </c>
      <c r="E2071" t="s">
        <v>2348</v>
      </c>
      <c r="F2071" s="44" t="s">
        <v>212</v>
      </c>
      <c r="G2071" s="44" t="s">
        <v>265</v>
      </c>
      <c r="H2071" t="s">
        <v>330</v>
      </c>
      <c r="I2071" t="s">
        <v>331</v>
      </c>
      <c r="J2071" s="2">
        <v>540101</v>
      </c>
      <c r="K2071" t="str">
        <f t="shared" si="65"/>
        <v>5401</v>
      </c>
      <c r="L2071" t="s">
        <v>2333</v>
      </c>
      <c r="M2071" t="s">
        <v>333</v>
      </c>
      <c r="N2071"/>
      <c r="O2071" t="s">
        <v>265</v>
      </c>
      <c r="P2071">
        <v>1</v>
      </c>
      <c r="Q2071">
        <v>1</v>
      </c>
      <c r="R2071">
        <v>1570</v>
      </c>
      <c r="S2071">
        <v>1</v>
      </c>
      <c r="T2071">
        <v>3</v>
      </c>
      <c r="U2071">
        <v>0</v>
      </c>
      <c r="V2071">
        <v>0</v>
      </c>
      <c r="AA2071" t="s">
        <v>334</v>
      </c>
      <c r="AB2071" t="s">
        <v>282</v>
      </c>
      <c r="AC2071" t="s">
        <v>282</v>
      </c>
    </row>
    <row r="2072" spans="1:29" x14ac:dyDescent="0.25">
      <c r="A2072">
        <v>202209</v>
      </c>
      <c r="B2072" t="s">
        <v>2331</v>
      </c>
      <c r="C2072" s="8">
        <v>3318</v>
      </c>
      <c r="D2072" s="8" t="str">
        <f t="shared" si="64"/>
        <v>HIST-3318</v>
      </c>
      <c r="E2072" t="s">
        <v>2349</v>
      </c>
      <c r="F2072" s="44" t="s">
        <v>212</v>
      </c>
      <c r="G2072" s="44" t="s">
        <v>265</v>
      </c>
      <c r="H2072" t="s">
        <v>330</v>
      </c>
      <c r="I2072" t="s">
        <v>331</v>
      </c>
      <c r="J2072" s="2">
        <v>540102</v>
      </c>
      <c r="K2072" t="str">
        <f t="shared" si="65"/>
        <v>5401</v>
      </c>
      <c r="L2072" t="s">
        <v>2347</v>
      </c>
      <c r="M2072" t="s">
        <v>333</v>
      </c>
      <c r="N2072"/>
      <c r="O2072" t="s">
        <v>265</v>
      </c>
      <c r="P2072">
        <v>1</v>
      </c>
      <c r="Q2072">
        <v>1</v>
      </c>
      <c r="R2072">
        <v>1570</v>
      </c>
      <c r="S2072">
        <v>1</v>
      </c>
      <c r="T2072">
        <v>3</v>
      </c>
      <c r="U2072">
        <v>0</v>
      </c>
      <c r="V2072">
        <v>0</v>
      </c>
      <c r="AA2072" t="s">
        <v>334</v>
      </c>
      <c r="AB2072" t="s">
        <v>282</v>
      </c>
      <c r="AC2072" t="s">
        <v>282</v>
      </c>
    </row>
    <row r="2073" spans="1:29" x14ac:dyDescent="0.25">
      <c r="A2073">
        <v>200609</v>
      </c>
      <c r="B2073" t="s">
        <v>2331</v>
      </c>
      <c r="C2073" s="8">
        <v>3319</v>
      </c>
      <c r="D2073" s="8" t="str">
        <f t="shared" si="64"/>
        <v>HIST-3319</v>
      </c>
      <c r="E2073" t="s">
        <v>2350</v>
      </c>
      <c r="F2073" s="44" t="s">
        <v>212</v>
      </c>
      <c r="G2073" s="44" t="s">
        <v>265</v>
      </c>
      <c r="H2073" t="s">
        <v>330</v>
      </c>
      <c r="I2073" t="s">
        <v>331</v>
      </c>
      <c r="J2073" s="2">
        <v>540101</v>
      </c>
      <c r="K2073" t="str">
        <f t="shared" si="65"/>
        <v>5401</v>
      </c>
      <c r="L2073" t="s">
        <v>2333</v>
      </c>
      <c r="M2073" t="s">
        <v>333</v>
      </c>
      <c r="N2073"/>
      <c r="O2073" t="s">
        <v>265</v>
      </c>
      <c r="P2073">
        <v>1</v>
      </c>
      <c r="Q2073">
        <v>1</v>
      </c>
      <c r="R2073">
        <v>1570</v>
      </c>
      <c r="S2073">
        <v>1</v>
      </c>
      <c r="T2073">
        <v>3</v>
      </c>
      <c r="U2073">
        <v>0</v>
      </c>
      <c r="V2073">
        <v>0</v>
      </c>
      <c r="AA2073" t="s">
        <v>334</v>
      </c>
      <c r="AB2073" t="s">
        <v>282</v>
      </c>
      <c r="AC2073" t="s">
        <v>282</v>
      </c>
    </row>
    <row r="2074" spans="1:29" x14ac:dyDescent="0.25">
      <c r="A2074">
        <v>200609</v>
      </c>
      <c r="B2074" t="s">
        <v>2331</v>
      </c>
      <c r="C2074" s="8">
        <v>3320</v>
      </c>
      <c r="D2074" s="8" t="str">
        <f t="shared" si="64"/>
        <v>HIST-3320</v>
      </c>
      <c r="E2074" t="s">
        <v>2351</v>
      </c>
      <c r="F2074" s="44" t="s">
        <v>212</v>
      </c>
      <c r="G2074" s="44" t="s">
        <v>265</v>
      </c>
      <c r="H2074" t="s">
        <v>330</v>
      </c>
      <c r="I2074" t="s">
        <v>331</v>
      </c>
      <c r="J2074" s="2">
        <v>540101</v>
      </c>
      <c r="K2074" t="str">
        <f t="shared" si="65"/>
        <v>5401</v>
      </c>
      <c r="L2074" t="s">
        <v>2333</v>
      </c>
      <c r="M2074" t="s">
        <v>333</v>
      </c>
      <c r="N2074"/>
      <c r="O2074" t="s">
        <v>265</v>
      </c>
      <c r="P2074">
        <v>1</v>
      </c>
      <c r="Q2074">
        <v>1</v>
      </c>
      <c r="R2074">
        <v>1570</v>
      </c>
      <c r="S2074">
        <v>1</v>
      </c>
      <c r="T2074">
        <v>3</v>
      </c>
      <c r="U2074">
        <v>0</v>
      </c>
      <c r="V2074">
        <v>0</v>
      </c>
      <c r="AA2074" t="s">
        <v>334</v>
      </c>
      <c r="AB2074" t="s">
        <v>282</v>
      </c>
      <c r="AC2074" t="s">
        <v>282</v>
      </c>
    </row>
    <row r="2075" spans="1:29" x14ac:dyDescent="0.25">
      <c r="A2075">
        <v>200609</v>
      </c>
      <c r="B2075" t="s">
        <v>2331</v>
      </c>
      <c r="C2075" s="8">
        <v>3321</v>
      </c>
      <c r="D2075" s="8" t="str">
        <f t="shared" si="64"/>
        <v>HIST-3321</v>
      </c>
      <c r="E2075" t="s">
        <v>2352</v>
      </c>
      <c r="F2075" s="44" t="s">
        <v>212</v>
      </c>
      <c r="G2075" s="44" t="s">
        <v>265</v>
      </c>
      <c r="H2075" t="s">
        <v>330</v>
      </c>
      <c r="I2075" t="s">
        <v>331</v>
      </c>
      <c r="J2075" s="2">
        <v>540101</v>
      </c>
      <c r="K2075" t="str">
        <f t="shared" si="65"/>
        <v>5401</v>
      </c>
      <c r="L2075" t="s">
        <v>2333</v>
      </c>
      <c r="M2075" t="s">
        <v>333</v>
      </c>
      <c r="N2075"/>
      <c r="O2075" t="s">
        <v>265</v>
      </c>
      <c r="P2075">
        <v>1</v>
      </c>
      <c r="Q2075">
        <v>1</v>
      </c>
      <c r="R2075">
        <v>1570</v>
      </c>
      <c r="S2075">
        <v>1</v>
      </c>
      <c r="T2075">
        <v>3</v>
      </c>
      <c r="U2075">
        <v>0</v>
      </c>
      <c r="V2075">
        <v>0</v>
      </c>
      <c r="AA2075" t="s">
        <v>334</v>
      </c>
      <c r="AB2075" t="s">
        <v>282</v>
      </c>
      <c r="AC2075" t="s">
        <v>282</v>
      </c>
    </row>
    <row r="2076" spans="1:29" x14ac:dyDescent="0.25">
      <c r="A2076">
        <v>200609</v>
      </c>
      <c r="B2076" t="s">
        <v>2331</v>
      </c>
      <c r="C2076" s="8">
        <v>3323</v>
      </c>
      <c r="D2076" s="8" t="str">
        <f t="shared" si="64"/>
        <v>HIST-3323</v>
      </c>
      <c r="E2076" t="s">
        <v>2353</v>
      </c>
      <c r="F2076" s="44" t="s">
        <v>212</v>
      </c>
      <c r="G2076" s="44" t="s">
        <v>265</v>
      </c>
      <c r="H2076" t="s">
        <v>330</v>
      </c>
      <c r="I2076" t="s">
        <v>331</v>
      </c>
      <c r="J2076" s="2">
        <v>540101</v>
      </c>
      <c r="K2076" t="str">
        <f t="shared" si="65"/>
        <v>5401</v>
      </c>
      <c r="L2076" t="s">
        <v>2333</v>
      </c>
      <c r="M2076" t="s">
        <v>333</v>
      </c>
      <c r="N2076"/>
      <c r="O2076" t="s">
        <v>265</v>
      </c>
      <c r="P2076">
        <v>1</v>
      </c>
      <c r="Q2076">
        <v>1</v>
      </c>
      <c r="R2076">
        <v>1570</v>
      </c>
      <c r="S2076">
        <v>1</v>
      </c>
      <c r="T2076">
        <v>3</v>
      </c>
      <c r="U2076">
        <v>0</v>
      </c>
      <c r="V2076">
        <v>0</v>
      </c>
      <c r="AA2076" t="s">
        <v>334</v>
      </c>
      <c r="AB2076" t="s">
        <v>282</v>
      </c>
      <c r="AC2076" t="s">
        <v>282</v>
      </c>
    </row>
    <row r="2077" spans="1:29" x14ac:dyDescent="0.25">
      <c r="A2077">
        <v>200609</v>
      </c>
      <c r="B2077" t="s">
        <v>2331</v>
      </c>
      <c r="C2077" s="8">
        <v>3324</v>
      </c>
      <c r="D2077" s="8" t="str">
        <f t="shared" si="64"/>
        <v>HIST-3324</v>
      </c>
      <c r="E2077" t="s">
        <v>2354</v>
      </c>
      <c r="F2077" s="44" t="s">
        <v>212</v>
      </c>
      <c r="G2077" s="44" t="s">
        <v>265</v>
      </c>
      <c r="H2077" t="s">
        <v>330</v>
      </c>
      <c r="I2077" t="s">
        <v>331</v>
      </c>
      <c r="J2077" s="2">
        <v>540101</v>
      </c>
      <c r="K2077" t="str">
        <f t="shared" si="65"/>
        <v>5401</v>
      </c>
      <c r="L2077" t="s">
        <v>2333</v>
      </c>
      <c r="N2077"/>
      <c r="O2077" t="s">
        <v>265</v>
      </c>
    </row>
    <row r="2078" spans="1:29" x14ac:dyDescent="0.25">
      <c r="A2078">
        <v>200609</v>
      </c>
      <c r="B2078" t="s">
        <v>2331</v>
      </c>
      <c r="C2078" s="8">
        <v>3325</v>
      </c>
      <c r="D2078" s="8" t="str">
        <f t="shared" si="64"/>
        <v>HIST-3325</v>
      </c>
      <c r="E2078" t="s">
        <v>2355</v>
      </c>
      <c r="F2078" s="44" t="s">
        <v>212</v>
      </c>
      <c r="G2078" s="44" t="s">
        <v>265</v>
      </c>
      <c r="H2078" t="s">
        <v>330</v>
      </c>
      <c r="I2078" t="s">
        <v>331</v>
      </c>
      <c r="J2078" s="2">
        <v>540101</v>
      </c>
      <c r="K2078" t="str">
        <f t="shared" si="65"/>
        <v>5401</v>
      </c>
      <c r="L2078" t="s">
        <v>2333</v>
      </c>
      <c r="M2078" t="s">
        <v>333</v>
      </c>
      <c r="N2078"/>
      <c r="O2078" t="s">
        <v>265</v>
      </c>
      <c r="P2078">
        <v>1</v>
      </c>
      <c r="Q2078">
        <v>1</v>
      </c>
      <c r="R2078">
        <v>1570</v>
      </c>
      <c r="S2078">
        <v>1</v>
      </c>
      <c r="T2078">
        <v>3</v>
      </c>
      <c r="U2078">
        <v>0</v>
      </c>
      <c r="V2078">
        <v>0</v>
      </c>
      <c r="AA2078" t="s">
        <v>334</v>
      </c>
      <c r="AB2078" t="s">
        <v>282</v>
      </c>
      <c r="AC2078" t="s">
        <v>282</v>
      </c>
    </row>
    <row r="2079" spans="1:29" x14ac:dyDescent="0.25">
      <c r="A2079">
        <v>200609</v>
      </c>
      <c r="B2079" t="s">
        <v>2331</v>
      </c>
      <c r="C2079" s="8">
        <v>3326</v>
      </c>
      <c r="D2079" s="8" t="str">
        <f t="shared" si="64"/>
        <v>HIST-3326</v>
      </c>
      <c r="E2079" t="s">
        <v>2356</v>
      </c>
      <c r="F2079" s="44" t="s">
        <v>212</v>
      </c>
      <c r="G2079" s="44" t="s">
        <v>265</v>
      </c>
      <c r="H2079" t="s">
        <v>330</v>
      </c>
      <c r="I2079" t="s">
        <v>331</v>
      </c>
      <c r="J2079" s="2">
        <v>540101</v>
      </c>
      <c r="K2079" t="str">
        <f t="shared" si="65"/>
        <v>5401</v>
      </c>
      <c r="L2079" t="s">
        <v>2333</v>
      </c>
      <c r="M2079" t="s">
        <v>333</v>
      </c>
      <c r="N2079"/>
      <c r="O2079" t="s">
        <v>265</v>
      </c>
      <c r="P2079">
        <v>1</v>
      </c>
      <c r="Q2079">
        <v>1</v>
      </c>
      <c r="R2079">
        <v>1570</v>
      </c>
      <c r="S2079">
        <v>1</v>
      </c>
      <c r="T2079">
        <v>3</v>
      </c>
      <c r="U2079">
        <v>0</v>
      </c>
      <c r="V2079">
        <v>0</v>
      </c>
      <c r="AA2079" t="s">
        <v>334</v>
      </c>
      <c r="AB2079" t="s">
        <v>282</v>
      </c>
      <c r="AC2079" t="s">
        <v>282</v>
      </c>
    </row>
    <row r="2080" spans="1:29" x14ac:dyDescent="0.25">
      <c r="A2080">
        <v>202009</v>
      </c>
      <c r="B2080" t="s">
        <v>2331</v>
      </c>
      <c r="C2080" s="8">
        <v>3331</v>
      </c>
      <c r="D2080" s="8" t="str">
        <f t="shared" si="64"/>
        <v>HIST-3331</v>
      </c>
      <c r="E2080" t="s">
        <v>2335</v>
      </c>
      <c r="F2080" s="44" t="s">
        <v>212</v>
      </c>
      <c r="G2080" s="44" t="s">
        <v>261</v>
      </c>
      <c r="H2080" t="s">
        <v>330</v>
      </c>
      <c r="I2080" t="s">
        <v>331</v>
      </c>
      <c r="J2080" s="2">
        <v>540101</v>
      </c>
      <c r="K2080" t="str">
        <f t="shared" si="65"/>
        <v>5401</v>
      </c>
      <c r="L2080" t="s">
        <v>2333</v>
      </c>
      <c r="N2080"/>
      <c r="O2080" t="s">
        <v>265</v>
      </c>
    </row>
    <row r="2081" spans="1:29" x14ac:dyDescent="0.25">
      <c r="A2081">
        <v>200609</v>
      </c>
      <c r="B2081" t="s">
        <v>2331</v>
      </c>
      <c r="C2081" s="8">
        <v>3335</v>
      </c>
      <c r="D2081" s="8" t="str">
        <f t="shared" si="64"/>
        <v>HIST-3335</v>
      </c>
      <c r="E2081" t="s">
        <v>2357</v>
      </c>
      <c r="F2081" s="44" t="s">
        <v>212</v>
      </c>
      <c r="G2081" s="44" t="s">
        <v>265</v>
      </c>
      <c r="H2081" t="s">
        <v>330</v>
      </c>
      <c r="I2081" t="s">
        <v>331</v>
      </c>
      <c r="J2081" s="2">
        <v>540101</v>
      </c>
      <c r="K2081" t="str">
        <f t="shared" si="65"/>
        <v>5401</v>
      </c>
      <c r="L2081" t="s">
        <v>2333</v>
      </c>
      <c r="M2081" t="s">
        <v>333</v>
      </c>
      <c r="N2081"/>
      <c r="O2081" t="s">
        <v>265</v>
      </c>
      <c r="P2081">
        <v>1</v>
      </c>
      <c r="Q2081">
        <v>1</v>
      </c>
      <c r="R2081">
        <v>1570</v>
      </c>
      <c r="S2081">
        <v>1</v>
      </c>
      <c r="T2081">
        <v>3</v>
      </c>
      <c r="U2081">
        <v>0</v>
      </c>
      <c r="V2081">
        <v>0</v>
      </c>
      <c r="AA2081" t="s">
        <v>334</v>
      </c>
      <c r="AB2081" t="s">
        <v>282</v>
      </c>
      <c r="AC2081" t="s">
        <v>282</v>
      </c>
    </row>
    <row r="2082" spans="1:29" x14ac:dyDescent="0.25">
      <c r="A2082">
        <v>201409</v>
      </c>
      <c r="B2082" t="s">
        <v>2331</v>
      </c>
      <c r="C2082" s="8">
        <v>3340</v>
      </c>
      <c r="D2082" s="8" t="str">
        <f t="shared" si="64"/>
        <v>HIST-3340</v>
      </c>
      <c r="E2082" t="s">
        <v>2358</v>
      </c>
      <c r="F2082" s="44" t="s">
        <v>212</v>
      </c>
      <c r="G2082" s="44" t="s">
        <v>265</v>
      </c>
      <c r="H2082" t="s">
        <v>330</v>
      </c>
      <c r="I2082" t="s">
        <v>331</v>
      </c>
      <c r="J2082" s="2">
        <v>540101</v>
      </c>
      <c r="K2082" t="str">
        <f t="shared" si="65"/>
        <v>5401</v>
      </c>
      <c r="L2082" t="s">
        <v>2333</v>
      </c>
      <c r="N2082"/>
      <c r="O2082" t="s">
        <v>265</v>
      </c>
    </row>
    <row r="2083" spans="1:29" x14ac:dyDescent="0.25">
      <c r="A2083">
        <v>202309</v>
      </c>
      <c r="B2083" t="s">
        <v>2331</v>
      </c>
      <c r="C2083" s="8">
        <v>3345</v>
      </c>
      <c r="D2083" s="8" t="str">
        <f t="shared" si="64"/>
        <v>HIST-3345</v>
      </c>
      <c r="E2083" t="s">
        <v>2359</v>
      </c>
      <c r="F2083" s="44" t="s">
        <v>212</v>
      </c>
      <c r="G2083" s="44" t="s">
        <v>265</v>
      </c>
      <c r="H2083" t="s">
        <v>330</v>
      </c>
      <c r="I2083" t="s">
        <v>331</v>
      </c>
      <c r="J2083" s="2">
        <v>540102</v>
      </c>
      <c r="K2083" t="str">
        <f t="shared" si="65"/>
        <v>5401</v>
      </c>
      <c r="L2083" t="s">
        <v>2347</v>
      </c>
      <c r="N2083"/>
      <c r="O2083" t="s">
        <v>265</v>
      </c>
    </row>
    <row r="2084" spans="1:29" x14ac:dyDescent="0.25">
      <c r="A2084">
        <v>201609</v>
      </c>
      <c r="B2084" t="s">
        <v>2331</v>
      </c>
      <c r="C2084" s="8">
        <v>3350</v>
      </c>
      <c r="D2084" s="8" t="str">
        <f t="shared" si="64"/>
        <v>HIST-3350</v>
      </c>
      <c r="E2084" t="s">
        <v>2360</v>
      </c>
      <c r="F2084" s="44" t="s">
        <v>212</v>
      </c>
      <c r="G2084" s="44" t="s">
        <v>265</v>
      </c>
      <c r="H2084" t="s">
        <v>330</v>
      </c>
      <c r="I2084" t="s">
        <v>331</v>
      </c>
      <c r="J2084" s="2">
        <v>540101</v>
      </c>
      <c r="K2084" t="str">
        <f t="shared" si="65"/>
        <v>5401</v>
      </c>
      <c r="L2084" t="s">
        <v>2333</v>
      </c>
      <c r="M2084" t="s">
        <v>333</v>
      </c>
      <c r="N2084"/>
      <c r="O2084" t="s">
        <v>265</v>
      </c>
      <c r="P2084">
        <v>1</v>
      </c>
      <c r="Q2084">
        <v>1</v>
      </c>
      <c r="R2084">
        <v>1570</v>
      </c>
      <c r="S2084">
        <v>1</v>
      </c>
      <c r="T2084">
        <v>3</v>
      </c>
      <c r="U2084">
        <v>0</v>
      </c>
      <c r="V2084">
        <v>0</v>
      </c>
      <c r="AA2084" t="s">
        <v>334</v>
      </c>
      <c r="AB2084" t="s">
        <v>282</v>
      </c>
      <c r="AC2084" t="s">
        <v>282</v>
      </c>
    </row>
    <row r="2085" spans="1:29" x14ac:dyDescent="0.25">
      <c r="A2085">
        <v>201709</v>
      </c>
      <c r="B2085" t="s">
        <v>2331</v>
      </c>
      <c r="C2085" s="8">
        <v>3360</v>
      </c>
      <c r="D2085" s="8" t="str">
        <f t="shared" si="64"/>
        <v>HIST-3360</v>
      </c>
      <c r="E2085" t="s">
        <v>2361</v>
      </c>
      <c r="F2085" s="44" t="s">
        <v>212</v>
      </c>
      <c r="G2085" s="44" t="s">
        <v>265</v>
      </c>
      <c r="H2085" t="s">
        <v>330</v>
      </c>
      <c r="I2085" t="s">
        <v>331</v>
      </c>
      <c r="J2085" s="2">
        <v>540101</v>
      </c>
      <c r="K2085" t="str">
        <f t="shared" si="65"/>
        <v>5401</v>
      </c>
      <c r="L2085" t="s">
        <v>2333</v>
      </c>
      <c r="M2085" t="s">
        <v>333</v>
      </c>
      <c r="N2085"/>
      <c r="O2085" t="s">
        <v>265</v>
      </c>
      <c r="P2085">
        <v>1</v>
      </c>
      <c r="Q2085">
        <v>1</v>
      </c>
      <c r="R2085">
        <v>1570</v>
      </c>
      <c r="S2085">
        <v>1</v>
      </c>
      <c r="T2085">
        <v>3</v>
      </c>
      <c r="U2085">
        <v>0</v>
      </c>
      <c r="V2085">
        <v>0</v>
      </c>
      <c r="AA2085" t="s">
        <v>334</v>
      </c>
      <c r="AB2085" t="s">
        <v>282</v>
      </c>
      <c r="AC2085" t="s">
        <v>282</v>
      </c>
    </row>
    <row r="2086" spans="1:29" x14ac:dyDescent="0.25">
      <c r="A2086">
        <v>201809</v>
      </c>
      <c r="B2086" t="s">
        <v>2331</v>
      </c>
      <c r="C2086" s="8">
        <v>3370</v>
      </c>
      <c r="D2086" s="8" t="str">
        <f t="shared" si="64"/>
        <v>HIST-3370</v>
      </c>
      <c r="E2086" t="s">
        <v>2362</v>
      </c>
      <c r="F2086" s="44" t="s">
        <v>212</v>
      </c>
      <c r="G2086" s="44" t="s">
        <v>265</v>
      </c>
      <c r="H2086" t="s">
        <v>330</v>
      </c>
      <c r="I2086" t="s">
        <v>331</v>
      </c>
      <c r="J2086" s="2">
        <v>540101</v>
      </c>
      <c r="K2086" t="str">
        <f t="shared" si="65"/>
        <v>5401</v>
      </c>
      <c r="L2086" t="s">
        <v>2333</v>
      </c>
      <c r="N2086"/>
      <c r="O2086" t="s">
        <v>265</v>
      </c>
    </row>
    <row r="2087" spans="1:29" x14ac:dyDescent="0.25">
      <c r="A2087">
        <v>202009</v>
      </c>
      <c r="B2087" t="s">
        <v>2331</v>
      </c>
      <c r="C2087" s="8">
        <v>3373</v>
      </c>
      <c r="D2087" s="8" t="str">
        <f t="shared" si="64"/>
        <v>HIST-3373</v>
      </c>
      <c r="E2087" t="s">
        <v>2363</v>
      </c>
      <c r="F2087" s="44" t="s">
        <v>212</v>
      </c>
      <c r="G2087" s="44" t="s">
        <v>265</v>
      </c>
      <c r="H2087" t="s">
        <v>330</v>
      </c>
      <c r="I2087" t="s">
        <v>331</v>
      </c>
      <c r="J2087" s="2">
        <v>540105</v>
      </c>
      <c r="K2087" t="str">
        <f t="shared" si="65"/>
        <v>5401</v>
      </c>
      <c r="L2087" t="s">
        <v>2364</v>
      </c>
      <c r="M2087" t="s">
        <v>333</v>
      </c>
      <c r="N2087"/>
      <c r="O2087" t="s">
        <v>265</v>
      </c>
      <c r="P2087">
        <v>1</v>
      </c>
      <c r="Q2087">
        <v>1</v>
      </c>
      <c r="R2087">
        <v>1570</v>
      </c>
      <c r="S2087">
        <v>1</v>
      </c>
      <c r="T2087">
        <v>3</v>
      </c>
      <c r="U2087">
        <v>0</v>
      </c>
      <c r="V2087">
        <v>0</v>
      </c>
      <c r="AA2087" t="s">
        <v>334</v>
      </c>
      <c r="AB2087" t="s">
        <v>282</v>
      </c>
      <c r="AC2087" t="s">
        <v>282</v>
      </c>
    </row>
    <row r="2088" spans="1:29" x14ac:dyDescent="0.25">
      <c r="A2088">
        <v>202409</v>
      </c>
      <c r="B2088" t="s">
        <v>2331</v>
      </c>
      <c r="C2088" s="8">
        <v>3385</v>
      </c>
      <c r="D2088" s="8" t="str">
        <f t="shared" si="64"/>
        <v>HIST-3385</v>
      </c>
      <c r="E2088" t="s">
        <v>2365</v>
      </c>
      <c r="F2088" s="44" t="s">
        <v>212</v>
      </c>
      <c r="G2088" s="44" t="s">
        <v>265</v>
      </c>
      <c r="H2088" t="s">
        <v>330</v>
      </c>
      <c r="I2088" t="s">
        <v>331</v>
      </c>
      <c r="J2088" s="2">
        <v>540101</v>
      </c>
      <c r="K2088" t="str">
        <f t="shared" si="65"/>
        <v>5401</v>
      </c>
      <c r="L2088" t="s">
        <v>2333</v>
      </c>
      <c r="N2088"/>
      <c r="O2088" t="s">
        <v>265</v>
      </c>
    </row>
    <row r="2089" spans="1:29" x14ac:dyDescent="0.25">
      <c r="A2089">
        <v>200609</v>
      </c>
      <c r="B2089" t="s">
        <v>2331</v>
      </c>
      <c r="C2089" s="8">
        <v>4320</v>
      </c>
      <c r="D2089" s="8" t="str">
        <f t="shared" si="64"/>
        <v>HIST-4320</v>
      </c>
      <c r="E2089" t="s">
        <v>2366</v>
      </c>
      <c r="F2089" s="44" t="s">
        <v>212</v>
      </c>
      <c r="G2089" s="44" t="s">
        <v>265</v>
      </c>
      <c r="H2089" t="s">
        <v>330</v>
      </c>
      <c r="I2089" t="s">
        <v>331</v>
      </c>
      <c r="J2089" s="2">
        <v>540101</v>
      </c>
      <c r="K2089" t="str">
        <f t="shared" si="65"/>
        <v>5401</v>
      </c>
      <c r="L2089" t="s">
        <v>2333</v>
      </c>
      <c r="M2089" t="s">
        <v>333</v>
      </c>
      <c r="N2089"/>
      <c r="O2089" t="s">
        <v>265</v>
      </c>
      <c r="P2089">
        <v>1</v>
      </c>
      <c r="Q2089">
        <v>1</v>
      </c>
      <c r="R2089">
        <v>1570</v>
      </c>
      <c r="S2089">
        <v>1</v>
      </c>
      <c r="T2089">
        <v>4</v>
      </c>
      <c r="U2089">
        <v>0</v>
      </c>
      <c r="V2089">
        <v>0</v>
      </c>
      <c r="AA2089" t="s">
        <v>334</v>
      </c>
      <c r="AB2089" t="s">
        <v>282</v>
      </c>
      <c r="AC2089" t="s">
        <v>282</v>
      </c>
    </row>
    <row r="2090" spans="1:29" x14ac:dyDescent="0.25">
      <c r="A2090">
        <v>201909</v>
      </c>
      <c r="B2090" t="s">
        <v>2331</v>
      </c>
      <c r="C2090" s="8">
        <v>4325</v>
      </c>
      <c r="D2090" s="8" t="str">
        <f t="shared" si="64"/>
        <v>HIST-4325</v>
      </c>
      <c r="E2090" t="s">
        <v>2367</v>
      </c>
      <c r="F2090" s="44" t="s">
        <v>212</v>
      </c>
      <c r="G2090" s="44" t="s">
        <v>261</v>
      </c>
      <c r="H2090" t="s">
        <v>330</v>
      </c>
      <c r="I2090" t="s">
        <v>331</v>
      </c>
      <c r="J2090" s="2">
        <v>540101</v>
      </c>
      <c r="K2090" t="str">
        <f t="shared" si="65"/>
        <v>5401</v>
      </c>
      <c r="L2090" t="s">
        <v>2333</v>
      </c>
      <c r="N2090"/>
      <c r="O2090" t="s">
        <v>265</v>
      </c>
    </row>
    <row r="2091" spans="1:29" x14ac:dyDescent="0.25">
      <c r="A2091">
        <v>200609</v>
      </c>
      <c r="B2091" t="s">
        <v>2331</v>
      </c>
      <c r="C2091" s="8">
        <v>4327</v>
      </c>
      <c r="D2091" s="8" t="str">
        <f t="shared" si="64"/>
        <v>HIST-4327</v>
      </c>
      <c r="E2091" t="s">
        <v>2368</v>
      </c>
      <c r="F2091" s="44" t="s">
        <v>212</v>
      </c>
      <c r="G2091" s="44" t="s">
        <v>265</v>
      </c>
      <c r="H2091" t="s">
        <v>330</v>
      </c>
      <c r="I2091" t="s">
        <v>331</v>
      </c>
      <c r="J2091" s="2">
        <v>540102</v>
      </c>
      <c r="K2091" t="str">
        <f t="shared" si="65"/>
        <v>5401</v>
      </c>
      <c r="L2091" t="s">
        <v>2347</v>
      </c>
      <c r="M2091" t="s">
        <v>333</v>
      </c>
      <c r="N2091"/>
      <c r="O2091" t="s">
        <v>265</v>
      </c>
      <c r="P2091">
        <v>1</v>
      </c>
      <c r="Q2091">
        <v>1</v>
      </c>
      <c r="R2091">
        <v>1570</v>
      </c>
      <c r="S2091">
        <v>1</v>
      </c>
      <c r="T2091">
        <v>4</v>
      </c>
      <c r="U2091">
        <v>0</v>
      </c>
      <c r="V2091">
        <v>0</v>
      </c>
      <c r="AA2091" t="s">
        <v>334</v>
      </c>
      <c r="AB2091" t="s">
        <v>282</v>
      </c>
      <c r="AC2091" t="s">
        <v>282</v>
      </c>
    </row>
    <row r="2092" spans="1:29" x14ac:dyDescent="0.25">
      <c r="A2092">
        <v>200609</v>
      </c>
      <c r="B2092" t="s">
        <v>2331</v>
      </c>
      <c r="C2092" s="8">
        <v>4335</v>
      </c>
      <c r="D2092" s="8" t="str">
        <f t="shared" si="64"/>
        <v>HIST-4335</v>
      </c>
      <c r="E2092" t="s">
        <v>2369</v>
      </c>
      <c r="F2092" s="44" t="s">
        <v>212</v>
      </c>
      <c r="G2092" s="44" t="s">
        <v>265</v>
      </c>
      <c r="H2092" t="s">
        <v>330</v>
      </c>
      <c r="I2092" t="s">
        <v>331</v>
      </c>
      <c r="J2092" s="2">
        <v>540101</v>
      </c>
      <c r="K2092" t="str">
        <f t="shared" si="65"/>
        <v>5401</v>
      </c>
      <c r="L2092" t="s">
        <v>2333</v>
      </c>
      <c r="M2092" t="s">
        <v>333</v>
      </c>
      <c r="N2092"/>
      <c r="O2092" t="s">
        <v>265</v>
      </c>
      <c r="P2092">
        <v>1</v>
      </c>
      <c r="Q2092">
        <v>1</v>
      </c>
      <c r="R2092">
        <v>1570</v>
      </c>
      <c r="S2092">
        <v>1</v>
      </c>
      <c r="T2092">
        <v>4</v>
      </c>
      <c r="U2092">
        <v>0</v>
      </c>
      <c r="V2092">
        <v>0</v>
      </c>
      <c r="AA2092" t="s">
        <v>334</v>
      </c>
      <c r="AB2092" t="s">
        <v>282</v>
      </c>
      <c r="AC2092" t="s">
        <v>282</v>
      </c>
    </row>
    <row r="2093" spans="1:29" x14ac:dyDescent="0.25">
      <c r="A2093">
        <v>200609</v>
      </c>
      <c r="B2093" t="s">
        <v>2331</v>
      </c>
      <c r="C2093" s="8">
        <v>4336</v>
      </c>
      <c r="D2093" s="8" t="str">
        <f t="shared" si="64"/>
        <v>HIST-4336</v>
      </c>
      <c r="E2093" t="s">
        <v>2370</v>
      </c>
      <c r="F2093" s="44" t="s">
        <v>212</v>
      </c>
      <c r="G2093" s="44" t="s">
        <v>265</v>
      </c>
      <c r="H2093" t="s">
        <v>330</v>
      </c>
      <c r="I2093" t="s">
        <v>331</v>
      </c>
      <c r="J2093" s="2">
        <v>540101</v>
      </c>
      <c r="K2093" t="str">
        <f t="shared" si="65"/>
        <v>5401</v>
      </c>
      <c r="L2093" t="s">
        <v>2333</v>
      </c>
      <c r="M2093" t="s">
        <v>333</v>
      </c>
      <c r="N2093"/>
      <c r="O2093" t="s">
        <v>265</v>
      </c>
      <c r="P2093">
        <v>1</v>
      </c>
      <c r="Q2093">
        <v>1</v>
      </c>
      <c r="R2093">
        <v>1570</v>
      </c>
      <c r="S2093">
        <v>1</v>
      </c>
      <c r="T2093">
        <v>4</v>
      </c>
      <c r="U2093">
        <v>0</v>
      </c>
      <c r="V2093">
        <v>0</v>
      </c>
      <c r="AA2093" t="s">
        <v>334</v>
      </c>
      <c r="AB2093" t="s">
        <v>282</v>
      </c>
      <c r="AC2093" t="s">
        <v>282</v>
      </c>
    </row>
    <row r="2094" spans="1:29" x14ac:dyDescent="0.25">
      <c r="A2094">
        <v>200609</v>
      </c>
      <c r="B2094" t="s">
        <v>2331</v>
      </c>
      <c r="C2094" s="8">
        <v>4337</v>
      </c>
      <c r="D2094" s="8" t="str">
        <f t="shared" si="64"/>
        <v>HIST-4337</v>
      </c>
      <c r="E2094" t="s">
        <v>2371</v>
      </c>
      <c r="F2094" s="44" t="s">
        <v>212</v>
      </c>
      <c r="G2094" s="44" t="s">
        <v>265</v>
      </c>
      <c r="H2094" t="s">
        <v>330</v>
      </c>
      <c r="I2094" t="s">
        <v>331</v>
      </c>
      <c r="J2094" s="2">
        <v>540101</v>
      </c>
      <c r="K2094" t="str">
        <f t="shared" si="65"/>
        <v>5401</v>
      </c>
      <c r="L2094" t="s">
        <v>2333</v>
      </c>
      <c r="M2094" t="s">
        <v>333</v>
      </c>
      <c r="N2094"/>
      <c r="O2094" t="s">
        <v>265</v>
      </c>
      <c r="P2094">
        <v>1</v>
      </c>
      <c r="Q2094">
        <v>1</v>
      </c>
      <c r="R2094">
        <v>1570</v>
      </c>
      <c r="S2094">
        <v>1</v>
      </c>
      <c r="T2094">
        <v>4</v>
      </c>
      <c r="U2094">
        <v>0</v>
      </c>
      <c r="V2094">
        <v>0</v>
      </c>
      <c r="AA2094" t="s">
        <v>334</v>
      </c>
      <c r="AB2094" t="s">
        <v>282</v>
      </c>
      <c r="AC2094" t="s">
        <v>282</v>
      </c>
    </row>
    <row r="2095" spans="1:29" x14ac:dyDescent="0.25">
      <c r="A2095">
        <v>200609</v>
      </c>
      <c r="B2095" t="s">
        <v>2331</v>
      </c>
      <c r="C2095" s="8">
        <v>4340</v>
      </c>
      <c r="D2095" s="8" t="str">
        <f t="shared" si="64"/>
        <v>HIST-4340</v>
      </c>
      <c r="E2095" t="s">
        <v>2372</v>
      </c>
      <c r="F2095" s="44" t="s">
        <v>212</v>
      </c>
      <c r="G2095" s="44" t="s">
        <v>265</v>
      </c>
      <c r="H2095" t="s">
        <v>330</v>
      </c>
      <c r="I2095" t="s">
        <v>331</v>
      </c>
      <c r="J2095" s="2">
        <v>540103</v>
      </c>
      <c r="K2095" t="str">
        <f t="shared" si="65"/>
        <v>5401</v>
      </c>
      <c r="L2095" t="s">
        <v>2373</v>
      </c>
      <c r="M2095" t="s">
        <v>333</v>
      </c>
      <c r="N2095"/>
      <c r="O2095" t="s">
        <v>265</v>
      </c>
      <c r="P2095">
        <v>1</v>
      </c>
      <c r="Q2095">
        <v>1</v>
      </c>
      <c r="R2095">
        <v>1570</v>
      </c>
      <c r="S2095">
        <v>1</v>
      </c>
      <c r="T2095">
        <v>4</v>
      </c>
      <c r="U2095">
        <v>0</v>
      </c>
      <c r="V2095">
        <v>0</v>
      </c>
      <c r="AA2095" t="s">
        <v>334</v>
      </c>
      <c r="AB2095" t="s">
        <v>282</v>
      </c>
      <c r="AC2095" t="s">
        <v>282</v>
      </c>
    </row>
    <row r="2096" spans="1:29" x14ac:dyDescent="0.25">
      <c r="A2096">
        <v>202209</v>
      </c>
      <c r="B2096" t="s">
        <v>2331</v>
      </c>
      <c r="C2096" s="8">
        <v>4341</v>
      </c>
      <c r="D2096" s="8" t="str">
        <f t="shared" si="64"/>
        <v>HIST-4341</v>
      </c>
      <c r="E2096" t="s">
        <v>2374</v>
      </c>
      <c r="F2096" s="44" t="s">
        <v>212</v>
      </c>
      <c r="G2096" s="44" t="s">
        <v>261</v>
      </c>
      <c r="H2096" t="s">
        <v>330</v>
      </c>
      <c r="I2096" t="s">
        <v>331</v>
      </c>
      <c r="J2096" s="2">
        <v>540103</v>
      </c>
      <c r="K2096" t="str">
        <f t="shared" si="65"/>
        <v>5401</v>
      </c>
      <c r="L2096" t="s">
        <v>2373</v>
      </c>
      <c r="N2096"/>
      <c r="O2096" t="s">
        <v>265</v>
      </c>
    </row>
    <row r="2097" spans="1:29" x14ac:dyDescent="0.25">
      <c r="A2097">
        <v>200909</v>
      </c>
      <c r="B2097" t="s">
        <v>2331</v>
      </c>
      <c r="C2097" s="8">
        <v>4342</v>
      </c>
      <c r="D2097" s="8" t="str">
        <f t="shared" si="64"/>
        <v>HIST-4342</v>
      </c>
      <c r="E2097" t="s">
        <v>2375</v>
      </c>
      <c r="F2097" s="44" t="s">
        <v>212</v>
      </c>
      <c r="G2097" s="44" t="s">
        <v>265</v>
      </c>
      <c r="H2097" t="s">
        <v>330</v>
      </c>
      <c r="I2097" t="s">
        <v>331</v>
      </c>
      <c r="J2097" s="2">
        <v>540103</v>
      </c>
      <c r="K2097" t="str">
        <f t="shared" si="65"/>
        <v>5401</v>
      </c>
      <c r="L2097" t="s">
        <v>2373</v>
      </c>
      <c r="N2097"/>
      <c r="O2097" t="s">
        <v>265</v>
      </c>
    </row>
    <row r="2098" spans="1:29" x14ac:dyDescent="0.25">
      <c r="A2098">
        <v>200609</v>
      </c>
      <c r="B2098" t="s">
        <v>2331</v>
      </c>
      <c r="C2098" s="8">
        <v>4345</v>
      </c>
      <c r="D2098" s="8" t="str">
        <f t="shared" si="64"/>
        <v>HIST-4345</v>
      </c>
      <c r="E2098" t="s">
        <v>2376</v>
      </c>
      <c r="F2098" s="44" t="s">
        <v>212</v>
      </c>
      <c r="G2098" s="44" t="s">
        <v>265</v>
      </c>
      <c r="H2098" t="s">
        <v>330</v>
      </c>
      <c r="I2098" t="s">
        <v>331</v>
      </c>
      <c r="J2098" s="2">
        <v>540103</v>
      </c>
      <c r="K2098" t="str">
        <f t="shared" si="65"/>
        <v>5401</v>
      </c>
      <c r="L2098" t="s">
        <v>2373</v>
      </c>
      <c r="M2098" t="s">
        <v>333</v>
      </c>
      <c r="N2098"/>
      <c r="O2098" t="s">
        <v>265</v>
      </c>
      <c r="P2098">
        <v>1</v>
      </c>
      <c r="Q2098">
        <v>1</v>
      </c>
      <c r="R2098">
        <v>1570</v>
      </c>
      <c r="S2098">
        <v>1</v>
      </c>
      <c r="T2098">
        <v>4</v>
      </c>
      <c r="U2098">
        <v>0</v>
      </c>
      <c r="V2098">
        <v>0</v>
      </c>
      <c r="AA2098" t="s">
        <v>334</v>
      </c>
      <c r="AB2098" t="s">
        <v>282</v>
      </c>
      <c r="AC2098" t="s">
        <v>282</v>
      </c>
    </row>
    <row r="2099" spans="1:29" x14ac:dyDescent="0.25">
      <c r="A2099">
        <v>201009</v>
      </c>
      <c r="B2099" t="s">
        <v>2331</v>
      </c>
      <c r="C2099" s="8">
        <v>4346</v>
      </c>
      <c r="D2099" s="8" t="str">
        <f t="shared" si="64"/>
        <v>HIST-4346</v>
      </c>
      <c r="E2099" t="s">
        <v>2377</v>
      </c>
      <c r="F2099" s="44" t="s">
        <v>212</v>
      </c>
      <c r="G2099" s="44" t="s">
        <v>265</v>
      </c>
      <c r="H2099" t="s">
        <v>330</v>
      </c>
      <c r="I2099" t="s">
        <v>331</v>
      </c>
      <c r="J2099" s="2">
        <v>540101</v>
      </c>
      <c r="K2099" t="str">
        <f t="shared" si="65"/>
        <v>5401</v>
      </c>
      <c r="L2099" t="s">
        <v>2333</v>
      </c>
      <c r="M2099" t="s">
        <v>333</v>
      </c>
      <c r="N2099"/>
      <c r="O2099" t="s">
        <v>265</v>
      </c>
      <c r="P2099">
        <v>1</v>
      </c>
      <c r="Q2099">
        <v>1</v>
      </c>
      <c r="R2099">
        <v>1570</v>
      </c>
      <c r="S2099">
        <v>1</v>
      </c>
      <c r="T2099">
        <v>4</v>
      </c>
      <c r="U2099">
        <v>0</v>
      </c>
      <c r="V2099">
        <v>0</v>
      </c>
      <c r="AA2099" t="s">
        <v>334</v>
      </c>
      <c r="AB2099" t="s">
        <v>282</v>
      </c>
      <c r="AC2099" t="s">
        <v>282</v>
      </c>
    </row>
    <row r="2100" spans="1:29" x14ac:dyDescent="0.25">
      <c r="A2100">
        <v>201609</v>
      </c>
      <c r="B2100" t="s">
        <v>2331</v>
      </c>
      <c r="C2100" s="8">
        <v>4347</v>
      </c>
      <c r="D2100" s="8" t="str">
        <f t="shared" si="64"/>
        <v>HIST-4347</v>
      </c>
      <c r="E2100" t="s">
        <v>2378</v>
      </c>
      <c r="F2100" s="44" t="s">
        <v>212</v>
      </c>
      <c r="G2100" s="44" t="s">
        <v>265</v>
      </c>
      <c r="H2100" t="s">
        <v>330</v>
      </c>
      <c r="I2100" t="s">
        <v>331</v>
      </c>
      <c r="J2100" s="2">
        <v>540101</v>
      </c>
      <c r="K2100" t="str">
        <f t="shared" si="65"/>
        <v>5401</v>
      </c>
      <c r="L2100" t="s">
        <v>2333</v>
      </c>
      <c r="M2100" t="s">
        <v>333</v>
      </c>
      <c r="N2100"/>
      <c r="O2100" t="s">
        <v>265</v>
      </c>
      <c r="P2100">
        <v>1</v>
      </c>
      <c r="Q2100">
        <v>1</v>
      </c>
      <c r="R2100">
        <v>1570</v>
      </c>
      <c r="S2100">
        <v>1</v>
      </c>
      <c r="T2100">
        <v>4</v>
      </c>
      <c r="U2100">
        <v>0</v>
      </c>
      <c r="V2100">
        <v>0</v>
      </c>
      <c r="AA2100" t="s">
        <v>334</v>
      </c>
      <c r="AB2100" t="s">
        <v>282</v>
      </c>
      <c r="AC2100" t="s">
        <v>282</v>
      </c>
    </row>
    <row r="2101" spans="1:29" x14ac:dyDescent="0.25">
      <c r="A2101">
        <v>201909</v>
      </c>
      <c r="B2101" t="s">
        <v>2331</v>
      </c>
      <c r="C2101" s="8">
        <v>4349</v>
      </c>
      <c r="D2101" s="8" t="str">
        <f t="shared" si="64"/>
        <v>HIST-4349</v>
      </c>
      <c r="E2101" t="s">
        <v>2379</v>
      </c>
      <c r="F2101" s="44" t="s">
        <v>212</v>
      </c>
      <c r="G2101" s="44" t="s">
        <v>265</v>
      </c>
      <c r="H2101" t="s">
        <v>330</v>
      </c>
      <c r="I2101" t="s">
        <v>331</v>
      </c>
      <c r="J2101" s="2">
        <v>540101</v>
      </c>
      <c r="K2101" t="str">
        <f t="shared" si="65"/>
        <v>5401</v>
      </c>
      <c r="L2101" t="s">
        <v>2333</v>
      </c>
      <c r="N2101"/>
      <c r="O2101" t="s">
        <v>265</v>
      </c>
    </row>
    <row r="2102" spans="1:29" x14ac:dyDescent="0.25">
      <c r="A2102">
        <v>201509</v>
      </c>
      <c r="B2102" t="s">
        <v>2331</v>
      </c>
      <c r="C2102" s="8">
        <v>4350</v>
      </c>
      <c r="D2102" s="8" t="str">
        <f t="shared" si="64"/>
        <v>HIST-4350</v>
      </c>
      <c r="E2102" t="s">
        <v>2380</v>
      </c>
      <c r="F2102" s="44" t="s">
        <v>212</v>
      </c>
      <c r="G2102" s="44" t="s">
        <v>265</v>
      </c>
      <c r="H2102" t="s">
        <v>330</v>
      </c>
      <c r="I2102" t="s">
        <v>331</v>
      </c>
      <c r="J2102" s="2">
        <v>540101</v>
      </c>
      <c r="K2102" t="str">
        <f t="shared" si="65"/>
        <v>5401</v>
      </c>
      <c r="L2102" t="s">
        <v>2333</v>
      </c>
      <c r="M2102" t="s">
        <v>333</v>
      </c>
      <c r="N2102"/>
      <c r="O2102" t="s">
        <v>265</v>
      </c>
      <c r="P2102">
        <v>1</v>
      </c>
      <c r="Q2102">
        <v>1</v>
      </c>
      <c r="R2102">
        <v>1570</v>
      </c>
      <c r="S2102">
        <v>1</v>
      </c>
      <c r="T2102">
        <v>4</v>
      </c>
      <c r="U2102">
        <v>0</v>
      </c>
      <c r="V2102">
        <v>0</v>
      </c>
      <c r="AA2102" t="s">
        <v>334</v>
      </c>
      <c r="AB2102" t="s">
        <v>282</v>
      </c>
      <c r="AC2102" t="s">
        <v>282</v>
      </c>
    </row>
    <row r="2103" spans="1:29" x14ac:dyDescent="0.25">
      <c r="A2103">
        <v>201909</v>
      </c>
      <c r="B2103" t="s">
        <v>2331</v>
      </c>
      <c r="C2103" s="8">
        <v>4352</v>
      </c>
      <c r="D2103" s="8" t="str">
        <f t="shared" si="64"/>
        <v>HIST-4352</v>
      </c>
      <c r="E2103" t="s">
        <v>2381</v>
      </c>
      <c r="F2103" s="44" t="s">
        <v>212</v>
      </c>
      <c r="G2103" s="44" t="s">
        <v>265</v>
      </c>
      <c r="H2103" t="s">
        <v>330</v>
      </c>
      <c r="I2103" t="s">
        <v>331</v>
      </c>
      <c r="J2103" s="2">
        <v>540101</v>
      </c>
      <c r="K2103" t="str">
        <f t="shared" si="65"/>
        <v>5401</v>
      </c>
      <c r="L2103" t="s">
        <v>2333</v>
      </c>
      <c r="N2103"/>
      <c r="O2103" t="s">
        <v>265</v>
      </c>
    </row>
    <row r="2104" spans="1:29" x14ac:dyDescent="0.25">
      <c r="A2104">
        <v>202009</v>
      </c>
      <c r="B2104" t="s">
        <v>2331</v>
      </c>
      <c r="C2104" s="8">
        <v>4373</v>
      </c>
      <c r="D2104" s="8" t="str">
        <f t="shared" si="64"/>
        <v>HIST-4373</v>
      </c>
      <c r="E2104" t="s">
        <v>2382</v>
      </c>
      <c r="F2104" s="44" t="s">
        <v>212</v>
      </c>
      <c r="G2104" s="44" t="s">
        <v>261</v>
      </c>
      <c r="H2104" t="s">
        <v>330</v>
      </c>
      <c r="I2104" t="s">
        <v>331</v>
      </c>
      <c r="J2104" s="2">
        <v>540101</v>
      </c>
      <c r="K2104" t="str">
        <f t="shared" si="65"/>
        <v>5401</v>
      </c>
      <c r="L2104" t="s">
        <v>2333</v>
      </c>
      <c r="N2104"/>
      <c r="O2104" t="s">
        <v>265</v>
      </c>
    </row>
    <row r="2105" spans="1:29" x14ac:dyDescent="0.25">
      <c r="A2105">
        <v>200609</v>
      </c>
      <c r="B2105" t="s">
        <v>2331</v>
      </c>
      <c r="C2105" s="8">
        <v>4374</v>
      </c>
      <c r="D2105" s="8" t="str">
        <f t="shared" si="64"/>
        <v>HIST-4374</v>
      </c>
      <c r="E2105" t="s">
        <v>2383</v>
      </c>
      <c r="F2105" s="44" t="s">
        <v>212</v>
      </c>
      <c r="G2105" s="44" t="s">
        <v>265</v>
      </c>
      <c r="H2105" t="s">
        <v>330</v>
      </c>
      <c r="I2105" t="s">
        <v>331</v>
      </c>
      <c r="J2105" s="2">
        <v>540101</v>
      </c>
      <c r="K2105" t="str">
        <f t="shared" si="65"/>
        <v>5401</v>
      </c>
      <c r="L2105" t="s">
        <v>2333</v>
      </c>
      <c r="M2105" t="s">
        <v>333</v>
      </c>
      <c r="N2105"/>
      <c r="O2105" t="s">
        <v>265</v>
      </c>
      <c r="P2105">
        <v>1</v>
      </c>
      <c r="Q2105">
        <v>1</v>
      </c>
      <c r="R2105">
        <v>1570</v>
      </c>
      <c r="S2105">
        <v>1</v>
      </c>
      <c r="T2105">
        <v>4</v>
      </c>
      <c r="U2105">
        <v>0</v>
      </c>
      <c r="V2105">
        <v>0</v>
      </c>
      <c r="AA2105" t="s">
        <v>334</v>
      </c>
      <c r="AB2105" t="s">
        <v>282</v>
      </c>
      <c r="AC2105" t="s">
        <v>282</v>
      </c>
    </row>
    <row r="2106" spans="1:29" x14ac:dyDescent="0.25">
      <c r="A2106">
        <v>201609</v>
      </c>
      <c r="B2106" t="s">
        <v>2331</v>
      </c>
      <c r="C2106" s="8">
        <v>4375</v>
      </c>
      <c r="D2106" s="8" t="str">
        <f t="shared" si="64"/>
        <v>HIST-4375</v>
      </c>
      <c r="E2106" t="s">
        <v>2384</v>
      </c>
      <c r="F2106" s="44" t="s">
        <v>212</v>
      </c>
      <c r="G2106" s="44" t="s">
        <v>265</v>
      </c>
      <c r="H2106" t="s">
        <v>330</v>
      </c>
      <c r="I2106" t="s">
        <v>331</v>
      </c>
      <c r="J2106" s="2">
        <v>540101</v>
      </c>
      <c r="K2106" t="str">
        <f t="shared" si="65"/>
        <v>5401</v>
      </c>
      <c r="L2106" t="s">
        <v>2333</v>
      </c>
      <c r="M2106" t="s">
        <v>333</v>
      </c>
      <c r="N2106"/>
      <c r="O2106" t="s">
        <v>265</v>
      </c>
      <c r="P2106">
        <v>1</v>
      </c>
      <c r="Q2106">
        <v>1</v>
      </c>
      <c r="R2106">
        <v>1570</v>
      </c>
      <c r="S2106">
        <v>1</v>
      </c>
      <c r="T2106">
        <v>4</v>
      </c>
      <c r="U2106">
        <v>0</v>
      </c>
      <c r="V2106">
        <v>0</v>
      </c>
      <c r="AA2106" t="s">
        <v>334</v>
      </c>
      <c r="AB2106" t="s">
        <v>282</v>
      </c>
      <c r="AC2106" t="s">
        <v>282</v>
      </c>
    </row>
    <row r="2107" spans="1:29" x14ac:dyDescent="0.25">
      <c r="A2107">
        <v>202109</v>
      </c>
      <c r="B2107" t="s">
        <v>2331</v>
      </c>
      <c r="C2107" s="8">
        <v>4385</v>
      </c>
      <c r="D2107" s="8" t="str">
        <f t="shared" si="64"/>
        <v>HIST-4385</v>
      </c>
      <c r="E2107" t="s">
        <v>2385</v>
      </c>
      <c r="F2107" s="44" t="s">
        <v>212</v>
      </c>
      <c r="G2107" s="44" t="s">
        <v>265</v>
      </c>
      <c r="H2107" t="s">
        <v>330</v>
      </c>
      <c r="I2107" t="s">
        <v>331</v>
      </c>
      <c r="J2107" s="2">
        <v>540105</v>
      </c>
      <c r="K2107" t="str">
        <f t="shared" si="65"/>
        <v>5401</v>
      </c>
      <c r="L2107" t="s">
        <v>2364</v>
      </c>
      <c r="M2107" t="s">
        <v>333</v>
      </c>
      <c r="N2107"/>
      <c r="O2107" t="s">
        <v>265</v>
      </c>
      <c r="P2107">
        <v>1</v>
      </c>
      <c r="Q2107">
        <v>1</v>
      </c>
      <c r="R2107">
        <v>1570</v>
      </c>
      <c r="S2107">
        <v>1</v>
      </c>
      <c r="T2107">
        <v>4</v>
      </c>
      <c r="U2107">
        <v>0</v>
      </c>
      <c r="V2107">
        <v>0</v>
      </c>
      <c r="AA2107" t="s">
        <v>334</v>
      </c>
      <c r="AB2107" t="s">
        <v>282</v>
      </c>
      <c r="AC2107" t="s">
        <v>282</v>
      </c>
    </row>
    <row r="2108" spans="1:29" x14ac:dyDescent="0.25">
      <c r="A2108">
        <v>200609</v>
      </c>
      <c r="B2108" t="s">
        <v>2331</v>
      </c>
      <c r="C2108" s="8">
        <v>4390</v>
      </c>
      <c r="D2108" s="8" t="str">
        <f t="shared" si="64"/>
        <v>HIST-4390</v>
      </c>
      <c r="E2108" t="s">
        <v>2386</v>
      </c>
      <c r="F2108" s="44" t="s">
        <v>212</v>
      </c>
      <c r="G2108" s="44" t="s">
        <v>265</v>
      </c>
      <c r="H2108" t="s">
        <v>330</v>
      </c>
      <c r="I2108" t="s">
        <v>331</v>
      </c>
      <c r="J2108" s="2">
        <v>540101</v>
      </c>
      <c r="K2108" t="str">
        <f t="shared" si="65"/>
        <v>5401</v>
      </c>
      <c r="L2108" t="s">
        <v>2333</v>
      </c>
      <c r="M2108" t="s">
        <v>333</v>
      </c>
      <c r="N2108"/>
      <c r="O2108" t="s">
        <v>265</v>
      </c>
      <c r="P2108">
        <v>1</v>
      </c>
      <c r="Q2108">
        <v>1</v>
      </c>
      <c r="R2108">
        <v>1570</v>
      </c>
      <c r="S2108">
        <v>1</v>
      </c>
      <c r="T2108">
        <v>4</v>
      </c>
      <c r="U2108">
        <v>0</v>
      </c>
      <c r="V2108">
        <v>0</v>
      </c>
      <c r="AA2108" t="s">
        <v>334</v>
      </c>
      <c r="AB2108" t="s">
        <v>282</v>
      </c>
      <c r="AC2108" t="s">
        <v>282</v>
      </c>
    </row>
    <row r="2109" spans="1:29" x14ac:dyDescent="0.25">
      <c r="A2109">
        <v>200609</v>
      </c>
      <c r="B2109" t="s">
        <v>2331</v>
      </c>
      <c r="C2109" s="8">
        <v>4396</v>
      </c>
      <c r="D2109" s="8" t="str">
        <f t="shared" si="64"/>
        <v>HIST-4396</v>
      </c>
      <c r="E2109" t="s">
        <v>297</v>
      </c>
      <c r="F2109" s="44" t="s">
        <v>212</v>
      </c>
      <c r="G2109" s="44" t="s">
        <v>265</v>
      </c>
      <c r="H2109" t="s">
        <v>330</v>
      </c>
      <c r="I2109" t="s">
        <v>331</v>
      </c>
      <c r="J2109" s="2">
        <v>540101</v>
      </c>
      <c r="K2109" t="str">
        <f t="shared" si="65"/>
        <v>5401</v>
      </c>
      <c r="L2109" t="s">
        <v>2333</v>
      </c>
      <c r="N2109"/>
      <c r="O2109" t="s">
        <v>265</v>
      </c>
    </row>
    <row r="2110" spans="1:29" x14ac:dyDescent="0.25">
      <c r="A2110">
        <v>200609</v>
      </c>
      <c r="B2110" t="s">
        <v>2331</v>
      </c>
      <c r="C2110" s="8">
        <v>4398</v>
      </c>
      <c r="D2110" s="8" t="str">
        <f t="shared" si="64"/>
        <v>HIST-4398</v>
      </c>
      <c r="E2110" t="s">
        <v>411</v>
      </c>
      <c r="F2110" s="44" t="s">
        <v>212</v>
      </c>
      <c r="G2110" s="44" t="s">
        <v>265</v>
      </c>
      <c r="H2110" t="s">
        <v>330</v>
      </c>
      <c r="I2110" t="s">
        <v>331</v>
      </c>
      <c r="J2110" s="2">
        <v>540101</v>
      </c>
      <c r="K2110" t="str">
        <f t="shared" si="65"/>
        <v>5401</v>
      </c>
      <c r="L2110" t="s">
        <v>2333</v>
      </c>
      <c r="M2110" t="s">
        <v>333</v>
      </c>
      <c r="N2110"/>
      <c r="O2110" t="s">
        <v>265</v>
      </c>
      <c r="P2110">
        <v>3</v>
      </c>
      <c r="Q2110">
        <v>1</v>
      </c>
      <c r="R2110">
        <v>1570</v>
      </c>
      <c r="S2110">
        <v>1</v>
      </c>
      <c r="T2110">
        <v>4</v>
      </c>
      <c r="U2110">
        <v>0</v>
      </c>
      <c r="V2110">
        <v>0</v>
      </c>
      <c r="AA2110" t="s">
        <v>334</v>
      </c>
      <c r="AB2110" t="s">
        <v>282</v>
      </c>
      <c r="AC2110" t="s">
        <v>282</v>
      </c>
    </row>
    <row r="2111" spans="1:29" x14ac:dyDescent="0.25">
      <c r="A2111">
        <v>202009</v>
      </c>
      <c r="B2111" t="s">
        <v>2331</v>
      </c>
      <c r="C2111" s="8">
        <v>4399</v>
      </c>
      <c r="D2111" s="8" t="str">
        <f t="shared" si="64"/>
        <v>HIST-4399</v>
      </c>
      <c r="E2111" t="s">
        <v>272</v>
      </c>
      <c r="F2111" s="44" t="s">
        <v>212</v>
      </c>
      <c r="G2111" s="44" t="s">
        <v>265</v>
      </c>
      <c r="H2111" t="s">
        <v>330</v>
      </c>
      <c r="I2111" t="s">
        <v>331</v>
      </c>
      <c r="J2111" s="2">
        <v>540105</v>
      </c>
      <c r="K2111" t="str">
        <f t="shared" si="65"/>
        <v>5401</v>
      </c>
      <c r="L2111" t="s">
        <v>2364</v>
      </c>
      <c r="M2111" t="s">
        <v>333</v>
      </c>
      <c r="N2111"/>
      <c r="O2111" t="s">
        <v>265</v>
      </c>
      <c r="P2111">
        <v>1</v>
      </c>
      <c r="Q2111">
        <v>1</v>
      </c>
      <c r="R2111">
        <v>1570</v>
      </c>
      <c r="S2111">
        <v>1</v>
      </c>
      <c r="T2111">
        <v>4</v>
      </c>
      <c r="U2111">
        <v>0</v>
      </c>
      <c r="V2111">
        <v>0</v>
      </c>
      <c r="AA2111" t="s">
        <v>334</v>
      </c>
      <c r="AB2111" t="s">
        <v>282</v>
      </c>
      <c r="AC2111" t="s">
        <v>282</v>
      </c>
    </row>
    <row r="2112" spans="1:29" x14ac:dyDescent="0.25">
      <c r="A2112">
        <v>200609</v>
      </c>
      <c r="B2112" t="s">
        <v>2331</v>
      </c>
      <c r="C2112" s="8">
        <v>5310</v>
      </c>
      <c r="D2112" s="8" t="str">
        <f t="shared" si="64"/>
        <v>HIST-5310</v>
      </c>
      <c r="E2112" t="s">
        <v>2387</v>
      </c>
      <c r="F2112" s="44" t="s">
        <v>212</v>
      </c>
      <c r="G2112" s="44" t="s">
        <v>265</v>
      </c>
      <c r="H2112" t="s">
        <v>330</v>
      </c>
      <c r="I2112" t="s">
        <v>331</v>
      </c>
      <c r="J2112" s="2">
        <v>540101</v>
      </c>
      <c r="K2112" t="str">
        <f t="shared" si="65"/>
        <v>5401</v>
      </c>
      <c r="L2112" t="s">
        <v>2333</v>
      </c>
      <c r="M2112" t="s">
        <v>333</v>
      </c>
      <c r="N2112"/>
      <c r="O2112" t="s">
        <v>265</v>
      </c>
      <c r="P2112">
        <v>1</v>
      </c>
      <c r="Q2112">
        <v>1</v>
      </c>
      <c r="R2112">
        <v>1570</v>
      </c>
      <c r="S2112">
        <v>1</v>
      </c>
      <c r="T2112">
        <v>5</v>
      </c>
      <c r="U2112">
        <v>0</v>
      </c>
      <c r="V2112">
        <v>0</v>
      </c>
      <c r="AA2112" t="s">
        <v>334</v>
      </c>
      <c r="AB2112" t="s">
        <v>282</v>
      </c>
      <c r="AC2112" t="s">
        <v>282</v>
      </c>
    </row>
    <row r="2113" spans="1:29" x14ac:dyDescent="0.25">
      <c r="A2113">
        <v>200809</v>
      </c>
      <c r="B2113" t="s">
        <v>2331</v>
      </c>
      <c r="C2113" s="8">
        <v>5320</v>
      </c>
      <c r="D2113" s="8" t="str">
        <f t="shared" si="64"/>
        <v>HIST-5320</v>
      </c>
      <c r="E2113" t="s">
        <v>1100</v>
      </c>
      <c r="F2113" s="44" t="s">
        <v>212</v>
      </c>
      <c r="G2113" s="44" t="s">
        <v>265</v>
      </c>
      <c r="H2113" t="s">
        <v>330</v>
      </c>
      <c r="I2113" t="s">
        <v>331</v>
      </c>
      <c r="J2113" s="2">
        <v>540101</v>
      </c>
      <c r="K2113" t="str">
        <f t="shared" si="65"/>
        <v>5401</v>
      </c>
      <c r="L2113" t="s">
        <v>2333</v>
      </c>
      <c r="N2113"/>
      <c r="O2113" t="s">
        <v>265</v>
      </c>
    </row>
    <row r="2114" spans="1:29" x14ac:dyDescent="0.25">
      <c r="A2114">
        <v>200609</v>
      </c>
      <c r="B2114" t="s">
        <v>2331</v>
      </c>
      <c r="C2114" s="8">
        <v>5322</v>
      </c>
      <c r="D2114" s="8" t="str">
        <f t="shared" ref="D2114:D2177" si="66">B2114&amp;"-"&amp;C2114</f>
        <v>HIST-5322</v>
      </c>
      <c r="E2114" t="s">
        <v>2388</v>
      </c>
      <c r="F2114" s="44" t="s">
        <v>212</v>
      </c>
      <c r="G2114" s="44" t="s">
        <v>265</v>
      </c>
      <c r="H2114" t="s">
        <v>330</v>
      </c>
      <c r="I2114" t="s">
        <v>331</v>
      </c>
      <c r="J2114" s="2">
        <v>540102</v>
      </c>
      <c r="K2114" t="str">
        <f t="shared" ref="K2114:K2177" si="67">LEFT(J2114, 4)</f>
        <v>5401</v>
      </c>
      <c r="L2114" t="s">
        <v>2347</v>
      </c>
      <c r="M2114" t="s">
        <v>333</v>
      </c>
      <c r="N2114"/>
      <c r="O2114" t="s">
        <v>265</v>
      </c>
      <c r="P2114">
        <v>4</v>
      </c>
      <c r="Q2114">
        <v>1</v>
      </c>
      <c r="R2114">
        <v>1570</v>
      </c>
      <c r="S2114">
        <v>1</v>
      </c>
      <c r="T2114">
        <v>5</v>
      </c>
      <c r="U2114">
        <v>0</v>
      </c>
      <c r="V2114">
        <v>0</v>
      </c>
      <c r="AA2114" t="s">
        <v>334</v>
      </c>
      <c r="AB2114" t="s">
        <v>282</v>
      </c>
      <c r="AC2114" t="s">
        <v>282</v>
      </c>
    </row>
    <row r="2115" spans="1:29" x14ac:dyDescent="0.25">
      <c r="A2115">
        <v>200809</v>
      </c>
      <c r="B2115" t="s">
        <v>2331</v>
      </c>
      <c r="C2115" s="8">
        <v>5323</v>
      </c>
      <c r="D2115" s="8" t="str">
        <f t="shared" si="66"/>
        <v>HIST-5323</v>
      </c>
      <c r="E2115" t="s">
        <v>2389</v>
      </c>
      <c r="F2115" s="44" t="s">
        <v>212</v>
      </c>
      <c r="G2115" s="44" t="s">
        <v>265</v>
      </c>
      <c r="H2115" t="s">
        <v>330</v>
      </c>
      <c r="I2115" t="s">
        <v>331</v>
      </c>
      <c r="J2115" s="2">
        <v>540102</v>
      </c>
      <c r="K2115" t="str">
        <f t="shared" si="67"/>
        <v>5401</v>
      </c>
      <c r="L2115" t="s">
        <v>2347</v>
      </c>
      <c r="N2115"/>
      <c r="O2115" t="s">
        <v>265</v>
      </c>
    </row>
    <row r="2116" spans="1:29" x14ac:dyDescent="0.25">
      <c r="A2116">
        <v>200809</v>
      </c>
      <c r="B2116" t="s">
        <v>2331</v>
      </c>
      <c r="C2116" s="8">
        <v>5324</v>
      </c>
      <c r="D2116" s="8" t="str">
        <f t="shared" si="66"/>
        <v>HIST-5324</v>
      </c>
      <c r="E2116" t="s">
        <v>2390</v>
      </c>
      <c r="F2116" s="44" t="s">
        <v>212</v>
      </c>
      <c r="G2116" s="44" t="s">
        <v>265</v>
      </c>
      <c r="H2116" t="s">
        <v>330</v>
      </c>
      <c r="I2116" t="s">
        <v>331</v>
      </c>
      <c r="J2116" s="2">
        <v>540102</v>
      </c>
      <c r="K2116" t="str">
        <f t="shared" si="67"/>
        <v>5401</v>
      </c>
      <c r="L2116" t="s">
        <v>2347</v>
      </c>
      <c r="N2116"/>
      <c r="O2116" t="s">
        <v>265</v>
      </c>
    </row>
    <row r="2117" spans="1:29" x14ac:dyDescent="0.25">
      <c r="A2117">
        <v>202209</v>
      </c>
      <c r="B2117" t="s">
        <v>2331</v>
      </c>
      <c r="C2117" s="8">
        <v>5326</v>
      </c>
      <c r="D2117" s="8" t="str">
        <f t="shared" si="66"/>
        <v>HIST-5326</v>
      </c>
      <c r="E2117" t="s">
        <v>2391</v>
      </c>
      <c r="F2117" s="44" t="s">
        <v>212</v>
      </c>
      <c r="G2117" s="44" t="s">
        <v>261</v>
      </c>
      <c r="H2117" t="s">
        <v>330</v>
      </c>
      <c r="I2117" t="s">
        <v>331</v>
      </c>
      <c r="J2117" s="2">
        <v>540102</v>
      </c>
      <c r="K2117" t="str">
        <f t="shared" si="67"/>
        <v>5401</v>
      </c>
      <c r="L2117" t="s">
        <v>2347</v>
      </c>
      <c r="N2117"/>
      <c r="O2117" t="s">
        <v>265</v>
      </c>
    </row>
    <row r="2118" spans="1:29" x14ac:dyDescent="0.25">
      <c r="A2118">
        <v>202209</v>
      </c>
      <c r="B2118" t="s">
        <v>2331</v>
      </c>
      <c r="C2118" s="8">
        <v>5327</v>
      </c>
      <c r="D2118" s="8" t="str">
        <f t="shared" si="66"/>
        <v>HIST-5327</v>
      </c>
      <c r="E2118" t="s">
        <v>2392</v>
      </c>
      <c r="F2118" s="44" t="s">
        <v>212</v>
      </c>
      <c r="G2118" s="44" t="s">
        <v>261</v>
      </c>
      <c r="H2118" t="s">
        <v>330</v>
      </c>
      <c r="I2118" t="s">
        <v>331</v>
      </c>
      <c r="J2118" s="2">
        <v>540102</v>
      </c>
      <c r="K2118" t="str">
        <f t="shared" si="67"/>
        <v>5401</v>
      </c>
      <c r="L2118" t="s">
        <v>2347</v>
      </c>
      <c r="N2118"/>
      <c r="O2118" t="s">
        <v>265</v>
      </c>
    </row>
    <row r="2119" spans="1:29" x14ac:dyDescent="0.25">
      <c r="A2119">
        <v>200809</v>
      </c>
      <c r="B2119" t="s">
        <v>2331</v>
      </c>
      <c r="C2119" s="8">
        <v>5328</v>
      </c>
      <c r="D2119" s="8" t="str">
        <f t="shared" si="66"/>
        <v>HIST-5328</v>
      </c>
      <c r="E2119" t="s">
        <v>2393</v>
      </c>
      <c r="F2119" s="44" t="s">
        <v>212</v>
      </c>
      <c r="G2119" s="44" t="s">
        <v>265</v>
      </c>
      <c r="H2119" t="s">
        <v>330</v>
      </c>
      <c r="I2119" t="s">
        <v>331</v>
      </c>
      <c r="J2119" s="2">
        <v>540102</v>
      </c>
      <c r="K2119" t="str">
        <f t="shared" si="67"/>
        <v>5401</v>
      </c>
      <c r="L2119" t="s">
        <v>2347</v>
      </c>
      <c r="N2119"/>
      <c r="O2119" t="s">
        <v>265</v>
      </c>
    </row>
    <row r="2120" spans="1:29" x14ac:dyDescent="0.25">
      <c r="A2120">
        <v>200809</v>
      </c>
      <c r="B2120" t="s">
        <v>2331</v>
      </c>
      <c r="C2120" s="8">
        <v>5329</v>
      </c>
      <c r="D2120" s="8" t="str">
        <f t="shared" si="66"/>
        <v>HIST-5329</v>
      </c>
      <c r="E2120" t="s">
        <v>2394</v>
      </c>
      <c r="F2120" s="44" t="s">
        <v>212</v>
      </c>
      <c r="G2120" s="44" t="s">
        <v>265</v>
      </c>
      <c r="H2120" t="s">
        <v>330</v>
      </c>
      <c r="I2120" t="s">
        <v>331</v>
      </c>
      <c r="J2120" s="2">
        <v>540102</v>
      </c>
      <c r="K2120" t="str">
        <f t="shared" si="67"/>
        <v>5401</v>
      </c>
      <c r="L2120" t="s">
        <v>2347</v>
      </c>
      <c r="N2120"/>
      <c r="O2120" t="s">
        <v>265</v>
      </c>
    </row>
    <row r="2121" spans="1:29" x14ac:dyDescent="0.25">
      <c r="A2121">
        <v>202209</v>
      </c>
      <c r="B2121" t="s">
        <v>2331</v>
      </c>
      <c r="C2121" s="8">
        <v>5330</v>
      </c>
      <c r="D2121" s="8" t="str">
        <f t="shared" si="66"/>
        <v>HIST-5330</v>
      </c>
      <c r="E2121" t="s">
        <v>2395</v>
      </c>
      <c r="F2121" s="44" t="s">
        <v>212</v>
      </c>
      <c r="G2121" s="44" t="s">
        <v>265</v>
      </c>
      <c r="H2121" t="s">
        <v>330</v>
      </c>
      <c r="I2121" t="s">
        <v>331</v>
      </c>
      <c r="J2121" s="2">
        <v>540101</v>
      </c>
      <c r="K2121" t="str">
        <f t="shared" si="67"/>
        <v>5401</v>
      </c>
      <c r="L2121" t="s">
        <v>2333</v>
      </c>
      <c r="M2121" t="s">
        <v>333</v>
      </c>
      <c r="N2121"/>
      <c r="O2121" t="s">
        <v>265</v>
      </c>
      <c r="P2121">
        <v>4</v>
      </c>
      <c r="Q2121">
        <v>1</v>
      </c>
      <c r="R2121">
        <v>1570</v>
      </c>
      <c r="S2121">
        <v>1</v>
      </c>
      <c r="T2121">
        <v>5</v>
      </c>
      <c r="U2121">
        <v>0</v>
      </c>
      <c r="V2121">
        <v>0</v>
      </c>
      <c r="AA2121" t="s">
        <v>334</v>
      </c>
      <c r="AB2121" t="s">
        <v>282</v>
      </c>
      <c r="AC2121" t="s">
        <v>282</v>
      </c>
    </row>
    <row r="2122" spans="1:29" x14ac:dyDescent="0.25">
      <c r="A2122">
        <v>200809</v>
      </c>
      <c r="B2122" t="s">
        <v>2331</v>
      </c>
      <c r="C2122" s="8">
        <v>5331</v>
      </c>
      <c r="D2122" s="8" t="str">
        <f t="shared" si="66"/>
        <v>HIST-5331</v>
      </c>
      <c r="E2122" t="s">
        <v>2396</v>
      </c>
      <c r="F2122" s="44" t="s">
        <v>212</v>
      </c>
      <c r="G2122" s="44" t="s">
        <v>265</v>
      </c>
      <c r="H2122" t="s">
        <v>330</v>
      </c>
      <c r="I2122" t="s">
        <v>331</v>
      </c>
      <c r="J2122" s="2">
        <v>540101</v>
      </c>
      <c r="K2122" t="str">
        <f t="shared" si="67"/>
        <v>5401</v>
      </c>
      <c r="L2122" t="s">
        <v>2333</v>
      </c>
      <c r="N2122"/>
      <c r="O2122" t="s">
        <v>265</v>
      </c>
    </row>
    <row r="2123" spans="1:29" x14ac:dyDescent="0.25">
      <c r="A2123">
        <v>202409</v>
      </c>
      <c r="B2123" t="s">
        <v>2331</v>
      </c>
      <c r="C2123" s="8">
        <v>5332</v>
      </c>
      <c r="D2123" s="8" t="str">
        <f t="shared" si="66"/>
        <v>HIST-5332</v>
      </c>
      <c r="E2123" t="s">
        <v>2397</v>
      </c>
      <c r="F2123" s="44" t="s">
        <v>212</v>
      </c>
      <c r="G2123" s="44" t="s">
        <v>265</v>
      </c>
      <c r="H2123" t="s">
        <v>330</v>
      </c>
      <c r="I2123" t="s">
        <v>331</v>
      </c>
      <c r="J2123" s="2">
        <v>540101</v>
      </c>
      <c r="K2123" t="str">
        <f t="shared" si="67"/>
        <v>5401</v>
      </c>
      <c r="L2123" t="s">
        <v>2333</v>
      </c>
      <c r="M2123" t="s">
        <v>333</v>
      </c>
      <c r="N2123"/>
      <c r="P2123">
        <v>4</v>
      </c>
      <c r="Q2123">
        <v>1</v>
      </c>
      <c r="R2123">
        <v>1570</v>
      </c>
      <c r="S2123">
        <v>1</v>
      </c>
      <c r="T2123">
        <v>5</v>
      </c>
      <c r="U2123">
        <v>0</v>
      </c>
      <c r="V2123">
        <v>0</v>
      </c>
      <c r="AA2123" t="s">
        <v>334</v>
      </c>
      <c r="AB2123" t="s">
        <v>282</v>
      </c>
      <c r="AC2123" t="s">
        <v>282</v>
      </c>
    </row>
    <row r="2124" spans="1:29" x14ac:dyDescent="0.25">
      <c r="A2124">
        <v>200909</v>
      </c>
      <c r="B2124" t="s">
        <v>2331</v>
      </c>
      <c r="C2124" s="8">
        <v>5333</v>
      </c>
      <c r="D2124" s="8" t="str">
        <f t="shared" si="66"/>
        <v>HIST-5333</v>
      </c>
      <c r="E2124" t="s">
        <v>2398</v>
      </c>
      <c r="F2124" s="44" t="s">
        <v>212</v>
      </c>
      <c r="G2124" s="44" t="s">
        <v>265</v>
      </c>
      <c r="H2124" t="s">
        <v>330</v>
      </c>
      <c r="I2124" t="s">
        <v>331</v>
      </c>
      <c r="J2124" s="2">
        <v>540102</v>
      </c>
      <c r="K2124" t="str">
        <f t="shared" si="67"/>
        <v>5401</v>
      </c>
      <c r="L2124" t="s">
        <v>2347</v>
      </c>
      <c r="M2124" t="s">
        <v>333</v>
      </c>
      <c r="N2124"/>
      <c r="O2124" t="s">
        <v>265</v>
      </c>
      <c r="P2124">
        <v>4</v>
      </c>
      <c r="Q2124">
        <v>1</v>
      </c>
      <c r="R2124">
        <v>1570</v>
      </c>
      <c r="S2124">
        <v>1</v>
      </c>
      <c r="T2124">
        <v>5</v>
      </c>
      <c r="U2124">
        <v>0</v>
      </c>
      <c r="V2124">
        <v>0</v>
      </c>
      <c r="AA2124" t="s">
        <v>334</v>
      </c>
      <c r="AB2124" t="s">
        <v>282</v>
      </c>
      <c r="AC2124" t="s">
        <v>282</v>
      </c>
    </row>
    <row r="2125" spans="1:29" x14ac:dyDescent="0.25">
      <c r="A2125">
        <v>202209</v>
      </c>
      <c r="B2125" t="s">
        <v>2331</v>
      </c>
      <c r="C2125" s="8">
        <v>5335</v>
      </c>
      <c r="D2125" s="8" t="str">
        <f t="shared" si="66"/>
        <v>HIST-5335</v>
      </c>
      <c r="E2125" t="s">
        <v>2399</v>
      </c>
      <c r="F2125" s="44" t="s">
        <v>212</v>
      </c>
      <c r="G2125" s="44" t="s">
        <v>261</v>
      </c>
      <c r="H2125" t="s">
        <v>330</v>
      </c>
      <c r="I2125" t="s">
        <v>331</v>
      </c>
      <c r="J2125" s="2">
        <v>540101</v>
      </c>
      <c r="K2125" t="str">
        <f t="shared" si="67"/>
        <v>5401</v>
      </c>
      <c r="L2125" t="s">
        <v>2333</v>
      </c>
      <c r="N2125"/>
      <c r="O2125" t="s">
        <v>265</v>
      </c>
    </row>
    <row r="2126" spans="1:29" x14ac:dyDescent="0.25">
      <c r="A2126">
        <v>200809</v>
      </c>
      <c r="B2126" t="s">
        <v>2331</v>
      </c>
      <c r="C2126" s="8">
        <v>5336</v>
      </c>
      <c r="D2126" s="8" t="str">
        <f t="shared" si="66"/>
        <v>HIST-5336</v>
      </c>
      <c r="E2126" t="s">
        <v>2400</v>
      </c>
      <c r="F2126" s="44" t="s">
        <v>212</v>
      </c>
      <c r="G2126" s="44" t="s">
        <v>265</v>
      </c>
      <c r="H2126" t="s">
        <v>330</v>
      </c>
      <c r="I2126" t="s">
        <v>331</v>
      </c>
      <c r="J2126" s="2">
        <v>540102</v>
      </c>
      <c r="K2126" t="str">
        <f t="shared" si="67"/>
        <v>5401</v>
      </c>
      <c r="L2126" t="s">
        <v>2347</v>
      </c>
      <c r="N2126"/>
      <c r="O2126" t="s">
        <v>265</v>
      </c>
    </row>
    <row r="2127" spans="1:29" x14ac:dyDescent="0.25">
      <c r="A2127">
        <v>200809</v>
      </c>
      <c r="B2127" t="s">
        <v>2331</v>
      </c>
      <c r="C2127" s="8">
        <v>5337</v>
      </c>
      <c r="D2127" s="8" t="str">
        <f t="shared" si="66"/>
        <v>HIST-5337</v>
      </c>
      <c r="E2127" t="s">
        <v>2401</v>
      </c>
      <c r="F2127" s="44" t="s">
        <v>212</v>
      </c>
      <c r="G2127" s="44" t="s">
        <v>265</v>
      </c>
      <c r="H2127" t="s">
        <v>330</v>
      </c>
      <c r="I2127" t="s">
        <v>331</v>
      </c>
      <c r="J2127" s="2">
        <v>540101</v>
      </c>
      <c r="K2127" t="str">
        <f t="shared" si="67"/>
        <v>5401</v>
      </c>
      <c r="L2127" t="s">
        <v>2333</v>
      </c>
      <c r="N2127"/>
      <c r="O2127" t="s">
        <v>265</v>
      </c>
    </row>
    <row r="2128" spans="1:29" x14ac:dyDescent="0.25">
      <c r="A2128">
        <v>200809</v>
      </c>
      <c r="B2128" t="s">
        <v>2331</v>
      </c>
      <c r="C2128" s="8">
        <v>5338</v>
      </c>
      <c r="D2128" s="8" t="str">
        <f t="shared" si="66"/>
        <v>HIST-5338</v>
      </c>
      <c r="E2128" t="s">
        <v>2402</v>
      </c>
      <c r="F2128" s="44" t="s">
        <v>212</v>
      </c>
      <c r="G2128" s="44" t="s">
        <v>265</v>
      </c>
      <c r="H2128" t="s">
        <v>330</v>
      </c>
      <c r="I2128" t="s">
        <v>331</v>
      </c>
      <c r="J2128" s="2">
        <v>540101</v>
      </c>
      <c r="K2128" t="str">
        <f t="shared" si="67"/>
        <v>5401</v>
      </c>
      <c r="L2128" t="s">
        <v>2333</v>
      </c>
      <c r="N2128"/>
      <c r="O2128" t="s">
        <v>265</v>
      </c>
    </row>
    <row r="2129" spans="1:29" x14ac:dyDescent="0.25">
      <c r="A2129">
        <v>201909</v>
      </c>
      <c r="B2129" t="s">
        <v>2331</v>
      </c>
      <c r="C2129" s="8">
        <v>5341</v>
      </c>
      <c r="D2129" s="8" t="str">
        <f t="shared" si="66"/>
        <v>HIST-5341</v>
      </c>
      <c r="E2129" t="s">
        <v>2403</v>
      </c>
      <c r="F2129" s="44" t="s">
        <v>212</v>
      </c>
      <c r="G2129" s="44" t="s">
        <v>261</v>
      </c>
      <c r="H2129" t="s">
        <v>330</v>
      </c>
      <c r="I2129" t="s">
        <v>331</v>
      </c>
      <c r="J2129" s="2">
        <v>540103</v>
      </c>
      <c r="K2129" t="str">
        <f t="shared" si="67"/>
        <v>5401</v>
      </c>
      <c r="L2129" t="s">
        <v>2373</v>
      </c>
      <c r="N2129"/>
      <c r="O2129" t="s">
        <v>265</v>
      </c>
    </row>
    <row r="2130" spans="1:29" x14ac:dyDescent="0.25">
      <c r="A2130">
        <v>201909</v>
      </c>
      <c r="B2130" t="s">
        <v>2331</v>
      </c>
      <c r="C2130" s="8">
        <v>5342</v>
      </c>
      <c r="D2130" s="8" t="str">
        <f t="shared" si="66"/>
        <v>HIST-5342</v>
      </c>
      <c r="E2130" t="s">
        <v>2404</v>
      </c>
      <c r="F2130" s="44" t="s">
        <v>212</v>
      </c>
      <c r="G2130" s="44" t="s">
        <v>261</v>
      </c>
      <c r="H2130" t="s">
        <v>330</v>
      </c>
      <c r="I2130" t="s">
        <v>331</v>
      </c>
      <c r="J2130" s="2">
        <v>540103</v>
      </c>
      <c r="K2130" t="str">
        <f t="shared" si="67"/>
        <v>5401</v>
      </c>
      <c r="L2130" t="s">
        <v>2373</v>
      </c>
      <c r="N2130"/>
      <c r="O2130" t="s">
        <v>265</v>
      </c>
    </row>
    <row r="2131" spans="1:29" x14ac:dyDescent="0.25">
      <c r="A2131">
        <v>202209</v>
      </c>
      <c r="B2131" t="s">
        <v>2331</v>
      </c>
      <c r="C2131" s="8">
        <v>5345</v>
      </c>
      <c r="D2131" s="8" t="str">
        <f t="shared" si="66"/>
        <v>HIST-5345</v>
      </c>
      <c r="E2131" t="s">
        <v>2405</v>
      </c>
      <c r="F2131" s="44" t="s">
        <v>212</v>
      </c>
      <c r="G2131" s="44" t="s">
        <v>265</v>
      </c>
      <c r="H2131" t="s">
        <v>330</v>
      </c>
      <c r="I2131" t="s">
        <v>331</v>
      </c>
      <c r="J2131" s="2">
        <v>540101</v>
      </c>
      <c r="K2131" t="str">
        <f t="shared" si="67"/>
        <v>5401</v>
      </c>
      <c r="L2131" t="s">
        <v>2333</v>
      </c>
      <c r="M2131" t="s">
        <v>333</v>
      </c>
      <c r="N2131"/>
      <c r="O2131" t="s">
        <v>265</v>
      </c>
      <c r="P2131">
        <v>4</v>
      </c>
      <c r="Q2131">
        <v>1</v>
      </c>
      <c r="R2131">
        <v>1570</v>
      </c>
      <c r="S2131">
        <v>1</v>
      </c>
      <c r="T2131">
        <v>5</v>
      </c>
      <c r="U2131">
        <v>0</v>
      </c>
      <c r="V2131">
        <v>0</v>
      </c>
      <c r="AA2131" t="s">
        <v>334</v>
      </c>
      <c r="AB2131" t="s">
        <v>282</v>
      </c>
      <c r="AC2131" t="s">
        <v>282</v>
      </c>
    </row>
    <row r="2132" spans="1:29" x14ac:dyDescent="0.25">
      <c r="A2132">
        <v>200809</v>
      </c>
      <c r="B2132" t="s">
        <v>2331</v>
      </c>
      <c r="C2132" s="8">
        <v>5351</v>
      </c>
      <c r="D2132" s="8" t="str">
        <f t="shared" si="66"/>
        <v>HIST-5351</v>
      </c>
      <c r="E2132" t="s">
        <v>2406</v>
      </c>
      <c r="F2132" s="44" t="s">
        <v>212</v>
      </c>
      <c r="G2132" s="44" t="s">
        <v>265</v>
      </c>
      <c r="H2132" t="s">
        <v>330</v>
      </c>
      <c r="I2132" t="s">
        <v>331</v>
      </c>
      <c r="J2132" s="2">
        <v>540101</v>
      </c>
      <c r="K2132" t="str">
        <f t="shared" si="67"/>
        <v>5401</v>
      </c>
      <c r="L2132" t="s">
        <v>2333</v>
      </c>
      <c r="N2132"/>
      <c r="O2132" t="s">
        <v>265</v>
      </c>
    </row>
    <row r="2133" spans="1:29" x14ac:dyDescent="0.25">
      <c r="A2133">
        <v>201909</v>
      </c>
      <c r="B2133" t="s">
        <v>2331</v>
      </c>
      <c r="C2133" s="8">
        <v>5352</v>
      </c>
      <c r="D2133" s="8" t="str">
        <f t="shared" si="66"/>
        <v>HIST-5352</v>
      </c>
      <c r="E2133" t="s">
        <v>2407</v>
      </c>
      <c r="F2133" s="44" t="s">
        <v>212</v>
      </c>
      <c r="G2133" s="44" t="s">
        <v>261</v>
      </c>
      <c r="H2133" t="s">
        <v>330</v>
      </c>
      <c r="I2133" t="s">
        <v>331</v>
      </c>
      <c r="J2133" s="2">
        <v>540101</v>
      </c>
      <c r="K2133" t="str">
        <f t="shared" si="67"/>
        <v>5401</v>
      </c>
      <c r="L2133" t="s">
        <v>2333</v>
      </c>
      <c r="N2133"/>
      <c r="O2133" t="s">
        <v>265</v>
      </c>
    </row>
    <row r="2134" spans="1:29" x14ac:dyDescent="0.25">
      <c r="A2134">
        <v>201609</v>
      </c>
      <c r="B2134" t="s">
        <v>2331</v>
      </c>
      <c r="C2134" s="8">
        <v>5355</v>
      </c>
      <c r="D2134" s="8" t="str">
        <f t="shared" si="66"/>
        <v>HIST-5355</v>
      </c>
      <c r="E2134" t="s">
        <v>2408</v>
      </c>
      <c r="F2134" s="44" t="s">
        <v>212</v>
      </c>
      <c r="G2134" s="44" t="s">
        <v>265</v>
      </c>
      <c r="H2134" t="s">
        <v>330</v>
      </c>
      <c r="I2134" t="s">
        <v>331</v>
      </c>
      <c r="J2134" s="2">
        <v>540102</v>
      </c>
      <c r="K2134" t="str">
        <f t="shared" si="67"/>
        <v>5401</v>
      </c>
      <c r="L2134" t="s">
        <v>2347</v>
      </c>
      <c r="M2134" t="s">
        <v>333</v>
      </c>
      <c r="N2134"/>
      <c r="O2134" t="s">
        <v>265</v>
      </c>
      <c r="P2134">
        <v>1</v>
      </c>
      <c r="Q2134">
        <v>1</v>
      </c>
      <c r="R2134">
        <v>1570</v>
      </c>
      <c r="S2134">
        <v>1</v>
      </c>
      <c r="T2134">
        <v>5</v>
      </c>
      <c r="U2134">
        <v>0</v>
      </c>
      <c r="V2134">
        <v>0</v>
      </c>
      <c r="AA2134" t="s">
        <v>334</v>
      </c>
      <c r="AB2134" t="s">
        <v>282</v>
      </c>
      <c r="AC2134" t="s">
        <v>282</v>
      </c>
    </row>
    <row r="2135" spans="1:29" x14ac:dyDescent="0.25">
      <c r="A2135">
        <v>200809</v>
      </c>
      <c r="B2135" t="s">
        <v>2331</v>
      </c>
      <c r="C2135" s="8">
        <v>5360</v>
      </c>
      <c r="D2135" s="8" t="str">
        <f t="shared" si="66"/>
        <v>HIST-5360</v>
      </c>
      <c r="E2135" t="s">
        <v>2409</v>
      </c>
      <c r="F2135" s="44" t="s">
        <v>212</v>
      </c>
      <c r="G2135" s="44" t="s">
        <v>265</v>
      </c>
      <c r="H2135" t="s">
        <v>330</v>
      </c>
      <c r="I2135" t="s">
        <v>331</v>
      </c>
      <c r="J2135" s="2">
        <v>540105</v>
      </c>
      <c r="K2135" t="str">
        <f t="shared" si="67"/>
        <v>5401</v>
      </c>
      <c r="L2135" t="s">
        <v>2364</v>
      </c>
      <c r="N2135"/>
      <c r="O2135" t="s">
        <v>265</v>
      </c>
    </row>
    <row r="2136" spans="1:29" x14ac:dyDescent="0.25">
      <c r="A2136">
        <v>200609</v>
      </c>
      <c r="B2136" t="s">
        <v>2331</v>
      </c>
      <c r="C2136" s="8">
        <v>5370</v>
      </c>
      <c r="D2136" s="8" t="str">
        <f t="shared" si="66"/>
        <v>HIST-5370</v>
      </c>
      <c r="E2136" t="s">
        <v>2410</v>
      </c>
      <c r="F2136" s="44" t="s">
        <v>212</v>
      </c>
      <c r="G2136" s="44" t="s">
        <v>265</v>
      </c>
      <c r="H2136" t="s">
        <v>330</v>
      </c>
      <c r="I2136" t="s">
        <v>331</v>
      </c>
      <c r="J2136" s="2">
        <v>540105</v>
      </c>
      <c r="K2136" t="str">
        <f t="shared" si="67"/>
        <v>5401</v>
      </c>
      <c r="L2136" t="s">
        <v>2364</v>
      </c>
      <c r="M2136" t="s">
        <v>333</v>
      </c>
      <c r="N2136"/>
      <c r="O2136" t="s">
        <v>265</v>
      </c>
      <c r="P2136">
        <v>1</v>
      </c>
      <c r="Q2136">
        <v>1</v>
      </c>
      <c r="R2136">
        <v>1570</v>
      </c>
      <c r="S2136">
        <v>1</v>
      </c>
      <c r="T2136">
        <v>5</v>
      </c>
      <c r="U2136">
        <v>0</v>
      </c>
      <c r="V2136">
        <v>0</v>
      </c>
      <c r="AA2136" t="s">
        <v>334</v>
      </c>
      <c r="AB2136" t="s">
        <v>282</v>
      </c>
      <c r="AC2136" t="s">
        <v>282</v>
      </c>
    </row>
    <row r="2137" spans="1:29" x14ac:dyDescent="0.25">
      <c r="A2137">
        <v>201909</v>
      </c>
      <c r="B2137" t="s">
        <v>2331</v>
      </c>
      <c r="C2137" s="8">
        <v>5371</v>
      </c>
      <c r="D2137" s="8" t="str">
        <f t="shared" si="66"/>
        <v>HIST-5371</v>
      </c>
      <c r="E2137" t="s">
        <v>2411</v>
      </c>
      <c r="F2137" s="44" t="s">
        <v>212</v>
      </c>
      <c r="G2137" s="44" t="s">
        <v>261</v>
      </c>
      <c r="H2137" t="s">
        <v>330</v>
      </c>
      <c r="I2137" t="s">
        <v>331</v>
      </c>
      <c r="J2137" s="2">
        <v>540101</v>
      </c>
      <c r="K2137" t="str">
        <f t="shared" si="67"/>
        <v>5401</v>
      </c>
      <c r="L2137" t="s">
        <v>2333</v>
      </c>
      <c r="N2137"/>
      <c r="O2137" t="s">
        <v>265</v>
      </c>
    </row>
    <row r="2138" spans="1:29" x14ac:dyDescent="0.25">
      <c r="A2138">
        <v>201509</v>
      </c>
      <c r="B2138" t="s">
        <v>2331</v>
      </c>
      <c r="C2138" s="8">
        <v>5372</v>
      </c>
      <c r="D2138" s="8" t="str">
        <f t="shared" si="66"/>
        <v>HIST-5372</v>
      </c>
      <c r="E2138" t="s">
        <v>2412</v>
      </c>
      <c r="F2138" s="44" t="s">
        <v>212</v>
      </c>
      <c r="G2138" s="44" t="s">
        <v>265</v>
      </c>
      <c r="H2138" t="s">
        <v>330</v>
      </c>
      <c r="I2138" t="s">
        <v>331</v>
      </c>
      <c r="J2138" s="2">
        <v>540106</v>
      </c>
      <c r="K2138" t="str">
        <f t="shared" si="67"/>
        <v>5401</v>
      </c>
      <c r="L2138" t="s">
        <v>2413</v>
      </c>
      <c r="M2138" t="s">
        <v>333</v>
      </c>
      <c r="N2138"/>
      <c r="O2138" t="s">
        <v>265</v>
      </c>
      <c r="P2138">
        <v>4</v>
      </c>
      <c r="Q2138">
        <v>1</v>
      </c>
      <c r="R2138">
        <v>1570</v>
      </c>
      <c r="S2138">
        <v>1</v>
      </c>
      <c r="T2138">
        <v>5</v>
      </c>
      <c r="U2138">
        <v>0</v>
      </c>
      <c r="V2138">
        <v>0</v>
      </c>
      <c r="AA2138" t="s">
        <v>334</v>
      </c>
      <c r="AB2138" t="s">
        <v>282</v>
      </c>
      <c r="AC2138" t="s">
        <v>282</v>
      </c>
    </row>
    <row r="2139" spans="1:29" x14ac:dyDescent="0.25">
      <c r="A2139">
        <v>201609</v>
      </c>
      <c r="B2139" t="s">
        <v>2331</v>
      </c>
      <c r="C2139" s="8">
        <v>5373</v>
      </c>
      <c r="D2139" s="8" t="str">
        <f t="shared" si="66"/>
        <v>HIST-5373</v>
      </c>
      <c r="E2139" t="s">
        <v>2414</v>
      </c>
      <c r="F2139" s="44" t="s">
        <v>212</v>
      </c>
      <c r="G2139" s="44" t="s">
        <v>265</v>
      </c>
      <c r="H2139" t="s">
        <v>330</v>
      </c>
      <c r="I2139" t="s">
        <v>331</v>
      </c>
      <c r="J2139" s="2">
        <v>540106</v>
      </c>
      <c r="K2139" t="str">
        <f t="shared" si="67"/>
        <v>5401</v>
      </c>
      <c r="L2139" t="s">
        <v>2413</v>
      </c>
      <c r="M2139" t="s">
        <v>333</v>
      </c>
      <c r="N2139"/>
      <c r="O2139" t="s">
        <v>265</v>
      </c>
      <c r="P2139">
        <v>1</v>
      </c>
      <c r="Q2139">
        <v>1</v>
      </c>
      <c r="R2139">
        <v>1570</v>
      </c>
      <c r="S2139">
        <v>1</v>
      </c>
      <c r="T2139">
        <v>5</v>
      </c>
      <c r="U2139">
        <v>0</v>
      </c>
      <c r="V2139">
        <v>0</v>
      </c>
      <c r="AA2139" t="s">
        <v>334</v>
      </c>
      <c r="AB2139" t="s">
        <v>282</v>
      </c>
      <c r="AC2139" t="s">
        <v>282</v>
      </c>
    </row>
    <row r="2140" spans="1:29" x14ac:dyDescent="0.25">
      <c r="A2140">
        <v>200609</v>
      </c>
      <c r="B2140" t="s">
        <v>2331</v>
      </c>
      <c r="C2140" s="8">
        <v>5380</v>
      </c>
      <c r="D2140" s="8" t="str">
        <f t="shared" si="66"/>
        <v>HIST-5380</v>
      </c>
      <c r="E2140" t="s">
        <v>2415</v>
      </c>
      <c r="F2140" s="44" t="s">
        <v>212</v>
      </c>
      <c r="G2140" s="44" t="s">
        <v>265</v>
      </c>
      <c r="H2140" t="s">
        <v>330</v>
      </c>
      <c r="I2140" t="s">
        <v>331</v>
      </c>
      <c r="J2140" s="2">
        <v>540101</v>
      </c>
      <c r="K2140" t="str">
        <f t="shared" si="67"/>
        <v>5401</v>
      </c>
      <c r="L2140" t="s">
        <v>2333</v>
      </c>
      <c r="M2140" t="s">
        <v>333</v>
      </c>
      <c r="N2140"/>
      <c r="O2140" t="s">
        <v>265</v>
      </c>
      <c r="P2140">
        <v>4</v>
      </c>
      <c r="Q2140">
        <v>1</v>
      </c>
      <c r="R2140">
        <v>1570</v>
      </c>
      <c r="S2140">
        <v>1</v>
      </c>
      <c r="T2140">
        <v>5</v>
      </c>
      <c r="U2140">
        <v>0</v>
      </c>
      <c r="V2140">
        <v>0</v>
      </c>
      <c r="AA2140" t="s">
        <v>334</v>
      </c>
      <c r="AB2140" t="s">
        <v>282</v>
      </c>
      <c r="AC2140" t="s">
        <v>282</v>
      </c>
    </row>
    <row r="2141" spans="1:29" x14ac:dyDescent="0.25">
      <c r="A2141">
        <v>202209</v>
      </c>
      <c r="B2141" t="s">
        <v>2331</v>
      </c>
      <c r="C2141" s="8">
        <v>5385</v>
      </c>
      <c r="D2141" s="8" t="str">
        <f t="shared" si="66"/>
        <v>HIST-5385</v>
      </c>
      <c r="E2141" t="s">
        <v>2416</v>
      </c>
      <c r="F2141" s="44" t="s">
        <v>212</v>
      </c>
      <c r="G2141" s="44" t="s">
        <v>261</v>
      </c>
      <c r="H2141" t="s">
        <v>330</v>
      </c>
      <c r="I2141" t="s">
        <v>331</v>
      </c>
      <c r="J2141" s="2">
        <v>540102</v>
      </c>
      <c r="K2141" t="str">
        <f t="shared" si="67"/>
        <v>5401</v>
      </c>
      <c r="L2141" t="s">
        <v>2347</v>
      </c>
      <c r="N2141"/>
      <c r="O2141" t="s">
        <v>265</v>
      </c>
    </row>
    <row r="2142" spans="1:29" x14ac:dyDescent="0.25">
      <c r="A2142">
        <v>202009</v>
      </c>
      <c r="B2142" t="s">
        <v>2331</v>
      </c>
      <c r="C2142" s="8">
        <v>5390</v>
      </c>
      <c r="D2142" s="8" t="str">
        <f t="shared" si="66"/>
        <v>HIST-5390</v>
      </c>
      <c r="E2142" t="s">
        <v>2417</v>
      </c>
      <c r="F2142" s="44" t="s">
        <v>212</v>
      </c>
      <c r="G2142" s="44" t="s">
        <v>265</v>
      </c>
      <c r="H2142" t="s">
        <v>330</v>
      </c>
      <c r="I2142" t="s">
        <v>331</v>
      </c>
      <c r="J2142" s="2">
        <v>540101</v>
      </c>
      <c r="K2142" t="str">
        <f t="shared" si="67"/>
        <v>5401</v>
      </c>
      <c r="L2142" t="s">
        <v>2333</v>
      </c>
      <c r="M2142" t="s">
        <v>333</v>
      </c>
      <c r="N2142"/>
      <c r="O2142" t="s">
        <v>265</v>
      </c>
      <c r="P2142">
        <v>1</v>
      </c>
      <c r="Q2142">
        <v>1</v>
      </c>
      <c r="R2142">
        <v>1570</v>
      </c>
      <c r="S2142">
        <v>1</v>
      </c>
      <c r="T2142">
        <v>5</v>
      </c>
      <c r="U2142">
        <v>0</v>
      </c>
      <c r="V2142">
        <v>0</v>
      </c>
      <c r="AA2142" t="s">
        <v>334</v>
      </c>
      <c r="AB2142" t="s">
        <v>282</v>
      </c>
      <c r="AC2142" t="s">
        <v>282</v>
      </c>
    </row>
    <row r="2143" spans="1:29" x14ac:dyDescent="0.25">
      <c r="A2143">
        <v>202201</v>
      </c>
      <c r="B2143" t="s">
        <v>2331</v>
      </c>
      <c r="C2143" s="8">
        <v>5395</v>
      </c>
      <c r="D2143" s="8" t="str">
        <f t="shared" si="66"/>
        <v>HIST-5395</v>
      </c>
      <c r="E2143" t="s">
        <v>1171</v>
      </c>
      <c r="F2143" s="44" t="s">
        <v>212</v>
      </c>
      <c r="G2143" s="44" t="s">
        <v>265</v>
      </c>
      <c r="H2143" t="s">
        <v>330</v>
      </c>
      <c r="I2143" t="s">
        <v>331</v>
      </c>
      <c r="J2143" s="2">
        <v>540101</v>
      </c>
      <c r="K2143" t="str">
        <f t="shared" si="67"/>
        <v>5401</v>
      </c>
      <c r="L2143" t="s">
        <v>2333</v>
      </c>
      <c r="N2143"/>
      <c r="O2143" t="s">
        <v>265</v>
      </c>
    </row>
    <row r="2144" spans="1:29" x14ac:dyDescent="0.25">
      <c r="A2144">
        <v>201709</v>
      </c>
      <c r="B2144" t="s">
        <v>2331</v>
      </c>
      <c r="C2144" s="8">
        <v>5396</v>
      </c>
      <c r="D2144" s="8" t="str">
        <f t="shared" si="66"/>
        <v>HIST-5396</v>
      </c>
      <c r="E2144" t="s">
        <v>436</v>
      </c>
      <c r="F2144" s="44" t="s">
        <v>212</v>
      </c>
      <c r="G2144" s="44" t="s">
        <v>265</v>
      </c>
      <c r="H2144" t="s">
        <v>330</v>
      </c>
      <c r="I2144" t="s">
        <v>331</v>
      </c>
      <c r="J2144" s="2">
        <v>540101</v>
      </c>
      <c r="K2144" t="str">
        <f t="shared" si="67"/>
        <v>5401</v>
      </c>
      <c r="L2144" t="s">
        <v>2333</v>
      </c>
      <c r="N2144"/>
      <c r="O2144" t="s">
        <v>265</v>
      </c>
    </row>
    <row r="2145" spans="1:15" x14ac:dyDescent="0.25">
      <c r="A2145">
        <v>202109</v>
      </c>
      <c r="B2145" t="s">
        <v>2331</v>
      </c>
      <c r="C2145" s="8" t="s">
        <v>2418</v>
      </c>
      <c r="D2145" s="8" t="str">
        <f t="shared" si="66"/>
        <v>HIST-ADD</v>
      </c>
      <c r="E2145" t="s">
        <v>2375</v>
      </c>
      <c r="F2145" s="44" t="s">
        <v>212</v>
      </c>
      <c r="G2145" s="44" t="s">
        <v>261</v>
      </c>
      <c r="H2145" t="s">
        <v>330</v>
      </c>
      <c r="I2145" t="s">
        <v>331</v>
      </c>
      <c r="J2145" s="2">
        <v>540103</v>
      </c>
      <c r="K2145" t="str">
        <f t="shared" si="67"/>
        <v>5401</v>
      </c>
      <c r="L2145" t="s">
        <v>2373</v>
      </c>
      <c r="N2145"/>
      <c r="O2145" t="s">
        <v>265</v>
      </c>
    </row>
    <row r="2146" spans="1:15" x14ac:dyDescent="0.25">
      <c r="A2146">
        <v>202409</v>
      </c>
      <c r="B2146" t="s">
        <v>923</v>
      </c>
      <c r="C2146" s="8">
        <v>3300</v>
      </c>
      <c r="D2146" s="8" t="str">
        <f t="shared" si="66"/>
        <v>HLSC-3300</v>
      </c>
      <c r="E2146" t="s">
        <v>2307</v>
      </c>
      <c r="F2146" s="44" t="s">
        <v>2326</v>
      </c>
      <c r="G2146" s="44" t="s">
        <v>261</v>
      </c>
      <c r="H2146" t="s">
        <v>923</v>
      </c>
      <c r="I2146" t="s">
        <v>924</v>
      </c>
      <c r="J2146" s="2">
        <v>510000</v>
      </c>
      <c r="K2146" t="str">
        <f t="shared" si="67"/>
        <v>5100</v>
      </c>
      <c r="L2146" t="s">
        <v>2327</v>
      </c>
      <c r="N2146"/>
      <c r="O2146" t="s">
        <v>265</v>
      </c>
    </row>
    <row r="2147" spans="1:15" x14ac:dyDescent="0.25">
      <c r="A2147">
        <v>202409</v>
      </c>
      <c r="B2147" t="s">
        <v>923</v>
      </c>
      <c r="C2147" s="8">
        <v>3310</v>
      </c>
      <c r="D2147" s="8" t="str">
        <f t="shared" si="66"/>
        <v>HLSC-3310</v>
      </c>
      <c r="E2147" t="s">
        <v>2309</v>
      </c>
      <c r="F2147" s="44" t="s">
        <v>648</v>
      </c>
      <c r="G2147" s="44" t="s">
        <v>261</v>
      </c>
      <c r="H2147" t="s">
        <v>923</v>
      </c>
      <c r="I2147" t="s">
        <v>924</v>
      </c>
      <c r="J2147" s="2">
        <v>261309</v>
      </c>
      <c r="K2147" t="str">
        <f t="shared" si="67"/>
        <v>2613</v>
      </c>
      <c r="L2147" t="s">
        <v>2310</v>
      </c>
      <c r="N2147"/>
      <c r="O2147" t="s">
        <v>265</v>
      </c>
    </row>
    <row r="2148" spans="1:15" x14ac:dyDescent="0.25">
      <c r="A2148">
        <v>202409</v>
      </c>
      <c r="B2148" t="s">
        <v>923</v>
      </c>
      <c r="C2148" s="8">
        <v>3320</v>
      </c>
      <c r="D2148" s="8" t="str">
        <f t="shared" si="66"/>
        <v>HLSC-3320</v>
      </c>
      <c r="E2148" t="s">
        <v>2311</v>
      </c>
      <c r="F2148" s="44" t="s">
        <v>2326</v>
      </c>
      <c r="G2148" s="44" t="s">
        <v>261</v>
      </c>
      <c r="H2148" t="s">
        <v>923</v>
      </c>
      <c r="I2148" t="s">
        <v>924</v>
      </c>
      <c r="J2148" s="2">
        <v>510000</v>
      </c>
      <c r="K2148" t="str">
        <f t="shared" si="67"/>
        <v>5100</v>
      </c>
      <c r="L2148" t="s">
        <v>2327</v>
      </c>
      <c r="N2148"/>
      <c r="O2148" t="s">
        <v>265</v>
      </c>
    </row>
    <row r="2149" spans="1:15" x14ac:dyDescent="0.25">
      <c r="A2149">
        <v>202409</v>
      </c>
      <c r="B2149" t="s">
        <v>923</v>
      </c>
      <c r="C2149" s="8">
        <v>3330</v>
      </c>
      <c r="D2149" s="8" t="str">
        <f t="shared" si="66"/>
        <v>HLSC-3330</v>
      </c>
      <c r="E2149" t="s">
        <v>2419</v>
      </c>
      <c r="F2149" s="44" t="s">
        <v>192</v>
      </c>
      <c r="G2149" s="44" t="s">
        <v>261</v>
      </c>
      <c r="H2149" t="s">
        <v>923</v>
      </c>
      <c r="I2149" t="s">
        <v>924</v>
      </c>
      <c r="J2149" s="2">
        <v>512211</v>
      </c>
      <c r="K2149" t="str">
        <f t="shared" si="67"/>
        <v>5122</v>
      </c>
      <c r="L2149" t="s">
        <v>2420</v>
      </c>
      <c r="N2149"/>
      <c r="O2149" t="s">
        <v>265</v>
      </c>
    </row>
    <row r="2150" spans="1:15" x14ac:dyDescent="0.25">
      <c r="A2150">
        <v>202409</v>
      </c>
      <c r="B2150" t="s">
        <v>923</v>
      </c>
      <c r="C2150" s="8">
        <v>3340</v>
      </c>
      <c r="D2150" s="8" t="str">
        <f t="shared" si="66"/>
        <v>HLSC-3340</v>
      </c>
      <c r="E2150" t="s">
        <v>2313</v>
      </c>
      <c r="F2150" s="44" t="s">
        <v>29</v>
      </c>
      <c r="G2150" s="44" t="s">
        <v>261</v>
      </c>
      <c r="H2150" t="s">
        <v>923</v>
      </c>
      <c r="I2150" t="s">
        <v>924</v>
      </c>
      <c r="J2150" s="2">
        <v>110104</v>
      </c>
      <c r="K2150" t="str">
        <f t="shared" si="67"/>
        <v>1101</v>
      </c>
      <c r="L2150" t="s">
        <v>2315</v>
      </c>
      <c r="N2150"/>
      <c r="O2150" t="s">
        <v>265</v>
      </c>
    </row>
    <row r="2151" spans="1:15" x14ac:dyDescent="0.25">
      <c r="A2151">
        <v>202409</v>
      </c>
      <c r="B2151" t="s">
        <v>923</v>
      </c>
      <c r="C2151" s="8">
        <v>3350</v>
      </c>
      <c r="D2151" s="8" t="str">
        <f t="shared" si="66"/>
        <v>HLSC-3350</v>
      </c>
      <c r="E2151" t="s">
        <v>2421</v>
      </c>
      <c r="F2151" s="44" t="s">
        <v>29</v>
      </c>
      <c r="G2151" s="44" t="s">
        <v>261</v>
      </c>
      <c r="H2151" t="s">
        <v>923</v>
      </c>
      <c r="I2151" t="s">
        <v>924</v>
      </c>
      <c r="J2151" s="2">
        <v>110104</v>
      </c>
      <c r="K2151" t="str">
        <f t="shared" si="67"/>
        <v>1101</v>
      </c>
      <c r="L2151" t="s">
        <v>2315</v>
      </c>
      <c r="N2151"/>
      <c r="O2151" t="s">
        <v>265</v>
      </c>
    </row>
    <row r="2152" spans="1:15" x14ac:dyDescent="0.25">
      <c r="A2152">
        <v>202409</v>
      </c>
      <c r="B2152" t="s">
        <v>923</v>
      </c>
      <c r="C2152" s="8">
        <v>3360</v>
      </c>
      <c r="D2152" s="8" t="str">
        <f t="shared" si="66"/>
        <v>HLSC-3360</v>
      </c>
      <c r="E2152" t="s">
        <v>2316</v>
      </c>
      <c r="F2152" s="44" t="s">
        <v>192</v>
      </c>
      <c r="G2152" s="44" t="s">
        <v>261</v>
      </c>
      <c r="H2152" t="s">
        <v>923</v>
      </c>
      <c r="I2152" t="s">
        <v>924</v>
      </c>
      <c r="J2152" s="2">
        <v>512207</v>
      </c>
      <c r="K2152" t="str">
        <f t="shared" si="67"/>
        <v>5122</v>
      </c>
      <c r="L2152" t="s">
        <v>2422</v>
      </c>
      <c r="N2152"/>
      <c r="O2152" t="s">
        <v>265</v>
      </c>
    </row>
    <row r="2153" spans="1:15" x14ac:dyDescent="0.25">
      <c r="A2153">
        <v>202409</v>
      </c>
      <c r="B2153" t="s">
        <v>923</v>
      </c>
      <c r="C2153" s="8">
        <v>3370</v>
      </c>
      <c r="D2153" s="8" t="str">
        <f t="shared" si="66"/>
        <v>HLSC-3370</v>
      </c>
      <c r="E2153" t="s">
        <v>2423</v>
      </c>
      <c r="F2153" s="44" t="s">
        <v>2326</v>
      </c>
      <c r="G2153" s="44" t="s">
        <v>261</v>
      </c>
      <c r="H2153" t="s">
        <v>923</v>
      </c>
      <c r="I2153" t="s">
        <v>924</v>
      </c>
      <c r="J2153" s="2">
        <v>510000</v>
      </c>
      <c r="K2153" t="str">
        <f t="shared" si="67"/>
        <v>5100</v>
      </c>
      <c r="L2153" t="s">
        <v>2327</v>
      </c>
      <c r="N2153"/>
      <c r="O2153" t="s">
        <v>265</v>
      </c>
    </row>
    <row r="2154" spans="1:15" x14ac:dyDescent="0.25">
      <c r="A2154">
        <v>202409</v>
      </c>
      <c r="B2154" t="s">
        <v>923</v>
      </c>
      <c r="C2154" s="8">
        <v>4100</v>
      </c>
      <c r="D2154" s="8" t="str">
        <f t="shared" si="66"/>
        <v>HLSC-4100</v>
      </c>
      <c r="E2154" t="s">
        <v>2318</v>
      </c>
      <c r="F2154" s="44" t="s">
        <v>182</v>
      </c>
      <c r="G2154" s="44" t="s">
        <v>261</v>
      </c>
      <c r="H2154" t="s">
        <v>923</v>
      </c>
      <c r="I2154" t="s">
        <v>924</v>
      </c>
      <c r="J2154" s="2">
        <v>510701</v>
      </c>
      <c r="K2154" t="str">
        <f t="shared" si="67"/>
        <v>5107</v>
      </c>
      <c r="L2154" t="s">
        <v>2308</v>
      </c>
      <c r="N2154"/>
      <c r="O2154" t="s">
        <v>265</v>
      </c>
    </row>
    <row r="2155" spans="1:15" x14ac:dyDescent="0.25">
      <c r="A2155">
        <v>202409</v>
      </c>
      <c r="B2155" t="s">
        <v>923</v>
      </c>
      <c r="C2155" s="8">
        <v>4300</v>
      </c>
      <c r="D2155" s="8" t="str">
        <f t="shared" si="66"/>
        <v>HLSC-4300</v>
      </c>
      <c r="E2155" t="s">
        <v>2424</v>
      </c>
      <c r="F2155" s="44" t="s">
        <v>2326</v>
      </c>
      <c r="G2155" s="44" t="s">
        <v>261</v>
      </c>
      <c r="H2155" t="s">
        <v>923</v>
      </c>
      <c r="I2155" t="s">
        <v>924</v>
      </c>
      <c r="J2155" s="2">
        <v>510000</v>
      </c>
      <c r="K2155" t="str">
        <f t="shared" si="67"/>
        <v>5100</v>
      </c>
      <c r="L2155" t="s">
        <v>2327</v>
      </c>
      <c r="N2155"/>
      <c r="O2155" t="s">
        <v>265</v>
      </c>
    </row>
    <row r="2156" spans="1:15" x14ac:dyDescent="0.25">
      <c r="A2156">
        <v>202409</v>
      </c>
      <c r="B2156" t="s">
        <v>923</v>
      </c>
      <c r="C2156" s="8">
        <v>4310</v>
      </c>
      <c r="D2156" s="8" t="str">
        <f t="shared" si="66"/>
        <v>HLSC-4310</v>
      </c>
      <c r="E2156" t="s">
        <v>2425</v>
      </c>
      <c r="F2156" s="44" t="s">
        <v>192</v>
      </c>
      <c r="G2156" s="44" t="s">
        <v>261</v>
      </c>
      <c r="H2156" t="s">
        <v>923</v>
      </c>
      <c r="I2156" t="s">
        <v>924</v>
      </c>
      <c r="J2156" s="2">
        <v>512211</v>
      </c>
      <c r="K2156" t="str">
        <f t="shared" si="67"/>
        <v>5122</v>
      </c>
      <c r="L2156" t="s">
        <v>2420</v>
      </c>
      <c r="N2156"/>
      <c r="O2156" t="s">
        <v>265</v>
      </c>
    </row>
    <row r="2157" spans="1:15" x14ac:dyDescent="0.25">
      <c r="A2157">
        <v>202409</v>
      </c>
      <c r="B2157" t="s">
        <v>923</v>
      </c>
      <c r="C2157" s="8">
        <v>4320</v>
      </c>
      <c r="D2157" s="8" t="str">
        <f t="shared" si="66"/>
        <v>HLSC-4320</v>
      </c>
      <c r="E2157" t="s">
        <v>2426</v>
      </c>
      <c r="F2157" s="44" t="s">
        <v>182</v>
      </c>
      <c r="G2157" s="44" t="s">
        <v>261</v>
      </c>
      <c r="H2157" t="s">
        <v>923</v>
      </c>
      <c r="I2157" t="s">
        <v>924</v>
      </c>
      <c r="J2157" s="2">
        <v>510701</v>
      </c>
      <c r="K2157" t="str">
        <f t="shared" si="67"/>
        <v>5107</v>
      </c>
      <c r="L2157" t="s">
        <v>2308</v>
      </c>
      <c r="N2157"/>
      <c r="O2157" t="s">
        <v>265</v>
      </c>
    </row>
    <row r="2158" spans="1:15" x14ac:dyDescent="0.25">
      <c r="A2158">
        <v>202409</v>
      </c>
      <c r="B2158" t="s">
        <v>923</v>
      </c>
      <c r="C2158" s="8">
        <v>4330</v>
      </c>
      <c r="D2158" s="8" t="str">
        <f t="shared" si="66"/>
        <v>HLSC-4330</v>
      </c>
      <c r="E2158" t="s">
        <v>2322</v>
      </c>
      <c r="F2158" s="44" t="s">
        <v>182</v>
      </c>
      <c r="G2158" s="44" t="s">
        <v>261</v>
      </c>
      <c r="H2158" t="s">
        <v>923</v>
      </c>
      <c r="I2158" t="s">
        <v>924</v>
      </c>
      <c r="J2158" s="2">
        <v>510701</v>
      </c>
      <c r="K2158" t="str">
        <f t="shared" si="67"/>
        <v>5107</v>
      </c>
      <c r="L2158" t="s">
        <v>2308</v>
      </c>
      <c r="N2158"/>
      <c r="O2158" t="s">
        <v>265</v>
      </c>
    </row>
    <row r="2159" spans="1:15" x14ac:dyDescent="0.25">
      <c r="A2159">
        <v>202409</v>
      </c>
      <c r="B2159" t="s">
        <v>923</v>
      </c>
      <c r="C2159" s="8">
        <v>4340</v>
      </c>
      <c r="D2159" s="8" t="str">
        <f t="shared" si="66"/>
        <v>HLSC-4340</v>
      </c>
      <c r="E2159" t="s">
        <v>2427</v>
      </c>
      <c r="F2159" s="44" t="s">
        <v>2326</v>
      </c>
      <c r="G2159" s="44" t="s">
        <v>261</v>
      </c>
      <c r="H2159" t="s">
        <v>923</v>
      </c>
      <c r="I2159" t="s">
        <v>924</v>
      </c>
      <c r="J2159" s="2">
        <v>510000</v>
      </c>
      <c r="K2159" t="str">
        <f t="shared" si="67"/>
        <v>5100</v>
      </c>
      <c r="L2159" t="s">
        <v>2327</v>
      </c>
      <c r="N2159"/>
      <c r="O2159" t="s">
        <v>265</v>
      </c>
    </row>
    <row r="2160" spans="1:15" x14ac:dyDescent="0.25">
      <c r="A2160">
        <v>202409</v>
      </c>
      <c r="B2160" t="s">
        <v>923</v>
      </c>
      <c r="C2160" s="8">
        <v>4390</v>
      </c>
      <c r="D2160" s="8" t="str">
        <f t="shared" si="66"/>
        <v>HLSC-4390</v>
      </c>
      <c r="E2160" t="s">
        <v>2428</v>
      </c>
      <c r="F2160" s="44" t="s">
        <v>192</v>
      </c>
      <c r="G2160" s="44" t="s">
        <v>261</v>
      </c>
      <c r="H2160" t="s">
        <v>923</v>
      </c>
      <c r="I2160" t="s">
        <v>924</v>
      </c>
      <c r="J2160" s="2">
        <v>512211</v>
      </c>
      <c r="K2160" t="str">
        <f t="shared" si="67"/>
        <v>5122</v>
      </c>
      <c r="L2160" t="s">
        <v>2420</v>
      </c>
      <c r="N2160"/>
      <c r="O2160" t="s">
        <v>265</v>
      </c>
    </row>
    <row r="2161" spans="1:29" x14ac:dyDescent="0.25">
      <c r="A2161">
        <v>202409</v>
      </c>
      <c r="B2161" t="s">
        <v>923</v>
      </c>
      <c r="C2161" s="8">
        <v>4396</v>
      </c>
      <c r="D2161" s="8" t="str">
        <f t="shared" si="66"/>
        <v>HLSC-4396</v>
      </c>
      <c r="E2161" t="s">
        <v>469</v>
      </c>
      <c r="F2161" s="44" t="s">
        <v>192</v>
      </c>
      <c r="G2161" s="44" t="s">
        <v>261</v>
      </c>
      <c r="H2161" t="s">
        <v>923</v>
      </c>
      <c r="I2161" t="s">
        <v>924</v>
      </c>
      <c r="J2161" s="2">
        <v>512211</v>
      </c>
      <c r="K2161" t="str">
        <f t="shared" si="67"/>
        <v>5122</v>
      </c>
      <c r="L2161" t="s">
        <v>2420</v>
      </c>
      <c r="N2161"/>
      <c r="O2161" t="s">
        <v>265</v>
      </c>
    </row>
    <row r="2162" spans="1:29" x14ac:dyDescent="0.25">
      <c r="A2162">
        <v>202409</v>
      </c>
      <c r="B2162" t="s">
        <v>923</v>
      </c>
      <c r="C2162" s="8">
        <v>4680</v>
      </c>
      <c r="D2162" s="8" t="str">
        <f t="shared" si="66"/>
        <v>HLSC-4680</v>
      </c>
      <c r="E2162" t="s">
        <v>1029</v>
      </c>
      <c r="F2162" s="44" t="s">
        <v>2326</v>
      </c>
      <c r="G2162" s="44" t="s">
        <v>261</v>
      </c>
      <c r="H2162" t="s">
        <v>923</v>
      </c>
      <c r="I2162" t="s">
        <v>924</v>
      </c>
      <c r="J2162" s="2">
        <v>510000</v>
      </c>
      <c r="K2162" t="str">
        <f t="shared" si="67"/>
        <v>5100</v>
      </c>
      <c r="L2162" t="s">
        <v>2327</v>
      </c>
      <c r="N2162"/>
      <c r="O2162" t="s">
        <v>265</v>
      </c>
    </row>
    <row r="2163" spans="1:29" x14ac:dyDescent="0.25">
      <c r="A2163">
        <v>202109</v>
      </c>
      <c r="B2163" t="s">
        <v>2429</v>
      </c>
      <c r="C2163" s="8">
        <v>2370</v>
      </c>
      <c r="D2163" s="8" t="str">
        <f t="shared" si="66"/>
        <v>HLTH-2370</v>
      </c>
      <c r="E2163" t="s">
        <v>2430</v>
      </c>
      <c r="F2163" s="44" t="s">
        <v>127</v>
      </c>
      <c r="G2163" s="44" t="s">
        <v>261</v>
      </c>
      <c r="H2163" t="s">
        <v>2431</v>
      </c>
      <c r="I2163" t="s">
        <v>2432</v>
      </c>
      <c r="J2163" s="2">
        <v>310501</v>
      </c>
      <c r="K2163" t="str">
        <f t="shared" si="67"/>
        <v>3105</v>
      </c>
      <c r="L2163" t="s">
        <v>2433</v>
      </c>
      <c r="N2163"/>
      <c r="O2163" t="s">
        <v>265</v>
      </c>
    </row>
    <row r="2164" spans="1:29" x14ac:dyDescent="0.25">
      <c r="A2164">
        <v>201601</v>
      </c>
      <c r="B2164" t="s">
        <v>2429</v>
      </c>
      <c r="C2164" s="8">
        <v>3342</v>
      </c>
      <c r="D2164" s="8" t="str">
        <f t="shared" si="66"/>
        <v>HLTH-3342</v>
      </c>
      <c r="E2164" t="s">
        <v>2434</v>
      </c>
      <c r="F2164" s="44" t="s">
        <v>127</v>
      </c>
      <c r="G2164" s="44" t="s">
        <v>265</v>
      </c>
      <c r="H2164" t="s">
        <v>2431</v>
      </c>
      <c r="I2164" t="s">
        <v>2432</v>
      </c>
      <c r="J2164" s="2">
        <v>310501</v>
      </c>
      <c r="K2164" t="str">
        <f t="shared" si="67"/>
        <v>3105</v>
      </c>
      <c r="L2164" t="s">
        <v>2433</v>
      </c>
      <c r="N2164"/>
      <c r="O2164" t="s">
        <v>265</v>
      </c>
    </row>
    <row r="2165" spans="1:29" x14ac:dyDescent="0.25">
      <c r="A2165">
        <v>201601</v>
      </c>
      <c r="B2165" t="s">
        <v>2429</v>
      </c>
      <c r="C2165" s="8">
        <v>3353</v>
      </c>
      <c r="D2165" s="8" t="str">
        <f t="shared" si="66"/>
        <v>HLTH-3353</v>
      </c>
      <c r="E2165" t="s">
        <v>2435</v>
      </c>
      <c r="F2165" s="44" t="s">
        <v>127</v>
      </c>
      <c r="G2165" s="44" t="s">
        <v>265</v>
      </c>
      <c r="H2165" t="s">
        <v>2431</v>
      </c>
      <c r="I2165" t="s">
        <v>2432</v>
      </c>
      <c r="J2165" s="2">
        <v>310501</v>
      </c>
      <c r="K2165" t="str">
        <f t="shared" si="67"/>
        <v>3105</v>
      </c>
      <c r="L2165" t="s">
        <v>2433</v>
      </c>
      <c r="N2165"/>
      <c r="O2165" t="s">
        <v>265</v>
      </c>
    </row>
    <row r="2166" spans="1:29" x14ac:dyDescent="0.25">
      <c r="A2166">
        <v>202109</v>
      </c>
      <c r="B2166" t="s">
        <v>2429</v>
      </c>
      <c r="C2166" s="8">
        <v>3361</v>
      </c>
      <c r="D2166" s="8" t="str">
        <f t="shared" si="66"/>
        <v>HLTH-3361</v>
      </c>
      <c r="E2166" t="s">
        <v>2436</v>
      </c>
      <c r="F2166" s="44" t="s">
        <v>192</v>
      </c>
      <c r="G2166" s="44" t="s">
        <v>261</v>
      </c>
      <c r="H2166" t="s">
        <v>2431</v>
      </c>
      <c r="I2166" t="s">
        <v>2432</v>
      </c>
      <c r="J2166" s="2">
        <v>512207</v>
      </c>
      <c r="K2166" t="str">
        <f t="shared" si="67"/>
        <v>5122</v>
      </c>
      <c r="L2166" t="s">
        <v>2422</v>
      </c>
      <c r="N2166"/>
      <c r="O2166" t="s">
        <v>265</v>
      </c>
    </row>
    <row r="2167" spans="1:29" x14ac:dyDescent="0.25">
      <c r="A2167">
        <v>202109</v>
      </c>
      <c r="B2167" t="s">
        <v>2429</v>
      </c>
      <c r="C2167" s="8">
        <v>3371</v>
      </c>
      <c r="D2167" s="8" t="str">
        <f t="shared" si="66"/>
        <v>HLTH-3371</v>
      </c>
      <c r="E2167" t="s">
        <v>2437</v>
      </c>
      <c r="F2167" s="44" t="s">
        <v>127</v>
      </c>
      <c r="G2167" s="44" t="s">
        <v>261</v>
      </c>
      <c r="H2167" t="s">
        <v>2431</v>
      </c>
      <c r="I2167" t="s">
        <v>2432</v>
      </c>
      <c r="J2167" s="2">
        <v>310501</v>
      </c>
      <c r="K2167" t="str">
        <f t="shared" si="67"/>
        <v>3105</v>
      </c>
      <c r="L2167" t="s">
        <v>2433</v>
      </c>
      <c r="N2167"/>
      <c r="O2167" t="s">
        <v>265</v>
      </c>
    </row>
    <row r="2168" spans="1:29" x14ac:dyDescent="0.25">
      <c r="A2168">
        <v>202109</v>
      </c>
      <c r="B2168" t="s">
        <v>2429</v>
      </c>
      <c r="C2168" s="8">
        <v>4308</v>
      </c>
      <c r="D2168" s="8" t="str">
        <f t="shared" si="66"/>
        <v>HLTH-4308</v>
      </c>
      <c r="E2168" t="s">
        <v>2438</v>
      </c>
      <c r="F2168" s="44" t="s">
        <v>127</v>
      </c>
      <c r="G2168" s="44" t="s">
        <v>261</v>
      </c>
      <c r="H2168" t="s">
        <v>2431</v>
      </c>
      <c r="I2168" t="s">
        <v>2432</v>
      </c>
      <c r="J2168" s="2">
        <v>310501</v>
      </c>
      <c r="K2168" t="str">
        <f t="shared" si="67"/>
        <v>3105</v>
      </c>
      <c r="L2168" t="s">
        <v>2433</v>
      </c>
      <c r="N2168"/>
      <c r="O2168" t="s">
        <v>265</v>
      </c>
    </row>
    <row r="2169" spans="1:29" x14ac:dyDescent="0.25">
      <c r="A2169">
        <v>201601</v>
      </c>
      <c r="B2169" t="s">
        <v>2429</v>
      </c>
      <c r="C2169" s="8">
        <v>4310</v>
      </c>
      <c r="D2169" s="8" t="str">
        <f t="shared" si="66"/>
        <v>HLTH-4310</v>
      </c>
      <c r="E2169" t="s">
        <v>2439</v>
      </c>
      <c r="F2169" s="44" t="s">
        <v>127</v>
      </c>
      <c r="G2169" s="44" t="s">
        <v>265</v>
      </c>
      <c r="H2169" t="s">
        <v>2431</v>
      </c>
      <c r="I2169" t="s">
        <v>2432</v>
      </c>
      <c r="J2169" s="2">
        <v>310501</v>
      </c>
      <c r="K2169" t="str">
        <f t="shared" si="67"/>
        <v>3105</v>
      </c>
      <c r="L2169" t="s">
        <v>2433</v>
      </c>
      <c r="N2169"/>
      <c r="O2169" t="s">
        <v>265</v>
      </c>
    </row>
    <row r="2170" spans="1:29" x14ac:dyDescent="0.25">
      <c r="A2170">
        <v>202109</v>
      </c>
      <c r="B2170" t="s">
        <v>2429</v>
      </c>
      <c r="C2170" s="8">
        <v>4325</v>
      </c>
      <c r="D2170" s="8" t="str">
        <f t="shared" si="66"/>
        <v>HLTH-4325</v>
      </c>
      <c r="E2170" t="s">
        <v>2440</v>
      </c>
      <c r="F2170" s="44" t="s">
        <v>127</v>
      </c>
      <c r="G2170" s="44" t="s">
        <v>261</v>
      </c>
      <c r="H2170" t="s">
        <v>2431</v>
      </c>
      <c r="I2170" t="s">
        <v>2432</v>
      </c>
      <c r="J2170" s="2">
        <v>310501</v>
      </c>
      <c r="K2170" t="str">
        <f t="shared" si="67"/>
        <v>3105</v>
      </c>
      <c r="L2170" t="s">
        <v>2433</v>
      </c>
      <c r="N2170"/>
      <c r="O2170" t="s">
        <v>265</v>
      </c>
    </row>
    <row r="2171" spans="1:29" x14ac:dyDescent="0.25">
      <c r="A2171">
        <v>201909</v>
      </c>
      <c r="B2171" t="s">
        <v>2429</v>
      </c>
      <c r="C2171" s="8">
        <v>4350</v>
      </c>
      <c r="D2171" s="8" t="str">
        <f t="shared" si="66"/>
        <v>HLTH-4350</v>
      </c>
      <c r="E2171" t="s">
        <v>2441</v>
      </c>
      <c r="F2171" s="44" t="s">
        <v>127</v>
      </c>
      <c r="G2171" s="44" t="s">
        <v>265</v>
      </c>
      <c r="H2171" t="s">
        <v>2431</v>
      </c>
      <c r="I2171" t="s">
        <v>2432</v>
      </c>
      <c r="J2171" s="2">
        <v>310501</v>
      </c>
      <c r="K2171" t="str">
        <f t="shared" si="67"/>
        <v>3105</v>
      </c>
      <c r="L2171" t="s">
        <v>2433</v>
      </c>
      <c r="M2171" t="s">
        <v>467</v>
      </c>
      <c r="N2171"/>
      <c r="O2171" t="s">
        <v>265</v>
      </c>
      <c r="P2171">
        <v>1</v>
      </c>
      <c r="Q2171">
        <v>1</v>
      </c>
      <c r="R2171">
        <v>1702</v>
      </c>
      <c r="S2171">
        <v>1</v>
      </c>
      <c r="T2171">
        <v>4</v>
      </c>
      <c r="U2171">
        <v>0</v>
      </c>
      <c r="V2171">
        <v>0</v>
      </c>
      <c r="AA2171" t="s">
        <v>468</v>
      </c>
      <c r="AB2171" t="s">
        <v>282</v>
      </c>
      <c r="AC2171" t="s">
        <v>282</v>
      </c>
    </row>
    <row r="2172" spans="1:29" x14ac:dyDescent="0.25">
      <c r="A2172">
        <v>202109</v>
      </c>
      <c r="B2172" t="s">
        <v>2429</v>
      </c>
      <c r="C2172" s="8">
        <v>4696</v>
      </c>
      <c r="D2172" s="8" t="str">
        <f t="shared" si="66"/>
        <v>HLTH-4696</v>
      </c>
      <c r="E2172" t="s">
        <v>297</v>
      </c>
      <c r="F2172" s="44" t="s">
        <v>127</v>
      </c>
      <c r="G2172" s="44" t="s">
        <v>261</v>
      </c>
      <c r="H2172" t="s">
        <v>2431</v>
      </c>
      <c r="I2172" t="s">
        <v>2432</v>
      </c>
      <c r="J2172" s="2">
        <v>310501</v>
      </c>
      <c r="K2172" t="str">
        <f t="shared" si="67"/>
        <v>3105</v>
      </c>
      <c r="L2172" t="s">
        <v>2433</v>
      </c>
      <c r="N2172"/>
      <c r="O2172" t="s">
        <v>265</v>
      </c>
    </row>
    <row r="2173" spans="1:29" x14ac:dyDescent="0.25">
      <c r="A2173">
        <v>202309</v>
      </c>
      <c r="B2173" t="s">
        <v>2442</v>
      </c>
      <c r="C2173" s="8">
        <v>1101</v>
      </c>
      <c r="D2173" s="8" t="str">
        <f t="shared" si="66"/>
        <v>HONR-1101</v>
      </c>
      <c r="E2173" t="s">
        <v>2443</v>
      </c>
      <c r="F2173" s="44" t="s">
        <v>101</v>
      </c>
      <c r="G2173" s="44" t="s">
        <v>261</v>
      </c>
      <c r="H2173" t="s">
        <v>797</v>
      </c>
      <c r="I2173" t="s">
        <v>798</v>
      </c>
      <c r="J2173" s="2">
        <v>240101</v>
      </c>
      <c r="K2173" t="str">
        <f t="shared" si="67"/>
        <v>2401</v>
      </c>
      <c r="L2173" t="s">
        <v>2444</v>
      </c>
      <c r="N2173"/>
      <c r="O2173" t="s">
        <v>265</v>
      </c>
    </row>
    <row r="2174" spans="1:29" x14ac:dyDescent="0.25">
      <c r="A2174">
        <v>202309</v>
      </c>
      <c r="B2174" t="s">
        <v>2442</v>
      </c>
      <c r="C2174" s="8">
        <v>1102</v>
      </c>
      <c r="D2174" s="8" t="str">
        <f t="shared" si="66"/>
        <v>HONR-1102</v>
      </c>
      <c r="E2174" t="s">
        <v>2445</v>
      </c>
      <c r="F2174" s="44" t="s">
        <v>101</v>
      </c>
      <c r="G2174" s="44" t="s">
        <v>265</v>
      </c>
      <c r="H2174" t="s">
        <v>797</v>
      </c>
      <c r="I2174" t="s">
        <v>798</v>
      </c>
      <c r="J2174" s="2">
        <v>240101</v>
      </c>
      <c r="K2174" t="str">
        <f t="shared" si="67"/>
        <v>2401</v>
      </c>
      <c r="L2174" t="s">
        <v>2444</v>
      </c>
      <c r="N2174"/>
      <c r="O2174" t="s">
        <v>265</v>
      </c>
    </row>
    <row r="2175" spans="1:29" x14ac:dyDescent="0.25">
      <c r="A2175">
        <v>202309</v>
      </c>
      <c r="B2175" t="s">
        <v>2442</v>
      </c>
      <c r="C2175" s="8">
        <v>1303</v>
      </c>
      <c r="D2175" s="8" t="str">
        <f t="shared" si="66"/>
        <v>HONR-1303</v>
      </c>
      <c r="E2175" t="s">
        <v>2446</v>
      </c>
      <c r="F2175" s="44" t="s">
        <v>101</v>
      </c>
      <c r="G2175" s="44" t="s">
        <v>265</v>
      </c>
      <c r="H2175" t="s">
        <v>797</v>
      </c>
      <c r="I2175" t="s">
        <v>798</v>
      </c>
      <c r="J2175" s="2">
        <v>240101</v>
      </c>
      <c r="K2175" t="str">
        <f t="shared" si="67"/>
        <v>2401</v>
      </c>
      <c r="L2175" t="s">
        <v>2444</v>
      </c>
      <c r="M2175" t="s">
        <v>333</v>
      </c>
      <c r="N2175"/>
      <c r="P2175">
        <v>1</v>
      </c>
      <c r="Q2175">
        <v>1</v>
      </c>
      <c r="R2175">
        <v>1653</v>
      </c>
      <c r="S2175">
        <v>1</v>
      </c>
      <c r="T2175">
        <v>1</v>
      </c>
      <c r="U2175">
        <v>0</v>
      </c>
      <c r="V2175">
        <v>0</v>
      </c>
      <c r="AA2175" t="s">
        <v>334</v>
      </c>
      <c r="AB2175" t="s">
        <v>282</v>
      </c>
      <c r="AC2175" t="s">
        <v>282</v>
      </c>
    </row>
    <row r="2176" spans="1:29" x14ac:dyDescent="0.25">
      <c r="A2176">
        <v>202109</v>
      </c>
      <c r="B2176" t="s">
        <v>2442</v>
      </c>
      <c r="C2176" s="8">
        <v>2101</v>
      </c>
      <c r="D2176" s="8" t="str">
        <f t="shared" si="66"/>
        <v>HONR-2101</v>
      </c>
      <c r="E2176" t="s">
        <v>2447</v>
      </c>
      <c r="F2176" s="44" t="s">
        <v>101</v>
      </c>
      <c r="G2176" s="44" t="s">
        <v>265</v>
      </c>
      <c r="H2176" t="s">
        <v>797</v>
      </c>
      <c r="I2176" t="s">
        <v>798</v>
      </c>
      <c r="J2176" s="2">
        <v>240101</v>
      </c>
      <c r="K2176" t="str">
        <f t="shared" si="67"/>
        <v>2401</v>
      </c>
      <c r="L2176" t="s">
        <v>2444</v>
      </c>
      <c r="M2176" t="s">
        <v>333</v>
      </c>
      <c r="N2176"/>
      <c r="O2176" t="s">
        <v>265</v>
      </c>
      <c r="P2176">
        <v>1</v>
      </c>
      <c r="Q2176">
        <v>1</v>
      </c>
      <c r="R2176">
        <v>1653</v>
      </c>
      <c r="S2176">
        <v>1</v>
      </c>
      <c r="T2176">
        <v>2</v>
      </c>
      <c r="U2176">
        <v>0</v>
      </c>
      <c r="V2176">
        <v>0</v>
      </c>
      <c r="AA2176" t="s">
        <v>334</v>
      </c>
      <c r="AB2176" t="s">
        <v>282</v>
      </c>
      <c r="AC2176" t="s">
        <v>282</v>
      </c>
    </row>
    <row r="2177" spans="1:29" x14ac:dyDescent="0.25">
      <c r="A2177">
        <v>202109</v>
      </c>
      <c r="B2177" t="s">
        <v>2442</v>
      </c>
      <c r="C2177" s="8">
        <v>2102</v>
      </c>
      <c r="D2177" s="8" t="str">
        <f t="shared" si="66"/>
        <v>HONR-2102</v>
      </c>
      <c r="E2177" t="s">
        <v>2448</v>
      </c>
      <c r="F2177" s="44" t="s">
        <v>101</v>
      </c>
      <c r="G2177" s="44" t="s">
        <v>261</v>
      </c>
      <c r="H2177" t="s">
        <v>2449</v>
      </c>
      <c r="I2177" t="s">
        <v>2450</v>
      </c>
      <c r="J2177" s="2">
        <v>240101</v>
      </c>
      <c r="K2177" t="str">
        <f t="shared" si="67"/>
        <v>2401</v>
      </c>
      <c r="L2177" t="s">
        <v>2444</v>
      </c>
      <c r="N2177"/>
      <c r="O2177" t="s">
        <v>265</v>
      </c>
    </row>
    <row r="2178" spans="1:29" x14ac:dyDescent="0.25">
      <c r="A2178">
        <v>202309</v>
      </c>
      <c r="B2178" t="s">
        <v>2442</v>
      </c>
      <c r="C2178" s="8">
        <v>2398</v>
      </c>
      <c r="D2178" s="8" t="str">
        <f t="shared" ref="D2178:D2241" si="68">B2178&amp;"-"&amp;C2178</f>
        <v>HONR-2398</v>
      </c>
      <c r="E2178" t="s">
        <v>2451</v>
      </c>
      <c r="F2178" s="44" t="s">
        <v>101</v>
      </c>
      <c r="G2178" s="44" t="s">
        <v>265</v>
      </c>
      <c r="H2178" t="s">
        <v>797</v>
      </c>
      <c r="I2178" t="s">
        <v>798</v>
      </c>
      <c r="J2178" s="2">
        <v>240101</v>
      </c>
      <c r="K2178" t="str">
        <f t="shared" ref="K2178:K2241" si="69">LEFT(J2178, 4)</f>
        <v>2401</v>
      </c>
      <c r="L2178" t="s">
        <v>2444</v>
      </c>
      <c r="M2178" t="s">
        <v>333</v>
      </c>
      <c r="N2178"/>
      <c r="P2178">
        <v>5</v>
      </c>
      <c r="Q2178">
        <v>1</v>
      </c>
      <c r="R2178">
        <v>1653</v>
      </c>
      <c r="S2178">
        <v>1</v>
      </c>
      <c r="T2178">
        <v>2</v>
      </c>
      <c r="U2178">
        <v>0</v>
      </c>
      <c r="V2178">
        <v>0</v>
      </c>
      <c r="AA2178" t="s">
        <v>334</v>
      </c>
      <c r="AB2178" t="s">
        <v>282</v>
      </c>
      <c r="AC2178" t="s">
        <v>282</v>
      </c>
    </row>
    <row r="2179" spans="1:29" x14ac:dyDescent="0.25">
      <c r="A2179">
        <v>202309</v>
      </c>
      <c r="B2179" t="s">
        <v>2442</v>
      </c>
      <c r="C2179" s="8">
        <v>2399</v>
      </c>
      <c r="D2179" s="8" t="str">
        <f t="shared" si="68"/>
        <v>HONR-2399</v>
      </c>
      <c r="E2179" t="s">
        <v>2452</v>
      </c>
      <c r="F2179" s="44" t="s">
        <v>101</v>
      </c>
      <c r="G2179" s="44" t="s">
        <v>265</v>
      </c>
      <c r="H2179" t="s">
        <v>797</v>
      </c>
      <c r="I2179" t="s">
        <v>798</v>
      </c>
      <c r="J2179" s="2">
        <v>240101</v>
      </c>
      <c r="K2179" t="str">
        <f t="shared" si="69"/>
        <v>2401</v>
      </c>
      <c r="L2179" t="s">
        <v>2444</v>
      </c>
      <c r="M2179" t="s">
        <v>333</v>
      </c>
      <c r="N2179"/>
      <c r="P2179">
        <v>5</v>
      </c>
      <c r="Q2179">
        <v>1</v>
      </c>
      <c r="R2179">
        <v>1653</v>
      </c>
      <c r="S2179">
        <v>1</v>
      </c>
      <c r="T2179">
        <v>2</v>
      </c>
      <c r="U2179">
        <v>0</v>
      </c>
      <c r="V2179">
        <v>0</v>
      </c>
      <c r="AA2179" t="s">
        <v>334</v>
      </c>
      <c r="AB2179" t="s">
        <v>282</v>
      </c>
      <c r="AC2179" t="s">
        <v>282</v>
      </c>
    </row>
    <row r="2180" spans="1:29" x14ac:dyDescent="0.25">
      <c r="A2180">
        <v>202109</v>
      </c>
      <c r="B2180" t="s">
        <v>2442</v>
      </c>
      <c r="C2180" s="8">
        <v>3101</v>
      </c>
      <c r="D2180" s="8" t="str">
        <f t="shared" si="68"/>
        <v>HONR-3101</v>
      </c>
      <c r="E2180" t="s">
        <v>2453</v>
      </c>
      <c r="F2180" s="44" t="s">
        <v>101</v>
      </c>
      <c r="G2180" s="44" t="s">
        <v>265</v>
      </c>
      <c r="H2180" t="s">
        <v>797</v>
      </c>
      <c r="I2180" t="s">
        <v>798</v>
      </c>
      <c r="J2180" s="2">
        <v>240101</v>
      </c>
      <c r="K2180" t="str">
        <f t="shared" si="69"/>
        <v>2401</v>
      </c>
      <c r="L2180" t="s">
        <v>2444</v>
      </c>
      <c r="M2180" t="s">
        <v>333</v>
      </c>
      <c r="N2180"/>
      <c r="O2180" t="s">
        <v>265</v>
      </c>
      <c r="P2180">
        <v>1</v>
      </c>
      <c r="Q2180">
        <v>1</v>
      </c>
      <c r="R2180">
        <v>1653</v>
      </c>
      <c r="S2180">
        <v>1</v>
      </c>
      <c r="T2180">
        <v>3</v>
      </c>
      <c r="U2180">
        <v>0</v>
      </c>
      <c r="V2180">
        <v>0</v>
      </c>
      <c r="AA2180" t="s">
        <v>334</v>
      </c>
      <c r="AB2180" t="s">
        <v>282</v>
      </c>
      <c r="AC2180" t="s">
        <v>282</v>
      </c>
    </row>
    <row r="2181" spans="1:29" x14ac:dyDescent="0.25">
      <c r="A2181">
        <v>202109</v>
      </c>
      <c r="B2181" t="s">
        <v>2442</v>
      </c>
      <c r="C2181" s="8">
        <v>3102</v>
      </c>
      <c r="D2181" s="8" t="str">
        <f t="shared" si="68"/>
        <v>HONR-3102</v>
      </c>
      <c r="E2181" t="s">
        <v>2454</v>
      </c>
      <c r="F2181" s="44" t="s">
        <v>101</v>
      </c>
      <c r="G2181" s="44" t="s">
        <v>261</v>
      </c>
      <c r="H2181" t="s">
        <v>2449</v>
      </c>
      <c r="I2181" t="s">
        <v>2450</v>
      </c>
      <c r="J2181" s="2">
        <v>240101</v>
      </c>
      <c r="K2181" t="str">
        <f t="shared" si="69"/>
        <v>2401</v>
      </c>
      <c r="L2181" t="s">
        <v>2444</v>
      </c>
      <c r="N2181"/>
      <c r="O2181" t="s">
        <v>265</v>
      </c>
    </row>
    <row r="2182" spans="1:29" x14ac:dyDescent="0.25">
      <c r="A2182">
        <v>202109</v>
      </c>
      <c r="B2182" t="s">
        <v>2442</v>
      </c>
      <c r="C2182" s="8">
        <v>3340</v>
      </c>
      <c r="D2182" s="8" t="str">
        <f t="shared" si="68"/>
        <v>HONR-3340</v>
      </c>
      <c r="E2182" t="s">
        <v>2455</v>
      </c>
      <c r="F2182" s="44" t="s">
        <v>101</v>
      </c>
      <c r="G2182" s="44" t="s">
        <v>265</v>
      </c>
      <c r="H2182" t="s">
        <v>797</v>
      </c>
      <c r="I2182" t="s">
        <v>798</v>
      </c>
      <c r="J2182" s="2">
        <v>240101</v>
      </c>
      <c r="K2182" t="str">
        <f t="shared" si="69"/>
        <v>2401</v>
      </c>
      <c r="L2182" t="s">
        <v>2444</v>
      </c>
      <c r="M2182" t="s">
        <v>333</v>
      </c>
      <c r="N2182"/>
      <c r="O2182" t="s">
        <v>265</v>
      </c>
      <c r="P2182">
        <v>1</v>
      </c>
      <c r="Q2182">
        <v>1</v>
      </c>
      <c r="R2182">
        <v>1653</v>
      </c>
      <c r="S2182">
        <v>1</v>
      </c>
      <c r="T2182">
        <v>3</v>
      </c>
      <c r="U2182">
        <v>0</v>
      </c>
      <c r="V2182">
        <v>0</v>
      </c>
      <c r="AA2182" t="s">
        <v>334</v>
      </c>
      <c r="AB2182" t="s">
        <v>282</v>
      </c>
      <c r="AC2182" t="s">
        <v>282</v>
      </c>
    </row>
    <row r="2183" spans="1:29" x14ac:dyDescent="0.25">
      <c r="A2183">
        <v>202109</v>
      </c>
      <c r="B2183" t="s">
        <v>2442</v>
      </c>
      <c r="C2183" s="8">
        <v>3390</v>
      </c>
      <c r="D2183" s="8" t="str">
        <f t="shared" si="68"/>
        <v>HONR-3390</v>
      </c>
      <c r="E2183" t="s">
        <v>2456</v>
      </c>
      <c r="F2183" s="44" t="s">
        <v>101</v>
      </c>
      <c r="G2183" s="44" t="s">
        <v>265</v>
      </c>
      <c r="H2183" t="s">
        <v>797</v>
      </c>
      <c r="I2183" t="s">
        <v>798</v>
      </c>
      <c r="J2183" s="2">
        <v>240101</v>
      </c>
      <c r="K2183" t="str">
        <f t="shared" si="69"/>
        <v>2401</v>
      </c>
      <c r="L2183" t="s">
        <v>2444</v>
      </c>
      <c r="M2183" t="s">
        <v>333</v>
      </c>
      <c r="N2183"/>
      <c r="O2183" t="s">
        <v>265</v>
      </c>
      <c r="P2183">
        <v>1</v>
      </c>
      <c r="Q2183">
        <v>1</v>
      </c>
      <c r="R2183">
        <v>1653</v>
      </c>
      <c r="S2183">
        <v>1</v>
      </c>
      <c r="T2183">
        <v>3</v>
      </c>
      <c r="U2183">
        <v>0</v>
      </c>
      <c r="V2183">
        <v>0</v>
      </c>
      <c r="AA2183" t="s">
        <v>334</v>
      </c>
      <c r="AB2183" t="s">
        <v>282</v>
      </c>
      <c r="AC2183" t="s">
        <v>282</v>
      </c>
    </row>
    <row r="2184" spans="1:29" x14ac:dyDescent="0.25">
      <c r="A2184">
        <v>202109</v>
      </c>
      <c r="B2184" t="s">
        <v>2442</v>
      </c>
      <c r="C2184" s="8">
        <v>3490</v>
      </c>
      <c r="D2184" s="8" t="str">
        <f t="shared" si="68"/>
        <v>HONR-3490</v>
      </c>
      <c r="E2184" t="s">
        <v>2457</v>
      </c>
      <c r="F2184" s="44" t="s">
        <v>2458</v>
      </c>
      <c r="G2184" s="44" t="s">
        <v>265</v>
      </c>
      <c r="H2184" t="s">
        <v>797</v>
      </c>
      <c r="I2184" t="s">
        <v>798</v>
      </c>
      <c r="J2184" s="2">
        <v>300101</v>
      </c>
      <c r="K2184" t="str">
        <f t="shared" si="69"/>
        <v>3001</v>
      </c>
      <c r="L2184" t="s">
        <v>2459</v>
      </c>
      <c r="M2184" t="s">
        <v>467</v>
      </c>
      <c r="N2184"/>
      <c r="O2184" t="s">
        <v>265</v>
      </c>
      <c r="P2184">
        <v>1</v>
      </c>
      <c r="Q2184">
        <v>1</v>
      </c>
      <c r="R2184">
        <v>1653</v>
      </c>
      <c r="S2184">
        <v>1</v>
      </c>
      <c r="T2184">
        <v>3</v>
      </c>
      <c r="U2184">
        <v>0</v>
      </c>
      <c r="V2184">
        <v>0</v>
      </c>
      <c r="AA2184" t="s">
        <v>468</v>
      </c>
      <c r="AB2184" t="s">
        <v>282</v>
      </c>
      <c r="AC2184" t="s">
        <v>282</v>
      </c>
    </row>
    <row r="2185" spans="1:29" x14ac:dyDescent="0.25">
      <c r="A2185">
        <v>202109</v>
      </c>
      <c r="B2185" t="s">
        <v>2442</v>
      </c>
      <c r="C2185" s="8">
        <v>3491</v>
      </c>
      <c r="D2185" s="8" t="str">
        <f t="shared" si="68"/>
        <v>HONR-3491</v>
      </c>
      <c r="E2185" t="s">
        <v>2460</v>
      </c>
      <c r="F2185" s="44" t="s">
        <v>101</v>
      </c>
      <c r="G2185" s="44" t="s">
        <v>265</v>
      </c>
      <c r="H2185" t="s">
        <v>797</v>
      </c>
      <c r="I2185" t="s">
        <v>798</v>
      </c>
      <c r="J2185" s="2">
        <v>240101</v>
      </c>
      <c r="K2185" t="str">
        <f t="shared" si="69"/>
        <v>2401</v>
      </c>
      <c r="L2185" t="s">
        <v>2444</v>
      </c>
      <c r="M2185" t="s">
        <v>333</v>
      </c>
      <c r="N2185"/>
      <c r="O2185" t="s">
        <v>265</v>
      </c>
      <c r="P2185">
        <v>1</v>
      </c>
      <c r="Q2185">
        <v>1</v>
      </c>
      <c r="R2185">
        <v>1653</v>
      </c>
      <c r="S2185">
        <v>1</v>
      </c>
      <c r="T2185">
        <v>3</v>
      </c>
      <c r="U2185">
        <v>0</v>
      </c>
      <c r="V2185">
        <v>0</v>
      </c>
      <c r="AA2185" t="s">
        <v>334</v>
      </c>
      <c r="AB2185" t="s">
        <v>282</v>
      </c>
      <c r="AC2185" t="s">
        <v>282</v>
      </c>
    </row>
    <row r="2186" spans="1:29" x14ac:dyDescent="0.25">
      <c r="A2186">
        <v>202109</v>
      </c>
      <c r="B2186" t="s">
        <v>2442</v>
      </c>
      <c r="C2186" s="8">
        <v>3492</v>
      </c>
      <c r="D2186" s="8" t="str">
        <f t="shared" si="68"/>
        <v>HONR-3492</v>
      </c>
      <c r="E2186" t="s">
        <v>2457</v>
      </c>
      <c r="F2186" s="44" t="s">
        <v>2458</v>
      </c>
      <c r="G2186" s="44" t="s">
        <v>261</v>
      </c>
      <c r="H2186" t="s">
        <v>2449</v>
      </c>
      <c r="I2186" t="s">
        <v>2450</v>
      </c>
      <c r="J2186" s="2">
        <v>300101</v>
      </c>
      <c r="K2186" t="str">
        <f t="shared" si="69"/>
        <v>3001</v>
      </c>
      <c r="L2186" t="s">
        <v>2459</v>
      </c>
      <c r="M2186" t="s">
        <v>467</v>
      </c>
      <c r="N2186"/>
      <c r="O2186" t="s">
        <v>265</v>
      </c>
      <c r="P2186">
        <v>1</v>
      </c>
      <c r="Q2186">
        <v>1</v>
      </c>
      <c r="R2186">
        <v>1653</v>
      </c>
      <c r="S2186">
        <v>1</v>
      </c>
      <c r="T2186">
        <v>3</v>
      </c>
      <c r="U2186">
        <v>0</v>
      </c>
      <c r="V2186">
        <v>0</v>
      </c>
      <c r="AA2186" t="s">
        <v>468</v>
      </c>
      <c r="AB2186" t="s">
        <v>282</v>
      </c>
      <c r="AC2186" t="s">
        <v>282</v>
      </c>
    </row>
    <row r="2187" spans="1:29" x14ac:dyDescent="0.25">
      <c r="A2187">
        <v>202109</v>
      </c>
      <c r="B2187" t="s">
        <v>2442</v>
      </c>
      <c r="C2187" s="8">
        <v>4101</v>
      </c>
      <c r="D2187" s="8" t="str">
        <f t="shared" si="68"/>
        <v>HONR-4101</v>
      </c>
      <c r="E2187" t="s">
        <v>2461</v>
      </c>
      <c r="F2187" s="44" t="s">
        <v>101</v>
      </c>
      <c r="G2187" s="44" t="s">
        <v>265</v>
      </c>
      <c r="H2187" t="s">
        <v>797</v>
      </c>
      <c r="I2187" t="s">
        <v>798</v>
      </c>
      <c r="J2187" s="2">
        <v>240101</v>
      </c>
      <c r="K2187" t="str">
        <f t="shared" si="69"/>
        <v>2401</v>
      </c>
      <c r="L2187" t="s">
        <v>2444</v>
      </c>
      <c r="M2187" t="s">
        <v>333</v>
      </c>
      <c r="N2187"/>
      <c r="O2187" t="s">
        <v>265</v>
      </c>
      <c r="P2187">
        <v>1</v>
      </c>
      <c r="Q2187">
        <v>1</v>
      </c>
      <c r="R2187">
        <v>1653</v>
      </c>
      <c r="S2187">
        <v>1</v>
      </c>
      <c r="T2187">
        <v>4</v>
      </c>
      <c r="U2187">
        <v>0</v>
      </c>
      <c r="V2187">
        <v>0</v>
      </c>
      <c r="AA2187" t="s">
        <v>334</v>
      </c>
      <c r="AB2187" t="s">
        <v>282</v>
      </c>
      <c r="AC2187" t="s">
        <v>282</v>
      </c>
    </row>
    <row r="2188" spans="1:29" x14ac:dyDescent="0.25">
      <c r="A2188">
        <v>202109</v>
      </c>
      <c r="B2188" t="s">
        <v>2442</v>
      </c>
      <c r="C2188" s="8">
        <v>4102</v>
      </c>
      <c r="D2188" s="8" t="str">
        <f t="shared" si="68"/>
        <v>HONR-4102</v>
      </c>
      <c r="E2188" t="s">
        <v>2462</v>
      </c>
      <c r="F2188" s="44" t="s">
        <v>101</v>
      </c>
      <c r="G2188" s="44" t="s">
        <v>265</v>
      </c>
      <c r="H2188" t="s">
        <v>797</v>
      </c>
      <c r="I2188" t="s">
        <v>798</v>
      </c>
      <c r="J2188" s="2">
        <v>240101</v>
      </c>
      <c r="K2188" t="str">
        <f t="shared" si="69"/>
        <v>2401</v>
      </c>
      <c r="L2188" t="s">
        <v>2444</v>
      </c>
      <c r="M2188" t="s">
        <v>333</v>
      </c>
      <c r="N2188"/>
      <c r="O2188" t="s">
        <v>265</v>
      </c>
      <c r="P2188">
        <v>5</v>
      </c>
      <c r="Q2188">
        <v>1</v>
      </c>
      <c r="R2188">
        <v>1653</v>
      </c>
      <c r="S2188">
        <v>1</v>
      </c>
      <c r="T2188">
        <v>4</v>
      </c>
      <c r="U2188">
        <v>0</v>
      </c>
      <c r="V2188">
        <v>0</v>
      </c>
      <c r="AA2188" t="s">
        <v>334</v>
      </c>
      <c r="AB2188" t="s">
        <v>282</v>
      </c>
      <c r="AC2188" t="s">
        <v>282</v>
      </c>
    </row>
    <row r="2189" spans="1:29" x14ac:dyDescent="0.25">
      <c r="A2189">
        <v>202209</v>
      </c>
      <c r="B2189" t="s">
        <v>2442</v>
      </c>
      <c r="C2189" s="8">
        <v>4103</v>
      </c>
      <c r="D2189" s="8" t="str">
        <f t="shared" si="68"/>
        <v>HONR-4103</v>
      </c>
      <c r="E2189" t="s">
        <v>2463</v>
      </c>
      <c r="F2189" s="44" t="s">
        <v>101</v>
      </c>
      <c r="G2189" s="44" t="s">
        <v>265</v>
      </c>
      <c r="H2189" t="s">
        <v>797</v>
      </c>
      <c r="I2189" t="s">
        <v>798</v>
      </c>
      <c r="J2189" s="2">
        <v>240101</v>
      </c>
      <c r="K2189" t="str">
        <f t="shared" si="69"/>
        <v>2401</v>
      </c>
      <c r="L2189" t="s">
        <v>2444</v>
      </c>
      <c r="M2189" t="s">
        <v>333</v>
      </c>
      <c r="N2189"/>
      <c r="O2189" t="s">
        <v>265</v>
      </c>
      <c r="P2189">
        <v>1</v>
      </c>
      <c r="Q2189">
        <v>1</v>
      </c>
      <c r="R2189">
        <v>1653</v>
      </c>
      <c r="S2189">
        <v>1</v>
      </c>
      <c r="T2189">
        <v>4</v>
      </c>
      <c r="U2189">
        <v>0</v>
      </c>
      <c r="V2189">
        <v>0</v>
      </c>
      <c r="AA2189" t="s">
        <v>334</v>
      </c>
      <c r="AB2189" t="s">
        <v>282</v>
      </c>
      <c r="AC2189" t="s">
        <v>282</v>
      </c>
    </row>
    <row r="2190" spans="1:29" x14ac:dyDescent="0.25">
      <c r="A2190">
        <v>202009</v>
      </c>
      <c r="B2190" t="s">
        <v>2442</v>
      </c>
      <c r="C2190" s="8">
        <v>4195</v>
      </c>
      <c r="D2190" s="8" t="str">
        <f t="shared" si="68"/>
        <v>HONR-4195</v>
      </c>
      <c r="E2190" t="s">
        <v>2464</v>
      </c>
      <c r="F2190" s="44" t="s">
        <v>101</v>
      </c>
      <c r="G2190" s="44" t="s">
        <v>261</v>
      </c>
      <c r="H2190" t="s">
        <v>2449</v>
      </c>
      <c r="I2190" t="s">
        <v>2450</v>
      </c>
      <c r="J2190" s="2">
        <v>240101</v>
      </c>
      <c r="K2190" t="str">
        <f t="shared" si="69"/>
        <v>2401</v>
      </c>
      <c r="L2190" t="s">
        <v>2444</v>
      </c>
      <c r="N2190"/>
      <c r="O2190" t="s">
        <v>265</v>
      </c>
    </row>
    <row r="2191" spans="1:29" x14ac:dyDescent="0.25">
      <c r="A2191">
        <v>202209</v>
      </c>
      <c r="B2191" t="s">
        <v>2442</v>
      </c>
      <c r="C2191" s="8">
        <v>4304</v>
      </c>
      <c r="D2191" s="8" t="str">
        <f t="shared" si="68"/>
        <v>HONR-4304</v>
      </c>
      <c r="E2191" t="s">
        <v>2465</v>
      </c>
      <c r="F2191" s="44" t="s">
        <v>101</v>
      </c>
      <c r="G2191" s="44" t="s">
        <v>265</v>
      </c>
      <c r="H2191" t="s">
        <v>797</v>
      </c>
      <c r="I2191" t="s">
        <v>798</v>
      </c>
      <c r="J2191" s="2">
        <v>240101</v>
      </c>
      <c r="K2191" t="str">
        <f t="shared" si="69"/>
        <v>2401</v>
      </c>
      <c r="L2191" t="s">
        <v>2444</v>
      </c>
      <c r="M2191" t="s">
        <v>333</v>
      </c>
      <c r="N2191"/>
      <c r="O2191" t="s">
        <v>265</v>
      </c>
      <c r="P2191">
        <v>1</v>
      </c>
      <c r="Q2191">
        <v>1</v>
      </c>
      <c r="R2191">
        <v>1653</v>
      </c>
      <c r="S2191">
        <v>1</v>
      </c>
      <c r="T2191">
        <v>4</v>
      </c>
      <c r="U2191">
        <v>0</v>
      </c>
      <c r="V2191">
        <v>0</v>
      </c>
      <c r="AA2191" t="s">
        <v>334</v>
      </c>
      <c r="AB2191" t="s">
        <v>282</v>
      </c>
      <c r="AC2191" t="s">
        <v>282</v>
      </c>
    </row>
    <row r="2192" spans="1:29" x14ac:dyDescent="0.25">
      <c r="A2192">
        <v>202109</v>
      </c>
      <c r="B2192" t="s">
        <v>2442</v>
      </c>
      <c r="C2192" s="8">
        <v>4390</v>
      </c>
      <c r="D2192" s="8" t="str">
        <f t="shared" si="68"/>
        <v>HONR-4390</v>
      </c>
      <c r="E2192" t="s">
        <v>2466</v>
      </c>
      <c r="F2192" s="44" t="s">
        <v>101</v>
      </c>
      <c r="G2192" s="44" t="s">
        <v>265</v>
      </c>
      <c r="H2192" t="s">
        <v>797</v>
      </c>
      <c r="I2192" t="s">
        <v>798</v>
      </c>
      <c r="J2192" s="2">
        <v>240101</v>
      </c>
      <c r="K2192" t="str">
        <f t="shared" si="69"/>
        <v>2401</v>
      </c>
      <c r="L2192" t="s">
        <v>2444</v>
      </c>
      <c r="M2192" t="s">
        <v>333</v>
      </c>
      <c r="N2192"/>
      <c r="O2192" t="s">
        <v>265</v>
      </c>
      <c r="P2192">
        <v>1</v>
      </c>
      <c r="Q2192">
        <v>1</v>
      </c>
      <c r="R2192">
        <v>1653</v>
      </c>
      <c r="S2192">
        <v>1</v>
      </c>
      <c r="T2192">
        <v>1</v>
      </c>
      <c r="U2192">
        <v>0</v>
      </c>
      <c r="V2192">
        <v>0</v>
      </c>
      <c r="AA2192" t="s">
        <v>334</v>
      </c>
      <c r="AB2192" t="s">
        <v>282</v>
      </c>
      <c r="AC2192" t="s">
        <v>282</v>
      </c>
    </row>
    <row r="2193" spans="1:29" x14ac:dyDescent="0.25">
      <c r="A2193">
        <v>202109</v>
      </c>
      <c r="B2193" t="s">
        <v>2442</v>
      </c>
      <c r="C2193" s="8">
        <v>4396</v>
      </c>
      <c r="D2193" s="8" t="str">
        <f t="shared" si="68"/>
        <v>HONR-4396</v>
      </c>
      <c r="E2193" t="s">
        <v>2467</v>
      </c>
      <c r="F2193" s="44" t="s">
        <v>101</v>
      </c>
      <c r="G2193" s="44" t="s">
        <v>265</v>
      </c>
      <c r="H2193" t="s">
        <v>797</v>
      </c>
      <c r="I2193" t="s">
        <v>798</v>
      </c>
      <c r="J2193" s="2">
        <v>240101</v>
      </c>
      <c r="K2193" t="str">
        <f t="shared" si="69"/>
        <v>2401</v>
      </c>
      <c r="L2193" t="s">
        <v>2444</v>
      </c>
      <c r="M2193" t="s">
        <v>333</v>
      </c>
      <c r="N2193"/>
      <c r="O2193" t="s">
        <v>265</v>
      </c>
      <c r="P2193">
        <v>1</v>
      </c>
      <c r="Q2193">
        <v>1</v>
      </c>
      <c r="R2193">
        <v>1653</v>
      </c>
      <c r="S2193">
        <v>1</v>
      </c>
      <c r="T2193">
        <v>4</v>
      </c>
      <c r="U2193">
        <v>0</v>
      </c>
      <c r="V2193">
        <v>0</v>
      </c>
      <c r="AA2193" t="s">
        <v>334</v>
      </c>
      <c r="AB2193" t="s">
        <v>282</v>
      </c>
      <c r="AC2193" t="s">
        <v>282</v>
      </c>
    </row>
    <row r="2194" spans="1:29" x14ac:dyDescent="0.25">
      <c r="A2194">
        <v>202209</v>
      </c>
      <c r="B2194" t="s">
        <v>2442</v>
      </c>
      <c r="C2194" s="8">
        <v>4397</v>
      </c>
      <c r="D2194" s="8" t="str">
        <f t="shared" si="68"/>
        <v>HONR-4397</v>
      </c>
      <c r="E2194" t="s">
        <v>2468</v>
      </c>
      <c r="F2194" s="44" t="s">
        <v>101</v>
      </c>
      <c r="G2194" s="44" t="s">
        <v>265</v>
      </c>
      <c r="H2194" t="s">
        <v>797</v>
      </c>
      <c r="I2194" t="s">
        <v>798</v>
      </c>
      <c r="J2194" s="2">
        <v>240101</v>
      </c>
      <c r="K2194" t="str">
        <f t="shared" si="69"/>
        <v>2401</v>
      </c>
      <c r="L2194" t="s">
        <v>2444</v>
      </c>
      <c r="M2194" t="s">
        <v>333</v>
      </c>
      <c r="N2194"/>
      <c r="O2194" t="s">
        <v>265</v>
      </c>
      <c r="P2194">
        <v>1</v>
      </c>
      <c r="Q2194">
        <v>1</v>
      </c>
      <c r="R2194">
        <v>1653</v>
      </c>
      <c r="S2194">
        <v>1</v>
      </c>
      <c r="T2194">
        <v>4</v>
      </c>
      <c r="U2194">
        <v>0</v>
      </c>
      <c r="V2194">
        <v>0</v>
      </c>
      <c r="AA2194" t="s">
        <v>334</v>
      </c>
      <c r="AB2194" t="s">
        <v>282</v>
      </c>
      <c r="AC2194" t="s">
        <v>282</v>
      </c>
    </row>
    <row r="2195" spans="1:29" x14ac:dyDescent="0.25">
      <c r="A2195">
        <v>202209</v>
      </c>
      <c r="B2195" t="s">
        <v>2442</v>
      </c>
      <c r="C2195" s="8">
        <v>4398</v>
      </c>
      <c r="D2195" s="8" t="str">
        <f t="shared" si="68"/>
        <v>HONR-4398</v>
      </c>
      <c r="E2195" t="s">
        <v>2469</v>
      </c>
      <c r="F2195" s="44" t="s">
        <v>101</v>
      </c>
      <c r="G2195" s="44" t="s">
        <v>265</v>
      </c>
      <c r="H2195" t="s">
        <v>797</v>
      </c>
      <c r="I2195" t="s">
        <v>798</v>
      </c>
      <c r="J2195" s="2">
        <v>240101</v>
      </c>
      <c r="K2195" t="str">
        <f t="shared" si="69"/>
        <v>2401</v>
      </c>
      <c r="L2195" t="s">
        <v>2444</v>
      </c>
      <c r="M2195" t="s">
        <v>333</v>
      </c>
      <c r="N2195"/>
      <c r="O2195" t="s">
        <v>265</v>
      </c>
      <c r="P2195">
        <v>1</v>
      </c>
      <c r="Q2195">
        <v>1</v>
      </c>
      <c r="R2195">
        <v>1653</v>
      </c>
      <c r="S2195">
        <v>1</v>
      </c>
      <c r="T2195">
        <v>4</v>
      </c>
      <c r="U2195">
        <v>0</v>
      </c>
      <c r="V2195">
        <v>0</v>
      </c>
      <c r="AA2195" t="s">
        <v>334</v>
      </c>
      <c r="AB2195" t="s">
        <v>282</v>
      </c>
      <c r="AC2195" t="s">
        <v>282</v>
      </c>
    </row>
    <row r="2196" spans="1:29" x14ac:dyDescent="0.25">
      <c r="A2196">
        <v>202209</v>
      </c>
      <c r="B2196" t="s">
        <v>2442</v>
      </c>
      <c r="C2196" s="8">
        <v>4399</v>
      </c>
      <c r="D2196" s="8" t="str">
        <f t="shared" si="68"/>
        <v>HONR-4399</v>
      </c>
      <c r="E2196" t="s">
        <v>2470</v>
      </c>
      <c r="F2196" s="44" t="s">
        <v>101</v>
      </c>
      <c r="G2196" s="44" t="s">
        <v>265</v>
      </c>
      <c r="H2196" t="s">
        <v>797</v>
      </c>
      <c r="I2196" t="s">
        <v>798</v>
      </c>
      <c r="J2196" s="2">
        <v>240101</v>
      </c>
      <c r="K2196" t="str">
        <f t="shared" si="69"/>
        <v>2401</v>
      </c>
      <c r="L2196" t="s">
        <v>2444</v>
      </c>
      <c r="M2196" t="s">
        <v>333</v>
      </c>
      <c r="N2196"/>
      <c r="O2196" t="s">
        <v>265</v>
      </c>
      <c r="P2196">
        <v>1</v>
      </c>
      <c r="Q2196">
        <v>1</v>
      </c>
      <c r="R2196">
        <v>1653</v>
      </c>
      <c r="S2196">
        <v>1</v>
      </c>
      <c r="T2196">
        <v>4</v>
      </c>
      <c r="U2196">
        <v>0</v>
      </c>
      <c r="V2196">
        <v>0</v>
      </c>
      <c r="AA2196" t="s">
        <v>334</v>
      </c>
      <c r="AB2196" t="s">
        <v>282</v>
      </c>
      <c r="AC2196" t="s">
        <v>282</v>
      </c>
    </row>
    <row r="2197" spans="1:29" x14ac:dyDescent="0.25">
      <c r="A2197">
        <v>202109</v>
      </c>
      <c r="B2197" t="s">
        <v>2442</v>
      </c>
      <c r="C2197" s="8">
        <v>4490</v>
      </c>
      <c r="D2197" s="8" t="str">
        <f t="shared" si="68"/>
        <v>HONR-4490</v>
      </c>
      <c r="E2197" t="s">
        <v>2471</v>
      </c>
      <c r="F2197" s="44" t="s">
        <v>2458</v>
      </c>
      <c r="G2197" s="44" t="s">
        <v>265</v>
      </c>
      <c r="H2197" t="s">
        <v>797</v>
      </c>
      <c r="I2197" t="s">
        <v>798</v>
      </c>
      <c r="J2197" s="2">
        <v>300101</v>
      </c>
      <c r="K2197" t="str">
        <f t="shared" si="69"/>
        <v>3001</v>
      </c>
      <c r="L2197" t="s">
        <v>2459</v>
      </c>
      <c r="M2197" t="s">
        <v>467</v>
      </c>
      <c r="N2197"/>
      <c r="O2197" t="s">
        <v>265</v>
      </c>
      <c r="P2197">
        <v>1</v>
      </c>
      <c r="Q2197">
        <v>1</v>
      </c>
      <c r="R2197">
        <v>1653</v>
      </c>
      <c r="S2197">
        <v>1</v>
      </c>
      <c r="T2197">
        <v>4</v>
      </c>
      <c r="U2197">
        <v>0</v>
      </c>
      <c r="V2197">
        <v>0</v>
      </c>
      <c r="AA2197" t="s">
        <v>468</v>
      </c>
      <c r="AB2197" t="s">
        <v>282</v>
      </c>
      <c r="AC2197" t="s">
        <v>282</v>
      </c>
    </row>
    <row r="2198" spans="1:29" x14ac:dyDescent="0.25">
      <c r="A2198">
        <v>202109</v>
      </c>
      <c r="B2198" t="s">
        <v>2442</v>
      </c>
      <c r="C2198" s="8">
        <v>4492</v>
      </c>
      <c r="D2198" s="8" t="str">
        <f t="shared" si="68"/>
        <v>HONR-4492</v>
      </c>
      <c r="E2198" t="s">
        <v>2471</v>
      </c>
      <c r="F2198" s="44" t="s">
        <v>2458</v>
      </c>
      <c r="G2198" s="44" t="s">
        <v>261</v>
      </c>
      <c r="H2198" t="s">
        <v>2449</v>
      </c>
      <c r="I2198" t="s">
        <v>2450</v>
      </c>
      <c r="J2198" s="2">
        <v>300101</v>
      </c>
      <c r="K2198" t="str">
        <f t="shared" si="69"/>
        <v>3001</v>
      </c>
      <c r="L2198" t="s">
        <v>2459</v>
      </c>
      <c r="M2198" t="s">
        <v>467</v>
      </c>
      <c r="N2198"/>
      <c r="O2198" t="s">
        <v>265</v>
      </c>
      <c r="P2198">
        <v>1</v>
      </c>
      <c r="Q2198">
        <v>1</v>
      </c>
      <c r="R2198">
        <v>1653</v>
      </c>
      <c r="S2198">
        <v>1</v>
      </c>
      <c r="T2198">
        <v>4</v>
      </c>
      <c r="U2198">
        <v>0</v>
      </c>
      <c r="V2198">
        <v>0</v>
      </c>
      <c r="AA2198" t="s">
        <v>468</v>
      </c>
      <c r="AB2198" t="s">
        <v>282</v>
      </c>
      <c r="AC2198" t="s">
        <v>282</v>
      </c>
    </row>
    <row r="2199" spans="1:29" x14ac:dyDescent="0.25">
      <c r="A2199">
        <v>202409</v>
      </c>
      <c r="B2199" t="s">
        <v>2472</v>
      </c>
      <c r="C2199" s="8">
        <v>2301</v>
      </c>
      <c r="D2199" s="8" t="str">
        <f t="shared" si="68"/>
        <v>HUMA-2301</v>
      </c>
      <c r="E2199" t="s">
        <v>2473</v>
      </c>
      <c r="F2199" s="44" t="s">
        <v>101</v>
      </c>
      <c r="G2199" s="44" t="s">
        <v>265</v>
      </c>
      <c r="H2199" t="s">
        <v>330</v>
      </c>
      <c r="I2199" t="s">
        <v>331</v>
      </c>
      <c r="J2199" s="2">
        <v>240101</v>
      </c>
      <c r="K2199" t="str">
        <f t="shared" si="69"/>
        <v>2401</v>
      </c>
      <c r="L2199" t="s">
        <v>2444</v>
      </c>
      <c r="M2199" t="s">
        <v>333</v>
      </c>
      <c r="N2199"/>
      <c r="P2199">
        <v>1</v>
      </c>
      <c r="Q2199">
        <v>1</v>
      </c>
      <c r="R2199">
        <v>1570</v>
      </c>
      <c r="S2199">
        <v>1</v>
      </c>
      <c r="T2199">
        <v>2</v>
      </c>
      <c r="U2199">
        <v>0</v>
      </c>
      <c r="V2199">
        <v>0</v>
      </c>
      <c r="AA2199" t="s">
        <v>334</v>
      </c>
      <c r="AB2199" t="s">
        <v>282</v>
      </c>
      <c r="AC2199" t="s">
        <v>282</v>
      </c>
    </row>
    <row r="2200" spans="1:29" x14ac:dyDescent="0.25">
      <c r="A2200">
        <v>201909</v>
      </c>
      <c r="B2200" t="s">
        <v>2474</v>
      </c>
      <c r="C2200" s="8">
        <v>3100</v>
      </c>
      <c r="D2200" s="8" t="str">
        <f t="shared" si="68"/>
        <v>IDET-3100</v>
      </c>
      <c r="E2200" t="s">
        <v>2475</v>
      </c>
      <c r="F2200" s="44" t="s">
        <v>45</v>
      </c>
      <c r="G2200" s="44" t="s">
        <v>265</v>
      </c>
      <c r="H2200" t="s">
        <v>522</v>
      </c>
      <c r="I2200" t="s">
        <v>523</v>
      </c>
      <c r="J2200" s="2">
        <v>130501</v>
      </c>
      <c r="K2200" t="str">
        <f t="shared" si="69"/>
        <v>1305</v>
      </c>
      <c r="L2200" t="s">
        <v>2062</v>
      </c>
      <c r="M2200" t="s">
        <v>525</v>
      </c>
      <c r="N2200"/>
      <c r="O2200" t="s">
        <v>265</v>
      </c>
      <c r="P2200">
        <v>1</v>
      </c>
      <c r="Q2200">
        <v>1</v>
      </c>
      <c r="R2200" t="s">
        <v>526</v>
      </c>
      <c r="S2200">
        <v>1</v>
      </c>
      <c r="T2200">
        <v>3</v>
      </c>
      <c r="U2200">
        <v>0</v>
      </c>
      <c r="V2200">
        <v>0</v>
      </c>
      <c r="AA2200" t="s">
        <v>527</v>
      </c>
      <c r="AB2200" t="s">
        <v>282</v>
      </c>
      <c r="AC2200" t="s">
        <v>282</v>
      </c>
    </row>
    <row r="2201" spans="1:29" x14ac:dyDescent="0.25">
      <c r="A2201">
        <v>202309</v>
      </c>
      <c r="B2201" t="s">
        <v>2474</v>
      </c>
      <c r="C2201" s="8">
        <v>3210</v>
      </c>
      <c r="D2201" s="8" t="str">
        <f t="shared" si="68"/>
        <v>IDET-3210</v>
      </c>
      <c r="E2201" t="s">
        <v>2476</v>
      </c>
      <c r="F2201" s="44" t="s">
        <v>45</v>
      </c>
      <c r="G2201" s="44" t="s">
        <v>265</v>
      </c>
      <c r="H2201" t="s">
        <v>522</v>
      </c>
      <c r="I2201" t="s">
        <v>523</v>
      </c>
      <c r="J2201" s="2">
        <v>130501</v>
      </c>
      <c r="K2201" t="str">
        <f t="shared" si="69"/>
        <v>1305</v>
      </c>
      <c r="L2201" t="s">
        <v>2062</v>
      </c>
      <c r="M2201" t="s">
        <v>525</v>
      </c>
      <c r="N2201"/>
      <c r="P2201">
        <v>1</v>
      </c>
      <c r="Q2201">
        <v>1</v>
      </c>
      <c r="R2201" t="s">
        <v>526</v>
      </c>
      <c r="S2201">
        <v>1</v>
      </c>
      <c r="T2201">
        <v>3</v>
      </c>
      <c r="U2201">
        <v>0</v>
      </c>
      <c r="V2201">
        <v>0</v>
      </c>
      <c r="AA2201" t="s">
        <v>527</v>
      </c>
      <c r="AB2201" t="s">
        <v>282</v>
      </c>
      <c r="AC2201" t="s">
        <v>282</v>
      </c>
    </row>
    <row r="2202" spans="1:29" x14ac:dyDescent="0.25">
      <c r="A2202">
        <v>201909</v>
      </c>
      <c r="B2202" t="s">
        <v>2474</v>
      </c>
      <c r="C2202" s="8">
        <v>3310</v>
      </c>
      <c r="D2202" s="8" t="str">
        <f t="shared" si="68"/>
        <v>IDET-3310</v>
      </c>
      <c r="E2202" t="s">
        <v>2477</v>
      </c>
      <c r="F2202" s="44" t="s">
        <v>45</v>
      </c>
      <c r="G2202" s="44" t="s">
        <v>265</v>
      </c>
      <c r="H2202" t="s">
        <v>522</v>
      </c>
      <c r="I2202" t="s">
        <v>523</v>
      </c>
      <c r="J2202" s="2">
        <v>130501</v>
      </c>
      <c r="K2202" t="str">
        <f t="shared" si="69"/>
        <v>1305</v>
      </c>
      <c r="L2202" t="s">
        <v>2062</v>
      </c>
      <c r="M2202" t="s">
        <v>525</v>
      </c>
      <c r="N2202"/>
      <c r="O2202" t="s">
        <v>265</v>
      </c>
      <c r="P2202">
        <v>1</v>
      </c>
      <c r="Q2202">
        <v>1</v>
      </c>
      <c r="R2202" t="s">
        <v>526</v>
      </c>
      <c r="S2202">
        <v>5</v>
      </c>
      <c r="T2202">
        <v>3</v>
      </c>
      <c r="U2202">
        <v>0</v>
      </c>
      <c r="V2202">
        <v>0</v>
      </c>
      <c r="AA2202" t="s">
        <v>527</v>
      </c>
      <c r="AB2202" t="s">
        <v>282</v>
      </c>
      <c r="AC2202" t="s">
        <v>282</v>
      </c>
    </row>
    <row r="2203" spans="1:29" x14ac:dyDescent="0.25">
      <c r="A2203">
        <v>201909</v>
      </c>
      <c r="B2203" t="s">
        <v>2474</v>
      </c>
      <c r="C2203" s="8">
        <v>4300</v>
      </c>
      <c r="D2203" s="8" t="str">
        <f t="shared" si="68"/>
        <v>IDET-4300</v>
      </c>
      <c r="E2203" t="s">
        <v>2478</v>
      </c>
      <c r="F2203" s="44" t="s">
        <v>45</v>
      </c>
      <c r="G2203" s="44" t="s">
        <v>265</v>
      </c>
      <c r="H2203" t="s">
        <v>522</v>
      </c>
      <c r="I2203" t="s">
        <v>523</v>
      </c>
      <c r="J2203" s="2">
        <v>130501</v>
      </c>
      <c r="K2203" t="str">
        <f t="shared" si="69"/>
        <v>1305</v>
      </c>
      <c r="L2203" t="s">
        <v>2062</v>
      </c>
      <c r="M2203" t="s">
        <v>525</v>
      </c>
      <c r="N2203"/>
      <c r="O2203" t="s">
        <v>265</v>
      </c>
      <c r="P2203">
        <v>1</v>
      </c>
      <c r="Q2203">
        <v>1</v>
      </c>
      <c r="R2203" t="s">
        <v>526</v>
      </c>
      <c r="S2203">
        <v>1</v>
      </c>
      <c r="T2203">
        <v>4</v>
      </c>
      <c r="U2203">
        <v>0</v>
      </c>
      <c r="V2203">
        <v>0</v>
      </c>
      <c r="AA2203" t="s">
        <v>527</v>
      </c>
      <c r="AB2203" t="s">
        <v>282</v>
      </c>
      <c r="AC2203" t="s">
        <v>282</v>
      </c>
    </row>
    <row r="2204" spans="1:29" x14ac:dyDescent="0.25">
      <c r="A2204">
        <v>202209</v>
      </c>
      <c r="B2204" t="s">
        <v>2474</v>
      </c>
      <c r="C2204" s="8">
        <v>5300</v>
      </c>
      <c r="D2204" s="8" t="str">
        <f t="shared" si="68"/>
        <v>IDET-5300</v>
      </c>
      <c r="E2204" t="s">
        <v>2479</v>
      </c>
      <c r="F2204" s="44" t="s">
        <v>45</v>
      </c>
      <c r="G2204" s="44" t="s">
        <v>265</v>
      </c>
      <c r="H2204" t="s">
        <v>522</v>
      </c>
      <c r="I2204" t="s">
        <v>523</v>
      </c>
      <c r="J2204" s="2">
        <v>130501</v>
      </c>
      <c r="K2204" t="str">
        <f t="shared" si="69"/>
        <v>1305</v>
      </c>
      <c r="L2204" t="s">
        <v>2062</v>
      </c>
      <c r="M2204" t="s">
        <v>525</v>
      </c>
      <c r="N2204"/>
      <c r="O2204" t="s">
        <v>265</v>
      </c>
      <c r="P2204">
        <v>1</v>
      </c>
      <c r="Q2204">
        <v>1</v>
      </c>
      <c r="R2204" t="s">
        <v>526</v>
      </c>
      <c r="S2204">
        <v>1</v>
      </c>
      <c r="T2204">
        <v>5</v>
      </c>
      <c r="U2204">
        <v>0</v>
      </c>
      <c r="V2204">
        <v>0</v>
      </c>
      <c r="AA2204" t="s">
        <v>527</v>
      </c>
      <c r="AB2204" t="s">
        <v>282</v>
      </c>
      <c r="AC2204" t="s">
        <v>282</v>
      </c>
    </row>
    <row r="2205" spans="1:29" x14ac:dyDescent="0.25">
      <c r="A2205">
        <v>202309</v>
      </c>
      <c r="B2205" t="s">
        <v>2474</v>
      </c>
      <c r="C2205" s="8">
        <v>5301</v>
      </c>
      <c r="D2205" s="8" t="str">
        <f t="shared" si="68"/>
        <v>IDET-5301</v>
      </c>
      <c r="E2205" t="s">
        <v>2480</v>
      </c>
      <c r="F2205" s="44" t="s">
        <v>45</v>
      </c>
      <c r="G2205" s="44" t="s">
        <v>261</v>
      </c>
      <c r="H2205" t="s">
        <v>522</v>
      </c>
      <c r="I2205" t="s">
        <v>523</v>
      </c>
      <c r="J2205" s="2">
        <v>130501</v>
      </c>
      <c r="K2205" t="str">
        <f t="shared" si="69"/>
        <v>1305</v>
      </c>
      <c r="L2205" t="s">
        <v>2062</v>
      </c>
      <c r="N2205"/>
      <c r="O2205" t="s">
        <v>265</v>
      </c>
    </row>
    <row r="2206" spans="1:29" x14ac:dyDescent="0.25">
      <c r="A2206">
        <v>201909</v>
      </c>
      <c r="B2206" t="s">
        <v>2474</v>
      </c>
      <c r="C2206" s="8">
        <v>5302</v>
      </c>
      <c r="D2206" s="8" t="str">
        <f t="shared" si="68"/>
        <v>IDET-5302</v>
      </c>
      <c r="E2206" t="s">
        <v>2481</v>
      </c>
      <c r="F2206" s="44" t="s">
        <v>45</v>
      </c>
      <c r="G2206" s="44" t="s">
        <v>265</v>
      </c>
      <c r="H2206" t="s">
        <v>522</v>
      </c>
      <c r="I2206" t="s">
        <v>523</v>
      </c>
      <c r="J2206" s="2">
        <v>130501</v>
      </c>
      <c r="K2206" t="str">
        <f t="shared" si="69"/>
        <v>1305</v>
      </c>
      <c r="L2206" t="s">
        <v>2062</v>
      </c>
      <c r="M2206" t="s">
        <v>525</v>
      </c>
      <c r="N2206"/>
      <c r="O2206" t="s">
        <v>265</v>
      </c>
      <c r="P2206">
        <v>1</v>
      </c>
      <c r="Q2206">
        <v>1</v>
      </c>
      <c r="R2206" t="s">
        <v>526</v>
      </c>
      <c r="S2206">
        <v>2</v>
      </c>
      <c r="T2206">
        <v>5</v>
      </c>
      <c r="U2206">
        <v>0</v>
      </c>
      <c r="V2206">
        <v>0</v>
      </c>
      <c r="AA2206" t="s">
        <v>527</v>
      </c>
      <c r="AB2206" t="s">
        <v>282</v>
      </c>
      <c r="AC2206" t="s">
        <v>282</v>
      </c>
    </row>
    <row r="2207" spans="1:29" x14ac:dyDescent="0.25">
      <c r="A2207">
        <v>201909</v>
      </c>
      <c r="B2207" t="s">
        <v>2474</v>
      </c>
      <c r="C2207" s="8">
        <v>5303</v>
      </c>
      <c r="D2207" s="8" t="str">
        <f t="shared" si="68"/>
        <v>IDET-5303</v>
      </c>
      <c r="E2207" t="s">
        <v>2482</v>
      </c>
      <c r="F2207" s="44" t="s">
        <v>45</v>
      </c>
      <c r="G2207" s="44" t="s">
        <v>265</v>
      </c>
      <c r="H2207" t="s">
        <v>522</v>
      </c>
      <c r="I2207" t="s">
        <v>523</v>
      </c>
      <c r="J2207" s="2">
        <v>130501</v>
      </c>
      <c r="K2207" t="str">
        <f t="shared" si="69"/>
        <v>1305</v>
      </c>
      <c r="L2207" t="s">
        <v>2062</v>
      </c>
      <c r="M2207" t="s">
        <v>525</v>
      </c>
      <c r="N2207"/>
      <c r="O2207" t="s">
        <v>265</v>
      </c>
      <c r="P2207">
        <v>1</v>
      </c>
      <c r="Q2207">
        <v>1</v>
      </c>
      <c r="R2207" t="s">
        <v>526</v>
      </c>
      <c r="S2207" t="s">
        <v>261</v>
      </c>
      <c r="T2207">
        <v>5</v>
      </c>
      <c r="U2207">
        <v>0</v>
      </c>
      <c r="V2207">
        <v>0</v>
      </c>
      <c r="AA2207" t="s">
        <v>527</v>
      </c>
      <c r="AB2207" t="s">
        <v>282</v>
      </c>
      <c r="AC2207" t="s">
        <v>282</v>
      </c>
    </row>
    <row r="2208" spans="1:29" x14ac:dyDescent="0.25">
      <c r="A2208">
        <v>201909</v>
      </c>
      <c r="B2208" t="s">
        <v>2474</v>
      </c>
      <c r="C2208" s="8">
        <v>5304</v>
      </c>
      <c r="D2208" s="8" t="str">
        <f t="shared" si="68"/>
        <v>IDET-5304</v>
      </c>
      <c r="E2208" t="s">
        <v>2068</v>
      </c>
      <c r="F2208" s="44" t="s">
        <v>45</v>
      </c>
      <c r="G2208" s="44" t="s">
        <v>265</v>
      </c>
      <c r="H2208" t="s">
        <v>522</v>
      </c>
      <c r="I2208" t="s">
        <v>523</v>
      </c>
      <c r="J2208" s="2">
        <v>130501</v>
      </c>
      <c r="K2208" t="str">
        <f t="shared" si="69"/>
        <v>1305</v>
      </c>
      <c r="L2208" t="s">
        <v>2062</v>
      </c>
      <c r="M2208" t="s">
        <v>525</v>
      </c>
      <c r="N2208"/>
      <c r="O2208" t="s">
        <v>265</v>
      </c>
      <c r="P2208">
        <v>1</v>
      </c>
      <c r="Q2208">
        <v>1</v>
      </c>
      <c r="R2208" t="s">
        <v>526</v>
      </c>
      <c r="S2208">
        <v>2</v>
      </c>
      <c r="T2208">
        <v>5</v>
      </c>
      <c r="U2208">
        <v>0</v>
      </c>
      <c r="V2208">
        <v>0</v>
      </c>
      <c r="AA2208" t="s">
        <v>527</v>
      </c>
      <c r="AB2208" t="s">
        <v>282</v>
      </c>
      <c r="AC2208" t="s">
        <v>282</v>
      </c>
    </row>
    <row r="2209" spans="1:29" x14ac:dyDescent="0.25">
      <c r="A2209">
        <v>201909</v>
      </c>
      <c r="B2209" t="s">
        <v>2474</v>
      </c>
      <c r="C2209" s="8">
        <v>5305</v>
      </c>
      <c r="D2209" s="8" t="str">
        <f t="shared" si="68"/>
        <v>IDET-5305</v>
      </c>
      <c r="E2209" t="s">
        <v>2483</v>
      </c>
      <c r="F2209" s="44" t="s">
        <v>45</v>
      </c>
      <c r="G2209" s="44" t="s">
        <v>265</v>
      </c>
      <c r="H2209" t="s">
        <v>522</v>
      </c>
      <c r="I2209" t="s">
        <v>523</v>
      </c>
      <c r="J2209" s="2">
        <v>130501</v>
      </c>
      <c r="K2209" t="str">
        <f t="shared" si="69"/>
        <v>1305</v>
      </c>
      <c r="L2209" t="s">
        <v>2062</v>
      </c>
      <c r="M2209" t="s">
        <v>525</v>
      </c>
      <c r="N2209"/>
      <c r="O2209" t="s">
        <v>265</v>
      </c>
      <c r="P2209">
        <v>1</v>
      </c>
      <c r="Q2209">
        <v>1</v>
      </c>
      <c r="R2209" t="s">
        <v>526</v>
      </c>
      <c r="S2209">
        <v>2</v>
      </c>
      <c r="T2209">
        <v>5</v>
      </c>
      <c r="U2209">
        <v>0</v>
      </c>
      <c r="V2209">
        <v>0</v>
      </c>
      <c r="AA2209" t="s">
        <v>527</v>
      </c>
      <c r="AB2209" t="s">
        <v>282</v>
      </c>
      <c r="AC2209" t="s">
        <v>282</v>
      </c>
    </row>
    <row r="2210" spans="1:29" x14ac:dyDescent="0.25">
      <c r="A2210">
        <v>202209</v>
      </c>
      <c r="B2210" t="s">
        <v>2474</v>
      </c>
      <c r="C2210" s="8">
        <v>5310</v>
      </c>
      <c r="D2210" s="8" t="str">
        <f t="shared" si="68"/>
        <v>IDET-5310</v>
      </c>
      <c r="E2210" t="s">
        <v>2484</v>
      </c>
      <c r="F2210" s="44" t="s">
        <v>45</v>
      </c>
      <c r="G2210" s="44" t="s">
        <v>265</v>
      </c>
      <c r="H2210" t="s">
        <v>522</v>
      </c>
      <c r="I2210" t="s">
        <v>523</v>
      </c>
      <c r="J2210" s="2">
        <v>130501</v>
      </c>
      <c r="K2210" t="str">
        <f t="shared" si="69"/>
        <v>1305</v>
      </c>
      <c r="L2210" t="s">
        <v>2062</v>
      </c>
      <c r="M2210" t="s">
        <v>525</v>
      </c>
      <c r="N2210"/>
      <c r="O2210" t="s">
        <v>265</v>
      </c>
      <c r="P2210">
        <v>1</v>
      </c>
      <c r="Q2210">
        <v>1</v>
      </c>
      <c r="R2210" t="s">
        <v>526</v>
      </c>
      <c r="S2210">
        <v>1</v>
      </c>
      <c r="T2210">
        <v>5</v>
      </c>
      <c r="U2210">
        <v>0</v>
      </c>
      <c r="V2210">
        <v>0</v>
      </c>
      <c r="AA2210" t="s">
        <v>527</v>
      </c>
      <c r="AB2210" t="s">
        <v>282</v>
      </c>
      <c r="AC2210" t="s">
        <v>282</v>
      </c>
    </row>
    <row r="2211" spans="1:29" x14ac:dyDescent="0.25">
      <c r="A2211">
        <v>202409</v>
      </c>
      <c r="B2211" t="s">
        <v>2474</v>
      </c>
      <c r="C2211" s="8">
        <v>5317</v>
      </c>
      <c r="D2211" s="8" t="str">
        <f t="shared" si="68"/>
        <v>IDET-5317</v>
      </c>
      <c r="E2211" t="s">
        <v>2485</v>
      </c>
      <c r="F2211" s="44" t="s">
        <v>45</v>
      </c>
      <c r="G2211" s="44" t="s">
        <v>265</v>
      </c>
      <c r="H2211" t="s">
        <v>522</v>
      </c>
      <c r="I2211" t="s">
        <v>523</v>
      </c>
      <c r="J2211" s="2">
        <v>130501</v>
      </c>
      <c r="K2211" t="str">
        <f t="shared" si="69"/>
        <v>1305</v>
      </c>
      <c r="L2211" t="s">
        <v>2062</v>
      </c>
      <c r="M2211" t="s">
        <v>525</v>
      </c>
      <c r="N2211"/>
      <c r="P2211">
        <v>1</v>
      </c>
      <c r="Q2211">
        <v>1</v>
      </c>
      <c r="R2211" t="s">
        <v>526</v>
      </c>
      <c r="S2211">
        <v>1</v>
      </c>
      <c r="T2211">
        <v>5</v>
      </c>
      <c r="U2211">
        <v>0</v>
      </c>
      <c r="V2211">
        <v>0</v>
      </c>
      <c r="AA2211" t="s">
        <v>527</v>
      </c>
      <c r="AB2211" t="s">
        <v>282</v>
      </c>
      <c r="AC2211" t="s">
        <v>282</v>
      </c>
    </row>
    <row r="2212" spans="1:29" x14ac:dyDescent="0.25">
      <c r="A2212">
        <v>201909</v>
      </c>
      <c r="B2212" t="s">
        <v>2474</v>
      </c>
      <c r="C2212" s="8">
        <v>5320</v>
      </c>
      <c r="D2212" s="8" t="str">
        <f t="shared" si="68"/>
        <v>IDET-5320</v>
      </c>
      <c r="E2212" t="s">
        <v>2486</v>
      </c>
      <c r="F2212" s="44" t="s">
        <v>45</v>
      </c>
      <c r="G2212" s="44" t="s">
        <v>265</v>
      </c>
      <c r="H2212" t="s">
        <v>522</v>
      </c>
      <c r="I2212" t="s">
        <v>523</v>
      </c>
      <c r="J2212" s="2">
        <v>130501</v>
      </c>
      <c r="K2212" t="str">
        <f t="shared" si="69"/>
        <v>1305</v>
      </c>
      <c r="L2212" t="s">
        <v>2062</v>
      </c>
      <c r="M2212" t="s">
        <v>525</v>
      </c>
      <c r="N2212"/>
      <c r="O2212" t="s">
        <v>265</v>
      </c>
      <c r="P2212">
        <v>1</v>
      </c>
      <c r="Q2212">
        <v>1</v>
      </c>
      <c r="R2212" t="s">
        <v>526</v>
      </c>
      <c r="S2212">
        <v>2</v>
      </c>
      <c r="T2212">
        <v>5</v>
      </c>
      <c r="U2212">
        <v>0</v>
      </c>
      <c r="V2212">
        <v>0</v>
      </c>
      <c r="AA2212" t="s">
        <v>527</v>
      </c>
      <c r="AB2212" t="s">
        <v>282</v>
      </c>
      <c r="AC2212" t="s">
        <v>282</v>
      </c>
    </row>
    <row r="2213" spans="1:29" x14ac:dyDescent="0.25">
      <c r="A2213">
        <v>201909</v>
      </c>
      <c r="B2213" t="s">
        <v>2474</v>
      </c>
      <c r="C2213" s="8">
        <v>5360</v>
      </c>
      <c r="D2213" s="8" t="str">
        <f t="shared" si="68"/>
        <v>IDET-5360</v>
      </c>
      <c r="E2213" t="s">
        <v>2487</v>
      </c>
      <c r="F2213" s="44" t="s">
        <v>45</v>
      </c>
      <c r="G2213" s="44" t="s">
        <v>265</v>
      </c>
      <c r="H2213" t="s">
        <v>522</v>
      </c>
      <c r="I2213" t="s">
        <v>523</v>
      </c>
      <c r="J2213" s="2">
        <v>130501</v>
      </c>
      <c r="K2213" t="str">
        <f t="shared" si="69"/>
        <v>1305</v>
      </c>
      <c r="L2213" t="s">
        <v>2062</v>
      </c>
      <c r="M2213" t="s">
        <v>525</v>
      </c>
      <c r="N2213"/>
      <c r="O2213" t="s">
        <v>265</v>
      </c>
      <c r="P2213">
        <v>1</v>
      </c>
      <c r="Q2213">
        <v>1</v>
      </c>
      <c r="R2213" t="s">
        <v>526</v>
      </c>
      <c r="S2213">
        <v>2</v>
      </c>
      <c r="T2213">
        <v>5</v>
      </c>
      <c r="U2213">
        <v>0</v>
      </c>
      <c r="V2213">
        <v>0</v>
      </c>
      <c r="AA2213" t="s">
        <v>527</v>
      </c>
      <c r="AB2213" t="s">
        <v>282</v>
      </c>
      <c r="AC2213" t="s">
        <v>282</v>
      </c>
    </row>
    <row r="2214" spans="1:29" x14ac:dyDescent="0.25">
      <c r="A2214">
        <v>202209</v>
      </c>
      <c r="B2214" t="s">
        <v>2474</v>
      </c>
      <c r="C2214" s="8">
        <v>5365</v>
      </c>
      <c r="D2214" s="8" t="str">
        <f t="shared" si="68"/>
        <v>IDET-5365</v>
      </c>
      <c r="E2214" t="s">
        <v>2488</v>
      </c>
      <c r="F2214" s="44" t="s">
        <v>45</v>
      </c>
      <c r="G2214" s="44" t="s">
        <v>265</v>
      </c>
      <c r="H2214" t="s">
        <v>522</v>
      </c>
      <c r="I2214" t="s">
        <v>523</v>
      </c>
      <c r="J2214" s="2">
        <v>130501</v>
      </c>
      <c r="K2214" t="str">
        <f t="shared" si="69"/>
        <v>1305</v>
      </c>
      <c r="L2214" t="s">
        <v>2062</v>
      </c>
      <c r="M2214" t="s">
        <v>525</v>
      </c>
      <c r="N2214"/>
      <c r="O2214" t="s">
        <v>265</v>
      </c>
      <c r="P2214">
        <v>1</v>
      </c>
      <c r="Q2214">
        <v>1</v>
      </c>
      <c r="R2214" t="s">
        <v>526</v>
      </c>
      <c r="S2214">
        <v>1</v>
      </c>
      <c r="T2214">
        <v>5</v>
      </c>
      <c r="U2214">
        <v>0</v>
      </c>
      <c r="V2214">
        <v>0</v>
      </c>
      <c r="AA2214" t="s">
        <v>527</v>
      </c>
      <c r="AB2214" t="s">
        <v>282</v>
      </c>
      <c r="AC2214" t="s">
        <v>282</v>
      </c>
    </row>
    <row r="2215" spans="1:29" x14ac:dyDescent="0.25">
      <c r="A2215">
        <v>202309</v>
      </c>
      <c r="B2215" t="s">
        <v>2474</v>
      </c>
      <c r="C2215" s="8">
        <v>5380</v>
      </c>
      <c r="D2215" s="8" t="str">
        <f t="shared" si="68"/>
        <v>IDET-5380</v>
      </c>
      <c r="E2215" t="s">
        <v>2489</v>
      </c>
      <c r="F2215" s="44" t="s">
        <v>45</v>
      </c>
      <c r="G2215" s="44" t="s">
        <v>261</v>
      </c>
      <c r="H2215" t="s">
        <v>522</v>
      </c>
      <c r="I2215" t="s">
        <v>523</v>
      </c>
      <c r="J2215" s="2">
        <v>130501</v>
      </c>
      <c r="K2215" t="str">
        <f t="shared" si="69"/>
        <v>1305</v>
      </c>
      <c r="L2215" t="s">
        <v>2062</v>
      </c>
      <c r="N2215"/>
      <c r="O2215" t="s">
        <v>265</v>
      </c>
    </row>
    <row r="2216" spans="1:29" x14ac:dyDescent="0.25">
      <c r="A2216">
        <v>202209</v>
      </c>
      <c r="B2216" t="s">
        <v>2474</v>
      </c>
      <c r="C2216" s="8">
        <v>5390</v>
      </c>
      <c r="D2216" s="8" t="str">
        <f t="shared" si="68"/>
        <v>IDET-5390</v>
      </c>
      <c r="E2216" t="s">
        <v>542</v>
      </c>
      <c r="F2216" s="44" t="s">
        <v>45</v>
      </c>
      <c r="G2216" s="44" t="s">
        <v>265</v>
      </c>
      <c r="H2216" t="s">
        <v>522</v>
      </c>
      <c r="I2216" t="s">
        <v>523</v>
      </c>
      <c r="J2216" s="2">
        <v>130501</v>
      </c>
      <c r="K2216" t="str">
        <f t="shared" si="69"/>
        <v>1305</v>
      </c>
      <c r="L2216" t="s">
        <v>2062</v>
      </c>
      <c r="M2216" t="s">
        <v>525</v>
      </c>
      <c r="N2216"/>
      <c r="O2216" t="s">
        <v>265</v>
      </c>
      <c r="P2216">
        <v>1</v>
      </c>
      <c r="Q2216">
        <v>1</v>
      </c>
      <c r="R2216" t="s">
        <v>526</v>
      </c>
      <c r="S2216">
        <v>1</v>
      </c>
      <c r="T2216">
        <v>5</v>
      </c>
      <c r="U2216">
        <v>0</v>
      </c>
      <c r="V2216">
        <v>0</v>
      </c>
      <c r="AA2216" t="s">
        <v>527</v>
      </c>
      <c r="AB2216" t="s">
        <v>282</v>
      </c>
      <c r="AC2216" t="s">
        <v>282</v>
      </c>
    </row>
    <row r="2217" spans="1:29" x14ac:dyDescent="0.25">
      <c r="A2217">
        <v>202309</v>
      </c>
      <c r="B2217" t="s">
        <v>2474</v>
      </c>
      <c r="C2217" s="8">
        <v>5391</v>
      </c>
      <c r="D2217" s="8" t="str">
        <f t="shared" si="68"/>
        <v>IDET-5391</v>
      </c>
      <c r="E2217" t="s">
        <v>2490</v>
      </c>
      <c r="F2217" s="44" t="s">
        <v>45</v>
      </c>
      <c r="G2217" s="44" t="s">
        <v>265</v>
      </c>
      <c r="H2217" t="s">
        <v>522</v>
      </c>
      <c r="I2217" t="s">
        <v>523</v>
      </c>
      <c r="J2217" s="2">
        <v>130501</v>
      </c>
      <c r="K2217" t="str">
        <f t="shared" si="69"/>
        <v>1305</v>
      </c>
      <c r="L2217" t="s">
        <v>2062</v>
      </c>
      <c r="M2217" t="s">
        <v>525</v>
      </c>
      <c r="N2217"/>
      <c r="P2217">
        <v>1</v>
      </c>
      <c r="Q2217">
        <v>1</v>
      </c>
      <c r="R2217" t="s">
        <v>526</v>
      </c>
      <c r="S2217">
        <v>1</v>
      </c>
      <c r="T2217">
        <v>5</v>
      </c>
      <c r="U2217">
        <v>0</v>
      </c>
      <c r="V2217">
        <v>0</v>
      </c>
      <c r="AA2217" t="s">
        <v>527</v>
      </c>
      <c r="AB2217" t="s">
        <v>282</v>
      </c>
      <c r="AC2217" t="s">
        <v>282</v>
      </c>
    </row>
    <row r="2218" spans="1:29" x14ac:dyDescent="0.25">
      <c r="A2218">
        <v>202309</v>
      </c>
      <c r="B2218" t="s">
        <v>2474</v>
      </c>
      <c r="C2218" s="8">
        <v>5394</v>
      </c>
      <c r="D2218" s="8" t="str">
        <f t="shared" si="68"/>
        <v>IDET-5394</v>
      </c>
      <c r="E2218" t="s">
        <v>2491</v>
      </c>
      <c r="F2218" s="44" t="s">
        <v>45</v>
      </c>
      <c r="G2218" s="44" t="s">
        <v>265</v>
      </c>
      <c r="H2218" t="s">
        <v>522</v>
      </c>
      <c r="I2218" t="s">
        <v>523</v>
      </c>
      <c r="J2218" s="2">
        <v>130501</v>
      </c>
      <c r="K2218" t="str">
        <f t="shared" si="69"/>
        <v>1305</v>
      </c>
      <c r="L2218" t="s">
        <v>2062</v>
      </c>
      <c r="M2218" t="s">
        <v>525</v>
      </c>
      <c r="N2218"/>
      <c r="P2218">
        <v>1</v>
      </c>
      <c r="Q2218">
        <v>1</v>
      </c>
      <c r="R2218" t="s">
        <v>526</v>
      </c>
      <c r="S2218">
        <v>1</v>
      </c>
      <c r="T2218">
        <v>5</v>
      </c>
      <c r="U2218">
        <v>0</v>
      </c>
      <c r="V2218">
        <v>0</v>
      </c>
      <c r="AA2218" t="s">
        <v>527</v>
      </c>
      <c r="AB2218" t="s">
        <v>282</v>
      </c>
      <c r="AC2218" t="s">
        <v>282</v>
      </c>
    </row>
    <row r="2219" spans="1:29" x14ac:dyDescent="0.25">
      <c r="A2219">
        <v>202309</v>
      </c>
      <c r="B2219" t="s">
        <v>2474</v>
      </c>
      <c r="C2219" s="8">
        <v>5396</v>
      </c>
      <c r="D2219" s="8" t="str">
        <f t="shared" si="68"/>
        <v>IDET-5396</v>
      </c>
      <c r="E2219" t="s">
        <v>297</v>
      </c>
      <c r="F2219" s="44" t="s">
        <v>45</v>
      </c>
      <c r="G2219" s="44" t="s">
        <v>261</v>
      </c>
      <c r="H2219" t="s">
        <v>522</v>
      </c>
      <c r="I2219" t="s">
        <v>523</v>
      </c>
      <c r="J2219" s="2">
        <v>130501</v>
      </c>
      <c r="K2219" t="str">
        <f t="shared" si="69"/>
        <v>1305</v>
      </c>
      <c r="L2219" t="s">
        <v>2062</v>
      </c>
      <c r="N2219"/>
      <c r="O2219" t="s">
        <v>265</v>
      </c>
    </row>
    <row r="2220" spans="1:29" x14ac:dyDescent="0.25">
      <c r="A2220">
        <v>202209</v>
      </c>
      <c r="B2220" t="s">
        <v>2474</v>
      </c>
      <c r="C2220" s="8">
        <v>5397</v>
      </c>
      <c r="D2220" s="8" t="str">
        <f t="shared" si="68"/>
        <v>IDET-5397</v>
      </c>
      <c r="E2220" t="s">
        <v>2479</v>
      </c>
      <c r="F2220" s="44" t="s">
        <v>45</v>
      </c>
      <c r="G2220" s="44" t="s">
        <v>265</v>
      </c>
      <c r="H2220" t="s">
        <v>522</v>
      </c>
      <c r="I2220" t="s">
        <v>523</v>
      </c>
      <c r="J2220" s="2">
        <v>130501</v>
      </c>
      <c r="K2220" t="str">
        <f t="shared" si="69"/>
        <v>1305</v>
      </c>
      <c r="L2220" t="s">
        <v>2062</v>
      </c>
      <c r="M2220" t="s">
        <v>525</v>
      </c>
      <c r="N2220"/>
      <c r="O2220" t="s">
        <v>265</v>
      </c>
      <c r="P2220">
        <v>1</v>
      </c>
      <c r="Q2220">
        <v>1</v>
      </c>
      <c r="R2220" t="s">
        <v>526</v>
      </c>
      <c r="S2220">
        <v>1</v>
      </c>
      <c r="T2220">
        <v>5</v>
      </c>
      <c r="U2220">
        <v>0</v>
      </c>
      <c r="V2220">
        <v>0</v>
      </c>
      <c r="AA2220" t="s">
        <v>527</v>
      </c>
      <c r="AB2220" t="s">
        <v>282</v>
      </c>
      <c r="AC2220" t="s">
        <v>282</v>
      </c>
    </row>
    <row r="2221" spans="1:29" x14ac:dyDescent="0.25">
      <c r="A2221">
        <v>202209</v>
      </c>
      <c r="B2221" t="s">
        <v>2474</v>
      </c>
      <c r="C2221" s="8">
        <v>5696</v>
      </c>
      <c r="D2221" s="8" t="str">
        <f t="shared" si="68"/>
        <v>IDET-5696</v>
      </c>
      <c r="E2221" t="s">
        <v>297</v>
      </c>
      <c r="F2221" s="44" t="s">
        <v>45</v>
      </c>
      <c r="G2221" s="44" t="s">
        <v>265</v>
      </c>
      <c r="H2221" t="s">
        <v>522</v>
      </c>
      <c r="I2221" t="s">
        <v>523</v>
      </c>
      <c r="J2221" s="2">
        <v>130501</v>
      </c>
      <c r="K2221" t="str">
        <f t="shared" si="69"/>
        <v>1305</v>
      </c>
      <c r="L2221" t="s">
        <v>2062</v>
      </c>
      <c r="M2221" t="s">
        <v>525</v>
      </c>
      <c r="N2221"/>
      <c r="O2221" t="s">
        <v>265</v>
      </c>
      <c r="P2221">
        <v>5</v>
      </c>
      <c r="Q2221">
        <v>1</v>
      </c>
      <c r="R2221" t="s">
        <v>526</v>
      </c>
      <c r="S2221">
        <v>1</v>
      </c>
      <c r="T2221">
        <v>5</v>
      </c>
      <c r="U2221">
        <v>0</v>
      </c>
      <c r="V2221">
        <v>0</v>
      </c>
      <c r="AA2221" t="s">
        <v>527</v>
      </c>
      <c r="AB2221" t="s">
        <v>282</v>
      </c>
      <c r="AC2221" t="s">
        <v>282</v>
      </c>
    </row>
    <row r="2222" spans="1:29" x14ac:dyDescent="0.25">
      <c r="A2222">
        <v>202209</v>
      </c>
      <c r="B2222" t="s">
        <v>2474</v>
      </c>
      <c r="C2222" s="8">
        <v>6301</v>
      </c>
      <c r="D2222" s="8" t="str">
        <f t="shared" si="68"/>
        <v>IDET-6301</v>
      </c>
      <c r="E2222" t="s">
        <v>2492</v>
      </c>
      <c r="F2222" s="44" t="s">
        <v>45</v>
      </c>
      <c r="G2222" s="44" t="s">
        <v>265</v>
      </c>
      <c r="H2222" t="s">
        <v>522</v>
      </c>
      <c r="I2222" t="s">
        <v>523</v>
      </c>
      <c r="J2222" s="2">
        <v>130501</v>
      </c>
      <c r="K2222" t="str">
        <f t="shared" si="69"/>
        <v>1305</v>
      </c>
      <c r="L2222" t="s">
        <v>2062</v>
      </c>
      <c r="M2222" t="s">
        <v>525</v>
      </c>
      <c r="N2222"/>
      <c r="O2222" t="s">
        <v>265</v>
      </c>
      <c r="P2222">
        <v>1</v>
      </c>
      <c r="Q2222">
        <v>1</v>
      </c>
      <c r="R2222" t="s">
        <v>526</v>
      </c>
      <c r="S2222">
        <v>1</v>
      </c>
      <c r="T2222">
        <v>6</v>
      </c>
      <c r="U2222">
        <v>0</v>
      </c>
      <c r="V2222">
        <v>0</v>
      </c>
      <c r="AA2222" t="s">
        <v>527</v>
      </c>
      <c r="AB2222" t="s">
        <v>282</v>
      </c>
      <c r="AC2222" t="s">
        <v>282</v>
      </c>
    </row>
    <row r="2223" spans="1:29" x14ac:dyDescent="0.25">
      <c r="A2223">
        <v>202209</v>
      </c>
      <c r="B2223" t="s">
        <v>2474</v>
      </c>
      <c r="C2223" s="8">
        <v>6315</v>
      </c>
      <c r="D2223" s="8" t="str">
        <f t="shared" si="68"/>
        <v>IDET-6315</v>
      </c>
      <c r="E2223" t="s">
        <v>2493</v>
      </c>
      <c r="F2223" s="44" t="s">
        <v>45</v>
      </c>
      <c r="G2223" s="44" t="s">
        <v>265</v>
      </c>
      <c r="H2223" t="s">
        <v>522</v>
      </c>
      <c r="I2223" t="s">
        <v>523</v>
      </c>
      <c r="J2223" s="2">
        <v>130501</v>
      </c>
      <c r="K2223" t="str">
        <f t="shared" si="69"/>
        <v>1305</v>
      </c>
      <c r="L2223" t="s">
        <v>2062</v>
      </c>
      <c r="M2223" t="s">
        <v>525</v>
      </c>
      <c r="N2223"/>
      <c r="O2223" t="s">
        <v>265</v>
      </c>
      <c r="P2223">
        <v>1</v>
      </c>
      <c r="Q2223">
        <v>1</v>
      </c>
      <c r="R2223" t="s">
        <v>526</v>
      </c>
      <c r="S2223">
        <v>1</v>
      </c>
      <c r="T2223">
        <v>6</v>
      </c>
      <c r="U2223">
        <v>0</v>
      </c>
      <c r="V2223">
        <v>0</v>
      </c>
      <c r="AA2223" t="s">
        <v>527</v>
      </c>
      <c r="AB2223" t="s">
        <v>282</v>
      </c>
      <c r="AC2223" t="s">
        <v>282</v>
      </c>
    </row>
    <row r="2224" spans="1:29" x14ac:dyDescent="0.25">
      <c r="A2224">
        <v>202209</v>
      </c>
      <c r="B2224" t="s">
        <v>2474</v>
      </c>
      <c r="C2224" s="8">
        <v>6345</v>
      </c>
      <c r="D2224" s="8" t="str">
        <f t="shared" si="68"/>
        <v>IDET-6345</v>
      </c>
      <c r="E2224" t="s">
        <v>1575</v>
      </c>
      <c r="F2224" s="44" t="s">
        <v>45</v>
      </c>
      <c r="G2224" s="44" t="s">
        <v>265</v>
      </c>
      <c r="H2224" t="s">
        <v>522</v>
      </c>
      <c r="I2224" t="s">
        <v>523</v>
      </c>
      <c r="J2224" s="2">
        <v>130501</v>
      </c>
      <c r="K2224" t="str">
        <f t="shared" si="69"/>
        <v>1305</v>
      </c>
      <c r="L2224" t="s">
        <v>2062</v>
      </c>
      <c r="M2224" t="s">
        <v>525</v>
      </c>
      <c r="N2224"/>
      <c r="O2224" t="s">
        <v>265</v>
      </c>
      <c r="P2224">
        <v>1</v>
      </c>
      <c r="Q2224">
        <v>1</v>
      </c>
      <c r="R2224" t="s">
        <v>526</v>
      </c>
      <c r="S2224">
        <v>1</v>
      </c>
      <c r="T2224">
        <v>6</v>
      </c>
      <c r="U2224">
        <v>0</v>
      </c>
      <c r="V2224">
        <v>0</v>
      </c>
      <c r="AA2224" t="s">
        <v>527</v>
      </c>
      <c r="AB2224" t="s">
        <v>282</v>
      </c>
      <c r="AC2224" t="s">
        <v>282</v>
      </c>
    </row>
    <row r="2225" spans="1:29" x14ac:dyDescent="0.25">
      <c r="A2225">
        <v>202209</v>
      </c>
      <c r="B2225" t="s">
        <v>2474</v>
      </c>
      <c r="C2225" s="8">
        <v>6350</v>
      </c>
      <c r="D2225" s="8" t="str">
        <f t="shared" si="68"/>
        <v>IDET-6350</v>
      </c>
      <c r="E2225" t="s">
        <v>2494</v>
      </c>
      <c r="F2225" s="44" t="s">
        <v>45</v>
      </c>
      <c r="G2225" s="44" t="s">
        <v>261</v>
      </c>
      <c r="H2225" t="s">
        <v>522</v>
      </c>
      <c r="I2225" t="s">
        <v>523</v>
      </c>
      <c r="J2225" s="2">
        <v>130501</v>
      </c>
      <c r="K2225" t="str">
        <f t="shared" si="69"/>
        <v>1305</v>
      </c>
      <c r="L2225" t="s">
        <v>2062</v>
      </c>
      <c r="N2225"/>
      <c r="O2225" t="s">
        <v>265</v>
      </c>
    </row>
    <row r="2226" spans="1:29" x14ac:dyDescent="0.25">
      <c r="A2226">
        <v>202309</v>
      </c>
      <c r="B2226" t="s">
        <v>2474</v>
      </c>
      <c r="C2226" s="8">
        <v>6360</v>
      </c>
      <c r="D2226" s="8" t="str">
        <f t="shared" si="68"/>
        <v>IDET-6360</v>
      </c>
      <c r="E2226" t="s">
        <v>2495</v>
      </c>
      <c r="F2226" s="44" t="s">
        <v>45</v>
      </c>
      <c r="G2226" s="44" t="s">
        <v>261</v>
      </c>
      <c r="H2226" t="s">
        <v>522</v>
      </c>
      <c r="I2226" t="s">
        <v>523</v>
      </c>
      <c r="J2226" s="2">
        <v>130501</v>
      </c>
      <c r="K2226" t="str">
        <f t="shared" si="69"/>
        <v>1305</v>
      </c>
      <c r="L2226" t="s">
        <v>2062</v>
      </c>
      <c r="N2226"/>
      <c r="O2226" t="s">
        <v>265</v>
      </c>
    </row>
    <row r="2227" spans="1:29" x14ac:dyDescent="0.25">
      <c r="A2227">
        <v>202309</v>
      </c>
      <c r="B2227" t="s">
        <v>2474</v>
      </c>
      <c r="C2227" s="8">
        <v>6365</v>
      </c>
      <c r="D2227" s="8" t="str">
        <f t="shared" si="68"/>
        <v>IDET-6365</v>
      </c>
      <c r="E2227" t="s">
        <v>2488</v>
      </c>
      <c r="F2227" s="44" t="s">
        <v>45</v>
      </c>
      <c r="G2227" s="44" t="s">
        <v>261</v>
      </c>
      <c r="H2227" t="s">
        <v>522</v>
      </c>
      <c r="I2227" t="s">
        <v>523</v>
      </c>
      <c r="J2227" s="2">
        <v>130501</v>
      </c>
      <c r="K2227" t="str">
        <f t="shared" si="69"/>
        <v>1305</v>
      </c>
      <c r="L2227" t="s">
        <v>2062</v>
      </c>
      <c r="N2227"/>
      <c r="O2227" t="s">
        <v>265</v>
      </c>
    </row>
    <row r="2228" spans="1:29" x14ac:dyDescent="0.25">
      <c r="A2228">
        <v>202309</v>
      </c>
      <c r="B2228" t="s">
        <v>2474</v>
      </c>
      <c r="C2228" s="8">
        <v>6370</v>
      </c>
      <c r="D2228" s="8" t="str">
        <f t="shared" si="68"/>
        <v>IDET-6370</v>
      </c>
      <c r="E2228" t="s">
        <v>2496</v>
      </c>
      <c r="F2228" s="44" t="s">
        <v>45</v>
      </c>
      <c r="G2228" s="44" t="s">
        <v>261</v>
      </c>
      <c r="H2228" t="s">
        <v>522</v>
      </c>
      <c r="I2228" t="s">
        <v>523</v>
      </c>
      <c r="J2228" s="2">
        <v>130501</v>
      </c>
      <c r="K2228" t="str">
        <f t="shared" si="69"/>
        <v>1305</v>
      </c>
      <c r="L2228" t="s">
        <v>2062</v>
      </c>
      <c r="N2228"/>
      <c r="O2228" t="s">
        <v>265</v>
      </c>
    </row>
    <row r="2229" spans="1:29" x14ac:dyDescent="0.25">
      <c r="A2229">
        <v>202209</v>
      </c>
      <c r="B2229" t="s">
        <v>2474</v>
      </c>
      <c r="C2229" s="8">
        <v>6375</v>
      </c>
      <c r="D2229" s="8" t="str">
        <f t="shared" si="68"/>
        <v>IDET-6375</v>
      </c>
      <c r="E2229" t="s">
        <v>2497</v>
      </c>
      <c r="F2229" s="44" t="s">
        <v>45</v>
      </c>
      <c r="G2229" s="44" t="s">
        <v>265</v>
      </c>
      <c r="H2229" t="s">
        <v>522</v>
      </c>
      <c r="I2229" t="s">
        <v>523</v>
      </c>
      <c r="J2229" s="2">
        <v>130501</v>
      </c>
      <c r="K2229" t="str">
        <f t="shared" si="69"/>
        <v>1305</v>
      </c>
      <c r="L2229" t="s">
        <v>2062</v>
      </c>
      <c r="M2229" t="s">
        <v>525</v>
      </c>
      <c r="N2229"/>
      <c r="O2229" t="s">
        <v>265</v>
      </c>
      <c r="P2229">
        <v>1</v>
      </c>
      <c r="Q2229">
        <v>1</v>
      </c>
      <c r="R2229" t="s">
        <v>526</v>
      </c>
      <c r="S2229">
        <v>1</v>
      </c>
      <c r="T2229">
        <v>6</v>
      </c>
      <c r="U2229">
        <v>0</v>
      </c>
      <c r="V2229">
        <v>0</v>
      </c>
      <c r="AA2229" t="s">
        <v>527</v>
      </c>
      <c r="AB2229" t="s">
        <v>282</v>
      </c>
      <c r="AC2229" t="s">
        <v>282</v>
      </c>
    </row>
    <row r="2230" spans="1:29" x14ac:dyDescent="0.25">
      <c r="A2230">
        <v>202309</v>
      </c>
      <c r="B2230" t="s">
        <v>2474</v>
      </c>
      <c r="C2230" s="8">
        <v>6380</v>
      </c>
      <c r="D2230" s="8" t="str">
        <f t="shared" si="68"/>
        <v>IDET-6380</v>
      </c>
      <c r="E2230" t="s">
        <v>2498</v>
      </c>
      <c r="F2230" s="44" t="s">
        <v>45</v>
      </c>
      <c r="G2230" s="44" t="s">
        <v>261</v>
      </c>
      <c r="H2230" t="s">
        <v>522</v>
      </c>
      <c r="I2230" t="s">
        <v>523</v>
      </c>
      <c r="J2230" s="2">
        <v>130501</v>
      </c>
      <c r="K2230" t="str">
        <f t="shared" si="69"/>
        <v>1305</v>
      </c>
      <c r="L2230" t="s">
        <v>2062</v>
      </c>
      <c r="N2230"/>
      <c r="O2230" t="s">
        <v>265</v>
      </c>
    </row>
    <row r="2231" spans="1:29" x14ac:dyDescent="0.25">
      <c r="A2231">
        <v>202309</v>
      </c>
      <c r="B2231" t="s">
        <v>2474</v>
      </c>
      <c r="C2231" s="8">
        <v>6385</v>
      </c>
      <c r="D2231" s="8" t="str">
        <f t="shared" si="68"/>
        <v>IDET-6385</v>
      </c>
      <c r="E2231" t="s">
        <v>2499</v>
      </c>
      <c r="F2231" s="44" t="s">
        <v>45</v>
      </c>
      <c r="G2231" s="44" t="s">
        <v>265</v>
      </c>
      <c r="H2231" t="s">
        <v>522</v>
      </c>
      <c r="I2231" t="s">
        <v>523</v>
      </c>
      <c r="J2231" s="2">
        <v>130501</v>
      </c>
      <c r="K2231" t="str">
        <f t="shared" si="69"/>
        <v>1305</v>
      </c>
      <c r="L2231" t="s">
        <v>2062</v>
      </c>
      <c r="M2231" t="s">
        <v>525</v>
      </c>
      <c r="N2231"/>
      <c r="P2231">
        <v>1</v>
      </c>
      <c r="Q2231">
        <v>1</v>
      </c>
      <c r="R2231" t="s">
        <v>526</v>
      </c>
      <c r="S2231">
        <v>1</v>
      </c>
      <c r="T2231">
        <v>6</v>
      </c>
      <c r="U2231">
        <v>0</v>
      </c>
      <c r="V2231">
        <v>0</v>
      </c>
      <c r="AA2231" t="s">
        <v>527</v>
      </c>
      <c r="AB2231" t="s">
        <v>282</v>
      </c>
      <c r="AC2231" t="s">
        <v>282</v>
      </c>
    </row>
    <row r="2232" spans="1:29" x14ac:dyDescent="0.25">
      <c r="A2232">
        <v>202409</v>
      </c>
      <c r="B2232" t="s">
        <v>2474</v>
      </c>
      <c r="C2232" s="8">
        <v>6390</v>
      </c>
      <c r="D2232" s="8" t="str">
        <f t="shared" si="68"/>
        <v>IDET-6390</v>
      </c>
      <c r="E2232" t="s">
        <v>2500</v>
      </c>
      <c r="F2232" s="44" t="s">
        <v>45</v>
      </c>
      <c r="G2232" s="44" t="s">
        <v>265</v>
      </c>
      <c r="H2232" t="s">
        <v>522</v>
      </c>
      <c r="I2232" t="s">
        <v>523</v>
      </c>
      <c r="J2232" s="2">
        <v>130501</v>
      </c>
      <c r="K2232" t="str">
        <f t="shared" si="69"/>
        <v>1305</v>
      </c>
      <c r="L2232" t="s">
        <v>2062</v>
      </c>
      <c r="N2232"/>
      <c r="O2232" t="s">
        <v>265</v>
      </c>
    </row>
    <row r="2233" spans="1:29" x14ac:dyDescent="0.25">
      <c r="A2233">
        <v>202309</v>
      </c>
      <c r="B2233" t="s">
        <v>2474</v>
      </c>
      <c r="C2233" s="8">
        <v>6391</v>
      </c>
      <c r="D2233" s="8" t="str">
        <f t="shared" si="68"/>
        <v>IDET-6391</v>
      </c>
      <c r="E2233" t="s">
        <v>2501</v>
      </c>
      <c r="F2233" s="44" t="s">
        <v>45</v>
      </c>
      <c r="G2233" s="44" t="s">
        <v>265</v>
      </c>
      <c r="H2233" t="s">
        <v>522</v>
      </c>
      <c r="I2233" t="s">
        <v>523</v>
      </c>
      <c r="J2233" s="2">
        <v>130501</v>
      </c>
      <c r="K2233" t="str">
        <f t="shared" si="69"/>
        <v>1305</v>
      </c>
      <c r="L2233" t="s">
        <v>2062</v>
      </c>
      <c r="M2233" t="s">
        <v>525</v>
      </c>
      <c r="N2233"/>
      <c r="P2233">
        <v>1</v>
      </c>
      <c r="Q2233">
        <v>1</v>
      </c>
      <c r="R2233" t="s">
        <v>526</v>
      </c>
      <c r="S2233">
        <v>1</v>
      </c>
      <c r="T2233">
        <v>6</v>
      </c>
      <c r="U2233">
        <v>0</v>
      </c>
      <c r="V2233">
        <v>0</v>
      </c>
      <c r="AA2233" t="s">
        <v>527</v>
      </c>
      <c r="AB2233" t="s">
        <v>282</v>
      </c>
      <c r="AC2233" t="s">
        <v>282</v>
      </c>
    </row>
    <row r="2234" spans="1:29" x14ac:dyDescent="0.25">
      <c r="A2234">
        <v>202309</v>
      </c>
      <c r="B2234" t="s">
        <v>2474</v>
      </c>
      <c r="C2234" s="8">
        <v>6394</v>
      </c>
      <c r="D2234" s="8" t="str">
        <f t="shared" si="68"/>
        <v>IDET-6394</v>
      </c>
      <c r="E2234" t="s">
        <v>2502</v>
      </c>
      <c r="F2234" s="44" t="s">
        <v>45</v>
      </c>
      <c r="G2234" s="44" t="s">
        <v>265</v>
      </c>
      <c r="H2234" t="s">
        <v>522</v>
      </c>
      <c r="I2234" t="s">
        <v>523</v>
      </c>
      <c r="J2234" s="2">
        <v>130501</v>
      </c>
      <c r="K2234" t="str">
        <f t="shared" si="69"/>
        <v>1305</v>
      </c>
      <c r="L2234" t="s">
        <v>2062</v>
      </c>
      <c r="M2234" t="s">
        <v>525</v>
      </c>
      <c r="N2234"/>
      <c r="P2234">
        <v>1</v>
      </c>
      <c r="Q2234">
        <v>1</v>
      </c>
      <c r="R2234" t="s">
        <v>526</v>
      </c>
      <c r="S2234">
        <v>1</v>
      </c>
      <c r="T2234">
        <v>6</v>
      </c>
      <c r="U2234">
        <v>0</v>
      </c>
      <c r="V2234">
        <v>0</v>
      </c>
      <c r="AA2234" t="s">
        <v>527</v>
      </c>
      <c r="AB2234" t="s">
        <v>282</v>
      </c>
      <c r="AC2234" t="s">
        <v>282</v>
      </c>
    </row>
    <row r="2235" spans="1:29" x14ac:dyDescent="0.25">
      <c r="A2235">
        <v>202009</v>
      </c>
      <c r="B2235" t="s">
        <v>2503</v>
      </c>
      <c r="C2235" s="8">
        <v>5311</v>
      </c>
      <c r="D2235" s="8" t="str">
        <f t="shared" si="68"/>
        <v>IDSY-5311</v>
      </c>
      <c r="E2235" t="s">
        <v>2504</v>
      </c>
      <c r="F2235" s="44" t="s">
        <v>1357</v>
      </c>
      <c r="G2235" s="44" t="s">
        <v>261</v>
      </c>
      <c r="H2235" t="s">
        <v>330</v>
      </c>
      <c r="I2235" t="s">
        <v>331</v>
      </c>
      <c r="J2235" s="2">
        <v>450101</v>
      </c>
      <c r="K2235" t="str">
        <f t="shared" si="69"/>
        <v>4501</v>
      </c>
      <c r="L2235" t="s">
        <v>1358</v>
      </c>
      <c r="N2235"/>
      <c r="O2235" t="s">
        <v>265</v>
      </c>
    </row>
    <row r="2236" spans="1:29" x14ac:dyDescent="0.25">
      <c r="A2236">
        <v>202009</v>
      </c>
      <c r="B2236" t="s">
        <v>2503</v>
      </c>
      <c r="C2236" s="8">
        <v>5350</v>
      </c>
      <c r="D2236" s="8" t="str">
        <f t="shared" si="68"/>
        <v>IDSY-5350</v>
      </c>
      <c r="E2236" t="s">
        <v>2505</v>
      </c>
      <c r="F2236" s="44" t="s">
        <v>125</v>
      </c>
      <c r="G2236" s="44" t="s">
        <v>261</v>
      </c>
      <c r="H2236" t="s">
        <v>330</v>
      </c>
      <c r="I2236" t="s">
        <v>331</v>
      </c>
      <c r="J2236" s="2">
        <v>309999</v>
      </c>
      <c r="K2236" t="str">
        <f t="shared" si="69"/>
        <v>3099</v>
      </c>
      <c r="L2236" t="s">
        <v>2506</v>
      </c>
      <c r="N2236"/>
      <c r="O2236" t="s">
        <v>265</v>
      </c>
    </row>
    <row r="2237" spans="1:29" x14ac:dyDescent="0.25">
      <c r="A2237">
        <v>202009</v>
      </c>
      <c r="B2237" t="s">
        <v>2503</v>
      </c>
      <c r="C2237" s="8">
        <v>5395</v>
      </c>
      <c r="D2237" s="8" t="str">
        <f t="shared" si="68"/>
        <v>IDSY-5395</v>
      </c>
      <c r="E2237" t="s">
        <v>1171</v>
      </c>
      <c r="F2237" s="44" t="s">
        <v>125</v>
      </c>
      <c r="G2237" s="44" t="s">
        <v>261</v>
      </c>
      <c r="H2237" t="s">
        <v>330</v>
      </c>
      <c r="I2237" t="s">
        <v>331</v>
      </c>
      <c r="J2237" s="2">
        <v>309999</v>
      </c>
      <c r="K2237" t="str">
        <f t="shared" si="69"/>
        <v>3099</v>
      </c>
      <c r="L2237" t="s">
        <v>2506</v>
      </c>
      <c r="N2237"/>
      <c r="O2237" t="s">
        <v>265</v>
      </c>
    </row>
    <row r="2238" spans="1:29" x14ac:dyDescent="0.25">
      <c r="A2238">
        <v>202009</v>
      </c>
      <c r="B2238" t="s">
        <v>2503</v>
      </c>
      <c r="C2238" s="8">
        <v>5396</v>
      </c>
      <c r="D2238" s="8" t="str">
        <f t="shared" si="68"/>
        <v>IDSY-5396</v>
      </c>
      <c r="E2238" t="s">
        <v>436</v>
      </c>
      <c r="F2238" s="44" t="s">
        <v>125</v>
      </c>
      <c r="G2238" s="44" t="s">
        <v>261</v>
      </c>
      <c r="H2238" t="s">
        <v>330</v>
      </c>
      <c r="I2238" t="s">
        <v>331</v>
      </c>
      <c r="J2238" s="2">
        <v>309999</v>
      </c>
      <c r="K2238" t="str">
        <f t="shared" si="69"/>
        <v>3099</v>
      </c>
      <c r="L2238" t="s">
        <v>2506</v>
      </c>
      <c r="N2238"/>
      <c r="O2238" t="s">
        <v>265</v>
      </c>
    </row>
    <row r="2239" spans="1:29" x14ac:dyDescent="0.25">
      <c r="A2239">
        <v>202109</v>
      </c>
      <c r="B2239" t="s">
        <v>2503</v>
      </c>
      <c r="C2239" s="8">
        <v>5398</v>
      </c>
      <c r="D2239" s="8" t="str">
        <f t="shared" si="68"/>
        <v>IDSY-5398</v>
      </c>
      <c r="E2239" t="s">
        <v>272</v>
      </c>
      <c r="F2239" s="44" t="s">
        <v>125</v>
      </c>
      <c r="G2239" s="44" t="s">
        <v>261</v>
      </c>
      <c r="H2239" t="s">
        <v>330</v>
      </c>
      <c r="I2239" t="s">
        <v>331</v>
      </c>
      <c r="J2239" s="2">
        <v>309999</v>
      </c>
      <c r="K2239" t="str">
        <f t="shared" si="69"/>
        <v>3099</v>
      </c>
      <c r="L2239" t="s">
        <v>2506</v>
      </c>
      <c r="N2239"/>
      <c r="O2239" t="s">
        <v>265</v>
      </c>
    </row>
    <row r="2240" spans="1:29" x14ac:dyDescent="0.25">
      <c r="A2240">
        <v>202309</v>
      </c>
      <c r="B2240" t="s">
        <v>2507</v>
      </c>
      <c r="C2240" s="8">
        <v>2302</v>
      </c>
      <c r="D2240" s="8" t="str">
        <f t="shared" si="68"/>
        <v>IEEN-2302</v>
      </c>
      <c r="E2240" t="s">
        <v>2508</v>
      </c>
      <c r="F2240" s="44" t="s">
        <v>69</v>
      </c>
      <c r="G2240" s="44" t="s">
        <v>265</v>
      </c>
      <c r="H2240" t="s">
        <v>835</v>
      </c>
      <c r="I2240" t="s">
        <v>836</v>
      </c>
      <c r="J2240" s="2">
        <v>143501</v>
      </c>
      <c r="K2240" t="str">
        <f t="shared" si="69"/>
        <v>1435</v>
      </c>
      <c r="L2240" t="s">
        <v>2509</v>
      </c>
      <c r="N2240"/>
      <c r="O2240" t="s">
        <v>265</v>
      </c>
    </row>
    <row r="2241" spans="1:29" x14ac:dyDescent="0.25">
      <c r="A2241">
        <v>202309</v>
      </c>
      <c r="B2241" t="s">
        <v>2507</v>
      </c>
      <c r="C2241" s="8">
        <v>3302</v>
      </c>
      <c r="D2241" s="8" t="str">
        <f t="shared" si="68"/>
        <v>IEEN-3302</v>
      </c>
      <c r="E2241" t="s">
        <v>2510</v>
      </c>
      <c r="F2241" s="44" t="s">
        <v>69</v>
      </c>
      <c r="G2241" s="44" t="s">
        <v>265</v>
      </c>
      <c r="H2241" t="s">
        <v>835</v>
      </c>
      <c r="I2241" t="s">
        <v>836</v>
      </c>
      <c r="J2241" s="2">
        <v>143501</v>
      </c>
      <c r="K2241" t="str">
        <f t="shared" si="69"/>
        <v>1435</v>
      </c>
      <c r="L2241" t="s">
        <v>2509</v>
      </c>
      <c r="N2241"/>
      <c r="O2241" t="s">
        <v>265</v>
      </c>
    </row>
    <row r="2242" spans="1:29" x14ac:dyDescent="0.25">
      <c r="A2242">
        <v>202309</v>
      </c>
      <c r="B2242" t="s">
        <v>2507</v>
      </c>
      <c r="C2242" s="8">
        <v>3320</v>
      </c>
      <c r="D2242" s="8" t="str">
        <f t="shared" ref="D2242:D2305" si="70">B2242&amp;"-"&amp;C2242</f>
        <v>IEEN-3320</v>
      </c>
      <c r="E2242" t="s">
        <v>2511</v>
      </c>
      <c r="F2242" s="44" t="s">
        <v>69</v>
      </c>
      <c r="G2242" s="44" t="s">
        <v>265</v>
      </c>
      <c r="H2242" t="s">
        <v>835</v>
      </c>
      <c r="I2242" t="s">
        <v>836</v>
      </c>
      <c r="J2242" s="2">
        <v>143501</v>
      </c>
      <c r="K2242" t="str">
        <f t="shared" ref="K2242:K2305" si="71">LEFT(J2242, 4)</f>
        <v>1435</v>
      </c>
      <c r="L2242" t="s">
        <v>2509</v>
      </c>
      <c r="N2242"/>
      <c r="O2242" t="s">
        <v>265</v>
      </c>
    </row>
    <row r="2243" spans="1:29" x14ac:dyDescent="0.25">
      <c r="A2243">
        <v>202309</v>
      </c>
      <c r="B2243" t="s">
        <v>2507</v>
      </c>
      <c r="C2243" s="8">
        <v>3324</v>
      </c>
      <c r="D2243" s="8" t="str">
        <f t="shared" si="70"/>
        <v>IEEN-3324</v>
      </c>
      <c r="E2243" t="s">
        <v>2512</v>
      </c>
      <c r="F2243" s="44" t="s">
        <v>69</v>
      </c>
      <c r="G2243" s="44" t="s">
        <v>265</v>
      </c>
      <c r="H2243" t="s">
        <v>835</v>
      </c>
      <c r="I2243" t="s">
        <v>836</v>
      </c>
      <c r="J2243" s="2">
        <v>143501</v>
      </c>
      <c r="K2243" t="str">
        <f t="shared" si="71"/>
        <v>1435</v>
      </c>
      <c r="L2243" t="s">
        <v>2509</v>
      </c>
      <c r="N2243"/>
      <c r="O2243" t="s">
        <v>265</v>
      </c>
    </row>
    <row r="2244" spans="1:29" x14ac:dyDescent="0.25">
      <c r="A2244">
        <v>202309</v>
      </c>
      <c r="B2244" t="s">
        <v>2507</v>
      </c>
      <c r="C2244" s="8">
        <v>3330</v>
      </c>
      <c r="D2244" s="8" t="str">
        <f t="shared" si="70"/>
        <v>IEEN-3330</v>
      </c>
      <c r="E2244" t="s">
        <v>1944</v>
      </c>
      <c r="F2244" s="44" t="s">
        <v>69</v>
      </c>
      <c r="G2244" s="44" t="s">
        <v>265</v>
      </c>
      <c r="H2244" t="s">
        <v>835</v>
      </c>
      <c r="I2244" t="s">
        <v>836</v>
      </c>
      <c r="J2244" s="2">
        <v>143501</v>
      </c>
      <c r="K2244" t="str">
        <f t="shared" si="71"/>
        <v>1435</v>
      </c>
      <c r="L2244" t="s">
        <v>2509</v>
      </c>
      <c r="N2244"/>
      <c r="O2244" t="s">
        <v>265</v>
      </c>
    </row>
    <row r="2245" spans="1:29" x14ac:dyDescent="0.25">
      <c r="A2245">
        <v>202309</v>
      </c>
      <c r="B2245" t="s">
        <v>2507</v>
      </c>
      <c r="C2245" s="8">
        <v>4310</v>
      </c>
      <c r="D2245" s="8" t="str">
        <f t="shared" si="70"/>
        <v>IEEN-4310</v>
      </c>
      <c r="E2245" t="s">
        <v>2513</v>
      </c>
      <c r="F2245" s="44" t="s">
        <v>69</v>
      </c>
      <c r="G2245" s="44" t="s">
        <v>265</v>
      </c>
      <c r="H2245" t="s">
        <v>835</v>
      </c>
      <c r="I2245" t="s">
        <v>836</v>
      </c>
      <c r="J2245" s="2">
        <v>143501</v>
      </c>
      <c r="K2245" t="str">
        <f t="shared" si="71"/>
        <v>1435</v>
      </c>
      <c r="L2245" t="s">
        <v>2509</v>
      </c>
      <c r="N2245"/>
      <c r="O2245" t="s">
        <v>265</v>
      </c>
    </row>
    <row r="2246" spans="1:29" x14ac:dyDescent="0.25">
      <c r="A2246">
        <v>202309</v>
      </c>
      <c r="B2246" t="s">
        <v>2507</v>
      </c>
      <c r="C2246" s="8">
        <v>4312</v>
      </c>
      <c r="D2246" s="8" t="str">
        <f t="shared" si="70"/>
        <v>IEEN-4312</v>
      </c>
      <c r="E2246" t="s">
        <v>2514</v>
      </c>
      <c r="F2246" s="44" t="s">
        <v>69</v>
      </c>
      <c r="G2246" s="44" t="s">
        <v>265</v>
      </c>
      <c r="H2246" t="s">
        <v>835</v>
      </c>
      <c r="I2246" t="s">
        <v>836</v>
      </c>
      <c r="J2246" s="2">
        <v>143501</v>
      </c>
      <c r="K2246" t="str">
        <f t="shared" si="71"/>
        <v>1435</v>
      </c>
      <c r="L2246" t="s">
        <v>2509</v>
      </c>
      <c r="N2246"/>
      <c r="O2246" t="s">
        <v>265</v>
      </c>
    </row>
    <row r="2247" spans="1:29" x14ac:dyDescent="0.25">
      <c r="A2247">
        <v>202309</v>
      </c>
      <c r="B2247" t="s">
        <v>2507</v>
      </c>
      <c r="C2247" s="8">
        <v>4322</v>
      </c>
      <c r="D2247" s="8" t="str">
        <f t="shared" si="70"/>
        <v>IEEN-4322</v>
      </c>
      <c r="E2247" t="s">
        <v>2515</v>
      </c>
      <c r="F2247" s="44" t="s">
        <v>69</v>
      </c>
      <c r="G2247" s="44" t="s">
        <v>265</v>
      </c>
      <c r="H2247" t="s">
        <v>835</v>
      </c>
      <c r="I2247" t="s">
        <v>836</v>
      </c>
      <c r="J2247" s="2">
        <v>143501</v>
      </c>
      <c r="K2247" t="str">
        <f t="shared" si="71"/>
        <v>1435</v>
      </c>
      <c r="L2247" t="s">
        <v>2509</v>
      </c>
      <c r="N2247"/>
      <c r="O2247" t="s">
        <v>265</v>
      </c>
    </row>
    <row r="2248" spans="1:29" x14ac:dyDescent="0.25">
      <c r="A2248">
        <v>202309</v>
      </c>
      <c r="B2248" t="s">
        <v>2507</v>
      </c>
      <c r="C2248" s="8">
        <v>4324</v>
      </c>
      <c r="D2248" s="8" t="str">
        <f t="shared" si="70"/>
        <v>IEEN-4324</v>
      </c>
      <c r="E2248" t="s">
        <v>2516</v>
      </c>
      <c r="F2248" s="44" t="s">
        <v>69</v>
      </c>
      <c r="G2248" s="44" t="s">
        <v>265</v>
      </c>
      <c r="H2248" t="s">
        <v>835</v>
      </c>
      <c r="I2248" t="s">
        <v>836</v>
      </c>
      <c r="J2248" s="2">
        <v>143501</v>
      </c>
      <c r="K2248" t="str">
        <f t="shared" si="71"/>
        <v>1435</v>
      </c>
      <c r="L2248" t="s">
        <v>2509</v>
      </c>
      <c r="N2248"/>
      <c r="O2248" t="s">
        <v>265</v>
      </c>
    </row>
    <row r="2249" spans="1:29" x14ac:dyDescent="0.25">
      <c r="A2249">
        <v>202309</v>
      </c>
      <c r="B2249" t="s">
        <v>2507</v>
      </c>
      <c r="C2249" s="8">
        <v>4326</v>
      </c>
      <c r="D2249" s="8" t="str">
        <f t="shared" si="70"/>
        <v>IEEN-4326</v>
      </c>
      <c r="E2249" t="s">
        <v>2517</v>
      </c>
      <c r="F2249" s="44" t="s">
        <v>69</v>
      </c>
      <c r="G2249" s="44" t="s">
        <v>265</v>
      </c>
      <c r="H2249" t="s">
        <v>835</v>
      </c>
      <c r="I2249" t="s">
        <v>836</v>
      </c>
      <c r="J2249" s="2">
        <v>143501</v>
      </c>
      <c r="K2249" t="str">
        <f t="shared" si="71"/>
        <v>1435</v>
      </c>
      <c r="L2249" t="s">
        <v>2509</v>
      </c>
      <c r="N2249"/>
      <c r="O2249" t="s">
        <v>265</v>
      </c>
    </row>
    <row r="2250" spans="1:29" x14ac:dyDescent="0.25">
      <c r="A2250">
        <v>202309</v>
      </c>
      <c r="B2250" t="s">
        <v>2507</v>
      </c>
      <c r="C2250" s="8">
        <v>4330</v>
      </c>
      <c r="D2250" s="8" t="str">
        <f t="shared" si="70"/>
        <v>IEEN-4330</v>
      </c>
      <c r="E2250" t="s">
        <v>2518</v>
      </c>
      <c r="F2250" s="44" t="s">
        <v>69</v>
      </c>
      <c r="G2250" s="44" t="s">
        <v>265</v>
      </c>
      <c r="H2250" t="s">
        <v>835</v>
      </c>
      <c r="I2250" t="s">
        <v>836</v>
      </c>
      <c r="J2250" s="2">
        <v>143501</v>
      </c>
      <c r="K2250" t="str">
        <f t="shared" si="71"/>
        <v>1435</v>
      </c>
      <c r="L2250" t="s">
        <v>2509</v>
      </c>
      <c r="N2250"/>
      <c r="O2250" t="s">
        <v>265</v>
      </c>
    </row>
    <row r="2251" spans="1:29" x14ac:dyDescent="0.25">
      <c r="A2251">
        <v>202309</v>
      </c>
      <c r="B2251" t="s">
        <v>2507</v>
      </c>
      <c r="C2251" s="8">
        <v>4332</v>
      </c>
      <c r="D2251" s="8" t="str">
        <f t="shared" si="70"/>
        <v>IEEN-4332</v>
      </c>
      <c r="E2251" t="s">
        <v>2519</v>
      </c>
      <c r="F2251" s="44" t="s">
        <v>69</v>
      </c>
      <c r="G2251" s="44" t="s">
        <v>265</v>
      </c>
      <c r="H2251" t="s">
        <v>835</v>
      </c>
      <c r="I2251" t="s">
        <v>836</v>
      </c>
      <c r="J2251" s="2">
        <v>143501</v>
      </c>
      <c r="K2251" t="str">
        <f t="shared" si="71"/>
        <v>1435</v>
      </c>
      <c r="L2251" t="s">
        <v>2509</v>
      </c>
      <c r="N2251"/>
      <c r="O2251" t="s">
        <v>265</v>
      </c>
    </row>
    <row r="2252" spans="1:29" x14ac:dyDescent="0.25">
      <c r="A2252">
        <v>202309</v>
      </c>
      <c r="B2252" t="s">
        <v>2507</v>
      </c>
      <c r="C2252" s="8">
        <v>4334</v>
      </c>
      <c r="D2252" s="8" t="str">
        <f t="shared" si="70"/>
        <v>IEEN-4334</v>
      </c>
      <c r="E2252" t="s">
        <v>2520</v>
      </c>
      <c r="F2252" s="44" t="s">
        <v>69</v>
      </c>
      <c r="G2252" s="44" t="s">
        <v>265</v>
      </c>
      <c r="H2252" t="s">
        <v>835</v>
      </c>
      <c r="I2252" t="s">
        <v>836</v>
      </c>
      <c r="J2252" s="2">
        <v>143501</v>
      </c>
      <c r="K2252" t="str">
        <f t="shared" si="71"/>
        <v>1435</v>
      </c>
      <c r="L2252" t="s">
        <v>2509</v>
      </c>
      <c r="N2252"/>
      <c r="O2252" t="s">
        <v>265</v>
      </c>
    </row>
    <row r="2253" spans="1:29" x14ac:dyDescent="0.25">
      <c r="A2253">
        <v>202309</v>
      </c>
      <c r="B2253" t="s">
        <v>2507</v>
      </c>
      <c r="C2253" s="8">
        <v>4342</v>
      </c>
      <c r="D2253" s="8" t="str">
        <f t="shared" si="70"/>
        <v>IEEN-4342</v>
      </c>
      <c r="E2253" t="s">
        <v>2521</v>
      </c>
      <c r="F2253" s="44" t="s">
        <v>69</v>
      </c>
      <c r="G2253" s="44" t="s">
        <v>265</v>
      </c>
      <c r="H2253" t="s">
        <v>835</v>
      </c>
      <c r="I2253" t="s">
        <v>836</v>
      </c>
      <c r="J2253" s="2">
        <v>143501</v>
      </c>
      <c r="K2253" t="str">
        <f t="shared" si="71"/>
        <v>1435</v>
      </c>
      <c r="L2253" t="s">
        <v>2509</v>
      </c>
      <c r="N2253"/>
      <c r="O2253" t="s">
        <v>265</v>
      </c>
    </row>
    <row r="2254" spans="1:29" x14ac:dyDescent="0.25">
      <c r="A2254">
        <v>202309</v>
      </c>
      <c r="B2254" t="s">
        <v>2507</v>
      </c>
      <c r="C2254" s="8">
        <v>4396</v>
      </c>
      <c r="D2254" s="8" t="str">
        <f t="shared" si="70"/>
        <v>IEEN-4396</v>
      </c>
      <c r="E2254" t="s">
        <v>469</v>
      </c>
      <c r="F2254" s="44" t="s">
        <v>69</v>
      </c>
      <c r="G2254" s="44" t="s">
        <v>265</v>
      </c>
      <c r="H2254" t="s">
        <v>835</v>
      </c>
      <c r="I2254" t="s">
        <v>836</v>
      </c>
      <c r="J2254" s="2">
        <v>143501</v>
      </c>
      <c r="K2254" t="str">
        <f t="shared" si="71"/>
        <v>1435</v>
      </c>
      <c r="L2254" t="s">
        <v>2509</v>
      </c>
      <c r="N2254"/>
      <c r="O2254" t="s">
        <v>265</v>
      </c>
    </row>
    <row r="2255" spans="1:29" x14ac:dyDescent="0.25">
      <c r="A2255">
        <v>202309</v>
      </c>
      <c r="B2255" t="s">
        <v>2507</v>
      </c>
      <c r="C2255" s="8">
        <v>5311</v>
      </c>
      <c r="D2255" s="8" t="str">
        <f t="shared" si="70"/>
        <v>IEEN-5311</v>
      </c>
      <c r="E2255" t="s">
        <v>2522</v>
      </c>
      <c r="F2255" s="44" t="s">
        <v>69</v>
      </c>
      <c r="G2255" s="44" t="s">
        <v>265</v>
      </c>
      <c r="H2255" t="s">
        <v>835</v>
      </c>
      <c r="I2255" t="s">
        <v>836</v>
      </c>
      <c r="J2255" s="2">
        <v>143501</v>
      </c>
      <c r="K2255" t="str">
        <f t="shared" si="71"/>
        <v>1435</v>
      </c>
      <c r="L2255" t="s">
        <v>2509</v>
      </c>
      <c r="M2255" t="s">
        <v>494</v>
      </c>
      <c r="N2255"/>
      <c r="P2255">
        <v>1</v>
      </c>
      <c r="Q2255">
        <v>1</v>
      </c>
      <c r="R2255" t="s">
        <v>841</v>
      </c>
      <c r="S2255">
        <v>1</v>
      </c>
      <c r="T2255">
        <v>5</v>
      </c>
      <c r="U2255">
        <v>0</v>
      </c>
      <c r="V2255">
        <v>0</v>
      </c>
      <c r="AA2255" t="s">
        <v>495</v>
      </c>
      <c r="AB2255" t="s">
        <v>282</v>
      </c>
      <c r="AC2255" t="s">
        <v>282</v>
      </c>
    </row>
    <row r="2256" spans="1:29" x14ac:dyDescent="0.25">
      <c r="A2256">
        <v>202309</v>
      </c>
      <c r="B2256" t="s">
        <v>2507</v>
      </c>
      <c r="C2256" s="8">
        <v>5312</v>
      </c>
      <c r="D2256" s="8" t="str">
        <f t="shared" si="70"/>
        <v>IEEN-5312</v>
      </c>
      <c r="E2256" t="s">
        <v>2523</v>
      </c>
      <c r="F2256" s="44" t="s">
        <v>69</v>
      </c>
      <c r="G2256" s="44" t="s">
        <v>265</v>
      </c>
      <c r="H2256" t="s">
        <v>835</v>
      </c>
      <c r="I2256" t="s">
        <v>836</v>
      </c>
      <c r="J2256" s="2">
        <v>143501</v>
      </c>
      <c r="K2256" t="str">
        <f t="shared" si="71"/>
        <v>1435</v>
      </c>
      <c r="L2256" t="s">
        <v>2509</v>
      </c>
      <c r="M2256" t="s">
        <v>494</v>
      </c>
      <c r="N2256"/>
      <c r="P2256">
        <v>1</v>
      </c>
      <c r="Q2256">
        <v>1</v>
      </c>
      <c r="R2256" t="s">
        <v>841</v>
      </c>
      <c r="S2256">
        <v>1</v>
      </c>
      <c r="T2256">
        <v>5</v>
      </c>
      <c r="U2256">
        <v>0</v>
      </c>
      <c r="V2256">
        <v>0</v>
      </c>
      <c r="AA2256" t="s">
        <v>495</v>
      </c>
      <c r="AB2256" t="s">
        <v>282</v>
      </c>
      <c r="AC2256" t="s">
        <v>282</v>
      </c>
    </row>
    <row r="2257" spans="1:29" x14ac:dyDescent="0.25">
      <c r="A2257">
        <v>202309</v>
      </c>
      <c r="B2257" t="s">
        <v>2507</v>
      </c>
      <c r="C2257" s="8">
        <v>5313</v>
      </c>
      <c r="D2257" s="8" t="str">
        <f t="shared" si="70"/>
        <v>IEEN-5313</v>
      </c>
      <c r="E2257" t="s">
        <v>860</v>
      </c>
      <c r="F2257" s="44" t="s">
        <v>69</v>
      </c>
      <c r="G2257" s="44" t="s">
        <v>265</v>
      </c>
      <c r="H2257" t="s">
        <v>835</v>
      </c>
      <c r="I2257" t="s">
        <v>836</v>
      </c>
      <c r="J2257" s="2">
        <v>143501</v>
      </c>
      <c r="K2257" t="str">
        <f t="shared" si="71"/>
        <v>1435</v>
      </c>
      <c r="L2257" t="s">
        <v>2509</v>
      </c>
      <c r="M2257" t="s">
        <v>494</v>
      </c>
      <c r="N2257"/>
      <c r="P2257">
        <v>1</v>
      </c>
      <c r="Q2257">
        <v>1</v>
      </c>
      <c r="R2257" t="s">
        <v>841</v>
      </c>
      <c r="S2257">
        <v>1</v>
      </c>
      <c r="T2257">
        <v>5</v>
      </c>
      <c r="U2257">
        <v>0</v>
      </c>
      <c r="V2257">
        <v>0</v>
      </c>
      <c r="AA2257" t="s">
        <v>495</v>
      </c>
      <c r="AB2257" t="s">
        <v>282</v>
      </c>
      <c r="AC2257" t="s">
        <v>282</v>
      </c>
    </row>
    <row r="2258" spans="1:29" x14ac:dyDescent="0.25">
      <c r="A2258">
        <v>202309</v>
      </c>
      <c r="B2258" t="s">
        <v>2507</v>
      </c>
      <c r="C2258" s="8">
        <v>5321</v>
      </c>
      <c r="D2258" s="8" t="str">
        <f t="shared" si="70"/>
        <v>IEEN-5321</v>
      </c>
      <c r="E2258" t="s">
        <v>2511</v>
      </c>
      <c r="F2258" s="44" t="s">
        <v>69</v>
      </c>
      <c r="G2258" s="44" t="s">
        <v>265</v>
      </c>
      <c r="H2258" t="s">
        <v>835</v>
      </c>
      <c r="I2258" t="s">
        <v>836</v>
      </c>
      <c r="J2258" s="2">
        <v>143501</v>
      </c>
      <c r="K2258" t="str">
        <f t="shared" si="71"/>
        <v>1435</v>
      </c>
      <c r="L2258" t="s">
        <v>2509</v>
      </c>
      <c r="M2258" t="s">
        <v>494</v>
      </c>
      <c r="N2258"/>
      <c r="P2258">
        <v>1</v>
      </c>
      <c r="Q2258">
        <v>1</v>
      </c>
      <c r="R2258" t="s">
        <v>841</v>
      </c>
      <c r="S2258">
        <v>1</v>
      </c>
      <c r="T2258">
        <v>5</v>
      </c>
      <c r="U2258">
        <v>0</v>
      </c>
      <c r="V2258">
        <v>0</v>
      </c>
      <c r="AA2258" t="s">
        <v>495</v>
      </c>
      <c r="AB2258" t="s">
        <v>282</v>
      </c>
      <c r="AC2258" t="s">
        <v>282</v>
      </c>
    </row>
    <row r="2259" spans="1:29" x14ac:dyDescent="0.25">
      <c r="A2259">
        <v>202309</v>
      </c>
      <c r="B2259" t="s">
        <v>2507</v>
      </c>
      <c r="C2259" s="8">
        <v>5322</v>
      </c>
      <c r="D2259" s="8" t="str">
        <f t="shared" si="70"/>
        <v>IEEN-5322</v>
      </c>
      <c r="E2259" t="s">
        <v>2524</v>
      </c>
      <c r="F2259" s="44" t="s">
        <v>69</v>
      </c>
      <c r="G2259" s="44" t="s">
        <v>265</v>
      </c>
      <c r="H2259" t="s">
        <v>835</v>
      </c>
      <c r="I2259" t="s">
        <v>836</v>
      </c>
      <c r="J2259" s="2">
        <v>143501</v>
      </c>
      <c r="K2259" t="str">
        <f t="shared" si="71"/>
        <v>1435</v>
      </c>
      <c r="L2259" t="s">
        <v>2509</v>
      </c>
      <c r="M2259" t="s">
        <v>494</v>
      </c>
      <c r="N2259"/>
      <c r="P2259">
        <v>1</v>
      </c>
      <c r="Q2259">
        <v>1</v>
      </c>
      <c r="R2259" t="s">
        <v>841</v>
      </c>
      <c r="S2259">
        <v>1</v>
      </c>
      <c r="T2259">
        <v>5</v>
      </c>
      <c r="U2259">
        <v>0</v>
      </c>
      <c r="V2259">
        <v>0</v>
      </c>
      <c r="AA2259" t="s">
        <v>495</v>
      </c>
      <c r="AB2259" t="s">
        <v>282</v>
      </c>
      <c r="AC2259" t="s">
        <v>282</v>
      </c>
    </row>
    <row r="2260" spans="1:29" x14ac:dyDescent="0.25">
      <c r="A2260">
        <v>202309</v>
      </c>
      <c r="B2260" t="s">
        <v>2507</v>
      </c>
      <c r="C2260" s="8">
        <v>5331</v>
      </c>
      <c r="D2260" s="8" t="str">
        <f t="shared" si="70"/>
        <v>IEEN-5331</v>
      </c>
      <c r="E2260" t="s">
        <v>2525</v>
      </c>
      <c r="F2260" s="44" t="s">
        <v>69</v>
      </c>
      <c r="G2260" s="44" t="s">
        <v>265</v>
      </c>
      <c r="H2260" t="s">
        <v>835</v>
      </c>
      <c r="I2260" t="s">
        <v>836</v>
      </c>
      <c r="J2260" s="2">
        <v>143501</v>
      </c>
      <c r="K2260" t="str">
        <f t="shared" si="71"/>
        <v>1435</v>
      </c>
      <c r="L2260" t="s">
        <v>2509</v>
      </c>
      <c r="M2260" t="s">
        <v>494</v>
      </c>
      <c r="N2260"/>
      <c r="P2260">
        <v>1</v>
      </c>
      <c r="Q2260">
        <v>1</v>
      </c>
      <c r="R2260" t="s">
        <v>841</v>
      </c>
      <c r="S2260">
        <v>1</v>
      </c>
      <c r="T2260">
        <v>5</v>
      </c>
      <c r="U2260">
        <v>0</v>
      </c>
      <c r="V2260">
        <v>0</v>
      </c>
      <c r="AA2260" t="s">
        <v>495</v>
      </c>
      <c r="AB2260" t="s">
        <v>282</v>
      </c>
      <c r="AC2260" t="s">
        <v>282</v>
      </c>
    </row>
    <row r="2261" spans="1:29" x14ac:dyDescent="0.25">
      <c r="A2261">
        <v>202309</v>
      </c>
      <c r="B2261" t="s">
        <v>2507</v>
      </c>
      <c r="C2261" s="8">
        <v>5332</v>
      </c>
      <c r="D2261" s="8" t="str">
        <f t="shared" si="70"/>
        <v>IEEN-5332</v>
      </c>
      <c r="E2261" t="s">
        <v>2526</v>
      </c>
      <c r="F2261" s="44" t="s">
        <v>69</v>
      </c>
      <c r="G2261" s="44" t="s">
        <v>265</v>
      </c>
      <c r="H2261" t="s">
        <v>835</v>
      </c>
      <c r="I2261" t="s">
        <v>836</v>
      </c>
      <c r="J2261" s="2">
        <v>143501</v>
      </c>
      <c r="K2261" t="str">
        <f t="shared" si="71"/>
        <v>1435</v>
      </c>
      <c r="L2261" t="s">
        <v>2509</v>
      </c>
      <c r="M2261" t="s">
        <v>494</v>
      </c>
      <c r="N2261"/>
      <c r="P2261">
        <v>1</v>
      </c>
      <c r="Q2261">
        <v>1</v>
      </c>
      <c r="R2261" t="s">
        <v>841</v>
      </c>
      <c r="S2261">
        <v>1</v>
      </c>
      <c r="T2261">
        <v>5</v>
      </c>
      <c r="U2261">
        <v>0</v>
      </c>
      <c r="V2261">
        <v>0</v>
      </c>
      <c r="AA2261" t="s">
        <v>495</v>
      </c>
      <c r="AB2261" t="s">
        <v>282</v>
      </c>
      <c r="AC2261" t="s">
        <v>282</v>
      </c>
    </row>
    <row r="2262" spans="1:29" x14ac:dyDescent="0.25">
      <c r="A2262">
        <v>202309</v>
      </c>
      <c r="B2262" t="s">
        <v>2507</v>
      </c>
      <c r="C2262" s="8">
        <v>5333</v>
      </c>
      <c r="D2262" s="8" t="str">
        <f t="shared" si="70"/>
        <v>IEEN-5333</v>
      </c>
      <c r="E2262" t="s">
        <v>2527</v>
      </c>
      <c r="F2262" s="44" t="s">
        <v>69</v>
      </c>
      <c r="G2262" s="44" t="s">
        <v>265</v>
      </c>
      <c r="H2262" t="s">
        <v>835</v>
      </c>
      <c r="I2262" t="s">
        <v>836</v>
      </c>
      <c r="J2262" s="2">
        <v>143501</v>
      </c>
      <c r="K2262" t="str">
        <f t="shared" si="71"/>
        <v>1435</v>
      </c>
      <c r="L2262" t="s">
        <v>2509</v>
      </c>
      <c r="M2262" t="s">
        <v>494</v>
      </c>
      <c r="N2262"/>
      <c r="P2262">
        <v>1</v>
      </c>
      <c r="Q2262">
        <v>1</v>
      </c>
      <c r="R2262" t="s">
        <v>841</v>
      </c>
      <c r="S2262">
        <v>1</v>
      </c>
      <c r="T2262">
        <v>5</v>
      </c>
      <c r="U2262">
        <v>0</v>
      </c>
      <c r="V2262">
        <v>0</v>
      </c>
      <c r="AA2262" t="s">
        <v>495</v>
      </c>
      <c r="AB2262" t="s">
        <v>282</v>
      </c>
      <c r="AC2262" t="s">
        <v>282</v>
      </c>
    </row>
    <row r="2263" spans="1:29" x14ac:dyDescent="0.25">
      <c r="A2263">
        <v>201909</v>
      </c>
      <c r="B2263" t="s">
        <v>2528</v>
      </c>
      <c r="C2263" s="8">
        <v>3202</v>
      </c>
      <c r="D2263" s="8" t="str">
        <f t="shared" si="70"/>
        <v>ISCI-3202</v>
      </c>
      <c r="E2263" t="s">
        <v>2529</v>
      </c>
      <c r="F2263" s="44" t="s">
        <v>2458</v>
      </c>
      <c r="G2263" s="44" t="s">
        <v>261</v>
      </c>
      <c r="H2263" t="s">
        <v>545</v>
      </c>
      <c r="I2263" t="s">
        <v>546</v>
      </c>
      <c r="J2263" s="2">
        <v>300101</v>
      </c>
      <c r="K2263" t="str">
        <f t="shared" si="71"/>
        <v>3001</v>
      </c>
      <c r="L2263" t="s">
        <v>2459</v>
      </c>
      <c r="M2263" t="s">
        <v>467</v>
      </c>
      <c r="N2263"/>
      <c r="O2263" t="s">
        <v>265</v>
      </c>
      <c r="P2263">
        <v>1</v>
      </c>
      <c r="Q2263">
        <v>1</v>
      </c>
      <c r="R2263">
        <v>1750</v>
      </c>
      <c r="S2263">
        <v>1</v>
      </c>
      <c r="T2263">
        <v>3</v>
      </c>
      <c r="U2263">
        <v>0</v>
      </c>
      <c r="V2263">
        <v>0</v>
      </c>
      <c r="AA2263" t="s">
        <v>468</v>
      </c>
      <c r="AB2263" t="s">
        <v>282</v>
      </c>
      <c r="AC2263" t="s">
        <v>282</v>
      </c>
    </row>
    <row r="2264" spans="1:29" x14ac:dyDescent="0.25">
      <c r="A2264">
        <v>201909</v>
      </c>
      <c r="B2264" t="s">
        <v>2528</v>
      </c>
      <c r="C2264" s="8">
        <v>4598</v>
      </c>
      <c r="D2264" s="8" t="str">
        <f t="shared" si="70"/>
        <v>ISCI-4598</v>
      </c>
      <c r="E2264" t="s">
        <v>2530</v>
      </c>
      <c r="F2264" s="44" t="s">
        <v>2458</v>
      </c>
      <c r="G2264" s="44" t="s">
        <v>261</v>
      </c>
      <c r="H2264" t="s">
        <v>545</v>
      </c>
      <c r="I2264" t="s">
        <v>546</v>
      </c>
      <c r="J2264" s="2">
        <v>300101</v>
      </c>
      <c r="K2264" t="str">
        <f t="shared" si="71"/>
        <v>3001</v>
      </c>
      <c r="L2264" t="s">
        <v>2459</v>
      </c>
      <c r="M2264" t="s">
        <v>467</v>
      </c>
      <c r="N2264"/>
      <c r="O2264" t="s">
        <v>265</v>
      </c>
      <c r="P2264">
        <v>1</v>
      </c>
      <c r="Q2264">
        <v>1</v>
      </c>
      <c r="R2264">
        <v>1750</v>
      </c>
      <c r="S2264">
        <v>1</v>
      </c>
      <c r="T2264">
        <v>4</v>
      </c>
      <c r="U2264">
        <v>0</v>
      </c>
      <c r="V2264">
        <v>0</v>
      </c>
      <c r="AA2264" t="s">
        <v>468</v>
      </c>
      <c r="AB2264" t="s">
        <v>282</v>
      </c>
      <c r="AC2264" t="s">
        <v>282</v>
      </c>
    </row>
    <row r="2265" spans="1:29" x14ac:dyDescent="0.25">
      <c r="A2265">
        <v>201909</v>
      </c>
      <c r="B2265" t="s">
        <v>2528</v>
      </c>
      <c r="C2265" s="8">
        <v>4599</v>
      </c>
      <c r="D2265" s="8" t="str">
        <f t="shared" si="70"/>
        <v>ISCI-4599</v>
      </c>
      <c r="E2265" t="s">
        <v>585</v>
      </c>
      <c r="F2265" s="44" t="s">
        <v>2458</v>
      </c>
      <c r="G2265" s="44" t="s">
        <v>261</v>
      </c>
      <c r="H2265" t="s">
        <v>545</v>
      </c>
      <c r="I2265" t="s">
        <v>546</v>
      </c>
      <c r="J2265" s="2">
        <v>300101</v>
      </c>
      <c r="K2265" t="str">
        <f t="shared" si="71"/>
        <v>3001</v>
      </c>
      <c r="L2265" t="s">
        <v>2459</v>
      </c>
      <c r="M2265" t="s">
        <v>467</v>
      </c>
      <c r="N2265"/>
      <c r="O2265" t="s">
        <v>265</v>
      </c>
      <c r="P2265">
        <v>5</v>
      </c>
      <c r="Q2265">
        <v>1</v>
      </c>
      <c r="R2265">
        <v>1750</v>
      </c>
      <c r="S2265">
        <v>1</v>
      </c>
      <c r="T2265">
        <v>4</v>
      </c>
      <c r="U2265">
        <v>0</v>
      </c>
      <c r="V2265">
        <v>0</v>
      </c>
      <c r="AA2265" t="s">
        <v>468</v>
      </c>
      <c r="AB2265" t="s">
        <v>282</v>
      </c>
      <c r="AC2265" t="s">
        <v>282</v>
      </c>
    </row>
    <row r="2266" spans="1:29" x14ac:dyDescent="0.25">
      <c r="A2266">
        <v>202109</v>
      </c>
      <c r="B2266" t="s">
        <v>2531</v>
      </c>
      <c r="C2266" s="8">
        <v>1101</v>
      </c>
      <c r="D2266" s="8" t="str">
        <f t="shared" si="70"/>
        <v>KINE-1101</v>
      </c>
      <c r="E2266" t="s">
        <v>2532</v>
      </c>
      <c r="F2266" s="44" t="s">
        <v>127</v>
      </c>
      <c r="G2266" s="44" t="s">
        <v>261</v>
      </c>
      <c r="H2266" t="s">
        <v>2431</v>
      </c>
      <c r="I2266" t="s">
        <v>2432</v>
      </c>
      <c r="J2266" s="2">
        <v>310501</v>
      </c>
      <c r="K2266" t="str">
        <f t="shared" si="71"/>
        <v>3105</v>
      </c>
      <c r="L2266" t="s">
        <v>2433</v>
      </c>
      <c r="N2266"/>
      <c r="O2266" t="s">
        <v>265</v>
      </c>
    </row>
    <row r="2267" spans="1:29" x14ac:dyDescent="0.25">
      <c r="A2267">
        <v>202109</v>
      </c>
      <c r="B2267" t="s">
        <v>2531</v>
      </c>
      <c r="C2267" s="8">
        <v>1102</v>
      </c>
      <c r="D2267" s="8" t="str">
        <f t="shared" si="70"/>
        <v>KINE-1102</v>
      </c>
      <c r="E2267" t="s">
        <v>2533</v>
      </c>
      <c r="F2267" s="44" t="s">
        <v>127</v>
      </c>
      <c r="G2267" s="44" t="s">
        <v>261</v>
      </c>
      <c r="H2267" t="s">
        <v>2431</v>
      </c>
      <c r="I2267" t="s">
        <v>2432</v>
      </c>
      <c r="J2267" s="2">
        <v>310501</v>
      </c>
      <c r="K2267" t="str">
        <f t="shared" si="71"/>
        <v>3105</v>
      </c>
      <c r="L2267" t="s">
        <v>2433</v>
      </c>
      <c r="N2267"/>
      <c r="O2267" t="s">
        <v>265</v>
      </c>
    </row>
    <row r="2268" spans="1:29" x14ac:dyDescent="0.25">
      <c r="A2268">
        <v>202109</v>
      </c>
      <c r="B2268" t="s">
        <v>2531</v>
      </c>
      <c r="C2268" s="8">
        <v>1103</v>
      </c>
      <c r="D2268" s="8" t="str">
        <f t="shared" si="70"/>
        <v>KINE-1103</v>
      </c>
      <c r="E2268" t="s">
        <v>2534</v>
      </c>
      <c r="F2268" s="44" t="s">
        <v>127</v>
      </c>
      <c r="G2268" s="44" t="s">
        <v>261</v>
      </c>
      <c r="H2268" t="s">
        <v>2431</v>
      </c>
      <c r="I2268" t="s">
        <v>2432</v>
      </c>
      <c r="J2268" s="2">
        <v>310501</v>
      </c>
      <c r="K2268" t="str">
        <f t="shared" si="71"/>
        <v>3105</v>
      </c>
      <c r="L2268" t="s">
        <v>2433</v>
      </c>
      <c r="N2268"/>
      <c r="O2268" t="s">
        <v>265</v>
      </c>
    </row>
    <row r="2269" spans="1:29" x14ac:dyDescent="0.25">
      <c r="A2269">
        <v>202109</v>
      </c>
      <c r="B2269" t="s">
        <v>2531</v>
      </c>
      <c r="C2269" s="8">
        <v>1104</v>
      </c>
      <c r="D2269" s="8" t="str">
        <f t="shared" si="70"/>
        <v>KINE-1104</v>
      </c>
      <c r="E2269" t="s">
        <v>2535</v>
      </c>
      <c r="F2269" s="44" t="s">
        <v>127</v>
      </c>
      <c r="G2269" s="44" t="s">
        <v>261</v>
      </c>
      <c r="H2269" t="s">
        <v>2431</v>
      </c>
      <c r="I2269" t="s">
        <v>2432</v>
      </c>
      <c r="J2269" s="2">
        <v>310501</v>
      </c>
      <c r="K2269" t="str">
        <f t="shared" si="71"/>
        <v>3105</v>
      </c>
      <c r="L2269" t="s">
        <v>2433</v>
      </c>
      <c r="N2269"/>
      <c r="O2269" t="s">
        <v>265</v>
      </c>
    </row>
    <row r="2270" spans="1:29" x14ac:dyDescent="0.25">
      <c r="A2270">
        <v>202109</v>
      </c>
      <c r="B2270" t="s">
        <v>2531</v>
      </c>
      <c r="C2270" s="8">
        <v>1105</v>
      </c>
      <c r="D2270" s="8" t="str">
        <f t="shared" si="70"/>
        <v>KINE-1105</v>
      </c>
      <c r="E2270" t="s">
        <v>2536</v>
      </c>
      <c r="F2270" s="44" t="s">
        <v>127</v>
      </c>
      <c r="G2270" s="44" t="s">
        <v>261</v>
      </c>
      <c r="H2270" t="s">
        <v>2431</v>
      </c>
      <c r="I2270" t="s">
        <v>2432</v>
      </c>
      <c r="J2270" s="2">
        <v>310501</v>
      </c>
      <c r="K2270" t="str">
        <f t="shared" si="71"/>
        <v>3105</v>
      </c>
      <c r="L2270" t="s">
        <v>2433</v>
      </c>
      <c r="N2270"/>
      <c r="O2270" t="s">
        <v>265</v>
      </c>
    </row>
    <row r="2271" spans="1:29" x14ac:dyDescent="0.25">
      <c r="A2271">
        <v>202009</v>
      </c>
      <c r="B2271" t="s">
        <v>2531</v>
      </c>
      <c r="C2271" s="8">
        <v>1106</v>
      </c>
      <c r="D2271" s="8" t="str">
        <f t="shared" si="70"/>
        <v>KINE-1106</v>
      </c>
      <c r="E2271" t="s">
        <v>2537</v>
      </c>
      <c r="F2271" s="44" t="s">
        <v>2538</v>
      </c>
      <c r="G2271" s="44" t="s">
        <v>265</v>
      </c>
      <c r="H2271" t="s">
        <v>2431</v>
      </c>
      <c r="I2271" t="s">
        <v>2432</v>
      </c>
      <c r="J2271" s="2">
        <v>360108</v>
      </c>
      <c r="K2271" t="str">
        <f t="shared" si="71"/>
        <v>3601</v>
      </c>
      <c r="L2271" t="s">
        <v>2539</v>
      </c>
      <c r="M2271" t="s">
        <v>1720</v>
      </c>
      <c r="N2271"/>
      <c r="O2271" t="s">
        <v>265</v>
      </c>
      <c r="P2271">
        <v>1</v>
      </c>
      <c r="Q2271">
        <v>1</v>
      </c>
      <c r="R2271">
        <v>1702</v>
      </c>
      <c r="S2271">
        <v>1</v>
      </c>
      <c r="T2271">
        <v>1</v>
      </c>
      <c r="U2271">
        <v>0</v>
      </c>
      <c r="V2271">
        <v>0</v>
      </c>
      <c r="AA2271">
        <v>99</v>
      </c>
      <c r="AB2271" t="s">
        <v>282</v>
      </c>
      <c r="AC2271" t="s">
        <v>282</v>
      </c>
    </row>
    <row r="2272" spans="1:29" x14ac:dyDescent="0.25">
      <c r="A2272">
        <v>202109</v>
      </c>
      <c r="B2272" t="s">
        <v>2531</v>
      </c>
      <c r="C2272" s="8">
        <v>1107</v>
      </c>
      <c r="D2272" s="8" t="str">
        <f t="shared" si="70"/>
        <v>KINE-1107</v>
      </c>
      <c r="E2272" t="s">
        <v>2540</v>
      </c>
      <c r="F2272" s="44" t="s">
        <v>127</v>
      </c>
      <c r="G2272" s="44" t="s">
        <v>261</v>
      </c>
      <c r="H2272" t="s">
        <v>2431</v>
      </c>
      <c r="I2272" t="s">
        <v>2432</v>
      </c>
      <c r="J2272" s="2">
        <v>310501</v>
      </c>
      <c r="K2272" t="str">
        <f t="shared" si="71"/>
        <v>3105</v>
      </c>
      <c r="L2272" t="s">
        <v>2433</v>
      </c>
      <c r="N2272"/>
      <c r="O2272" t="s">
        <v>265</v>
      </c>
    </row>
    <row r="2273" spans="1:29" x14ac:dyDescent="0.25">
      <c r="A2273">
        <v>202009</v>
      </c>
      <c r="B2273" t="s">
        <v>2531</v>
      </c>
      <c r="C2273" s="8">
        <v>1108</v>
      </c>
      <c r="D2273" s="8" t="str">
        <f t="shared" si="70"/>
        <v>KINE-1108</v>
      </c>
      <c r="E2273" t="s">
        <v>2541</v>
      </c>
      <c r="F2273" s="44" t="s">
        <v>2538</v>
      </c>
      <c r="G2273" s="44" t="s">
        <v>265</v>
      </c>
      <c r="H2273" t="s">
        <v>2431</v>
      </c>
      <c r="I2273" t="s">
        <v>2432</v>
      </c>
      <c r="J2273" s="2">
        <v>360108</v>
      </c>
      <c r="K2273" t="str">
        <f t="shared" si="71"/>
        <v>3601</v>
      </c>
      <c r="L2273" t="s">
        <v>2539</v>
      </c>
      <c r="M2273" t="s">
        <v>1720</v>
      </c>
      <c r="N2273"/>
      <c r="O2273" t="s">
        <v>265</v>
      </c>
      <c r="P2273">
        <v>2</v>
      </c>
      <c r="Q2273">
        <v>1</v>
      </c>
      <c r="R2273">
        <v>1702</v>
      </c>
      <c r="S2273">
        <v>1</v>
      </c>
      <c r="T2273">
        <v>1</v>
      </c>
      <c r="U2273">
        <v>0</v>
      </c>
      <c r="V2273">
        <v>0</v>
      </c>
      <c r="AA2273">
        <v>99</v>
      </c>
      <c r="AB2273" t="s">
        <v>282</v>
      </c>
      <c r="AC2273" t="s">
        <v>282</v>
      </c>
    </row>
    <row r="2274" spans="1:29" x14ac:dyDescent="0.25">
      <c r="A2274">
        <v>202109</v>
      </c>
      <c r="B2274" t="s">
        <v>2531</v>
      </c>
      <c r="C2274" s="8">
        <v>1109</v>
      </c>
      <c r="D2274" s="8" t="str">
        <f t="shared" si="70"/>
        <v>KINE-1109</v>
      </c>
      <c r="E2274" t="s">
        <v>2542</v>
      </c>
      <c r="F2274" s="44" t="s">
        <v>55</v>
      </c>
      <c r="G2274" s="44" t="s">
        <v>261</v>
      </c>
      <c r="H2274" t="s">
        <v>2431</v>
      </c>
      <c r="I2274" t="s">
        <v>2432</v>
      </c>
      <c r="J2274" s="2">
        <v>131324</v>
      </c>
      <c r="K2274" t="str">
        <f t="shared" si="71"/>
        <v>1313</v>
      </c>
      <c r="L2274" t="s">
        <v>1394</v>
      </c>
      <c r="N2274"/>
      <c r="O2274" t="s">
        <v>265</v>
      </c>
    </row>
    <row r="2275" spans="1:29" x14ac:dyDescent="0.25">
      <c r="A2275">
        <v>202501</v>
      </c>
      <c r="B2275" t="s">
        <v>2531</v>
      </c>
      <c r="C2275" s="8">
        <v>1110</v>
      </c>
      <c r="D2275" s="8" t="str">
        <f t="shared" si="70"/>
        <v>KINE-1110</v>
      </c>
      <c r="E2275" t="s">
        <v>2543</v>
      </c>
      <c r="F2275" s="44" t="s">
        <v>127</v>
      </c>
      <c r="G2275" s="44" t="s">
        <v>265</v>
      </c>
      <c r="H2275" t="s">
        <v>2431</v>
      </c>
      <c r="I2275" t="s">
        <v>2432</v>
      </c>
      <c r="J2275" s="2">
        <v>310501</v>
      </c>
      <c r="K2275" t="str">
        <f t="shared" si="71"/>
        <v>3105</v>
      </c>
      <c r="L2275" t="s">
        <v>2433</v>
      </c>
      <c r="N2275"/>
      <c r="O2275" t="s">
        <v>265</v>
      </c>
    </row>
    <row r="2276" spans="1:29" x14ac:dyDescent="0.25">
      <c r="A2276">
        <v>202109</v>
      </c>
      <c r="B2276" t="s">
        <v>2531</v>
      </c>
      <c r="C2276" s="8">
        <v>1111</v>
      </c>
      <c r="D2276" s="8" t="str">
        <f t="shared" si="70"/>
        <v>KINE-1111</v>
      </c>
      <c r="E2276" t="s">
        <v>2544</v>
      </c>
      <c r="F2276" s="44" t="s">
        <v>127</v>
      </c>
      <c r="G2276" s="44" t="s">
        <v>261</v>
      </c>
      <c r="H2276" t="s">
        <v>2431</v>
      </c>
      <c r="I2276" t="s">
        <v>2432</v>
      </c>
      <c r="J2276" s="2">
        <v>310501</v>
      </c>
      <c r="K2276" t="str">
        <f t="shared" si="71"/>
        <v>3105</v>
      </c>
      <c r="L2276" t="s">
        <v>2433</v>
      </c>
      <c r="N2276"/>
      <c r="O2276" t="s">
        <v>265</v>
      </c>
    </row>
    <row r="2277" spans="1:29" x14ac:dyDescent="0.25">
      <c r="A2277">
        <v>202009</v>
      </c>
      <c r="B2277" t="s">
        <v>2531</v>
      </c>
      <c r="C2277" s="8">
        <v>1112</v>
      </c>
      <c r="D2277" s="8" t="str">
        <f t="shared" si="70"/>
        <v>KINE-1112</v>
      </c>
      <c r="E2277" t="s">
        <v>2545</v>
      </c>
      <c r="F2277" s="44" t="s">
        <v>2538</v>
      </c>
      <c r="G2277" s="44" t="s">
        <v>265</v>
      </c>
      <c r="H2277" t="s">
        <v>2431</v>
      </c>
      <c r="I2277" t="s">
        <v>2432</v>
      </c>
      <c r="J2277" s="2">
        <v>360108</v>
      </c>
      <c r="K2277" t="str">
        <f t="shared" si="71"/>
        <v>3601</v>
      </c>
      <c r="L2277" t="s">
        <v>2539</v>
      </c>
      <c r="M2277" t="s">
        <v>1720</v>
      </c>
      <c r="N2277"/>
      <c r="O2277" t="s">
        <v>265</v>
      </c>
      <c r="P2277">
        <v>2</v>
      </c>
      <c r="Q2277">
        <v>1</v>
      </c>
      <c r="R2277">
        <v>1702</v>
      </c>
      <c r="S2277">
        <v>1</v>
      </c>
      <c r="T2277">
        <v>1</v>
      </c>
      <c r="U2277">
        <v>0</v>
      </c>
      <c r="V2277">
        <v>0</v>
      </c>
      <c r="AA2277">
        <v>99</v>
      </c>
      <c r="AB2277" t="s">
        <v>282</v>
      </c>
      <c r="AC2277" t="s">
        <v>282</v>
      </c>
    </row>
    <row r="2278" spans="1:29" x14ac:dyDescent="0.25">
      <c r="A2278">
        <v>202109</v>
      </c>
      <c r="B2278" t="s">
        <v>2531</v>
      </c>
      <c r="C2278" s="8">
        <v>1113</v>
      </c>
      <c r="D2278" s="8" t="str">
        <f t="shared" si="70"/>
        <v>KINE-1113</v>
      </c>
      <c r="E2278" t="s">
        <v>2546</v>
      </c>
      <c r="F2278" s="44" t="s">
        <v>127</v>
      </c>
      <c r="G2278" s="44" t="s">
        <v>261</v>
      </c>
      <c r="H2278" t="s">
        <v>2431</v>
      </c>
      <c r="I2278" t="s">
        <v>2432</v>
      </c>
      <c r="J2278" s="2">
        <v>310501</v>
      </c>
      <c r="K2278" t="str">
        <f t="shared" si="71"/>
        <v>3105</v>
      </c>
      <c r="L2278" t="s">
        <v>2433</v>
      </c>
      <c r="N2278"/>
      <c r="O2278" t="s">
        <v>265</v>
      </c>
    </row>
    <row r="2279" spans="1:29" x14ac:dyDescent="0.25">
      <c r="A2279">
        <v>202109</v>
      </c>
      <c r="B2279" t="s">
        <v>2531</v>
      </c>
      <c r="C2279" s="8">
        <v>1114</v>
      </c>
      <c r="D2279" s="8" t="str">
        <f t="shared" si="70"/>
        <v>KINE-1114</v>
      </c>
      <c r="E2279" t="s">
        <v>2547</v>
      </c>
      <c r="F2279" s="44" t="s">
        <v>127</v>
      </c>
      <c r="G2279" s="44" t="s">
        <v>261</v>
      </c>
      <c r="H2279" t="s">
        <v>2431</v>
      </c>
      <c r="I2279" t="s">
        <v>2432</v>
      </c>
      <c r="J2279" s="2">
        <v>310501</v>
      </c>
      <c r="K2279" t="str">
        <f t="shared" si="71"/>
        <v>3105</v>
      </c>
      <c r="L2279" t="s">
        <v>2433</v>
      </c>
      <c r="N2279"/>
      <c r="O2279" t="s">
        <v>265</v>
      </c>
    </row>
    <row r="2280" spans="1:29" x14ac:dyDescent="0.25">
      <c r="A2280">
        <v>202109</v>
      </c>
      <c r="B2280" t="s">
        <v>2531</v>
      </c>
      <c r="C2280" s="8">
        <v>1115</v>
      </c>
      <c r="D2280" s="8" t="str">
        <f t="shared" si="70"/>
        <v>KINE-1115</v>
      </c>
      <c r="E2280" t="s">
        <v>2548</v>
      </c>
      <c r="F2280" s="44" t="s">
        <v>127</v>
      </c>
      <c r="G2280" s="44" t="s">
        <v>261</v>
      </c>
      <c r="H2280" t="s">
        <v>2431</v>
      </c>
      <c r="I2280" t="s">
        <v>2432</v>
      </c>
      <c r="J2280" s="2">
        <v>310501</v>
      </c>
      <c r="K2280" t="str">
        <f t="shared" si="71"/>
        <v>3105</v>
      </c>
      <c r="L2280" t="s">
        <v>2433</v>
      </c>
      <c r="N2280"/>
      <c r="O2280" t="s">
        <v>265</v>
      </c>
    </row>
    <row r="2281" spans="1:29" x14ac:dyDescent="0.25">
      <c r="A2281">
        <v>201601</v>
      </c>
      <c r="B2281" t="s">
        <v>2531</v>
      </c>
      <c r="C2281" s="8">
        <v>1116</v>
      </c>
      <c r="D2281" s="8" t="str">
        <f t="shared" si="70"/>
        <v>KINE-1116</v>
      </c>
      <c r="E2281" t="s">
        <v>2549</v>
      </c>
      <c r="F2281" s="44" t="s">
        <v>119</v>
      </c>
      <c r="G2281" s="44" t="s">
        <v>265</v>
      </c>
      <c r="H2281" t="s">
        <v>2431</v>
      </c>
      <c r="I2281" t="s">
        <v>2432</v>
      </c>
      <c r="J2281" s="2">
        <v>280301</v>
      </c>
      <c r="K2281" t="str">
        <f t="shared" si="71"/>
        <v>2803</v>
      </c>
      <c r="L2281" t="s">
        <v>2550</v>
      </c>
      <c r="N2281"/>
      <c r="O2281" t="s">
        <v>265</v>
      </c>
    </row>
    <row r="2282" spans="1:29" x14ac:dyDescent="0.25">
      <c r="A2282">
        <v>202109</v>
      </c>
      <c r="B2282" t="s">
        <v>2531</v>
      </c>
      <c r="C2282" s="8">
        <v>1117</v>
      </c>
      <c r="D2282" s="8" t="str">
        <f t="shared" si="70"/>
        <v>KINE-1117</v>
      </c>
      <c r="E2282" t="s">
        <v>2551</v>
      </c>
      <c r="F2282" s="44" t="s">
        <v>127</v>
      </c>
      <c r="G2282" s="44" t="s">
        <v>261</v>
      </c>
      <c r="H2282" t="s">
        <v>2431</v>
      </c>
      <c r="I2282" t="s">
        <v>2432</v>
      </c>
      <c r="J2282" s="2">
        <v>310501</v>
      </c>
      <c r="K2282" t="str">
        <f t="shared" si="71"/>
        <v>3105</v>
      </c>
      <c r="L2282" t="s">
        <v>2433</v>
      </c>
      <c r="N2282"/>
      <c r="O2282" t="s">
        <v>265</v>
      </c>
    </row>
    <row r="2283" spans="1:29" x14ac:dyDescent="0.25">
      <c r="A2283">
        <v>202109</v>
      </c>
      <c r="B2283" t="s">
        <v>2531</v>
      </c>
      <c r="C2283" s="8">
        <v>1118</v>
      </c>
      <c r="D2283" s="8" t="str">
        <f t="shared" si="70"/>
        <v>KINE-1118</v>
      </c>
      <c r="E2283" t="s">
        <v>2552</v>
      </c>
      <c r="F2283" s="44" t="s">
        <v>127</v>
      </c>
      <c r="G2283" s="44" t="s">
        <v>261</v>
      </c>
      <c r="H2283" t="s">
        <v>2431</v>
      </c>
      <c r="I2283" t="s">
        <v>2432</v>
      </c>
      <c r="J2283" s="2">
        <v>310501</v>
      </c>
      <c r="K2283" t="str">
        <f t="shared" si="71"/>
        <v>3105</v>
      </c>
      <c r="L2283" t="s">
        <v>2433</v>
      </c>
      <c r="N2283"/>
      <c r="O2283" t="s">
        <v>265</v>
      </c>
    </row>
    <row r="2284" spans="1:29" x14ac:dyDescent="0.25">
      <c r="A2284">
        <v>202109</v>
      </c>
      <c r="B2284" t="s">
        <v>2531</v>
      </c>
      <c r="C2284" s="8">
        <v>1119</v>
      </c>
      <c r="D2284" s="8" t="str">
        <f t="shared" si="70"/>
        <v>KINE-1119</v>
      </c>
      <c r="E2284" t="s">
        <v>2553</v>
      </c>
      <c r="F2284" s="44" t="s">
        <v>127</v>
      </c>
      <c r="G2284" s="44" t="s">
        <v>261</v>
      </c>
      <c r="H2284" t="s">
        <v>2431</v>
      </c>
      <c r="I2284" t="s">
        <v>2432</v>
      </c>
      <c r="J2284" s="2">
        <v>310501</v>
      </c>
      <c r="K2284" t="str">
        <f t="shared" si="71"/>
        <v>3105</v>
      </c>
      <c r="L2284" t="s">
        <v>2433</v>
      </c>
      <c r="N2284"/>
      <c r="O2284" t="s">
        <v>265</v>
      </c>
    </row>
    <row r="2285" spans="1:29" x14ac:dyDescent="0.25">
      <c r="A2285">
        <v>202109</v>
      </c>
      <c r="B2285" t="s">
        <v>2531</v>
      </c>
      <c r="C2285" s="8">
        <v>1120</v>
      </c>
      <c r="D2285" s="8" t="str">
        <f t="shared" si="70"/>
        <v>KINE-1120</v>
      </c>
      <c r="E2285" t="s">
        <v>2554</v>
      </c>
      <c r="F2285" s="44" t="s">
        <v>127</v>
      </c>
      <c r="G2285" s="44" t="s">
        <v>261</v>
      </c>
      <c r="H2285" t="s">
        <v>2431</v>
      </c>
      <c r="I2285" t="s">
        <v>2432</v>
      </c>
      <c r="J2285" s="2">
        <v>310501</v>
      </c>
      <c r="K2285" t="str">
        <f t="shared" si="71"/>
        <v>3105</v>
      </c>
      <c r="L2285" t="s">
        <v>2433</v>
      </c>
      <c r="N2285"/>
      <c r="O2285" t="s">
        <v>265</v>
      </c>
    </row>
    <row r="2286" spans="1:29" x14ac:dyDescent="0.25">
      <c r="A2286">
        <v>202109</v>
      </c>
      <c r="B2286" t="s">
        <v>2531</v>
      </c>
      <c r="C2286" s="8">
        <v>1121</v>
      </c>
      <c r="D2286" s="8" t="str">
        <f t="shared" si="70"/>
        <v>KINE-1121</v>
      </c>
      <c r="E2286" t="s">
        <v>2555</v>
      </c>
      <c r="F2286" s="44" t="s">
        <v>127</v>
      </c>
      <c r="G2286" s="44" t="s">
        <v>261</v>
      </c>
      <c r="H2286" t="s">
        <v>2431</v>
      </c>
      <c r="I2286" t="s">
        <v>2432</v>
      </c>
      <c r="J2286" s="2">
        <v>310501</v>
      </c>
      <c r="K2286" t="str">
        <f t="shared" si="71"/>
        <v>3105</v>
      </c>
      <c r="L2286" t="s">
        <v>2433</v>
      </c>
      <c r="N2286"/>
      <c r="O2286" t="s">
        <v>265</v>
      </c>
    </row>
    <row r="2287" spans="1:29" x14ac:dyDescent="0.25">
      <c r="A2287">
        <v>202109</v>
      </c>
      <c r="B2287" t="s">
        <v>2531</v>
      </c>
      <c r="C2287" s="8">
        <v>1122</v>
      </c>
      <c r="D2287" s="8" t="str">
        <f t="shared" si="70"/>
        <v>KINE-1122</v>
      </c>
      <c r="E2287" t="s">
        <v>2556</v>
      </c>
      <c r="F2287" s="44" t="s">
        <v>127</v>
      </c>
      <c r="G2287" s="44" t="s">
        <v>261</v>
      </c>
      <c r="H2287" t="s">
        <v>2431</v>
      </c>
      <c r="I2287" t="s">
        <v>2432</v>
      </c>
      <c r="J2287" s="2">
        <v>310501</v>
      </c>
      <c r="K2287" t="str">
        <f t="shared" si="71"/>
        <v>3105</v>
      </c>
      <c r="L2287" t="s">
        <v>2433</v>
      </c>
      <c r="N2287"/>
      <c r="O2287" t="s">
        <v>265</v>
      </c>
    </row>
    <row r="2288" spans="1:29" x14ac:dyDescent="0.25">
      <c r="A2288">
        <v>202109</v>
      </c>
      <c r="B2288" t="s">
        <v>2531</v>
      </c>
      <c r="C2288" s="8">
        <v>1123</v>
      </c>
      <c r="D2288" s="8" t="str">
        <f t="shared" si="70"/>
        <v>KINE-1123</v>
      </c>
      <c r="E2288" t="s">
        <v>2557</v>
      </c>
      <c r="F2288" s="44" t="s">
        <v>127</v>
      </c>
      <c r="G2288" s="44" t="s">
        <v>261</v>
      </c>
      <c r="H2288" t="s">
        <v>2431</v>
      </c>
      <c r="I2288" t="s">
        <v>2432</v>
      </c>
      <c r="J2288" s="2">
        <v>310505</v>
      </c>
      <c r="K2288" t="str">
        <f t="shared" si="71"/>
        <v>3105</v>
      </c>
      <c r="L2288" t="s">
        <v>2558</v>
      </c>
      <c r="N2288"/>
      <c r="O2288" t="s">
        <v>265</v>
      </c>
    </row>
    <row r="2289" spans="1:29" x14ac:dyDescent="0.25">
      <c r="A2289">
        <v>202109</v>
      </c>
      <c r="B2289" t="s">
        <v>2531</v>
      </c>
      <c r="C2289" s="8">
        <v>1124</v>
      </c>
      <c r="D2289" s="8" t="str">
        <f t="shared" si="70"/>
        <v>KINE-1124</v>
      </c>
      <c r="E2289" t="s">
        <v>2559</v>
      </c>
      <c r="F2289" s="44" t="s">
        <v>127</v>
      </c>
      <c r="G2289" s="44" t="s">
        <v>261</v>
      </c>
      <c r="H2289" t="s">
        <v>2431</v>
      </c>
      <c r="I2289" t="s">
        <v>2432</v>
      </c>
      <c r="J2289" s="2">
        <v>310501</v>
      </c>
      <c r="K2289" t="str">
        <f t="shared" si="71"/>
        <v>3105</v>
      </c>
      <c r="L2289" t="s">
        <v>2433</v>
      </c>
      <c r="N2289"/>
      <c r="O2289" t="s">
        <v>265</v>
      </c>
    </row>
    <row r="2290" spans="1:29" x14ac:dyDescent="0.25">
      <c r="A2290">
        <v>202109</v>
      </c>
      <c r="B2290" t="s">
        <v>2531</v>
      </c>
      <c r="C2290" s="8">
        <v>1130</v>
      </c>
      <c r="D2290" s="8" t="str">
        <f t="shared" si="70"/>
        <v>KINE-1130</v>
      </c>
      <c r="E2290" t="s">
        <v>2560</v>
      </c>
      <c r="F2290" s="44" t="s">
        <v>2538</v>
      </c>
      <c r="G2290" s="44" t="s">
        <v>261</v>
      </c>
      <c r="H2290" t="s">
        <v>2431</v>
      </c>
      <c r="I2290" t="s">
        <v>2432</v>
      </c>
      <c r="J2290" s="2">
        <v>360108</v>
      </c>
      <c r="K2290" t="str">
        <f t="shared" si="71"/>
        <v>3601</v>
      </c>
      <c r="L2290" t="s">
        <v>2539</v>
      </c>
      <c r="N2290"/>
      <c r="O2290" t="s">
        <v>265</v>
      </c>
    </row>
    <row r="2291" spans="1:29" x14ac:dyDescent="0.25">
      <c r="A2291">
        <v>202009</v>
      </c>
      <c r="B2291" t="s">
        <v>2531</v>
      </c>
      <c r="C2291" s="8">
        <v>1131</v>
      </c>
      <c r="D2291" s="8" t="str">
        <f t="shared" si="70"/>
        <v>KINE-1131</v>
      </c>
      <c r="E2291" t="s">
        <v>2561</v>
      </c>
      <c r="F2291" s="44" t="s">
        <v>2538</v>
      </c>
      <c r="G2291" s="44" t="s">
        <v>265</v>
      </c>
      <c r="H2291" t="s">
        <v>2431</v>
      </c>
      <c r="I2291" t="s">
        <v>2432</v>
      </c>
      <c r="J2291" s="2">
        <v>360108</v>
      </c>
      <c r="K2291" t="str">
        <f t="shared" si="71"/>
        <v>3601</v>
      </c>
      <c r="L2291" t="s">
        <v>2539</v>
      </c>
      <c r="M2291" t="s">
        <v>1720</v>
      </c>
      <c r="N2291"/>
      <c r="O2291" t="s">
        <v>265</v>
      </c>
      <c r="P2291">
        <v>1</v>
      </c>
      <c r="Q2291">
        <v>1</v>
      </c>
      <c r="R2291">
        <v>1702</v>
      </c>
      <c r="S2291">
        <v>1</v>
      </c>
      <c r="T2291">
        <v>1</v>
      </c>
      <c r="U2291">
        <v>0</v>
      </c>
      <c r="V2291">
        <v>0</v>
      </c>
      <c r="AA2291">
        <v>99</v>
      </c>
      <c r="AB2291" t="s">
        <v>282</v>
      </c>
      <c r="AC2291" t="s">
        <v>282</v>
      </c>
    </row>
    <row r="2292" spans="1:29" x14ac:dyDescent="0.25">
      <c r="A2292">
        <v>202109</v>
      </c>
      <c r="B2292" t="s">
        <v>2531</v>
      </c>
      <c r="C2292" s="8">
        <v>1132</v>
      </c>
      <c r="D2292" s="8" t="str">
        <f t="shared" si="70"/>
        <v>KINE-1132</v>
      </c>
      <c r="E2292" t="s">
        <v>2562</v>
      </c>
      <c r="F2292" s="44" t="s">
        <v>194</v>
      </c>
      <c r="G2292" s="44" t="s">
        <v>261</v>
      </c>
      <c r="H2292" t="s">
        <v>2431</v>
      </c>
      <c r="I2292" t="s">
        <v>2432</v>
      </c>
      <c r="J2292" s="2">
        <v>512309</v>
      </c>
      <c r="K2292" t="str">
        <f t="shared" si="71"/>
        <v>5123</v>
      </c>
      <c r="L2292" t="s">
        <v>2563</v>
      </c>
      <c r="N2292"/>
      <c r="O2292" t="s">
        <v>265</v>
      </c>
    </row>
    <row r="2293" spans="1:29" x14ac:dyDescent="0.25">
      <c r="A2293">
        <v>202009</v>
      </c>
      <c r="B2293" t="s">
        <v>2531</v>
      </c>
      <c r="C2293" s="8">
        <v>1133</v>
      </c>
      <c r="D2293" s="8" t="str">
        <f t="shared" si="70"/>
        <v>KINE-1133</v>
      </c>
      <c r="E2293" t="s">
        <v>2564</v>
      </c>
      <c r="F2293" s="44" t="s">
        <v>2538</v>
      </c>
      <c r="G2293" s="44" t="s">
        <v>265</v>
      </c>
      <c r="H2293" t="s">
        <v>2431</v>
      </c>
      <c r="I2293" t="s">
        <v>2432</v>
      </c>
      <c r="J2293" s="2">
        <v>360108</v>
      </c>
      <c r="K2293" t="str">
        <f t="shared" si="71"/>
        <v>3601</v>
      </c>
      <c r="L2293" t="s">
        <v>2539</v>
      </c>
      <c r="M2293" t="s">
        <v>1720</v>
      </c>
      <c r="N2293"/>
      <c r="O2293" t="s">
        <v>265</v>
      </c>
      <c r="P2293">
        <v>2</v>
      </c>
      <c r="Q2293">
        <v>1</v>
      </c>
      <c r="R2293">
        <v>1702</v>
      </c>
      <c r="S2293">
        <v>1</v>
      </c>
      <c r="T2293">
        <v>1</v>
      </c>
      <c r="U2293">
        <v>0</v>
      </c>
      <c r="V2293">
        <v>0</v>
      </c>
      <c r="AA2293">
        <v>99</v>
      </c>
      <c r="AB2293" t="s">
        <v>282</v>
      </c>
      <c r="AC2293" t="s">
        <v>282</v>
      </c>
    </row>
    <row r="2294" spans="1:29" x14ac:dyDescent="0.25">
      <c r="A2294">
        <v>202109</v>
      </c>
      <c r="B2294" t="s">
        <v>2531</v>
      </c>
      <c r="C2294" s="8">
        <v>1134</v>
      </c>
      <c r="D2294" s="8" t="str">
        <f t="shared" si="70"/>
        <v>KINE-1134</v>
      </c>
      <c r="E2294" t="s">
        <v>2565</v>
      </c>
      <c r="F2294" s="44" t="s">
        <v>127</v>
      </c>
      <c r="G2294" s="44" t="s">
        <v>261</v>
      </c>
      <c r="H2294" t="s">
        <v>2431</v>
      </c>
      <c r="I2294" t="s">
        <v>2432</v>
      </c>
      <c r="J2294" s="2">
        <v>310501</v>
      </c>
      <c r="K2294" t="str">
        <f t="shared" si="71"/>
        <v>3105</v>
      </c>
      <c r="L2294" t="s">
        <v>2433</v>
      </c>
      <c r="N2294"/>
      <c r="O2294" t="s">
        <v>265</v>
      </c>
    </row>
    <row r="2295" spans="1:29" x14ac:dyDescent="0.25">
      <c r="A2295">
        <v>201601</v>
      </c>
      <c r="B2295" t="s">
        <v>2531</v>
      </c>
      <c r="C2295" s="8">
        <v>1135</v>
      </c>
      <c r="D2295" s="8" t="str">
        <f t="shared" si="70"/>
        <v>KINE-1135</v>
      </c>
      <c r="E2295" t="s">
        <v>2566</v>
      </c>
      <c r="F2295" s="44" t="s">
        <v>119</v>
      </c>
      <c r="G2295" s="44" t="s">
        <v>265</v>
      </c>
      <c r="H2295" t="s">
        <v>2431</v>
      </c>
      <c r="I2295" t="s">
        <v>2432</v>
      </c>
      <c r="J2295" s="2">
        <v>280301</v>
      </c>
      <c r="K2295" t="str">
        <f t="shared" si="71"/>
        <v>2803</v>
      </c>
      <c r="L2295" t="s">
        <v>2550</v>
      </c>
      <c r="N2295"/>
      <c r="O2295" t="s">
        <v>265</v>
      </c>
    </row>
    <row r="2296" spans="1:29" x14ac:dyDescent="0.25">
      <c r="A2296">
        <v>201601</v>
      </c>
      <c r="B2296" t="s">
        <v>2531</v>
      </c>
      <c r="C2296" s="8">
        <v>1136</v>
      </c>
      <c r="D2296" s="8" t="str">
        <f t="shared" si="70"/>
        <v>KINE-1136</v>
      </c>
      <c r="E2296" t="s">
        <v>2567</v>
      </c>
      <c r="F2296" s="44" t="s">
        <v>2538</v>
      </c>
      <c r="G2296" s="44" t="s">
        <v>265</v>
      </c>
      <c r="H2296" t="s">
        <v>2431</v>
      </c>
      <c r="I2296" t="s">
        <v>2432</v>
      </c>
      <c r="J2296" s="2">
        <v>360108</v>
      </c>
      <c r="K2296" t="str">
        <f t="shared" si="71"/>
        <v>3601</v>
      </c>
      <c r="L2296" t="s">
        <v>2539</v>
      </c>
      <c r="N2296"/>
      <c r="O2296" t="s">
        <v>265</v>
      </c>
    </row>
    <row r="2297" spans="1:29" x14ac:dyDescent="0.25">
      <c r="A2297">
        <v>202109</v>
      </c>
      <c r="B2297" t="s">
        <v>2531</v>
      </c>
      <c r="C2297" s="8">
        <v>1151</v>
      </c>
      <c r="D2297" s="8" t="str">
        <f t="shared" si="70"/>
        <v>KINE-1151</v>
      </c>
      <c r="E2297" t="s">
        <v>2568</v>
      </c>
      <c r="F2297" s="44" t="s">
        <v>127</v>
      </c>
      <c r="G2297" s="44" t="s">
        <v>261</v>
      </c>
      <c r="H2297" t="s">
        <v>2431</v>
      </c>
      <c r="I2297" t="s">
        <v>2432</v>
      </c>
      <c r="J2297" s="2">
        <v>310501</v>
      </c>
      <c r="K2297" t="str">
        <f t="shared" si="71"/>
        <v>3105</v>
      </c>
      <c r="L2297" t="s">
        <v>2433</v>
      </c>
      <c r="N2297"/>
      <c r="O2297" t="s">
        <v>265</v>
      </c>
    </row>
    <row r="2298" spans="1:29" x14ac:dyDescent="0.25">
      <c r="A2298">
        <v>202109</v>
      </c>
      <c r="B2298" t="s">
        <v>2531</v>
      </c>
      <c r="C2298" s="8">
        <v>1222</v>
      </c>
      <c r="D2298" s="8" t="str">
        <f t="shared" si="70"/>
        <v>KINE-1222</v>
      </c>
      <c r="E2298" t="s">
        <v>2569</v>
      </c>
      <c r="F2298" s="44" t="s">
        <v>127</v>
      </c>
      <c r="G2298" s="44" t="s">
        <v>261</v>
      </c>
      <c r="H2298" t="s">
        <v>2431</v>
      </c>
      <c r="I2298" t="s">
        <v>2432</v>
      </c>
      <c r="J2298" s="2">
        <v>310505</v>
      </c>
      <c r="K2298" t="str">
        <f t="shared" si="71"/>
        <v>3105</v>
      </c>
      <c r="L2298" t="s">
        <v>2558</v>
      </c>
      <c r="N2298"/>
      <c r="O2298" t="s">
        <v>265</v>
      </c>
    </row>
    <row r="2299" spans="1:29" x14ac:dyDescent="0.25">
      <c r="A2299">
        <v>202109</v>
      </c>
      <c r="B2299" t="s">
        <v>2531</v>
      </c>
      <c r="C2299" s="8">
        <v>1320</v>
      </c>
      <c r="D2299" s="8" t="str">
        <f t="shared" si="70"/>
        <v>KINE-1320</v>
      </c>
      <c r="E2299" t="s">
        <v>2570</v>
      </c>
      <c r="F2299" s="44" t="s">
        <v>184</v>
      </c>
      <c r="G2299" s="44" t="s">
        <v>261</v>
      </c>
      <c r="H2299" t="s">
        <v>2431</v>
      </c>
      <c r="I2299" t="s">
        <v>2432</v>
      </c>
      <c r="J2299" s="2">
        <v>510913</v>
      </c>
      <c r="K2299" t="str">
        <f t="shared" si="71"/>
        <v>5109</v>
      </c>
      <c r="L2299" t="s">
        <v>2571</v>
      </c>
      <c r="N2299"/>
      <c r="O2299" t="s">
        <v>265</v>
      </c>
    </row>
    <row r="2300" spans="1:29" x14ac:dyDescent="0.25">
      <c r="A2300">
        <v>202109</v>
      </c>
      <c r="B2300" t="s">
        <v>2531</v>
      </c>
      <c r="C2300" s="8">
        <v>2101</v>
      </c>
      <c r="D2300" s="8" t="str">
        <f t="shared" si="70"/>
        <v>KINE-2101</v>
      </c>
      <c r="E2300" t="s">
        <v>2572</v>
      </c>
      <c r="F2300" s="44" t="s">
        <v>127</v>
      </c>
      <c r="G2300" s="44" t="s">
        <v>261</v>
      </c>
      <c r="H2300" t="s">
        <v>2431</v>
      </c>
      <c r="I2300" t="s">
        <v>2432</v>
      </c>
      <c r="J2300" s="2">
        <v>310501</v>
      </c>
      <c r="K2300" t="str">
        <f t="shared" si="71"/>
        <v>3105</v>
      </c>
      <c r="L2300" t="s">
        <v>2433</v>
      </c>
      <c r="N2300"/>
      <c r="O2300" t="s">
        <v>265</v>
      </c>
    </row>
    <row r="2301" spans="1:29" x14ac:dyDescent="0.25">
      <c r="A2301">
        <v>202109</v>
      </c>
      <c r="B2301" t="s">
        <v>2531</v>
      </c>
      <c r="C2301" s="8">
        <v>2102</v>
      </c>
      <c r="D2301" s="8" t="str">
        <f t="shared" si="70"/>
        <v>KINE-2102</v>
      </c>
      <c r="E2301" t="s">
        <v>2573</v>
      </c>
      <c r="F2301" s="44" t="s">
        <v>2538</v>
      </c>
      <c r="G2301" s="44" t="s">
        <v>261</v>
      </c>
      <c r="H2301" t="s">
        <v>2431</v>
      </c>
      <c r="I2301" t="s">
        <v>2432</v>
      </c>
      <c r="J2301" s="2">
        <v>360108</v>
      </c>
      <c r="K2301" t="str">
        <f t="shared" si="71"/>
        <v>3601</v>
      </c>
      <c r="L2301" t="s">
        <v>2539</v>
      </c>
      <c r="N2301"/>
      <c r="O2301" t="s">
        <v>265</v>
      </c>
    </row>
    <row r="2302" spans="1:29" x14ac:dyDescent="0.25">
      <c r="A2302">
        <v>202109</v>
      </c>
      <c r="B2302" t="s">
        <v>2531</v>
      </c>
      <c r="C2302" s="8">
        <v>2107</v>
      </c>
      <c r="D2302" s="8" t="str">
        <f t="shared" si="70"/>
        <v>KINE-2107</v>
      </c>
      <c r="E2302" t="s">
        <v>2574</v>
      </c>
      <c r="F2302" s="44" t="s">
        <v>127</v>
      </c>
      <c r="G2302" s="44" t="s">
        <v>261</v>
      </c>
      <c r="H2302" t="s">
        <v>2431</v>
      </c>
      <c r="I2302" t="s">
        <v>2432</v>
      </c>
      <c r="J2302" s="2">
        <v>310505</v>
      </c>
      <c r="K2302" t="str">
        <f t="shared" si="71"/>
        <v>3105</v>
      </c>
      <c r="L2302" t="s">
        <v>2558</v>
      </c>
      <c r="N2302"/>
      <c r="O2302" t="s">
        <v>265</v>
      </c>
    </row>
    <row r="2303" spans="1:29" x14ac:dyDescent="0.25">
      <c r="A2303">
        <v>202109</v>
      </c>
      <c r="B2303" t="s">
        <v>2531</v>
      </c>
      <c r="C2303" s="8">
        <v>2113</v>
      </c>
      <c r="D2303" s="8" t="str">
        <f t="shared" si="70"/>
        <v>KINE-2113</v>
      </c>
      <c r="E2303" t="s">
        <v>2575</v>
      </c>
      <c r="F2303" s="44" t="s">
        <v>2538</v>
      </c>
      <c r="G2303" s="44" t="s">
        <v>261</v>
      </c>
      <c r="H2303" t="s">
        <v>2431</v>
      </c>
      <c r="I2303" t="s">
        <v>2432</v>
      </c>
      <c r="J2303" s="2">
        <v>360108</v>
      </c>
      <c r="K2303" t="str">
        <f t="shared" si="71"/>
        <v>3601</v>
      </c>
      <c r="L2303" t="s">
        <v>2539</v>
      </c>
      <c r="N2303"/>
      <c r="O2303" t="s">
        <v>265</v>
      </c>
    </row>
    <row r="2304" spans="1:29" x14ac:dyDescent="0.25">
      <c r="A2304">
        <v>201601</v>
      </c>
      <c r="B2304" t="s">
        <v>2531</v>
      </c>
      <c r="C2304" s="8">
        <v>2125</v>
      </c>
      <c r="D2304" s="8" t="str">
        <f t="shared" si="70"/>
        <v>KINE-2125</v>
      </c>
      <c r="E2304" t="s">
        <v>2576</v>
      </c>
      <c r="F2304" s="44" t="s">
        <v>184</v>
      </c>
      <c r="G2304" s="44" t="s">
        <v>265</v>
      </c>
      <c r="H2304" t="s">
        <v>2431</v>
      </c>
      <c r="I2304" t="s">
        <v>2432</v>
      </c>
      <c r="J2304" s="2">
        <v>510913</v>
      </c>
      <c r="K2304" t="str">
        <f t="shared" si="71"/>
        <v>5109</v>
      </c>
      <c r="L2304" t="s">
        <v>2571</v>
      </c>
      <c r="N2304"/>
      <c r="O2304" t="s">
        <v>265</v>
      </c>
    </row>
    <row r="2305" spans="1:15" x14ac:dyDescent="0.25">
      <c r="A2305">
        <v>202109</v>
      </c>
      <c r="B2305" t="s">
        <v>2531</v>
      </c>
      <c r="C2305" s="8">
        <v>2134</v>
      </c>
      <c r="D2305" s="8" t="str">
        <f t="shared" si="70"/>
        <v>KINE-2134</v>
      </c>
      <c r="E2305" t="s">
        <v>2577</v>
      </c>
      <c r="F2305" s="44" t="s">
        <v>127</v>
      </c>
      <c r="G2305" s="44" t="s">
        <v>261</v>
      </c>
      <c r="H2305" t="s">
        <v>2431</v>
      </c>
      <c r="I2305" t="s">
        <v>2432</v>
      </c>
      <c r="J2305" s="2">
        <v>310505</v>
      </c>
      <c r="K2305" t="str">
        <f t="shared" si="71"/>
        <v>3105</v>
      </c>
      <c r="L2305" t="s">
        <v>2558</v>
      </c>
      <c r="N2305"/>
      <c r="O2305" t="s">
        <v>265</v>
      </c>
    </row>
    <row r="2306" spans="1:15" x14ac:dyDescent="0.25">
      <c r="A2306">
        <v>202109</v>
      </c>
      <c r="B2306" t="s">
        <v>2531</v>
      </c>
      <c r="C2306" s="8">
        <v>2135</v>
      </c>
      <c r="D2306" s="8" t="str">
        <f t="shared" ref="D2306:D2369" si="72">B2306&amp;"-"&amp;C2306</f>
        <v>KINE-2135</v>
      </c>
      <c r="E2306" t="s">
        <v>2578</v>
      </c>
      <c r="F2306" s="44" t="s">
        <v>127</v>
      </c>
      <c r="G2306" s="44" t="s">
        <v>261</v>
      </c>
      <c r="H2306" t="s">
        <v>2431</v>
      </c>
      <c r="I2306" t="s">
        <v>2432</v>
      </c>
      <c r="J2306" s="2">
        <v>310501</v>
      </c>
      <c r="K2306" t="str">
        <f t="shared" ref="K2306:K2369" si="73">LEFT(J2306, 4)</f>
        <v>3105</v>
      </c>
      <c r="L2306" t="s">
        <v>2433</v>
      </c>
      <c r="N2306"/>
      <c r="O2306" t="s">
        <v>265</v>
      </c>
    </row>
    <row r="2307" spans="1:15" x14ac:dyDescent="0.25">
      <c r="A2307">
        <v>202109</v>
      </c>
      <c r="B2307" t="s">
        <v>2531</v>
      </c>
      <c r="C2307" s="8">
        <v>2191</v>
      </c>
      <c r="D2307" s="8" t="str">
        <f t="shared" si="72"/>
        <v>KINE-2191</v>
      </c>
      <c r="E2307" t="s">
        <v>2579</v>
      </c>
      <c r="F2307" s="44" t="s">
        <v>184</v>
      </c>
      <c r="G2307" s="44" t="s">
        <v>261</v>
      </c>
      <c r="H2307" t="s">
        <v>2431</v>
      </c>
      <c r="I2307" t="s">
        <v>2432</v>
      </c>
      <c r="J2307" s="2">
        <v>510913</v>
      </c>
      <c r="K2307" t="str">
        <f t="shared" si="73"/>
        <v>5109</v>
      </c>
      <c r="L2307" t="s">
        <v>2571</v>
      </c>
      <c r="N2307"/>
      <c r="O2307" t="s">
        <v>265</v>
      </c>
    </row>
    <row r="2308" spans="1:15" x14ac:dyDescent="0.25">
      <c r="A2308">
        <v>202109</v>
      </c>
      <c r="B2308" t="s">
        <v>2531</v>
      </c>
      <c r="C2308" s="8">
        <v>2192</v>
      </c>
      <c r="D2308" s="8" t="str">
        <f t="shared" si="72"/>
        <v>KINE-2192</v>
      </c>
      <c r="E2308" t="s">
        <v>2580</v>
      </c>
      <c r="F2308" s="44" t="s">
        <v>184</v>
      </c>
      <c r="G2308" s="44" t="s">
        <v>261</v>
      </c>
      <c r="H2308" t="s">
        <v>2431</v>
      </c>
      <c r="I2308" t="s">
        <v>2432</v>
      </c>
      <c r="J2308" s="2">
        <v>510913</v>
      </c>
      <c r="K2308" t="str">
        <f t="shared" si="73"/>
        <v>5109</v>
      </c>
      <c r="L2308" t="s">
        <v>2571</v>
      </c>
      <c r="N2308"/>
      <c r="O2308" t="s">
        <v>265</v>
      </c>
    </row>
    <row r="2309" spans="1:15" x14ac:dyDescent="0.25">
      <c r="A2309">
        <v>202109</v>
      </c>
      <c r="B2309" t="s">
        <v>2531</v>
      </c>
      <c r="C2309" s="8">
        <v>2214</v>
      </c>
      <c r="D2309" s="8" t="str">
        <f t="shared" si="72"/>
        <v>KINE-2214</v>
      </c>
      <c r="E2309" t="s">
        <v>2581</v>
      </c>
      <c r="F2309" s="44" t="s">
        <v>127</v>
      </c>
      <c r="G2309" s="44" t="s">
        <v>261</v>
      </c>
      <c r="H2309" t="s">
        <v>2431</v>
      </c>
      <c r="I2309" t="s">
        <v>2432</v>
      </c>
      <c r="J2309" s="2">
        <v>310505</v>
      </c>
      <c r="K2309" t="str">
        <f t="shared" si="73"/>
        <v>3105</v>
      </c>
      <c r="L2309" t="s">
        <v>2558</v>
      </c>
      <c r="N2309"/>
      <c r="O2309" t="s">
        <v>265</v>
      </c>
    </row>
    <row r="2310" spans="1:15" x14ac:dyDescent="0.25">
      <c r="A2310">
        <v>201601</v>
      </c>
      <c r="B2310" t="s">
        <v>2531</v>
      </c>
      <c r="C2310" s="8">
        <v>2215</v>
      </c>
      <c r="D2310" s="8" t="str">
        <f t="shared" si="72"/>
        <v>KINE-2215</v>
      </c>
      <c r="E2310" t="s">
        <v>2582</v>
      </c>
      <c r="F2310" s="44" t="s">
        <v>127</v>
      </c>
      <c r="G2310" s="44" t="s">
        <v>265</v>
      </c>
      <c r="H2310" t="s">
        <v>2431</v>
      </c>
      <c r="I2310" t="s">
        <v>2432</v>
      </c>
      <c r="J2310" s="2">
        <v>310501</v>
      </c>
      <c r="K2310" t="str">
        <f t="shared" si="73"/>
        <v>3105</v>
      </c>
      <c r="L2310" t="s">
        <v>2433</v>
      </c>
      <c r="N2310"/>
      <c r="O2310" t="s">
        <v>265</v>
      </c>
    </row>
    <row r="2311" spans="1:15" x14ac:dyDescent="0.25">
      <c r="A2311">
        <v>202109</v>
      </c>
      <c r="B2311" t="s">
        <v>2531</v>
      </c>
      <c r="C2311" s="8">
        <v>2216</v>
      </c>
      <c r="D2311" s="8" t="str">
        <f t="shared" si="72"/>
        <v>KINE-2216</v>
      </c>
      <c r="E2311" t="s">
        <v>2583</v>
      </c>
      <c r="F2311" s="44" t="s">
        <v>127</v>
      </c>
      <c r="G2311" s="44" t="s">
        <v>261</v>
      </c>
      <c r="H2311" t="s">
        <v>2431</v>
      </c>
      <c r="I2311" t="s">
        <v>2432</v>
      </c>
      <c r="J2311" s="2">
        <v>310505</v>
      </c>
      <c r="K2311" t="str">
        <f t="shared" si="73"/>
        <v>3105</v>
      </c>
      <c r="L2311" t="s">
        <v>2558</v>
      </c>
      <c r="N2311"/>
      <c r="O2311" t="s">
        <v>265</v>
      </c>
    </row>
    <row r="2312" spans="1:15" x14ac:dyDescent="0.25">
      <c r="A2312">
        <v>202109</v>
      </c>
      <c r="B2312" t="s">
        <v>2531</v>
      </c>
      <c r="C2312" s="8">
        <v>2217</v>
      </c>
      <c r="D2312" s="8" t="str">
        <f t="shared" si="72"/>
        <v>KINE-2217</v>
      </c>
      <c r="E2312" t="s">
        <v>2584</v>
      </c>
      <c r="F2312" s="44" t="s">
        <v>127</v>
      </c>
      <c r="G2312" s="44" t="s">
        <v>261</v>
      </c>
      <c r="H2312" t="s">
        <v>2431</v>
      </c>
      <c r="I2312" t="s">
        <v>2432</v>
      </c>
      <c r="J2312" s="2">
        <v>310505</v>
      </c>
      <c r="K2312" t="str">
        <f t="shared" si="73"/>
        <v>3105</v>
      </c>
      <c r="L2312" t="s">
        <v>2558</v>
      </c>
      <c r="N2312"/>
      <c r="O2312" t="s">
        <v>265</v>
      </c>
    </row>
    <row r="2313" spans="1:15" x14ac:dyDescent="0.25">
      <c r="A2313">
        <v>202109</v>
      </c>
      <c r="B2313" t="s">
        <v>2531</v>
      </c>
      <c r="C2313" s="8">
        <v>2218</v>
      </c>
      <c r="D2313" s="8" t="str">
        <f t="shared" si="72"/>
        <v>KINE-2218</v>
      </c>
      <c r="E2313" t="s">
        <v>2585</v>
      </c>
      <c r="F2313" s="44" t="s">
        <v>127</v>
      </c>
      <c r="G2313" s="44" t="s">
        <v>261</v>
      </c>
      <c r="H2313" t="s">
        <v>2431</v>
      </c>
      <c r="I2313" t="s">
        <v>2432</v>
      </c>
      <c r="J2313" s="2">
        <v>310505</v>
      </c>
      <c r="K2313" t="str">
        <f t="shared" si="73"/>
        <v>3105</v>
      </c>
      <c r="L2313" t="s">
        <v>2558</v>
      </c>
      <c r="N2313"/>
      <c r="O2313" t="s">
        <v>265</v>
      </c>
    </row>
    <row r="2314" spans="1:15" x14ac:dyDescent="0.25">
      <c r="A2314">
        <v>202109</v>
      </c>
      <c r="B2314" t="s">
        <v>2531</v>
      </c>
      <c r="C2314" s="8">
        <v>2219</v>
      </c>
      <c r="D2314" s="8" t="str">
        <f t="shared" si="72"/>
        <v>KINE-2219</v>
      </c>
      <c r="E2314" t="s">
        <v>2586</v>
      </c>
      <c r="F2314" s="44" t="s">
        <v>127</v>
      </c>
      <c r="G2314" s="44" t="s">
        <v>261</v>
      </c>
      <c r="H2314" t="s">
        <v>2431</v>
      </c>
      <c r="I2314" t="s">
        <v>2432</v>
      </c>
      <c r="J2314" s="2">
        <v>310505</v>
      </c>
      <c r="K2314" t="str">
        <f t="shared" si="73"/>
        <v>3105</v>
      </c>
      <c r="L2314" t="s">
        <v>2558</v>
      </c>
      <c r="N2314"/>
      <c r="O2314" t="s">
        <v>265</v>
      </c>
    </row>
    <row r="2315" spans="1:15" x14ac:dyDescent="0.25">
      <c r="A2315">
        <v>202109</v>
      </c>
      <c r="B2315" t="s">
        <v>2531</v>
      </c>
      <c r="C2315" s="8">
        <v>2220</v>
      </c>
      <c r="D2315" s="8" t="str">
        <f t="shared" si="72"/>
        <v>KINE-2220</v>
      </c>
      <c r="E2315" t="s">
        <v>2587</v>
      </c>
      <c r="F2315" s="44" t="s">
        <v>127</v>
      </c>
      <c r="G2315" s="44" t="s">
        <v>261</v>
      </c>
      <c r="H2315" t="s">
        <v>2431</v>
      </c>
      <c r="I2315" t="s">
        <v>2432</v>
      </c>
      <c r="J2315" s="2">
        <v>310505</v>
      </c>
      <c r="K2315" t="str">
        <f t="shared" si="73"/>
        <v>3105</v>
      </c>
      <c r="L2315" t="s">
        <v>2558</v>
      </c>
      <c r="N2315"/>
      <c r="O2315" t="s">
        <v>265</v>
      </c>
    </row>
    <row r="2316" spans="1:15" x14ac:dyDescent="0.25">
      <c r="A2316">
        <v>202109</v>
      </c>
      <c r="B2316" t="s">
        <v>2531</v>
      </c>
      <c r="C2316" s="8">
        <v>2221</v>
      </c>
      <c r="D2316" s="8" t="str">
        <f t="shared" si="72"/>
        <v>KINE-2221</v>
      </c>
      <c r="E2316" t="s">
        <v>2588</v>
      </c>
      <c r="F2316" s="44" t="s">
        <v>127</v>
      </c>
      <c r="G2316" s="44" t="s">
        <v>261</v>
      </c>
      <c r="H2316" t="s">
        <v>2431</v>
      </c>
      <c r="I2316" t="s">
        <v>2432</v>
      </c>
      <c r="J2316" s="2">
        <v>310505</v>
      </c>
      <c r="K2316" t="str">
        <f t="shared" si="73"/>
        <v>3105</v>
      </c>
      <c r="L2316" t="s">
        <v>2558</v>
      </c>
      <c r="N2316"/>
      <c r="O2316" t="s">
        <v>265</v>
      </c>
    </row>
    <row r="2317" spans="1:15" x14ac:dyDescent="0.25">
      <c r="A2317">
        <v>201601</v>
      </c>
      <c r="B2317" t="s">
        <v>2531</v>
      </c>
      <c r="C2317" s="8">
        <v>2225</v>
      </c>
      <c r="D2317" s="8" t="str">
        <f t="shared" si="72"/>
        <v>KINE-2225</v>
      </c>
      <c r="E2317" t="s">
        <v>2576</v>
      </c>
      <c r="F2317" s="44" t="s">
        <v>127</v>
      </c>
      <c r="G2317" s="44" t="s">
        <v>265</v>
      </c>
      <c r="H2317" t="s">
        <v>2431</v>
      </c>
      <c r="I2317" t="s">
        <v>2432</v>
      </c>
      <c r="J2317" s="2">
        <v>310501</v>
      </c>
      <c r="K2317" t="str">
        <f t="shared" si="73"/>
        <v>3105</v>
      </c>
      <c r="L2317" t="s">
        <v>2433</v>
      </c>
      <c r="N2317"/>
      <c r="O2317" t="s">
        <v>265</v>
      </c>
    </row>
    <row r="2318" spans="1:15" x14ac:dyDescent="0.25">
      <c r="A2318">
        <v>202009</v>
      </c>
      <c r="B2318" t="s">
        <v>2531</v>
      </c>
      <c r="C2318" s="8">
        <v>2226</v>
      </c>
      <c r="D2318" s="8" t="str">
        <f t="shared" si="72"/>
        <v>KINE-2226</v>
      </c>
      <c r="E2318" t="s">
        <v>2589</v>
      </c>
      <c r="F2318" s="44" t="s">
        <v>127</v>
      </c>
      <c r="G2318" s="44" t="s">
        <v>261</v>
      </c>
      <c r="H2318" t="s">
        <v>2431</v>
      </c>
      <c r="I2318" t="s">
        <v>2432</v>
      </c>
      <c r="J2318" s="2">
        <v>310505</v>
      </c>
      <c r="K2318" t="str">
        <f t="shared" si="73"/>
        <v>3105</v>
      </c>
      <c r="L2318" t="s">
        <v>2558</v>
      </c>
      <c r="N2318"/>
      <c r="O2318" t="s">
        <v>265</v>
      </c>
    </row>
    <row r="2319" spans="1:15" x14ac:dyDescent="0.25">
      <c r="A2319">
        <v>202109</v>
      </c>
      <c r="B2319" t="s">
        <v>2531</v>
      </c>
      <c r="C2319" s="8">
        <v>2227</v>
      </c>
      <c r="D2319" s="8" t="str">
        <f t="shared" si="72"/>
        <v>KINE-2227</v>
      </c>
      <c r="E2319" t="s">
        <v>2590</v>
      </c>
      <c r="F2319" s="44" t="s">
        <v>127</v>
      </c>
      <c r="G2319" s="44" t="s">
        <v>261</v>
      </c>
      <c r="H2319" t="s">
        <v>2431</v>
      </c>
      <c r="I2319" t="s">
        <v>2432</v>
      </c>
      <c r="J2319" s="2">
        <v>310505</v>
      </c>
      <c r="K2319" t="str">
        <f t="shared" si="73"/>
        <v>3105</v>
      </c>
      <c r="L2319" t="s">
        <v>2558</v>
      </c>
      <c r="N2319"/>
      <c r="O2319" t="s">
        <v>265</v>
      </c>
    </row>
    <row r="2320" spans="1:15" x14ac:dyDescent="0.25">
      <c r="A2320">
        <v>202109</v>
      </c>
      <c r="B2320" t="s">
        <v>2531</v>
      </c>
      <c r="C2320" s="8">
        <v>2255</v>
      </c>
      <c r="D2320" s="8" t="str">
        <f t="shared" si="72"/>
        <v>KINE-2255</v>
      </c>
      <c r="E2320" t="s">
        <v>2591</v>
      </c>
      <c r="F2320" s="44" t="s">
        <v>127</v>
      </c>
      <c r="G2320" s="44" t="s">
        <v>261</v>
      </c>
      <c r="H2320" t="s">
        <v>2431</v>
      </c>
      <c r="I2320" t="s">
        <v>2432</v>
      </c>
      <c r="J2320" s="2">
        <v>310505</v>
      </c>
      <c r="K2320" t="str">
        <f t="shared" si="73"/>
        <v>3105</v>
      </c>
      <c r="L2320" t="s">
        <v>2558</v>
      </c>
      <c r="N2320"/>
      <c r="O2320" t="s">
        <v>265</v>
      </c>
    </row>
    <row r="2321" spans="1:29" x14ac:dyDescent="0.25">
      <c r="A2321">
        <v>201601</v>
      </c>
      <c r="B2321" t="s">
        <v>2531</v>
      </c>
      <c r="C2321" s="8">
        <v>2313</v>
      </c>
      <c r="D2321" s="8" t="str">
        <f t="shared" si="72"/>
        <v>KINE-2313</v>
      </c>
      <c r="E2321" t="s">
        <v>2592</v>
      </c>
      <c r="F2321" s="44" t="s">
        <v>127</v>
      </c>
      <c r="G2321" s="44" t="s">
        <v>265</v>
      </c>
      <c r="H2321" t="s">
        <v>2431</v>
      </c>
      <c r="I2321" t="s">
        <v>2432</v>
      </c>
      <c r="J2321" s="2">
        <v>310501</v>
      </c>
      <c r="K2321" t="str">
        <f t="shared" si="73"/>
        <v>3105</v>
      </c>
      <c r="L2321" t="s">
        <v>2433</v>
      </c>
      <c r="N2321"/>
      <c r="O2321" t="s">
        <v>265</v>
      </c>
    </row>
    <row r="2322" spans="1:29" x14ac:dyDescent="0.25">
      <c r="A2322">
        <v>202109</v>
      </c>
      <c r="B2322" t="s">
        <v>2531</v>
      </c>
      <c r="C2322" s="8">
        <v>2314</v>
      </c>
      <c r="D2322" s="8" t="str">
        <f t="shared" si="72"/>
        <v>KINE-2314</v>
      </c>
      <c r="E2322" t="s">
        <v>2593</v>
      </c>
      <c r="F2322" s="44" t="s">
        <v>127</v>
      </c>
      <c r="G2322" s="44" t="s">
        <v>261</v>
      </c>
      <c r="H2322" t="s">
        <v>2431</v>
      </c>
      <c r="I2322" t="s">
        <v>2432</v>
      </c>
      <c r="J2322" s="2">
        <v>310504</v>
      </c>
      <c r="K2322" t="str">
        <f t="shared" si="73"/>
        <v>3105</v>
      </c>
      <c r="L2322" t="s">
        <v>2594</v>
      </c>
      <c r="N2322"/>
      <c r="O2322" t="s">
        <v>265</v>
      </c>
    </row>
    <row r="2323" spans="1:29" x14ac:dyDescent="0.25">
      <c r="A2323">
        <v>202009</v>
      </c>
      <c r="B2323" t="s">
        <v>2531</v>
      </c>
      <c r="C2323" s="8">
        <v>2315</v>
      </c>
      <c r="D2323" s="8" t="str">
        <f t="shared" si="72"/>
        <v>KINE-2315</v>
      </c>
      <c r="E2323" t="s">
        <v>2595</v>
      </c>
      <c r="F2323" s="44" t="s">
        <v>127</v>
      </c>
      <c r="G2323" s="44" t="s">
        <v>261</v>
      </c>
      <c r="H2323" t="s">
        <v>2431</v>
      </c>
      <c r="I2323" t="s">
        <v>2432</v>
      </c>
      <c r="J2323" s="2">
        <v>310505</v>
      </c>
      <c r="K2323" t="str">
        <f t="shared" si="73"/>
        <v>3105</v>
      </c>
      <c r="L2323" t="s">
        <v>2558</v>
      </c>
      <c r="M2323" t="s">
        <v>925</v>
      </c>
      <c r="N2323"/>
      <c r="O2323" t="s">
        <v>265</v>
      </c>
      <c r="P2323">
        <v>1</v>
      </c>
      <c r="Q2323">
        <v>1</v>
      </c>
      <c r="R2323">
        <v>1702</v>
      </c>
      <c r="S2323">
        <v>1</v>
      </c>
      <c r="T2323">
        <v>2</v>
      </c>
      <c r="U2323">
        <v>0</v>
      </c>
      <c r="V2323">
        <v>0</v>
      </c>
      <c r="AA2323">
        <v>14</v>
      </c>
      <c r="AB2323" t="s">
        <v>282</v>
      </c>
      <c r="AC2323" t="s">
        <v>282</v>
      </c>
    </row>
    <row r="2324" spans="1:29" x14ac:dyDescent="0.25">
      <c r="A2324">
        <v>202109</v>
      </c>
      <c r="B2324" t="s">
        <v>2531</v>
      </c>
      <c r="C2324" s="8">
        <v>2316</v>
      </c>
      <c r="D2324" s="8" t="str">
        <f t="shared" si="72"/>
        <v>KINE-2316</v>
      </c>
      <c r="E2324" t="s">
        <v>2596</v>
      </c>
      <c r="F2324" s="44" t="s">
        <v>127</v>
      </c>
      <c r="G2324" s="44" t="s">
        <v>261</v>
      </c>
      <c r="H2324" t="s">
        <v>2431</v>
      </c>
      <c r="I2324" t="s">
        <v>2432</v>
      </c>
      <c r="J2324" s="2">
        <v>310501</v>
      </c>
      <c r="K2324" t="str">
        <f t="shared" si="73"/>
        <v>3105</v>
      </c>
      <c r="L2324" t="s">
        <v>2433</v>
      </c>
      <c r="N2324"/>
      <c r="O2324" t="s">
        <v>265</v>
      </c>
    </row>
    <row r="2325" spans="1:29" x14ac:dyDescent="0.25">
      <c r="A2325">
        <v>201909</v>
      </c>
      <c r="B2325" t="s">
        <v>2531</v>
      </c>
      <c r="C2325" s="8">
        <v>2317</v>
      </c>
      <c r="D2325" s="8" t="str">
        <f t="shared" si="72"/>
        <v>KINE-2317</v>
      </c>
      <c r="E2325" t="s">
        <v>2597</v>
      </c>
      <c r="F2325" s="44" t="s">
        <v>127</v>
      </c>
      <c r="G2325" s="44" t="s">
        <v>265</v>
      </c>
      <c r="H2325" t="s">
        <v>2431</v>
      </c>
      <c r="I2325" t="s">
        <v>2432</v>
      </c>
      <c r="J2325" s="2">
        <v>310501</v>
      </c>
      <c r="K2325" t="str">
        <f t="shared" si="73"/>
        <v>3105</v>
      </c>
      <c r="L2325" t="s">
        <v>2433</v>
      </c>
      <c r="M2325" t="s">
        <v>333</v>
      </c>
      <c r="N2325"/>
      <c r="O2325" t="s">
        <v>265</v>
      </c>
      <c r="P2325">
        <v>1</v>
      </c>
      <c r="Q2325">
        <v>1</v>
      </c>
      <c r="R2325">
        <v>1702</v>
      </c>
      <c r="S2325">
        <v>1</v>
      </c>
      <c r="T2325">
        <v>2</v>
      </c>
      <c r="U2325">
        <v>0</v>
      </c>
      <c r="V2325">
        <v>0</v>
      </c>
      <c r="AA2325" t="s">
        <v>334</v>
      </c>
      <c r="AB2325" t="s">
        <v>282</v>
      </c>
      <c r="AC2325" t="s">
        <v>282</v>
      </c>
    </row>
    <row r="2326" spans="1:29" x14ac:dyDescent="0.25">
      <c r="A2326">
        <v>202309</v>
      </c>
      <c r="B2326" t="s">
        <v>2531</v>
      </c>
      <c r="C2326" s="8">
        <v>2321</v>
      </c>
      <c r="D2326" s="8" t="str">
        <f t="shared" si="72"/>
        <v>KINE-2321</v>
      </c>
      <c r="E2326" t="s">
        <v>2598</v>
      </c>
      <c r="F2326" s="44" t="s">
        <v>184</v>
      </c>
      <c r="G2326" s="44" t="s">
        <v>265</v>
      </c>
      <c r="H2326" t="s">
        <v>2431</v>
      </c>
      <c r="I2326" t="s">
        <v>2432</v>
      </c>
      <c r="J2326" s="2">
        <v>510913</v>
      </c>
      <c r="K2326" t="str">
        <f t="shared" si="73"/>
        <v>5109</v>
      </c>
      <c r="L2326" t="s">
        <v>2571</v>
      </c>
      <c r="M2326" t="s">
        <v>467</v>
      </c>
      <c r="N2326"/>
      <c r="P2326">
        <v>2</v>
      </c>
      <c r="Q2326">
        <v>1</v>
      </c>
      <c r="R2326">
        <v>1677</v>
      </c>
      <c r="S2326">
        <v>1</v>
      </c>
      <c r="T2326">
        <v>2</v>
      </c>
      <c r="U2326">
        <v>0</v>
      </c>
      <c r="V2326">
        <v>0</v>
      </c>
      <c r="AA2326" t="s">
        <v>468</v>
      </c>
      <c r="AB2326" t="s">
        <v>282</v>
      </c>
      <c r="AC2326" t="s">
        <v>282</v>
      </c>
    </row>
    <row r="2327" spans="1:29" x14ac:dyDescent="0.25">
      <c r="A2327">
        <v>201601</v>
      </c>
      <c r="B2327" t="s">
        <v>2531</v>
      </c>
      <c r="C2327" s="8">
        <v>2325</v>
      </c>
      <c r="D2327" s="8" t="str">
        <f t="shared" si="72"/>
        <v>KINE-2325</v>
      </c>
      <c r="E2327" t="s">
        <v>2599</v>
      </c>
      <c r="F2327" s="44" t="s">
        <v>127</v>
      </c>
      <c r="G2327" s="44" t="s">
        <v>265</v>
      </c>
      <c r="H2327" t="s">
        <v>2431</v>
      </c>
      <c r="I2327" t="s">
        <v>2432</v>
      </c>
      <c r="J2327" s="2">
        <v>310501</v>
      </c>
      <c r="K2327" t="str">
        <f t="shared" si="73"/>
        <v>3105</v>
      </c>
      <c r="L2327" t="s">
        <v>2433</v>
      </c>
      <c r="N2327"/>
      <c r="O2327" t="s">
        <v>265</v>
      </c>
    </row>
    <row r="2328" spans="1:29" x14ac:dyDescent="0.25">
      <c r="A2328">
        <v>202009</v>
      </c>
      <c r="B2328" t="s">
        <v>2531</v>
      </c>
      <c r="C2328" s="8">
        <v>2326</v>
      </c>
      <c r="D2328" s="8" t="str">
        <f t="shared" si="72"/>
        <v>KINE-2326</v>
      </c>
      <c r="E2328" t="s">
        <v>2600</v>
      </c>
      <c r="F2328" s="44" t="s">
        <v>127</v>
      </c>
      <c r="G2328" s="44" t="s">
        <v>265</v>
      </c>
      <c r="H2328" t="s">
        <v>2431</v>
      </c>
      <c r="I2328" t="s">
        <v>2432</v>
      </c>
      <c r="J2328" s="2">
        <v>310505</v>
      </c>
      <c r="K2328" t="str">
        <f t="shared" si="73"/>
        <v>3105</v>
      </c>
      <c r="L2328" t="s">
        <v>2558</v>
      </c>
      <c r="M2328" t="s">
        <v>925</v>
      </c>
      <c r="N2328"/>
      <c r="O2328" t="s">
        <v>265</v>
      </c>
      <c r="P2328">
        <v>1</v>
      </c>
      <c r="Q2328">
        <v>1</v>
      </c>
      <c r="R2328">
        <v>1702</v>
      </c>
      <c r="S2328">
        <v>1</v>
      </c>
      <c r="T2328">
        <v>2</v>
      </c>
      <c r="U2328">
        <v>0</v>
      </c>
      <c r="V2328">
        <v>0</v>
      </c>
      <c r="AA2328">
        <v>14</v>
      </c>
      <c r="AB2328" t="s">
        <v>282</v>
      </c>
      <c r="AC2328" t="s">
        <v>282</v>
      </c>
    </row>
    <row r="2329" spans="1:29" x14ac:dyDescent="0.25">
      <c r="A2329">
        <v>202109</v>
      </c>
      <c r="B2329" t="s">
        <v>2531</v>
      </c>
      <c r="C2329" s="8">
        <v>2355</v>
      </c>
      <c r="D2329" s="8" t="str">
        <f t="shared" si="72"/>
        <v>KINE-2355</v>
      </c>
      <c r="E2329" t="s">
        <v>2601</v>
      </c>
      <c r="F2329" s="44" t="s">
        <v>127</v>
      </c>
      <c r="G2329" s="44" t="s">
        <v>261</v>
      </c>
      <c r="H2329" t="s">
        <v>2431</v>
      </c>
      <c r="I2329" t="s">
        <v>2432</v>
      </c>
      <c r="J2329" s="2">
        <v>310501</v>
      </c>
      <c r="K2329" t="str">
        <f t="shared" si="73"/>
        <v>3105</v>
      </c>
      <c r="L2329" t="s">
        <v>2433</v>
      </c>
      <c r="N2329"/>
      <c r="O2329" t="s">
        <v>265</v>
      </c>
    </row>
    <row r="2330" spans="1:29" x14ac:dyDescent="0.25">
      <c r="A2330">
        <v>202109</v>
      </c>
      <c r="B2330" t="s">
        <v>2531</v>
      </c>
      <c r="C2330" s="8">
        <v>2357</v>
      </c>
      <c r="D2330" s="8" t="str">
        <f t="shared" si="72"/>
        <v>KINE-2357</v>
      </c>
      <c r="E2330" t="s">
        <v>2602</v>
      </c>
      <c r="F2330" s="44" t="s">
        <v>2603</v>
      </c>
      <c r="G2330" s="44" t="s">
        <v>261</v>
      </c>
      <c r="H2330" t="s">
        <v>2431</v>
      </c>
      <c r="I2330" t="s">
        <v>2432</v>
      </c>
      <c r="J2330" s="2">
        <v>310301</v>
      </c>
      <c r="K2330" t="str">
        <f t="shared" si="73"/>
        <v>3103</v>
      </c>
      <c r="L2330" t="s">
        <v>2604</v>
      </c>
      <c r="N2330"/>
      <c r="O2330" t="s">
        <v>265</v>
      </c>
    </row>
    <row r="2331" spans="1:29" x14ac:dyDescent="0.25">
      <c r="A2331">
        <v>201601</v>
      </c>
      <c r="B2331" t="s">
        <v>2531</v>
      </c>
      <c r="C2331" s="8">
        <v>2366</v>
      </c>
      <c r="D2331" s="8" t="str">
        <f t="shared" si="72"/>
        <v>KINE-2366</v>
      </c>
      <c r="E2331" t="s">
        <v>2605</v>
      </c>
      <c r="F2331" s="44" t="s">
        <v>2603</v>
      </c>
      <c r="G2331" s="44" t="s">
        <v>265</v>
      </c>
      <c r="H2331" t="s">
        <v>2431</v>
      </c>
      <c r="I2331" t="s">
        <v>2432</v>
      </c>
      <c r="J2331" s="2">
        <v>310301</v>
      </c>
      <c r="K2331" t="str">
        <f t="shared" si="73"/>
        <v>3103</v>
      </c>
      <c r="L2331" t="s">
        <v>2604</v>
      </c>
      <c r="N2331"/>
      <c r="O2331" t="s">
        <v>265</v>
      </c>
    </row>
    <row r="2332" spans="1:29" x14ac:dyDescent="0.25">
      <c r="A2332">
        <v>201601</v>
      </c>
      <c r="B2332" t="s">
        <v>2531</v>
      </c>
      <c r="C2332" s="8">
        <v>2375</v>
      </c>
      <c r="D2332" s="8" t="str">
        <f t="shared" si="72"/>
        <v>KINE-2375</v>
      </c>
      <c r="E2332" t="s">
        <v>2606</v>
      </c>
      <c r="F2332" s="44" t="s">
        <v>2607</v>
      </c>
      <c r="G2332" s="44" t="s">
        <v>265</v>
      </c>
      <c r="H2332" t="s">
        <v>2431</v>
      </c>
      <c r="I2332" t="s">
        <v>2432</v>
      </c>
      <c r="J2332" s="2">
        <v>513101</v>
      </c>
      <c r="K2332" t="str">
        <f t="shared" si="73"/>
        <v>5131</v>
      </c>
      <c r="L2332" t="s">
        <v>2608</v>
      </c>
      <c r="N2332"/>
      <c r="O2332" t="s">
        <v>265</v>
      </c>
    </row>
    <row r="2333" spans="1:29" x14ac:dyDescent="0.25">
      <c r="A2333">
        <v>202209</v>
      </c>
      <c r="B2333" t="s">
        <v>2531</v>
      </c>
      <c r="C2333" s="8">
        <v>3112</v>
      </c>
      <c r="D2333" s="8" t="str">
        <f t="shared" si="72"/>
        <v>KINE-3112</v>
      </c>
      <c r="E2333" t="s">
        <v>2609</v>
      </c>
      <c r="F2333" s="44" t="s">
        <v>127</v>
      </c>
      <c r="G2333" s="44" t="s">
        <v>265</v>
      </c>
      <c r="H2333" t="s">
        <v>2431</v>
      </c>
      <c r="I2333" t="s">
        <v>2432</v>
      </c>
      <c r="J2333" s="2">
        <v>310505</v>
      </c>
      <c r="K2333" t="str">
        <f t="shared" si="73"/>
        <v>3105</v>
      </c>
      <c r="L2333" t="s">
        <v>2558</v>
      </c>
      <c r="N2333"/>
      <c r="O2333" t="s">
        <v>265</v>
      </c>
    </row>
    <row r="2334" spans="1:29" x14ac:dyDescent="0.25">
      <c r="A2334">
        <v>202109</v>
      </c>
      <c r="B2334" t="s">
        <v>2531</v>
      </c>
      <c r="C2334" s="8">
        <v>3113</v>
      </c>
      <c r="D2334" s="8" t="str">
        <f t="shared" si="72"/>
        <v>KINE-3113</v>
      </c>
      <c r="E2334" t="s">
        <v>2610</v>
      </c>
      <c r="F2334" s="44" t="s">
        <v>2538</v>
      </c>
      <c r="G2334" s="44" t="s">
        <v>261</v>
      </c>
      <c r="H2334" t="s">
        <v>2431</v>
      </c>
      <c r="I2334" t="s">
        <v>2432</v>
      </c>
      <c r="J2334" s="2">
        <v>360108</v>
      </c>
      <c r="K2334" t="str">
        <f t="shared" si="73"/>
        <v>3601</v>
      </c>
      <c r="L2334" t="s">
        <v>2539</v>
      </c>
      <c r="N2334"/>
      <c r="O2334" t="s">
        <v>265</v>
      </c>
    </row>
    <row r="2335" spans="1:29" x14ac:dyDescent="0.25">
      <c r="A2335">
        <v>202209</v>
      </c>
      <c r="B2335" t="s">
        <v>2531</v>
      </c>
      <c r="C2335" s="8">
        <v>3191</v>
      </c>
      <c r="D2335" s="8" t="str">
        <f t="shared" si="72"/>
        <v>KINE-3191</v>
      </c>
      <c r="E2335" t="s">
        <v>2611</v>
      </c>
      <c r="F2335" s="44" t="s">
        <v>184</v>
      </c>
      <c r="G2335" s="44" t="s">
        <v>261</v>
      </c>
      <c r="H2335" t="s">
        <v>2431</v>
      </c>
      <c r="I2335" t="s">
        <v>2432</v>
      </c>
      <c r="J2335" s="2">
        <v>510913</v>
      </c>
      <c r="K2335" t="str">
        <f t="shared" si="73"/>
        <v>5109</v>
      </c>
      <c r="L2335" t="s">
        <v>2571</v>
      </c>
      <c r="N2335"/>
      <c r="O2335" t="s">
        <v>265</v>
      </c>
    </row>
    <row r="2336" spans="1:29" x14ac:dyDescent="0.25">
      <c r="A2336">
        <v>202209</v>
      </c>
      <c r="B2336" t="s">
        <v>2531</v>
      </c>
      <c r="C2336" s="8">
        <v>3192</v>
      </c>
      <c r="D2336" s="8" t="str">
        <f t="shared" si="72"/>
        <v>KINE-3192</v>
      </c>
      <c r="E2336" t="s">
        <v>2612</v>
      </c>
      <c r="F2336" s="44" t="s">
        <v>184</v>
      </c>
      <c r="G2336" s="44" t="s">
        <v>261</v>
      </c>
      <c r="H2336" t="s">
        <v>2431</v>
      </c>
      <c r="I2336" t="s">
        <v>2432</v>
      </c>
      <c r="J2336" s="2">
        <v>510913</v>
      </c>
      <c r="K2336" t="str">
        <f t="shared" si="73"/>
        <v>5109</v>
      </c>
      <c r="L2336" t="s">
        <v>2571</v>
      </c>
      <c r="N2336"/>
      <c r="O2336" t="s">
        <v>265</v>
      </c>
    </row>
    <row r="2337" spans="1:29" x14ac:dyDescent="0.25">
      <c r="A2337">
        <v>202109</v>
      </c>
      <c r="B2337" t="s">
        <v>2531</v>
      </c>
      <c r="C2337" s="8">
        <v>3214</v>
      </c>
      <c r="D2337" s="8" t="str">
        <f t="shared" si="72"/>
        <v>KINE-3214</v>
      </c>
      <c r="E2337" t="s">
        <v>2613</v>
      </c>
      <c r="F2337" s="44" t="s">
        <v>55</v>
      </c>
      <c r="G2337" s="44" t="s">
        <v>261</v>
      </c>
      <c r="H2337" t="s">
        <v>2431</v>
      </c>
      <c r="I2337" t="s">
        <v>2432</v>
      </c>
      <c r="J2337" s="2">
        <v>131314</v>
      </c>
      <c r="K2337" t="str">
        <f t="shared" si="73"/>
        <v>1313</v>
      </c>
      <c r="L2337" t="s">
        <v>2614</v>
      </c>
      <c r="N2337"/>
      <c r="O2337" t="s">
        <v>265</v>
      </c>
    </row>
    <row r="2338" spans="1:29" x14ac:dyDescent="0.25">
      <c r="A2338">
        <v>202109</v>
      </c>
      <c r="B2338" t="s">
        <v>2531</v>
      </c>
      <c r="C2338" s="8">
        <v>3244</v>
      </c>
      <c r="D2338" s="8" t="str">
        <f t="shared" si="72"/>
        <v>KINE-3244</v>
      </c>
      <c r="E2338" t="s">
        <v>2615</v>
      </c>
      <c r="F2338" s="44" t="s">
        <v>127</v>
      </c>
      <c r="G2338" s="44" t="s">
        <v>261</v>
      </c>
      <c r="H2338" t="s">
        <v>2431</v>
      </c>
      <c r="I2338" t="s">
        <v>2432</v>
      </c>
      <c r="J2338" s="2">
        <v>310501</v>
      </c>
      <c r="K2338" t="str">
        <f t="shared" si="73"/>
        <v>3105</v>
      </c>
      <c r="L2338" t="s">
        <v>2433</v>
      </c>
      <c r="N2338"/>
      <c r="O2338" t="s">
        <v>265</v>
      </c>
    </row>
    <row r="2339" spans="1:29" x14ac:dyDescent="0.25">
      <c r="A2339">
        <v>202109</v>
      </c>
      <c r="B2339" t="s">
        <v>2531</v>
      </c>
      <c r="C2339" s="8">
        <v>3291</v>
      </c>
      <c r="D2339" s="8" t="str">
        <f t="shared" si="72"/>
        <v>KINE-3291</v>
      </c>
      <c r="E2339" t="s">
        <v>2611</v>
      </c>
      <c r="F2339" s="44" t="s">
        <v>184</v>
      </c>
      <c r="G2339" s="44" t="s">
        <v>261</v>
      </c>
      <c r="H2339" t="s">
        <v>2431</v>
      </c>
      <c r="I2339" t="s">
        <v>2432</v>
      </c>
      <c r="J2339" s="2">
        <v>510913</v>
      </c>
      <c r="K2339" t="str">
        <f t="shared" si="73"/>
        <v>5109</v>
      </c>
      <c r="L2339" t="s">
        <v>2571</v>
      </c>
      <c r="N2339"/>
      <c r="O2339" t="s">
        <v>265</v>
      </c>
    </row>
    <row r="2340" spans="1:29" x14ac:dyDescent="0.25">
      <c r="A2340">
        <v>202109</v>
      </c>
      <c r="B2340" t="s">
        <v>2531</v>
      </c>
      <c r="C2340" s="8">
        <v>3292</v>
      </c>
      <c r="D2340" s="8" t="str">
        <f t="shared" si="72"/>
        <v>KINE-3292</v>
      </c>
      <c r="E2340" t="s">
        <v>2612</v>
      </c>
      <c r="F2340" s="44" t="s">
        <v>184</v>
      </c>
      <c r="G2340" s="44" t="s">
        <v>261</v>
      </c>
      <c r="H2340" t="s">
        <v>2431</v>
      </c>
      <c r="I2340" t="s">
        <v>2432</v>
      </c>
      <c r="J2340" s="2">
        <v>510913</v>
      </c>
      <c r="K2340" t="str">
        <f t="shared" si="73"/>
        <v>5109</v>
      </c>
      <c r="L2340" t="s">
        <v>2571</v>
      </c>
      <c r="N2340"/>
      <c r="O2340" t="s">
        <v>265</v>
      </c>
    </row>
    <row r="2341" spans="1:29" x14ac:dyDescent="0.25">
      <c r="A2341">
        <v>201601</v>
      </c>
      <c r="B2341" t="s">
        <v>2531</v>
      </c>
      <c r="C2341" s="8">
        <v>3301</v>
      </c>
      <c r="D2341" s="8" t="str">
        <f t="shared" si="72"/>
        <v>KINE-3301</v>
      </c>
      <c r="E2341" t="s">
        <v>2605</v>
      </c>
      <c r="F2341" s="44" t="s">
        <v>2603</v>
      </c>
      <c r="G2341" s="44" t="s">
        <v>265</v>
      </c>
      <c r="H2341" t="s">
        <v>2431</v>
      </c>
      <c r="I2341" t="s">
        <v>2432</v>
      </c>
      <c r="J2341" s="2">
        <v>310301</v>
      </c>
      <c r="K2341" t="str">
        <f t="shared" si="73"/>
        <v>3103</v>
      </c>
      <c r="L2341" t="s">
        <v>2604</v>
      </c>
      <c r="N2341"/>
      <c r="O2341" t="s">
        <v>265</v>
      </c>
    </row>
    <row r="2342" spans="1:29" x14ac:dyDescent="0.25">
      <c r="A2342">
        <v>202209</v>
      </c>
      <c r="B2342" t="s">
        <v>2531</v>
      </c>
      <c r="C2342" s="8">
        <v>3312</v>
      </c>
      <c r="D2342" s="8" t="str">
        <f t="shared" si="72"/>
        <v>KINE-3312</v>
      </c>
      <c r="E2342" t="s">
        <v>2616</v>
      </c>
      <c r="F2342" s="44" t="s">
        <v>127</v>
      </c>
      <c r="G2342" s="44" t="s">
        <v>265</v>
      </c>
      <c r="H2342" t="s">
        <v>2431</v>
      </c>
      <c r="I2342" t="s">
        <v>2432</v>
      </c>
      <c r="J2342" s="2">
        <v>310505</v>
      </c>
      <c r="K2342" t="str">
        <f t="shared" si="73"/>
        <v>3105</v>
      </c>
      <c r="L2342" t="s">
        <v>2558</v>
      </c>
      <c r="M2342" t="s">
        <v>925</v>
      </c>
      <c r="N2342"/>
      <c r="O2342" t="s">
        <v>265</v>
      </c>
      <c r="P2342">
        <v>1</v>
      </c>
      <c r="Q2342">
        <v>1</v>
      </c>
      <c r="R2342">
        <v>1702</v>
      </c>
      <c r="S2342">
        <v>1</v>
      </c>
      <c r="T2342">
        <v>3</v>
      </c>
      <c r="U2342">
        <v>0</v>
      </c>
      <c r="V2342">
        <v>0</v>
      </c>
      <c r="AA2342">
        <v>14</v>
      </c>
      <c r="AB2342" t="s">
        <v>282</v>
      </c>
      <c r="AC2342" t="s">
        <v>282</v>
      </c>
    </row>
    <row r="2343" spans="1:29" x14ac:dyDescent="0.25">
      <c r="A2343">
        <v>201601</v>
      </c>
      <c r="B2343" t="s">
        <v>2531</v>
      </c>
      <c r="C2343" s="8">
        <v>3318</v>
      </c>
      <c r="D2343" s="8" t="str">
        <f t="shared" si="72"/>
        <v>KINE-3318</v>
      </c>
      <c r="E2343" t="s">
        <v>2617</v>
      </c>
      <c r="F2343" s="44" t="s">
        <v>184</v>
      </c>
      <c r="G2343" s="44" t="s">
        <v>265</v>
      </c>
      <c r="H2343" t="s">
        <v>2431</v>
      </c>
      <c r="I2343" t="s">
        <v>2432</v>
      </c>
      <c r="J2343" s="2">
        <v>510913</v>
      </c>
      <c r="K2343" t="str">
        <f t="shared" si="73"/>
        <v>5109</v>
      </c>
      <c r="L2343" t="s">
        <v>2571</v>
      </c>
      <c r="N2343"/>
      <c r="O2343" t="s">
        <v>265</v>
      </c>
    </row>
    <row r="2344" spans="1:29" x14ac:dyDescent="0.25">
      <c r="A2344">
        <v>201809</v>
      </c>
      <c r="B2344" t="s">
        <v>2531</v>
      </c>
      <c r="C2344" s="8">
        <v>3320</v>
      </c>
      <c r="D2344" s="8" t="str">
        <f t="shared" si="72"/>
        <v>KINE-3320</v>
      </c>
      <c r="E2344" t="s">
        <v>2618</v>
      </c>
      <c r="F2344" s="44" t="s">
        <v>184</v>
      </c>
      <c r="G2344" s="44" t="s">
        <v>265</v>
      </c>
      <c r="H2344" t="s">
        <v>2431</v>
      </c>
      <c r="I2344" t="s">
        <v>2432</v>
      </c>
      <c r="J2344" s="2">
        <v>510913</v>
      </c>
      <c r="K2344" t="str">
        <f t="shared" si="73"/>
        <v>5109</v>
      </c>
      <c r="L2344" t="s">
        <v>2571</v>
      </c>
      <c r="M2344" t="s">
        <v>467</v>
      </c>
      <c r="N2344"/>
      <c r="O2344" t="s">
        <v>265</v>
      </c>
      <c r="P2344">
        <v>1</v>
      </c>
      <c r="Q2344">
        <v>1</v>
      </c>
      <c r="R2344">
        <v>1702</v>
      </c>
      <c r="S2344">
        <v>1</v>
      </c>
      <c r="T2344">
        <v>3</v>
      </c>
      <c r="U2344">
        <v>0</v>
      </c>
      <c r="V2344">
        <v>0</v>
      </c>
      <c r="AA2344" t="s">
        <v>468</v>
      </c>
      <c r="AB2344" t="s">
        <v>282</v>
      </c>
      <c r="AC2344" t="s">
        <v>282</v>
      </c>
    </row>
    <row r="2345" spans="1:29" x14ac:dyDescent="0.25">
      <c r="A2345">
        <v>202109</v>
      </c>
      <c r="B2345" t="s">
        <v>2531</v>
      </c>
      <c r="C2345" s="8">
        <v>3322</v>
      </c>
      <c r="D2345" s="8" t="str">
        <f t="shared" si="72"/>
        <v>KINE-3322</v>
      </c>
      <c r="E2345" t="s">
        <v>2619</v>
      </c>
      <c r="F2345" s="44" t="s">
        <v>184</v>
      </c>
      <c r="G2345" s="44" t="s">
        <v>261</v>
      </c>
      <c r="H2345" t="s">
        <v>2431</v>
      </c>
      <c r="I2345" t="s">
        <v>2432</v>
      </c>
      <c r="J2345" s="2">
        <v>510913</v>
      </c>
      <c r="K2345" t="str">
        <f t="shared" si="73"/>
        <v>5109</v>
      </c>
      <c r="L2345" t="s">
        <v>2571</v>
      </c>
      <c r="N2345"/>
      <c r="O2345" t="s">
        <v>265</v>
      </c>
    </row>
    <row r="2346" spans="1:29" x14ac:dyDescent="0.25">
      <c r="A2346">
        <v>202109</v>
      </c>
      <c r="B2346" t="s">
        <v>2531</v>
      </c>
      <c r="C2346" s="8">
        <v>3324</v>
      </c>
      <c r="D2346" s="8" t="str">
        <f t="shared" si="72"/>
        <v>KINE-3324</v>
      </c>
      <c r="E2346" t="s">
        <v>2620</v>
      </c>
      <c r="F2346" s="44" t="s">
        <v>184</v>
      </c>
      <c r="G2346" s="44" t="s">
        <v>261</v>
      </c>
      <c r="H2346" t="s">
        <v>2431</v>
      </c>
      <c r="I2346" t="s">
        <v>2432</v>
      </c>
      <c r="J2346" s="2">
        <v>510913</v>
      </c>
      <c r="K2346" t="str">
        <f t="shared" si="73"/>
        <v>5109</v>
      </c>
      <c r="L2346" t="s">
        <v>2571</v>
      </c>
      <c r="N2346"/>
      <c r="O2346" t="s">
        <v>265</v>
      </c>
    </row>
    <row r="2347" spans="1:29" x14ac:dyDescent="0.25">
      <c r="A2347">
        <v>202109</v>
      </c>
      <c r="B2347" t="s">
        <v>2531</v>
      </c>
      <c r="C2347" s="8">
        <v>3330</v>
      </c>
      <c r="D2347" s="8" t="str">
        <f t="shared" si="72"/>
        <v>KINE-3330</v>
      </c>
      <c r="E2347" t="s">
        <v>2621</v>
      </c>
      <c r="F2347" s="44" t="s">
        <v>2603</v>
      </c>
      <c r="G2347" s="44" t="s">
        <v>261</v>
      </c>
      <c r="H2347" t="s">
        <v>2431</v>
      </c>
      <c r="I2347" t="s">
        <v>2432</v>
      </c>
      <c r="J2347" s="2">
        <v>310301</v>
      </c>
      <c r="K2347" t="str">
        <f t="shared" si="73"/>
        <v>3103</v>
      </c>
      <c r="L2347" t="s">
        <v>2604</v>
      </c>
      <c r="N2347"/>
      <c r="O2347" t="s">
        <v>265</v>
      </c>
    </row>
    <row r="2348" spans="1:29" x14ac:dyDescent="0.25">
      <c r="A2348">
        <v>202109</v>
      </c>
      <c r="B2348" t="s">
        <v>2531</v>
      </c>
      <c r="C2348" s="8">
        <v>3335</v>
      </c>
      <c r="D2348" s="8" t="str">
        <f t="shared" si="72"/>
        <v>KINE-3335</v>
      </c>
      <c r="E2348" t="s">
        <v>2622</v>
      </c>
      <c r="F2348" s="44" t="s">
        <v>204</v>
      </c>
      <c r="G2348" s="44" t="s">
        <v>261</v>
      </c>
      <c r="H2348" t="s">
        <v>2431</v>
      </c>
      <c r="I2348" t="s">
        <v>2432</v>
      </c>
      <c r="J2348" s="2">
        <v>520801</v>
      </c>
      <c r="K2348" t="str">
        <f t="shared" si="73"/>
        <v>5208</v>
      </c>
      <c r="L2348" t="s">
        <v>782</v>
      </c>
      <c r="N2348"/>
      <c r="O2348" t="s">
        <v>265</v>
      </c>
    </row>
    <row r="2349" spans="1:29" x14ac:dyDescent="0.25">
      <c r="A2349">
        <v>201809</v>
      </c>
      <c r="B2349" t="s">
        <v>2531</v>
      </c>
      <c r="C2349" s="8">
        <v>3337</v>
      </c>
      <c r="D2349" s="8" t="str">
        <f t="shared" si="72"/>
        <v>KINE-3337</v>
      </c>
      <c r="E2349" t="s">
        <v>2623</v>
      </c>
      <c r="F2349" s="44" t="s">
        <v>127</v>
      </c>
      <c r="G2349" s="44" t="s">
        <v>265</v>
      </c>
      <c r="H2349" t="s">
        <v>2431</v>
      </c>
      <c r="I2349" t="s">
        <v>2432</v>
      </c>
      <c r="J2349" s="2">
        <v>310505</v>
      </c>
      <c r="K2349" t="str">
        <f t="shared" si="73"/>
        <v>3105</v>
      </c>
      <c r="L2349" t="s">
        <v>2558</v>
      </c>
      <c r="N2349"/>
      <c r="O2349" t="s">
        <v>265</v>
      </c>
    </row>
    <row r="2350" spans="1:29" x14ac:dyDescent="0.25">
      <c r="A2350">
        <v>201909</v>
      </c>
      <c r="B2350" t="s">
        <v>2531</v>
      </c>
      <c r="C2350" s="8">
        <v>3338</v>
      </c>
      <c r="D2350" s="8" t="str">
        <f t="shared" si="72"/>
        <v>KINE-3338</v>
      </c>
      <c r="E2350" t="s">
        <v>2624</v>
      </c>
      <c r="F2350" s="44" t="s">
        <v>127</v>
      </c>
      <c r="G2350" s="44" t="s">
        <v>265</v>
      </c>
      <c r="H2350" t="s">
        <v>2431</v>
      </c>
      <c r="I2350" t="s">
        <v>2432</v>
      </c>
      <c r="J2350" s="2">
        <v>310501</v>
      </c>
      <c r="K2350" t="str">
        <f t="shared" si="73"/>
        <v>3105</v>
      </c>
      <c r="L2350" t="s">
        <v>2433</v>
      </c>
      <c r="M2350" t="s">
        <v>467</v>
      </c>
      <c r="N2350"/>
      <c r="O2350" t="s">
        <v>265</v>
      </c>
      <c r="P2350">
        <v>1</v>
      </c>
      <c r="Q2350">
        <v>1</v>
      </c>
      <c r="R2350">
        <v>1702</v>
      </c>
      <c r="S2350">
        <v>1</v>
      </c>
      <c r="T2350">
        <v>3</v>
      </c>
      <c r="U2350">
        <v>0</v>
      </c>
      <c r="V2350">
        <v>0</v>
      </c>
      <c r="AA2350" t="s">
        <v>468</v>
      </c>
      <c r="AB2350" t="s">
        <v>282</v>
      </c>
      <c r="AC2350" t="s">
        <v>282</v>
      </c>
    </row>
    <row r="2351" spans="1:29" x14ac:dyDescent="0.25">
      <c r="A2351">
        <v>201909</v>
      </c>
      <c r="B2351" t="s">
        <v>2531</v>
      </c>
      <c r="C2351" s="8">
        <v>3339</v>
      </c>
      <c r="D2351" s="8" t="str">
        <f t="shared" si="72"/>
        <v>KINE-3339</v>
      </c>
      <c r="E2351" t="s">
        <v>2625</v>
      </c>
      <c r="F2351" s="44" t="s">
        <v>127</v>
      </c>
      <c r="G2351" s="44" t="s">
        <v>265</v>
      </c>
      <c r="H2351" t="s">
        <v>2431</v>
      </c>
      <c r="I2351" t="s">
        <v>2432</v>
      </c>
      <c r="J2351" s="2">
        <v>310501</v>
      </c>
      <c r="K2351" t="str">
        <f t="shared" si="73"/>
        <v>3105</v>
      </c>
      <c r="L2351" t="s">
        <v>2433</v>
      </c>
      <c r="M2351" t="s">
        <v>467</v>
      </c>
      <c r="N2351"/>
      <c r="O2351" t="s">
        <v>265</v>
      </c>
      <c r="P2351">
        <v>1</v>
      </c>
      <c r="Q2351">
        <v>1</v>
      </c>
      <c r="R2351">
        <v>1702</v>
      </c>
      <c r="S2351">
        <v>1</v>
      </c>
      <c r="T2351">
        <v>3</v>
      </c>
      <c r="U2351">
        <v>0</v>
      </c>
      <c r="V2351">
        <v>0</v>
      </c>
      <c r="AA2351" t="s">
        <v>468</v>
      </c>
      <c r="AB2351" t="s">
        <v>282</v>
      </c>
      <c r="AC2351" t="s">
        <v>282</v>
      </c>
    </row>
    <row r="2352" spans="1:29" x14ac:dyDescent="0.25">
      <c r="A2352">
        <v>201909</v>
      </c>
      <c r="B2352" t="s">
        <v>2531</v>
      </c>
      <c r="C2352" s="8">
        <v>3341</v>
      </c>
      <c r="D2352" s="8" t="str">
        <f t="shared" si="72"/>
        <v>KINE-3341</v>
      </c>
      <c r="E2352" t="s">
        <v>2626</v>
      </c>
      <c r="F2352" s="44" t="s">
        <v>127</v>
      </c>
      <c r="G2352" s="44" t="s">
        <v>265</v>
      </c>
      <c r="H2352" t="s">
        <v>2431</v>
      </c>
      <c r="I2352" t="s">
        <v>2432</v>
      </c>
      <c r="J2352" s="2">
        <v>310501</v>
      </c>
      <c r="K2352" t="str">
        <f t="shared" si="73"/>
        <v>3105</v>
      </c>
      <c r="L2352" t="s">
        <v>2433</v>
      </c>
      <c r="M2352" t="s">
        <v>467</v>
      </c>
      <c r="N2352"/>
      <c r="O2352" t="s">
        <v>265</v>
      </c>
      <c r="P2352">
        <v>1</v>
      </c>
      <c r="Q2352">
        <v>1</v>
      </c>
      <c r="R2352">
        <v>1702</v>
      </c>
      <c r="S2352">
        <v>1</v>
      </c>
      <c r="T2352">
        <v>3</v>
      </c>
      <c r="U2352">
        <v>0</v>
      </c>
      <c r="V2352">
        <v>0</v>
      </c>
      <c r="AA2352" t="s">
        <v>468</v>
      </c>
      <c r="AB2352" t="s">
        <v>282</v>
      </c>
      <c r="AC2352" t="s">
        <v>282</v>
      </c>
    </row>
    <row r="2353" spans="1:29" x14ac:dyDescent="0.25">
      <c r="A2353">
        <v>202309</v>
      </c>
      <c r="B2353" t="s">
        <v>2531</v>
      </c>
      <c r="C2353" s="8">
        <v>3343</v>
      </c>
      <c r="D2353" s="8" t="str">
        <f t="shared" si="72"/>
        <v>KINE-3343</v>
      </c>
      <c r="E2353" t="s">
        <v>2627</v>
      </c>
      <c r="F2353" s="44" t="s">
        <v>127</v>
      </c>
      <c r="G2353" s="44" t="s">
        <v>265</v>
      </c>
      <c r="H2353" t="s">
        <v>2431</v>
      </c>
      <c r="I2353" t="s">
        <v>2432</v>
      </c>
      <c r="J2353" s="2">
        <v>310505</v>
      </c>
      <c r="K2353" t="str">
        <f t="shared" si="73"/>
        <v>3105</v>
      </c>
      <c r="L2353" t="s">
        <v>2558</v>
      </c>
      <c r="M2353" t="s">
        <v>925</v>
      </c>
      <c r="N2353"/>
      <c r="P2353">
        <v>1</v>
      </c>
      <c r="Q2353">
        <v>1</v>
      </c>
      <c r="R2353">
        <v>1677</v>
      </c>
      <c r="S2353">
        <v>1</v>
      </c>
      <c r="T2353">
        <v>3</v>
      </c>
      <c r="U2353">
        <v>0</v>
      </c>
      <c r="V2353">
        <v>0</v>
      </c>
      <c r="AA2353">
        <v>14</v>
      </c>
      <c r="AB2353" t="s">
        <v>282</v>
      </c>
      <c r="AC2353" t="s">
        <v>282</v>
      </c>
    </row>
    <row r="2354" spans="1:29" x14ac:dyDescent="0.25">
      <c r="A2354">
        <v>202009</v>
      </c>
      <c r="B2354" t="s">
        <v>2531</v>
      </c>
      <c r="C2354" s="8">
        <v>3365</v>
      </c>
      <c r="D2354" s="8" t="str">
        <f t="shared" si="72"/>
        <v>KINE-3365</v>
      </c>
      <c r="E2354" t="s">
        <v>2628</v>
      </c>
      <c r="F2354" s="44" t="s">
        <v>2603</v>
      </c>
      <c r="G2354" s="44" t="s">
        <v>261</v>
      </c>
      <c r="H2354" t="s">
        <v>2431</v>
      </c>
      <c r="I2354" t="s">
        <v>2432</v>
      </c>
      <c r="J2354" s="2">
        <v>310301</v>
      </c>
      <c r="K2354" t="str">
        <f t="shared" si="73"/>
        <v>3103</v>
      </c>
      <c r="L2354" t="s">
        <v>2604</v>
      </c>
      <c r="N2354"/>
      <c r="O2354" t="s">
        <v>265</v>
      </c>
    </row>
    <row r="2355" spans="1:29" x14ac:dyDescent="0.25">
      <c r="A2355">
        <v>202109</v>
      </c>
      <c r="B2355" t="s">
        <v>2531</v>
      </c>
      <c r="C2355" s="8">
        <v>3366</v>
      </c>
      <c r="D2355" s="8" t="str">
        <f t="shared" si="72"/>
        <v>KINE-3366</v>
      </c>
      <c r="E2355" t="s">
        <v>2629</v>
      </c>
      <c r="F2355" s="44" t="s">
        <v>2603</v>
      </c>
      <c r="G2355" s="44" t="s">
        <v>261</v>
      </c>
      <c r="H2355" t="s">
        <v>2431</v>
      </c>
      <c r="I2355" t="s">
        <v>2432</v>
      </c>
      <c r="J2355" s="2">
        <v>310301</v>
      </c>
      <c r="K2355" t="str">
        <f t="shared" si="73"/>
        <v>3103</v>
      </c>
      <c r="L2355" t="s">
        <v>2604</v>
      </c>
      <c r="N2355"/>
      <c r="O2355" t="s">
        <v>265</v>
      </c>
    </row>
    <row r="2356" spans="1:29" x14ac:dyDescent="0.25">
      <c r="A2356">
        <v>202109</v>
      </c>
      <c r="B2356" t="s">
        <v>2531</v>
      </c>
      <c r="C2356" s="8">
        <v>3367</v>
      </c>
      <c r="D2356" s="8" t="str">
        <f t="shared" si="72"/>
        <v>KINE-3367</v>
      </c>
      <c r="E2356" t="s">
        <v>2630</v>
      </c>
      <c r="F2356" s="44" t="s">
        <v>127</v>
      </c>
      <c r="G2356" s="44" t="s">
        <v>261</v>
      </c>
      <c r="H2356" t="s">
        <v>2431</v>
      </c>
      <c r="I2356" t="s">
        <v>2432</v>
      </c>
      <c r="J2356" s="2">
        <v>310504</v>
      </c>
      <c r="K2356" t="str">
        <f t="shared" si="73"/>
        <v>3105</v>
      </c>
      <c r="L2356" t="s">
        <v>2594</v>
      </c>
      <c r="N2356"/>
      <c r="O2356" t="s">
        <v>265</v>
      </c>
    </row>
    <row r="2357" spans="1:29" x14ac:dyDescent="0.25">
      <c r="A2357">
        <v>202009</v>
      </c>
      <c r="B2357" t="s">
        <v>2531</v>
      </c>
      <c r="C2357" s="8">
        <v>4112</v>
      </c>
      <c r="D2357" s="8" t="str">
        <f t="shared" si="72"/>
        <v>KINE-4112</v>
      </c>
      <c r="E2357" t="s">
        <v>2609</v>
      </c>
      <c r="F2357" s="44" t="s">
        <v>127</v>
      </c>
      <c r="G2357" s="44" t="s">
        <v>261</v>
      </c>
      <c r="H2357" t="s">
        <v>2431</v>
      </c>
      <c r="I2357" t="s">
        <v>2432</v>
      </c>
      <c r="J2357" s="2">
        <v>310505</v>
      </c>
      <c r="K2357" t="str">
        <f t="shared" si="73"/>
        <v>3105</v>
      </c>
      <c r="L2357" t="s">
        <v>2558</v>
      </c>
      <c r="N2357"/>
      <c r="O2357" t="s">
        <v>265</v>
      </c>
    </row>
    <row r="2358" spans="1:29" x14ac:dyDescent="0.25">
      <c r="A2358">
        <v>201909</v>
      </c>
      <c r="B2358" t="s">
        <v>2531</v>
      </c>
      <c r="C2358" s="8">
        <v>4127</v>
      </c>
      <c r="D2358" s="8" t="str">
        <f t="shared" si="72"/>
        <v>KINE-4127</v>
      </c>
      <c r="E2358" t="s">
        <v>2631</v>
      </c>
      <c r="F2358" s="44" t="s">
        <v>127</v>
      </c>
      <c r="G2358" s="44" t="s">
        <v>265</v>
      </c>
      <c r="H2358" t="s">
        <v>2431</v>
      </c>
      <c r="I2358" t="s">
        <v>2432</v>
      </c>
      <c r="J2358" s="2">
        <v>310505</v>
      </c>
      <c r="K2358" t="str">
        <f t="shared" si="73"/>
        <v>3105</v>
      </c>
      <c r="L2358" t="s">
        <v>2558</v>
      </c>
      <c r="M2358" t="s">
        <v>925</v>
      </c>
      <c r="N2358"/>
      <c r="O2358" t="s">
        <v>265</v>
      </c>
      <c r="P2358">
        <v>2</v>
      </c>
      <c r="Q2358">
        <v>1</v>
      </c>
      <c r="R2358">
        <v>1702</v>
      </c>
      <c r="S2358">
        <v>1</v>
      </c>
      <c r="T2358">
        <v>4</v>
      </c>
      <c r="U2358">
        <v>0</v>
      </c>
      <c r="V2358">
        <v>0</v>
      </c>
      <c r="AA2358">
        <v>14</v>
      </c>
      <c r="AB2358" t="s">
        <v>282</v>
      </c>
      <c r="AC2358" t="s">
        <v>282</v>
      </c>
    </row>
    <row r="2359" spans="1:29" x14ac:dyDescent="0.25">
      <c r="A2359">
        <v>202209</v>
      </c>
      <c r="B2359" t="s">
        <v>2531</v>
      </c>
      <c r="C2359" s="8">
        <v>4191</v>
      </c>
      <c r="D2359" s="8" t="str">
        <f t="shared" si="72"/>
        <v>KINE-4191</v>
      </c>
      <c r="E2359" t="s">
        <v>2632</v>
      </c>
      <c r="F2359" s="44" t="s">
        <v>184</v>
      </c>
      <c r="G2359" s="44" t="s">
        <v>261</v>
      </c>
      <c r="H2359" t="s">
        <v>2431</v>
      </c>
      <c r="I2359" t="s">
        <v>2432</v>
      </c>
      <c r="J2359" s="2">
        <v>510913</v>
      </c>
      <c r="K2359" t="str">
        <f t="shared" si="73"/>
        <v>5109</v>
      </c>
      <c r="L2359" t="s">
        <v>2571</v>
      </c>
      <c r="N2359"/>
      <c r="O2359" t="s">
        <v>265</v>
      </c>
    </row>
    <row r="2360" spans="1:29" x14ac:dyDescent="0.25">
      <c r="A2360">
        <v>202209</v>
      </c>
      <c r="B2360" t="s">
        <v>2531</v>
      </c>
      <c r="C2360" s="8">
        <v>4192</v>
      </c>
      <c r="D2360" s="8" t="str">
        <f t="shared" si="72"/>
        <v>KINE-4192</v>
      </c>
      <c r="E2360" t="s">
        <v>2633</v>
      </c>
      <c r="F2360" s="44" t="s">
        <v>184</v>
      </c>
      <c r="G2360" s="44" t="s">
        <v>261</v>
      </c>
      <c r="H2360" t="s">
        <v>2431</v>
      </c>
      <c r="I2360" t="s">
        <v>2432</v>
      </c>
      <c r="J2360" s="2">
        <v>510913</v>
      </c>
      <c r="K2360" t="str">
        <f t="shared" si="73"/>
        <v>5109</v>
      </c>
      <c r="L2360" t="s">
        <v>2571</v>
      </c>
      <c r="N2360"/>
      <c r="O2360" t="s">
        <v>265</v>
      </c>
    </row>
    <row r="2361" spans="1:29" x14ac:dyDescent="0.25">
      <c r="A2361">
        <v>202209</v>
      </c>
      <c r="B2361" t="s">
        <v>2531</v>
      </c>
      <c r="C2361" s="8">
        <v>4193</v>
      </c>
      <c r="D2361" s="8" t="str">
        <f t="shared" si="72"/>
        <v>KINE-4193</v>
      </c>
      <c r="E2361" t="s">
        <v>2634</v>
      </c>
      <c r="F2361" s="44" t="s">
        <v>184</v>
      </c>
      <c r="G2361" s="44" t="s">
        <v>261</v>
      </c>
      <c r="H2361" t="s">
        <v>2431</v>
      </c>
      <c r="I2361" t="s">
        <v>2432</v>
      </c>
      <c r="J2361" s="2">
        <v>510913</v>
      </c>
      <c r="K2361" t="str">
        <f t="shared" si="73"/>
        <v>5109</v>
      </c>
      <c r="L2361" t="s">
        <v>2571</v>
      </c>
      <c r="N2361"/>
      <c r="O2361" t="s">
        <v>265</v>
      </c>
    </row>
    <row r="2362" spans="1:29" x14ac:dyDescent="0.25">
      <c r="A2362">
        <v>202209</v>
      </c>
      <c r="B2362" t="s">
        <v>2531</v>
      </c>
      <c r="C2362" s="8">
        <v>4194</v>
      </c>
      <c r="D2362" s="8" t="str">
        <f t="shared" si="72"/>
        <v>KINE-4194</v>
      </c>
      <c r="E2362" t="s">
        <v>2635</v>
      </c>
      <c r="F2362" s="44" t="s">
        <v>184</v>
      </c>
      <c r="G2362" s="44" t="s">
        <v>261</v>
      </c>
      <c r="H2362" t="s">
        <v>2431</v>
      </c>
      <c r="I2362" t="s">
        <v>2432</v>
      </c>
      <c r="J2362" s="2">
        <v>510913</v>
      </c>
      <c r="K2362" t="str">
        <f t="shared" si="73"/>
        <v>5109</v>
      </c>
      <c r="L2362" t="s">
        <v>2571</v>
      </c>
      <c r="N2362"/>
      <c r="O2362" t="s">
        <v>265</v>
      </c>
    </row>
    <row r="2363" spans="1:29" x14ac:dyDescent="0.25">
      <c r="A2363">
        <v>202109</v>
      </c>
      <c r="B2363" t="s">
        <v>2531</v>
      </c>
      <c r="C2363" s="8">
        <v>4291</v>
      </c>
      <c r="D2363" s="8" t="str">
        <f t="shared" si="72"/>
        <v>KINE-4291</v>
      </c>
      <c r="E2363" t="s">
        <v>2632</v>
      </c>
      <c r="F2363" s="44" t="s">
        <v>184</v>
      </c>
      <c r="G2363" s="44" t="s">
        <v>261</v>
      </c>
      <c r="H2363" t="s">
        <v>2431</v>
      </c>
      <c r="I2363" t="s">
        <v>2432</v>
      </c>
      <c r="J2363" s="2">
        <v>510913</v>
      </c>
      <c r="K2363" t="str">
        <f t="shared" si="73"/>
        <v>5109</v>
      </c>
      <c r="L2363" t="s">
        <v>2571</v>
      </c>
      <c r="N2363"/>
      <c r="O2363" t="s">
        <v>265</v>
      </c>
    </row>
    <row r="2364" spans="1:29" x14ac:dyDescent="0.25">
      <c r="A2364">
        <v>202109</v>
      </c>
      <c r="B2364" t="s">
        <v>2531</v>
      </c>
      <c r="C2364" s="8">
        <v>4292</v>
      </c>
      <c r="D2364" s="8" t="str">
        <f t="shared" si="72"/>
        <v>KINE-4292</v>
      </c>
      <c r="E2364" t="s">
        <v>2633</v>
      </c>
      <c r="F2364" s="44" t="s">
        <v>184</v>
      </c>
      <c r="G2364" s="44" t="s">
        <v>261</v>
      </c>
      <c r="H2364" t="s">
        <v>2431</v>
      </c>
      <c r="I2364" t="s">
        <v>2432</v>
      </c>
      <c r="J2364" s="2">
        <v>510913</v>
      </c>
      <c r="K2364" t="str">
        <f t="shared" si="73"/>
        <v>5109</v>
      </c>
      <c r="L2364" t="s">
        <v>2571</v>
      </c>
      <c r="N2364"/>
      <c r="O2364" t="s">
        <v>265</v>
      </c>
    </row>
    <row r="2365" spans="1:29" x14ac:dyDescent="0.25">
      <c r="A2365">
        <v>202109</v>
      </c>
      <c r="B2365" t="s">
        <v>2531</v>
      </c>
      <c r="C2365" s="8">
        <v>4293</v>
      </c>
      <c r="D2365" s="8" t="str">
        <f t="shared" si="72"/>
        <v>KINE-4293</v>
      </c>
      <c r="E2365" t="s">
        <v>2636</v>
      </c>
      <c r="F2365" s="44" t="s">
        <v>184</v>
      </c>
      <c r="G2365" s="44" t="s">
        <v>261</v>
      </c>
      <c r="H2365" t="s">
        <v>2431</v>
      </c>
      <c r="I2365" t="s">
        <v>2432</v>
      </c>
      <c r="J2365" s="2">
        <v>510913</v>
      </c>
      <c r="K2365" t="str">
        <f t="shared" si="73"/>
        <v>5109</v>
      </c>
      <c r="L2365" t="s">
        <v>2571</v>
      </c>
      <c r="N2365"/>
      <c r="O2365" t="s">
        <v>265</v>
      </c>
    </row>
    <row r="2366" spans="1:29" x14ac:dyDescent="0.25">
      <c r="A2366">
        <v>202109</v>
      </c>
      <c r="B2366" t="s">
        <v>2531</v>
      </c>
      <c r="C2366" s="8">
        <v>4294</v>
      </c>
      <c r="D2366" s="8" t="str">
        <f t="shared" si="72"/>
        <v>KINE-4294</v>
      </c>
      <c r="E2366" t="s">
        <v>2635</v>
      </c>
      <c r="F2366" s="44" t="s">
        <v>184</v>
      </c>
      <c r="G2366" s="44" t="s">
        <v>261</v>
      </c>
      <c r="H2366" t="s">
        <v>2431</v>
      </c>
      <c r="I2366" t="s">
        <v>2432</v>
      </c>
      <c r="J2366" s="2">
        <v>510913</v>
      </c>
      <c r="K2366" t="str">
        <f t="shared" si="73"/>
        <v>5109</v>
      </c>
      <c r="L2366" t="s">
        <v>2571</v>
      </c>
      <c r="N2366"/>
      <c r="O2366" t="s">
        <v>265</v>
      </c>
    </row>
    <row r="2367" spans="1:29" x14ac:dyDescent="0.25">
      <c r="A2367">
        <v>202109</v>
      </c>
      <c r="B2367" t="s">
        <v>2531</v>
      </c>
      <c r="C2367" s="8">
        <v>4308</v>
      </c>
      <c r="D2367" s="8" t="str">
        <f t="shared" si="72"/>
        <v>KINE-4308</v>
      </c>
      <c r="E2367" t="s">
        <v>2637</v>
      </c>
      <c r="F2367" s="44" t="s">
        <v>2603</v>
      </c>
      <c r="G2367" s="44" t="s">
        <v>261</v>
      </c>
      <c r="H2367" t="s">
        <v>2431</v>
      </c>
      <c r="I2367" t="s">
        <v>2432</v>
      </c>
      <c r="J2367" s="2">
        <v>310301</v>
      </c>
      <c r="K2367" t="str">
        <f t="shared" si="73"/>
        <v>3103</v>
      </c>
      <c r="L2367" t="s">
        <v>2604</v>
      </c>
      <c r="N2367"/>
      <c r="O2367" t="s">
        <v>265</v>
      </c>
    </row>
    <row r="2368" spans="1:29" x14ac:dyDescent="0.25">
      <c r="A2368">
        <v>202109</v>
      </c>
      <c r="B2368" t="s">
        <v>2531</v>
      </c>
      <c r="C2368" s="8">
        <v>4309</v>
      </c>
      <c r="D2368" s="8" t="str">
        <f t="shared" si="72"/>
        <v>KINE-4309</v>
      </c>
      <c r="E2368" t="s">
        <v>2638</v>
      </c>
      <c r="F2368" s="44" t="s">
        <v>198</v>
      </c>
      <c r="G2368" s="44" t="s">
        <v>261</v>
      </c>
      <c r="H2368" t="s">
        <v>2431</v>
      </c>
      <c r="I2368" t="s">
        <v>2432</v>
      </c>
      <c r="J2368" s="2">
        <v>520201</v>
      </c>
      <c r="K2368" t="str">
        <f t="shared" si="73"/>
        <v>5202</v>
      </c>
      <c r="L2368" t="s">
        <v>831</v>
      </c>
      <c r="N2368"/>
      <c r="O2368" t="s">
        <v>265</v>
      </c>
    </row>
    <row r="2369" spans="1:29" x14ac:dyDescent="0.25">
      <c r="A2369">
        <v>202109</v>
      </c>
      <c r="B2369" t="s">
        <v>2531</v>
      </c>
      <c r="C2369" s="8">
        <v>4310</v>
      </c>
      <c r="D2369" s="8" t="str">
        <f t="shared" si="72"/>
        <v>KINE-4310</v>
      </c>
      <c r="E2369" t="s">
        <v>2639</v>
      </c>
      <c r="F2369" s="44" t="s">
        <v>127</v>
      </c>
      <c r="G2369" s="44" t="s">
        <v>261</v>
      </c>
      <c r="H2369" t="s">
        <v>2431</v>
      </c>
      <c r="I2369" t="s">
        <v>2432</v>
      </c>
      <c r="J2369" s="2">
        <v>310501</v>
      </c>
      <c r="K2369" t="str">
        <f t="shared" si="73"/>
        <v>3105</v>
      </c>
      <c r="L2369" t="s">
        <v>2433</v>
      </c>
      <c r="N2369"/>
      <c r="O2369" t="s">
        <v>265</v>
      </c>
    </row>
    <row r="2370" spans="1:29" x14ac:dyDescent="0.25">
      <c r="A2370">
        <v>202209</v>
      </c>
      <c r="B2370" t="s">
        <v>2531</v>
      </c>
      <c r="C2370" s="8">
        <v>4311</v>
      </c>
      <c r="D2370" s="8" t="str">
        <f t="shared" ref="D2370:D2433" si="74">B2370&amp;"-"&amp;C2370</f>
        <v>KINE-4311</v>
      </c>
      <c r="E2370" t="s">
        <v>2640</v>
      </c>
      <c r="F2370" s="44" t="s">
        <v>55</v>
      </c>
      <c r="G2370" s="44" t="s">
        <v>265</v>
      </c>
      <c r="H2370" t="s">
        <v>2431</v>
      </c>
      <c r="I2370" t="s">
        <v>2432</v>
      </c>
      <c r="J2370" s="2">
        <v>131314</v>
      </c>
      <c r="K2370" t="str">
        <f t="shared" ref="K2370:K2433" si="75">LEFT(J2370, 4)</f>
        <v>1313</v>
      </c>
      <c r="L2370" t="s">
        <v>2614</v>
      </c>
      <c r="M2370" t="s">
        <v>525</v>
      </c>
      <c r="N2370"/>
      <c r="O2370" t="s">
        <v>265</v>
      </c>
      <c r="P2370">
        <v>1</v>
      </c>
      <c r="Q2370">
        <v>1</v>
      </c>
      <c r="R2370">
        <v>1702</v>
      </c>
      <c r="S2370">
        <v>1</v>
      </c>
      <c r="T2370">
        <v>4</v>
      </c>
      <c r="U2370">
        <v>0</v>
      </c>
      <c r="V2370">
        <v>0</v>
      </c>
      <c r="AA2370" t="s">
        <v>527</v>
      </c>
      <c r="AB2370" t="s">
        <v>282</v>
      </c>
      <c r="AC2370" t="s">
        <v>282</v>
      </c>
    </row>
    <row r="2371" spans="1:29" x14ac:dyDescent="0.25">
      <c r="A2371">
        <v>202009</v>
      </c>
      <c r="B2371" t="s">
        <v>2531</v>
      </c>
      <c r="C2371" s="8">
        <v>4312</v>
      </c>
      <c r="D2371" s="8" t="str">
        <f t="shared" si="74"/>
        <v>KINE-4312</v>
      </c>
      <c r="E2371" t="s">
        <v>2616</v>
      </c>
      <c r="F2371" s="44" t="s">
        <v>127</v>
      </c>
      <c r="G2371" s="44" t="s">
        <v>261</v>
      </c>
      <c r="H2371" t="s">
        <v>2431</v>
      </c>
      <c r="I2371" t="s">
        <v>2432</v>
      </c>
      <c r="J2371" s="2">
        <v>310505</v>
      </c>
      <c r="K2371" t="str">
        <f t="shared" si="75"/>
        <v>3105</v>
      </c>
      <c r="L2371" t="s">
        <v>2558</v>
      </c>
      <c r="N2371"/>
      <c r="O2371" t="s">
        <v>265</v>
      </c>
    </row>
    <row r="2372" spans="1:29" x14ac:dyDescent="0.25">
      <c r="A2372">
        <v>202109</v>
      </c>
      <c r="B2372" t="s">
        <v>2531</v>
      </c>
      <c r="C2372" s="8">
        <v>4322</v>
      </c>
      <c r="D2372" s="8" t="str">
        <f t="shared" si="74"/>
        <v>KINE-4322</v>
      </c>
      <c r="E2372" t="s">
        <v>2641</v>
      </c>
      <c r="F2372" s="44" t="s">
        <v>184</v>
      </c>
      <c r="G2372" s="44" t="s">
        <v>261</v>
      </c>
      <c r="H2372" t="s">
        <v>2431</v>
      </c>
      <c r="I2372" t="s">
        <v>2432</v>
      </c>
      <c r="J2372" s="2">
        <v>510913</v>
      </c>
      <c r="K2372" t="str">
        <f t="shared" si="75"/>
        <v>5109</v>
      </c>
      <c r="L2372" t="s">
        <v>2571</v>
      </c>
      <c r="N2372"/>
      <c r="O2372" t="s">
        <v>265</v>
      </c>
    </row>
    <row r="2373" spans="1:29" x14ac:dyDescent="0.25">
      <c r="A2373">
        <v>202109</v>
      </c>
      <c r="B2373" t="s">
        <v>2531</v>
      </c>
      <c r="C2373" s="8">
        <v>4324</v>
      </c>
      <c r="D2373" s="8" t="str">
        <f t="shared" si="74"/>
        <v>KINE-4324</v>
      </c>
      <c r="E2373" t="s">
        <v>2642</v>
      </c>
      <c r="F2373" s="44" t="s">
        <v>127</v>
      </c>
      <c r="G2373" s="44" t="s">
        <v>261</v>
      </c>
      <c r="H2373" t="s">
        <v>2431</v>
      </c>
      <c r="I2373" t="s">
        <v>2432</v>
      </c>
      <c r="J2373" s="2">
        <v>310504</v>
      </c>
      <c r="K2373" t="str">
        <f t="shared" si="75"/>
        <v>3105</v>
      </c>
      <c r="L2373" t="s">
        <v>2594</v>
      </c>
      <c r="N2373"/>
      <c r="O2373" t="s">
        <v>265</v>
      </c>
    </row>
    <row r="2374" spans="1:29" x14ac:dyDescent="0.25">
      <c r="A2374">
        <v>202209</v>
      </c>
      <c r="B2374" t="s">
        <v>2531</v>
      </c>
      <c r="C2374" s="8">
        <v>4325</v>
      </c>
      <c r="D2374" s="8" t="str">
        <f t="shared" si="74"/>
        <v>KINE-4325</v>
      </c>
      <c r="E2374" t="s">
        <v>2643</v>
      </c>
      <c r="F2374" s="44" t="s">
        <v>127</v>
      </c>
      <c r="G2374" s="44" t="s">
        <v>265</v>
      </c>
      <c r="H2374" t="s">
        <v>2431</v>
      </c>
      <c r="I2374" t="s">
        <v>2432</v>
      </c>
      <c r="J2374" s="2">
        <v>310505</v>
      </c>
      <c r="K2374" t="str">
        <f t="shared" si="75"/>
        <v>3105</v>
      </c>
      <c r="L2374" t="s">
        <v>2558</v>
      </c>
      <c r="M2374" t="s">
        <v>925</v>
      </c>
      <c r="N2374"/>
      <c r="O2374" t="s">
        <v>265</v>
      </c>
      <c r="P2374">
        <v>1</v>
      </c>
      <c r="Q2374">
        <v>1</v>
      </c>
      <c r="R2374">
        <v>1702</v>
      </c>
      <c r="S2374">
        <v>1</v>
      </c>
      <c r="T2374">
        <v>4</v>
      </c>
      <c r="U2374">
        <v>0</v>
      </c>
      <c r="V2374">
        <v>0</v>
      </c>
      <c r="AA2374">
        <v>14</v>
      </c>
      <c r="AB2374" t="s">
        <v>282</v>
      </c>
      <c r="AC2374" t="s">
        <v>282</v>
      </c>
    </row>
    <row r="2375" spans="1:29" x14ac:dyDescent="0.25">
      <c r="A2375">
        <v>202109</v>
      </c>
      <c r="B2375" t="s">
        <v>2531</v>
      </c>
      <c r="C2375" s="8">
        <v>4326</v>
      </c>
      <c r="D2375" s="8" t="str">
        <f t="shared" si="74"/>
        <v>KINE-4326</v>
      </c>
      <c r="E2375" t="s">
        <v>2644</v>
      </c>
      <c r="F2375" s="44" t="s">
        <v>184</v>
      </c>
      <c r="G2375" s="44" t="s">
        <v>261</v>
      </c>
      <c r="H2375" t="s">
        <v>2431</v>
      </c>
      <c r="I2375" t="s">
        <v>2432</v>
      </c>
      <c r="J2375" s="2">
        <v>510913</v>
      </c>
      <c r="K2375" t="str">
        <f t="shared" si="75"/>
        <v>5109</v>
      </c>
      <c r="L2375" t="s">
        <v>2571</v>
      </c>
      <c r="N2375"/>
      <c r="O2375" t="s">
        <v>265</v>
      </c>
    </row>
    <row r="2376" spans="1:29" x14ac:dyDescent="0.25">
      <c r="A2376">
        <v>202209</v>
      </c>
      <c r="B2376" t="s">
        <v>2531</v>
      </c>
      <c r="C2376" s="8">
        <v>4327</v>
      </c>
      <c r="D2376" s="8" t="str">
        <f t="shared" si="74"/>
        <v>KINE-4327</v>
      </c>
      <c r="E2376" t="s">
        <v>2645</v>
      </c>
      <c r="F2376" s="44" t="s">
        <v>127</v>
      </c>
      <c r="G2376" s="44" t="s">
        <v>265</v>
      </c>
      <c r="H2376" t="s">
        <v>2431</v>
      </c>
      <c r="I2376" t="s">
        <v>2432</v>
      </c>
      <c r="J2376" s="2">
        <v>310501</v>
      </c>
      <c r="K2376" t="str">
        <f t="shared" si="75"/>
        <v>3105</v>
      </c>
      <c r="L2376" t="s">
        <v>2433</v>
      </c>
      <c r="M2376" t="s">
        <v>467</v>
      </c>
      <c r="N2376"/>
      <c r="O2376" t="s">
        <v>265</v>
      </c>
      <c r="P2376">
        <v>1</v>
      </c>
      <c r="Q2376">
        <v>1</v>
      </c>
      <c r="R2376">
        <v>1702</v>
      </c>
      <c r="S2376">
        <v>1</v>
      </c>
      <c r="T2376">
        <v>4</v>
      </c>
      <c r="U2376">
        <v>0</v>
      </c>
      <c r="V2376">
        <v>0</v>
      </c>
      <c r="AA2376" t="s">
        <v>468</v>
      </c>
      <c r="AB2376" t="s">
        <v>282</v>
      </c>
      <c r="AC2376" t="s">
        <v>282</v>
      </c>
    </row>
    <row r="2377" spans="1:29" x14ac:dyDescent="0.25">
      <c r="A2377">
        <v>202109</v>
      </c>
      <c r="B2377" t="s">
        <v>2531</v>
      </c>
      <c r="C2377" s="8">
        <v>4328</v>
      </c>
      <c r="D2377" s="8" t="str">
        <f t="shared" si="74"/>
        <v>KINE-4328</v>
      </c>
      <c r="E2377" t="s">
        <v>2646</v>
      </c>
      <c r="F2377" s="44" t="s">
        <v>184</v>
      </c>
      <c r="G2377" s="44" t="s">
        <v>261</v>
      </c>
      <c r="H2377" t="s">
        <v>2431</v>
      </c>
      <c r="I2377" t="s">
        <v>2432</v>
      </c>
      <c r="J2377" s="2">
        <v>510913</v>
      </c>
      <c r="K2377" t="str">
        <f t="shared" si="75"/>
        <v>5109</v>
      </c>
      <c r="L2377" t="s">
        <v>2571</v>
      </c>
      <c r="N2377"/>
      <c r="O2377" t="s">
        <v>265</v>
      </c>
    </row>
    <row r="2378" spans="1:29" x14ac:dyDescent="0.25">
      <c r="A2378">
        <v>202409</v>
      </c>
      <c r="B2378" t="s">
        <v>2531</v>
      </c>
      <c r="C2378" s="8">
        <v>4329</v>
      </c>
      <c r="D2378" s="8" t="str">
        <f t="shared" si="74"/>
        <v>KINE-4329</v>
      </c>
      <c r="E2378" t="s">
        <v>2647</v>
      </c>
      <c r="F2378" s="44" t="s">
        <v>127</v>
      </c>
      <c r="G2378" s="44" t="s">
        <v>265</v>
      </c>
      <c r="H2378" t="s">
        <v>2431</v>
      </c>
      <c r="I2378" t="s">
        <v>2432</v>
      </c>
      <c r="J2378" s="2">
        <v>310505</v>
      </c>
      <c r="K2378" t="str">
        <f t="shared" si="75"/>
        <v>3105</v>
      </c>
      <c r="L2378" t="s">
        <v>2558</v>
      </c>
      <c r="N2378"/>
      <c r="O2378" t="s">
        <v>265</v>
      </c>
    </row>
    <row r="2379" spans="1:29" x14ac:dyDescent="0.25">
      <c r="A2379">
        <v>202409</v>
      </c>
      <c r="B2379" t="s">
        <v>2531</v>
      </c>
      <c r="C2379" s="8">
        <v>4330</v>
      </c>
      <c r="D2379" s="8" t="str">
        <f t="shared" si="74"/>
        <v>KINE-4330</v>
      </c>
      <c r="E2379" t="s">
        <v>2648</v>
      </c>
      <c r="F2379" s="44" t="s">
        <v>127</v>
      </c>
      <c r="G2379" s="44" t="s">
        <v>265</v>
      </c>
      <c r="H2379" t="s">
        <v>2431</v>
      </c>
      <c r="I2379" t="s">
        <v>2432</v>
      </c>
      <c r="J2379" s="2">
        <v>310505</v>
      </c>
      <c r="K2379" t="str">
        <f t="shared" si="75"/>
        <v>3105</v>
      </c>
      <c r="L2379" t="s">
        <v>2558</v>
      </c>
      <c r="N2379"/>
    </row>
    <row r="2380" spans="1:29" x14ac:dyDescent="0.25">
      <c r="A2380">
        <v>201909</v>
      </c>
      <c r="B2380" t="s">
        <v>2531</v>
      </c>
      <c r="C2380" s="8">
        <v>4339</v>
      </c>
      <c r="D2380" s="8" t="str">
        <f t="shared" si="74"/>
        <v>KINE-4339</v>
      </c>
      <c r="E2380" t="s">
        <v>2649</v>
      </c>
      <c r="F2380" s="44" t="s">
        <v>127</v>
      </c>
      <c r="G2380" s="44" t="s">
        <v>265</v>
      </c>
      <c r="H2380" t="s">
        <v>2431</v>
      </c>
      <c r="I2380" t="s">
        <v>2432</v>
      </c>
      <c r="J2380" s="2">
        <v>310501</v>
      </c>
      <c r="K2380" t="str">
        <f t="shared" si="75"/>
        <v>3105</v>
      </c>
      <c r="L2380" t="s">
        <v>2433</v>
      </c>
      <c r="M2380" t="s">
        <v>467</v>
      </c>
      <c r="N2380"/>
      <c r="O2380" t="s">
        <v>265</v>
      </c>
      <c r="P2380">
        <v>1</v>
      </c>
      <c r="Q2380">
        <v>1</v>
      </c>
      <c r="R2380">
        <v>1702</v>
      </c>
      <c r="S2380">
        <v>1</v>
      </c>
      <c r="T2380">
        <v>4</v>
      </c>
      <c r="U2380">
        <v>0</v>
      </c>
      <c r="V2380">
        <v>0</v>
      </c>
      <c r="AA2380" t="s">
        <v>468</v>
      </c>
      <c r="AB2380" t="s">
        <v>282</v>
      </c>
      <c r="AC2380" t="s">
        <v>282</v>
      </c>
    </row>
    <row r="2381" spans="1:29" x14ac:dyDescent="0.25">
      <c r="A2381">
        <v>202209</v>
      </c>
      <c r="B2381" t="s">
        <v>2531</v>
      </c>
      <c r="C2381" s="8">
        <v>4340</v>
      </c>
      <c r="D2381" s="8" t="str">
        <f t="shared" si="74"/>
        <v>KINE-4340</v>
      </c>
      <c r="E2381" t="s">
        <v>2650</v>
      </c>
      <c r="F2381" s="44" t="s">
        <v>184</v>
      </c>
      <c r="G2381" s="44" t="s">
        <v>265</v>
      </c>
      <c r="H2381" t="s">
        <v>2431</v>
      </c>
      <c r="I2381" t="s">
        <v>2432</v>
      </c>
      <c r="J2381" s="2">
        <v>510913</v>
      </c>
      <c r="K2381" t="str">
        <f t="shared" si="75"/>
        <v>5109</v>
      </c>
      <c r="L2381" t="s">
        <v>2571</v>
      </c>
      <c r="M2381" t="s">
        <v>467</v>
      </c>
      <c r="N2381"/>
      <c r="O2381" t="s">
        <v>265</v>
      </c>
      <c r="P2381">
        <v>1</v>
      </c>
      <c r="Q2381">
        <v>1</v>
      </c>
      <c r="R2381">
        <v>1702</v>
      </c>
      <c r="S2381">
        <v>1</v>
      </c>
      <c r="T2381">
        <v>4</v>
      </c>
      <c r="U2381">
        <v>0</v>
      </c>
      <c r="V2381">
        <v>0</v>
      </c>
      <c r="AA2381" t="s">
        <v>468</v>
      </c>
      <c r="AB2381" t="s">
        <v>282</v>
      </c>
      <c r="AC2381" t="s">
        <v>282</v>
      </c>
    </row>
    <row r="2382" spans="1:29" x14ac:dyDescent="0.25">
      <c r="A2382">
        <v>202109</v>
      </c>
      <c r="B2382" t="s">
        <v>2531</v>
      </c>
      <c r="C2382" s="8">
        <v>4363</v>
      </c>
      <c r="D2382" s="8" t="str">
        <f t="shared" si="74"/>
        <v>KINE-4363</v>
      </c>
      <c r="E2382" t="s">
        <v>2651</v>
      </c>
      <c r="F2382" s="44" t="s">
        <v>127</v>
      </c>
      <c r="G2382" s="44" t="s">
        <v>261</v>
      </c>
      <c r="H2382" t="s">
        <v>2431</v>
      </c>
      <c r="I2382" t="s">
        <v>2432</v>
      </c>
      <c r="J2382" s="2">
        <v>310504</v>
      </c>
      <c r="K2382" t="str">
        <f t="shared" si="75"/>
        <v>3105</v>
      </c>
      <c r="L2382" t="s">
        <v>2594</v>
      </c>
      <c r="N2382"/>
      <c r="O2382" t="s">
        <v>265</v>
      </c>
    </row>
    <row r="2383" spans="1:29" x14ac:dyDescent="0.25">
      <c r="A2383">
        <v>201601</v>
      </c>
      <c r="B2383" t="s">
        <v>2531</v>
      </c>
      <c r="C2383" s="8">
        <v>4390</v>
      </c>
      <c r="D2383" s="8" t="str">
        <f t="shared" si="74"/>
        <v>KINE-4390</v>
      </c>
      <c r="E2383" t="s">
        <v>2652</v>
      </c>
      <c r="F2383" s="44" t="s">
        <v>127</v>
      </c>
      <c r="G2383" s="44" t="s">
        <v>265</v>
      </c>
      <c r="H2383" t="s">
        <v>2431</v>
      </c>
      <c r="I2383" t="s">
        <v>2432</v>
      </c>
      <c r="J2383" s="2">
        <v>310501</v>
      </c>
      <c r="K2383" t="str">
        <f t="shared" si="75"/>
        <v>3105</v>
      </c>
      <c r="L2383" t="s">
        <v>2433</v>
      </c>
      <c r="N2383"/>
      <c r="O2383" t="s">
        <v>265</v>
      </c>
    </row>
    <row r="2384" spans="1:29" x14ac:dyDescent="0.25">
      <c r="A2384">
        <v>202209</v>
      </c>
      <c r="B2384" t="s">
        <v>2531</v>
      </c>
      <c r="C2384" s="8">
        <v>4693</v>
      </c>
      <c r="D2384" s="8" t="str">
        <f t="shared" si="74"/>
        <v>KINE-4693</v>
      </c>
      <c r="E2384" t="s">
        <v>2653</v>
      </c>
      <c r="F2384" s="44" t="s">
        <v>127</v>
      </c>
      <c r="G2384" s="44" t="s">
        <v>265</v>
      </c>
      <c r="H2384" t="s">
        <v>2431</v>
      </c>
      <c r="I2384" t="s">
        <v>2432</v>
      </c>
      <c r="J2384" s="2">
        <v>310501</v>
      </c>
      <c r="K2384" t="str">
        <f t="shared" si="75"/>
        <v>3105</v>
      </c>
      <c r="L2384" t="s">
        <v>2433</v>
      </c>
      <c r="M2384" t="s">
        <v>467</v>
      </c>
      <c r="N2384"/>
      <c r="O2384" t="s">
        <v>265</v>
      </c>
      <c r="P2384">
        <v>3</v>
      </c>
      <c r="Q2384">
        <v>1</v>
      </c>
      <c r="R2384">
        <v>1702</v>
      </c>
      <c r="S2384">
        <v>1</v>
      </c>
      <c r="T2384">
        <v>4</v>
      </c>
      <c r="U2384">
        <v>0</v>
      </c>
      <c r="V2384">
        <v>0</v>
      </c>
      <c r="AA2384" t="s">
        <v>468</v>
      </c>
      <c r="AB2384" t="s">
        <v>282</v>
      </c>
      <c r="AC2384" t="s">
        <v>282</v>
      </c>
    </row>
    <row r="2385" spans="1:29" x14ac:dyDescent="0.25">
      <c r="A2385">
        <v>202209</v>
      </c>
      <c r="B2385" t="s">
        <v>2531</v>
      </c>
      <c r="C2385" s="8">
        <v>4694</v>
      </c>
      <c r="D2385" s="8" t="str">
        <f t="shared" si="74"/>
        <v>KINE-4694</v>
      </c>
      <c r="E2385" t="s">
        <v>2653</v>
      </c>
      <c r="F2385" s="44" t="s">
        <v>127</v>
      </c>
      <c r="G2385" s="44" t="s">
        <v>265</v>
      </c>
      <c r="H2385" t="s">
        <v>2431</v>
      </c>
      <c r="I2385" t="s">
        <v>2432</v>
      </c>
      <c r="J2385" s="2">
        <v>310501</v>
      </c>
      <c r="K2385" t="str">
        <f t="shared" si="75"/>
        <v>3105</v>
      </c>
      <c r="L2385" t="s">
        <v>2433</v>
      </c>
      <c r="M2385" t="s">
        <v>467</v>
      </c>
      <c r="N2385"/>
      <c r="O2385" t="s">
        <v>265</v>
      </c>
      <c r="P2385">
        <v>3</v>
      </c>
      <c r="Q2385">
        <v>1</v>
      </c>
      <c r="R2385">
        <v>1702</v>
      </c>
      <c r="S2385">
        <v>1</v>
      </c>
      <c r="T2385">
        <v>4</v>
      </c>
      <c r="U2385">
        <v>0</v>
      </c>
      <c r="V2385">
        <v>0</v>
      </c>
      <c r="AA2385" t="s">
        <v>468</v>
      </c>
      <c r="AB2385" t="s">
        <v>282</v>
      </c>
      <c r="AC2385" t="s">
        <v>282</v>
      </c>
    </row>
    <row r="2386" spans="1:29" x14ac:dyDescent="0.25">
      <c r="A2386">
        <v>201601</v>
      </c>
      <c r="B2386" t="s">
        <v>2531</v>
      </c>
      <c r="C2386" s="8">
        <v>4696</v>
      </c>
      <c r="D2386" s="8" t="str">
        <f t="shared" si="74"/>
        <v>KINE-4696</v>
      </c>
      <c r="E2386" t="s">
        <v>297</v>
      </c>
      <c r="F2386" s="44" t="s">
        <v>127</v>
      </c>
      <c r="G2386" s="44" t="s">
        <v>265</v>
      </c>
      <c r="H2386" t="s">
        <v>2431</v>
      </c>
      <c r="I2386" t="s">
        <v>2432</v>
      </c>
      <c r="J2386" s="2">
        <v>310501</v>
      </c>
      <c r="K2386" t="str">
        <f t="shared" si="75"/>
        <v>3105</v>
      </c>
      <c r="L2386" t="s">
        <v>2433</v>
      </c>
      <c r="N2386"/>
      <c r="O2386" t="s">
        <v>265</v>
      </c>
    </row>
    <row r="2387" spans="1:29" x14ac:dyDescent="0.25">
      <c r="A2387">
        <v>202109</v>
      </c>
      <c r="B2387" t="s">
        <v>2531</v>
      </c>
      <c r="C2387" s="8">
        <v>5301</v>
      </c>
      <c r="D2387" s="8" t="str">
        <f t="shared" si="74"/>
        <v>KINE-5301</v>
      </c>
      <c r="E2387" t="s">
        <v>2654</v>
      </c>
      <c r="F2387" s="44" t="s">
        <v>606</v>
      </c>
      <c r="G2387" s="44" t="s">
        <v>261</v>
      </c>
      <c r="H2387" t="s">
        <v>2431</v>
      </c>
      <c r="I2387" t="s">
        <v>2432</v>
      </c>
      <c r="J2387" s="2">
        <v>260908</v>
      </c>
      <c r="K2387" t="str">
        <f t="shared" si="75"/>
        <v>2609</v>
      </c>
      <c r="L2387" t="s">
        <v>2655</v>
      </c>
      <c r="M2387" t="s">
        <v>467</v>
      </c>
      <c r="N2387"/>
      <c r="O2387" t="s">
        <v>265</v>
      </c>
      <c r="P2387">
        <v>1</v>
      </c>
      <c r="Q2387">
        <v>1</v>
      </c>
      <c r="R2387">
        <v>1702</v>
      </c>
      <c r="S2387">
        <v>1</v>
      </c>
      <c r="T2387">
        <v>5</v>
      </c>
      <c r="U2387">
        <v>0</v>
      </c>
      <c r="V2387">
        <v>0</v>
      </c>
      <c r="AA2387" t="s">
        <v>468</v>
      </c>
      <c r="AB2387" t="s">
        <v>282</v>
      </c>
      <c r="AC2387" t="s">
        <v>282</v>
      </c>
    </row>
    <row r="2388" spans="1:29" x14ac:dyDescent="0.25">
      <c r="A2388">
        <v>202109</v>
      </c>
      <c r="B2388" t="s">
        <v>2531</v>
      </c>
      <c r="C2388" s="8">
        <v>5306</v>
      </c>
      <c r="D2388" s="8" t="str">
        <f t="shared" si="74"/>
        <v>KINE-5306</v>
      </c>
      <c r="E2388" t="s">
        <v>2656</v>
      </c>
      <c r="F2388" s="44" t="s">
        <v>606</v>
      </c>
      <c r="G2388" s="44" t="s">
        <v>265</v>
      </c>
      <c r="H2388" t="s">
        <v>2431</v>
      </c>
      <c r="I2388" t="s">
        <v>2432</v>
      </c>
      <c r="J2388" s="2">
        <v>260908</v>
      </c>
      <c r="K2388" t="str">
        <f t="shared" si="75"/>
        <v>2609</v>
      </c>
      <c r="L2388" t="s">
        <v>2655</v>
      </c>
      <c r="M2388" t="s">
        <v>467</v>
      </c>
      <c r="N2388"/>
      <c r="O2388" t="s">
        <v>265</v>
      </c>
      <c r="P2388">
        <v>1</v>
      </c>
      <c r="Q2388">
        <v>1</v>
      </c>
      <c r="R2388">
        <v>1702</v>
      </c>
      <c r="S2388">
        <v>1</v>
      </c>
      <c r="T2388">
        <v>5</v>
      </c>
      <c r="U2388">
        <v>0</v>
      </c>
      <c r="V2388">
        <v>0</v>
      </c>
      <c r="AA2388" t="s">
        <v>468</v>
      </c>
      <c r="AB2388" t="s">
        <v>282</v>
      </c>
      <c r="AC2388" t="s">
        <v>282</v>
      </c>
    </row>
    <row r="2389" spans="1:29" x14ac:dyDescent="0.25">
      <c r="A2389">
        <v>202109</v>
      </c>
      <c r="B2389" t="s">
        <v>2531</v>
      </c>
      <c r="C2389" s="8">
        <v>5307</v>
      </c>
      <c r="D2389" s="8" t="str">
        <f t="shared" si="74"/>
        <v>KINE-5307</v>
      </c>
      <c r="E2389" t="s">
        <v>2657</v>
      </c>
      <c r="F2389" s="44" t="s">
        <v>606</v>
      </c>
      <c r="G2389" s="44" t="s">
        <v>265</v>
      </c>
      <c r="H2389" t="s">
        <v>2431</v>
      </c>
      <c r="I2389" t="s">
        <v>2432</v>
      </c>
      <c r="J2389" s="2">
        <v>260908</v>
      </c>
      <c r="K2389" t="str">
        <f t="shared" si="75"/>
        <v>2609</v>
      </c>
      <c r="L2389" t="s">
        <v>2655</v>
      </c>
      <c r="M2389" t="s">
        <v>467</v>
      </c>
      <c r="N2389"/>
      <c r="O2389" t="s">
        <v>265</v>
      </c>
      <c r="P2389">
        <v>1</v>
      </c>
      <c r="Q2389">
        <v>1</v>
      </c>
      <c r="R2389">
        <v>1702</v>
      </c>
      <c r="S2389">
        <v>1</v>
      </c>
      <c r="T2389">
        <v>5</v>
      </c>
      <c r="U2389">
        <v>0</v>
      </c>
      <c r="V2389">
        <v>0</v>
      </c>
      <c r="AA2389" t="s">
        <v>468</v>
      </c>
      <c r="AB2389" t="s">
        <v>282</v>
      </c>
      <c r="AC2389" t="s">
        <v>282</v>
      </c>
    </row>
    <row r="2390" spans="1:29" x14ac:dyDescent="0.25">
      <c r="A2390">
        <v>202109</v>
      </c>
      <c r="B2390" t="s">
        <v>2531</v>
      </c>
      <c r="C2390" s="8">
        <v>5308</v>
      </c>
      <c r="D2390" s="8" t="str">
        <f t="shared" si="74"/>
        <v>KINE-5308</v>
      </c>
      <c r="E2390" t="s">
        <v>2658</v>
      </c>
      <c r="F2390" s="44" t="s">
        <v>606</v>
      </c>
      <c r="G2390" s="44" t="s">
        <v>265</v>
      </c>
      <c r="H2390" t="s">
        <v>2431</v>
      </c>
      <c r="I2390" t="s">
        <v>2432</v>
      </c>
      <c r="J2390" s="2">
        <v>260908</v>
      </c>
      <c r="K2390" t="str">
        <f t="shared" si="75"/>
        <v>2609</v>
      </c>
      <c r="L2390" t="s">
        <v>2655</v>
      </c>
      <c r="M2390" t="s">
        <v>467</v>
      </c>
      <c r="N2390"/>
      <c r="O2390" t="s">
        <v>265</v>
      </c>
      <c r="P2390">
        <v>1</v>
      </c>
      <c r="Q2390">
        <v>1</v>
      </c>
      <c r="R2390">
        <v>1702</v>
      </c>
      <c r="S2390">
        <v>1</v>
      </c>
      <c r="T2390">
        <v>5</v>
      </c>
      <c r="U2390">
        <v>0</v>
      </c>
      <c r="V2390">
        <v>0</v>
      </c>
      <c r="AA2390" t="s">
        <v>468</v>
      </c>
      <c r="AB2390" t="s">
        <v>282</v>
      </c>
      <c r="AC2390" t="s">
        <v>282</v>
      </c>
    </row>
    <row r="2391" spans="1:29" x14ac:dyDescent="0.25">
      <c r="A2391">
        <v>202409</v>
      </c>
      <c r="B2391" t="s">
        <v>2531</v>
      </c>
      <c r="C2391" s="8">
        <v>5309</v>
      </c>
      <c r="D2391" s="8" t="str">
        <f t="shared" si="74"/>
        <v>KINE-5309</v>
      </c>
      <c r="E2391" t="s">
        <v>2659</v>
      </c>
      <c r="F2391" s="44" t="s">
        <v>127</v>
      </c>
      <c r="G2391" s="44" t="s">
        <v>265</v>
      </c>
      <c r="H2391" t="s">
        <v>2431</v>
      </c>
      <c r="I2391" t="s">
        <v>2432</v>
      </c>
      <c r="J2391" s="2">
        <v>310505</v>
      </c>
      <c r="K2391" t="str">
        <f t="shared" si="75"/>
        <v>3105</v>
      </c>
      <c r="L2391" t="s">
        <v>2558</v>
      </c>
      <c r="N2391"/>
    </row>
    <row r="2392" spans="1:29" x14ac:dyDescent="0.25">
      <c r="A2392">
        <v>202109</v>
      </c>
      <c r="B2392" t="s">
        <v>2531</v>
      </c>
      <c r="C2392" s="8">
        <v>5310</v>
      </c>
      <c r="D2392" s="8" t="str">
        <f t="shared" si="74"/>
        <v>KINE-5310</v>
      </c>
      <c r="E2392" t="s">
        <v>2660</v>
      </c>
      <c r="F2392" s="44" t="s">
        <v>606</v>
      </c>
      <c r="G2392" s="44" t="s">
        <v>261</v>
      </c>
      <c r="H2392" t="s">
        <v>2431</v>
      </c>
      <c r="I2392" t="s">
        <v>2432</v>
      </c>
      <c r="J2392" s="2">
        <v>260908</v>
      </c>
      <c r="K2392" t="str">
        <f t="shared" si="75"/>
        <v>2609</v>
      </c>
      <c r="L2392" t="s">
        <v>2655</v>
      </c>
      <c r="N2392"/>
      <c r="O2392" t="s">
        <v>265</v>
      </c>
    </row>
    <row r="2393" spans="1:29" x14ac:dyDescent="0.25">
      <c r="A2393">
        <v>202409</v>
      </c>
      <c r="B2393" t="s">
        <v>2531</v>
      </c>
      <c r="C2393" s="8">
        <v>5311</v>
      </c>
      <c r="D2393" s="8" t="str">
        <f t="shared" si="74"/>
        <v>KINE-5311</v>
      </c>
      <c r="E2393" t="s">
        <v>2661</v>
      </c>
      <c r="F2393" s="44" t="s">
        <v>606</v>
      </c>
      <c r="G2393" s="44" t="s">
        <v>265</v>
      </c>
      <c r="H2393" t="s">
        <v>2431</v>
      </c>
      <c r="I2393" t="s">
        <v>2432</v>
      </c>
      <c r="J2393" s="2">
        <v>260908</v>
      </c>
      <c r="K2393" t="str">
        <f t="shared" si="75"/>
        <v>2609</v>
      </c>
      <c r="L2393" t="s">
        <v>2655</v>
      </c>
      <c r="N2393"/>
      <c r="O2393" t="s">
        <v>265</v>
      </c>
    </row>
    <row r="2394" spans="1:29" x14ac:dyDescent="0.25">
      <c r="A2394">
        <v>202409</v>
      </c>
      <c r="B2394" t="s">
        <v>2531</v>
      </c>
      <c r="C2394" s="8">
        <v>5312</v>
      </c>
      <c r="D2394" s="8" t="str">
        <f t="shared" si="74"/>
        <v>KINE-5312</v>
      </c>
      <c r="E2394" t="s">
        <v>2662</v>
      </c>
      <c r="F2394" s="44" t="s">
        <v>606</v>
      </c>
      <c r="G2394" s="44" t="s">
        <v>265</v>
      </c>
      <c r="H2394" t="s">
        <v>2431</v>
      </c>
      <c r="I2394" t="s">
        <v>2432</v>
      </c>
      <c r="J2394" s="2">
        <v>260908</v>
      </c>
      <c r="K2394" t="str">
        <f t="shared" si="75"/>
        <v>2609</v>
      </c>
      <c r="L2394" t="s">
        <v>2655</v>
      </c>
      <c r="N2394"/>
      <c r="O2394" t="s">
        <v>265</v>
      </c>
    </row>
    <row r="2395" spans="1:29" x14ac:dyDescent="0.25">
      <c r="A2395">
        <v>202109</v>
      </c>
      <c r="B2395" t="s">
        <v>2531</v>
      </c>
      <c r="C2395" s="8">
        <v>5313</v>
      </c>
      <c r="D2395" s="8" t="str">
        <f t="shared" si="74"/>
        <v>KINE-5313</v>
      </c>
      <c r="E2395" t="s">
        <v>2663</v>
      </c>
      <c r="F2395" s="44" t="s">
        <v>606</v>
      </c>
      <c r="G2395" s="44" t="s">
        <v>265</v>
      </c>
      <c r="H2395" t="s">
        <v>2431</v>
      </c>
      <c r="I2395" t="s">
        <v>2432</v>
      </c>
      <c r="J2395" s="2">
        <v>260908</v>
      </c>
      <c r="K2395" t="str">
        <f t="shared" si="75"/>
        <v>2609</v>
      </c>
      <c r="L2395" t="s">
        <v>2655</v>
      </c>
      <c r="N2395"/>
      <c r="O2395" t="s">
        <v>265</v>
      </c>
    </row>
    <row r="2396" spans="1:29" x14ac:dyDescent="0.25">
      <c r="A2396">
        <v>202309</v>
      </c>
      <c r="B2396" t="s">
        <v>2531</v>
      </c>
      <c r="C2396" s="8">
        <v>5314</v>
      </c>
      <c r="D2396" s="8" t="str">
        <f t="shared" si="74"/>
        <v>KINE-5314</v>
      </c>
      <c r="E2396" t="s">
        <v>2664</v>
      </c>
      <c r="F2396" s="44" t="s">
        <v>606</v>
      </c>
      <c r="G2396" s="44" t="s">
        <v>265</v>
      </c>
      <c r="H2396" t="s">
        <v>2431</v>
      </c>
      <c r="I2396" t="s">
        <v>2432</v>
      </c>
      <c r="J2396" s="2">
        <v>260908</v>
      </c>
      <c r="K2396" t="str">
        <f t="shared" si="75"/>
        <v>2609</v>
      </c>
      <c r="L2396" t="s">
        <v>2655</v>
      </c>
      <c r="M2396" t="s">
        <v>467</v>
      </c>
      <c r="N2396"/>
      <c r="O2396" t="s">
        <v>265</v>
      </c>
      <c r="P2396">
        <v>1</v>
      </c>
      <c r="Q2396">
        <v>1</v>
      </c>
      <c r="R2396">
        <v>1677</v>
      </c>
      <c r="S2396">
        <v>1</v>
      </c>
      <c r="T2396">
        <v>5</v>
      </c>
      <c r="U2396">
        <v>0</v>
      </c>
      <c r="V2396">
        <v>0</v>
      </c>
      <c r="AA2396" t="s">
        <v>468</v>
      </c>
      <c r="AB2396" t="s">
        <v>282</v>
      </c>
      <c r="AC2396" t="s">
        <v>282</v>
      </c>
    </row>
    <row r="2397" spans="1:29" x14ac:dyDescent="0.25">
      <c r="A2397">
        <v>202109</v>
      </c>
      <c r="B2397" t="s">
        <v>2531</v>
      </c>
      <c r="C2397" s="8">
        <v>5315</v>
      </c>
      <c r="D2397" s="8" t="str">
        <f t="shared" si="74"/>
        <v>KINE-5315</v>
      </c>
      <c r="E2397" t="s">
        <v>2665</v>
      </c>
      <c r="F2397" s="44" t="s">
        <v>606</v>
      </c>
      <c r="G2397" s="44" t="s">
        <v>261</v>
      </c>
      <c r="H2397" t="s">
        <v>2431</v>
      </c>
      <c r="I2397" t="s">
        <v>2432</v>
      </c>
      <c r="J2397" s="2">
        <v>260908</v>
      </c>
      <c r="K2397" t="str">
        <f t="shared" si="75"/>
        <v>2609</v>
      </c>
      <c r="L2397" t="s">
        <v>2655</v>
      </c>
      <c r="N2397"/>
      <c r="O2397" t="s">
        <v>265</v>
      </c>
    </row>
    <row r="2398" spans="1:29" x14ac:dyDescent="0.25">
      <c r="A2398">
        <v>202109</v>
      </c>
      <c r="B2398" t="s">
        <v>2531</v>
      </c>
      <c r="C2398" s="8">
        <v>5316</v>
      </c>
      <c r="D2398" s="8" t="str">
        <f t="shared" si="74"/>
        <v>KINE-5316</v>
      </c>
      <c r="E2398" t="s">
        <v>2638</v>
      </c>
      <c r="F2398" s="44" t="s">
        <v>606</v>
      </c>
      <c r="G2398" s="44" t="s">
        <v>261</v>
      </c>
      <c r="H2398" t="s">
        <v>2431</v>
      </c>
      <c r="I2398" t="s">
        <v>2432</v>
      </c>
      <c r="J2398" s="2">
        <v>260908</v>
      </c>
      <c r="K2398" t="str">
        <f t="shared" si="75"/>
        <v>2609</v>
      </c>
      <c r="L2398" t="s">
        <v>2655</v>
      </c>
      <c r="M2398" t="s">
        <v>467</v>
      </c>
      <c r="N2398"/>
      <c r="O2398" t="s">
        <v>265</v>
      </c>
      <c r="P2398">
        <v>1</v>
      </c>
      <c r="Q2398">
        <v>1</v>
      </c>
      <c r="R2398">
        <v>1702</v>
      </c>
      <c r="S2398">
        <v>1</v>
      </c>
      <c r="T2398">
        <v>5</v>
      </c>
      <c r="U2398">
        <v>0</v>
      </c>
      <c r="V2398">
        <v>0</v>
      </c>
      <c r="AA2398" t="s">
        <v>468</v>
      </c>
      <c r="AB2398" t="s">
        <v>282</v>
      </c>
      <c r="AC2398" t="s">
        <v>282</v>
      </c>
    </row>
    <row r="2399" spans="1:29" x14ac:dyDescent="0.25">
      <c r="A2399">
        <v>202109</v>
      </c>
      <c r="B2399" t="s">
        <v>2531</v>
      </c>
      <c r="C2399" s="8">
        <v>5317</v>
      </c>
      <c r="D2399" s="8" t="str">
        <f t="shared" si="74"/>
        <v>KINE-5317</v>
      </c>
      <c r="E2399" t="s">
        <v>2666</v>
      </c>
      <c r="F2399" s="44" t="s">
        <v>606</v>
      </c>
      <c r="G2399" s="44" t="s">
        <v>261</v>
      </c>
      <c r="H2399" t="s">
        <v>2431</v>
      </c>
      <c r="I2399" t="s">
        <v>2432</v>
      </c>
      <c r="J2399" s="2">
        <v>260908</v>
      </c>
      <c r="K2399" t="str">
        <f t="shared" si="75"/>
        <v>2609</v>
      </c>
      <c r="L2399" t="s">
        <v>2655</v>
      </c>
      <c r="M2399" t="s">
        <v>467</v>
      </c>
      <c r="N2399"/>
      <c r="O2399" t="s">
        <v>265</v>
      </c>
      <c r="P2399">
        <v>1</v>
      </c>
      <c r="Q2399">
        <v>1</v>
      </c>
      <c r="R2399">
        <v>1702</v>
      </c>
      <c r="S2399">
        <v>1</v>
      </c>
      <c r="T2399">
        <v>5</v>
      </c>
      <c r="U2399">
        <v>0</v>
      </c>
      <c r="V2399">
        <v>0</v>
      </c>
      <c r="AA2399" t="s">
        <v>468</v>
      </c>
      <c r="AB2399" t="s">
        <v>282</v>
      </c>
      <c r="AC2399" t="s">
        <v>282</v>
      </c>
    </row>
    <row r="2400" spans="1:29" x14ac:dyDescent="0.25">
      <c r="A2400">
        <v>202109</v>
      </c>
      <c r="B2400" t="s">
        <v>2531</v>
      </c>
      <c r="C2400" s="8">
        <v>5318</v>
      </c>
      <c r="D2400" s="8" t="str">
        <f t="shared" si="74"/>
        <v>KINE-5318</v>
      </c>
      <c r="E2400" t="s">
        <v>2667</v>
      </c>
      <c r="F2400" s="44" t="s">
        <v>606</v>
      </c>
      <c r="G2400" s="44" t="s">
        <v>261</v>
      </c>
      <c r="H2400" t="s">
        <v>2431</v>
      </c>
      <c r="I2400" t="s">
        <v>2432</v>
      </c>
      <c r="J2400" s="2">
        <v>260908</v>
      </c>
      <c r="K2400" t="str">
        <f t="shared" si="75"/>
        <v>2609</v>
      </c>
      <c r="L2400" t="s">
        <v>2655</v>
      </c>
      <c r="M2400" t="s">
        <v>467</v>
      </c>
      <c r="N2400"/>
      <c r="O2400" t="s">
        <v>265</v>
      </c>
      <c r="P2400">
        <v>1</v>
      </c>
      <c r="Q2400">
        <v>1</v>
      </c>
      <c r="R2400">
        <v>1702</v>
      </c>
      <c r="S2400">
        <v>1</v>
      </c>
      <c r="T2400">
        <v>5</v>
      </c>
      <c r="U2400">
        <v>0</v>
      </c>
      <c r="V2400">
        <v>0</v>
      </c>
      <c r="AA2400" t="s">
        <v>468</v>
      </c>
      <c r="AB2400" t="s">
        <v>282</v>
      </c>
      <c r="AC2400" t="s">
        <v>282</v>
      </c>
    </row>
    <row r="2401" spans="1:29" x14ac:dyDescent="0.25">
      <c r="A2401">
        <v>202109</v>
      </c>
      <c r="B2401" t="s">
        <v>2531</v>
      </c>
      <c r="C2401" s="8">
        <v>5325</v>
      </c>
      <c r="D2401" s="8" t="str">
        <f t="shared" si="74"/>
        <v>KINE-5325</v>
      </c>
      <c r="E2401" t="s">
        <v>2668</v>
      </c>
      <c r="F2401" s="44" t="s">
        <v>606</v>
      </c>
      <c r="G2401" s="44" t="s">
        <v>265</v>
      </c>
      <c r="H2401" t="s">
        <v>2431</v>
      </c>
      <c r="I2401" t="s">
        <v>2432</v>
      </c>
      <c r="J2401" s="2">
        <v>260908</v>
      </c>
      <c r="K2401" t="str">
        <f t="shared" si="75"/>
        <v>2609</v>
      </c>
      <c r="L2401" t="s">
        <v>2655</v>
      </c>
      <c r="N2401"/>
      <c r="O2401" t="s">
        <v>265</v>
      </c>
    </row>
    <row r="2402" spans="1:29" x14ac:dyDescent="0.25">
      <c r="A2402">
        <v>202109</v>
      </c>
      <c r="B2402" t="s">
        <v>2531</v>
      </c>
      <c r="C2402" s="8">
        <v>5327</v>
      </c>
      <c r="D2402" s="8" t="str">
        <f t="shared" si="74"/>
        <v>KINE-5327</v>
      </c>
      <c r="E2402" t="s">
        <v>2669</v>
      </c>
      <c r="F2402" s="44" t="s">
        <v>606</v>
      </c>
      <c r="G2402" s="44" t="s">
        <v>265</v>
      </c>
      <c r="H2402" t="s">
        <v>2431</v>
      </c>
      <c r="I2402" t="s">
        <v>2432</v>
      </c>
      <c r="J2402" s="2">
        <v>260908</v>
      </c>
      <c r="K2402" t="str">
        <f t="shared" si="75"/>
        <v>2609</v>
      </c>
      <c r="L2402" t="s">
        <v>2655</v>
      </c>
      <c r="M2402" t="s">
        <v>467</v>
      </c>
      <c r="N2402"/>
      <c r="O2402" t="s">
        <v>265</v>
      </c>
      <c r="P2402">
        <v>1</v>
      </c>
      <c r="Q2402">
        <v>1</v>
      </c>
      <c r="R2402">
        <v>1702</v>
      </c>
      <c r="S2402">
        <v>1</v>
      </c>
      <c r="T2402">
        <v>5</v>
      </c>
      <c r="U2402">
        <v>0</v>
      </c>
      <c r="V2402">
        <v>0</v>
      </c>
      <c r="AA2402" t="s">
        <v>468</v>
      </c>
      <c r="AB2402" t="s">
        <v>282</v>
      </c>
      <c r="AC2402" t="s">
        <v>282</v>
      </c>
    </row>
    <row r="2403" spans="1:29" x14ac:dyDescent="0.25">
      <c r="A2403">
        <v>202109</v>
      </c>
      <c r="B2403" t="s">
        <v>2531</v>
      </c>
      <c r="C2403" s="8">
        <v>5330</v>
      </c>
      <c r="D2403" s="8" t="str">
        <f t="shared" si="74"/>
        <v>KINE-5330</v>
      </c>
      <c r="E2403" t="s">
        <v>2670</v>
      </c>
      <c r="F2403" s="44" t="s">
        <v>606</v>
      </c>
      <c r="G2403" s="44" t="s">
        <v>261</v>
      </c>
      <c r="H2403" t="s">
        <v>2431</v>
      </c>
      <c r="I2403" t="s">
        <v>2432</v>
      </c>
      <c r="J2403" s="2">
        <v>260908</v>
      </c>
      <c r="K2403" t="str">
        <f t="shared" si="75"/>
        <v>2609</v>
      </c>
      <c r="L2403" t="s">
        <v>2655</v>
      </c>
      <c r="M2403" t="s">
        <v>467</v>
      </c>
      <c r="N2403"/>
      <c r="O2403" t="s">
        <v>265</v>
      </c>
      <c r="P2403">
        <v>1</v>
      </c>
      <c r="Q2403">
        <v>1</v>
      </c>
      <c r="R2403">
        <v>1702</v>
      </c>
      <c r="S2403">
        <v>1</v>
      </c>
      <c r="T2403">
        <v>5</v>
      </c>
      <c r="U2403">
        <v>0</v>
      </c>
      <c r="V2403">
        <v>0</v>
      </c>
      <c r="AA2403" t="s">
        <v>468</v>
      </c>
      <c r="AB2403" t="s">
        <v>282</v>
      </c>
      <c r="AC2403" t="s">
        <v>282</v>
      </c>
    </row>
    <row r="2404" spans="1:29" x14ac:dyDescent="0.25">
      <c r="A2404">
        <v>202109</v>
      </c>
      <c r="B2404" t="s">
        <v>2531</v>
      </c>
      <c r="C2404" s="8">
        <v>5338</v>
      </c>
      <c r="D2404" s="8" t="str">
        <f t="shared" si="74"/>
        <v>KINE-5338</v>
      </c>
      <c r="E2404" t="s">
        <v>2671</v>
      </c>
      <c r="F2404" s="44" t="s">
        <v>606</v>
      </c>
      <c r="G2404" s="44" t="s">
        <v>265</v>
      </c>
      <c r="H2404" t="s">
        <v>2431</v>
      </c>
      <c r="I2404" t="s">
        <v>2432</v>
      </c>
      <c r="J2404" s="2">
        <v>260908</v>
      </c>
      <c r="K2404" t="str">
        <f t="shared" si="75"/>
        <v>2609</v>
      </c>
      <c r="L2404" t="s">
        <v>2655</v>
      </c>
      <c r="M2404" t="s">
        <v>467</v>
      </c>
      <c r="N2404"/>
      <c r="O2404" t="s">
        <v>265</v>
      </c>
      <c r="P2404">
        <v>1</v>
      </c>
      <c r="Q2404">
        <v>1</v>
      </c>
      <c r="R2404">
        <v>1702</v>
      </c>
      <c r="S2404">
        <v>1</v>
      </c>
      <c r="T2404">
        <v>5</v>
      </c>
      <c r="U2404">
        <v>0</v>
      </c>
      <c r="V2404">
        <v>0</v>
      </c>
      <c r="AA2404" t="s">
        <v>468</v>
      </c>
      <c r="AB2404" t="s">
        <v>282</v>
      </c>
      <c r="AC2404" t="s">
        <v>282</v>
      </c>
    </row>
    <row r="2405" spans="1:29" x14ac:dyDescent="0.25">
      <c r="A2405">
        <v>202109</v>
      </c>
      <c r="B2405" t="s">
        <v>2531</v>
      </c>
      <c r="C2405" s="8">
        <v>5340</v>
      </c>
      <c r="D2405" s="8" t="str">
        <f t="shared" si="74"/>
        <v>KINE-5340</v>
      </c>
      <c r="E2405" t="s">
        <v>2672</v>
      </c>
      <c r="F2405" s="44" t="s">
        <v>606</v>
      </c>
      <c r="G2405" s="44" t="s">
        <v>265</v>
      </c>
      <c r="H2405" t="s">
        <v>2431</v>
      </c>
      <c r="I2405" t="s">
        <v>2432</v>
      </c>
      <c r="J2405" s="2">
        <v>260908</v>
      </c>
      <c r="K2405" t="str">
        <f t="shared" si="75"/>
        <v>2609</v>
      </c>
      <c r="L2405" t="s">
        <v>2655</v>
      </c>
      <c r="M2405" t="s">
        <v>467</v>
      </c>
      <c r="N2405"/>
      <c r="O2405" t="s">
        <v>265</v>
      </c>
      <c r="P2405">
        <v>1</v>
      </c>
      <c r="Q2405">
        <v>1</v>
      </c>
      <c r="R2405">
        <v>1702</v>
      </c>
      <c r="S2405">
        <v>1</v>
      </c>
      <c r="T2405">
        <v>5</v>
      </c>
      <c r="U2405">
        <v>0</v>
      </c>
      <c r="V2405">
        <v>0</v>
      </c>
      <c r="AA2405" t="s">
        <v>468</v>
      </c>
      <c r="AB2405" t="s">
        <v>282</v>
      </c>
      <c r="AC2405" t="s">
        <v>282</v>
      </c>
    </row>
    <row r="2406" spans="1:29" x14ac:dyDescent="0.25">
      <c r="A2406">
        <v>202109</v>
      </c>
      <c r="B2406" t="s">
        <v>2531</v>
      </c>
      <c r="C2406" s="8">
        <v>5390</v>
      </c>
      <c r="D2406" s="8" t="str">
        <f t="shared" si="74"/>
        <v>KINE-5390</v>
      </c>
      <c r="E2406" t="s">
        <v>542</v>
      </c>
      <c r="F2406" s="44" t="s">
        <v>606</v>
      </c>
      <c r="G2406" s="44" t="s">
        <v>261</v>
      </c>
      <c r="H2406" t="s">
        <v>2431</v>
      </c>
      <c r="I2406" t="s">
        <v>2432</v>
      </c>
      <c r="J2406" s="2">
        <v>260908</v>
      </c>
      <c r="K2406" t="str">
        <f t="shared" si="75"/>
        <v>2609</v>
      </c>
      <c r="L2406" t="s">
        <v>2655</v>
      </c>
      <c r="M2406" t="s">
        <v>467</v>
      </c>
      <c r="N2406"/>
      <c r="O2406" t="s">
        <v>265</v>
      </c>
      <c r="P2406">
        <v>4</v>
      </c>
      <c r="Q2406">
        <v>1</v>
      </c>
      <c r="R2406">
        <v>1702</v>
      </c>
      <c r="S2406">
        <v>1</v>
      </c>
      <c r="T2406">
        <v>5</v>
      </c>
      <c r="U2406">
        <v>0</v>
      </c>
      <c r="V2406">
        <v>0</v>
      </c>
      <c r="AA2406" t="s">
        <v>468</v>
      </c>
      <c r="AB2406" t="s">
        <v>282</v>
      </c>
      <c r="AC2406" t="s">
        <v>282</v>
      </c>
    </row>
    <row r="2407" spans="1:29" x14ac:dyDescent="0.25">
      <c r="A2407">
        <v>202309</v>
      </c>
      <c r="B2407" t="s">
        <v>2531</v>
      </c>
      <c r="C2407" s="8">
        <v>5394</v>
      </c>
      <c r="D2407" s="8" t="str">
        <f t="shared" si="74"/>
        <v>KINE-5394</v>
      </c>
      <c r="E2407" t="s">
        <v>2673</v>
      </c>
      <c r="F2407" s="44" t="s">
        <v>606</v>
      </c>
      <c r="G2407" s="44" t="s">
        <v>265</v>
      </c>
      <c r="H2407" t="s">
        <v>2431</v>
      </c>
      <c r="I2407" t="s">
        <v>2432</v>
      </c>
      <c r="J2407" s="2">
        <v>260908</v>
      </c>
      <c r="K2407" t="str">
        <f t="shared" si="75"/>
        <v>2609</v>
      </c>
      <c r="L2407" t="s">
        <v>2655</v>
      </c>
      <c r="M2407" t="s">
        <v>467</v>
      </c>
      <c r="N2407"/>
      <c r="O2407" t="s">
        <v>265</v>
      </c>
      <c r="P2407">
        <v>3</v>
      </c>
      <c r="Q2407">
        <v>1</v>
      </c>
      <c r="R2407">
        <v>1677</v>
      </c>
      <c r="S2407">
        <v>1</v>
      </c>
      <c r="T2407">
        <v>5</v>
      </c>
      <c r="U2407">
        <v>0</v>
      </c>
      <c r="V2407">
        <v>0</v>
      </c>
      <c r="AA2407" t="s">
        <v>468</v>
      </c>
      <c r="AB2407" t="s">
        <v>282</v>
      </c>
      <c r="AC2407" t="s">
        <v>282</v>
      </c>
    </row>
    <row r="2408" spans="1:29" x14ac:dyDescent="0.25">
      <c r="A2408">
        <v>202309</v>
      </c>
      <c r="B2408" t="s">
        <v>2531</v>
      </c>
      <c r="C2408" s="8">
        <v>5395</v>
      </c>
      <c r="D2408" s="8" t="str">
        <f t="shared" si="74"/>
        <v>KINE-5395</v>
      </c>
      <c r="E2408" t="s">
        <v>2674</v>
      </c>
      <c r="F2408" s="44" t="s">
        <v>127</v>
      </c>
      <c r="G2408" s="44" t="s">
        <v>265</v>
      </c>
      <c r="H2408" t="s">
        <v>2431</v>
      </c>
      <c r="I2408" t="s">
        <v>2432</v>
      </c>
      <c r="J2408" s="2">
        <v>310501</v>
      </c>
      <c r="K2408" t="str">
        <f t="shared" si="75"/>
        <v>3105</v>
      </c>
      <c r="L2408" t="s">
        <v>2433</v>
      </c>
      <c r="M2408" t="s">
        <v>467</v>
      </c>
      <c r="N2408"/>
      <c r="P2408">
        <v>1</v>
      </c>
      <c r="Q2408">
        <v>1</v>
      </c>
      <c r="R2408">
        <v>1677</v>
      </c>
      <c r="S2408">
        <v>1</v>
      </c>
      <c r="T2408">
        <v>5</v>
      </c>
      <c r="U2408">
        <v>0</v>
      </c>
      <c r="V2408">
        <v>0</v>
      </c>
      <c r="AA2408" t="s">
        <v>468</v>
      </c>
      <c r="AB2408" t="s">
        <v>282</v>
      </c>
      <c r="AC2408" t="s">
        <v>282</v>
      </c>
    </row>
    <row r="2409" spans="1:29" x14ac:dyDescent="0.25">
      <c r="A2409">
        <v>202109</v>
      </c>
      <c r="B2409" t="s">
        <v>2531</v>
      </c>
      <c r="C2409" s="8">
        <v>5397</v>
      </c>
      <c r="D2409" s="8" t="str">
        <f t="shared" si="74"/>
        <v>KINE-5397</v>
      </c>
      <c r="E2409" t="s">
        <v>2675</v>
      </c>
      <c r="F2409" s="44" t="s">
        <v>606</v>
      </c>
      <c r="G2409" s="44" t="s">
        <v>265</v>
      </c>
      <c r="H2409" t="s">
        <v>2431</v>
      </c>
      <c r="I2409" t="s">
        <v>2432</v>
      </c>
      <c r="J2409" s="2">
        <v>260908</v>
      </c>
      <c r="K2409" t="str">
        <f t="shared" si="75"/>
        <v>2609</v>
      </c>
      <c r="L2409" t="s">
        <v>2655</v>
      </c>
      <c r="M2409" t="s">
        <v>467</v>
      </c>
      <c r="N2409"/>
      <c r="O2409" t="s">
        <v>265</v>
      </c>
      <c r="P2409">
        <v>1</v>
      </c>
      <c r="Q2409">
        <v>1</v>
      </c>
      <c r="R2409">
        <v>1702</v>
      </c>
      <c r="S2409">
        <v>1</v>
      </c>
      <c r="T2409">
        <v>5</v>
      </c>
      <c r="U2409">
        <v>0</v>
      </c>
      <c r="V2409">
        <v>0</v>
      </c>
      <c r="AA2409" t="s">
        <v>468</v>
      </c>
      <c r="AB2409" t="s">
        <v>282</v>
      </c>
      <c r="AC2409" t="s">
        <v>282</v>
      </c>
    </row>
    <row r="2410" spans="1:29" x14ac:dyDescent="0.25">
      <c r="A2410">
        <v>202109</v>
      </c>
      <c r="B2410" t="s">
        <v>2531</v>
      </c>
      <c r="C2410" s="8">
        <v>5690</v>
      </c>
      <c r="D2410" s="8" t="str">
        <f t="shared" si="74"/>
        <v>KINE-5690</v>
      </c>
      <c r="E2410" t="s">
        <v>542</v>
      </c>
      <c r="F2410" s="44" t="s">
        <v>606</v>
      </c>
      <c r="G2410" s="44" t="s">
        <v>265</v>
      </c>
      <c r="H2410" t="s">
        <v>2431</v>
      </c>
      <c r="I2410" t="s">
        <v>2432</v>
      </c>
      <c r="J2410" s="2">
        <v>260908</v>
      </c>
      <c r="K2410" t="str">
        <f t="shared" si="75"/>
        <v>2609</v>
      </c>
      <c r="L2410" t="s">
        <v>2655</v>
      </c>
      <c r="M2410" t="s">
        <v>467</v>
      </c>
      <c r="N2410"/>
      <c r="O2410" t="s">
        <v>265</v>
      </c>
      <c r="P2410">
        <v>4</v>
      </c>
      <c r="Q2410">
        <v>1</v>
      </c>
      <c r="R2410">
        <v>1702</v>
      </c>
      <c r="S2410">
        <v>1</v>
      </c>
      <c r="T2410">
        <v>5</v>
      </c>
      <c r="U2410">
        <v>0</v>
      </c>
      <c r="V2410">
        <v>0</v>
      </c>
      <c r="AA2410" t="s">
        <v>468</v>
      </c>
      <c r="AB2410" t="s">
        <v>282</v>
      </c>
      <c r="AC2410" t="s">
        <v>282</v>
      </c>
    </row>
    <row r="2411" spans="1:29" x14ac:dyDescent="0.25">
      <c r="A2411">
        <v>202109</v>
      </c>
      <c r="B2411" t="s">
        <v>2531</v>
      </c>
      <c r="C2411" s="8">
        <v>5696</v>
      </c>
      <c r="D2411" s="8" t="str">
        <f t="shared" si="74"/>
        <v>KINE-5696</v>
      </c>
      <c r="E2411" t="s">
        <v>297</v>
      </c>
      <c r="F2411" s="44" t="s">
        <v>606</v>
      </c>
      <c r="G2411" s="44" t="s">
        <v>265</v>
      </c>
      <c r="H2411" t="s">
        <v>2431</v>
      </c>
      <c r="I2411" t="s">
        <v>2432</v>
      </c>
      <c r="J2411" s="2">
        <v>260908</v>
      </c>
      <c r="K2411" t="str">
        <f t="shared" si="75"/>
        <v>2609</v>
      </c>
      <c r="L2411" t="s">
        <v>2655</v>
      </c>
      <c r="M2411" t="s">
        <v>467</v>
      </c>
      <c r="N2411"/>
      <c r="O2411" t="s">
        <v>265</v>
      </c>
      <c r="P2411">
        <v>5</v>
      </c>
      <c r="Q2411">
        <v>1</v>
      </c>
      <c r="R2411">
        <v>1702</v>
      </c>
      <c r="S2411">
        <v>1</v>
      </c>
      <c r="T2411">
        <v>5</v>
      </c>
      <c r="U2411">
        <v>0</v>
      </c>
      <c r="V2411">
        <v>0</v>
      </c>
      <c r="AA2411" t="s">
        <v>468</v>
      </c>
      <c r="AB2411" t="s">
        <v>282</v>
      </c>
      <c r="AC2411" t="s">
        <v>282</v>
      </c>
    </row>
    <row r="2412" spans="1:29" x14ac:dyDescent="0.25">
      <c r="A2412">
        <v>202109</v>
      </c>
      <c r="B2412" t="s">
        <v>2531</v>
      </c>
      <c r="C2412" s="8">
        <v>5698</v>
      </c>
      <c r="D2412" s="8" t="str">
        <f t="shared" si="74"/>
        <v>KINE-5698</v>
      </c>
      <c r="E2412" t="s">
        <v>2676</v>
      </c>
      <c r="F2412" s="44" t="s">
        <v>606</v>
      </c>
      <c r="G2412" s="44" t="s">
        <v>265</v>
      </c>
      <c r="H2412" t="s">
        <v>2431</v>
      </c>
      <c r="I2412" t="s">
        <v>2432</v>
      </c>
      <c r="J2412" s="2">
        <v>260908</v>
      </c>
      <c r="K2412" t="str">
        <f t="shared" si="75"/>
        <v>2609</v>
      </c>
      <c r="L2412" t="s">
        <v>2655</v>
      </c>
      <c r="M2412" t="s">
        <v>467</v>
      </c>
      <c r="N2412"/>
      <c r="O2412" t="s">
        <v>265</v>
      </c>
      <c r="P2412">
        <v>8</v>
      </c>
      <c r="Q2412">
        <v>1</v>
      </c>
      <c r="R2412">
        <v>1702</v>
      </c>
      <c r="S2412">
        <v>1</v>
      </c>
      <c r="T2412">
        <v>5</v>
      </c>
      <c r="U2412">
        <v>0</v>
      </c>
      <c r="V2412">
        <v>0</v>
      </c>
      <c r="AA2412" t="s">
        <v>468</v>
      </c>
      <c r="AB2412" t="s">
        <v>282</v>
      </c>
      <c r="AC2412" t="s">
        <v>282</v>
      </c>
    </row>
    <row r="2413" spans="1:29" x14ac:dyDescent="0.25">
      <c r="A2413">
        <v>202109</v>
      </c>
      <c r="B2413" t="s">
        <v>2677</v>
      </c>
      <c r="C2413" s="8">
        <v>1311</v>
      </c>
      <c r="D2413" s="8" t="str">
        <f t="shared" si="74"/>
        <v>LANG-1311</v>
      </c>
      <c r="E2413" t="s">
        <v>2678</v>
      </c>
      <c r="F2413" s="44" t="s">
        <v>79</v>
      </c>
      <c r="G2413" s="44" t="s">
        <v>265</v>
      </c>
      <c r="H2413" t="s">
        <v>330</v>
      </c>
      <c r="I2413" t="s">
        <v>331</v>
      </c>
      <c r="J2413" s="2">
        <v>160101</v>
      </c>
      <c r="K2413" t="str">
        <f t="shared" si="75"/>
        <v>1601</v>
      </c>
      <c r="L2413" t="s">
        <v>2679</v>
      </c>
      <c r="M2413" t="s">
        <v>333</v>
      </c>
      <c r="N2413"/>
      <c r="O2413" t="s">
        <v>265</v>
      </c>
      <c r="P2413">
        <v>1</v>
      </c>
      <c r="Q2413">
        <v>1</v>
      </c>
      <c r="R2413">
        <v>1570</v>
      </c>
      <c r="S2413">
        <v>1</v>
      </c>
      <c r="T2413">
        <v>1</v>
      </c>
      <c r="U2413">
        <v>0</v>
      </c>
      <c r="V2413">
        <v>0</v>
      </c>
      <c r="AA2413" t="s">
        <v>334</v>
      </c>
      <c r="AB2413" t="s">
        <v>282</v>
      </c>
      <c r="AC2413" t="s">
        <v>282</v>
      </c>
    </row>
    <row r="2414" spans="1:29" x14ac:dyDescent="0.25">
      <c r="A2414">
        <v>202109</v>
      </c>
      <c r="B2414" t="s">
        <v>2677</v>
      </c>
      <c r="C2414" s="8">
        <v>1312</v>
      </c>
      <c r="D2414" s="8" t="str">
        <f t="shared" si="74"/>
        <v>LANG-1312</v>
      </c>
      <c r="E2414" t="s">
        <v>2680</v>
      </c>
      <c r="F2414" s="44" t="s">
        <v>79</v>
      </c>
      <c r="G2414" s="44" t="s">
        <v>265</v>
      </c>
      <c r="H2414" t="s">
        <v>330</v>
      </c>
      <c r="I2414" t="s">
        <v>331</v>
      </c>
      <c r="J2414" s="2">
        <v>160101</v>
      </c>
      <c r="K2414" t="str">
        <f t="shared" si="75"/>
        <v>1601</v>
      </c>
      <c r="L2414" t="s">
        <v>2679</v>
      </c>
      <c r="M2414" t="s">
        <v>333</v>
      </c>
      <c r="N2414"/>
      <c r="O2414" t="s">
        <v>265</v>
      </c>
      <c r="P2414">
        <v>1</v>
      </c>
      <c r="Q2414">
        <v>1</v>
      </c>
      <c r="R2414">
        <v>1570</v>
      </c>
      <c r="S2414">
        <v>1</v>
      </c>
      <c r="T2414">
        <v>1</v>
      </c>
      <c r="U2414">
        <v>0</v>
      </c>
      <c r="V2414">
        <v>0</v>
      </c>
      <c r="AA2414" t="s">
        <v>334</v>
      </c>
      <c r="AB2414" t="s">
        <v>282</v>
      </c>
      <c r="AC2414" t="s">
        <v>282</v>
      </c>
    </row>
    <row r="2415" spans="1:29" x14ac:dyDescent="0.25">
      <c r="A2415">
        <v>202009</v>
      </c>
      <c r="B2415" t="s">
        <v>2681</v>
      </c>
      <c r="C2415" s="8">
        <v>5102</v>
      </c>
      <c r="D2415" s="8" t="str">
        <f t="shared" si="74"/>
        <v>MARB-5102</v>
      </c>
      <c r="E2415" t="s">
        <v>2682</v>
      </c>
      <c r="F2415" s="44" t="s">
        <v>648</v>
      </c>
      <c r="G2415" s="44" t="s">
        <v>261</v>
      </c>
      <c r="H2415" t="s">
        <v>545</v>
      </c>
      <c r="I2415" t="s">
        <v>546</v>
      </c>
      <c r="J2415" s="2">
        <v>261302</v>
      </c>
      <c r="K2415" t="str">
        <f t="shared" si="75"/>
        <v>2613</v>
      </c>
      <c r="L2415" t="s">
        <v>672</v>
      </c>
      <c r="N2415"/>
      <c r="O2415" t="s">
        <v>265</v>
      </c>
    </row>
    <row r="2416" spans="1:29" x14ac:dyDescent="0.25">
      <c r="A2416">
        <v>201106</v>
      </c>
      <c r="B2416" t="s">
        <v>2681</v>
      </c>
      <c r="C2416" s="8">
        <v>5292</v>
      </c>
      <c r="D2416" s="8" t="str">
        <f t="shared" si="74"/>
        <v>MARB-5292</v>
      </c>
      <c r="E2416" t="s">
        <v>756</v>
      </c>
      <c r="F2416" s="44" t="s">
        <v>648</v>
      </c>
      <c r="G2416" s="44" t="s">
        <v>261</v>
      </c>
      <c r="H2416" t="s">
        <v>545</v>
      </c>
      <c r="I2416" t="s">
        <v>546</v>
      </c>
      <c r="J2416" s="2">
        <v>261302</v>
      </c>
      <c r="K2416" t="str">
        <f t="shared" si="75"/>
        <v>2613</v>
      </c>
      <c r="L2416" t="s">
        <v>672</v>
      </c>
      <c r="N2416"/>
      <c r="O2416" t="s">
        <v>265</v>
      </c>
    </row>
    <row r="2417" spans="1:29" x14ac:dyDescent="0.25">
      <c r="A2417">
        <v>202309</v>
      </c>
      <c r="B2417" t="s">
        <v>2681</v>
      </c>
      <c r="C2417" s="8">
        <v>5293</v>
      </c>
      <c r="D2417" s="8" t="str">
        <f t="shared" si="74"/>
        <v>MARB-5293</v>
      </c>
      <c r="E2417" t="s">
        <v>757</v>
      </c>
      <c r="F2417" s="44" t="s">
        <v>648</v>
      </c>
      <c r="G2417" s="44" t="s">
        <v>261</v>
      </c>
      <c r="H2417" t="s">
        <v>545</v>
      </c>
      <c r="I2417" t="s">
        <v>546</v>
      </c>
      <c r="J2417" s="2">
        <v>261302</v>
      </c>
      <c r="K2417" t="str">
        <f t="shared" si="75"/>
        <v>2613</v>
      </c>
      <c r="L2417" t="s">
        <v>672</v>
      </c>
      <c r="N2417"/>
      <c r="O2417" t="s">
        <v>265</v>
      </c>
    </row>
    <row r="2418" spans="1:29" x14ac:dyDescent="0.25">
      <c r="A2418">
        <v>202209</v>
      </c>
      <c r="B2418" t="s">
        <v>2681</v>
      </c>
      <c r="C2418" s="8">
        <v>5294</v>
      </c>
      <c r="D2418" s="8" t="str">
        <f t="shared" si="74"/>
        <v>MARB-5294</v>
      </c>
      <c r="E2418" t="s">
        <v>758</v>
      </c>
      <c r="F2418" s="44" t="s">
        <v>648</v>
      </c>
      <c r="G2418" s="44" t="s">
        <v>261</v>
      </c>
      <c r="H2418" t="s">
        <v>545</v>
      </c>
      <c r="I2418" t="s">
        <v>546</v>
      </c>
      <c r="J2418" s="2">
        <v>261302</v>
      </c>
      <c r="K2418" t="str">
        <f t="shared" si="75"/>
        <v>2613</v>
      </c>
      <c r="L2418" t="s">
        <v>672</v>
      </c>
      <c r="N2418"/>
      <c r="O2418" t="s">
        <v>265</v>
      </c>
    </row>
    <row r="2419" spans="1:29" x14ac:dyDescent="0.25">
      <c r="A2419">
        <v>202209</v>
      </c>
      <c r="B2419" t="s">
        <v>2681</v>
      </c>
      <c r="C2419" s="8">
        <v>5327</v>
      </c>
      <c r="D2419" s="8" t="str">
        <f t="shared" si="74"/>
        <v>MARB-5327</v>
      </c>
      <c r="E2419" t="s">
        <v>2083</v>
      </c>
      <c r="F2419" s="44" t="s">
        <v>648</v>
      </c>
      <c r="G2419" s="44" t="s">
        <v>261</v>
      </c>
      <c r="H2419" t="s">
        <v>545</v>
      </c>
      <c r="I2419" t="s">
        <v>546</v>
      </c>
      <c r="J2419" s="2">
        <v>261302</v>
      </c>
      <c r="K2419" t="str">
        <f t="shared" si="75"/>
        <v>2613</v>
      </c>
      <c r="L2419" t="s">
        <v>672</v>
      </c>
      <c r="N2419"/>
      <c r="O2419" t="s">
        <v>265</v>
      </c>
    </row>
    <row r="2420" spans="1:29" x14ac:dyDescent="0.25">
      <c r="A2420">
        <v>202209</v>
      </c>
      <c r="B2420" t="s">
        <v>2681</v>
      </c>
      <c r="C2420" s="8">
        <v>5392</v>
      </c>
      <c r="D2420" s="8" t="str">
        <f t="shared" si="74"/>
        <v>MARB-5392</v>
      </c>
      <c r="E2420" t="s">
        <v>756</v>
      </c>
      <c r="F2420" s="44" t="s">
        <v>648</v>
      </c>
      <c r="G2420" s="44" t="s">
        <v>265</v>
      </c>
      <c r="H2420" t="s">
        <v>545</v>
      </c>
      <c r="I2420" t="s">
        <v>546</v>
      </c>
      <c r="J2420" s="2">
        <v>261302</v>
      </c>
      <c r="K2420" t="str">
        <f t="shared" si="75"/>
        <v>2613</v>
      </c>
      <c r="L2420" t="s">
        <v>672</v>
      </c>
      <c r="N2420"/>
      <c r="O2420" t="s">
        <v>265</v>
      </c>
    </row>
    <row r="2421" spans="1:29" x14ac:dyDescent="0.25">
      <c r="A2421">
        <v>202209</v>
      </c>
      <c r="B2421" t="s">
        <v>2681</v>
      </c>
      <c r="C2421" s="8">
        <v>5393</v>
      </c>
      <c r="D2421" s="8" t="str">
        <f t="shared" si="74"/>
        <v>MARB-5393</v>
      </c>
      <c r="E2421" t="s">
        <v>757</v>
      </c>
      <c r="F2421" s="44" t="s">
        <v>648</v>
      </c>
      <c r="G2421" s="44" t="s">
        <v>265</v>
      </c>
      <c r="H2421" t="s">
        <v>545</v>
      </c>
      <c r="I2421" t="s">
        <v>546</v>
      </c>
      <c r="J2421" s="2">
        <v>261302</v>
      </c>
      <c r="K2421" t="str">
        <f t="shared" si="75"/>
        <v>2613</v>
      </c>
      <c r="L2421" t="s">
        <v>672</v>
      </c>
      <c r="N2421"/>
      <c r="O2421" t="s">
        <v>265</v>
      </c>
    </row>
    <row r="2422" spans="1:29" x14ac:dyDescent="0.25">
      <c r="A2422">
        <v>202209</v>
      </c>
      <c r="B2422" t="s">
        <v>2681</v>
      </c>
      <c r="C2422" s="8">
        <v>5394</v>
      </c>
      <c r="D2422" s="8" t="str">
        <f t="shared" si="74"/>
        <v>MARB-5394</v>
      </c>
      <c r="E2422" t="s">
        <v>758</v>
      </c>
      <c r="F2422" s="44" t="s">
        <v>648</v>
      </c>
      <c r="G2422" s="44" t="s">
        <v>265</v>
      </c>
      <c r="H2422" t="s">
        <v>545</v>
      </c>
      <c r="I2422" t="s">
        <v>546</v>
      </c>
      <c r="J2422" s="2">
        <v>261302</v>
      </c>
      <c r="K2422" t="str">
        <f t="shared" si="75"/>
        <v>2613</v>
      </c>
      <c r="L2422" t="s">
        <v>672</v>
      </c>
      <c r="N2422"/>
      <c r="O2422" t="s">
        <v>265</v>
      </c>
    </row>
    <row r="2423" spans="1:29" x14ac:dyDescent="0.25">
      <c r="A2423">
        <v>202309</v>
      </c>
      <c r="B2423" t="s">
        <v>2681</v>
      </c>
      <c r="C2423" s="8">
        <v>5397</v>
      </c>
      <c r="D2423" s="8" t="str">
        <f t="shared" si="74"/>
        <v>MARB-5397</v>
      </c>
      <c r="E2423" t="s">
        <v>434</v>
      </c>
      <c r="F2423" s="44" t="s">
        <v>648</v>
      </c>
      <c r="G2423" s="44" t="s">
        <v>261</v>
      </c>
      <c r="H2423" t="s">
        <v>545</v>
      </c>
      <c r="I2423" t="s">
        <v>546</v>
      </c>
      <c r="J2423" s="2">
        <v>261302</v>
      </c>
      <c r="K2423" t="str">
        <f t="shared" si="75"/>
        <v>2613</v>
      </c>
      <c r="L2423" t="s">
        <v>672</v>
      </c>
      <c r="N2423"/>
      <c r="O2423" t="s">
        <v>265</v>
      </c>
    </row>
    <row r="2424" spans="1:29" x14ac:dyDescent="0.25">
      <c r="A2424">
        <v>202009</v>
      </c>
      <c r="B2424" t="s">
        <v>2681</v>
      </c>
      <c r="C2424" s="8">
        <v>5590</v>
      </c>
      <c r="D2424" s="8" t="str">
        <f t="shared" si="74"/>
        <v>MARB-5590</v>
      </c>
      <c r="E2424" t="s">
        <v>641</v>
      </c>
      <c r="F2424" s="44" t="s">
        <v>648</v>
      </c>
      <c r="G2424" s="44" t="s">
        <v>261</v>
      </c>
      <c r="H2424" t="s">
        <v>545</v>
      </c>
      <c r="I2424" t="s">
        <v>546</v>
      </c>
      <c r="J2424" s="2">
        <v>261302</v>
      </c>
      <c r="K2424" t="str">
        <f t="shared" si="75"/>
        <v>2613</v>
      </c>
      <c r="L2424" t="s">
        <v>672</v>
      </c>
      <c r="N2424"/>
      <c r="O2424" t="s">
        <v>265</v>
      </c>
    </row>
    <row r="2425" spans="1:29" x14ac:dyDescent="0.25">
      <c r="A2425">
        <v>202009</v>
      </c>
      <c r="B2425" t="s">
        <v>2681</v>
      </c>
      <c r="C2425" s="8">
        <v>5596</v>
      </c>
      <c r="D2425" s="8" t="str">
        <f t="shared" si="74"/>
        <v>MARB-5596</v>
      </c>
      <c r="E2425" t="s">
        <v>469</v>
      </c>
      <c r="F2425" s="44" t="s">
        <v>648</v>
      </c>
      <c r="G2425" s="44" t="s">
        <v>261</v>
      </c>
      <c r="H2425" t="s">
        <v>545</v>
      </c>
      <c r="I2425" t="s">
        <v>546</v>
      </c>
      <c r="J2425" s="2">
        <v>261302</v>
      </c>
      <c r="K2425" t="str">
        <f t="shared" si="75"/>
        <v>2613</v>
      </c>
      <c r="L2425" t="s">
        <v>672</v>
      </c>
      <c r="M2425" t="s">
        <v>467</v>
      </c>
      <c r="N2425"/>
      <c r="O2425" t="s">
        <v>265</v>
      </c>
      <c r="P2425">
        <v>1</v>
      </c>
      <c r="Q2425">
        <v>1</v>
      </c>
      <c r="R2425">
        <v>1750</v>
      </c>
      <c r="S2425">
        <v>1</v>
      </c>
      <c r="T2425">
        <v>6</v>
      </c>
      <c r="U2425">
        <v>0</v>
      </c>
      <c r="V2425">
        <v>0</v>
      </c>
      <c r="AA2425" t="s">
        <v>468</v>
      </c>
      <c r="AB2425" t="s">
        <v>282</v>
      </c>
      <c r="AC2425" t="s">
        <v>282</v>
      </c>
    </row>
    <row r="2426" spans="1:29" x14ac:dyDescent="0.25">
      <c r="A2426">
        <v>202209</v>
      </c>
      <c r="B2426" t="s">
        <v>2681</v>
      </c>
      <c r="C2426" s="8">
        <v>5940</v>
      </c>
      <c r="D2426" s="8" t="str">
        <f t="shared" si="74"/>
        <v>MARB-5940</v>
      </c>
      <c r="E2426" t="s">
        <v>2683</v>
      </c>
      <c r="F2426" s="44" t="s">
        <v>648</v>
      </c>
      <c r="G2426" s="44" t="s">
        <v>265</v>
      </c>
      <c r="H2426" t="s">
        <v>545</v>
      </c>
      <c r="I2426" t="s">
        <v>546</v>
      </c>
      <c r="J2426" s="2">
        <v>261302</v>
      </c>
      <c r="K2426" t="str">
        <f t="shared" si="75"/>
        <v>2613</v>
      </c>
      <c r="L2426" t="s">
        <v>672</v>
      </c>
      <c r="N2426"/>
      <c r="O2426" t="s">
        <v>265</v>
      </c>
    </row>
    <row r="2427" spans="1:29" x14ac:dyDescent="0.25">
      <c r="A2427">
        <v>202009</v>
      </c>
      <c r="B2427" t="s">
        <v>2681</v>
      </c>
      <c r="C2427" s="8">
        <v>6102</v>
      </c>
      <c r="D2427" s="8" t="str">
        <f t="shared" si="74"/>
        <v>MARB-6102</v>
      </c>
      <c r="E2427" t="s">
        <v>2682</v>
      </c>
      <c r="F2427" s="44" t="s">
        <v>648</v>
      </c>
      <c r="G2427" s="44" t="s">
        <v>261</v>
      </c>
      <c r="H2427" t="s">
        <v>545</v>
      </c>
      <c r="I2427" t="s">
        <v>546</v>
      </c>
      <c r="J2427" s="2">
        <v>261302</v>
      </c>
      <c r="K2427" t="str">
        <f t="shared" si="75"/>
        <v>2613</v>
      </c>
      <c r="L2427" t="s">
        <v>672</v>
      </c>
      <c r="N2427"/>
      <c r="O2427" t="s">
        <v>265</v>
      </c>
    </row>
    <row r="2428" spans="1:29" x14ac:dyDescent="0.25">
      <c r="A2428">
        <v>202009</v>
      </c>
      <c r="B2428" t="s">
        <v>2681</v>
      </c>
      <c r="C2428" s="8">
        <v>6202</v>
      </c>
      <c r="D2428" s="8" t="str">
        <f t="shared" si="74"/>
        <v>MARB-6202</v>
      </c>
      <c r="E2428" t="s">
        <v>2684</v>
      </c>
      <c r="F2428" s="44" t="s">
        <v>648</v>
      </c>
      <c r="G2428" s="44" t="s">
        <v>261</v>
      </c>
      <c r="H2428" t="s">
        <v>545</v>
      </c>
      <c r="I2428" t="s">
        <v>546</v>
      </c>
      <c r="J2428" s="2">
        <v>261302</v>
      </c>
      <c r="K2428" t="str">
        <f t="shared" si="75"/>
        <v>2613</v>
      </c>
      <c r="L2428" t="s">
        <v>672</v>
      </c>
      <c r="N2428"/>
      <c r="O2428" t="s">
        <v>265</v>
      </c>
    </row>
    <row r="2429" spans="1:29" x14ac:dyDescent="0.25">
      <c r="A2429">
        <v>202409</v>
      </c>
      <c r="B2429" t="s">
        <v>2681</v>
      </c>
      <c r="C2429" s="8">
        <v>6301</v>
      </c>
      <c r="D2429" s="8" t="str">
        <f t="shared" si="74"/>
        <v>MARB-6301</v>
      </c>
      <c r="E2429" t="s">
        <v>2685</v>
      </c>
      <c r="F2429" s="44" t="s">
        <v>648</v>
      </c>
      <c r="G2429" s="44" t="s">
        <v>265</v>
      </c>
      <c r="H2429" t="s">
        <v>545</v>
      </c>
      <c r="I2429" t="s">
        <v>546</v>
      </c>
      <c r="J2429" s="2">
        <v>261302</v>
      </c>
      <c r="K2429" t="str">
        <f t="shared" si="75"/>
        <v>2613</v>
      </c>
      <c r="L2429" t="s">
        <v>672</v>
      </c>
      <c r="N2429"/>
      <c r="O2429" t="s">
        <v>265</v>
      </c>
    </row>
    <row r="2430" spans="1:29" x14ac:dyDescent="0.25">
      <c r="A2430">
        <v>202209</v>
      </c>
      <c r="B2430" t="s">
        <v>2681</v>
      </c>
      <c r="C2430" s="8">
        <v>6310</v>
      </c>
      <c r="D2430" s="8" t="str">
        <f t="shared" si="74"/>
        <v>MARB-6310</v>
      </c>
      <c r="E2430" t="s">
        <v>2686</v>
      </c>
      <c r="F2430" s="44" t="s">
        <v>109</v>
      </c>
      <c r="G2430" s="44" t="s">
        <v>265</v>
      </c>
      <c r="H2430" t="s">
        <v>545</v>
      </c>
      <c r="I2430" t="s">
        <v>546</v>
      </c>
      <c r="J2430" s="2">
        <v>260707</v>
      </c>
      <c r="K2430" t="str">
        <f t="shared" si="75"/>
        <v>2607</v>
      </c>
      <c r="L2430" t="s">
        <v>669</v>
      </c>
      <c r="N2430"/>
      <c r="O2430" t="s">
        <v>265</v>
      </c>
    </row>
    <row r="2431" spans="1:29" x14ac:dyDescent="0.25">
      <c r="A2431">
        <v>202209</v>
      </c>
      <c r="B2431" t="s">
        <v>2681</v>
      </c>
      <c r="C2431" s="8">
        <v>6312</v>
      </c>
      <c r="D2431" s="8" t="str">
        <f t="shared" si="74"/>
        <v>MARB-6312</v>
      </c>
      <c r="E2431" t="s">
        <v>945</v>
      </c>
      <c r="F2431" s="44" t="s">
        <v>648</v>
      </c>
      <c r="G2431" s="44" t="s">
        <v>265</v>
      </c>
      <c r="H2431" t="s">
        <v>545</v>
      </c>
      <c r="I2431" t="s">
        <v>546</v>
      </c>
      <c r="J2431" s="2">
        <v>261302</v>
      </c>
      <c r="K2431" t="str">
        <f t="shared" si="75"/>
        <v>2613</v>
      </c>
      <c r="L2431" t="s">
        <v>672</v>
      </c>
      <c r="N2431"/>
      <c r="O2431" t="s">
        <v>265</v>
      </c>
    </row>
    <row r="2432" spans="1:29" x14ac:dyDescent="0.25">
      <c r="A2432">
        <v>202209</v>
      </c>
      <c r="B2432" t="s">
        <v>2681</v>
      </c>
      <c r="C2432" s="8">
        <v>6314</v>
      </c>
      <c r="D2432" s="8" t="str">
        <f t="shared" si="74"/>
        <v>MARB-6314</v>
      </c>
      <c r="E2432" t="s">
        <v>2078</v>
      </c>
      <c r="F2432" s="44" t="s">
        <v>19</v>
      </c>
      <c r="G2432" s="44" t="s">
        <v>265</v>
      </c>
      <c r="H2432" t="s">
        <v>545</v>
      </c>
      <c r="I2432" t="s">
        <v>546</v>
      </c>
      <c r="J2432" s="2" t="s">
        <v>2076</v>
      </c>
      <c r="K2432" t="str">
        <f t="shared" si="75"/>
        <v>0103</v>
      </c>
      <c r="L2432" t="s">
        <v>2077</v>
      </c>
      <c r="N2432"/>
      <c r="O2432" t="s">
        <v>265</v>
      </c>
    </row>
    <row r="2433" spans="1:29" x14ac:dyDescent="0.25">
      <c r="A2433">
        <v>202209</v>
      </c>
      <c r="B2433" t="s">
        <v>2681</v>
      </c>
      <c r="C2433" s="8">
        <v>6327</v>
      </c>
      <c r="D2433" s="8" t="str">
        <f t="shared" si="74"/>
        <v>MARB-6327</v>
      </c>
      <c r="E2433" t="s">
        <v>2083</v>
      </c>
      <c r="F2433" s="44" t="s">
        <v>648</v>
      </c>
      <c r="G2433" s="44" t="s">
        <v>265</v>
      </c>
      <c r="H2433" t="s">
        <v>545</v>
      </c>
      <c r="I2433" t="s">
        <v>546</v>
      </c>
      <c r="J2433" s="2">
        <v>261302</v>
      </c>
      <c r="K2433" t="str">
        <f t="shared" si="75"/>
        <v>2613</v>
      </c>
      <c r="L2433" t="s">
        <v>672</v>
      </c>
      <c r="N2433"/>
      <c r="O2433" t="s">
        <v>265</v>
      </c>
    </row>
    <row r="2434" spans="1:29" x14ac:dyDescent="0.25">
      <c r="A2434">
        <v>202009</v>
      </c>
      <c r="B2434" t="s">
        <v>2681</v>
      </c>
      <c r="C2434" s="8">
        <v>6328</v>
      </c>
      <c r="D2434" s="8" t="str">
        <f t="shared" ref="D2434:D2497" si="76">B2434&amp;"-"&amp;C2434</f>
        <v>MARB-6328</v>
      </c>
      <c r="E2434" t="s">
        <v>2084</v>
      </c>
      <c r="F2434" s="44" t="s">
        <v>648</v>
      </c>
      <c r="G2434" s="44" t="s">
        <v>261</v>
      </c>
      <c r="H2434" t="s">
        <v>545</v>
      </c>
      <c r="I2434" t="s">
        <v>546</v>
      </c>
      <c r="J2434" s="2">
        <v>261301</v>
      </c>
      <c r="K2434" t="str">
        <f t="shared" ref="K2434:K2497" si="77">LEFT(J2434, 4)</f>
        <v>2613</v>
      </c>
      <c r="L2434" t="s">
        <v>667</v>
      </c>
      <c r="N2434"/>
      <c r="O2434" t="s">
        <v>265</v>
      </c>
    </row>
    <row r="2435" spans="1:29" x14ac:dyDescent="0.25">
      <c r="A2435">
        <v>202209</v>
      </c>
      <c r="B2435" t="s">
        <v>2681</v>
      </c>
      <c r="C2435" s="8">
        <v>6333</v>
      </c>
      <c r="D2435" s="8" t="str">
        <f t="shared" si="76"/>
        <v>MARB-6333</v>
      </c>
      <c r="E2435" t="s">
        <v>751</v>
      </c>
      <c r="F2435" s="44" t="s">
        <v>648</v>
      </c>
      <c r="G2435" s="44" t="s">
        <v>265</v>
      </c>
      <c r="H2435" t="s">
        <v>545</v>
      </c>
      <c r="I2435" t="s">
        <v>546</v>
      </c>
      <c r="J2435" s="2">
        <v>261301</v>
      </c>
      <c r="K2435" t="str">
        <f t="shared" si="77"/>
        <v>2613</v>
      </c>
      <c r="L2435" t="s">
        <v>667</v>
      </c>
      <c r="N2435"/>
      <c r="O2435" t="s">
        <v>265</v>
      </c>
    </row>
    <row r="2436" spans="1:29" x14ac:dyDescent="0.25">
      <c r="A2436">
        <v>202209</v>
      </c>
      <c r="B2436" t="s">
        <v>2681</v>
      </c>
      <c r="C2436" s="8">
        <v>6335</v>
      </c>
      <c r="D2436" s="8" t="str">
        <f t="shared" si="76"/>
        <v>MARB-6335</v>
      </c>
      <c r="E2436" t="s">
        <v>753</v>
      </c>
      <c r="F2436" s="44" t="s">
        <v>648</v>
      </c>
      <c r="G2436" s="44" t="s">
        <v>265</v>
      </c>
      <c r="H2436" t="s">
        <v>545</v>
      </c>
      <c r="I2436" t="s">
        <v>546</v>
      </c>
      <c r="J2436" s="2">
        <v>261304</v>
      </c>
      <c r="K2436" t="str">
        <f t="shared" si="77"/>
        <v>2613</v>
      </c>
      <c r="L2436" t="s">
        <v>681</v>
      </c>
      <c r="N2436"/>
      <c r="O2436" t="s">
        <v>265</v>
      </c>
    </row>
    <row r="2437" spans="1:29" x14ac:dyDescent="0.25">
      <c r="A2437">
        <v>202409</v>
      </c>
      <c r="B2437" t="s">
        <v>2681</v>
      </c>
      <c r="C2437" s="8">
        <v>6340</v>
      </c>
      <c r="D2437" s="8" t="str">
        <f t="shared" si="76"/>
        <v>MARB-6340</v>
      </c>
      <c r="E2437" t="s">
        <v>2687</v>
      </c>
      <c r="F2437" s="44" t="s">
        <v>648</v>
      </c>
      <c r="G2437" s="44" t="s">
        <v>265</v>
      </c>
      <c r="H2437" t="s">
        <v>545</v>
      </c>
      <c r="I2437" t="s">
        <v>546</v>
      </c>
      <c r="J2437" s="2">
        <v>261301</v>
      </c>
      <c r="K2437" t="str">
        <f t="shared" si="77"/>
        <v>2613</v>
      </c>
      <c r="L2437" t="s">
        <v>667</v>
      </c>
      <c r="N2437"/>
      <c r="O2437" t="s">
        <v>265</v>
      </c>
    </row>
    <row r="2438" spans="1:29" x14ac:dyDescent="0.25">
      <c r="A2438">
        <v>202209</v>
      </c>
      <c r="B2438" t="s">
        <v>2681</v>
      </c>
      <c r="C2438" s="8">
        <v>6341</v>
      </c>
      <c r="D2438" s="8" t="str">
        <f t="shared" si="76"/>
        <v>MARB-6341</v>
      </c>
      <c r="E2438" t="s">
        <v>2688</v>
      </c>
      <c r="F2438" s="44" t="s">
        <v>648</v>
      </c>
      <c r="G2438" s="44" t="s">
        <v>265</v>
      </c>
      <c r="H2438" t="s">
        <v>545</v>
      </c>
      <c r="I2438" t="s">
        <v>546</v>
      </c>
      <c r="J2438" s="2">
        <v>261301</v>
      </c>
      <c r="K2438" t="str">
        <f t="shared" si="77"/>
        <v>2613</v>
      </c>
      <c r="L2438" t="s">
        <v>667</v>
      </c>
      <c r="N2438"/>
      <c r="O2438" t="s">
        <v>265</v>
      </c>
    </row>
    <row r="2439" spans="1:29" x14ac:dyDescent="0.25">
      <c r="A2439">
        <v>202209</v>
      </c>
      <c r="B2439" t="s">
        <v>2681</v>
      </c>
      <c r="C2439" s="8">
        <v>6342</v>
      </c>
      <c r="D2439" s="8" t="str">
        <f t="shared" si="76"/>
        <v>MARB-6342</v>
      </c>
      <c r="E2439" t="s">
        <v>2689</v>
      </c>
      <c r="F2439" s="44" t="s">
        <v>648</v>
      </c>
      <c r="G2439" s="44" t="s">
        <v>265</v>
      </c>
      <c r="H2439" t="s">
        <v>545</v>
      </c>
      <c r="I2439" t="s">
        <v>546</v>
      </c>
      <c r="J2439" s="2">
        <v>261302</v>
      </c>
      <c r="K2439" t="str">
        <f t="shared" si="77"/>
        <v>2613</v>
      </c>
      <c r="L2439" t="s">
        <v>672</v>
      </c>
      <c r="N2439"/>
      <c r="O2439" t="s">
        <v>265</v>
      </c>
    </row>
    <row r="2440" spans="1:29" x14ac:dyDescent="0.25">
      <c r="A2440">
        <v>202209</v>
      </c>
      <c r="B2440" t="s">
        <v>2681</v>
      </c>
      <c r="C2440" s="8">
        <v>6343</v>
      </c>
      <c r="D2440" s="8" t="str">
        <f t="shared" si="76"/>
        <v>MARB-6343</v>
      </c>
      <c r="E2440" t="s">
        <v>705</v>
      </c>
      <c r="F2440" s="44" t="s">
        <v>648</v>
      </c>
      <c r="G2440" s="44" t="s">
        <v>265</v>
      </c>
      <c r="H2440" t="s">
        <v>545</v>
      </c>
      <c r="I2440" t="s">
        <v>546</v>
      </c>
      <c r="J2440" s="2">
        <v>261302</v>
      </c>
      <c r="K2440" t="str">
        <f t="shared" si="77"/>
        <v>2613</v>
      </c>
      <c r="L2440" t="s">
        <v>672</v>
      </c>
      <c r="N2440"/>
      <c r="O2440" t="s">
        <v>265</v>
      </c>
    </row>
    <row r="2441" spans="1:29" x14ac:dyDescent="0.25">
      <c r="A2441">
        <v>202209</v>
      </c>
      <c r="B2441" t="s">
        <v>2681</v>
      </c>
      <c r="C2441" s="8">
        <v>6353</v>
      </c>
      <c r="D2441" s="8" t="str">
        <f t="shared" si="76"/>
        <v>MARB-6353</v>
      </c>
      <c r="E2441" t="s">
        <v>2690</v>
      </c>
      <c r="F2441" s="44" t="s">
        <v>648</v>
      </c>
      <c r="G2441" s="44" t="s">
        <v>265</v>
      </c>
      <c r="H2441" t="s">
        <v>545</v>
      </c>
      <c r="I2441" t="s">
        <v>546</v>
      </c>
      <c r="J2441" s="2">
        <v>261302</v>
      </c>
      <c r="K2441" t="str">
        <f t="shared" si="77"/>
        <v>2613</v>
      </c>
      <c r="L2441" t="s">
        <v>672</v>
      </c>
      <c r="N2441"/>
      <c r="O2441" t="s">
        <v>265</v>
      </c>
    </row>
    <row r="2442" spans="1:29" x14ac:dyDescent="0.25">
      <c r="A2442">
        <v>202209</v>
      </c>
      <c r="B2442" t="s">
        <v>2681</v>
      </c>
      <c r="C2442" s="8">
        <v>6360</v>
      </c>
      <c r="D2442" s="8" t="str">
        <f t="shared" si="76"/>
        <v>MARB-6360</v>
      </c>
      <c r="E2442" t="s">
        <v>709</v>
      </c>
      <c r="F2442" s="44" t="s">
        <v>710</v>
      </c>
      <c r="G2442" s="44" t="s">
        <v>265</v>
      </c>
      <c r="H2442" t="s">
        <v>545</v>
      </c>
      <c r="I2442" t="s">
        <v>546</v>
      </c>
      <c r="J2442" s="2">
        <v>261104</v>
      </c>
      <c r="K2442" t="str">
        <f t="shared" si="77"/>
        <v>2611</v>
      </c>
      <c r="L2442" t="s">
        <v>711</v>
      </c>
      <c r="M2442" t="s">
        <v>467</v>
      </c>
      <c r="N2442"/>
      <c r="O2442" t="s">
        <v>265</v>
      </c>
      <c r="P2442">
        <v>1</v>
      </c>
      <c r="Q2442">
        <v>1</v>
      </c>
      <c r="R2442">
        <v>1750</v>
      </c>
      <c r="S2442">
        <v>1</v>
      </c>
      <c r="T2442">
        <v>6</v>
      </c>
      <c r="U2442">
        <v>0</v>
      </c>
      <c r="V2442">
        <v>0</v>
      </c>
      <c r="AA2442" t="s">
        <v>468</v>
      </c>
      <c r="AB2442" t="s">
        <v>282</v>
      </c>
      <c r="AC2442" t="s">
        <v>282</v>
      </c>
    </row>
    <row r="2443" spans="1:29" x14ac:dyDescent="0.25">
      <c r="A2443">
        <v>202209</v>
      </c>
      <c r="B2443" t="s">
        <v>2681</v>
      </c>
      <c r="C2443" s="8">
        <v>6362</v>
      </c>
      <c r="D2443" s="8" t="str">
        <f t="shared" si="76"/>
        <v>MARB-6362</v>
      </c>
      <c r="E2443" t="s">
        <v>970</v>
      </c>
      <c r="F2443" s="44" t="s">
        <v>648</v>
      </c>
      <c r="G2443" s="44" t="s">
        <v>265</v>
      </c>
      <c r="H2443" t="s">
        <v>545</v>
      </c>
      <c r="I2443" t="s">
        <v>546</v>
      </c>
      <c r="J2443" s="2">
        <v>261302</v>
      </c>
      <c r="K2443" t="str">
        <f t="shared" si="77"/>
        <v>2613</v>
      </c>
      <c r="L2443" t="s">
        <v>672</v>
      </c>
      <c r="N2443"/>
      <c r="O2443" t="s">
        <v>265</v>
      </c>
    </row>
    <row r="2444" spans="1:29" x14ac:dyDescent="0.25">
      <c r="A2444">
        <v>202209</v>
      </c>
      <c r="B2444" t="s">
        <v>2681</v>
      </c>
      <c r="C2444" s="8">
        <v>6363</v>
      </c>
      <c r="D2444" s="8" t="str">
        <f t="shared" si="76"/>
        <v>MARB-6363</v>
      </c>
      <c r="E2444" t="s">
        <v>2691</v>
      </c>
      <c r="F2444" s="44" t="s">
        <v>648</v>
      </c>
      <c r="G2444" s="44" t="s">
        <v>265</v>
      </c>
      <c r="H2444" t="s">
        <v>545</v>
      </c>
      <c r="I2444" t="s">
        <v>546</v>
      </c>
      <c r="J2444" s="2">
        <v>261304</v>
      </c>
      <c r="K2444" t="str">
        <f t="shared" si="77"/>
        <v>2613</v>
      </c>
      <c r="L2444" t="s">
        <v>681</v>
      </c>
      <c r="N2444"/>
      <c r="O2444" t="s">
        <v>265</v>
      </c>
    </row>
    <row r="2445" spans="1:29" x14ac:dyDescent="0.25">
      <c r="A2445">
        <v>202209</v>
      </c>
      <c r="B2445" t="s">
        <v>2681</v>
      </c>
      <c r="C2445" s="8">
        <v>6371</v>
      </c>
      <c r="D2445" s="8" t="str">
        <f t="shared" si="76"/>
        <v>MARB-6371</v>
      </c>
      <c r="E2445" t="s">
        <v>755</v>
      </c>
      <c r="F2445" s="44" t="s">
        <v>648</v>
      </c>
      <c r="G2445" s="44" t="s">
        <v>265</v>
      </c>
      <c r="H2445" t="s">
        <v>545</v>
      </c>
      <c r="I2445" t="s">
        <v>546</v>
      </c>
      <c r="J2445" s="2">
        <v>261301</v>
      </c>
      <c r="K2445" t="str">
        <f t="shared" si="77"/>
        <v>2613</v>
      </c>
      <c r="L2445" t="s">
        <v>667</v>
      </c>
      <c r="N2445"/>
      <c r="O2445" t="s">
        <v>265</v>
      </c>
    </row>
    <row r="2446" spans="1:29" x14ac:dyDescent="0.25">
      <c r="A2446">
        <v>202309</v>
      </c>
      <c r="B2446" t="s">
        <v>2681</v>
      </c>
      <c r="C2446" s="8">
        <v>6373</v>
      </c>
      <c r="D2446" s="8" t="str">
        <f t="shared" si="76"/>
        <v>MARB-6373</v>
      </c>
      <c r="E2446" t="s">
        <v>2692</v>
      </c>
      <c r="F2446" s="44" t="s">
        <v>648</v>
      </c>
      <c r="G2446" s="44" t="s">
        <v>265</v>
      </c>
      <c r="H2446" t="s">
        <v>545</v>
      </c>
      <c r="I2446" t="s">
        <v>546</v>
      </c>
      <c r="J2446" s="2">
        <v>261301</v>
      </c>
      <c r="K2446" t="str">
        <f t="shared" si="77"/>
        <v>2613</v>
      </c>
      <c r="L2446" t="s">
        <v>667</v>
      </c>
      <c r="N2446"/>
      <c r="O2446" t="s">
        <v>265</v>
      </c>
    </row>
    <row r="2447" spans="1:29" x14ac:dyDescent="0.25">
      <c r="A2447">
        <v>202209</v>
      </c>
      <c r="B2447" t="s">
        <v>2681</v>
      </c>
      <c r="C2447" s="8">
        <v>6392</v>
      </c>
      <c r="D2447" s="8" t="str">
        <f t="shared" si="76"/>
        <v>MARB-6392</v>
      </c>
      <c r="E2447" t="s">
        <v>2693</v>
      </c>
      <c r="F2447" s="44" t="s">
        <v>648</v>
      </c>
      <c r="G2447" s="44" t="s">
        <v>265</v>
      </c>
      <c r="H2447" t="s">
        <v>545</v>
      </c>
      <c r="I2447" t="s">
        <v>546</v>
      </c>
      <c r="J2447" s="2">
        <v>261302</v>
      </c>
      <c r="K2447" t="str">
        <f t="shared" si="77"/>
        <v>2613</v>
      </c>
      <c r="L2447" t="s">
        <v>672</v>
      </c>
      <c r="N2447"/>
      <c r="O2447" t="s">
        <v>265</v>
      </c>
    </row>
    <row r="2448" spans="1:29" x14ac:dyDescent="0.25">
      <c r="A2448">
        <v>202209</v>
      </c>
      <c r="B2448" t="s">
        <v>2681</v>
      </c>
      <c r="C2448" s="8">
        <v>6393</v>
      </c>
      <c r="D2448" s="8" t="str">
        <f t="shared" si="76"/>
        <v>MARB-6393</v>
      </c>
      <c r="E2448" t="s">
        <v>983</v>
      </c>
      <c r="F2448" s="44" t="s">
        <v>648</v>
      </c>
      <c r="G2448" s="44" t="s">
        <v>265</v>
      </c>
      <c r="H2448" t="s">
        <v>545</v>
      </c>
      <c r="I2448" t="s">
        <v>546</v>
      </c>
      <c r="J2448" s="2">
        <v>261302</v>
      </c>
      <c r="K2448" t="str">
        <f t="shared" si="77"/>
        <v>2613</v>
      </c>
      <c r="L2448" t="s">
        <v>672</v>
      </c>
      <c r="N2448"/>
      <c r="O2448" t="s">
        <v>265</v>
      </c>
    </row>
    <row r="2449" spans="1:15" x14ac:dyDescent="0.25">
      <c r="A2449">
        <v>202209</v>
      </c>
      <c r="B2449" t="s">
        <v>2681</v>
      </c>
      <c r="C2449" s="8">
        <v>6394</v>
      </c>
      <c r="D2449" s="8" t="str">
        <f t="shared" si="76"/>
        <v>MARB-6394</v>
      </c>
      <c r="E2449" t="s">
        <v>2694</v>
      </c>
      <c r="F2449" s="44" t="s">
        <v>648</v>
      </c>
      <c r="G2449" s="44" t="s">
        <v>265</v>
      </c>
      <c r="H2449" t="s">
        <v>545</v>
      </c>
      <c r="I2449" t="s">
        <v>546</v>
      </c>
      <c r="J2449" s="2">
        <v>261302</v>
      </c>
      <c r="K2449" t="str">
        <f t="shared" si="77"/>
        <v>2613</v>
      </c>
      <c r="L2449" t="s">
        <v>672</v>
      </c>
      <c r="N2449"/>
      <c r="O2449" t="s">
        <v>265</v>
      </c>
    </row>
    <row r="2450" spans="1:15" x14ac:dyDescent="0.25">
      <c r="A2450">
        <v>202209</v>
      </c>
      <c r="B2450" t="s">
        <v>2681</v>
      </c>
      <c r="C2450" s="8">
        <v>6398</v>
      </c>
      <c r="D2450" s="8" t="str">
        <f t="shared" si="76"/>
        <v>MARB-6398</v>
      </c>
      <c r="E2450" t="s">
        <v>434</v>
      </c>
      <c r="F2450" s="44" t="s">
        <v>648</v>
      </c>
      <c r="G2450" s="44" t="s">
        <v>261</v>
      </c>
      <c r="H2450" t="s">
        <v>545</v>
      </c>
      <c r="I2450" t="s">
        <v>546</v>
      </c>
      <c r="J2450" s="2">
        <v>261302</v>
      </c>
      <c r="K2450" t="str">
        <f t="shared" si="77"/>
        <v>2613</v>
      </c>
      <c r="L2450" t="s">
        <v>672</v>
      </c>
      <c r="N2450"/>
      <c r="O2450" t="s">
        <v>265</v>
      </c>
    </row>
    <row r="2451" spans="1:15" x14ac:dyDescent="0.25">
      <c r="A2451">
        <v>202209</v>
      </c>
      <c r="B2451" t="s">
        <v>2681</v>
      </c>
      <c r="C2451" s="8">
        <v>6408</v>
      </c>
      <c r="D2451" s="8" t="str">
        <f t="shared" si="76"/>
        <v>MARB-6408</v>
      </c>
      <c r="E2451" t="s">
        <v>760</v>
      </c>
      <c r="F2451" s="44" t="s">
        <v>648</v>
      </c>
      <c r="G2451" s="44" t="s">
        <v>265</v>
      </c>
      <c r="H2451" t="s">
        <v>545</v>
      </c>
      <c r="I2451" t="s">
        <v>546</v>
      </c>
      <c r="J2451" s="2">
        <v>261301</v>
      </c>
      <c r="K2451" t="str">
        <f t="shared" si="77"/>
        <v>2613</v>
      </c>
      <c r="L2451" t="s">
        <v>667</v>
      </c>
      <c r="N2451"/>
      <c r="O2451" t="s">
        <v>265</v>
      </c>
    </row>
    <row r="2452" spans="1:15" x14ac:dyDescent="0.25">
      <c r="A2452">
        <v>202009</v>
      </c>
      <c r="B2452" t="s">
        <v>2681</v>
      </c>
      <c r="C2452" s="8">
        <v>6427</v>
      </c>
      <c r="D2452" s="8" t="str">
        <f t="shared" si="76"/>
        <v>MARB-6427</v>
      </c>
      <c r="E2452" t="s">
        <v>768</v>
      </c>
      <c r="F2452" s="44" t="s">
        <v>648</v>
      </c>
      <c r="G2452" s="44" t="s">
        <v>261</v>
      </c>
      <c r="H2452" t="s">
        <v>545</v>
      </c>
      <c r="I2452" t="s">
        <v>546</v>
      </c>
      <c r="J2452" s="2">
        <v>261302</v>
      </c>
      <c r="K2452" t="str">
        <f t="shared" si="77"/>
        <v>2613</v>
      </c>
      <c r="L2452" t="s">
        <v>672</v>
      </c>
      <c r="N2452"/>
      <c r="O2452" t="s">
        <v>265</v>
      </c>
    </row>
    <row r="2453" spans="1:15" x14ac:dyDescent="0.25">
      <c r="A2453">
        <v>202209</v>
      </c>
      <c r="B2453" t="s">
        <v>2681</v>
      </c>
      <c r="C2453" s="8">
        <v>6428</v>
      </c>
      <c r="D2453" s="8" t="str">
        <f t="shared" si="76"/>
        <v>MARB-6428</v>
      </c>
      <c r="E2453" t="s">
        <v>2695</v>
      </c>
      <c r="F2453" s="44" t="s">
        <v>648</v>
      </c>
      <c r="G2453" s="44" t="s">
        <v>265</v>
      </c>
      <c r="H2453" t="s">
        <v>545</v>
      </c>
      <c r="I2453" t="s">
        <v>546</v>
      </c>
      <c r="J2453" s="2">
        <v>261302</v>
      </c>
      <c r="K2453" t="str">
        <f t="shared" si="77"/>
        <v>2613</v>
      </c>
      <c r="L2453" t="s">
        <v>672</v>
      </c>
      <c r="N2453"/>
      <c r="O2453" t="s">
        <v>265</v>
      </c>
    </row>
    <row r="2454" spans="1:15" x14ac:dyDescent="0.25">
      <c r="A2454">
        <v>202209</v>
      </c>
      <c r="B2454" t="s">
        <v>2681</v>
      </c>
      <c r="C2454" s="8">
        <v>6430</v>
      </c>
      <c r="D2454" s="8" t="str">
        <f t="shared" si="76"/>
        <v>MARB-6430</v>
      </c>
      <c r="E2454" t="s">
        <v>728</v>
      </c>
      <c r="F2454" s="44" t="s">
        <v>648</v>
      </c>
      <c r="G2454" s="44" t="s">
        <v>265</v>
      </c>
      <c r="H2454" t="s">
        <v>545</v>
      </c>
      <c r="I2454" t="s">
        <v>546</v>
      </c>
      <c r="J2454" s="2">
        <v>261302</v>
      </c>
      <c r="K2454" t="str">
        <f t="shared" si="77"/>
        <v>2613</v>
      </c>
      <c r="L2454" t="s">
        <v>672</v>
      </c>
      <c r="N2454"/>
      <c r="O2454" t="s">
        <v>265</v>
      </c>
    </row>
    <row r="2455" spans="1:15" x14ac:dyDescent="0.25">
      <c r="A2455">
        <v>202209</v>
      </c>
      <c r="B2455" t="s">
        <v>2681</v>
      </c>
      <c r="C2455" s="8">
        <v>6431</v>
      </c>
      <c r="D2455" s="8" t="str">
        <f t="shared" si="76"/>
        <v>MARB-6431</v>
      </c>
      <c r="E2455" t="s">
        <v>769</v>
      </c>
      <c r="F2455" s="44" t="s">
        <v>648</v>
      </c>
      <c r="G2455" s="44" t="s">
        <v>265</v>
      </c>
      <c r="H2455" t="s">
        <v>545</v>
      </c>
      <c r="I2455" t="s">
        <v>546</v>
      </c>
      <c r="J2455" s="2">
        <v>261302</v>
      </c>
      <c r="K2455" t="str">
        <f t="shared" si="77"/>
        <v>2613</v>
      </c>
      <c r="L2455" t="s">
        <v>672</v>
      </c>
      <c r="N2455"/>
      <c r="O2455" t="s">
        <v>265</v>
      </c>
    </row>
    <row r="2456" spans="1:15" x14ac:dyDescent="0.25">
      <c r="A2456">
        <v>202209</v>
      </c>
      <c r="B2456" t="s">
        <v>2681</v>
      </c>
      <c r="C2456" s="8">
        <v>6436</v>
      </c>
      <c r="D2456" s="8" t="str">
        <f t="shared" si="76"/>
        <v>MARB-6436</v>
      </c>
      <c r="E2456" t="s">
        <v>703</v>
      </c>
      <c r="F2456" s="44" t="s">
        <v>648</v>
      </c>
      <c r="G2456" s="44" t="s">
        <v>265</v>
      </c>
      <c r="H2456" t="s">
        <v>545</v>
      </c>
      <c r="I2456" t="s">
        <v>546</v>
      </c>
      <c r="J2456" s="2">
        <v>261302</v>
      </c>
      <c r="K2456" t="str">
        <f t="shared" si="77"/>
        <v>2613</v>
      </c>
      <c r="L2456" t="s">
        <v>672</v>
      </c>
      <c r="N2456"/>
      <c r="O2456" t="s">
        <v>265</v>
      </c>
    </row>
    <row r="2457" spans="1:15" x14ac:dyDescent="0.25">
      <c r="A2457">
        <v>202209</v>
      </c>
      <c r="B2457" t="s">
        <v>2681</v>
      </c>
      <c r="C2457" s="8">
        <v>6452</v>
      </c>
      <c r="D2457" s="8" t="str">
        <f t="shared" si="76"/>
        <v>MARB-6452</v>
      </c>
      <c r="E2457" t="s">
        <v>737</v>
      </c>
      <c r="F2457" s="44" t="s">
        <v>648</v>
      </c>
      <c r="G2457" s="44" t="s">
        <v>265</v>
      </c>
      <c r="H2457" t="s">
        <v>545</v>
      </c>
      <c r="I2457" t="s">
        <v>546</v>
      </c>
      <c r="J2457" s="2">
        <v>261302</v>
      </c>
      <c r="K2457" t="str">
        <f t="shared" si="77"/>
        <v>2613</v>
      </c>
      <c r="L2457" t="s">
        <v>672</v>
      </c>
      <c r="N2457"/>
      <c r="O2457" t="s">
        <v>265</v>
      </c>
    </row>
    <row r="2458" spans="1:15" x14ac:dyDescent="0.25">
      <c r="A2458">
        <v>202209</v>
      </c>
      <c r="B2458" t="s">
        <v>2681</v>
      </c>
      <c r="C2458" s="8">
        <v>6590</v>
      </c>
      <c r="D2458" s="8" t="str">
        <f t="shared" si="76"/>
        <v>MARB-6590</v>
      </c>
      <c r="E2458" t="s">
        <v>641</v>
      </c>
      <c r="F2458" s="44" t="s">
        <v>648</v>
      </c>
      <c r="G2458" s="44" t="s">
        <v>265</v>
      </c>
      <c r="H2458" t="s">
        <v>545</v>
      </c>
      <c r="I2458" t="s">
        <v>546</v>
      </c>
      <c r="J2458" s="2">
        <v>261302</v>
      </c>
      <c r="K2458" t="str">
        <f t="shared" si="77"/>
        <v>2613</v>
      </c>
      <c r="L2458" t="s">
        <v>672</v>
      </c>
      <c r="N2458"/>
      <c r="O2458" t="s">
        <v>265</v>
      </c>
    </row>
    <row r="2459" spans="1:15" x14ac:dyDescent="0.25">
      <c r="A2459">
        <v>202209</v>
      </c>
      <c r="B2459" t="s">
        <v>2681</v>
      </c>
      <c r="C2459" s="8">
        <v>6596</v>
      </c>
      <c r="D2459" s="8" t="str">
        <f t="shared" si="76"/>
        <v>MARB-6596</v>
      </c>
      <c r="E2459" t="s">
        <v>469</v>
      </c>
      <c r="F2459" s="44" t="s">
        <v>648</v>
      </c>
      <c r="G2459" s="44" t="s">
        <v>265</v>
      </c>
      <c r="H2459" t="s">
        <v>545</v>
      </c>
      <c r="I2459" t="s">
        <v>546</v>
      </c>
      <c r="J2459" s="2">
        <v>261302</v>
      </c>
      <c r="K2459" t="str">
        <f t="shared" si="77"/>
        <v>2613</v>
      </c>
      <c r="L2459" t="s">
        <v>672</v>
      </c>
      <c r="N2459"/>
      <c r="O2459" t="s">
        <v>265</v>
      </c>
    </row>
    <row r="2460" spans="1:15" x14ac:dyDescent="0.25">
      <c r="A2460">
        <v>202309</v>
      </c>
      <c r="B2460" t="s">
        <v>2681</v>
      </c>
      <c r="C2460" s="8">
        <v>689</v>
      </c>
      <c r="D2460" s="8" t="str">
        <f t="shared" si="76"/>
        <v>MARB-689</v>
      </c>
      <c r="E2460" t="s">
        <v>641</v>
      </c>
      <c r="F2460" s="44" t="s">
        <v>648</v>
      </c>
      <c r="G2460" s="44" t="s">
        <v>261</v>
      </c>
      <c r="H2460" t="s">
        <v>545</v>
      </c>
      <c r="I2460" t="s">
        <v>546</v>
      </c>
      <c r="J2460" s="2">
        <v>261302</v>
      </c>
      <c r="K2460" t="str">
        <f t="shared" si="77"/>
        <v>2613</v>
      </c>
      <c r="L2460" t="s">
        <v>672</v>
      </c>
      <c r="N2460"/>
      <c r="O2460" t="s">
        <v>265</v>
      </c>
    </row>
    <row r="2461" spans="1:15" x14ac:dyDescent="0.25">
      <c r="A2461">
        <v>202209</v>
      </c>
      <c r="B2461" t="s">
        <v>2681</v>
      </c>
      <c r="C2461" s="8">
        <v>6940</v>
      </c>
      <c r="D2461" s="8" t="str">
        <f t="shared" si="76"/>
        <v>MARB-6940</v>
      </c>
      <c r="E2461" t="s">
        <v>981</v>
      </c>
      <c r="F2461" s="44" t="s">
        <v>648</v>
      </c>
      <c r="G2461" s="44" t="s">
        <v>265</v>
      </c>
      <c r="H2461" t="s">
        <v>545</v>
      </c>
      <c r="I2461" t="s">
        <v>546</v>
      </c>
      <c r="J2461" s="2">
        <v>261302</v>
      </c>
      <c r="K2461" t="str">
        <f t="shared" si="77"/>
        <v>2613</v>
      </c>
      <c r="L2461" t="s">
        <v>672</v>
      </c>
      <c r="N2461"/>
      <c r="O2461" t="s">
        <v>265</v>
      </c>
    </row>
    <row r="2462" spans="1:15" x14ac:dyDescent="0.25">
      <c r="A2462">
        <v>201109</v>
      </c>
      <c r="B2462" t="s">
        <v>2696</v>
      </c>
      <c r="C2462" s="8">
        <v>5102</v>
      </c>
      <c r="D2462" s="8" t="str">
        <f t="shared" si="76"/>
        <v>MARI-5102</v>
      </c>
      <c r="E2462" t="s">
        <v>2682</v>
      </c>
      <c r="F2462" s="44" t="s">
        <v>19</v>
      </c>
      <c r="G2462" s="44" t="s">
        <v>265</v>
      </c>
      <c r="H2462" t="s">
        <v>545</v>
      </c>
      <c r="I2462" t="s">
        <v>546</v>
      </c>
      <c r="J2462" s="2" t="s">
        <v>2076</v>
      </c>
      <c r="K2462" t="str">
        <f t="shared" si="77"/>
        <v>0103</v>
      </c>
      <c r="L2462" t="s">
        <v>2077</v>
      </c>
      <c r="N2462"/>
      <c r="O2462" t="s">
        <v>265</v>
      </c>
    </row>
    <row r="2463" spans="1:15" x14ac:dyDescent="0.25">
      <c r="A2463">
        <v>201109</v>
      </c>
      <c r="B2463" t="s">
        <v>2696</v>
      </c>
      <c r="C2463" s="8">
        <v>5312</v>
      </c>
      <c r="D2463" s="8" t="str">
        <f t="shared" si="76"/>
        <v>MARI-5312</v>
      </c>
      <c r="E2463" t="s">
        <v>693</v>
      </c>
      <c r="F2463" s="44" t="s">
        <v>19</v>
      </c>
      <c r="G2463" s="44" t="s">
        <v>265</v>
      </c>
      <c r="H2463" t="s">
        <v>545</v>
      </c>
      <c r="I2463" t="s">
        <v>546</v>
      </c>
      <c r="J2463" s="2" t="s">
        <v>2076</v>
      </c>
      <c r="K2463" t="str">
        <f t="shared" si="77"/>
        <v>0103</v>
      </c>
      <c r="L2463" t="s">
        <v>2077</v>
      </c>
      <c r="N2463"/>
      <c r="O2463" t="s">
        <v>265</v>
      </c>
    </row>
    <row r="2464" spans="1:15" x14ac:dyDescent="0.25">
      <c r="A2464">
        <v>201109</v>
      </c>
      <c r="B2464" t="s">
        <v>2696</v>
      </c>
      <c r="C2464" s="8">
        <v>5314</v>
      </c>
      <c r="D2464" s="8" t="str">
        <f t="shared" si="76"/>
        <v>MARI-5314</v>
      </c>
      <c r="E2464" t="s">
        <v>2078</v>
      </c>
      <c r="F2464" s="44" t="s">
        <v>19</v>
      </c>
      <c r="G2464" s="44" t="s">
        <v>265</v>
      </c>
      <c r="H2464" t="s">
        <v>545</v>
      </c>
      <c r="I2464" t="s">
        <v>546</v>
      </c>
      <c r="J2464" s="2" t="s">
        <v>2076</v>
      </c>
      <c r="K2464" t="str">
        <f t="shared" si="77"/>
        <v>0103</v>
      </c>
      <c r="L2464" t="s">
        <v>2077</v>
      </c>
      <c r="N2464"/>
      <c r="O2464" t="s">
        <v>265</v>
      </c>
    </row>
    <row r="2465" spans="1:15" x14ac:dyDescent="0.25">
      <c r="A2465">
        <v>201109</v>
      </c>
      <c r="B2465" t="s">
        <v>2696</v>
      </c>
      <c r="C2465" s="8">
        <v>5315</v>
      </c>
      <c r="D2465" s="8" t="str">
        <f t="shared" si="76"/>
        <v>MARI-5315</v>
      </c>
      <c r="E2465" t="s">
        <v>2079</v>
      </c>
      <c r="F2465" s="44" t="s">
        <v>19</v>
      </c>
      <c r="G2465" s="44" t="s">
        <v>265</v>
      </c>
      <c r="H2465" t="s">
        <v>545</v>
      </c>
      <c r="I2465" t="s">
        <v>546</v>
      </c>
      <c r="J2465" s="2" t="s">
        <v>2076</v>
      </c>
      <c r="K2465" t="str">
        <f t="shared" si="77"/>
        <v>0103</v>
      </c>
      <c r="L2465" t="s">
        <v>2077</v>
      </c>
      <c r="N2465"/>
      <c r="O2465" t="s">
        <v>265</v>
      </c>
    </row>
    <row r="2466" spans="1:15" x14ac:dyDescent="0.25">
      <c r="A2466">
        <v>201109</v>
      </c>
      <c r="B2466" t="s">
        <v>2696</v>
      </c>
      <c r="C2466" s="8">
        <v>5322</v>
      </c>
      <c r="D2466" s="8" t="str">
        <f t="shared" si="76"/>
        <v>MARI-5322</v>
      </c>
      <c r="E2466" t="s">
        <v>2697</v>
      </c>
      <c r="F2466" s="44" t="s">
        <v>1744</v>
      </c>
      <c r="G2466" s="44" t="s">
        <v>265</v>
      </c>
      <c r="H2466" t="s">
        <v>545</v>
      </c>
      <c r="I2466" t="s">
        <v>546</v>
      </c>
      <c r="J2466" s="2" t="s">
        <v>2081</v>
      </c>
      <c r="K2466" t="str">
        <f t="shared" si="77"/>
        <v>0101</v>
      </c>
      <c r="L2466" t="s">
        <v>2082</v>
      </c>
      <c r="N2466"/>
      <c r="O2466" t="s">
        <v>265</v>
      </c>
    </row>
    <row r="2467" spans="1:15" x14ac:dyDescent="0.25">
      <c r="A2467">
        <v>201109</v>
      </c>
      <c r="B2467" t="s">
        <v>2696</v>
      </c>
      <c r="C2467" s="8">
        <v>5370</v>
      </c>
      <c r="D2467" s="8" t="str">
        <f t="shared" si="76"/>
        <v>MARI-5370</v>
      </c>
      <c r="E2467" t="s">
        <v>712</v>
      </c>
      <c r="F2467" s="44" t="s">
        <v>19</v>
      </c>
      <c r="G2467" s="44" t="s">
        <v>265</v>
      </c>
      <c r="H2467" t="s">
        <v>545</v>
      </c>
      <c r="I2467" t="s">
        <v>546</v>
      </c>
      <c r="J2467" s="2" t="s">
        <v>2076</v>
      </c>
      <c r="K2467" t="str">
        <f t="shared" si="77"/>
        <v>0103</v>
      </c>
      <c r="L2467" t="s">
        <v>2077</v>
      </c>
      <c r="N2467"/>
      <c r="O2467" t="s">
        <v>265</v>
      </c>
    </row>
    <row r="2468" spans="1:15" x14ac:dyDescent="0.25">
      <c r="A2468">
        <v>202109</v>
      </c>
      <c r="B2468" t="s">
        <v>2696</v>
      </c>
      <c r="C2468" s="8">
        <v>5398</v>
      </c>
      <c r="D2468" s="8" t="str">
        <f t="shared" si="76"/>
        <v>MARI-5398</v>
      </c>
      <c r="E2468" t="s">
        <v>272</v>
      </c>
      <c r="F2468" s="44" t="s">
        <v>19</v>
      </c>
      <c r="G2468" s="44" t="s">
        <v>261</v>
      </c>
      <c r="H2468" t="s">
        <v>545</v>
      </c>
      <c r="I2468" t="s">
        <v>546</v>
      </c>
      <c r="J2468" s="2" t="s">
        <v>2076</v>
      </c>
      <c r="K2468" t="str">
        <f t="shared" si="77"/>
        <v>0103</v>
      </c>
      <c r="L2468" t="s">
        <v>2077</v>
      </c>
      <c r="N2468"/>
      <c r="O2468" t="s">
        <v>265</v>
      </c>
    </row>
    <row r="2469" spans="1:15" x14ac:dyDescent="0.25">
      <c r="A2469">
        <v>201109</v>
      </c>
      <c r="B2469" t="s">
        <v>2696</v>
      </c>
      <c r="C2469" s="8">
        <v>5399</v>
      </c>
      <c r="D2469" s="8" t="str">
        <f t="shared" si="76"/>
        <v>MARI-5399</v>
      </c>
      <c r="E2469" t="s">
        <v>2089</v>
      </c>
      <c r="F2469" s="44" t="s">
        <v>19</v>
      </c>
      <c r="G2469" s="44" t="s">
        <v>265</v>
      </c>
      <c r="H2469" t="s">
        <v>545</v>
      </c>
      <c r="I2469" t="s">
        <v>546</v>
      </c>
      <c r="J2469" s="2" t="s">
        <v>2076</v>
      </c>
      <c r="K2469" t="str">
        <f t="shared" si="77"/>
        <v>0103</v>
      </c>
      <c r="L2469" t="s">
        <v>2077</v>
      </c>
      <c r="N2469"/>
      <c r="O2469" t="s">
        <v>265</v>
      </c>
    </row>
    <row r="2470" spans="1:15" x14ac:dyDescent="0.25">
      <c r="A2470">
        <v>201109</v>
      </c>
      <c r="B2470" t="s">
        <v>2696</v>
      </c>
      <c r="C2470" s="8">
        <v>5421</v>
      </c>
      <c r="D2470" s="8" t="str">
        <f t="shared" si="76"/>
        <v>MARI-5421</v>
      </c>
      <c r="E2470" t="s">
        <v>2090</v>
      </c>
      <c r="F2470" s="44" t="s">
        <v>19</v>
      </c>
      <c r="G2470" s="44" t="s">
        <v>265</v>
      </c>
      <c r="H2470" t="s">
        <v>545</v>
      </c>
      <c r="I2470" t="s">
        <v>546</v>
      </c>
      <c r="J2470" s="2" t="s">
        <v>2076</v>
      </c>
      <c r="K2470" t="str">
        <f t="shared" si="77"/>
        <v>0103</v>
      </c>
      <c r="L2470" t="s">
        <v>2077</v>
      </c>
      <c r="N2470"/>
      <c r="O2470" t="s">
        <v>265</v>
      </c>
    </row>
    <row r="2471" spans="1:15" x14ac:dyDescent="0.25">
      <c r="A2471">
        <v>201109</v>
      </c>
      <c r="B2471" t="s">
        <v>2696</v>
      </c>
      <c r="C2471" s="8">
        <v>5432</v>
      </c>
      <c r="D2471" s="8" t="str">
        <f t="shared" si="76"/>
        <v>MARI-5432</v>
      </c>
      <c r="E2471" t="s">
        <v>2086</v>
      </c>
      <c r="F2471" s="44" t="s">
        <v>19</v>
      </c>
      <c r="G2471" s="44" t="s">
        <v>265</v>
      </c>
      <c r="H2471" t="s">
        <v>545</v>
      </c>
      <c r="I2471" t="s">
        <v>546</v>
      </c>
      <c r="J2471" s="2" t="s">
        <v>2076</v>
      </c>
      <c r="K2471" t="str">
        <f t="shared" si="77"/>
        <v>0103</v>
      </c>
      <c r="L2471" t="s">
        <v>2077</v>
      </c>
      <c r="N2471"/>
      <c r="O2471" t="s">
        <v>265</v>
      </c>
    </row>
    <row r="2472" spans="1:15" x14ac:dyDescent="0.25">
      <c r="A2472">
        <v>201109</v>
      </c>
      <c r="B2472" t="s">
        <v>2696</v>
      </c>
      <c r="C2472" s="8">
        <v>5436</v>
      </c>
      <c r="D2472" s="8" t="str">
        <f t="shared" si="76"/>
        <v>MARI-5436</v>
      </c>
      <c r="E2472" t="s">
        <v>770</v>
      </c>
      <c r="F2472" s="44" t="s">
        <v>648</v>
      </c>
      <c r="G2472" s="44" t="s">
        <v>265</v>
      </c>
      <c r="H2472" t="s">
        <v>545</v>
      </c>
      <c r="I2472" t="s">
        <v>546</v>
      </c>
      <c r="J2472" s="2">
        <v>261302</v>
      </c>
      <c r="K2472" t="str">
        <f t="shared" si="77"/>
        <v>2613</v>
      </c>
      <c r="L2472" t="s">
        <v>672</v>
      </c>
      <c r="N2472"/>
      <c r="O2472" t="s">
        <v>265</v>
      </c>
    </row>
    <row r="2473" spans="1:15" x14ac:dyDescent="0.25">
      <c r="A2473">
        <v>201109</v>
      </c>
      <c r="B2473" t="s">
        <v>2696</v>
      </c>
      <c r="C2473" s="8">
        <v>5590</v>
      </c>
      <c r="D2473" s="8" t="str">
        <f t="shared" si="76"/>
        <v>MARI-5590</v>
      </c>
      <c r="E2473" t="s">
        <v>739</v>
      </c>
      <c r="F2473" s="44" t="s">
        <v>19</v>
      </c>
      <c r="G2473" s="44" t="s">
        <v>265</v>
      </c>
      <c r="H2473" t="s">
        <v>545</v>
      </c>
      <c r="I2473" t="s">
        <v>546</v>
      </c>
      <c r="J2473" s="2" t="s">
        <v>2076</v>
      </c>
      <c r="K2473" t="str">
        <f t="shared" si="77"/>
        <v>0103</v>
      </c>
      <c r="L2473" t="s">
        <v>2077</v>
      </c>
      <c r="N2473"/>
      <c r="O2473" t="s">
        <v>265</v>
      </c>
    </row>
    <row r="2474" spans="1:15" x14ac:dyDescent="0.25">
      <c r="A2474">
        <v>201109</v>
      </c>
      <c r="B2474" t="s">
        <v>2696</v>
      </c>
      <c r="C2474" s="8">
        <v>5596</v>
      </c>
      <c r="D2474" s="8" t="str">
        <f t="shared" si="76"/>
        <v>MARI-5596</v>
      </c>
      <c r="E2474" t="s">
        <v>469</v>
      </c>
      <c r="F2474" s="44" t="s">
        <v>19</v>
      </c>
      <c r="G2474" s="44" t="s">
        <v>265</v>
      </c>
      <c r="H2474" t="s">
        <v>545</v>
      </c>
      <c r="I2474" t="s">
        <v>546</v>
      </c>
      <c r="J2474" s="2" t="s">
        <v>2076</v>
      </c>
      <c r="K2474" t="str">
        <f t="shared" si="77"/>
        <v>0103</v>
      </c>
      <c r="L2474" t="s">
        <v>2077</v>
      </c>
      <c r="N2474"/>
      <c r="O2474" t="s">
        <v>265</v>
      </c>
    </row>
    <row r="2475" spans="1:15" x14ac:dyDescent="0.25">
      <c r="A2475">
        <v>202409</v>
      </c>
      <c r="B2475" t="s">
        <v>228</v>
      </c>
      <c r="C2475" s="8" t="s">
        <v>1720</v>
      </c>
      <c r="D2475" s="8" t="str">
        <f t="shared" si="76"/>
        <v>MATH-0099</v>
      </c>
      <c r="E2475" t="s">
        <v>2698</v>
      </c>
      <c r="F2475" s="44" t="s">
        <v>129</v>
      </c>
      <c r="G2475" s="44" t="s">
        <v>265</v>
      </c>
      <c r="H2475" t="s">
        <v>228</v>
      </c>
      <c r="I2475" t="s">
        <v>1398</v>
      </c>
      <c r="J2475" s="2">
        <v>320104</v>
      </c>
      <c r="K2475" t="str">
        <f t="shared" si="77"/>
        <v>3201</v>
      </c>
      <c r="L2475" t="s">
        <v>2699</v>
      </c>
      <c r="N2475"/>
      <c r="O2475" t="s">
        <v>265</v>
      </c>
    </row>
    <row r="2476" spans="1:15" x14ac:dyDescent="0.25">
      <c r="A2476">
        <v>202209</v>
      </c>
      <c r="B2476" t="s">
        <v>228</v>
      </c>
      <c r="C2476" s="8" t="s">
        <v>2700</v>
      </c>
      <c r="D2476" s="8" t="str">
        <f t="shared" si="76"/>
        <v>MATH-0199</v>
      </c>
      <c r="E2476" t="s">
        <v>2701</v>
      </c>
      <c r="F2476" s="44" t="s">
        <v>111</v>
      </c>
      <c r="G2476" s="44" t="s">
        <v>261</v>
      </c>
      <c r="H2476" t="s">
        <v>228</v>
      </c>
      <c r="I2476" t="s">
        <v>1398</v>
      </c>
      <c r="J2476" s="2">
        <v>270101</v>
      </c>
      <c r="K2476" t="str">
        <f t="shared" si="77"/>
        <v>2701</v>
      </c>
      <c r="L2476" t="s">
        <v>975</v>
      </c>
      <c r="N2476"/>
      <c r="O2476" t="s">
        <v>265</v>
      </c>
    </row>
    <row r="2477" spans="1:15" x14ac:dyDescent="0.25">
      <c r="A2477">
        <v>202209</v>
      </c>
      <c r="B2477" t="s">
        <v>228</v>
      </c>
      <c r="C2477" s="8" t="s">
        <v>2702</v>
      </c>
      <c r="D2477" s="8" t="str">
        <f t="shared" si="76"/>
        <v>MATH-0200</v>
      </c>
      <c r="E2477" t="s">
        <v>2703</v>
      </c>
      <c r="F2477" s="44" t="s">
        <v>129</v>
      </c>
      <c r="G2477" s="44" t="s">
        <v>265</v>
      </c>
      <c r="H2477" t="s">
        <v>228</v>
      </c>
      <c r="I2477" t="s">
        <v>1398</v>
      </c>
      <c r="J2477" s="2">
        <v>320104</v>
      </c>
      <c r="K2477" t="str">
        <f t="shared" si="77"/>
        <v>3201</v>
      </c>
      <c r="L2477" t="s">
        <v>2699</v>
      </c>
      <c r="N2477"/>
      <c r="O2477" t="s">
        <v>265</v>
      </c>
    </row>
    <row r="2478" spans="1:15" x14ac:dyDescent="0.25">
      <c r="A2478">
        <v>202409</v>
      </c>
      <c r="B2478" t="s">
        <v>228</v>
      </c>
      <c r="C2478" s="8" t="s">
        <v>2704</v>
      </c>
      <c r="D2478" s="8" t="str">
        <f t="shared" si="76"/>
        <v>MATH-0214</v>
      </c>
      <c r="E2478" t="s">
        <v>2705</v>
      </c>
      <c r="F2478" s="44" t="s">
        <v>129</v>
      </c>
      <c r="G2478" s="44" t="s">
        <v>265</v>
      </c>
      <c r="H2478" t="s">
        <v>228</v>
      </c>
      <c r="I2478" t="s">
        <v>1398</v>
      </c>
      <c r="J2478" s="2">
        <v>320104</v>
      </c>
      <c r="K2478" t="str">
        <f t="shared" si="77"/>
        <v>3201</v>
      </c>
      <c r="L2478" t="s">
        <v>2699</v>
      </c>
      <c r="N2478"/>
      <c r="O2478" t="s">
        <v>265</v>
      </c>
    </row>
    <row r="2479" spans="1:15" x14ac:dyDescent="0.25">
      <c r="A2479">
        <v>202209</v>
      </c>
      <c r="B2479" t="s">
        <v>228</v>
      </c>
      <c r="C2479" s="8" t="s">
        <v>2706</v>
      </c>
      <c r="D2479" s="8" t="str">
        <f t="shared" si="76"/>
        <v>MATH-0224</v>
      </c>
      <c r="E2479" t="s">
        <v>2707</v>
      </c>
      <c r="F2479" s="44" t="s">
        <v>129</v>
      </c>
      <c r="G2479" s="44" t="s">
        <v>265</v>
      </c>
      <c r="H2479" t="s">
        <v>228</v>
      </c>
      <c r="I2479" t="s">
        <v>1398</v>
      </c>
      <c r="J2479" s="2">
        <v>320104</v>
      </c>
      <c r="K2479" t="str">
        <f t="shared" si="77"/>
        <v>3201</v>
      </c>
      <c r="L2479" t="s">
        <v>2699</v>
      </c>
      <c r="N2479"/>
      <c r="O2479" t="s">
        <v>265</v>
      </c>
    </row>
    <row r="2480" spans="1:15" x14ac:dyDescent="0.25">
      <c r="A2480">
        <v>202209</v>
      </c>
      <c r="B2480" t="s">
        <v>228</v>
      </c>
      <c r="C2480" s="8" t="s">
        <v>2708</v>
      </c>
      <c r="D2480" s="8" t="str">
        <f t="shared" si="76"/>
        <v>MATH-0232</v>
      </c>
      <c r="E2480" t="s">
        <v>2707</v>
      </c>
      <c r="F2480" s="44" t="s">
        <v>129</v>
      </c>
      <c r="G2480" s="44" t="s">
        <v>265</v>
      </c>
      <c r="H2480" t="s">
        <v>228</v>
      </c>
      <c r="I2480" t="s">
        <v>1398</v>
      </c>
      <c r="J2480" s="2">
        <v>320104</v>
      </c>
      <c r="K2480" t="str">
        <f t="shared" si="77"/>
        <v>3201</v>
      </c>
      <c r="L2480" t="s">
        <v>2699</v>
      </c>
      <c r="N2480"/>
      <c r="O2480" t="s">
        <v>265</v>
      </c>
    </row>
    <row r="2481" spans="1:29" x14ac:dyDescent="0.25">
      <c r="A2481">
        <v>202409</v>
      </c>
      <c r="B2481" t="s">
        <v>228</v>
      </c>
      <c r="C2481" s="8" t="s">
        <v>2709</v>
      </c>
      <c r="D2481" s="8" t="str">
        <f t="shared" si="76"/>
        <v>MATH-0242</v>
      </c>
      <c r="E2481" t="s">
        <v>2710</v>
      </c>
      <c r="F2481" s="44" t="s">
        <v>129</v>
      </c>
      <c r="G2481" s="44" t="s">
        <v>265</v>
      </c>
      <c r="H2481" t="s">
        <v>228</v>
      </c>
      <c r="I2481" t="s">
        <v>1398</v>
      </c>
      <c r="J2481" s="2">
        <v>320104</v>
      </c>
      <c r="K2481" t="str">
        <f t="shared" si="77"/>
        <v>3201</v>
      </c>
      <c r="L2481" t="s">
        <v>2699</v>
      </c>
      <c r="N2481"/>
      <c r="O2481" t="s">
        <v>265</v>
      </c>
    </row>
    <row r="2482" spans="1:29" x14ac:dyDescent="0.25">
      <c r="A2482">
        <v>202209</v>
      </c>
      <c r="B2482" t="s">
        <v>228</v>
      </c>
      <c r="C2482" s="8" t="s">
        <v>2711</v>
      </c>
      <c r="D2482" s="8" t="str">
        <f t="shared" si="76"/>
        <v>MATH-0300</v>
      </c>
      <c r="E2482" t="s">
        <v>2712</v>
      </c>
      <c r="F2482" s="44" t="s">
        <v>129</v>
      </c>
      <c r="G2482" s="44" t="s">
        <v>265</v>
      </c>
      <c r="H2482" t="s">
        <v>228</v>
      </c>
      <c r="I2482" t="s">
        <v>1398</v>
      </c>
      <c r="J2482" s="2">
        <v>320104</v>
      </c>
      <c r="K2482" t="str">
        <f t="shared" si="77"/>
        <v>3201</v>
      </c>
      <c r="L2482" t="s">
        <v>2699</v>
      </c>
      <c r="N2482"/>
      <c r="O2482" t="s">
        <v>265</v>
      </c>
    </row>
    <row r="2483" spans="1:29" x14ac:dyDescent="0.25">
      <c r="A2483">
        <v>202209</v>
      </c>
      <c r="B2483" t="s">
        <v>228</v>
      </c>
      <c r="C2483" s="8" t="s">
        <v>2713</v>
      </c>
      <c r="D2483" s="8" t="str">
        <f t="shared" si="76"/>
        <v>MATH-0310</v>
      </c>
      <c r="E2483" t="s">
        <v>2714</v>
      </c>
      <c r="F2483" s="44" t="s">
        <v>129</v>
      </c>
      <c r="G2483" s="44" t="s">
        <v>265</v>
      </c>
      <c r="H2483" t="s">
        <v>228</v>
      </c>
      <c r="I2483" t="s">
        <v>1398</v>
      </c>
      <c r="J2483" s="2">
        <v>320104</v>
      </c>
      <c r="K2483" t="str">
        <f t="shared" si="77"/>
        <v>3201</v>
      </c>
      <c r="L2483" t="s">
        <v>2699</v>
      </c>
      <c r="N2483"/>
      <c r="O2483" t="s">
        <v>265</v>
      </c>
    </row>
    <row r="2484" spans="1:29" x14ac:dyDescent="0.25">
      <c r="A2484">
        <v>202109</v>
      </c>
      <c r="B2484" t="s">
        <v>228</v>
      </c>
      <c r="C2484" s="8" t="s">
        <v>350</v>
      </c>
      <c r="D2484" s="8" t="str">
        <f t="shared" si="76"/>
        <v>MATH-0320</v>
      </c>
      <c r="E2484" t="s">
        <v>2715</v>
      </c>
      <c r="F2484" s="44" t="s">
        <v>129</v>
      </c>
      <c r="G2484" s="44" t="s">
        <v>261</v>
      </c>
      <c r="H2484" t="s">
        <v>228</v>
      </c>
      <c r="I2484" t="s">
        <v>1398</v>
      </c>
      <c r="J2484" s="2">
        <v>320104</v>
      </c>
      <c r="K2484" t="str">
        <f t="shared" si="77"/>
        <v>3201</v>
      </c>
      <c r="L2484" t="s">
        <v>2699</v>
      </c>
      <c r="N2484"/>
      <c r="O2484" t="s">
        <v>265</v>
      </c>
    </row>
    <row r="2485" spans="1:29" x14ac:dyDescent="0.25">
      <c r="A2485">
        <v>202209</v>
      </c>
      <c r="B2485" t="s">
        <v>228</v>
      </c>
      <c r="C2485" s="8" t="s">
        <v>2716</v>
      </c>
      <c r="D2485" s="8" t="str">
        <f t="shared" si="76"/>
        <v>MATH-0398</v>
      </c>
      <c r="E2485" t="s">
        <v>2717</v>
      </c>
      <c r="F2485" s="44" t="s">
        <v>111</v>
      </c>
      <c r="G2485" s="44" t="s">
        <v>265</v>
      </c>
      <c r="H2485" t="s">
        <v>228</v>
      </c>
      <c r="I2485" t="s">
        <v>1398</v>
      </c>
      <c r="J2485" s="2">
        <v>270102</v>
      </c>
      <c r="K2485" t="str">
        <f t="shared" si="77"/>
        <v>2701</v>
      </c>
      <c r="L2485" t="s">
        <v>2718</v>
      </c>
      <c r="N2485"/>
      <c r="O2485" t="s">
        <v>265</v>
      </c>
    </row>
    <row r="2486" spans="1:29" x14ac:dyDescent="0.25">
      <c r="A2486">
        <v>202209</v>
      </c>
      <c r="B2486" t="s">
        <v>228</v>
      </c>
      <c r="C2486" s="8" t="s">
        <v>1747</v>
      </c>
      <c r="D2486" s="8" t="str">
        <f t="shared" si="76"/>
        <v>MATH-0399</v>
      </c>
      <c r="E2486" t="s">
        <v>2719</v>
      </c>
      <c r="F2486" s="44" t="s">
        <v>129</v>
      </c>
      <c r="G2486" s="44" t="s">
        <v>265</v>
      </c>
      <c r="H2486" t="s">
        <v>228</v>
      </c>
      <c r="I2486" t="s">
        <v>1398</v>
      </c>
      <c r="J2486" s="2">
        <v>320104</v>
      </c>
      <c r="K2486" t="str">
        <f t="shared" si="77"/>
        <v>3201</v>
      </c>
      <c r="L2486" t="s">
        <v>2699</v>
      </c>
      <c r="N2486"/>
      <c r="O2486" t="s">
        <v>265</v>
      </c>
    </row>
    <row r="2487" spans="1:29" x14ac:dyDescent="0.25">
      <c r="A2487">
        <v>202309</v>
      </c>
      <c r="B2487" t="s">
        <v>228</v>
      </c>
      <c r="C2487" s="8">
        <v>1014</v>
      </c>
      <c r="D2487" s="8" t="str">
        <f t="shared" si="76"/>
        <v>MATH-1014</v>
      </c>
      <c r="E2487" t="s">
        <v>2720</v>
      </c>
      <c r="F2487" s="44" t="s">
        <v>111</v>
      </c>
      <c r="G2487" s="44" t="s">
        <v>265</v>
      </c>
      <c r="H2487" t="s">
        <v>228</v>
      </c>
      <c r="I2487" t="s">
        <v>1398</v>
      </c>
      <c r="J2487" s="2">
        <v>270101</v>
      </c>
      <c r="K2487" t="str">
        <f t="shared" si="77"/>
        <v>2701</v>
      </c>
      <c r="L2487" t="s">
        <v>975</v>
      </c>
      <c r="M2487" t="s">
        <v>333</v>
      </c>
      <c r="N2487"/>
      <c r="P2487">
        <v>1</v>
      </c>
      <c r="Q2487">
        <v>1</v>
      </c>
      <c r="R2487">
        <v>1895</v>
      </c>
      <c r="S2487">
        <v>1</v>
      </c>
      <c r="T2487">
        <v>1</v>
      </c>
      <c r="U2487">
        <v>0</v>
      </c>
      <c r="V2487">
        <v>0</v>
      </c>
      <c r="AA2487" t="s">
        <v>334</v>
      </c>
      <c r="AB2487" t="s">
        <v>282</v>
      </c>
      <c r="AC2487" t="s">
        <v>282</v>
      </c>
    </row>
    <row r="2488" spans="1:29" x14ac:dyDescent="0.25">
      <c r="A2488">
        <v>202309</v>
      </c>
      <c r="B2488" t="s">
        <v>228</v>
      </c>
      <c r="C2488" s="8">
        <v>1024</v>
      </c>
      <c r="D2488" s="8" t="str">
        <f t="shared" si="76"/>
        <v>MATH-1024</v>
      </c>
      <c r="E2488" t="s">
        <v>2721</v>
      </c>
      <c r="F2488" s="44" t="s">
        <v>111</v>
      </c>
      <c r="G2488" s="44" t="s">
        <v>265</v>
      </c>
      <c r="H2488" t="s">
        <v>228</v>
      </c>
      <c r="I2488" t="s">
        <v>1398</v>
      </c>
      <c r="J2488" s="2">
        <v>270101</v>
      </c>
      <c r="K2488" t="str">
        <f t="shared" si="77"/>
        <v>2701</v>
      </c>
      <c r="L2488" t="s">
        <v>975</v>
      </c>
      <c r="M2488" t="s">
        <v>333</v>
      </c>
      <c r="N2488"/>
      <c r="P2488">
        <v>1</v>
      </c>
      <c r="Q2488">
        <v>1</v>
      </c>
      <c r="R2488">
        <v>1895</v>
      </c>
      <c r="S2488">
        <v>1</v>
      </c>
      <c r="T2488">
        <v>1</v>
      </c>
      <c r="U2488">
        <v>0</v>
      </c>
      <c r="V2488">
        <v>0</v>
      </c>
      <c r="AA2488" t="s">
        <v>334</v>
      </c>
      <c r="AB2488" t="s">
        <v>282</v>
      </c>
      <c r="AC2488" t="s">
        <v>282</v>
      </c>
    </row>
    <row r="2489" spans="1:29" x14ac:dyDescent="0.25">
      <c r="A2489">
        <v>202309</v>
      </c>
      <c r="B2489" t="s">
        <v>228</v>
      </c>
      <c r="C2489" s="8">
        <v>1025</v>
      </c>
      <c r="D2489" s="8" t="str">
        <f t="shared" si="76"/>
        <v>MATH-1025</v>
      </c>
      <c r="E2489" t="s">
        <v>2722</v>
      </c>
      <c r="F2489" s="44" t="s">
        <v>111</v>
      </c>
      <c r="G2489" s="44" t="s">
        <v>265</v>
      </c>
      <c r="H2489" t="s">
        <v>228</v>
      </c>
      <c r="I2489" t="s">
        <v>1398</v>
      </c>
      <c r="J2489" s="2">
        <v>270101</v>
      </c>
      <c r="K2489" t="str">
        <f t="shared" si="77"/>
        <v>2701</v>
      </c>
      <c r="L2489" t="s">
        <v>975</v>
      </c>
      <c r="M2489" t="s">
        <v>333</v>
      </c>
      <c r="N2489"/>
      <c r="P2489">
        <v>1</v>
      </c>
      <c r="Q2489">
        <v>1</v>
      </c>
      <c r="R2489">
        <v>1895</v>
      </c>
      <c r="S2489">
        <v>1</v>
      </c>
      <c r="T2489">
        <v>1</v>
      </c>
      <c r="U2489">
        <v>0</v>
      </c>
      <c r="V2489">
        <v>0</v>
      </c>
      <c r="AA2489" t="s">
        <v>334</v>
      </c>
      <c r="AB2489" t="s">
        <v>282</v>
      </c>
      <c r="AC2489" t="s">
        <v>282</v>
      </c>
    </row>
    <row r="2490" spans="1:29" x14ac:dyDescent="0.25">
      <c r="A2490">
        <v>202209</v>
      </c>
      <c r="B2490" t="s">
        <v>228</v>
      </c>
      <c r="C2490" s="8">
        <v>1314</v>
      </c>
      <c r="D2490" s="8" t="str">
        <f t="shared" si="76"/>
        <v>MATH-1314</v>
      </c>
      <c r="E2490" t="s">
        <v>2723</v>
      </c>
      <c r="F2490" s="44" t="s">
        <v>111</v>
      </c>
      <c r="G2490" s="44" t="s">
        <v>265</v>
      </c>
      <c r="H2490" t="s">
        <v>228</v>
      </c>
      <c r="I2490" t="s">
        <v>1398</v>
      </c>
      <c r="J2490" s="2">
        <v>270101</v>
      </c>
      <c r="K2490" t="str">
        <f t="shared" si="77"/>
        <v>2701</v>
      </c>
      <c r="L2490" t="s">
        <v>975</v>
      </c>
      <c r="N2490"/>
      <c r="O2490" t="s">
        <v>265</v>
      </c>
    </row>
    <row r="2491" spans="1:29" x14ac:dyDescent="0.25">
      <c r="A2491">
        <v>202209</v>
      </c>
      <c r="B2491" t="s">
        <v>228</v>
      </c>
      <c r="C2491" s="8">
        <v>1316</v>
      </c>
      <c r="D2491" s="8" t="str">
        <f t="shared" si="76"/>
        <v>MATH-1316</v>
      </c>
      <c r="E2491" t="s">
        <v>2724</v>
      </c>
      <c r="F2491" s="44" t="s">
        <v>111</v>
      </c>
      <c r="G2491" s="44" t="s">
        <v>265</v>
      </c>
      <c r="H2491" t="s">
        <v>228</v>
      </c>
      <c r="I2491" t="s">
        <v>1398</v>
      </c>
      <c r="J2491" s="2">
        <v>270101</v>
      </c>
      <c r="K2491" t="str">
        <f t="shared" si="77"/>
        <v>2701</v>
      </c>
      <c r="L2491" t="s">
        <v>975</v>
      </c>
      <c r="N2491"/>
      <c r="O2491" t="s">
        <v>265</v>
      </c>
    </row>
    <row r="2492" spans="1:29" x14ac:dyDescent="0.25">
      <c r="A2492">
        <v>202409</v>
      </c>
      <c r="B2492" t="s">
        <v>228</v>
      </c>
      <c r="C2492" s="8">
        <v>1324</v>
      </c>
      <c r="D2492" s="8" t="str">
        <f t="shared" si="76"/>
        <v>MATH-1324</v>
      </c>
      <c r="E2492" t="s">
        <v>2725</v>
      </c>
      <c r="F2492" s="44" t="s">
        <v>111</v>
      </c>
      <c r="G2492" s="44" t="s">
        <v>265</v>
      </c>
      <c r="H2492" t="s">
        <v>228</v>
      </c>
      <c r="I2492" t="s">
        <v>1398</v>
      </c>
      <c r="J2492" s="2">
        <v>270101</v>
      </c>
      <c r="K2492" t="str">
        <f t="shared" si="77"/>
        <v>2701</v>
      </c>
      <c r="L2492" t="s">
        <v>975</v>
      </c>
      <c r="N2492"/>
      <c r="O2492" t="s">
        <v>265</v>
      </c>
    </row>
    <row r="2493" spans="1:29" x14ac:dyDescent="0.25">
      <c r="A2493">
        <v>202309</v>
      </c>
      <c r="B2493" t="s">
        <v>228</v>
      </c>
      <c r="C2493" s="8">
        <v>1325</v>
      </c>
      <c r="D2493" s="8" t="str">
        <f t="shared" si="76"/>
        <v>MATH-1325</v>
      </c>
      <c r="E2493" t="s">
        <v>2726</v>
      </c>
      <c r="F2493" s="44" t="s">
        <v>113</v>
      </c>
      <c r="G2493" s="44" t="s">
        <v>265</v>
      </c>
      <c r="H2493" t="s">
        <v>228</v>
      </c>
      <c r="I2493" t="s">
        <v>1398</v>
      </c>
      <c r="J2493" s="2">
        <v>270301</v>
      </c>
      <c r="K2493" t="str">
        <f t="shared" si="77"/>
        <v>2703</v>
      </c>
      <c r="L2493" t="s">
        <v>2190</v>
      </c>
      <c r="N2493"/>
      <c r="O2493" t="s">
        <v>265</v>
      </c>
    </row>
    <row r="2494" spans="1:29" x14ac:dyDescent="0.25">
      <c r="A2494">
        <v>202209</v>
      </c>
      <c r="B2494" t="s">
        <v>228</v>
      </c>
      <c r="C2494" s="8">
        <v>1332</v>
      </c>
      <c r="D2494" s="8" t="str">
        <f t="shared" si="76"/>
        <v>MATH-1332</v>
      </c>
      <c r="E2494" t="s">
        <v>2727</v>
      </c>
      <c r="F2494" s="44" t="s">
        <v>111</v>
      </c>
      <c r="G2494" s="44" t="s">
        <v>265</v>
      </c>
      <c r="H2494" t="s">
        <v>228</v>
      </c>
      <c r="I2494" t="s">
        <v>1398</v>
      </c>
      <c r="J2494" s="2">
        <v>270101</v>
      </c>
      <c r="K2494" t="str">
        <f t="shared" si="77"/>
        <v>2701</v>
      </c>
      <c r="L2494" t="s">
        <v>975</v>
      </c>
      <c r="N2494"/>
      <c r="O2494" t="s">
        <v>265</v>
      </c>
    </row>
    <row r="2495" spans="1:29" x14ac:dyDescent="0.25">
      <c r="A2495">
        <v>201109</v>
      </c>
      <c r="B2495" t="s">
        <v>228</v>
      </c>
      <c r="C2495" s="8">
        <v>1342</v>
      </c>
      <c r="D2495" s="8" t="str">
        <f t="shared" si="76"/>
        <v>MATH-1342</v>
      </c>
      <c r="E2495" t="s">
        <v>2728</v>
      </c>
      <c r="F2495" s="44" t="s">
        <v>115</v>
      </c>
      <c r="G2495" s="44" t="s">
        <v>265</v>
      </c>
      <c r="H2495" t="s">
        <v>228</v>
      </c>
      <c r="I2495" t="s">
        <v>1398</v>
      </c>
      <c r="J2495" s="2">
        <v>270501</v>
      </c>
      <c r="K2495" t="str">
        <f t="shared" si="77"/>
        <v>2705</v>
      </c>
      <c r="L2495" t="s">
        <v>480</v>
      </c>
      <c r="N2495"/>
      <c r="O2495" t="s">
        <v>265</v>
      </c>
    </row>
    <row r="2496" spans="1:29" x14ac:dyDescent="0.25">
      <c r="A2496">
        <v>202209</v>
      </c>
      <c r="B2496" t="s">
        <v>228</v>
      </c>
      <c r="C2496" s="8">
        <v>1390</v>
      </c>
      <c r="D2496" s="8" t="str">
        <f t="shared" si="76"/>
        <v>MATH-1390</v>
      </c>
      <c r="E2496" t="s">
        <v>2729</v>
      </c>
      <c r="F2496" s="44" t="s">
        <v>111</v>
      </c>
      <c r="G2496" s="44" t="s">
        <v>265</v>
      </c>
      <c r="H2496" t="s">
        <v>228</v>
      </c>
      <c r="I2496" t="s">
        <v>1398</v>
      </c>
      <c r="J2496" s="2">
        <v>270101</v>
      </c>
      <c r="K2496" t="str">
        <f t="shared" si="77"/>
        <v>2701</v>
      </c>
      <c r="L2496" t="s">
        <v>975</v>
      </c>
      <c r="N2496"/>
      <c r="O2496" t="s">
        <v>265</v>
      </c>
    </row>
    <row r="2497" spans="1:15" x14ac:dyDescent="0.25">
      <c r="A2497">
        <v>202209</v>
      </c>
      <c r="B2497" t="s">
        <v>228</v>
      </c>
      <c r="C2497" s="8">
        <v>1442</v>
      </c>
      <c r="D2497" s="8" t="str">
        <f t="shared" si="76"/>
        <v>MATH-1442</v>
      </c>
      <c r="E2497" t="s">
        <v>2730</v>
      </c>
      <c r="F2497" s="44" t="s">
        <v>115</v>
      </c>
      <c r="G2497" s="44" t="s">
        <v>265</v>
      </c>
      <c r="H2497" t="s">
        <v>228</v>
      </c>
      <c r="I2497" t="s">
        <v>1398</v>
      </c>
      <c r="J2497" s="2">
        <v>270502</v>
      </c>
      <c r="K2497" t="str">
        <f t="shared" si="77"/>
        <v>2705</v>
      </c>
      <c r="L2497" t="s">
        <v>2731</v>
      </c>
      <c r="N2497"/>
      <c r="O2497" t="s">
        <v>265</v>
      </c>
    </row>
    <row r="2498" spans="1:15" x14ac:dyDescent="0.25">
      <c r="A2498">
        <v>201609</v>
      </c>
      <c r="B2498" t="s">
        <v>228</v>
      </c>
      <c r="C2498" s="8">
        <v>1470</v>
      </c>
      <c r="D2498" s="8" t="str">
        <f t="shared" ref="D2498:D2561" si="78">B2498&amp;"-"&amp;C2498</f>
        <v>MATH-1470</v>
      </c>
      <c r="E2498" t="s">
        <v>2732</v>
      </c>
      <c r="F2498" s="44" t="s">
        <v>111</v>
      </c>
      <c r="G2498" s="44" t="s">
        <v>261</v>
      </c>
      <c r="H2498" t="s">
        <v>228</v>
      </c>
      <c r="I2498" t="s">
        <v>1398</v>
      </c>
      <c r="J2498" s="2">
        <v>270101</v>
      </c>
      <c r="K2498" t="str">
        <f t="shared" ref="K2498:K2561" si="79">LEFT(J2498, 4)</f>
        <v>2701</v>
      </c>
      <c r="L2498" t="s">
        <v>975</v>
      </c>
      <c r="N2498"/>
      <c r="O2498" t="s">
        <v>265</v>
      </c>
    </row>
    <row r="2499" spans="1:15" x14ac:dyDescent="0.25">
      <c r="A2499">
        <v>202209</v>
      </c>
      <c r="B2499" t="s">
        <v>228</v>
      </c>
      <c r="C2499" s="8">
        <v>2305</v>
      </c>
      <c r="D2499" s="8" t="str">
        <f t="shared" si="78"/>
        <v>MATH-2305</v>
      </c>
      <c r="E2499" t="s">
        <v>2733</v>
      </c>
      <c r="F2499" s="44" t="s">
        <v>113</v>
      </c>
      <c r="G2499" s="44" t="s">
        <v>265</v>
      </c>
      <c r="H2499" t="s">
        <v>228</v>
      </c>
      <c r="I2499" t="s">
        <v>1398</v>
      </c>
      <c r="J2499" s="2">
        <v>270301</v>
      </c>
      <c r="K2499" t="str">
        <f t="shared" si="79"/>
        <v>2703</v>
      </c>
      <c r="L2499" t="s">
        <v>2190</v>
      </c>
      <c r="N2499"/>
      <c r="O2499" t="s">
        <v>265</v>
      </c>
    </row>
    <row r="2500" spans="1:15" x14ac:dyDescent="0.25">
      <c r="A2500">
        <v>202209</v>
      </c>
      <c r="B2500" t="s">
        <v>228</v>
      </c>
      <c r="C2500" s="8">
        <v>2312</v>
      </c>
      <c r="D2500" s="8" t="str">
        <f t="shared" si="78"/>
        <v>MATH-2312</v>
      </c>
      <c r="E2500" t="s">
        <v>2734</v>
      </c>
      <c r="F2500" s="44" t="s">
        <v>111</v>
      </c>
      <c r="G2500" s="44" t="s">
        <v>265</v>
      </c>
      <c r="H2500" t="s">
        <v>228</v>
      </c>
      <c r="I2500" t="s">
        <v>1398</v>
      </c>
      <c r="J2500" s="2">
        <v>270101</v>
      </c>
      <c r="K2500" t="str">
        <f t="shared" si="79"/>
        <v>2701</v>
      </c>
      <c r="L2500" t="s">
        <v>975</v>
      </c>
      <c r="N2500"/>
      <c r="O2500" t="s">
        <v>265</v>
      </c>
    </row>
    <row r="2501" spans="1:15" x14ac:dyDescent="0.25">
      <c r="A2501">
        <v>202209</v>
      </c>
      <c r="B2501" t="s">
        <v>228</v>
      </c>
      <c r="C2501" s="8">
        <v>2342</v>
      </c>
      <c r="D2501" s="8" t="str">
        <f t="shared" si="78"/>
        <v>MATH-2342</v>
      </c>
      <c r="E2501" t="s">
        <v>2735</v>
      </c>
      <c r="F2501" s="44" t="s">
        <v>115</v>
      </c>
      <c r="G2501" s="44" t="s">
        <v>261</v>
      </c>
      <c r="H2501" t="s">
        <v>228</v>
      </c>
      <c r="I2501" t="s">
        <v>1398</v>
      </c>
      <c r="J2501" s="2">
        <v>270501</v>
      </c>
      <c r="K2501" t="str">
        <f t="shared" si="79"/>
        <v>2705</v>
      </c>
      <c r="L2501" t="s">
        <v>480</v>
      </c>
      <c r="N2501"/>
      <c r="O2501" t="s">
        <v>265</v>
      </c>
    </row>
    <row r="2502" spans="1:15" x14ac:dyDescent="0.25">
      <c r="A2502">
        <v>202209</v>
      </c>
      <c r="B2502" t="s">
        <v>228</v>
      </c>
      <c r="C2502" s="8">
        <v>2413</v>
      </c>
      <c r="D2502" s="8" t="str">
        <f t="shared" si="78"/>
        <v>MATH-2413</v>
      </c>
      <c r="E2502" t="s">
        <v>2736</v>
      </c>
      <c r="F2502" s="44" t="s">
        <v>111</v>
      </c>
      <c r="G2502" s="44" t="s">
        <v>265</v>
      </c>
      <c r="H2502" t="s">
        <v>228</v>
      </c>
      <c r="I2502" t="s">
        <v>1398</v>
      </c>
      <c r="J2502" s="2">
        <v>270101</v>
      </c>
      <c r="K2502" t="str">
        <f t="shared" si="79"/>
        <v>2701</v>
      </c>
      <c r="L2502" t="s">
        <v>975</v>
      </c>
      <c r="N2502"/>
      <c r="O2502" t="s">
        <v>265</v>
      </c>
    </row>
    <row r="2503" spans="1:15" x14ac:dyDescent="0.25">
      <c r="A2503">
        <v>202209</v>
      </c>
      <c r="B2503" t="s">
        <v>228</v>
      </c>
      <c r="C2503" s="8">
        <v>2414</v>
      </c>
      <c r="D2503" s="8" t="str">
        <f t="shared" si="78"/>
        <v>MATH-2414</v>
      </c>
      <c r="E2503" t="s">
        <v>2737</v>
      </c>
      <c r="F2503" s="44" t="s">
        <v>111</v>
      </c>
      <c r="G2503" s="44" t="s">
        <v>265</v>
      </c>
      <c r="H2503" t="s">
        <v>228</v>
      </c>
      <c r="I2503" t="s">
        <v>1398</v>
      </c>
      <c r="J2503" s="2">
        <v>270101</v>
      </c>
      <c r="K2503" t="str">
        <f t="shared" si="79"/>
        <v>2701</v>
      </c>
      <c r="L2503" t="s">
        <v>975</v>
      </c>
      <c r="N2503"/>
      <c r="O2503" t="s">
        <v>265</v>
      </c>
    </row>
    <row r="2504" spans="1:15" x14ac:dyDescent="0.25">
      <c r="A2504">
        <v>202209</v>
      </c>
      <c r="B2504" t="s">
        <v>228</v>
      </c>
      <c r="C2504" s="8">
        <v>2415</v>
      </c>
      <c r="D2504" s="8" t="str">
        <f t="shared" si="78"/>
        <v>MATH-2415</v>
      </c>
      <c r="E2504" t="s">
        <v>2738</v>
      </c>
      <c r="F2504" s="44" t="s">
        <v>111</v>
      </c>
      <c r="G2504" s="44" t="s">
        <v>265</v>
      </c>
      <c r="H2504" t="s">
        <v>228</v>
      </c>
      <c r="I2504" t="s">
        <v>1398</v>
      </c>
      <c r="J2504" s="2">
        <v>270101</v>
      </c>
      <c r="K2504" t="str">
        <f t="shared" si="79"/>
        <v>2701</v>
      </c>
      <c r="L2504" t="s">
        <v>975</v>
      </c>
      <c r="N2504"/>
      <c r="O2504" t="s">
        <v>265</v>
      </c>
    </row>
    <row r="2505" spans="1:15" x14ac:dyDescent="0.25">
      <c r="A2505">
        <v>202209</v>
      </c>
      <c r="B2505" t="s">
        <v>228</v>
      </c>
      <c r="C2505" s="8">
        <v>3300</v>
      </c>
      <c r="D2505" s="8" t="str">
        <f t="shared" si="78"/>
        <v>MATH-3300</v>
      </c>
      <c r="E2505" t="s">
        <v>2739</v>
      </c>
      <c r="F2505" s="44" t="s">
        <v>111</v>
      </c>
      <c r="G2505" s="44" t="s">
        <v>265</v>
      </c>
      <c r="H2505" t="s">
        <v>228</v>
      </c>
      <c r="I2505" t="s">
        <v>1398</v>
      </c>
      <c r="J2505" s="2">
        <v>270101</v>
      </c>
      <c r="K2505" t="str">
        <f t="shared" si="79"/>
        <v>2701</v>
      </c>
      <c r="L2505" t="s">
        <v>975</v>
      </c>
      <c r="N2505"/>
      <c r="O2505" t="s">
        <v>1984</v>
      </c>
    </row>
    <row r="2506" spans="1:15" x14ac:dyDescent="0.25">
      <c r="A2506">
        <v>202209</v>
      </c>
      <c r="B2506" t="s">
        <v>228</v>
      </c>
      <c r="C2506" s="8">
        <v>3301</v>
      </c>
      <c r="D2506" s="8" t="str">
        <f t="shared" si="78"/>
        <v>MATH-3301</v>
      </c>
      <c r="E2506" t="s">
        <v>2740</v>
      </c>
      <c r="F2506" s="44" t="s">
        <v>111</v>
      </c>
      <c r="G2506" s="44" t="s">
        <v>265</v>
      </c>
      <c r="H2506" t="s">
        <v>228</v>
      </c>
      <c r="I2506" t="s">
        <v>1398</v>
      </c>
      <c r="J2506" s="2">
        <v>270101</v>
      </c>
      <c r="K2506" t="str">
        <f t="shared" si="79"/>
        <v>2701</v>
      </c>
      <c r="L2506" t="s">
        <v>975</v>
      </c>
      <c r="N2506"/>
      <c r="O2506" t="s">
        <v>265</v>
      </c>
    </row>
    <row r="2507" spans="1:15" x14ac:dyDescent="0.25">
      <c r="A2507">
        <v>202209</v>
      </c>
      <c r="B2507" t="s">
        <v>228</v>
      </c>
      <c r="C2507" s="8">
        <v>3310</v>
      </c>
      <c r="D2507" s="8" t="str">
        <f t="shared" si="78"/>
        <v>MATH-3310</v>
      </c>
      <c r="E2507" t="s">
        <v>2741</v>
      </c>
      <c r="F2507" s="44" t="s">
        <v>113</v>
      </c>
      <c r="G2507" s="44" t="s">
        <v>265</v>
      </c>
      <c r="H2507" t="s">
        <v>228</v>
      </c>
      <c r="I2507" t="s">
        <v>1398</v>
      </c>
      <c r="J2507" s="2">
        <v>270301</v>
      </c>
      <c r="K2507" t="str">
        <f t="shared" si="79"/>
        <v>2703</v>
      </c>
      <c r="L2507" t="s">
        <v>2190</v>
      </c>
      <c r="N2507"/>
      <c r="O2507" t="s">
        <v>265</v>
      </c>
    </row>
    <row r="2508" spans="1:15" x14ac:dyDescent="0.25">
      <c r="A2508">
        <v>202209</v>
      </c>
      <c r="B2508" t="s">
        <v>228</v>
      </c>
      <c r="C2508" s="8">
        <v>3311</v>
      </c>
      <c r="D2508" s="8" t="str">
        <f t="shared" si="78"/>
        <v>MATH-3311</v>
      </c>
      <c r="E2508" t="s">
        <v>2742</v>
      </c>
      <c r="F2508" s="44" t="s">
        <v>111</v>
      </c>
      <c r="G2508" s="44" t="s">
        <v>265</v>
      </c>
      <c r="H2508" t="s">
        <v>228</v>
      </c>
      <c r="I2508" t="s">
        <v>1398</v>
      </c>
      <c r="J2508" s="2">
        <v>270101</v>
      </c>
      <c r="K2508" t="str">
        <f t="shared" si="79"/>
        <v>2701</v>
      </c>
      <c r="L2508" t="s">
        <v>975</v>
      </c>
      <c r="N2508"/>
      <c r="O2508" t="s">
        <v>265</v>
      </c>
    </row>
    <row r="2509" spans="1:15" x14ac:dyDescent="0.25">
      <c r="A2509">
        <v>202209</v>
      </c>
      <c r="B2509" t="s">
        <v>228</v>
      </c>
      <c r="C2509" s="8">
        <v>3312</v>
      </c>
      <c r="D2509" s="8" t="str">
        <f t="shared" si="78"/>
        <v>MATH-3312</v>
      </c>
      <c r="E2509" t="s">
        <v>2743</v>
      </c>
      <c r="F2509" s="44" t="s">
        <v>111</v>
      </c>
      <c r="G2509" s="44" t="s">
        <v>265</v>
      </c>
      <c r="H2509" t="s">
        <v>228</v>
      </c>
      <c r="I2509" t="s">
        <v>1398</v>
      </c>
      <c r="J2509" s="2">
        <v>270101</v>
      </c>
      <c r="K2509" t="str">
        <f t="shared" si="79"/>
        <v>2701</v>
      </c>
      <c r="L2509" t="s">
        <v>975</v>
      </c>
      <c r="N2509"/>
      <c r="O2509" t="s">
        <v>265</v>
      </c>
    </row>
    <row r="2510" spans="1:15" x14ac:dyDescent="0.25">
      <c r="A2510">
        <v>202209</v>
      </c>
      <c r="B2510" t="s">
        <v>228</v>
      </c>
      <c r="C2510" s="8">
        <v>3313</v>
      </c>
      <c r="D2510" s="8" t="str">
        <f t="shared" si="78"/>
        <v>MATH-3313</v>
      </c>
      <c r="E2510" t="s">
        <v>2744</v>
      </c>
      <c r="F2510" s="44" t="s">
        <v>111</v>
      </c>
      <c r="G2510" s="44" t="s">
        <v>265</v>
      </c>
      <c r="H2510" t="s">
        <v>228</v>
      </c>
      <c r="I2510" t="s">
        <v>1398</v>
      </c>
      <c r="J2510" s="2">
        <v>270101</v>
      </c>
      <c r="K2510" t="str">
        <f t="shared" si="79"/>
        <v>2701</v>
      </c>
      <c r="L2510" t="s">
        <v>975</v>
      </c>
      <c r="N2510"/>
      <c r="O2510" t="s">
        <v>265</v>
      </c>
    </row>
    <row r="2511" spans="1:15" x14ac:dyDescent="0.25">
      <c r="A2511">
        <v>202209</v>
      </c>
      <c r="B2511" t="s">
        <v>228</v>
      </c>
      <c r="C2511" s="8">
        <v>3314</v>
      </c>
      <c r="D2511" s="8" t="str">
        <f t="shared" si="78"/>
        <v>MATH-3314</v>
      </c>
      <c r="E2511" t="s">
        <v>2745</v>
      </c>
      <c r="F2511" s="44" t="s">
        <v>111</v>
      </c>
      <c r="G2511" s="44" t="s">
        <v>265</v>
      </c>
      <c r="H2511" t="s">
        <v>228</v>
      </c>
      <c r="I2511" t="s">
        <v>1398</v>
      </c>
      <c r="J2511" s="2">
        <v>270101</v>
      </c>
      <c r="K2511" t="str">
        <f t="shared" si="79"/>
        <v>2701</v>
      </c>
      <c r="L2511" t="s">
        <v>975</v>
      </c>
      <c r="N2511"/>
      <c r="O2511" t="s">
        <v>265</v>
      </c>
    </row>
    <row r="2512" spans="1:15" x14ac:dyDescent="0.25">
      <c r="A2512">
        <v>202209</v>
      </c>
      <c r="B2512" t="s">
        <v>228</v>
      </c>
      <c r="C2512" s="8">
        <v>3315</v>
      </c>
      <c r="D2512" s="8" t="str">
        <f t="shared" si="78"/>
        <v>MATH-3315</v>
      </c>
      <c r="E2512" t="s">
        <v>2746</v>
      </c>
      <c r="F2512" s="44" t="s">
        <v>113</v>
      </c>
      <c r="G2512" s="44" t="s">
        <v>265</v>
      </c>
      <c r="H2512" t="s">
        <v>228</v>
      </c>
      <c r="I2512" t="s">
        <v>1398</v>
      </c>
      <c r="J2512" s="2">
        <v>270301</v>
      </c>
      <c r="K2512" t="str">
        <f t="shared" si="79"/>
        <v>2703</v>
      </c>
      <c r="L2512" t="s">
        <v>2190</v>
      </c>
      <c r="N2512"/>
      <c r="O2512" t="s">
        <v>265</v>
      </c>
    </row>
    <row r="2513" spans="1:29" x14ac:dyDescent="0.25">
      <c r="A2513">
        <v>202209</v>
      </c>
      <c r="B2513" t="s">
        <v>228</v>
      </c>
      <c r="C2513" s="8">
        <v>3342</v>
      </c>
      <c r="D2513" s="8" t="str">
        <f t="shared" si="78"/>
        <v>MATH-3342</v>
      </c>
      <c r="E2513" t="s">
        <v>2747</v>
      </c>
      <c r="F2513" s="44" t="s">
        <v>115</v>
      </c>
      <c r="G2513" s="44" t="s">
        <v>265</v>
      </c>
      <c r="H2513" t="s">
        <v>228</v>
      </c>
      <c r="I2513" t="s">
        <v>1398</v>
      </c>
      <c r="J2513" s="2">
        <v>270501</v>
      </c>
      <c r="K2513" t="str">
        <f t="shared" si="79"/>
        <v>2705</v>
      </c>
      <c r="L2513" t="s">
        <v>480</v>
      </c>
      <c r="N2513"/>
      <c r="O2513" t="s">
        <v>265</v>
      </c>
    </row>
    <row r="2514" spans="1:29" x14ac:dyDescent="0.25">
      <c r="A2514">
        <v>202209</v>
      </c>
      <c r="B2514" t="s">
        <v>228</v>
      </c>
      <c r="C2514" s="8">
        <v>3345</v>
      </c>
      <c r="D2514" s="8" t="str">
        <f t="shared" si="78"/>
        <v>MATH-3345</v>
      </c>
      <c r="E2514" t="s">
        <v>2748</v>
      </c>
      <c r="F2514" s="44" t="s">
        <v>111</v>
      </c>
      <c r="G2514" s="44" t="s">
        <v>265</v>
      </c>
      <c r="H2514" t="s">
        <v>228</v>
      </c>
      <c r="I2514" t="s">
        <v>1398</v>
      </c>
      <c r="J2514" s="2">
        <v>270101</v>
      </c>
      <c r="K2514" t="str">
        <f t="shared" si="79"/>
        <v>2701</v>
      </c>
      <c r="L2514" t="s">
        <v>975</v>
      </c>
      <c r="N2514"/>
      <c r="O2514" t="s">
        <v>265</v>
      </c>
    </row>
    <row r="2515" spans="1:29" x14ac:dyDescent="0.25">
      <c r="A2515">
        <v>202209</v>
      </c>
      <c r="B2515" t="s">
        <v>228</v>
      </c>
      <c r="C2515" s="8">
        <v>3347</v>
      </c>
      <c r="D2515" s="8" t="str">
        <f t="shared" si="78"/>
        <v>MATH-3347</v>
      </c>
      <c r="E2515" t="s">
        <v>2749</v>
      </c>
      <c r="F2515" s="44" t="s">
        <v>115</v>
      </c>
      <c r="G2515" s="44" t="s">
        <v>265</v>
      </c>
      <c r="H2515" t="s">
        <v>228</v>
      </c>
      <c r="I2515" t="s">
        <v>1398</v>
      </c>
      <c r="J2515" s="2">
        <v>270501</v>
      </c>
      <c r="K2515" t="str">
        <f t="shared" si="79"/>
        <v>2705</v>
      </c>
      <c r="L2515" t="s">
        <v>480</v>
      </c>
      <c r="N2515"/>
      <c r="O2515" t="s">
        <v>265</v>
      </c>
    </row>
    <row r="2516" spans="1:29" x14ac:dyDescent="0.25">
      <c r="A2516">
        <v>202309</v>
      </c>
      <c r="B2516" t="s">
        <v>228</v>
      </c>
      <c r="C2516" s="8">
        <v>3349</v>
      </c>
      <c r="D2516" s="8" t="str">
        <f t="shared" si="78"/>
        <v>MATH-3349</v>
      </c>
      <c r="E2516" t="s">
        <v>1397</v>
      </c>
      <c r="F2516" s="44" t="s">
        <v>111</v>
      </c>
      <c r="G2516" s="44" t="s">
        <v>265</v>
      </c>
      <c r="H2516" t="s">
        <v>228</v>
      </c>
      <c r="I2516" t="s">
        <v>1398</v>
      </c>
      <c r="J2516" s="2">
        <v>270101</v>
      </c>
      <c r="K2516" t="str">
        <f t="shared" si="79"/>
        <v>2701</v>
      </c>
      <c r="L2516" t="s">
        <v>975</v>
      </c>
      <c r="M2516">
        <v>1002</v>
      </c>
      <c r="N2516"/>
      <c r="P2516">
        <v>1</v>
      </c>
      <c r="Q2516">
        <v>1</v>
      </c>
      <c r="R2516">
        <v>1895</v>
      </c>
      <c r="S2516">
        <v>1</v>
      </c>
      <c r="T2516">
        <v>3</v>
      </c>
      <c r="U2516">
        <v>0</v>
      </c>
      <c r="V2516">
        <v>0</v>
      </c>
      <c r="AA2516" t="s">
        <v>468</v>
      </c>
      <c r="AB2516" t="s">
        <v>282</v>
      </c>
      <c r="AC2516" t="s">
        <v>282</v>
      </c>
    </row>
    <row r="2517" spans="1:29" x14ac:dyDescent="0.25">
      <c r="A2517">
        <v>202209</v>
      </c>
      <c r="B2517" t="s">
        <v>228</v>
      </c>
      <c r="C2517" s="8">
        <v>3385</v>
      </c>
      <c r="D2517" s="8" t="str">
        <f t="shared" si="78"/>
        <v>MATH-3385</v>
      </c>
      <c r="E2517" t="s">
        <v>2750</v>
      </c>
      <c r="F2517" s="44" t="s">
        <v>111</v>
      </c>
      <c r="G2517" s="44" t="s">
        <v>265</v>
      </c>
      <c r="H2517" t="s">
        <v>228</v>
      </c>
      <c r="I2517" t="s">
        <v>1398</v>
      </c>
      <c r="J2517" s="2">
        <v>270101</v>
      </c>
      <c r="K2517" t="str">
        <f t="shared" si="79"/>
        <v>2701</v>
      </c>
      <c r="L2517" t="s">
        <v>975</v>
      </c>
      <c r="N2517"/>
      <c r="O2517" t="s">
        <v>265</v>
      </c>
    </row>
    <row r="2518" spans="1:29" x14ac:dyDescent="0.25">
      <c r="A2518">
        <v>202209</v>
      </c>
      <c r="B2518" t="s">
        <v>228</v>
      </c>
      <c r="C2518" s="8">
        <v>3390</v>
      </c>
      <c r="D2518" s="8" t="str">
        <f t="shared" si="78"/>
        <v>MATH-3390</v>
      </c>
      <c r="E2518" t="s">
        <v>2751</v>
      </c>
      <c r="F2518" s="44" t="s">
        <v>111</v>
      </c>
      <c r="G2518" s="44" t="s">
        <v>265</v>
      </c>
      <c r="H2518" t="s">
        <v>228</v>
      </c>
      <c r="I2518" t="s">
        <v>1398</v>
      </c>
      <c r="J2518" s="2">
        <v>270103</v>
      </c>
      <c r="K2518" t="str">
        <f t="shared" si="79"/>
        <v>2701</v>
      </c>
      <c r="L2518" t="s">
        <v>2752</v>
      </c>
      <c r="N2518"/>
      <c r="O2518" t="s">
        <v>265</v>
      </c>
    </row>
    <row r="2519" spans="1:29" x14ac:dyDescent="0.25">
      <c r="A2519">
        <v>201709</v>
      </c>
      <c r="B2519" t="s">
        <v>228</v>
      </c>
      <c r="C2519" s="8">
        <v>3470</v>
      </c>
      <c r="D2519" s="8" t="str">
        <f t="shared" si="78"/>
        <v>MATH-3470</v>
      </c>
      <c r="E2519" t="s">
        <v>2738</v>
      </c>
      <c r="F2519" s="44" t="s">
        <v>111</v>
      </c>
      <c r="G2519" s="44" t="s">
        <v>261</v>
      </c>
      <c r="H2519" t="s">
        <v>228</v>
      </c>
      <c r="I2519" t="s">
        <v>1398</v>
      </c>
      <c r="J2519" s="2">
        <v>270101</v>
      </c>
      <c r="K2519" t="str">
        <f t="shared" si="79"/>
        <v>2701</v>
      </c>
      <c r="L2519" t="s">
        <v>975</v>
      </c>
      <c r="N2519"/>
      <c r="O2519" t="s">
        <v>265</v>
      </c>
    </row>
    <row r="2520" spans="1:29" x14ac:dyDescent="0.25">
      <c r="A2520">
        <v>202209</v>
      </c>
      <c r="B2520" t="s">
        <v>228</v>
      </c>
      <c r="C2520" s="8">
        <v>4185</v>
      </c>
      <c r="D2520" s="8" t="str">
        <f t="shared" si="78"/>
        <v>MATH-4185</v>
      </c>
      <c r="E2520" t="s">
        <v>2753</v>
      </c>
      <c r="F2520" s="44" t="s">
        <v>111</v>
      </c>
      <c r="G2520" s="44" t="s">
        <v>265</v>
      </c>
      <c r="H2520" t="s">
        <v>228</v>
      </c>
      <c r="I2520" t="s">
        <v>1398</v>
      </c>
      <c r="J2520" s="2">
        <v>270101</v>
      </c>
      <c r="K2520" t="str">
        <f t="shared" si="79"/>
        <v>2701</v>
      </c>
      <c r="L2520" t="s">
        <v>975</v>
      </c>
      <c r="N2520"/>
      <c r="O2520" t="s">
        <v>265</v>
      </c>
    </row>
    <row r="2521" spans="1:29" x14ac:dyDescent="0.25">
      <c r="A2521">
        <v>202209</v>
      </c>
      <c r="B2521" t="s">
        <v>228</v>
      </c>
      <c r="C2521" s="8">
        <v>4285</v>
      </c>
      <c r="D2521" s="8" t="str">
        <f t="shared" si="78"/>
        <v>MATH-4285</v>
      </c>
      <c r="E2521" t="s">
        <v>2754</v>
      </c>
      <c r="F2521" s="44" t="s">
        <v>111</v>
      </c>
      <c r="G2521" s="44" t="s">
        <v>265</v>
      </c>
      <c r="H2521" t="s">
        <v>228</v>
      </c>
      <c r="I2521" t="s">
        <v>1398</v>
      </c>
      <c r="J2521" s="2">
        <v>270101</v>
      </c>
      <c r="K2521" t="str">
        <f t="shared" si="79"/>
        <v>2701</v>
      </c>
      <c r="L2521" t="s">
        <v>975</v>
      </c>
      <c r="N2521"/>
      <c r="O2521" t="s">
        <v>265</v>
      </c>
    </row>
    <row r="2522" spans="1:29" x14ac:dyDescent="0.25">
      <c r="A2522">
        <v>202209</v>
      </c>
      <c r="B2522" t="s">
        <v>228</v>
      </c>
      <c r="C2522" s="8">
        <v>4301</v>
      </c>
      <c r="D2522" s="8" t="str">
        <f t="shared" si="78"/>
        <v>MATH-4301</v>
      </c>
      <c r="E2522" t="s">
        <v>2755</v>
      </c>
      <c r="F2522" s="44" t="s">
        <v>111</v>
      </c>
      <c r="G2522" s="44" t="s">
        <v>265</v>
      </c>
      <c r="H2522" t="s">
        <v>228</v>
      </c>
      <c r="I2522" t="s">
        <v>1398</v>
      </c>
      <c r="J2522" s="2">
        <v>270101</v>
      </c>
      <c r="K2522" t="str">
        <f t="shared" si="79"/>
        <v>2701</v>
      </c>
      <c r="L2522" t="s">
        <v>975</v>
      </c>
      <c r="N2522"/>
      <c r="O2522" t="s">
        <v>265</v>
      </c>
    </row>
    <row r="2523" spans="1:29" x14ac:dyDescent="0.25">
      <c r="A2523">
        <v>202209</v>
      </c>
      <c r="B2523" t="s">
        <v>228</v>
      </c>
      <c r="C2523" s="8">
        <v>4306</v>
      </c>
      <c r="D2523" s="8" t="str">
        <f t="shared" si="78"/>
        <v>MATH-4306</v>
      </c>
      <c r="E2523" t="s">
        <v>2756</v>
      </c>
      <c r="F2523" s="44" t="s">
        <v>111</v>
      </c>
      <c r="G2523" s="44" t="s">
        <v>265</v>
      </c>
      <c r="H2523" t="s">
        <v>228</v>
      </c>
      <c r="I2523" t="s">
        <v>1398</v>
      </c>
      <c r="J2523" s="2">
        <v>270101</v>
      </c>
      <c r="K2523" t="str">
        <f t="shared" si="79"/>
        <v>2701</v>
      </c>
      <c r="L2523" t="s">
        <v>975</v>
      </c>
      <c r="N2523"/>
      <c r="O2523" t="s">
        <v>265</v>
      </c>
    </row>
    <row r="2524" spans="1:29" x14ac:dyDescent="0.25">
      <c r="A2524">
        <v>202209</v>
      </c>
      <c r="B2524" t="s">
        <v>228</v>
      </c>
      <c r="C2524" s="8">
        <v>4312</v>
      </c>
      <c r="D2524" s="8" t="str">
        <f t="shared" si="78"/>
        <v>MATH-4312</v>
      </c>
      <c r="E2524" t="s">
        <v>2757</v>
      </c>
      <c r="F2524" s="44" t="s">
        <v>113</v>
      </c>
      <c r="G2524" s="44" t="s">
        <v>265</v>
      </c>
      <c r="H2524" t="s">
        <v>228</v>
      </c>
      <c r="I2524" t="s">
        <v>1398</v>
      </c>
      <c r="J2524" s="2">
        <v>270301</v>
      </c>
      <c r="K2524" t="str">
        <f t="shared" si="79"/>
        <v>2703</v>
      </c>
      <c r="L2524" t="s">
        <v>2190</v>
      </c>
      <c r="N2524"/>
      <c r="O2524" t="s">
        <v>265</v>
      </c>
    </row>
    <row r="2525" spans="1:29" x14ac:dyDescent="0.25">
      <c r="A2525">
        <v>202209</v>
      </c>
      <c r="B2525" t="s">
        <v>228</v>
      </c>
      <c r="C2525" s="8">
        <v>4315</v>
      </c>
      <c r="D2525" s="8" t="str">
        <f t="shared" si="78"/>
        <v>MATH-4315</v>
      </c>
      <c r="E2525" t="s">
        <v>2758</v>
      </c>
      <c r="F2525" s="44" t="s">
        <v>111</v>
      </c>
      <c r="G2525" s="44" t="s">
        <v>265</v>
      </c>
      <c r="H2525" t="s">
        <v>228</v>
      </c>
      <c r="I2525" t="s">
        <v>1398</v>
      </c>
      <c r="J2525" s="2">
        <v>270101</v>
      </c>
      <c r="K2525" t="str">
        <f t="shared" si="79"/>
        <v>2701</v>
      </c>
      <c r="L2525" t="s">
        <v>975</v>
      </c>
      <c r="N2525"/>
      <c r="O2525" t="s">
        <v>265</v>
      </c>
    </row>
    <row r="2526" spans="1:29" x14ac:dyDescent="0.25">
      <c r="A2526">
        <v>202209</v>
      </c>
      <c r="B2526" t="s">
        <v>228</v>
      </c>
      <c r="C2526" s="8">
        <v>4321</v>
      </c>
      <c r="D2526" s="8" t="str">
        <f t="shared" si="78"/>
        <v>MATH-4321</v>
      </c>
      <c r="E2526" t="s">
        <v>2759</v>
      </c>
      <c r="F2526" s="44" t="s">
        <v>113</v>
      </c>
      <c r="G2526" s="44" t="s">
        <v>265</v>
      </c>
      <c r="H2526" t="s">
        <v>228</v>
      </c>
      <c r="I2526" t="s">
        <v>1398</v>
      </c>
      <c r="J2526" s="2">
        <v>270301</v>
      </c>
      <c r="K2526" t="str">
        <f t="shared" si="79"/>
        <v>2703</v>
      </c>
      <c r="L2526" t="s">
        <v>2190</v>
      </c>
      <c r="N2526"/>
      <c r="O2526" t="s">
        <v>265</v>
      </c>
    </row>
    <row r="2527" spans="1:29" x14ac:dyDescent="0.25">
      <c r="A2527">
        <v>202209</v>
      </c>
      <c r="B2527" t="s">
        <v>228</v>
      </c>
      <c r="C2527" s="8">
        <v>4328</v>
      </c>
      <c r="D2527" s="8" t="str">
        <f t="shared" si="78"/>
        <v>MATH-4328</v>
      </c>
      <c r="E2527" t="s">
        <v>2760</v>
      </c>
      <c r="F2527" s="44" t="s">
        <v>113</v>
      </c>
      <c r="G2527" s="44" t="s">
        <v>265</v>
      </c>
      <c r="H2527" t="s">
        <v>228</v>
      </c>
      <c r="I2527" t="s">
        <v>1398</v>
      </c>
      <c r="J2527" s="2">
        <v>270301</v>
      </c>
      <c r="K2527" t="str">
        <f t="shared" si="79"/>
        <v>2703</v>
      </c>
      <c r="L2527" t="s">
        <v>2190</v>
      </c>
      <c r="N2527"/>
      <c r="O2527" t="s">
        <v>265</v>
      </c>
    </row>
    <row r="2528" spans="1:29" x14ac:dyDescent="0.25">
      <c r="A2528">
        <v>202209</v>
      </c>
      <c r="B2528" t="s">
        <v>228</v>
      </c>
      <c r="C2528" s="8">
        <v>4342</v>
      </c>
      <c r="D2528" s="8" t="str">
        <f t="shared" si="78"/>
        <v>MATH-4342</v>
      </c>
      <c r="E2528" t="s">
        <v>2761</v>
      </c>
      <c r="F2528" s="44" t="s">
        <v>115</v>
      </c>
      <c r="G2528" s="44" t="s">
        <v>265</v>
      </c>
      <c r="H2528" t="s">
        <v>228</v>
      </c>
      <c r="I2528" t="s">
        <v>1398</v>
      </c>
      <c r="J2528" s="2">
        <v>270501</v>
      </c>
      <c r="K2528" t="str">
        <f t="shared" si="79"/>
        <v>2705</v>
      </c>
      <c r="L2528" t="s">
        <v>480</v>
      </c>
      <c r="N2528"/>
      <c r="O2528" t="s">
        <v>265</v>
      </c>
    </row>
    <row r="2529" spans="1:29" x14ac:dyDescent="0.25">
      <c r="A2529">
        <v>202209</v>
      </c>
      <c r="B2529" t="s">
        <v>228</v>
      </c>
      <c r="C2529" s="8">
        <v>4385</v>
      </c>
      <c r="D2529" s="8" t="str">
        <f t="shared" si="78"/>
        <v>MATH-4385</v>
      </c>
      <c r="E2529" t="s">
        <v>2762</v>
      </c>
      <c r="F2529" s="44" t="s">
        <v>111</v>
      </c>
      <c r="G2529" s="44" t="s">
        <v>265</v>
      </c>
      <c r="H2529" t="s">
        <v>228</v>
      </c>
      <c r="I2529" t="s">
        <v>1398</v>
      </c>
      <c r="J2529" s="2">
        <v>270101</v>
      </c>
      <c r="K2529" t="str">
        <f t="shared" si="79"/>
        <v>2701</v>
      </c>
      <c r="L2529" t="s">
        <v>975</v>
      </c>
      <c r="N2529"/>
      <c r="O2529" t="s">
        <v>265</v>
      </c>
    </row>
    <row r="2530" spans="1:29" x14ac:dyDescent="0.25">
      <c r="A2530">
        <v>202209</v>
      </c>
      <c r="B2530" t="s">
        <v>228</v>
      </c>
      <c r="C2530" s="8">
        <v>4390</v>
      </c>
      <c r="D2530" s="8" t="str">
        <f t="shared" si="78"/>
        <v>MATH-4390</v>
      </c>
      <c r="E2530" t="s">
        <v>471</v>
      </c>
      <c r="F2530" s="44" t="s">
        <v>111</v>
      </c>
      <c r="G2530" s="44" t="s">
        <v>265</v>
      </c>
      <c r="H2530" t="s">
        <v>228</v>
      </c>
      <c r="I2530" t="s">
        <v>1398</v>
      </c>
      <c r="J2530" s="2">
        <v>270101</v>
      </c>
      <c r="K2530" t="str">
        <f t="shared" si="79"/>
        <v>2701</v>
      </c>
      <c r="L2530" t="s">
        <v>975</v>
      </c>
      <c r="N2530"/>
      <c r="O2530" t="s">
        <v>265</v>
      </c>
    </row>
    <row r="2531" spans="1:29" x14ac:dyDescent="0.25">
      <c r="A2531">
        <v>202209</v>
      </c>
      <c r="B2531" t="s">
        <v>228</v>
      </c>
      <c r="C2531" s="8">
        <v>4696</v>
      </c>
      <c r="D2531" s="8" t="str">
        <f t="shared" si="78"/>
        <v>MATH-4696</v>
      </c>
      <c r="E2531" t="s">
        <v>469</v>
      </c>
      <c r="F2531" s="44" t="s">
        <v>111</v>
      </c>
      <c r="G2531" s="44" t="s">
        <v>265</v>
      </c>
      <c r="H2531" t="s">
        <v>228</v>
      </c>
      <c r="I2531" t="s">
        <v>1398</v>
      </c>
      <c r="J2531" s="2">
        <v>270101</v>
      </c>
      <c r="K2531" t="str">
        <f t="shared" si="79"/>
        <v>2701</v>
      </c>
      <c r="L2531" t="s">
        <v>975</v>
      </c>
      <c r="N2531"/>
      <c r="O2531" t="s">
        <v>265</v>
      </c>
    </row>
    <row r="2532" spans="1:29" x14ac:dyDescent="0.25">
      <c r="A2532">
        <v>202209</v>
      </c>
      <c r="B2532" t="s">
        <v>228</v>
      </c>
      <c r="C2532" s="8">
        <v>5301</v>
      </c>
      <c r="D2532" s="8" t="str">
        <f t="shared" si="78"/>
        <v>MATH-5301</v>
      </c>
      <c r="E2532" t="s">
        <v>2763</v>
      </c>
      <c r="F2532" s="44" t="s">
        <v>111</v>
      </c>
      <c r="G2532" s="44" t="s">
        <v>265</v>
      </c>
      <c r="H2532" t="s">
        <v>228</v>
      </c>
      <c r="I2532" t="s">
        <v>1398</v>
      </c>
      <c r="J2532" s="2">
        <v>270101</v>
      </c>
      <c r="K2532" t="str">
        <f t="shared" si="79"/>
        <v>2701</v>
      </c>
      <c r="L2532" t="s">
        <v>975</v>
      </c>
      <c r="M2532">
        <v>1002</v>
      </c>
      <c r="N2532"/>
      <c r="O2532" t="s">
        <v>265</v>
      </c>
      <c r="P2532">
        <v>1</v>
      </c>
      <c r="Q2532">
        <v>1</v>
      </c>
      <c r="R2532">
        <v>1895</v>
      </c>
      <c r="S2532">
        <v>1</v>
      </c>
      <c r="T2532">
        <v>5</v>
      </c>
      <c r="U2532">
        <v>0</v>
      </c>
      <c r="V2532">
        <v>0</v>
      </c>
      <c r="AA2532" t="s">
        <v>468</v>
      </c>
      <c r="AB2532" t="s">
        <v>282</v>
      </c>
      <c r="AC2532" t="s">
        <v>282</v>
      </c>
    </row>
    <row r="2533" spans="1:29" x14ac:dyDescent="0.25">
      <c r="A2533">
        <v>202209</v>
      </c>
      <c r="B2533" t="s">
        <v>228</v>
      </c>
      <c r="C2533" s="8">
        <v>5310</v>
      </c>
      <c r="D2533" s="8" t="str">
        <f t="shared" si="78"/>
        <v>MATH-5310</v>
      </c>
      <c r="E2533" t="s">
        <v>2764</v>
      </c>
      <c r="F2533" s="44" t="s">
        <v>111</v>
      </c>
      <c r="G2533" s="44" t="s">
        <v>265</v>
      </c>
      <c r="H2533" t="s">
        <v>228</v>
      </c>
      <c r="I2533" t="s">
        <v>1398</v>
      </c>
      <c r="J2533" s="2">
        <v>270101</v>
      </c>
      <c r="K2533" t="str">
        <f t="shared" si="79"/>
        <v>2701</v>
      </c>
      <c r="L2533" t="s">
        <v>975</v>
      </c>
      <c r="N2533"/>
      <c r="O2533" t="s">
        <v>265</v>
      </c>
    </row>
    <row r="2534" spans="1:29" x14ac:dyDescent="0.25">
      <c r="A2534">
        <v>202409</v>
      </c>
      <c r="B2534" t="s">
        <v>228</v>
      </c>
      <c r="C2534" s="8">
        <v>5311</v>
      </c>
      <c r="D2534" s="8" t="str">
        <f t="shared" si="78"/>
        <v>MATH-5311</v>
      </c>
      <c r="E2534" t="s">
        <v>1407</v>
      </c>
      <c r="F2534" s="44" t="s">
        <v>115</v>
      </c>
      <c r="G2534" s="44" t="s">
        <v>265</v>
      </c>
      <c r="H2534" t="s">
        <v>228</v>
      </c>
      <c r="I2534" t="s">
        <v>1398</v>
      </c>
      <c r="J2534" s="2">
        <v>270501</v>
      </c>
      <c r="K2534" t="str">
        <f t="shared" si="79"/>
        <v>2705</v>
      </c>
      <c r="L2534" t="s">
        <v>480</v>
      </c>
      <c r="M2534">
        <v>1002</v>
      </c>
      <c r="N2534"/>
      <c r="P2534">
        <v>1</v>
      </c>
      <c r="Q2534">
        <v>1</v>
      </c>
      <c r="R2534">
        <v>1895</v>
      </c>
      <c r="S2534">
        <v>1</v>
      </c>
      <c r="T2534">
        <v>5</v>
      </c>
      <c r="U2534">
        <v>0</v>
      </c>
      <c r="V2534">
        <v>0</v>
      </c>
      <c r="AA2534" t="s">
        <v>468</v>
      </c>
      <c r="AB2534" t="s">
        <v>282</v>
      </c>
      <c r="AC2534" t="s">
        <v>282</v>
      </c>
    </row>
    <row r="2535" spans="1:29" x14ac:dyDescent="0.25">
      <c r="A2535">
        <v>202209</v>
      </c>
      <c r="B2535" t="s">
        <v>228</v>
      </c>
      <c r="C2535" s="8">
        <v>5315</v>
      </c>
      <c r="D2535" s="8" t="str">
        <f t="shared" si="78"/>
        <v>MATH-5315</v>
      </c>
      <c r="E2535" t="s">
        <v>2765</v>
      </c>
      <c r="F2535" s="44" t="s">
        <v>115</v>
      </c>
      <c r="G2535" s="44" t="s">
        <v>265</v>
      </c>
      <c r="H2535" t="s">
        <v>228</v>
      </c>
      <c r="I2535" t="s">
        <v>1398</v>
      </c>
      <c r="J2535" s="2">
        <v>270501</v>
      </c>
      <c r="K2535" t="str">
        <f t="shared" si="79"/>
        <v>2705</v>
      </c>
      <c r="L2535" t="s">
        <v>480</v>
      </c>
      <c r="N2535"/>
      <c r="O2535" t="s">
        <v>265</v>
      </c>
    </row>
    <row r="2536" spans="1:29" x14ac:dyDescent="0.25">
      <c r="A2536">
        <v>202209</v>
      </c>
      <c r="B2536" t="s">
        <v>228</v>
      </c>
      <c r="C2536" s="8">
        <v>5316</v>
      </c>
      <c r="D2536" s="8" t="str">
        <f t="shared" si="78"/>
        <v>MATH-5316</v>
      </c>
      <c r="E2536" t="s">
        <v>2766</v>
      </c>
      <c r="F2536" s="44" t="s">
        <v>115</v>
      </c>
      <c r="G2536" s="44" t="s">
        <v>265</v>
      </c>
      <c r="H2536" t="s">
        <v>228</v>
      </c>
      <c r="I2536" t="s">
        <v>1398</v>
      </c>
      <c r="J2536" s="2">
        <v>270501</v>
      </c>
      <c r="K2536" t="str">
        <f t="shared" si="79"/>
        <v>2705</v>
      </c>
      <c r="L2536" t="s">
        <v>480</v>
      </c>
      <c r="N2536"/>
      <c r="O2536" t="s">
        <v>265</v>
      </c>
    </row>
    <row r="2537" spans="1:29" x14ac:dyDescent="0.25">
      <c r="A2537">
        <v>202209</v>
      </c>
      <c r="B2537" t="s">
        <v>228</v>
      </c>
      <c r="C2537" s="8">
        <v>5321</v>
      </c>
      <c r="D2537" s="8" t="str">
        <f t="shared" si="78"/>
        <v>MATH-5321</v>
      </c>
      <c r="E2537" t="s">
        <v>2767</v>
      </c>
      <c r="F2537" s="44" t="s">
        <v>111</v>
      </c>
      <c r="G2537" s="44" t="s">
        <v>265</v>
      </c>
      <c r="H2537" t="s">
        <v>228</v>
      </c>
      <c r="I2537" t="s">
        <v>1398</v>
      </c>
      <c r="J2537" s="2">
        <v>270101</v>
      </c>
      <c r="K2537" t="str">
        <f t="shared" si="79"/>
        <v>2701</v>
      </c>
      <c r="L2537" t="s">
        <v>975</v>
      </c>
      <c r="N2537"/>
      <c r="O2537" t="s">
        <v>265</v>
      </c>
    </row>
    <row r="2538" spans="1:29" x14ac:dyDescent="0.25">
      <c r="A2538">
        <v>202209</v>
      </c>
      <c r="B2538" t="s">
        <v>228</v>
      </c>
      <c r="C2538" s="8">
        <v>5322</v>
      </c>
      <c r="D2538" s="8" t="str">
        <f t="shared" si="78"/>
        <v>MATH-5322</v>
      </c>
      <c r="E2538" t="s">
        <v>2768</v>
      </c>
      <c r="F2538" s="44" t="s">
        <v>115</v>
      </c>
      <c r="G2538" s="44" t="s">
        <v>265</v>
      </c>
      <c r="H2538" t="s">
        <v>228</v>
      </c>
      <c r="I2538" t="s">
        <v>1398</v>
      </c>
      <c r="J2538" s="2">
        <v>270501</v>
      </c>
      <c r="K2538" t="str">
        <f t="shared" si="79"/>
        <v>2705</v>
      </c>
      <c r="L2538" t="s">
        <v>480</v>
      </c>
      <c r="N2538"/>
      <c r="O2538" t="s">
        <v>265</v>
      </c>
    </row>
    <row r="2539" spans="1:29" x14ac:dyDescent="0.25">
      <c r="A2539">
        <v>202209</v>
      </c>
      <c r="B2539" t="s">
        <v>228</v>
      </c>
      <c r="C2539" s="8">
        <v>5323</v>
      </c>
      <c r="D2539" s="8" t="str">
        <f t="shared" si="78"/>
        <v>MATH-5323</v>
      </c>
      <c r="E2539" t="s">
        <v>2769</v>
      </c>
      <c r="F2539" s="44" t="s">
        <v>111</v>
      </c>
      <c r="G2539" s="44" t="s">
        <v>265</v>
      </c>
      <c r="H2539" t="s">
        <v>228</v>
      </c>
      <c r="I2539" t="s">
        <v>1398</v>
      </c>
      <c r="J2539" s="2">
        <v>270101</v>
      </c>
      <c r="K2539" t="str">
        <f t="shared" si="79"/>
        <v>2701</v>
      </c>
      <c r="L2539" t="s">
        <v>975</v>
      </c>
      <c r="N2539"/>
      <c r="O2539" t="s">
        <v>265</v>
      </c>
    </row>
    <row r="2540" spans="1:29" x14ac:dyDescent="0.25">
      <c r="A2540">
        <v>202209</v>
      </c>
      <c r="B2540" t="s">
        <v>228</v>
      </c>
      <c r="C2540" s="8">
        <v>5324</v>
      </c>
      <c r="D2540" s="8" t="str">
        <f t="shared" si="78"/>
        <v>MATH-5324</v>
      </c>
      <c r="E2540" t="s">
        <v>2770</v>
      </c>
      <c r="F2540" s="44" t="s">
        <v>55</v>
      </c>
      <c r="G2540" s="44" t="s">
        <v>265</v>
      </c>
      <c r="H2540" t="s">
        <v>228</v>
      </c>
      <c r="I2540" t="s">
        <v>1398</v>
      </c>
      <c r="J2540" s="2">
        <v>131311</v>
      </c>
      <c r="K2540" t="str">
        <f t="shared" si="79"/>
        <v>1313</v>
      </c>
      <c r="L2540" t="s">
        <v>1531</v>
      </c>
      <c r="N2540"/>
      <c r="O2540" t="s">
        <v>265</v>
      </c>
    </row>
    <row r="2541" spans="1:29" x14ac:dyDescent="0.25">
      <c r="A2541">
        <v>202209</v>
      </c>
      <c r="B2541" t="s">
        <v>228</v>
      </c>
      <c r="C2541" s="8">
        <v>5325</v>
      </c>
      <c r="D2541" s="8" t="str">
        <f t="shared" si="78"/>
        <v>MATH-5325</v>
      </c>
      <c r="E2541" t="s">
        <v>2771</v>
      </c>
      <c r="F2541" s="44" t="s">
        <v>111</v>
      </c>
      <c r="G2541" s="44" t="s">
        <v>265</v>
      </c>
      <c r="H2541" t="s">
        <v>228</v>
      </c>
      <c r="I2541" t="s">
        <v>1398</v>
      </c>
      <c r="J2541" s="2">
        <v>270101</v>
      </c>
      <c r="K2541" t="str">
        <f t="shared" si="79"/>
        <v>2701</v>
      </c>
      <c r="L2541" t="s">
        <v>975</v>
      </c>
      <c r="N2541"/>
      <c r="O2541" t="s">
        <v>265</v>
      </c>
    </row>
    <row r="2542" spans="1:29" x14ac:dyDescent="0.25">
      <c r="A2542">
        <v>202209</v>
      </c>
      <c r="B2542" t="s">
        <v>228</v>
      </c>
      <c r="C2542" s="8">
        <v>5326</v>
      </c>
      <c r="D2542" s="8" t="str">
        <f t="shared" si="78"/>
        <v>MATH-5326</v>
      </c>
      <c r="E2542" t="s">
        <v>2772</v>
      </c>
      <c r="F2542" s="44" t="s">
        <v>113</v>
      </c>
      <c r="G2542" s="44" t="s">
        <v>265</v>
      </c>
      <c r="H2542" t="s">
        <v>228</v>
      </c>
      <c r="I2542" t="s">
        <v>1398</v>
      </c>
      <c r="J2542" s="2">
        <v>270301</v>
      </c>
      <c r="K2542" t="str">
        <f t="shared" si="79"/>
        <v>2703</v>
      </c>
      <c r="L2542" t="s">
        <v>2190</v>
      </c>
      <c r="N2542"/>
      <c r="O2542" t="s">
        <v>265</v>
      </c>
    </row>
    <row r="2543" spans="1:29" x14ac:dyDescent="0.25">
      <c r="A2543">
        <v>202209</v>
      </c>
      <c r="B2543" t="s">
        <v>228</v>
      </c>
      <c r="C2543" s="8">
        <v>5327</v>
      </c>
      <c r="D2543" s="8" t="str">
        <f t="shared" si="78"/>
        <v>MATH-5327</v>
      </c>
      <c r="E2543" t="s">
        <v>2773</v>
      </c>
      <c r="F2543" s="44" t="s">
        <v>113</v>
      </c>
      <c r="G2543" s="44" t="s">
        <v>265</v>
      </c>
      <c r="H2543" t="s">
        <v>228</v>
      </c>
      <c r="I2543" t="s">
        <v>1398</v>
      </c>
      <c r="J2543" s="2">
        <v>270303</v>
      </c>
      <c r="K2543" t="str">
        <f t="shared" si="79"/>
        <v>2703</v>
      </c>
      <c r="L2543" t="s">
        <v>2774</v>
      </c>
      <c r="N2543"/>
      <c r="O2543" t="s">
        <v>265</v>
      </c>
    </row>
    <row r="2544" spans="1:29" x14ac:dyDescent="0.25">
      <c r="A2544">
        <v>202209</v>
      </c>
      <c r="B2544" t="s">
        <v>228</v>
      </c>
      <c r="C2544" s="8">
        <v>5328</v>
      </c>
      <c r="D2544" s="8" t="str">
        <f t="shared" si="78"/>
        <v>MATH-5328</v>
      </c>
      <c r="E2544" t="s">
        <v>2775</v>
      </c>
      <c r="F2544" s="44" t="s">
        <v>115</v>
      </c>
      <c r="G2544" s="44" t="s">
        <v>265</v>
      </c>
      <c r="H2544" t="s">
        <v>228</v>
      </c>
      <c r="I2544" t="s">
        <v>1398</v>
      </c>
      <c r="J2544" s="2">
        <v>270501</v>
      </c>
      <c r="K2544" t="str">
        <f t="shared" si="79"/>
        <v>2705</v>
      </c>
      <c r="L2544" t="s">
        <v>480</v>
      </c>
      <c r="N2544"/>
      <c r="O2544" t="s">
        <v>265</v>
      </c>
    </row>
    <row r="2545" spans="1:29" x14ac:dyDescent="0.25">
      <c r="A2545">
        <v>202209</v>
      </c>
      <c r="B2545" t="s">
        <v>228</v>
      </c>
      <c r="C2545" s="8">
        <v>5329</v>
      </c>
      <c r="D2545" s="8" t="str">
        <f t="shared" si="78"/>
        <v>MATH-5329</v>
      </c>
      <c r="E2545" t="s">
        <v>2776</v>
      </c>
      <c r="F2545" s="44" t="s">
        <v>111</v>
      </c>
      <c r="G2545" s="44" t="s">
        <v>265</v>
      </c>
      <c r="H2545" t="s">
        <v>228</v>
      </c>
      <c r="I2545" t="s">
        <v>1398</v>
      </c>
      <c r="J2545" s="2">
        <v>270101</v>
      </c>
      <c r="K2545" t="str">
        <f t="shared" si="79"/>
        <v>2701</v>
      </c>
      <c r="L2545" t="s">
        <v>975</v>
      </c>
      <c r="N2545"/>
      <c r="O2545" t="s">
        <v>265</v>
      </c>
    </row>
    <row r="2546" spans="1:29" x14ac:dyDescent="0.25">
      <c r="A2546">
        <v>202209</v>
      </c>
      <c r="B2546" t="s">
        <v>228</v>
      </c>
      <c r="C2546" s="8">
        <v>5331</v>
      </c>
      <c r="D2546" s="8" t="str">
        <f t="shared" si="78"/>
        <v>MATH-5331</v>
      </c>
      <c r="E2546" t="s">
        <v>2777</v>
      </c>
      <c r="F2546" s="44" t="s">
        <v>111</v>
      </c>
      <c r="G2546" s="44" t="s">
        <v>265</v>
      </c>
      <c r="H2546" t="s">
        <v>228</v>
      </c>
      <c r="I2546" t="s">
        <v>1398</v>
      </c>
      <c r="J2546" s="2">
        <v>270101</v>
      </c>
      <c r="K2546" t="str">
        <f t="shared" si="79"/>
        <v>2701</v>
      </c>
      <c r="L2546" t="s">
        <v>975</v>
      </c>
      <c r="N2546"/>
      <c r="O2546" t="s">
        <v>265</v>
      </c>
    </row>
    <row r="2547" spans="1:29" x14ac:dyDescent="0.25">
      <c r="A2547">
        <v>202209</v>
      </c>
      <c r="B2547" t="s">
        <v>228</v>
      </c>
      <c r="C2547" s="8">
        <v>5332</v>
      </c>
      <c r="D2547" s="8" t="str">
        <f t="shared" si="78"/>
        <v>MATH-5332</v>
      </c>
      <c r="E2547" t="s">
        <v>2778</v>
      </c>
      <c r="F2547" s="44" t="s">
        <v>111</v>
      </c>
      <c r="G2547" s="44" t="s">
        <v>265</v>
      </c>
      <c r="H2547" t="s">
        <v>228</v>
      </c>
      <c r="I2547" t="s">
        <v>1398</v>
      </c>
      <c r="J2547" s="2">
        <v>270101</v>
      </c>
      <c r="K2547" t="str">
        <f t="shared" si="79"/>
        <v>2701</v>
      </c>
      <c r="L2547" t="s">
        <v>975</v>
      </c>
      <c r="N2547"/>
      <c r="O2547" t="s">
        <v>265</v>
      </c>
    </row>
    <row r="2548" spans="1:29" x14ac:dyDescent="0.25">
      <c r="A2548">
        <v>202209</v>
      </c>
      <c r="B2548" t="s">
        <v>228</v>
      </c>
      <c r="C2548" s="8">
        <v>5333</v>
      </c>
      <c r="D2548" s="8" t="str">
        <f t="shared" si="78"/>
        <v>MATH-5333</v>
      </c>
      <c r="E2548" t="s">
        <v>2779</v>
      </c>
      <c r="F2548" s="44" t="s">
        <v>111</v>
      </c>
      <c r="G2548" s="44" t="s">
        <v>265</v>
      </c>
      <c r="H2548" t="s">
        <v>228</v>
      </c>
      <c r="I2548" t="s">
        <v>1398</v>
      </c>
      <c r="J2548" s="2">
        <v>270101</v>
      </c>
      <c r="K2548" t="str">
        <f t="shared" si="79"/>
        <v>2701</v>
      </c>
      <c r="L2548" t="s">
        <v>975</v>
      </c>
      <c r="N2548"/>
      <c r="O2548" t="s">
        <v>265</v>
      </c>
    </row>
    <row r="2549" spans="1:29" x14ac:dyDescent="0.25">
      <c r="A2549">
        <v>202209</v>
      </c>
      <c r="B2549" t="s">
        <v>228</v>
      </c>
      <c r="C2549" s="8">
        <v>5336</v>
      </c>
      <c r="D2549" s="8" t="str">
        <f t="shared" si="78"/>
        <v>MATH-5336</v>
      </c>
      <c r="E2549" t="s">
        <v>2780</v>
      </c>
      <c r="F2549" s="44" t="s">
        <v>113</v>
      </c>
      <c r="G2549" s="44" t="s">
        <v>265</v>
      </c>
      <c r="H2549" t="s">
        <v>228</v>
      </c>
      <c r="I2549" t="s">
        <v>1398</v>
      </c>
      <c r="J2549" s="2">
        <v>270301</v>
      </c>
      <c r="K2549" t="str">
        <f t="shared" si="79"/>
        <v>2703</v>
      </c>
      <c r="L2549" t="s">
        <v>2190</v>
      </c>
      <c r="N2549"/>
      <c r="O2549" t="s">
        <v>265</v>
      </c>
    </row>
    <row r="2550" spans="1:29" x14ac:dyDescent="0.25">
      <c r="A2550">
        <v>202209</v>
      </c>
      <c r="B2550" t="s">
        <v>228</v>
      </c>
      <c r="C2550" s="8">
        <v>5337</v>
      </c>
      <c r="D2550" s="8" t="str">
        <f t="shared" si="78"/>
        <v>MATH-5337</v>
      </c>
      <c r="E2550" t="s">
        <v>2781</v>
      </c>
      <c r="F2550" s="44" t="s">
        <v>115</v>
      </c>
      <c r="G2550" s="44" t="s">
        <v>265</v>
      </c>
      <c r="H2550" t="s">
        <v>228</v>
      </c>
      <c r="I2550" t="s">
        <v>1398</v>
      </c>
      <c r="J2550" s="2">
        <v>270501</v>
      </c>
      <c r="K2550" t="str">
        <f t="shared" si="79"/>
        <v>2705</v>
      </c>
      <c r="L2550" t="s">
        <v>480</v>
      </c>
      <c r="N2550"/>
      <c r="O2550" t="s">
        <v>265</v>
      </c>
    </row>
    <row r="2551" spans="1:29" x14ac:dyDescent="0.25">
      <c r="A2551">
        <v>202409</v>
      </c>
      <c r="B2551" t="s">
        <v>228</v>
      </c>
      <c r="C2551" s="8">
        <v>5338</v>
      </c>
      <c r="D2551" s="8" t="str">
        <f t="shared" si="78"/>
        <v>MATH-5338</v>
      </c>
      <c r="E2551" t="s">
        <v>2782</v>
      </c>
      <c r="F2551" s="44" t="s">
        <v>111</v>
      </c>
      <c r="G2551" s="44" t="s">
        <v>265</v>
      </c>
      <c r="H2551" t="s">
        <v>228</v>
      </c>
      <c r="I2551" t="s">
        <v>1398</v>
      </c>
      <c r="J2551" s="2">
        <v>270101</v>
      </c>
      <c r="K2551" t="str">
        <f t="shared" si="79"/>
        <v>2701</v>
      </c>
      <c r="L2551" t="s">
        <v>975</v>
      </c>
      <c r="M2551" t="s">
        <v>333</v>
      </c>
      <c r="N2551"/>
      <c r="P2551">
        <v>1</v>
      </c>
      <c r="Q2551">
        <v>1</v>
      </c>
      <c r="R2551">
        <v>1895</v>
      </c>
      <c r="S2551">
        <v>1</v>
      </c>
      <c r="T2551">
        <v>5</v>
      </c>
      <c r="U2551">
        <v>0</v>
      </c>
      <c r="V2551">
        <v>0</v>
      </c>
      <c r="AA2551" t="s">
        <v>334</v>
      </c>
      <c r="AB2551" t="s">
        <v>282</v>
      </c>
      <c r="AC2551" t="s">
        <v>282</v>
      </c>
    </row>
    <row r="2552" spans="1:29" x14ac:dyDescent="0.25">
      <c r="A2552">
        <v>202209</v>
      </c>
      <c r="B2552" t="s">
        <v>228</v>
      </c>
      <c r="C2552" s="8">
        <v>5339</v>
      </c>
      <c r="D2552" s="8" t="str">
        <f t="shared" si="78"/>
        <v>MATH-5339</v>
      </c>
      <c r="E2552" t="s">
        <v>2783</v>
      </c>
      <c r="F2552" s="44" t="s">
        <v>113</v>
      </c>
      <c r="G2552" s="44" t="s">
        <v>265</v>
      </c>
      <c r="H2552" t="s">
        <v>228</v>
      </c>
      <c r="I2552" t="s">
        <v>1398</v>
      </c>
      <c r="J2552" s="2">
        <v>270301</v>
      </c>
      <c r="K2552" t="str">
        <f t="shared" si="79"/>
        <v>2703</v>
      </c>
      <c r="L2552" t="s">
        <v>2190</v>
      </c>
      <c r="N2552"/>
      <c r="O2552" t="s">
        <v>265</v>
      </c>
    </row>
    <row r="2553" spans="1:29" x14ac:dyDescent="0.25">
      <c r="A2553">
        <v>202409</v>
      </c>
      <c r="B2553" t="s">
        <v>228</v>
      </c>
      <c r="C2553" s="8">
        <v>5340</v>
      </c>
      <c r="D2553" s="8" t="str">
        <f t="shared" si="78"/>
        <v>MATH-5340</v>
      </c>
      <c r="E2553" t="s">
        <v>2784</v>
      </c>
      <c r="F2553" s="44" t="s">
        <v>111</v>
      </c>
      <c r="G2553" s="44" t="s">
        <v>265</v>
      </c>
      <c r="H2553" t="s">
        <v>228</v>
      </c>
      <c r="I2553" t="s">
        <v>1398</v>
      </c>
      <c r="J2553" s="2">
        <v>270101</v>
      </c>
      <c r="K2553" t="str">
        <f t="shared" si="79"/>
        <v>2701</v>
      </c>
      <c r="L2553" t="s">
        <v>975</v>
      </c>
      <c r="M2553" t="s">
        <v>333</v>
      </c>
      <c r="N2553"/>
      <c r="P2553">
        <v>1</v>
      </c>
      <c r="Q2553">
        <v>1</v>
      </c>
      <c r="R2553">
        <v>1895</v>
      </c>
      <c r="S2553">
        <v>1</v>
      </c>
      <c r="T2553">
        <v>5</v>
      </c>
      <c r="U2553">
        <v>0</v>
      </c>
      <c r="V2553">
        <v>0</v>
      </c>
      <c r="AA2553" t="s">
        <v>334</v>
      </c>
      <c r="AB2553" t="s">
        <v>282</v>
      </c>
      <c r="AC2553" t="s">
        <v>282</v>
      </c>
    </row>
    <row r="2554" spans="1:29" x14ac:dyDescent="0.25">
      <c r="A2554">
        <v>202209</v>
      </c>
      <c r="B2554" t="s">
        <v>228</v>
      </c>
      <c r="C2554" s="8">
        <v>5341</v>
      </c>
      <c r="D2554" s="8" t="str">
        <f t="shared" si="78"/>
        <v>MATH-5341</v>
      </c>
      <c r="E2554" t="s">
        <v>2785</v>
      </c>
      <c r="F2554" s="44" t="s">
        <v>115</v>
      </c>
      <c r="G2554" s="44" t="s">
        <v>265</v>
      </c>
      <c r="H2554" t="s">
        <v>228</v>
      </c>
      <c r="I2554" t="s">
        <v>1398</v>
      </c>
      <c r="J2554" s="2">
        <v>270501</v>
      </c>
      <c r="K2554" t="str">
        <f t="shared" si="79"/>
        <v>2705</v>
      </c>
      <c r="L2554" t="s">
        <v>480</v>
      </c>
      <c r="N2554"/>
      <c r="O2554" t="s">
        <v>265</v>
      </c>
    </row>
    <row r="2555" spans="1:29" x14ac:dyDescent="0.25">
      <c r="A2555">
        <v>202209</v>
      </c>
      <c r="B2555" t="s">
        <v>228</v>
      </c>
      <c r="C2555" s="8">
        <v>5342</v>
      </c>
      <c r="D2555" s="8" t="str">
        <f t="shared" si="78"/>
        <v>MATH-5342</v>
      </c>
      <c r="E2555" t="s">
        <v>2786</v>
      </c>
      <c r="F2555" s="44" t="s">
        <v>115</v>
      </c>
      <c r="G2555" s="44" t="s">
        <v>265</v>
      </c>
      <c r="H2555" t="s">
        <v>228</v>
      </c>
      <c r="I2555" t="s">
        <v>1398</v>
      </c>
      <c r="J2555" s="2">
        <v>270501</v>
      </c>
      <c r="K2555" t="str">
        <f t="shared" si="79"/>
        <v>2705</v>
      </c>
      <c r="L2555" t="s">
        <v>480</v>
      </c>
      <c r="N2555"/>
      <c r="O2555" t="s">
        <v>265</v>
      </c>
    </row>
    <row r="2556" spans="1:29" x14ac:dyDescent="0.25">
      <c r="A2556">
        <v>202409</v>
      </c>
      <c r="B2556" t="s">
        <v>228</v>
      </c>
      <c r="C2556" s="8">
        <v>5343</v>
      </c>
      <c r="D2556" s="8" t="str">
        <f t="shared" si="78"/>
        <v>MATH-5343</v>
      </c>
      <c r="E2556" t="s">
        <v>2787</v>
      </c>
      <c r="F2556" s="44" t="s">
        <v>115</v>
      </c>
      <c r="G2556" s="44" t="s">
        <v>265</v>
      </c>
      <c r="H2556" t="s">
        <v>228</v>
      </c>
      <c r="I2556" t="s">
        <v>1398</v>
      </c>
      <c r="J2556" s="2">
        <v>270501</v>
      </c>
      <c r="K2556" t="str">
        <f t="shared" si="79"/>
        <v>2705</v>
      </c>
      <c r="L2556" t="s">
        <v>480</v>
      </c>
      <c r="N2556"/>
      <c r="O2556" t="s">
        <v>265</v>
      </c>
    </row>
    <row r="2557" spans="1:29" x14ac:dyDescent="0.25">
      <c r="A2557">
        <v>202209</v>
      </c>
      <c r="B2557" t="s">
        <v>228</v>
      </c>
      <c r="C2557" s="8">
        <v>5344</v>
      </c>
      <c r="D2557" s="8" t="str">
        <f t="shared" si="78"/>
        <v>MATH-5344</v>
      </c>
      <c r="E2557" t="s">
        <v>2788</v>
      </c>
      <c r="F2557" s="44" t="s">
        <v>115</v>
      </c>
      <c r="G2557" s="44" t="s">
        <v>265</v>
      </c>
      <c r="H2557" t="s">
        <v>228</v>
      </c>
      <c r="I2557" t="s">
        <v>1398</v>
      </c>
      <c r="J2557" s="2">
        <v>270501</v>
      </c>
      <c r="K2557" t="str">
        <f t="shared" si="79"/>
        <v>2705</v>
      </c>
      <c r="L2557" t="s">
        <v>480</v>
      </c>
      <c r="N2557"/>
      <c r="O2557" t="s">
        <v>265</v>
      </c>
    </row>
    <row r="2558" spans="1:29" x14ac:dyDescent="0.25">
      <c r="A2558">
        <v>202209</v>
      </c>
      <c r="B2558" t="s">
        <v>228</v>
      </c>
      <c r="C2558" s="8">
        <v>5345</v>
      </c>
      <c r="D2558" s="8" t="str">
        <f t="shared" si="78"/>
        <v>MATH-5345</v>
      </c>
      <c r="E2558" t="s">
        <v>1415</v>
      </c>
      <c r="F2558" s="44" t="s">
        <v>115</v>
      </c>
      <c r="G2558" s="44" t="s">
        <v>265</v>
      </c>
      <c r="H2558" t="s">
        <v>228</v>
      </c>
      <c r="I2558" t="s">
        <v>1398</v>
      </c>
      <c r="J2558" s="2">
        <v>270501</v>
      </c>
      <c r="K2558" t="str">
        <f t="shared" si="79"/>
        <v>2705</v>
      </c>
      <c r="L2558" t="s">
        <v>480</v>
      </c>
      <c r="N2558"/>
      <c r="O2558" t="s">
        <v>265</v>
      </c>
    </row>
    <row r="2559" spans="1:29" x14ac:dyDescent="0.25">
      <c r="A2559">
        <v>202209</v>
      </c>
      <c r="B2559" t="s">
        <v>228</v>
      </c>
      <c r="C2559" s="8">
        <v>5348</v>
      </c>
      <c r="D2559" s="8" t="str">
        <f t="shared" si="78"/>
        <v>MATH-5348</v>
      </c>
      <c r="E2559" t="s">
        <v>860</v>
      </c>
      <c r="F2559" s="44" t="s">
        <v>111</v>
      </c>
      <c r="G2559" s="44" t="s">
        <v>265</v>
      </c>
      <c r="H2559" t="s">
        <v>228</v>
      </c>
      <c r="I2559" t="s">
        <v>1398</v>
      </c>
      <c r="J2559" s="2">
        <v>270101</v>
      </c>
      <c r="K2559" t="str">
        <f t="shared" si="79"/>
        <v>2701</v>
      </c>
      <c r="L2559" t="s">
        <v>975</v>
      </c>
      <c r="N2559"/>
      <c r="O2559" t="s">
        <v>265</v>
      </c>
    </row>
    <row r="2560" spans="1:29" x14ac:dyDescent="0.25">
      <c r="A2560">
        <v>202209</v>
      </c>
      <c r="B2560" t="s">
        <v>228</v>
      </c>
      <c r="C2560" s="8">
        <v>5351</v>
      </c>
      <c r="D2560" s="8" t="str">
        <f t="shared" si="78"/>
        <v>MATH-5351</v>
      </c>
      <c r="E2560" t="s">
        <v>2789</v>
      </c>
      <c r="F2560" s="44" t="s">
        <v>111</v>
      </c>
      <c r="G2560" s="44" t="s">
        <v>265</v>
      </c>
      <c r="H2560" t="s">
        <v>228</v>
      </c>
      <c r="I2560" t="s">
        <v>1398</v>
      </c>
      <c r="J2560" s="2">
        <v>270101</v>
      </c>
      <c r="K2560" t="str">
        <f t="shared" si="79"/>
        <v>2701</v>
      </c>
      <c r="L2560" t="s">
        <v>975</v>
      </c>
      <c r="N2560"/>
      <c r="O2560" t="s">
        <v>265</v>
      </c>
    </row>
    <row r="2561" spans="1:15" x14ac:dyDescent="0.25">
      <c r="A2561">
        <v>202009</v>
      </c>
      <c r="B2561" t="s">
        <v>228</v>
      </c>
      <c r="C2561" s="8">
        <v>5354</v>
      </c>
      <c r="D2561" s="8" t="str">
        <f t="shared" si="78"/>
        <v>MATH-5354</v>
      </c>
      <c r="E2561" t="s">
        <v>2790</v>
      </c>
      <c r="F2561" s="44" t="s">
        <v>111</v>
      </c>
      <c r="G2561" s="44" t="s">
        <v>261</v>
      </c>
      <c r="H2561" t="s">
        <v>228</v>
      </c>
      <c r="I2561" t="s">
        <v>1398</v>
      </c>
      <c r="J2561" s="2">
        <v>270101</v>
      </c>
      <c r="K2561" t="str">
        <f t="shared" si="79"/>
        <v>2701</v>
      </c>
      <c r="L2561" t="s">
        <v>975</v>
      </c>
      <c r="N2561"/>
      <c r="O2561" t="s">
        <v>265</v>
      </c>
    </row>
    <row r="2562" spans="1:15" x14ac:dyDescent="0.25">
      <c r="A2562">
        <v>202209</v>
      </c>
      <c r="B2562" t="s">
        <v>228</v>
      </c>
      <c r="C2562" s="8">
        <v>5360</v>
      </c>
      <c r="D2562" s="8" t="str">
        <f t="shared" ref="D2562:D2625" si="80">B2562&amp;"-"&amp;C2562</f>
        <v>MATH-5360</v>
      </c>
      <c r="E2562" t="s">
        <v>2791</v>
      </c>
      <c r="F2562" s="44" t="s">
        <v>113</v>
      </c>
      <c r="G2562" s="44" t="s">
        <v>265</v>
      </c>
      <c r="H2562" t="s">
        <v>228</v>
      </c>
      <c r="I2562" t="s">
        <v>1398</v>
      </c>
      <c r="J2562" s="2">
        <v>270301</v>
      </c>
      <c r="K2562" t="str">
        <f t="shared" ref="K2562:K2625" si="81">LEFT(J2562, 4)</f>
        <v>2703</v>
      </c>
      <c r="L2562" t="s">
        <v>2190</v>
      </c>
      <c r="N2562"/>
      <c r="O2562" t="s">
        <v>265</v>
      </c>
    </row>
    <row r="2563" spans="1:15" x14ac:dyDescent="0.25">
      <c r="A2563">
        <v>202209</v>
      </c>
      <c r="B2563" t="s">
        <v>228</v>
      </c>
      <c r="C2563" s="8">
        <v>5366</v>
      </c>
      <c r="D2563" s="8" t="str">
        <f t="shared" si="80"/>
        <v>MATH-5366</v>
      </c>
      <c r="E2563" t="s">
        <v>2792</v>
      </c>
      <c r="F2563" s="44" t="s">
        <v>111</v>
      </c>
      <c r="G2563" s="44" t="s">
        <v>261</v>
      </c>
      <c r="H2563" t="s">
        <v>228</v>
      </c>
      <c r="I2563" t="s">
        <v>1398</v>
      </c>
      <c r="J2563" s="2">
        <v>270101</v>
      </c>
      <c r="K2563" t="str">
        <f t="shared" si="81"/>
        <v>2701</v>
      </c>
      <c r="L2563" t="s">
        <v>975</v>
      </c>
      <c r="N2563"/>
      <c r="O2563" t="s">
        <v>265</v>
      </c>
    </row>
    <row r="2564" spans="1:15" x14ac:dyDescent="0.25">
      <c r="A2564">
        <v>202209</v>
      </c>
      <c r="B2564" t="s">
        <v>228</v>
      </c>
      <c r="C2564" s="8">
        <v>5370</v>
      </c>
      <c r="D2564" s="8" t="str">
        <f t="shared" si="80"/>
        <v>MATH-5370</v>
      </c>
      <c r="E2564" t="s">
        <v>2793</v>
      </c>
      <c r="F2564" s="44" t="s">
        <v>111</v>
      </c>
      <c r="G2564" s="44" t="s">
        <v>265</v>
      </c>
      <c r="H2564" t="s">
        <v>228</v>
      </c>
      <c r="I2564" t="s">
        <v>1398</v>
      </c>
      <c r="J2564" s="2">
        <v>270101</v>
      </c>
      <c r="K2564" t="str">
        <f t="shared" si="81"/>
        <v>2701</v>
      </c>
      <c r="L2564" t="s">
        <v>975</v>
      </c>
      <c r="N2564"/>
      <c r="O2564" t="s">
        <v>265</v>
      </c>
    </row>
    <row r="2565" spans="1:15" x14ac:dyDescent="0.25">
      <c r="A2565">
        <v>202209</v>
      </c>
      <c r="B2565" t="s">
        <v>228</v>
      </c>
      <c r="C2565" s="8">
        <v>5375</v>
      </c>
      <c r="D2565" s="8" t="str">
        <f t="shared" si="80"/>
        <v>MATH-5375</v>
      </c>
      <c r="E2565" t="s">
        <v>2794</v>
      </c>
      <c r="F2565" s="44" t="s">
        <v>113</v>
      </c>
      <c r="G2565" s="44" t="s">
        <v>265</v>
      </c>
      <c r="H2565" t="s">
        <v>228</v>
      </c>
      <c r="I2565" t="s">
        <v>1398</v>
      </c>
      <c r="J2565" s="2">
        <v>270301</v>
      </c>
      <c r="K2565" t="str">
        <f t="shared" si="81"/>
        <v>2703</v>
      </c>
      <c r="L2565" t="s">
        <v>2190</v>
      </c>
      <c r="N2565"/>
      <c r="O2565" t="s">
        <v>265</v>
      </c>
    </row>
    <row r="2566" spans="1:15" x14ac:dyDescent="0.25">
      <c r="A2566">
        <v>202209</v>
      </c>
      <c r="B2566" t="s">
        <v>228</v>
      </c>
      <c r="C2566" s="8">
        <v>5378</v>
      </c>
      <c r="D2566" s="8" t="str">
        <f t="shared" si="80"/>
        <v>MATH-5378</v>
      </c>
      <c r="E2566" t="s">
        <v>2795</v>
      </c>
      <c r="F2566" s="44" t="s">
        <v>111</v>
      </c>
      <c r="G2566" s="44" t="s">
        <v>265</v>
      </c>
      <c r="H2566" t="s">
        <v>228</v>
      </c>
      <c r="I2566" t="s">
        <v>1398</v>
      </c>
      <c r="J2566" s="2">
        <v>270101</v>
      </c>
      <c r="K2566" t="str">
        <f t="shared" si="81"/>
        <v>2701</v>
      </c>
      <c r="L2566" t="s">
        <v>975</v>
      </c>
      <c r="N2566"/>
      <c r="O2566" t="s">
        <v>265</v>
      </c>
    </row>
    <row r="2567" spans="1:15" x14ac:dyDescent="0.25">
      <c r="A2567">
        <v>202209</v>
      </c>
      <c r="B2567" t="s">
        <v>228</v>
      </c>
      <c r="C2567" s="8">
        <v>5390</v>
      </c>
      <c r="D2567" s="8" t="str">
        <f t="shared" si="80"/>
        <v>MATH-5390</v>
      </c>
      <c r="E2567" t="s">
        <v>641</v>
      </c>
      <c r="F2567" s="44" t="s">
        <v>111</v>
      </c>
      <c r="G2567" s="44" t="s">
        <v>265</v>
      </c>
      <c r="H2567" t="s">
        <v>228</v>
      </c>
      <c r="I2567" t="s">
        <v>1398</v>
      </c>
      <c r="J2567" s="2">
        <v>270101</v>
      </c>
      <c r="K2567" t="str">
        <f t="shared" si="81"/>
        <v>2701</v>
      </c>
      <c r="L2567" t="s">
        <v>975</v>
      </c>
      <c r="N2567"/>
      <c r="O2567" t="s">
        <v>265</v>
      </c>
    </row>
    <row r="2568" spans="1:15" x14ac:dyDescent="0.25">
      <c r="A2568">
        <v>202209</v>
      </c>
      <c r="B2568" t="s">
        <v>228</v>
      </c>
      <c r="C2568" s="8">
        <v>5393</v>
      </c>
      <c r="D2568" s="8" t="str">
        <f t="shared" si="80"/>
        <v>MATH-5393</v>
      </c>
      <c r="E2568" t="s">
        <v>2796</v>
      </c>
      <c r="F2568" s="44" t="s">
        <v>111</v>
      </c>
      <c r="G2568" s="44" t="s">
        <v>265</v>
      </c>
      <c r="H2568" t="s">
        <v>228</v>
      </c>
      <c r="I2568" t="s">
        <v>1398</v>
      </c>
      <c r="J2568" s="2">
        <v>270101</v>
      </c>
      <c r="K2568" t="str">
        <f t="shared" si="81"/>
        <v>2701</v>
      </c>
      <c r="L2568" t="s">
        <v>975</v>
      </c>
      <c r="N2568"/>
      <c r="O2568" t="s">
        <v>265</v>
      </c>
    </row>
    <row r="2569" spans="1:15" x14ac:dyDescent="0.25">
      <c r="A2569">
        <v>202209</v>
      </c>
      <c r="B2569" t="s">
        <v>228</v>
      </c>
      <c r="C2569" s="8">
        <v>5394</v>
      </c>
      <c r="D2569" s="8" t="str">
        <f t="shared" si="80"/>
        <v>MATH-5394</v>
      </c>
      <c r="E2569" t="s">
        <v>2797</v>
      </c>
      <c r="F2569" s="44" t="s">
        <v>111</v>
      </c>
      <c r="G2569" s="44" t="s">
        <v>265</v>
      </c>
      <c r="H2569" t="s">
        <v>228</v>
      </c>
      <c r="I2569" t="s">
        <v>1398</v>
      </c>
      <c r="J2569" s="2">
        <v>270101</v>
      </c>
      <c r="K2569" t="str">
        <f t="shared" si="81"/>
        <v>2701</v>
      </c>
      <c r="L2569" t="s">
        <v>975</v>
      </c>
      <c r="N2569"/>
      <c r="O2569" t="s">
        <v>265</v>
      </c>
    </row>
    <row r="2570" spans="1:15" x14ac:dyDescent="0.25">
      <c r="A2570">
        <v>202209</v>
      </c>
      <c r="B2570" t="s">
        <v>228</v>
      </c>
      <c r="C2570" s="8">
        <v>5396</v>
      </c>
      <c r="D2570" s="8" t="str">
        <f t="shared" si="80"/>
        <v>MATH-5396</v>
      </c>
      <c r="E2570" t="s">
        <v>469</v>
      </c>
      <c r="F2570" s="44" t="s">
        <v>111</v>
      </c>
      <c r="G2570" s="44" t="s">
        <v>265</v>
      </c>
      <c r="H2570" t="s">
        <v>228</v>
      </c>
      <c r="I2570" t="s">
        <v>1398</v>
      </c>
      <c r="J2570" s="2">
        <v>270101</v>
      </c>
      <c r="K2570" t="str">
        <f t="shared" si="81"/>
        <v>2701</v>
      </c>
      <c r="L2570" t="s">
        <v>975</v>
      </c>
      <c r="N2570"/>
      <c r="O2570" t="s">
        <v>265</v>
      </c>
    </row>
    <row r="2571" spans="1:15" x14ac:dyDescent="0.25">
      <c r="A2571">
        <v>202209</v>
      </c>
      <c r="B2571" t="s">
        <v>228</v>
      </c>
      <c r="C2571" s="8">
        <v>5993</v>
      </c>
      <c r="D2571" s="8" t="str">
        <f t="shared" si="80"/>
        <v>MATH-5993</v>
      </c>
      <c r="E2571" t="s">
        <v>2798</v>
      </c>
      <c r="F2571" s="44" t="s">
        <v>111</v>
      </c>
      <c r="G2571" s="44" t="s">
        <v>265</v>
      </c>
      <c r="H2571" t="s">
        <v>228</v>
      </c>
      <c r="I2571" t="s">
        <v>1398</v>
      </c>
      <c r="J2571" s="2">
        <v>270101</v>
      </c>
      <c r="K2571" t="str">
        <f t="shared" si="81"/>
        <v>2701</v>
      </c>
      <c r="L2571" t="s">
        <v>975</v>
      </c>
      <c r="N2571"/>
      <c r="O2571" t="s">
        <v>265</v>
      </c>
    </row>
    <row r="2572" spans="1:15" x14ac:dyDescent="0.25">
      <c r="A2572">
        <v>202209</v>
      </c>
      <c r="B2572" t="s">
        <v>228</v>
      </c>
      <c r="C2572" s="8">
        <v>5994</v>
      </c>
      <c r="D2572" s="8" t="str">
        <f t="shared" si="80"/>
        <v>MATH-5994</v>
      </c>
      <c r="E2572" t="s">
        <v>1422</v>
      </c>
      <c r="F2572" s="44" t="s">
        <v>111</v>
      </c>
      <c r="G2572" s="44" t="s">
        <v>265</v>
      </c>
      <c r="H2572" t="s">
        <v>228</v>
      </c>
      <c r="I2572" t="s">
        <v>1398</v>
      </c>
      <c r="J2572" s="2">
        <v>270101</v>
      </c>
      <c r="K2572" t="str">
        <f t="shared" si="81"/>
        <v>2701</v>
      </c>
      <c r="L2572" t="s">
        <v>975</v>
      </c>
      <c r="N2572"/>
      <c r="O2572" t="s">
        <v>265</v>
      </c>
    </row>
    <row r="2573" spans="1:15" x14ac:dyDescent="0.25">
      <c r="A2573">
        <v>202209</v>
      </c>
      <c r="B2573" t="s">
        <v>228</v>
      </c>
      <c r="C2573" s="8">
        <v>5995</v>
      </c>
      <c r="D2573" s="8" t="str">
        <f t="shared" si="80"/>
        <v>MATH-5995</v>
      </c>
      <c r="E2573" t="s">
        <v>1171</v>
      </c>
      <c r="F2573" s="44" t="s">
        <v>111</v>
      </c>
      <c r="G2573" s="44" t="s">
        <v>265</v>
      </c>
      <c r="H2573" t="s">
        <v>228</v>
      </c>
      <c r="I2573" t="s">
        <v>1398</v>
      </c>
      <c r="J2573" s="2">
        <v>270101</v>
      </c>
      <c r="K2573" t="str">
        <f t="shared" si="81"/>
        <v>2701</v>
      </c>
      <c r="L2573" t="s">
        <v>975</v>
      </c>
      <c r="N2573"/>
      <c r="O2573" t="s">
        <v>265</v>
      </c>
    </row>
    <row r="2574" spans="1:15" x14ac:dyDescent="0.25">
      <c r="A2574">
        <v>202209</v>
      </c>
      <c r="B2574" t="s">
        <v>228</v>
      </c>
      <c r="C2574" s="8">
        <v>5997</v>
      </c>
      <c r="D2574" s="8" t="str">
        <f t="shared" si="80"/>
        <v>MATH-5997</v>
      </c>
      <c r="E2574" t="s">
        <v>2799</v>
      </c>
      <c r="F2574" s="44" t="s">
        <v>111</v>
      </c>
      <c r="G2574" s="44" t="s">
        <v>265</v>
      </c>
      <c r="H2574" t="s">
        <v>228</v>
      </c>
      <c r="I2574" t="s">
        <v>1398</v>
      </c>
      <c r="J2574" s="2">
        <v>270101</v>
      </c>
      <c r="K2574" t="str">
        <f t="shared" si="81"/>
        <v>2701</v>
      </c>
      <c r="L2574" t="s">
        <v>975</v>
      </c>
      <c r="N2574"/>
      <c r="O2574" t="s">
        <v>265</v>
      </c>
    </row>
    <row r="2575" spans="1:15" x14ac:dyDescent="0.25">
      <c r="A2575">
        <v>202409</v>
      </c>
      <c r="B2575" t="s">
        <v>228</v>
      </c>
      <c r="C2575" s="8">
        <v>6315</v>
      </c>
      <c r="D2575" s="8" t="str">
        <f t="shared" si="80"/>
        <v>MATH-6315</v>
      </c>
      <c r="E2575" t="s">
        <v>2800</v>
      </c>
      <c r="F2575" s="44" t="s">
        <v>111</v>
      </c>
      <c r="G2575" s="44" t="s">
        <v>265</v>
      </c>
      <c r="H2575" t="s">
        <v>228</v>
      </c>
      <c r="I2575" t="s">
        <v>1398</v>
      </c>
      <c r="J2575" s="2">
        <v>270101</v>
      </c>
      <c r="K2575" t="str">
        <f t="shared" si="81"/>
        <v>2701</v>
      </c>
      <c r="L2575" t="s">
        <v>975</v>
      </c>
      <c r="N2575"/>
      <c r="O2575" t="s">
        <v>265</v>
      </c>
    </row>
    <row r="2576" spans="1:15" x14ac:dyDescent="0.25">
      <c r="A2576">
        <v>202209</v>
      </c>
      <c r="B2576" t="s">
        <v>228</v>
      </c>
      <c r="C2576" s="8">
        <v>6316</v>
      </c>
      <c r="D2576" s="8" t="str">
        <f t="shared" si="80"/>
        <v>MATH-6316</v>
      </c>
      <c r="E2576" t="s">
        <v>2801</v>
      </c>
      <c r="F2576" s="44" t="s">
        <v>111</v>
      </c>
      <c r="G2576" s="44" t="s">
        <v>265</v>
      </c>
      <c r="H2576" t="s">
        <v>228</v>
      </c>
      <c r="I2576" t="s">
        <v>1398</v>
      </c>
      <c r="J2576" s="2">
        <v>270101</v>
      </c>
      <c r="K2576" t="str">
        <f t="shared" si="81"/>
        <v>2701</v>
      </c>
      <c r="L2576" t="s">
        <v>975</v>
      </c>
      <c r="N2576"/>
      <c r="O2576" t="s">
        <v>265</v>
      </c>
    </row>
    <row r="2577" spans="1:29" x14ac:dyDescent="0.25">
      <c r="A2577">
        <v>202209</v>
      </c>
      <c r="B2577" t="s">
        <v>228</v>
      </c>
      <c r="C2577" s="8">
        <v>6317</v>
      </c>
      <c r="D2577" s="8" t="str">
        <f t="shared" si="80"/>
        <v>MATH-6317</v>
      </c>
      <c r="E2577" t="s">
        <v>2802</v>
      </c>
      <c r="F2577" s="44" t="s">
        <v>111</v>
      </c>
      <c r="G2577" s="44" t="s">
        <v>265</v>
      </c>
      <c r="H2577" t="s">
        <v>228</v>
      </c>
      <c r="I2577" t="s">
        <v>1398</v>
      </c>
      <c r="J2577" s="2">
        <v>270101</v>
      </c>
      <c r="K2577" t="str">
        <f t="shared" si="81"/>
        <v>2701</v>
      </c>
      <c r="L2577" t="s">
        <v>975</v>
      </c>
      <c r="N2577"/>
      <c r="O2577" t="s">
        <v>265</v>
      </c>
    </row>
    <row r="2578" spans="1:29" x14ac:dyDescent="0.25">
      <c r="A2578">
        <v>202209</v>
      </c>
      <c r="B2578" t="s">
        <v>228</v>
      </c>
      <c r="C2578" s="8">
        <v>6318</v>
      </c>
      <c r="D2578" s="8" t="str">
        <f t="shared" si="80"/>
        <v>MATH-6318</v>
      </c>
      <c r="E2578" t="s">
        <v>2803</v>
      </c>
      <c r="F2578" s="44" t="s">
        <v>111</v>
      </c>
      <c r="G2578" s="44" t="s">
        <v>265</v>
      </c>
      <c r="H2578" t="s">
        <v>228</v>
      </c>
      <c r="I2578" t="s">
        <v>1398</v>
      </c>
      <c r="J2578" s="2">
        <v>270101</v>
      </c>
      <c r="K2578" t="str">
        <f t="shared" si="81"/>
        <v>2701</v>
      </c>
      <c r="L2578" t="s">
        <v>975</v>
      </c>
      <c r="N2578"/>
      <c r="O2578" t="s">
        <v>265</v>
      </c>
    </row>
    <row r="2579" spans="1:29" x14ac:dyDescent="0.25">
      <c r="A2579">
        <v>202209</v>
      </c>
      <c r="B2579" t="s">
        <v>228</v>
      </c>
      <c r="C2579" s="8">
        <v>6344</v>
      </c>
      <c r="D2579" s="8" t="str">
        <f t="shared" si="80"/>
        <v>MATH-6344</v>
      </c>
      <c r="E2579" t="s">
        <v>2804</v>
      </c>
      <c r="F2579" s="44" t="s">
        <v>115</v>
      </c>
      <c r="G2579" s="44" t="s">
        <v>265</v>
      </c>
      <c r="H2579" t="s">
        <v>228</v>
      </c>
      <c r="I2579" t="s">
        <v>1398</v>
      </c>
      <c r="J2579" s="2">
        <v>270501</v>
      </c>
      <c r="K2579" t="str">
        <f t="shared" si="81"/>
        <v>2705</v>
      </c>
      <c r="L2579" t="s">
        <v>480</v>
      </c>
      <c r="N2579"/>
      <c r="O2579" t="s">
        <v>265</v>
      </c>
    </row>
    <row r="2580" spans="1:29" x14ac:dyDescent="0.25">
      <c r="A2580">
        <v>202309</v>
      </c>
      <c r="B2580" t="s">
        <v>2805</v>
      </c>
      <c r="C2580" s="8">
        <v>1305</v>
      </c>
      <c r="D2580" s="8" t="str">
        <f t="shared" si="80"/>
        <v>MEDA-1305</v>
      </c>
      <c r="E2580" t="s">
        <v>1055</v>
      </c>
      <c r="F2580" s="44" t="s">
        <v>25</v>
      </c>
      <c r="G2580" s="44" t="s">
        <v>265</v>
      </c>
      <c r="H2580" t="s">
        <v>1056</v>
      </c>
      <c r="I2580" t="s">
        <v>1057</v>
      </c>
      <c r="J2580" s="2" t="s">
        <v>1082</v>
      </c>
      <c r="K2580" t="str">
        <f t="shared" si="81"/>
        <v>0901</v>
      </c>
      <c r="L2580" t="s">
        <v>1083</v>
      </c>
      <c r="N2580"/>
      <c r="O2580" t="s">
        <v>265</v>
      </c>
    </row>
    <row r="2581" spans="1:29" x14ac:dyDescent="0.25">
      <c r="A2581">
        <v>202309</v>
      </c>
      <c r="B2581" t="s">
        <v>2805</v>
      </c>
      <c r="C2581" s="8">
        <v>1307</v>
      </c>
      <c r="D2581" s="8" t="str">
        <f t="shared" si="80"/>
        <v>MEDA-1307</v>
      </c>
      <c r="E2581" t="s">
        <v>1059</v>
      </c>
      <c r="F2581" s="44" t="s">
        <v>25</v>
      </c>
      <c r="G2581" s="44" t="s">
        <v>265</v>
      </c>
      <c r="H2581" t="s">
        <v>1056</v>
      </c>
      <c r="I2581" t="s">
        <v>1057</v>
      </c>
      <c r="J2581" s="2" t="s">
        <v>1082</v>
      </c>
      <c r="K2581" t="str">
        <f t="shared" si="81"/>
        <v>0901</v>
      </c>
      <c r="L2581" t="s">
        <v>1083</v>
      </c>
      <c r="N2581"/>
      <c r="O2581" t="s">
        <v>265</v>
      </c>
    </row>
    <row r="2582" spans="1:29" x14ac:dyDescent="0.25">
      <c r="A2582">
        <v>202309</v>
      </c>
      <c r="B2582" t="s">
        <v>2805</v>
      </c>
      <c r="C2582" s="8">
        <v>1315</v>
      </c>
      <c r="D2582" s="8" t="str">
        <f t="shared" si="80"/>
        <v>MEDA-1315</v>
      </c>
      <c r="E2582" t="s">
        <v>2806</v>
      </c>
      <c r="F2582" s="44" t="s">
        <v>176</v>
      </c>
      <c r="G2582" s="44" t="s">
        <v>265</v>
      </c>
      <c r="H2582" t="s">
        <v>1056</v>
      </c>
      <c r="I2582" t="s">
        <v>1057</v>
      </c>
      <c r="J2582" s="2">
        <v>500602</v>
      </c>
      <c r="K2582" t="str">
        <f t="shared" si="81"/>
        <v>5006</v>
      </c>
      <c r="L2582" t="s">
        <v>1080</v>
      </c>
      <c r="N2582"/>
      <c r="O2582" t="s">
        <v>265</v>
      </c>
    </row>
    <row r="2583" spans="1:29" x14ac:dyDescent="0.25">
      <c r="A2583">
        <v>202309</v>
      </c>
      <c r="B2583" t="s">
        <v>2805</v>
      </c>
      <c r="C2583" s="8">
        <v>1380</v>
      </c>
      <c r="D2583" s="8" t="str">
        <f t="shared" si="80"/>
        <v>MEDA-1380</v>
      </c>
      <c r="E2583" t="s">
        <v>2807</v>
      </c>
      <c r="F2583" s="44" t="s">
        <v>176</v>
      </c>
      <c r="G2583" s="44" t="s">
        <v>265</v>
      </c>
      <c r="H2583" t="s">
        <v>1056</v>
      </c>
      <c r="I2583" t="s">
        <v>1057</v>
      </c>
      <c r="J2583" s="2">
        <v>500602</v>
      </c>
      <c r="K2583" t="str">
        <f t="shared" si="81"/>
        <v>5006</v>
      </c>
      <c r="L2583" t="s">
        <v>1080</v>
      </c>
      <c r="N2583"/>
      <c r="O2583" t="s">
        <v>265</v>
      </c>
    </row>
    <row r="2584" spans="1:29" x14ac:dyDescent="0.25">
      <c r="A2584">
        <v>202309</v>
      </c>
      <c r="B2584" t="s">
        <v>2805</v>
      </c>
      <c r="C2584" s="8">
        <v>2303</v>
      </c>
      <c r="D2584" s="8" t="str">
        <f t="shared" si="80"/>
        <v>MEDA-2303</v>
      </c>
      <c r="E2584" t="s">
        <v>2808</v>
      </c>
      <c r="F2584" s="44" t="s">
        <v>176</v>
      </c>
      <c r="G2584" s="44" t="s">
        <v>265</v>
      </c>
      <c r="H2584" t="s">
        <v>1056</v>
      </c>
      <c r="I2584" t="s">
        <v>1057</v>
      </c>
      <c r="J2584" s="2">
        <v>500602</v>
      </c>
      <c r="K2584" t="str">
        <f t="shared" si="81"/>
        <v>5006</v>
      </c>
      <c r="L2584" t="s">
        <v>1080</v>
      </c>
      <c r="M2584" t="s">
        <v>349</v>
      </c>
      <c r="N2584"/>
      <c r="P2584">
        <v>1</v>
      </c>
      <c r="Q2584">
        <v>1</v>
      </c>
      <c r="R2584" t="s">
        <v>1098</v>
      </c>
      <c r="S2584">
        <v>1</v>
      </c>
      <c r="T2584">
        <v>2</v>
      </c>
      <c r="U2584">
        <v>0</v>
      </c>
      <c r="V2584">
        <v>0</v>
      </c>
      <c r="AA2584" t="s">
        <v>351</v>
      </c>
      <c r="AB2584" t="s">
        <v>282</v>
      </c>
      <c r="AC2584" t="s">
        <v>282</v>
      </c>
    </row>
    <row r="2585" spans="1:29" x14ac:dyDescent="0.25">
      <c r="A2585">
        <v>202309</v>
      </c>
      <c r="B2585" t="s">
        <v>2805</v>
      </c>
      <c r="C2585" s="8">
        <v>2311</v>
      </c>
      <c r="D2585" s="8" t="str">
        <f t="shared" si="80"/>
        <v>MEDA-2311</v>
      </c>
      <c r="E2585" t="s">
        <v>1074</v>
      </c>
      <c r="F2585" s="44" t="s">
        <v>1085</v>
      </c>
      <c r="G2585" s="44" t="s">
        <v>265</v>
      </c>
      <c r="H2585" t="s">
        <v>1056</v>
      </c>
      <c r="I2585" t="s">
        <v>1057</v>
      </c>
      <c r="J2585" s="2" t="s">
        <v>2809</v>
      </c>
      <c r="K2585" t="str">
        <f t="shared" si="81"/>
        <v>0907</v>
      </c>
      <c r="L2585" t="s">
        <v>2810</v>
      </c>
      <c r="N2585"/>
      <c r="O2585" t="s">
        <v>265</v>
      </c>
    </row>
    <row r="2586" spans="1:29" x14ac:dyDescent="0.25">
      <c r="A2586">
        <v>202309</v>
      </c>
      <c r="B2586" t="s">
        <v>2805</v>
      </c>
      <c r="C2586" s="8">
        <v>2313</v>
      </c>
      <c r="D2586" s="8" t="str">
        <f t="shared" si="80"/>
        <v>MEDA-2313</v>
      </c>
      <c r="E2586" t="s">
        <v>2811</v>
      </c>
      <c r="F2586" s="44" t="s">
        <v>176</v>
      </c>
      <c r="G2586" s="44" t="s">
        <v>261</v>
      </c>
      <c r="H2586" t="s">
        <v>1056</v>
      </c>
      <c r="I2586" t="s">
        <v>1057</v>
      </c>
      <c r="J2586" s="2">
        <v>500602</v>
      </c>
      <c r="K2586" t="str">
        <f t="shared" si="81"/>
        <v>5006</v>
      </c>
      <c r="L2586" t="s">
        <v>1080</v>
      </c>
      <c r="N2586"/>
      <c r="O2586" t="s">
        <v>265</v>
      </c>
    </row>
    <row r="2587" spans="1:29" x14ac:dyDescent="0.25">
      <c r="A2587">
        <v>202309</v>
      </c>
      <c r="B2587" t="s">
        <v>2805</v>
      </c>
      <c r="C2587" s="8">
        <v>2315</v>
      </c>
      <c r="D2587" s="8" t="str">
        <f t="shared" si="80"/>
        <v>MEDA-2315</v>
      </c>
      <c r="E2587" t="s">
        <v>2812</v>
      </c>
      <c r="F2587" s="44" t="s">
        <v>1085</v>
      </c>
      <c r="G2587" s="44" t="s">
        <v>265</v>
      </c>
      <c r="H2587" t="s">
        <v>1056</v>
      </c>
      <c r="I2587" t="s">
        <v>1057</v>
      </c>
      <c r="J2587" s="2" t="s">
        <v>2809</v>
      </c>
      <c r="K2587" t="str">
        <f t="shared" si="81"/>
        <v>0907</v>
      </c>
      <c r="L2587" t="s">
        <v>2810</v>
      </c>
      <c r="N2587"/>
      <c r="O2587" t="s">
        <v>265</v>
      </c>
    </row>
    <row r="2588" spans="1:29" x14ac:dyDescent="0.25">
      <c r="A2588">
        <v>202309</v>
      </c>
      <c r="B2588" t="s">
        <v>2805</v>
      </c>
      <c r="C2588" s="8">
        <v>2316</v>
      </c>
      <c r="D2588" s="8" t="str">
        <f t="shared" si="80"/>
        <v>MEDA-2316</v>
      </c>
      <c r="E2588" t="s">
        <v>2813</v>
      </c>
      <c r="F2588" s="44" t="s">
        <v>176</v>
      </c>
      <c r="G2588" s="44" t="s">
        <v>261</v>
      </c>
      <c r="H2588" t="s">
        <v>1056</v>
      </c>
      <c r="I2588" t="s">
        <v>1057</v>
      </c>
      <c r="J2588" s="2">
        <v>500602</v>
      </c>
      <c r="K2588" t="str">
        <f t="shared" si="81"/>
        <v>5006</v>
      </c>
      <c r="L2588" t="s">
        <v>1080</v>
      </c>
      <c r="N2588"/>
      <c r="O2588" t="s">
        <v>265</v>
      </c>
    </row>
    <row r="2589" spans="1:29" x14ac:dyDescent="0.25">
      <c r="A2589">
        <v>202309</v>
      </c>
      <c r="B2589" t="s">
        <v>2805</v>
      </c>
      <c r="C2589" s="8">
        <v>2350</v>
      </c>
      <c r="D2589" s="8" t="str">
        <f t="shared" si="80"/>
        <v>MEDA-2350</v>
      </c>
      <c r="E2589" t="s">
        <v>2814</v>
      </c>
      <c r="F2589" s="44" t="s">
        <v>1085</v>
      </c>
      <c r="G2589" s="44" t="s">
        <v>265</v>
      </c>
      <c r="H2589" t="s">
        <v>1056</v>
      </c>
      <c r="I2589" t="s">
        <v>1057</v>
      </c>
      <c r="J2589" s="2" t="s">
        <v>2809</v>
      </c>
      <c r="K2589" t="str">
        <f t="shared" si="81"/>
        <v>0907</v>
      </c>
      <c r="L2589" t="s">
        <v>2810</v>
      </c>
      <c r="N2589"/>
      <c r="O2589" t="s">
        <v>265</v>
      </c>
    </row>
    <row r="2590" spans="1:29" x14ac:dyDescent="0.25">
      <c r="A2590">
        <v>202309</v>
      </c>
      <c r="B2590" t="s">
        <v>2805</v>
      </c>
      <c r="C2590" s="8">
        <v>2366</v>
      </c>
      <c r="D2590" s="8" t="str">
        <f t="shared" si="80"/>
        <v>MEDA-2366</v>
      </c>
      <c r="E2590" t="s">
        <v>1079</v>
      </c>
      <c r="F2590" s="44" t="s">
        <v>25</v>
      </c>
      <c r="G2590" s="44" t="s">
        <v>265</v>
      </c>
      <c r="H2590" t="s">
        <v>1056</v>
      </c>
      <c r="I2590" t="s">
        <v>1057</v>
      </c>
      <c r="J2590" s="2" t="s">
        <v>1082</v>
      </c>
      <c r="K2590" t="str">
        <f t="shared" si="81"/>
        <v>0901</v>
      </c>
      <c r="L2590" t="s">
        <v>1083</v>
      </c>
      <c r="N2590"/>
      <c r="O2590" t="s">
        <v>265</v>
      </c>
    </row>
    <row r="2591" spans="1:29" x14ac:dyDescent="0.25">
      <c r="A2591">
        <v>202309</v>
      </c>
      <c r="B2591" t="s">
        <v>2805</v>
      </c>
      <c r="C2591" s="8">
        <v>2367</v>
      </c>
      <c r="D2591" s="8" t="str">
        <f t="shared" si="80"/>
        <v>MEDA-2367</v>
      </c>
      <c r="E2591" t="s">
        <v>1081</v>
      </c>
      <c r="F2591" s="44" t="s">
        <v>25</v>
      </c>
      <c r="G2591" s="44" t="s">
        <v>265</v>
      </c>
      <c r="H2591" t="s">
        <v>1056</v>
      </c>
      <c r="I2591" t="s">
        <v>1057</v>
      </c>
      <c r="J2591" s="2" t="s">
        <v>1082</v>
      </c>
      <c r="K2591" t="str">
        <f t="shared" si="81"/>
        <v>0901</v>
      </c>
      <c r="L2591" t="s">
        <v>1083</v>
      </c>
      <c r="N2591"/>
      <c r="O2591" t="s">
        <v>265</v>
      </c>
    </row>
    <row r="2592" spans="1:29" x14ac:dyDescent="0.25">
      <c r="A2592">
        <v>202309</v>
      </c>
      <c r="B2592" t="s">
        <v>2805</v>
      </c>
      <c r="C2592" s="8">
        <v>3301</v>
      </c>
      <c r="D2592" s="8" t="str">
        <f t="shared" si="80"/>
        <v>MEDA-3301</v>
      </c>
      <c r="E2592" t="s">
        <v>1084</v>
      </c>
      <c r="F2592" s="44" t="s">
        <v>25</v>
      </c>
      <c r="G2592" s="44" t="s">
        <v>265</v>
      </c>
      <c r="H2592" t="s">
        <v>1056</v>
      </c>
      <c r="I2592" t="s">
        <v>1057</v>
      </c>
      <c r="J2592" s="2" t="s">
        <v>1082</v>
      </c>
      <c r="K2592" t="str">
        <f t="shared" si="81"/>
        <v>0901</v>
      </c>
      <c r="L2592" t="s">
        <v>1083</v>
      </c>
      <c r="N2592"/>
      <c r="O2592" t="s">
        <v>265</v>
      </c>
    </row>
    <row r="2593" spans="1:15" x14ac:dyDescent="0.25">
      <c r="A2593">
        <v>202309</v>
      </c>
      <c r="B2593" t="s">
        <v>2805</v>
      </c>
      <c r="C2593" s="8">
        <v>3302</v>
      </c>
      <c r="D2593" s="8" t="str">
        <f t="shared" si="80"/>
        <v>MEDA-3302</v>
      </c>
      <c r="E2593" t="s">
        <v>1088</v>
      </c>
      <c r="F2593" s="44" t="s">
        <v>25</v>
      </c>
      <c r="G2593" s="44" t="s">
        <v>265</v>
      </c>
      <c r="H2593" t="s">
        <v>1056</v>
      </c>
      <c r="I2593" t="s">
        <v>1057</v>
      </c>
      <c r="J2593" s="2" t="s">
        <v>1082</v>
      </c>
      <c r="K2593" t="str">
        <f t="shared" si="81"/>
        <v>0901</v>
      </c>
      <c r="L2593" t="s">
        <v>1083</v>
      </c>
      <c r="N2593"/>
      <c r="O2593" t="s">
        <v>265</v>
      </c>
    </row>
    <row r="2594" spans="1:15" x14ac:dyDescent="0.25">
      <c r="A2594">
        <v>202309</v>
      </c>
      <c r="B2594" t="s">
        <v>2805</v>
      </c>
      <c r="C2594" s="8">
        <v>3303</v>
      </c>
      <c r="D2594" s="8" t="str">
        <f t="shared" si="80"/>
        <v>MEDA-3303</v>
      </c>
      <c r="E2594" t="s">
        <v>1089</v>
      </c>
      <c r="F2594" s="44" t="s">
        <v>25</v>
      </c>
      <c r="G2594" s="44" t="s">
        <v>265</v>
      </c>
      <c r="H2594" t="s">
        <v>1056</v>
      </c>
      <c r="I2594" t="s">
        <v>1057</v>
      </c>
      <c r="J2594" s="2" t="s">
        <v>1082</v>
      </c>
      <c r="K2594" t="str">
        <f t="shared" si="81"/>
        <v>0901</v>
      </c>
      <c r="L2594" t="s">
        <v>1083</v>
      </c>
      <c r="N2594"/>
      <c r="O2594" t="s">
        <v>265</v>
      </c>
    </row>
    <row r="2595" spans="1:15" x14ac:dyDescent="0.25">
      <c r="A2595">
        <v>202409</v>
      </c>
      <c r="B2595" t="s">
        <v>2805</v>
      </c>
      <c r="C2595" s="8">
        <v>3310</v>
      </c>
      <c r="D2595" s="8" t="str">
        <f t="shared" si="80"/>
        <v>MEDA-3310</v>
      </c>
      <c r="E2595" t="s">
        <v>2815</v>
      </c>
      <c r="F2595" s="44" t="s">
        <v>25</v>
      </c>
      <c r="G2595" s="44" t="s">
        <v>265</v>
      </c>
      <c r="H2595" t="s">
        <v>1056</v>
      </c>
      <c r="I2595" t="s">
        <v>1057</v>
      </c>
      <c r="J2595" s="2" t="s">
        <v>1082</v>
      </c>
      <c r="K2595" t="str">
        <f t="shared" si="81"/>
        <v>0901</v>
      </c>
      <c r="L2595" t="s">
        <v>1083</v>
      </c>
      <c r="N2595"/>
      <c r="O2595" t="s">
        <v>265</v>
      </c>
    </row>
    <row r="2596" spans="1:15" x14ac:dyDescent="0.25">
      <c r="A2596">
        <v>202309</v>
      </c>
      <c r="B2596" t="s">
        <v>2805</v>
      </c>
      <c r="C2596" s="8">
        <v>3313</v>
      </c>
      <c r="D2596" s="8" t="str">
        <f t="shared" si="80"/>
        <v>MEDA-3313</v>
      </c>
      <c r="E2596" t="s">
        <v>2816</v>
      </c>
      <c r="F2596" s="44" t="s">
        <v>176</v>
      </c>
      <c r="G2596" s="44" t="s">
        <v>265</v>
      </c>
      <c r="H2596" t="s">
        <v>1056</v>
      </c>
      <c r="I2596" t="s">
        <v>1057</v>
      </c>
      <c r="J2596" s="2">
        <v>500602</v>
      </c>
      <c r="K2596" t="str">
        <f t="shared" si="81"/>
        <v>5006</v>
      </c>
      <c r="L2596" t="s">
        <v>1080</v>
      </c>
      <c r="N2596"/>
      <c r="O2596" t="s">
        <v>265</v>
      </c>
    </row>
    <row r="2597" spans="1:15" x14ac:dyDescent="0.25">
      <c r="A2597">
        <v>202309</v>
      </c>
      <c r="B2597" t="s">
        <v>2805</v>
      </c>
      <c r="C2597" s="8">
        <v>3314</v>
      </c>
      <c r="D2597" s="8" t="str">
        <f t="shared" si="80"/>
        <v>MEDA-3314</v>
      </c>
      <c r="E2597" t="s">
        <v>2817</v>
      </c>
      <c r="F2597" s="44" t="s">
        <v>176</v>
      </c>
      <c r="G2597" s="44" t="s">
        <v>265</v>
      </c>
      <c r="H2597" t="s">
        <v>1056</v>
      </c>
      <c r="I2597" t="s">
        <v>1057</v>
      </c>
      <c r="J2597" s="2">
        <v>500602</v>
      </c>
      <c r="K2597" t="str">
        <f t="shared" si="81"/>
        <v>5006</v>
      </c>
      <c r="L2597" t="s">
        <v>1080</v>
      </c>
      <c r="N2597"/>
      <c r="O2597" t="s">
        <v>265</v>
      </c>
    </row>
    <row r="2598" spans="1:15" x14ac:dyDescent="0.25">
      <c r="A2598">
        <v>202309</v>
      </c>
      <c r="B2598" t="s">
        <v>2805</v>
      </c>
      <c r="C2598" s="8">
        <v>3315</v>
      </c>
      <c r="D2598" s="8" t="str">
        <f t="shared" si="80"/>
        <v>MEDA-3315</v>
      </c>
      <c r="E2598" t="s">
        <v>2806</v>
      </c>
      <c r="F2598" s="44" t="s">
        <v>176</v>
      </c>
      <c r="G2598" s="44" t="s">
        <v>261</v>
      </c>
      <c r="H2598" t="s">
        <v>1056</v>
      </c>
      <c r="I2598" t="s">
        <v>1057</v>
      </c>
      <c r="J2598" s="2">
        <v>500602</v>
      </c>
      <c r="K2598" t="str">
        <f t="shared" si="81"/>
        <v>5006</v>
      </c>
      <c r="L2598" t="s">
        <v>1080</v>
      </c>
      <c r="N2598"/>
      <c r="O2598" t="s">
        <v>265</v>
      </c>
    </row>
    <row r="2599" spans="1:15" x14ac:dyDescent="0.25">
      <c r="A2599">
        <v>202309</v>
      </c>
      <c r="B2599" t="s">
        <v>2805</v>
      </c>
      <c r="C2599" s="8">
        <v>3316</v>
      </c>
      <c r="D2599" s="8" t="str">
        <f t="shared" si="80"/>
        <v>MEDA-3316</v>
      </c>
      <c r="E2599" t="s">
        <v>2818</v>
      </c>
      <c r="F2599" s="44" t="s">
        <v>176</v>
      </c>
      <c r="G2599" s="44" t="s">
        <v>265</v>
      </c>
      <c r="H2599" t="s">
        <v>1056</v>
      </c>
      <c r="I2599" t="s">
        <v>1057</v>
      </c>
      <c r="J2599" s="2">
        <v>500602</v>
      </c>
      <c r="K2599" t="str">
        <f t="shared" si="81"/>
        <v>5006</v>
      </c>
      <c r="L2599" t="s">
        <v>1080</v>
      </c>
      <c r="N2599"/>
      <c r="O2599" t="s">
        <v>265</v>
      </c>
    </row>
    <row r="2600" spans="1:15" x14ac:dyDescent="0.25">
      <c r="A2600">
        <v>202309</v>
      </c>
      <c r="B2600" t="s">
        <v>2805</v>
      </c>
      <c r="C2600" s="8">
        <v>3317</v>
      </c>
      <c r="D2600" s="8" t="str">
        <f t="shared" si="80"/>
        <v>MEDA-3317</v>
      </c>
      <c r="E2600" t="s">
        <v>2819</v>
      </c>
      <c r="F2600" s="44" t="s">
        <v>176</v>
      </c>
      <c r="G2600" s="44" t="s">
        <v>265</v>
      </c>
      <c r="H2600" t="s">
        <v>1056</v>
      </c>
      <c r="I2600" t="s">
        <v>1057</v>
      </c>
      <c r="J2600" s="2">
        <v>500602</v>
      </c>
      <c r="K2600" t="str">
        <f t="shared" si="81"/>
        <v>5006</v>
      </c>
      <c r="L2600" t="s">
        <v>1080</v>
      </c>
      <c r="N2600"/>
      <c r="O2600" t="s">
        <v>265</v>
      </c>
    </row>
    <row r="2601" spans="1:15" x14ac:dyDescent="0.25">
      <c r="A2601">
        <v>202309</v>
      </c>
      <c r="B2601" t="s">
        <v>2805</v>
      </c>
      <c r="C2601" s="8">
        <v>3318</v>
      </c>
      <c r="D2601" s="8" t="str">
        <f t="shared" si="80"/>
        <v>MEDA-3318</v>
      </c>
      <c r="E2601" t="s">
        <v>2820</v>
      </c>
      <c r="F2601" s="44" t="s">
        <v>1085</v>
      </c>
      <c r="G2601" s="44" t="s">
        <v>265</v>
      </c>
      <c r="H2601" t="s">
        <v>1056</v>
      </c>
      <c r="I2601" t="s">
        <v>1057</v>
      </c>
      <c r="J2601" s="2" t="s">
        <v>2809</v>
      </c>
      <c r="K2601" t="str">
        <f t="shared" si="81"/>
        <v>0907</v>
      </c>
      <c r="L2601" t="s">
        <v>2810</v>
      </c>
      <c r="N2601"/>
      <c r="O2601" t="s">
        <v>265</v>
      </c>
    </row>
    <row r="2602" spans="1:15" x14ac:dyDescent="0.25">
      <c r="A2602">
        <v>202309</v>
      </c>
      <c r="B2602" t="s">
        <v>2805</v>
      </c>
      <c r="C2602" s="8">
        <v>3340</v>
      </c>
      <c r="D2602" s="8" t="str">
        <f t="shared" si="80"/>
        <v>MEDA-3340</v>
      </c>
      <c r="E2602" t="s">
        <v>2821</v>
      </c>
      <c r="F2602" s="44" t="s">
        <v>1085</v>
      </c>
      <c r="G2602" s="44" t="s">
        <v>265</v>
      </c>
      <c r="H2602" t="s">
        <v>1056</v>
      </c>
      <c r="I2602" t="s">
        <v>1057</v>
      </c>
      <c r="J2602" s="2" t="s">
        <v>2809</v>
      </c>
      <c r="K2602" t="str">
        <f t="shared" si="81"/>
        <v>0907</v>
      </c>
      <c r="L2602" t="s">
        <v>2810</v>
      </c>
      <c r="N2602"/>
      <c r="O2602" t="s">
        <v>265</v>
      </c>
    </row>
    <row r="2603" spans="1:15" x14ac:dyDescent="0.25">
      <c r="A2603">
        <v>202309</v>
      </c>
      <c r="B2603" t="s">
        <v>2805</v>
      </c>
      <c r="C2603" s="8">
        <v>3351</v>
      </c>
      <c r="D2603" s="8" t="str">
        <f t="shared" si="80"/>
        <v>MEDA-3351</v>
      </c>
      <c r="E2603" t="s">
        <v>1111</v>
      </c>
      <c r="F2603" s="44" t="s">
        <v>25</v>
      </c>
      <c r="G2603" s="44" t="s">
        <v>265</v>
      </c>
      <c r="H2603" t="s">
        <v>1056</v>
      </c>
      <c r="I2603" t="s">
        <v>1057</v>
      </c>
      <c r="J2603" s="2" t="s">
        <v>1082</v>
      </c>
      <c r="K2603" t="str">
        <f t="shared" si="81"/>
        <v>0901</v>
      </c>
      <c r="L2603" t="s">
        <v>1083</v>
      </c>
      <c r="N2603"/>
      <c r="O2603" t="s">
        <v>265</v>
      </c>
    </row>
    <row r="2604" spans="1:15" x14ac:dyDescent="0.25">
      <c r="A2604">
        <v>202309</v>
      </c>
      <c r="B2604" t="s">
        <v>2805</v>
      </c>
      <c r="C2604" s="8">
        <v>3360</v>
      </c>
      <c r="D2604" s="8" t="str">
        <f t="shared" si="80"/>
        <v>MEDA-3360</v>
      </c>
      <c r="E2604" t="s">
        <v>1112</v>
      </c>
      <c r="F2604" s="44" t="s">
        <v>174</v>
      </c>
      <c r="G2604" s="44" t="s">
        <v>265</v>
      </c>
      <c r="H2604" t="s">
        <v>1056</v>
      </c>
      <c r="I2604" t="s">
        <v>1057</v>
      </c>
      <c r="J2604" s="2">
        <v>500504</v>
      </c>
      <c r="K2604" t="str">
        <f t="shared" si="81"/>
        <v>5005</v>
      </c>
      <c r="L2604" t="s">
        <v>1113</v>
      </c>
      <c r="N2604"/>
      <c r="O2604" t="s">
        <v>265</v>
      </c>
    </row>
    <row r="2605" spans="1:15" x14ac:dyDescent="0.25">
      <c r="A2605">
        <v>202309</v>
      </c>
      <c r="B2605" t="s">
        <v>2805</v>
      </c>
      <c r="C2605" s="8">
        <v>3361</v>
      </c>
      <c r="D2605" s="8" t="str">
        <f t="shared" si="80"/>
        <v>MEDA-3361</v>
      </c>
      <c r="E2605" t="s">
        <v>2822</v>
      </c>
      <c r="F2605" s="44" t="s">
        <v>1085</v>
      </c>
      <c r="G2605" s="44" t="s">
        <v>265</v>
      </c>
      <c r="H2605" t="s">
        <v>1056</v>
      </c>
      <c r="I2605" t="s">
        <v>1057</v>
      </c>
      <c r="J2605" s="2" t="s">
        <v>2809</v>
      </c>
      <c r="K2605" t="str">
        <f t="shared" si="81"/>
        <v>0907</v>
      </c>
      <c r="L2605" t="s">
        <v>2810</v>
      </c>
      <c r="N2605"/>
      <c r="O2605" t="s">
        <v>265</v>
      </c>
    </row>
    <row r="2606" spans="1:15" x14ac:dyDescent="0.25">
      <c r="A2606">
        <v>202309</v>
      </c>
      <c r="B2606" t="s">
        <v>2805</v>
      </c>
      <c r="C2606" s="8">
        <v>3380</v>
      </c>
      <c r="D2606" s="8" t="str">
        <f t="shared" si="80"/>
        <v>MEDA-3380</v>
      </c>
      <c r="E2606" t="s">
        <v>1114</v>
      </c>
      <c r="F2606" s="44" t="s">
        <v>25</v>
      </c>
      <c r="G2606" s="44" t="s">
        <v>265</v>
      </c>
      <c r="H2606" t="s">
        <v>1056</v>
      </c>
      <c r="I2606" t="s">
        <v>1057</v>
      </c>
      <c r="J2606" s="2" t="s">
        <v>1082</v>
      </c>
      <c r="K2606" t="str">
        <f t="shared" si="81"/>
        <v>0901</v>
      </c>
      <c r="L2606" t="s">
        <v>1083</v>
      </c>
      <c r="N2606"/>
      <c r="O2606" t="s">
        <v>265</v>
      </c>
    </row>
    <row r="2607" spans="1:15" x14ac:dyDescent="0.25">
      <c r="A2607">
        <v>202409</v>
      </c>
      <c r="B2607" t="s">
        <v>2805</v>
      </c>
      <c r="C2607" s="8">
        <v>4305</v>
      </c>
      <c r="D2607" s="8" t="str">
        <f t="shared" si="80"/>
        <v>MEDA-4305</v>
      </c>
      <c r="E2607" t="s">
        <v>2823</v>
      </c>
      <c r="F2607" s="44" t="s">
        <v>176</v>
      </c>
      <c r="G2607" s="44" t="s">
        <v>265</v>
      </c>
      <c r="H2607" t="s">
        <v>1056</v>
      </c>
      <c r="I2607" t="s">
        <v>1057</v>
      </c>
      <c r="J2607" s="2">
        <v>500602</v>
      </c>
      <c r="K2607" t="str">
        <f t="shared" si="81"/>
        <v>5006</v>
      </c>
      <c r="L2607" t="s">
        <v>1080</v>
      </c>
      <c r="N2607"/>
      <c r="O2607" t="s">
        <v>265</v>
      </c>
    </row>
    <row r="2608" spans="1:15" x14ac:dyDescent="0.25">
      <c r="A2608">
        <v>202309</v>
      </c>
      <c r="B2608" t="s">
        <v>2805</v>
      </c>
      <c r="C2608" s="8">
        <v>4308</v>
      </c>
      <c r="D2608" s="8" t="str">
        <f t="shared" si="80"/>
        <v>MEDA-4308</v>
      </c>
      <c r="E2608" t="s">
        <v>2824</v>
      </c>
      <c r="F2608" s="44" t="s">
        <v>176</v>
      </c>
      <c r="G2608" s="44" t="s">
        <v>265</v>
      </c>
      <c r="H2608" t="s">
        <v>1056</v>
      </c>
      <c r="I2608" t="s">
        <v>1057</v>
      </c>
      <c r="J2608" s="2">
        <v>500602</v>
      </c>
      <c r="K2608" t="str">
        <f t="shared" si="81"/>
        <v>5006</v>
      </c>
      <c r="L2608" t="s">
        <v>1080</v>
      </c>
      <c r="N2608"/>
      <c r="O2608" t="s">
        <v>265</v>
      </c>
    </row>
    <row r="2609" spans="1:29" x14ac:dyDescent="0.25">
      <c r="A2609">
        <v>202309</v>
      </c>
      <c r="B2609" t="s">
        <v>2805</v>
      </c>
      <c r="C2609" s="8">
        <v>4310</v>
      </c>
      <c r="D2609" s="8" t="str">
        <f t="shared" si="80"/>
        <v>MEDA-4310</v>
      </c>
      <c r="E2609" t="s">
        <v>2825</v>
      </c>
      <c r="F2609" s="44" t="s">
        <v>176</v>
      </c>
      <c r="G2609" s="44" t="s">
        <v>265</v>
      </c>
      <c r="H2609" t="s">
        <v>1056</v>
      </c>
      <c r="I2609" t="s">
        <v>1057</v>
      </c>
      <c r="J2609" s="2">
        <v>500602</v>
      </c>
      <c r="K2609" t="str">
        <f t="shared" si="81"/>
        <v>5006</v>
      </c>
      <c r="L2609" t="s">
        <v>1080</v>
      </c>
      <c r="N2609"/>
      <c r="O2609" t="s">
        <v>265</v>
      </c>
    </row>
    <row r="2610" spans="1:29" x14ac:dyDescent="0.25">
      <c r="A2610">
        <v>202309</v>
      </c>
      <c r="B2610" t="s">
        <v>2805</v>
      </c>
      <c r="C2610" s="8">
        <v>4312</v>
      </c>
      <c r="D2610" s="8" t="str">
        <f t="shared" si="80"/>
        <v>MEDA-4312</v>
      </c>
      <c r="E2610" t="s">
        <v>1117</v>
      </c>
      <c r="F2610" s="44" t="s">
        <v>176</v>
      </c>
      <c r="G2610" s="44" t="s">
        <v>265</v>
      </c>
      <c r="H2610" t="s">
        <v>1056</v>
      </c>
      <c r="I2610" t="s">
        <v>1057</v>
      </c>
      <c r="J2610" s="2">
        <v>500602</v>
      </c>
      <c r="K2610" t="str">
        <f t="shared" si="81"/>
        <v>5006</v>
      </c>
      <c r="L2610" t="s">
        <v>1080</v>
      </c>
      <c r="N2610"/>
      <c r="O2610" t="s">
        <v>265</v>
      </c>
    </row>
    <row r="2611" spans="1:29" x14ac:dyDescent="0.25">
      <c r="A2611">
        <v>202409</v>
      </c>
      <c r="B2611" t="s">
        <v>2805</v>
      </c>
      <c r="C2611" s="8">
        <v>4317</v>
      </c>
      <c r="D2611" s="8" t="str">
        <f t="shared" si="80"/>
        <v>MEDA-4317</v>
      </c>
      <c r="E2611" t="s">
        <v>2826</v>
      </c>
      <c r="F2611" s="44" t="s">
        <v>176</v>
      </c>
      <c r="G2611" s="44" t="s">
        <v>265</v>
      </c>
      <c r="H2611" t="s">
        <v>1056</v>
      </c>
      <c r="I2611" t="s">
        <v>1057</v>
      </c>
      <c r="J2611" s="2">
        <v>500602</v>
      </c>
      <c r="K2611" t="str">
        <f t="shared" si="81"/>
        <v>5006</v>
      </c>
      <c r="L2611" t="s">
        <v>1080</v>
      </c>
      <c r="N2611"/>
      <c r="O2611" t="s">
        <v>265</v>
      </c>
    </row>
    <row r="2612" spans="1:29" x14ac:dyDescent="0.25">
      <c r="A2612">
        <v>202309</v>
      </c>
      <c r="B2612" t="s">
        <v>2805</v>
      </c>
      <c r="C2612" s="8">
        <v>4340</v>
      </c>
      <c r="D2612" s="8" t="str">
        <f t="shared" si="80"/>
        <v>MEDA-4340</v>
      </c>
      <c r="E2612" t="s">
        <v>1126</v>
      </c>
      <c r="F2612" s="44" t="s">
        <v>25</v>
      </c>
      <c r="G2612" s="44" t="s">
        <v>265</v>
      </c>
      <c r="H2612" t="s">
        <v>1056</v>
      </c>
      <c r="I2612" t="s">
        <v>1057</v>
      </c>
      <c r="J2612" s="2" t="s">
        <v>1082</v>
      </c>
      <c r="K2612" t="str">
        <f t="shared" si="81"/>
        <v>0901</v>
      </c>
      <c r="L2612" t="s">
        <v>1083</v>
      </c>
      <c r="N2612"/>
      <c r="O2612" t="s">
        <v>265</v>
      </c>
    </row>
    <row r="2613" spans="1:29" x14ac:dyDescent="0.25">
      <c r="A2613">
        <v>202309</v>
      </c>
      <c r="B2613" t="s">
        <v>2805</v>
      </c>
      <c r="C2613" s="8">
        <v>4341</v>
      </c>
      <c r="D2613" s="8" t="str">
        <f t="shared" si="80"/>
        <v>MEDA-4341</v>
      </c>
      <c r="E2613" t="s">
        <v>2827</v>
      </c>
      <c r="F2613" s="44" t="s">
        <v>1085</v>
      </c>
      <c r="G2613" s="44" t="s">
        <v>265</v>
      </c>
      <c r="H2613" t="s">
        <v>1056</v>
      </c>
      <c r="I2613" t="s">
        <v>1057</v>
      </c>
      <c r="J2613" s="2" t="s">
        <v>2809</v>
      </c>
      <c r="K2613" t="str">
        <f t="shared" si="81"/>
        <v>0907</v>
      </c>
      <c r="L2613" t="s">
        <v>2810</v>
      </c>
      <c r="N2613"/>
      <c r="O2613" t="s">
        <v>265</v>
      </c>
    </row>
    <row r="2614" spans="1:29" x14ac:dyDescent="0.25">
      <c r="A2614">
        <v>202309</v>
      </c>
      <c r="B2614" t="s">
        <v>2805</v>
      </c>
      <c r="C2614" s="8">
        <v>4342</v>
      </c>
      <c r="D2614" s="8" t="str">
        <f t="shared" si="80"/>
        <v>MEDA-4342</v>
      </c>
      <c r="E2614" t="s">
        <v>2828</v>
      </c>
      <c r="F2614" s="44" t="s">
        <v>25</v>
      </c>
      <c r="G2614" s="44" t="s">
        <v>265</v>
      </c>
      <c r="H2614" t="s">
        <v>1056</v>
      </c>
      <c r="I2614" t="s">
        <v>1057</v>
      </c>
      <c r="J2614" s="2" t="s">
        <v>1082</v>
      </c>
      <c r="K2614" t="str">
        <f t="shared" si="81"/>
        <v>0901</v>
      </c>
      <c r="L2614" t="s">
        <v>1083</v>
      </c>
      <c r="N2614"/>
      <c r="O2614" t="s">
        <v>265</v>
      </c>
    </row>
    <row r="2615" spans="1:29" x14ac:dyDescent="0.25">
      <c r="A2615">
        <v>202309</v>
      </c>
      <c r="B2615" t="s">
        <v>2805</v>
      </c>
      <c r="C2615" s="8">
        <v>4343</v>
      </c>
      <c r="D2615" s="8" t="str">
        <f t="shared" si="80"/>
        <v>MEDA-4343</v>
      </c>
      <c r="E2615" t="s">
        <v>2829</v>
      </c>
      <c r="F2615" s="44" t="s">
        <v>1085</v>
      </c>
      <c r="G2615" s="44" t="s">
        <v>265</v>
      </c>
      <c r="H2615" t="s">
        <v>1056</v>
      </c>
      <c r="I2615" t="s">
        <v>1057</v>
      </c>
      <c r="J2615" s="2" t="s">
        <v>2809</v>
      </c>
      <c r="K2615" t="str">
        <f t="shared" si="81"/>
        <v>0907</v>
      </c>
      <c r="L2615" t="s">
        <v>2810</v>
      </c>
      <c r="N2615"/>
      <c r="O2615" t="s">
        <v>265</v>
      </c>
    </row>
    <row r="2616" spans="1:29" x14ac:dyDescent="0.25">
      <c r="A2616">
        <v>202309</v>
      </c>
      <c r="B2616" t="s">
        <v>2805</v>
      </c>
      <c r="C2616" s="8">
        <v>4370</v>
      </c>
      <c r="D2616" s="8" t="str">
        <f t="shared" si="80"/>
        <v>MEDA-4370</v>
      </c>
      <c r="E2616" t="s">
        <v>1136</v>
      </c>
      <c r="F2616" s="44" t="s">
        <v>25</v>
      </c>
      <c r="G2616" s="44" t="s">
        <v>265</v>
      </c>
      <c r="H2616" t="s">
        <v>1056</v>
      </c>
      <c r="I2616" t="s">
        <v>1057</v>
      </c>
      <c r="J2616" s="2" t="s">
        <v>1082</v>
      </c>
      <c r="K2616" t="str">
        <f t="shared" si="81"/>
        <v>0901</v>
      </c>
      <c r="L2616" t="s">
        <v>1083</v>
      </c>
      <c r="N2616"/>
      <c r="O2616" t="s">
        <v>265</v>
      </c>
    </row>
    <row r="2617" spans="1:29" x14ac:dyDescent="0.25">
      <c r="A2617">
        <v>202409</v>
      </c>
      <c r="B2617" t="s">
        <v>2805</v>
      </c>
      <c r="C2617" s="8">
        <v>4381</v>
      </c>
      <c r="D2617" s="8" t="str">
        <f t="shared" si="80"/>
        <v>MEDA-4381</v>
      </c>
      <c r="E2617" t="s">
        <v>1140</v>
      </c>
      <c r="F2617" s="44" t="s">
        <v>25</v>
      </c>
      <c r="G2617" s="44" t="s">
        <v>265</v>
      </c>
      <c r="H2617" t="s">
        <v>1056</v>
      </c>
      <c r="I2617" t="s">
        <v>1057</v>
      </c>
      <c r="J2617" s="2" t="s">
        <v>1082</v>
      </c>
      <c r="K2617" t="str">
        <f t="shared" si="81"/>
        <v>0901</v>
      </c>
      <c r="L2617" t="s">
        <v>1083</v>
      </c>
      <c r="N2617"/>
      <c r="O2617" t="s">
        <v>265</v>
      </c>
    </row>
    <row r="2618" spans="1:29" x14ac:dyDescent="0.25">
      <c r="A2618">
        <v>202309</v>
      </c>
      <c r="B2618" t="s">
        <v>2805</v>
      </c>
      <c r="C2618" s="8">
        <v>4390</v>
      </c>
      <c r="D2618" s="8" t="str">
        <f t="shared" si="80"/>
        <v>MEDA-4390</v>
      </c>
      <c r="E2618" t="s">
        <v>2830</v>
      </c>
      <c r="F2618" s="44" t="s">
        <v>25</v>
      </c>
      <c r="G2618" s="44" t="s">
        <v>265</v>
      </c>
      <c r="H2618" t="s">
        <v>1056</v>
      </c>
      <c r="I2618" t="s">
        <v>1057</v>
      </c>
      <c r="J2618" s="2" t="s">
        <v>1082</v>
      </c>
      <c r="K2618" t="str">
        <f t="shared" si="81"/>
        <v>0901</v>
      </c>
      <c r="L2618" t="s">
        <v>1083</v>
      </c>
      <c r="N2618"/>
      <c r="O2618" t="s">
        <v>265</v>
      </c>
    </row>
    <row r="2619" spans="1:29" x14ac:dyDescent="0.25">
      <c r="A2619">
        <v>202309</v>
      </c>
      <c r="B2619" t="s">
        <v>2805</v>
      </c>
      <c r="C2619" s="8">
        <v>4396</v>
      </c>
      <c r="D2619" s="8" t="str">
        <f t="shared" si="80"/>
        <v>MEDA-4396</v>
      </c>
      <c r="E2619" t="s">
        <v>297</v>
      </c>
      <c r="F2619" s="44" t="s">
        <v>25</v>
      </c>
      <c r="G2619" s="44" t="s">
        <v>265</v>
      </c>
      <c r="H2619" t="s">
        <v>1056</v>
      </c>
      <c r="I2619" t="s">
        <v>1057</v>
      </c>
      <c r="J2619" s="2" t="s">
        <v>1082</v>
      </c>
      <c r="K2619" t="str">
        <f t="shared" si="81"/>
        <v>0901</v>
      </c>
      <c r="L2619" t="s">
        <v>1083</v>
      </c>
      <c r="N2619"/>
      <c r="O2619" t="s">
        <v>265</v>
      </c>
    </row>
    <row r="2620" spans="1:29" x14ac:dyDescent="0.25">
      <c r="A2620">
        <v>202309</v>
      </c>
      <c r="B2620" t="s">
        <v>2805</v>
      </c>
      <c r="C2620" s="8">
        <v>4399</v>
      </c>
      <c r="D2620" s="8" t="str">
        <f t="shared" si="80"/>
        <v>MEDA-4399</v>
      </c>
      <c r="E2620" t="s">
        <v>2831</v>
      </c>
      <c r="F2620" s="44" t="s">
        <v>25</v>
      </c>
      <c r="G2620" s="44" t="s">
        <v>265</v>
      </c>
      <c r="H2620" t="s">
        <v>1056</v>
      </c>
      <c r="I2620" t="s">
        <v>1057</v>
      </c>
      <c r="J2620" s="2" t="s">
        <v>1082</v>
      </c>
      <c r="K2620" t="str">
        <f t="shared" si="81"/>
        <v>0901</v>
      </c>
      <c r="L2620" t="s">
        <v>1083</v>
      </c>
      <c r="N2620"/>
      <c r="O2620" t="s">
        <v>265</v>
      </c>
    </row>
    <row r="2621" spans="1:29" x14ac:dyDescent="0.25">
      <c r="A2621">
        <v>202309</v>
      </c>
      <c r="B2621" t="s">
        <v>2832</v>
      </c>
      <c r="C2621" s="8">
        <v>3230</v>
      </c>
      <c r="D2621" s="8" t="str">
        <f t="shared" si="80"/>
        <v>MEEN-3230</v>
      </c>
      <c r="E2621" t="s">
        <v>1962</v>
      </c>
      <c r="F2621" s="44" t="s">
        <v>67</v>
      </c>
      <c r="G2621" s="44" t="s">
        <v>265</v>
      </c>
      <c r="H2621" t="s">
        <v>835</v>
      </c>
      <c r="I2621" t="s">
        <v>836</v>
      </c>
      <c r="J2621" s="2">
        <v>141901</v>
      </c>
      <c r="K2621" t="str">
        <f t="shared" si="81"/>
        <v>1419</v>
      </c>
      <c r="L2621" t="s">
        <v>2833</v>
      </c>
      <c r="N2621"/>
      <c r="O2621" t="s">
        <v>265</v>
      </c>
    </row>
    <row r="2622" spans="1:29" x14ac:dyDescent="0.25">
      <c r="A2622">
        <v>202309</v>
      </c>
      <c r="B2622" t="s">
        <v>2832</v>
      </c>
      <c r="C2622" s="8">
        <v>3310</v>
      </c>
      <c r="D2622" s="8" t="str">
        <f t="shared" si="80"/>
        <v>MEEN-3310</v>
      </c>
      <c r="E2622" t="s">
        <v>2834</v>
      </c>
      <c r="F2622" s="44" t="s">
        <v>67</v>
      </c>
      <c r="G2622" s="44" t="s">
        <v>265</v>
      </c>
      <c r="H2622" t="s">
        <v>835</v>
      </c>
      <c r="I2622" t="s">
        <v>836</v>
      </c>
      <c r="J2622" s="2">
        <v>141901</v>
      </c>
      <c r="K2622" t="str">
        <f t="shared" si="81"/>
        <v>1419</v>
      </c>
      <c r="L2622" t="s">
        <v>2833</v>
      </c>
      <c r="N2622"/>
      <c r="O2622" t="s">
        <v>265</v>
      </c>
    </row>
    <row r="2623" spans="1:29" x14ac:dyDescent="0.25">
      <c r="A2623">
        <v>202009</v>
      </c>
      <c r="B2623" t="s">
        <v>2832</v>
      </c>
      <c r="C2623" s="8">
        <v>3312</v>
      </c>
      <c r="D2623" s="8" t="str">
        <f t="shared" si="80"/>
        <v>MEEN-3312</v>
      </c>
      <c r="E2623" t="s">
        <v>2835</v>
      </c>
      <c r="F2623" s="44" t="s">
        <v>67</v>
      </c>
      <c r="G2623" s="44" t="s">
        <v>261</v>
      </c>
      <c r="H2623" t="s">
        <v>835</v>
      </c>
      <c r="I2623" t="s">
        <v>836</v>
      </c>
      <c r="J2623" s="2">
        <v>141901</v>
      </c>
      <c r="K2623" t="str">
        <f t="shared" si="81"/>
        <v>1419</v>
      </c>
      <c r="L2623" t="s">
        <v>2833</v>
      </c>
      <c r="M2623" t="s">
        <v>494</v>
      </c>
      <c r="N2623"/>
      <c r="O2623" t="s">
        <v>265</v>
      </c>
      <c r="P2623">
        <v>1</v>
      </c>
      <c r="Q2623">
        <v>1</v>
      </c>
      <c r="R2623" t="s">
        <v>841</v>
      </c>
      <c r="S2623">
        <v>1</v>
      </c>
      <c r="T2623">
        <v>3</v>
      </c>
      <c r="U2623">
        <v>0</v>
      </c>
      <c r="V2623">
        <v>0</v>
      </c>
      <c r="AA2623" t="s">
        <v>495</v>
      </c>
      <c r="AB2623" t="s">
        <v>282</v>
      </c>
      <c r="AC2623" t="s">
        <v>282</v>
      </c>
    </row>
    <row r="2624" spans="1:29" x14ac:dyDescent="0.25">
      <c r="A2624">
        <v>202309</v>
      </c>
      <c r="B2624" t="s">
        <v>2832</v>
      </c>
      <c r="C2624" s="8">
        <v>3330</v>
      </c>
      <c r="D2624" s="8" t="str">
        <f t="shared" si="80"/>
        <v>MEEN-3330</v>
      </c>
      <c r="E2624" t="s">
        <v>1967</v>
      </c>
      <c r="F2624" s="44" t="s">
        <v>67</v>
      </c>
      <c r="G2624" s="44" t="s">
        <v>265</v>
      </c>
      <c r="H2624" t="s">
        <v>835</v>
      </c>
      <c r="I2624" t="s">
        <v>836</v>
      </c>
      <c r="J2624" s="2">
        <v>141901</v>
      </c>
      <c r="K2624" t="str">
        <f t="shared" si="81"/>
        <v>1419</v>
      </c>
      <c r="L2624" t="s">
        <v>2833</v>
      </c>
      <c r="N2624"/>
      <c r="O2624" t="s">
        <v>265</v>
      </c>
    </row>
    <row r="2625" spans="1:29" x14ac:dyDescent="0.25">
      <c r="A2625">
        <v>202309</v>
      </c>
      <c r="B2625" t="s">
        <v>2832</v>
      </c>
      <c r="C2625" s="8">
        <v>3335</v>
      </c>
      <c r="D2625" s="8" t="str">
        <f t="shared" si="80"/>
        <v>MEEN-3335</v>
      </c>
      <c r="E2625" t="s">
        <v>2836</v>
      </c>
      <c r="F2625" s="44" t="s">
        <v>1703</v>
      </c>
      <c r="G2625" s="44" t="s">
        <v>265</v>
      </c>
      <c r="H2625" t="s">
        <v>835</v>
      </c>
      <c r="I2625" t="s">
        <v>836</v>
      </c>
      <c r="J2625" s="2">
        <v>144201</v>
      </c>
      <c r="K2625" t="str">
        <f t="shared" si="81"/>
        <v>1442</v>
      </c>
      <c r="L2625" t="s">
        <v>1704</v>
      </c>
      <c r="N2625"/>
      <c r="O2625" t="s">
        <v>265</v>
      </c>
    </row>
    <row r="2626" spans="1:29" x14ac:dyDescent="0.25">
      <c r="A2626">
        <v>202309</v>
      </c>
      <c r="B2626" t="s">
        <v>2832</v>
      </c>
      <c r="C2626" s="8">
        <v>3340</v>
      </c>
      <c r="D2626" s="8" t="str">
        <f t="shared" ref="D2626:D2689" si="82">B2626&amp;"-"&amp;C2626</f>
        <v>MEEN-3340</v>
      </c>
      <c r="E2626" t="s">
        <v>2837</v>
      </c>
      <c r="F2626" s="44" t="s">
        <v>67</v>
      </c>
      <c r="G2626" s="44" t="s">
        <v>265</v>
      </c>
      <c r="H2626" t="s">
        <v>835</v>
      </c>
      <c r="I2626" t="s">
        <v>836</v>
      </c>
      <c r="J2626" s="2">
        <v>141901</v>
      </c>
      <c r="K2626" t="str">
        <f t="shared" ref="K2626:K2689" si="83">LEFT(J2626, 4)</f>
        <v>1419</v>
      </c>
      <c r="L2626" t="s">
        <v>2833</v>
      </c>
      <c r="N2626"/>
      <c r="O2626" t="s">
        <v>265</v>
      </c>
    </row>
    <row r="2627" spans="1:29" x14ac:dyDescent="0.25">
      <c r="A2627">
        <v>202309</v>
      </c>
      <c r="B2627" t="s">
        <v>2832</v>
      </c>
      <c r="C2627" s="8">
        <v>3345</v>
      </c>
      <c r="D2627" s="8" t="str">
        <f t="shared" si="82"/>
        <v>MEEN-3345</v>
      </c>
      <c r="E2627" t="s">
        <v>1965</v>
      </c>
      <c r="F2627" s="44" t="s">
        <v>67</v>
      </c>
      <c r="G2627" s="44" t="s">
        <v>265</v>
      </c>
      <c r="H2627" t="s">
        <v>835</v>
      </c>
      <c r="I2627" t="s">
        <v>836</v>
      </c>
      <c r="J2627" s="2">
        <v>141901</v>
      </c>
      <c r="K2627" t="str">
        <f t="shared" si="83"/>
        <v>1419</v>
      </c>
      <c r="L2627" t="s">
        <v>2833</v>
      </c>
      <c r="M2627" t="s">
        <v>494</v>
      </c>
      <c r="N2627"/>
      <c r="O2627" t="s">
        <v>265</v>
      </c>
      <c r="P2627">
        <v>1</v>
      </c>
      <c r="Q2627">
        <v>1</v>
      </c>
      <c r="R2627" t="s">
        <v>841</v>
      </c>
      <c r="S2627">
        <v>1</v>
      </c>
      <c r="T2627">
        <v>3</v>
      </c>
      <c r="U2627">
        <v>0</v>
      </c>
      <c r="V2627">
        <v>0</v>
      </c>
      <c r="AA2627" t="s">
        <v>495</v>
      </c>
      <c r="AB2627" t="s">
        <v>282</v>
      </c>
      <c r="AC2627" t="s">
        <v>282</v>
      </c>
    </row>
    <row r="2628" spans="1:29" x14ac:dyDescent="0.25">
      <c r="A2628">
        <v>202109</v>
      </c>
      <c r="B2628" t="s">
        <v>2832</v>
      </c>
      <c r="C2628" s="8">
        <v>4220</v>
      </c>
      <c r="D2628" s="8" t="str">
        <f t="shared" si="82"/>
        <v>MEEN-4220</v>
      </c>
      <c r="E2628" t="s">
        <v>2838</v>
      </c>
      <c r="F2628" s="44" t="s">
        <v>67</v>
      </c>
      <c r="G2628" s="44" t="s">
        <v>261</v>
      </c>
      <c r="H2628" t="s">
        <v>835</v>
      </c>
      <c r="I2628" t="s">
        <v>836</v>
      </c>
      <c r="J2628" s="2">
        <v>141901</v>
      </c>
      <c r="K2628" t="str">
        <f t="shared" si="83"/>
        <v>1419</v>
      </c>
      <c r="L2628" t="s">
        <v>2833</v>
      </c>
      <c r="N2628"/>
      <c r="O2628" t="s">
        <v>265</v>
      </c>
    </row>
    <row r="2629" spans="1:29" x14ac:dyDescent="0.25">
      <c r="A2629">
        <v>202109</v>
      </c>
      <c r="B2629" t="s">
        <v>2832</v>
      </c>
      <c r="C2629" s="8">
        <v>4240</v>
      </c>
      <c r="D2629" s="8" t="str">
        <f t="shared" si="82"/>
        <v>MEEN-4240</v>
      </c>
      <c r="E2629" t="s">
        <v>1692</v>
      </c>
      <c r="F2629" s="44" t="s">
        <v>67</v>
      </c>
      <c r="G2629" s="44" t="s">
        <v>261</v>
      </c>
      <c r="H2629" t="s">
        <v>835</v>
      </c>
      <c r="I2629" t="s">
        <v>836</v>
      </c>
      <c r="J2629" s="2">
        <v>141901</v>
      </c>
      <c r="K2629" t="str">
        <f t="shared" si="83"/>
        <v>1419</v>
      </c>
      <c r="L2629" t="s">
        <v>2833</v>
      </c>
      <c r="N2629"/>
      <c r="O2629" t="s">
        <v>265</v>
      </c>
    </row>
    <row r="2630" spans="1:29" x14ac:dyDescent="0.25">
      <c r="A2630">
        <v>202009</v>
      </c>
      <c r="B2630" t="s">
        <v>2832</v>
      </c>
      <c r="C2630" s="8">
        <v>4320</v>
      </c>
      <c r="D2630" s="8" t="str">
        <f t="shared" si="82"/>
        <v>MEEN-4320</v>
      </c>
      <c r="E2630" t="s">
        <v>2838</v>
      </c>
      <c r="F2630" s="44" t="s">
        <v>67</v>
      </c>
      <c r="G2630" s="44" t="s">
        <v>261</v>
      </c>
      <c r="H2630" t="s">
        <v>835</v>
      </c>
      <c r="I2630" t="s">
        <v>836</v>
      </c>
      <c r="J2630" s="2">
        <v>141901</v>
      </c>
      <c r="K2630" t="str">
        <f t="shared" si="83"/>
        <v>1419</v>
      </c>
      <c r="L2630" t="s">
        <v>2833</v>
      </c>
      <c r="N2630"/>
      <c r="O2630" t="s">
        <v>265</v>
      </c>
    </row>
    <row r="2631" spans="1:29" x14ac:dyDescent="0.25">
      <c r="A2631">
        <v>202309</v>
      </c>
      <c r="B2631" t="s">
        <v>2832</v>
      </c>
      <c r="C2631" s="8">
        <v>4325</v>
      </c>
      <c r="D2631" s="8" t="str">
        <f t="shared" si="82"/>
        <v>MEEN-4325</v>
      </c>
      <c r="E2631" t="s">
        <v>1972</v>
      </c>
      <c r="F2631" s="44" t="s">
        <v>67</v>
      </c>
      <c r="G2631" s="44" t="s">
        <v>265</v>
      </c>
      <c r="H2631" t="s">
        <v>835</v>
      </c>
      <c r="I2631" t="s">
        <v>836</v>
      </c>
      <c r="J2631" s="2">
        <v>141901</v>
      </c>
      <c r="K2631" t="str">
        <f t="shared" si="83"/>
        <v>1419</v>
      </c>
      <c r="L2631" t="s">
        <v>2833</v>
      </c>
      <c r="N2631"/>
      <c r="O2631" t="s">
        <v>265</v>
      </c>
    </row>
    <row r="2632" spans="1:29" x14ac:dyDescent="0.25">
      <c r="A2632">
        <v>202309</v>
      </c>
      <c r="B2632" t="s">
        <v>2832</v>
      </c>
      <c r="C2632" s="8">
        <v>4330</v>
      </c>
      <c r="D2632" s="8" t="str">
        <f t="shared" si="82"/>
        <v>MEEN-4330</v>
      </c>
      <c r="E2632" t="s">
        <v>2839</v>
      </c>
      <c r="F2632" s="44" t="s">
        <v>2840</v>
      </c>
      <c r="G2632" s="44" t="s">
        <v>265</v>
      </c>
      <c r="H2632" t="s">
        <v>835</v>
      </c>
      <c r="I2632" t="s">
        <v>836</v>
      </c>
      <c r="J2632" s="2">
        <v>141201</v>
      </c>
      <c r="K2632" t="str">
        <f t="shared" si="83"/>
        <v>1412</v>
      </c>
      <c r="L2632" t="s">
        <v>504</v>
      </c>
      <c r="N2632"/>
      <c r="O2632" t="s">
        <v>265</v>
      </c>
    </row>
    <row r="2633" spans="1:29" x14ac:dyDescent="0.25">
      <c r="A2633">
        <v>202309</v>
      </c>
      <c r="B2633" t="s">
        <v>2832</v>
      </c>
      <c r="C2633" s="8">
        <v>4331</v>
      </c>
      <c r="D2633" s="8" t="str">
        <f t="shared" si="82"/>
        <v>MEEN-4331</v>
      </c>
      <c r="E2633" t="s">
        <v>2841</v>
      </c>
      <c r="F2633" s="44" t="s">
        <v>67</v>
      </c>
      <c r="G2633" s="44" t="s">
        <v>265</v>
      </c>
      <c r="H2633" t="s">
        <v>835</v>
      </c>
      <c r="I2633" t="s">
        <v>836</v>
      </c>
      <c r="J2633" s="2">
        <v>141901</v>
      </c>
      <c r="K2633" t="str">
        <f t="shared" si="83"/>
        <v>1419</v>
      </c>
      <c r="L2633" t="s">
        <v>2833</v>
      </c>
      <c r="N2633"/>
      <c r="O2633" t="s">
        <v>265</v>
      </c>
    </row>
    <row r="2634" spans="1:29" x14ac:dyDescent="0.25">
      <c r="A2634">
        <v>202309</v>
      </c>
      <c r="B2634" t="s">
        <v>2832</v>
      </c>
      <c r="C2634" s="8">
        <v>4335</v>
      </c>
      <c r="D2634" s="8" t="str">
        <f t="shared" si="82"/>
        <v>MEEN-4335</v>
      </c>
      <c r="E2634" t="s">
        <v>2842</v>
      </c>
      <c r="F2634" s="44" t="s">
        <v>2843</v>
      </c>
      <c r="G2634" s="44" t="s">
        <v>265</v>
      </c>
      <c r="H2634" t="s">
        <v>835</v>
      </c>
      <c r="I2634" t="s">
        <v>836</v>
      </c>
      <c r="J2634" s="2">
        <v>140201</v>
      </c>
      <c r="K2634" t="str">
        <f t="shared" si="83"/>
        <v>1402</v>
      </c>
      <c r="L2634" t="s">
        <v>2844</v>
      </c>
      <c r="N2634"/>
      <c r="O2634" t="s">
        <v>265</v>
      </c>
    </row>
    <row r="2635" spans="1:29" x14ac:dyDescent="0.25">
      <c r="A2635">
        <v>202309</v>
      </c>
      <c r="B2635" t="s">
        <v>2832</v>
      </c>
      <c r="C2635" s="8">
        <v>4336</v>
      </c>
      <c r="D2635" s="8" t="str">
        <f t="shared" si="82"/>
        <v>MEEN-4336</v>
      </c>
      <c r="E2635" t="s">
        <v>2845</v>
      </c>
      <c r="F2635" s="44" t="s">
        <v>1703</v>
      </c>
      <c r="G2635" s="44" t="s">
        <v>265</v>
      </c>
      <c r="H2635" t="s">
        <v>835</v>
      </c>
      <c r="I2635" t="s">
        <v>836</v>
      </c>
      <c r="J2635" s="2">
        <v>144201</v>
      </c>
      <c r="K2635" t="str">
        <f t="shared" si="83"/>
        <v>1442</v>
      </c>
      <c r="L2635" t="s">
        <v>1704</v>
      </c>
      <c r="N2635"/>
      <c r="O2635" t="s">
        <v>265</v>
      </c>
    </row>
    <row r="2636" spans="1:29" x14ac:dyDescent="0.25">
      <c r="A2636">
        <v>202109</v>
      </c>
      <c r="B2636" t="s">
        <v>2832</v>
      </c>
      <c r="C2636" s="8">
        <v>4340</v>
      </c>
      <c r="D2636" s="8" t="str">
        <f t="shared" si="82"/>
        <v>MEEN-4340</v>
      </c>
      <c r="E2636" t="s">
        <v>1692</v>
      </c>
      <c r="F2636" s="44" t="s">
        <v>67</v>
      </c>
      <c r="G2636" s="44" t="s">
        <v>261</v>
      </c>
      <c r="H2636" t="s">
        <v>835</v>
      </c>
      <c r="I2636" t="s">
        <v>836</v>
      </c>
      <c r="J2636" s="2">
        <v>141901</v>
      </c>
      <c r="K2636" t="str">
        <f t="shared" si="83"/>
        <v>1419</v>
      </c>
      <c r="L2636" t="s">
        <v>2833</v>
      </c>
      <c r="N2636"/>
      <c r="O2636" t="s">
        <v>265</v>
      </c>
    </row>
    <row r="2637" spans="1:29" x14ac:dyDescent="0.25">
      <c r="A2637">
        <v>202309</v>
      </c>
      <c r="B2637" t="s">
        <v>2832</v>
      </c>
      <c r="C2637" s="8">
        <v>4345</v>
      </c>
      <c r="D2637" s="8" t="str">
        <f t="shared" si="82"/>
        <v>MEEN-4345</v>
      </c>
      <c r="E2637" t="s">
        <v>1699</v>
      </c>
      <c r="F2637" s="44" t="s">
        <v>67</v>
      </c>
      <c r="G2637" s="44" t="s">
        <v>265</v>
      </c>
      <c r="H2637" t="s">
        <v>835</v>
      </c>
      <c r="I2637" t="s">
        <v>836</v>
      </c>
      <c r="J2637" s="2">
        <v>141901</v>
      </c>
      <c r="K2637" t="str">
        <f t="shared" si="83"/>
        <v>1419</v>
      </c>
      <c r="L2637" t="s">
        <v>2833</v>
      </c>
      <c r="N2637"/>
      <c r="O2637" t="s">
        <v>265</v>
      </c>
    </row>
    <row r="2638" spans="1:29" x14ac:dyDescent="0.25">
      <c r="A2638">
        <v>202309</v>
      </c>
      <c r="B2638" t="s">
        <v>2832</v>
      </c>
      <c r="C2638" s="8">
        <v>4350</v>
      </c>
      <c r="D2638" s="8" t="str">
        <f t="shared" si="82"/>
        <v>MEEN-4350</v>
      </c>
      <c r="E2638" t="s">
        <v>2846</v>
      </c>
      <c r="F2638" s="44" t="s">
        <v>67</v>
      </c>
      <c r="G2638" s="44" t="s">
        <v>265</v>
      </c>
      <c r="H2638" t="s">
        <v>835</v>
      </c>
      <c r="I2638" t="s">
        <v>836</v>
      </c>
      <c r="J2638" s="2">
        <v>141901</v>
      </c>
      <c r="K2638" t="str">
        <f t="shared" si="83"/>
        <v>1419</v>
      </c>
      <c r="L2638" t="s">
        <v>2833</v>
      </c>
      <c r="N2638"/>
      <c r="O2638" t="s">
        <v>265</v>
      </c>
    </row>
    <row r="2639" spans="1:29" x14ac:dyDescent="0.25">
      <c r="A2639">
        <v>202309</v>
      </c>
      <c r="B2639" t="s">
        <v>2832</v>
      </c>
      <c r="C2639" s="8">
        <v>4351</v>
      </c>
      <c r="D2639" s="8" t="str">
        <f t="shared" si="82"/>
        <v>MEEN-4351</v>
      </c>
      <c r="E2639" t="s">
        <v>2847</v>
      </c>
      <c r="F2639" s="44" t="s">
        <v>67</v>
      </c>
      <c r="G2639" s="44" t="s">
        <v>265</v>
      </c>
      <c r="H2639" t="s">
        <v>835</v>
      </c>
      <c r="I2639" t="s">
        <v>836</v>
      </c>
      <c r="J2639" s="2">
        <v>141901</v>
      </c>
      <c r="K2639" t="str">
        <f t="shared" si="83"/>
        <v>1419</v>
      </c>
      <c r="L2639" t="s">
        <v>2833</v>
      </c>
      <c r="N2639"/>
      <c r="O2639" t="s">
        <v>265</v>
      </c>
    </row>
    <row r="2640" spans="1:29" x14ac:dyDescent="0.25">
      <c r="A2640">
        <v>202309</v>
      </c>
      <c r="B2640" t="s">
        <v>2832</v>
      </c>
      <c r="C2640" s="8">
        <v>4355</v>
      </c>
      <c r="D2640" s="8" t="str">
        <f t="shared" si="82"/>
        <v>MEEN-4355</v>
      </c>
      <c r="E2640" t="s">
        <v>2848</v>
      </c>
      <c r="F2640" s="44" t="s">
        <v>67</v>
      </c>
      <c r="G2640" s="44" t="s">
        <v>265</v>
      </c>
      <c r="H2640" t="s">
        <v>835</v>
      </c>
      <c r="I2640" t="s">
        <v>836</v>
      </c>
      <c r="J2640" s="2">
        <v>141901</v>
      </c>
      <c r="K2640" t="str">
        <f t="shared" si="83"/>
        <v>1419</v>
      </c>
      <c r="L2640" t="s">
        <v>2833</v>
      </c>
      <c r="N2640"/>
      <c r="O2640" t="s">
        <v>265</v>
      </c>
    </row>
    <row r="2641" spans="1:29" x14ac:dyDescent="0.25">
      <c r="A2641">
        <v>202309</v>
      </c>
      <c r="B2641" t="s">
        <v>2832</v>
      </c>
      <c r="C2641" s="8">
        <v>4356</v>
      </c>
      <c r="D2641" s="8" t="str">
        <f t="shared" si="82"/>
        <v>MEEN-4356</v>
      </c>
      <c r="E2641" t="s">
        <v>2849</v>
      </c>
      <c r="F2641" s="44" t="s">
        <v>67</v>
      </c>
      <c r="G2641" s="44" t="s">
        <v>265</v>
      </c>
      <c r="H2641" t="s">
        <v>835</v>
      </c>
      <c r="I2641" t="s">
        <v>836</v>
      </c>
      <c r="J2641" s="2">
        <v>141901</v>
      </c>
      <c r="K2641" t="str">
        <f t="shared" si="83"/>
        <v>1419</v>
      </c>
      <c r="L2641" t="s">
        <v>2833</v>
      </c>
      <c r="N2641"/>
      <c r="O2641" t="s">
        <v>265</v>
      </c>
    </row>
    <row r="2642" spans="1:29" x14ac:dyDescent="0.25">
      <c r="A2642">
        <v>202309</v>
      </c>
      <c r="B2642" t="s">
        <v>2832</v>
      </c>
      <c r="C2642" s="8">
        <v>4360</v>
      </c>
      <c r="D2642" s="8" t="str">
        <f t="shared" si="82"/>
        <v>MEEN-4360</v>
      </c>
      <c r="E2642" t="s">
        <v>2850</v>
      </c>
      <c r="F2642" s="44" t="s">
        <v>67</v>
      </c>
      <c r="G2642" s="44" t="s">
        <v>265</v>
      </c>
      <c r="H2642" t="s">
        <v>835</v>
      </c>
      <c r="I2642" t="s">
        <v>836</v>
      </c>
      <c r="J2642" s="2">
        <v>141901</v>
      </c>
      <c r="K2642" t="str">
        <f t="shared" si="83"/>
        <v>1419</v>
      </c>
      <c r="L2642" t="s">
        <v>2833</v>
      </c>
      <c r="N2642"/>
      <c r="O2642" t="s">
        <v>265</v>
      </c>
    </row>
    <row r="2643" spans="1:29" x14ac:dyDescent="0.25">
      <c r="A2643">
        <v>202309</v>
      </c>
      <c r="B2643" t="s">
        <v>2832</v>
      </c>
      <c r="C2643" s="8">
        <v>4365</v>
      </c>
      <c r="D2643" s="8" t="str">
        <f t="shared" si="82"/>
        <v>MEEN-4365</v>
      </c>
      <c r="E2643" t="s">
        <v>2851</v>
      </c>
      <c r="F2643" s="44" t="s">
        <v>67</v>
      </c>
      <c r="G2643" s="44" t="s">
        <v>265</v>
      </c>
      <c r="H2643" t="s">
        <v>835</v>
      </c>
      <c r="I2643" t="s">
        <v>836</v>
      </c>
      <c r="J2643" s="2">
        <v>141901</v>
      </c>
      <c r="K2643" t="str">
        <f t="shared" si="83"/>
        <v>1419</v>
      </c>
      <c r="L2643" t="s">
        <v>2833</v>
      </c>
      <c r="M2643" t="s">
        <v>494</v>
      </c>
      <c r="N2643"/>
      <c r="O2643" t="s">
        <v>265</v>
      </c>
      <c r="P2643">
        <v>1</v>
      </c>
      <c r="Q2643">
        <v>1</v>
      </c>
      <c r="R2643" t="s">
        <v>841</v>
      </c>
      <c r="S2643">
        <v>1</v>
      </c>
      <c r="T2643">
        <v>4</v>
      </c>
      <c r="U2643">
        <v>0</v>
      </c>
      <c r="V2643">
        <v>0</v>
      </c>
      <c r="AA2643" t="s">
        <v>495</v>
      </c>
      <c r="AB2643" t="s">
        <v>282</v>
      </c>
      <c r="AC2643" t="s">
        <v>282</v>
      </c>
    </row>
    <row r="2644" spans="1:29" x14ac:dyDescent="0.25">
      <c r="A2644">
        <v>202109</v>
      </c>
      <c r="B2644" t="s">
        <v>2832</v>
      </c>
      <c r="C2644" s="8">
        <v>4370</v>
      </c>
      <c r="D2644" s="8" t="str">
        <f t="shared" si="82"/>
        <v>MEEN-4370</v>
      </c>
      <c r="E2644" t="s">
        <v>1911</v>
      </c>
      <c r="F2644" s="44" t="s">
        <v>67</v>
      </c>
      <c r="G2644" s="44" t="s">
        <v>261</v>
      </c>
      <c r="H2644" t="s">
        <v>835</v>
      </c>
      <c r="I2644" t="s">
        <v>836</v>
      </c>
      <c r="J2644" s="2">
        <v>141901</v>
      </c>
      <c r="K2644" t="str">
        <f t="shared" si="83"/>
        <v>1419</v>
      </c>
      <c r="L2644" t="s">
        <v>2833</v>
      </c>
      <c r="N2644"/>
      <c r="O2644" t="s">
        <v>265</v>
      </c>
    </row>
    <row r="2645" spans="1:29" x14ac:dyDescent="0.25">
      <c r="A2645">
        <v>202309</v>
      </c>
      <c r="B2645" t="s">
        <v>2832</v>
      </c>
      <c r="C2645" s="8">
        <v>4375</v>
      </c>
      <c r="D2645" s="8" t="str">
        <f t="shared" si="82"/>
        <v>MEEN-4375</v>
      </c>
      <c r="E2645" t="s">
        <v>2852</v>
      </c>
      <c r="F2645" s="44" t="s">
        <v>67</v>
      </c>
      <c r="G2645" s="44" t="s">
        <v>265</v>
      </c>
      <c r="H2645" t="s">
        <v>835</v>
      </c>
      <c r="I2645" t="s">
        <v>836</v>
      </c>
      <c r="J2645" s="2">
        <v>141901</v>
      </c>
      <c r="K2645" t="str">
        <f t="shared" si="83"/>
        <v>1419</v>
      </c>
      <c r="L2645" t="s">
        <v>2833</v>
      </c>
      <c r="N2645"/>
      <c r="O2645" t="s">
        <v>265</v>
      </c>
    </row>
    <row r="2646" spans="1:29" x14ac:dyDescent="0.25">
      <c r="A2646">
        <v>202309</v>
      </c>
      <c r="B2646" t="s">
        <v>2832</v>
      </c>
      <c r="C2646" s="8">
        <v>4380</v>
      </c>
      <c r="D2646" s="8" t="str">
        <f t="shared" si="82"/>
        <v>MEEN-4380</v>
      </c>
      <c r="E2646" t="s">
        <v>2853</v>
      </c>
      <c r="F2646" s="44" t="s">
        <v>67</v>
      </c>
      <c r="G2646" s="44" t="s">
        <v>265</v>
      </c>
      <c r="H2646" t="s">
        <v>835</v>
      </c>
      <c r="I2646" t="s">
        <v>836</v>
      </c>
      <c r="J2646" s="2">
        <v>141901</v>
      </c>
      <c r="K2646" t="str">
        <f t="shared" si="83"/>
        <v>1419</v>
      </c>
      <c r="L2646" t="s">
        <v>2833</v>
      </c>
      <c r="N2646"/>
      <c r="O2646" t="s">
        <v>265</v>
      </c>
    </row>
    <row r="2647" spans="1:29" x14ac:dyDescent="0.25">
      <c r="A2647">
        <v>202309</v>
      </c>
      <c r="B2647" t="s">
        <v>2832</v>
      </c>
      <c r="C2647" s="8">
        <v>4385</v>
      </c>
      <c r="D2647" s="8" t="str">
        <f t="shared" si="82"/>
        <v>MEEN-4385</v>
      </c>
      <c r="E2647" t="s">
        <v>2854</v>
      </c>
      <c r="F2647" s="44" t="s">
        <v>67</v>
      </c>
      <c r="G2647" s="44" t="s">
        <v>265</v>
      </c>
      <c r="H2647" t="s">
        <v>835</v>
      </c>
      <c r="I2647" t="s">
        <v>836</v>
      </c>
      <c r="J2647" s="2">
        <v>141901</v>
      </c>
      <c r="K2647" t="str">
        <f t="shared" si="83"/>
        <v>1419</v>
      </c>
      <c r="L2647" t="s">
        <v>2833</v>
      </c>
      <c r="N2647"/>
      <c r="O2647" t="s">
        <v>265</v>
      </c>
    </row>
    <row r="2648" spans="1:29" x14ac:dyDescent="0.25">
      <c r="A2648">
        <v>202309</v>
      </c>
      <c r="B2648" t="s">
        <v>2832</v>
      </c>
      <c r="C2648" s="8">
        <v>4390</v>
      </c>
      <c r="D2648" s="8" t="str">
        <f t="shared" si="82"/>
        <v>MEEN-4390</v>
      </c>
      <c r="E2648" t="s">
        <v>2855</v>
      </c>
      <c r="F2648" s="44" t="s">
        <v>67</v>
      </c>
      <c r="G2648" s="44" t="s">
        <v>265</v>
      </c>
      <c r="H2648" t="s">
        <v>835</v>
      </c>
      <c r="I2648" t="s">
        <v>836</v>
      </c>
      <c r="J2648" s="2">
        <v>141901</v>
      </c>
      <c r="K2648" t="str">
        <f t="shared" si="83"/>
        <v>1419</v>
      </c>
      <c r="L2648" t="s">
        <v>2833</v>
      </c>
      <c r="N2648"/>
      <c r="O2648" t="s">
        <v>265</v>
      </c>
    </row>
    <row r="2649" spans="1:29" x14ac:dyDescent="0.25">
      <c r="A2649">
        <v>202309</v>
      </c>
      <c r="B2649" t="s">
        <v>2832</v>
      </c>
      <c r="C2649" s="8">
        <v>4395</v>
      </c>
      <c r="D2649" s="8" t="str">
        <f t="shared" si="82"/>
        <v>MEEN-4395</v>
      </c>
      <c r="E2649" t="s">
        <v>2856</v>
      </c>
      <c r="F2649" s="44" t="s">
        <v>67</v>
      </c>
      <c r="G2649" s="44" t="s">
        <v>265</v>
      </c>
      <c r="H2649" t="s">
        <v>835</v>
      </c>
      <c r="I2649" t="s">
        <v>836</v>
      </c>
      <c r="J2649" s="2">
        <v>141901</v>
      </c>
      <c r="K2649" t="str">
        <f t="shared" si="83"/>
        <v>1419</v>
      </c>
      <c r="L2649" t="s">
        <v>2833</v>
      </c>
      <c r="N2649"/>
      <c r="O2649" t="s">
        <v>265</v>
      </c>
    </row>
    <row r="2650" spans="1:29" x14ac:dyDescent="0.25">
      <c r="A2650">
        <v>202309</v>
      </c>
      <c r="B2650" t="s">
        <v>2832</v>
      </c>
      <c r="C2650" s="8">
        <v>4396</v>
      </c>
      <c r="D2650" s="8" t="str">
        <f t="shared" si="82"/>
        <v>MEEN-4396</v>
      </c>
      <c r="E2650" t="s">
        <v>469</v>
      </c>
      <c r="F2650" s="44" t="s">
        <v>67</v>
      </c>
      <c r="G2650" s="44" t="s">
        <v>265</v>
      </c>
      <c r="H2650" t="s">
        <v>835</v>
      </c>
      <c r="I2650" t="s">
        <v>836</v>
      </c>
      <c r="J2650" s="2">
        <v>141901</v>
      </c>
      <c r="K2650" t="str">
        <f t="shared" si="83"/>
        <v>1419</v>
      </c>
      <c r="L2650" t="s">
        <v>2833</v>
      </c>
      <c r="N2650"/>
      <c r="O2650" t="s">
        <v>265</v>
      </c>
    </row>
    <row r="2651" spans="1:29" x14ac:dyDescent="0.25">
      <c r="A2651">
        <v>202109</v>
      </c>
      <c r="B2651" t="s">
        <v>2832</v>
      </c>
      <c r="C2651" s="8">
        <v>4420</v>
      </c>
      <c r="D2651" s="8" t="str">
        <f t="shared" si="82"/>
        <v>MEEN-4420</v>
      </c>
      <c r="E2651" t="s">
        <v>1701</v>
      </c>
      <c r="F2651" s="44" t="s">
        <v>67</v>
      </c>
      <c r="G2651" s="44" t="s">
        <v>261</v>
      </c>
      <c r="H2651" t="s">
        <v>835</v>
      </c>
      <c r="I2651" t="s">
        <v>836</v>
      </c>
      <c r="J2651" s="2">
        <v>141901</v>
      </c>
      <c r="K2651" t="str">
        <f t="shared" si="83"/>
        <v>1419</v>
      </c>
      <c r="L2651" t="s">
        <v>2833</v>
      </c>
      <c r="N2651"/>
      <c r="O2651" t="s">
        <v>265</v>
      </c>
    </row>
    <row r="2652" spans="1:29" x14ac:dyDescent="0.25">
      <c r="A2652">
        <v>202009</v>
      </c>
      <c r="B2652" t="s">
        <v>2832</v>
      </c>
      <c r="C2652" s="8">
        <v>4697</v>
      </c>
      <c r="D2652" s="8" t="str">
        <f t="shared" si="82"/>
        <v>MEEN-4697</v>
      </c>
      <c r="E2652" t="s">
        <v>272</v>
      </c>
      <c r="F2652" s="44" t="s">
        <v>67</v>
      </c>
      <c r="G2652" s="44" t="s">
        <v>261</v>
      </c>
      <c r="H2652" t="s">
        <v>835</v>
      </c>
      <c r="I2652" t="s">
        <v>836</v>
      </c>
      <c r="J2652" s="2">
        <v>141901</v>
      </c>
      <c r="K2652" t="str">
        <f t="shared" si="83"/>
        <v>1419</v>
      </c>
      <c r="L2652" t="s">
        <v>2833</v>
      </c>
      <c r="M2652" t="s">
        <v>494</v>
      </c>
      <c r="N2652"/>
      <c r="O2652" t="s">
        <v>265</v>
      </c>
      <c r="P2652">
        <v>1</v>
      </c>
      <c r="Q2652">
        <v>1</v>
      </c>
      <c r="R2652" t="s">
        <v>841</v>
      </c>
      <c r="S2652">
        <v>1</v>
      </c>
      <c r="T2652">
        <v>4</v>
      </c>
      <c r="U2652">
        <v>0</v>
      </c>
      <c r="V2652">
        <v>0</v>
      </c>
      <c r="AA2652" t="s">
        <v>495</v>
      </c>
      <c r="AB2652" t="s">
        <v>282</v>
      </c>
      <c r="AC2652" t="s">
        <v>282</v>
      </c>
    </row>
    <row r="2653" spans="1:29" x14ac:dyDescent="0.25">
      <c r="A2653">
        <v>202309</v>
      </c>
      <c r="B2653" t="s">
        <v>2832</v>
      </c>
      <c r="C2653" s="8">
        <v>5311</v>
      </c>
      <c r="D2653" s="8" t="str">
        <f t="shared" si="82"/>
        <v>MEEN-5311</v>
      </c>
      <c r="E2653" t="s">
        <v>1705</v>
      </c>
      <c r="F2653" s="44" t="s">
        <v>67</v>
      </c>
      <c r="G2653" s="44" t="s">
        <v>265</v>
      </c>
      <c r="H2653" t="s">
        <v>835</v>
      </c>
      <c r="I2653" t="s">
        <v>836</v>
      </c>
      <c r="J2653" s="2">
        <v>141901</v>
      </c>
      <c r="K2653" t="str">
        <f t="shared" si="83"/>
        <v>1419</v>
      </c>
      <c r="L2653" t="s">
        <v>2833</v>
      </c>
      <c r="M2653" t="s">
        <v>494</v>
      </c>
      <c r="N2653"/>
      <c r="P2653">
        <v>1</v>
      </c>
      <c r="Q2653">
        <v>1</v>
      </c>
      <c r="R2653" t="s">
        <v>841</v>
      </c>
      <c r="S2653">
        <v>1</v>
      </c>
      <c r="T2653">
        <v>5</v>
      </c>
      <c r="U2653">
        <v>0</v>
      </c>
      <c r="V2653">
        <v>0</v>
      </c>
      <c r="AA2653" t="s">
        <v>495</v>
      </c>
      <c r="AB2653" t="s">
        <v>282</v>
      </c>
      <c r="AC2653" t="s">
        <v>282</v>
      </c>
    </row>
    <row r="2654" spans="1:29" x14ac:dyDescent="0.25">
      <c r="A2654">
        <v>202309</v>
      </c>
      <c r="B2654" t="s">
        <v>2832</v>
      </c>
      <c r="C2654" s="8">
        <v>5312</v>
      </c>
      <c r="D2654" s="8" t="str">
        <f t="shared" si="82"/>
        <v>MEEN-5312</v>
      </c>
      <c r="E2654" t="s">
        <v>1702</v>
      </c>
      <c r="F2654" s="44" t="s">
        <v>1703</v>
      </c>
      <c r="G2654" s="44" t="s">
        <v>265</v>
      </c>
      <c r="H2654" t="s">
        <v>835</v>
      </c>
      <c r="I2654" t="s">
        <v>836</v>
      </c>
      <c r="J2654" s="2">
        <v>144201</v>
      </c>
      <c r="K2654" t="str">
        <f t="shared" si="83"/>
        <v>1442</v>
      </c>
      <c r="L2654" t="s">
        <v>1704</v>
      </c>
      <c r="M2654" t="s">
        <v>494</v>
      </c>
      <c r="N2654"/>
      <c r="P2654">
        <v>1</v>
      </c>
      <c r="Q2654">
        <v>1</v>
      </c>
      <c r="R2654" t="s">
        <v>841</v>
      </c>
      <c r="S2654">
        <v>1</v>
      </c>
      <c r="T2654">
        <v>5</v>
      </c>
      <c r="U2654">
        <v>0</v>
      </c>
      <c r="V2654">
        <v>0</v>
      </c>
      <c r="AA2654" t="s">
        <v>495</v>
      </c>
      <c r="AB2654" t="s">
        <v>282</v>
      </c>
      <c r="AC2654" t="s">
        <v>282</v>
      </c>
    </row>
    <row r="2655" spans="1:29" x14ac:dyDescent="0.25">
      <c r="A2655">
        <v>202309</v>
      </c>
      <c r="B2655" t="s">
        <v>2832</v>
      </c>
      <c r="C2655" s="8">
        <v>5313</v>
      </c>
      <c r="D2655" s="8" t="str">
        <f t="shared" si="82"/>
        <v>MEEN-5313</v>
      </c>
      <c r="E2655" t="s">
        <v>2857</v>
      </c>
      <c r="F2655" s="44" t="s">
        <v>67</v>
      </c>
      <c r="G2655" s="44" t="s">
        <v>265</v>
      </c>
      <c r="H2655" t="s">
        <v>835</v>
      </c>
      <c r="I2655" t="s">
        <v>836</v>
      </c>
      <c r="J2655" s="2">
        <v>141901</v>
      </c>
      <c r="K2655" t="str">
        <f t="shared" si="83"/>
        <v>1419</v>
      </c>
      <c r="L2655" t="s">
        <v>2833</v>
      </c>
      <c r="M2655" t="s">
        <v>494</v>
      </c>
      <c r="N2655"/>
      <c r="P2655">
        <v>1</v>
      </c>
      <c r="Q2655">
        <v>1</v>
      </c>
      <c r="R2655" t="s">
        <v>841</v>
      </c>
      <c r="S2655">
        <v>1</v>
      </c>
      <c r="T2655">
        <v>5</v>
      </c>
      <c r="U2655">
        <v>0</v>
      </c>
      <c r="V2655">
        <v>0</v>
      </c>
      <c r="AA2655" t="s">
        <v>495</v>
      </c>
      <c r="AB2655" t="s">
        <v>282</v>
      </c>
      <c r="AC2655" t="s">
        <v>282</v>
      </c>
    </row>
    <row r="2656" spans="1:29" x14ac:dyDescent="0.25">
      <c r="A2656">
        <v>202309</v>
      </c>
      <c r="B2656" t="s">
        <v>2832</v>
      </c>
      <c r="C2656" s="8">
        <v>5314</v>
      </c>
      <c r="D2656" s="8" t="str">
        <f t="shared" si="82"/>
        <v>MEEN-5314</v>
      </c>
      <c r="E2656" t="s">
        <v>1707</v>
      </c>
      <c r="F2656" s="44" t="s">
        <v>1703</v>
      </c>
      <c r="G2656" s="44" t="s">
        <v>265</v>
      </c>
      <c r="H2656" t="s">
        <v>835</v>
      </c>
      <c r="I2656" t="s">
        <v>836</v>
      </c>
      <c r="J2656" s="2">
        <v>144201</v>
      </c>
      <c r="K2656" t="str">
        <f t="shared" si="83"/>
        <v>1442</v>
      </c>
      <c r="L2656" t="s">
        <v>1704</v>
      </c>
      <c r="M2656" t="s">
        <v>494</v>
      </c>
      <c r="N2656"/>
      <c r="P2656">
        <v>1</v>
      </c>
      <c r="Q2656">
        <v>1</v>
      </c>
      <c r="R2656" t="s">
        <v>841</v>
      </c>
      <c r="S2656">
        <v>1</v>
      </c>
      <c r="T2656">
        <v>5</v>
      </c>
      <c r="U2656">
        <v>0</v>
      </c>
      <c r="V2656">
        <v>0</v>
      </c>
      <c r="AA2656" t="s">
        <v>495</v>
      </c>
      <c r="AB2656" t="s">
        <v>282</v>
      </c>
      <c r="AC2656" t="s">
        <v>282</v>
      </c>
    </row>
    <row r="2657" spans="1:29" x14ac:dyDescent="0.25">
      <c r="A2657">
        <v>202309</v>
      </c>
      <c r="B2657" t="s">
        <v>2832</v>
      </c>
      <c r="C2657" s="8">
        <v>5321</v>
      </c>
      <c r="D2657" s="8" t="str">
        <f t="shared" si="82"/>
        <v>MEEN-5321</v>
      </c>
      <c r="E2657" t="s">
        <v>2858</v>
      </c>
      <c r="F2657" s="44" t="s">
        <v>67</v>
      </c>
      <c r="G2657" s="44" t="s">
        <v>265</v>
      </c>
      <c r="H2657" t="s">
        <v>835</v>
      </c>
      <c r="I2657" t="s">
        <v>836</v>
      </c>
      <c r="J2657" s="2">
        <v>141901</v>
      </c>
      <c r="K2657" t="str">
        <f t="shared" si="83"/>
        <v>1419</v>
      </c>
      <c r="L2657" t="s">
        <v>2833</v>
      </c>
      <c r="M2657" t="s">
        <v>494</v>
      </c>
      <c r="N2657"/>
      <c r="P2657">
        <v>1</v>
      </c>
      <c r="Q2657">
        <v>1</v>
      </c>
      <c r="R2657" t="s">
        <v>841</v>
      </c>
      <c r="S2657">
        <v>1</v>
      </c>
      <c r="T2657">
        <v>5</v>
      </c>
      <c r="U2657">
        <v>0</v>
      </c>
      <c r="V2657">
        <v>0</v>
      </c>
      <c r="AA2657" t="s">
        <v>495</v>
      </c>
      <c r="AB2657" t="s">
        <v>282</v>
      </c>
      <c r="AC2657" t="s">
        <v>282</v>
      </c>
    </row>
    <row r="2658" spans="1:29" x14ac:dyDescent="0.25">
      <c r="A2658">
        <v>202309</v>
      </c>
      <c r="B2658" t="s">
        <v>2832</v>
      </c>
      <c r="C2658" s="8">
        <v>5322</v>
      </c>
      <c r="D2658" s="8" t="str">
        <f t="shared" si="82"/>
        <v>MEEN-5322</v>
      </c>
      <c r="E2658" t="s">
        <v>2859</v>
      </c>
      <c r="F2658" s="44" t="s">
        <v>67</v>
      </c>
      <c r="G2658" s="44" t="s">
        <v>265</v>
      </c>
      <c r="H2658" t="s">
        <v>835</v>
      </c>
      <c r="I2658" t="s">
        <v>836</v>
      </c>
      <c r="J2658" s="2">
        <v>141901</v>
      </c>
      <c r="K2658" t="str">
        <f t="shared" si="83"/>
        <v>1419</v>
      </c>
      <c r="L2658" t="s">
        <v>2833</v>
      </c>
      <c r="M2658" t="s">
        <v>494</v>
      </c>
      <c r="N2658"/>
      <c r="P2658">
        <v>1</v>
      </c>
      <c r="Q2658">
        <v>1</v>
      </c>
      <c r="R2658" t="s">
        <v>841</v>
      </c>
      <c r="S2658">
        <v>1</v>
      </c>
      <c r="T2658">
        <v>5</v>
      </c>
      <c r="U2658">
        <v>0</v>
      </c>
      <c r="V2658">
        <v>0</v>
      </c>
      <c r="AA2658" t="s">
        <v>495</v>
      </c>
      <c r="AB2658" t="s">
        <v>282</v>
      </c>
      <c r="AC2658" t="s">
        <v>282</v>
      </c>
    </row>
    <row r="2659" spans="1:29" x14ac:dyDescent="0.25">
      <c r="A2659">
        <v>202309</v>
      </c>
      <c r="B2659" t="s">
        <v>2832</v>
      </c>
      <c r="C2659" s="8">
        <v>5323</v>
      </c>
      <c r="D2659" s="8" t="str">
        <f t="shared" si="82"/>
        <v>MEEN-5323</v>
      </c>
      <c r="E2659" t="s">
        <v>2860</v>
      </c>
      <c r="F2659" s="44" t="s">
        <v>67</v>
      </c>
      <c r="G2659" s="44" t="s">
        <v>265</v>
      </c>
      <c r="H2659" t="s">
        <v>835</v>
      </c>
      <c r="I2659" t="s">
        <v>836</v>
      </c>
      <c r="J2659" s="2">
        <v>141901</v>
      </c>
      <c r="K2659" t="str">
        <f t="shared" si="83"/>
        <v>1419</v>
      </c>
      <c r="L2659" t="s">
        <v>2833</v>
      </c>
      <c r="M2659" t="s">
        <v>494</v>
      </c>
      <c r="N2659"/>
      <c r="P2659">
        <v>1</v>
      </c>
      <c r="Q2659">
        <v>1</v>
      </c>
      <c r="R2659" t="s">
        <v>841</v>
      </c>
      <c r="S2659">
        <v>1</v>
      </c>
      <c r="T2659">
        <v>5</v>
      </c>
      <c r="U2659">
        <v>0</v>
      </c>
      <c r="V2659">
        <v>0</v>
      </c>
      <c r="AA2659" t="s">
        <v>495</v>
      </c>
      <c r="AB2659" t="s">
        <v>282</v>
      </c>
      <c r="AC2659" t="s">
        <v>282</v>
      </c>
    </row>
    <row r="2660" spans="1:29" x14ac:dyDescent="0.25">
      <c r="A2660">
        <v>202309</v>
      </c>
      <c r="B2660" t="s">
        <v>2832</v>
      </c>
      <c r="C2660" s="8">
        <v>5324</v>
      </c>
      <c r="D2660" s="8" t="str">
        <f t="shared" si="82"/>
        <v>MEEN-5324</v>
      </c>
      <c r="E2660" t="s">
        <v>2861</v>
      </c>
      <c r="F2660" s="44" t="s">
        <v>67</v>
      </c>
      <c r="G2660" s="44" t="s">
        <v>265</v>
      </c>
      <c r="H2660" t="s">
        <v>835</v>
      </c>
      <c r="I2660" t="s">
        <v>836</v>
      </c>
      <c r="J2660" s="2">
        <v>141901</v>
      </c>
      <c r="K2660" t="str">
        <f t="shared" si="83"/>
        <v>1419</v>
      </c>
      <c r="L2660" t="s">
        <v>2833</v>
      </c>
      <c r="M2660" t="s">
        <v>494</v>
      </c>
      <c r="N2660"/>
      <c r="P2660">
        <v>1</v>
      </c>
      <c r="Q2660">
        <v>1</v>
      </c>
      <c r="R2660" t="s">
        <v>841</v>
      </c>
      <c r="S2660">
        <v>1</v>
      </c>
      <c r="T2660">
        <v>5</v>
      </c>
      <c r="U2660">
        <v>0</v>
      </c>
      <c r="V2660">
        <v>0</v>
      </c>
      <c r="AA2660" t="s">
        <v>495</v>
      </c>
      <c r="AB2660" t="s">
        <v>282</v>
      </c>
      <c r="AC2660" t="s">
        <v>282</v>
      </c>
    </row>
    <row r="2661" spans="1:29" x14ac:dyDescent="0.25">
      <c r="A2661">
        <v>202309</v>
      </c>
      <c r="B2661" t="s">
        <v>2832</v>
      </c>
      <c r="C2661" s="8">
        <v>5331</v>
      </c>
      <c r="D2661" s="8" t="str">
        <f t="shared" si="82"/>
        <v>MEEN-5331</v>
      </c>
      <c r="E2661" t="s">
        <v>2862</v>
      </c>
      <c r="F2661" s="44" t="s">
        <v>67</v>
      </c>
      <c r="G2661" s="44" t="s">
        <v>265</v>
      </c>
      <c r="H2661" t="s">
        <v>835</v>
      </c>
      <c r="I2661" t="s">
        <v>836</v>
      </c>
      <c r="J2661" s="2">
        <v>141901</v>
      </c>
      <c r="K2661" t="str">
        <f t="shared" si="83"/>
        <v>1419</v>
      </c>
      <c r="L2661" t="s">
        <v>2833</v>
      </c>
      <c r="M2661" t="s">
        <v>494</v>
      </c>
      <c r="N2661"/>
      <c r="P2661">
        <v>1</v>
      </c>
      <c r="Q2661">
        <v>1</v>
      </c>
      <c r="R2661" t="s">
        <v>841</v>
      </c>
      <c r="S2661">
        <v>1</v>
      </c>
      <c r="T2661">
        <v>5</v>
      </c>
      <c r="U2661">
        <v>0</v>
      </c>
      <c r="V2661">
        <v>0</v>
      </c>
      <c r="AA2661" t="s">
        <v>495</v>
      </c>
      <c r="AB2661" t="s">
        <v>282</v>
      </c>
      <c r="AC2661" t="s">
        <v>282</v>
      </c>
    </row>
    <row r="2662" spans="1:29" x14ac:dyDescent="0.25">
      <c r="A2662">
        <v>202309</v>
      </c>
      <c r="B2662" t="s">
        <v>2832</v>
      </c>
      <c r="C2662" s="8">
        <v>5332</v>
      </c>
      <c r="D2662" s="8" t="str">
        <f t="shared" si="82"/>
        <v>MEEN-5332</v>
      </c>
      <c r="E2662" t="s">
        <v>2863</v>
      </c>
      <c r="F2662" s="44" t="s">
        <v>67</v>
      </c>
      <c r="G2662" s="44" t="s">
        <v>265</v>
      </c>
      <c r="H2662" t="s">
        <v>835</v>
      </c>
      <c r="I2662" t="s">
        <v>836</v>
      </c>
      <c r="J2662" s="2">
        <v>141901</v>
      </c>
      <c r="K2662" t="str">
        <f t="shared" si="83"/>
        <v>1419</v>
      </c>
      <c r="L2662" t="s">
        <v>2833</v>
      </c>
      <c r="M2662" t="s">
        <v>494</v>
      </c>
      <c r="N2662"/>
      <c r="P2662">
        <v>1</v>
      </c>
      <c r="Q2662">
        <v>1</v>
      </c>
      <c r="R2662" t="s">
        <v>841</v>
      </c>
      <c r="S2662">
        <v>1</v>
      </c>
      <c r="T2662">
        <v>5</v>
      </c>
      <c r="U2662">
        <v>0</v>
      </c>
      <c r="V2662">
        <v>0</v>
      </c>
      <c r="AA2662" t="s">
        <v>495</v>
      </c>
      <c r="AB2662" t="s">
        <v>282</v>
      </c>
      <c r="AC2662" t="s">
        <v>282</v>
      </c>
    </row>
    <row r="2663" spans="1:29" x14ac:dyDescent="0.25">
      <c r="A2663">
        <v>202109</v>
      </c>
      <c r="B2663" t="s">
        <v>2864</v>
      </c>
      <c r="C2663" s="8">
        <v>3310</v>
      </c>
      <c r="D2663" s="8" t="str">
        <f t="shared" si="82"/>
        <v>MGMT-3310</v>
      </c>
      <c r="E2663" t="s">
        <v>2865</v>
      </c>
      <c r="F2663" s="44" t="s">
        <v>2110</v>
      </c>
      <c r="G2663" s="44" t="s">
        <v>265</v>
      </c>
      <c r="H2663" t="s">
        <v>817</v>
      </c>
      <c r="I2663" t="s">
        <v>818</v>
      </c>
      <c r="J2663" s="2">
        <v>521101</v>
      </c>
      <c r="K2663" t="str">
        <f t="shared" si="83"/>
        <v>5211</v>
      </c>
      <c r="L2663" t="s">
        <v>2111</v>
      </c>
      <c r="M2663" t="s">
        <v>280</v>
      </c>
      <c r="N2663"/>
      <c r="O2663" t="s">
        <v>265</v>
      </c>
      <c r="P2663">
        <v>1</v>
      </c>
      <c r="Q2663">
        <v>1</v>
      </c>
      <c r="R2663">
        <v>1790</v>
      </c>
      <c r="S2663">
        <v>1</v>
      </c>
      <c r="T2663">
        <v>3</v>
      </c>
      <c r="U2663">
        <v>0</v>
      </c>
      <c r="V2663">
        <v>0</v>
      </c>
      <c r="AA2663">
        <v>16</v>
      </c>
      <c r="AB2663" t="s">
        <v>282</v>
      </c>
      <c r="AC2663" t="s">
        <v>282</v>
      </c>
    </row>
    <row r="2664" spans="1:29" x14ac:dyDescent="0.25">
      <c r="A2664">
        <v>202109</v>
      </c>
      <c r="B2664" t="s">
        <v>2864</v>
      </c>
      <c r="C2664" s="8">
        <v>3312</v>
      </c>
      <c r="D2664" s="8" t="str">
        <f t="shared" si="82"/>
        <v>MGMT-3312</v>
      </c>
      <c r="E2664" t="s">
        <v>2866</v>
      </c>
      <c r="F2664" s="44" t="s">
        <v>206</v>
      </c>
      <c r="G2664" s="44" t="s">
        <v>261</v>
      </c>
      <c r="H2664" t="s">
        <v>817</v>
      </c>
      <c r="I2664" t="s">
        <v>818</v>
      </c>
      <c r="J2664" s="2">
        <v>521003</v>
      </c>
      <c r="K2664" t="str">
        <f t="shared" si="83"/>
        <v>5210</v>
      </c>
      <c r="L2664" t="s">
        <v>2867</v>
      </c>
      <c r="N2664"/>
      <c r="O2664" t="s">
        <v>265</v>
      </c>
    </row>
    <row r="2665" spans="1:29" x14ac:dyDescent="0.25">
      <c r="A2665">
        <v>202501</v>
      </c>
      <c r="B2665" t="s">
        <v>2864</v>
      </c>
      <c r="C2665" s="8">
        <v>3315</v>
      </c>
      <c r="D2665" s="8" t="str">
        <f t="shared" si="82"/>
        <v>MGMT-3315</v>
      </c>
      <c r="E2665" t="s">
        <v>2868</v>
      </c>
      <c r="F2665" s="44" t="s">
        <v>2869</v>
      </c>
      <c r="G2665" s="44" t="s">
        <v>265</v>
      </c>
      <c r="H2665" t="s">
        <v>817</v>
      </c>
      <c r="I2665" t="s">
        <v>818</v>
      </c>
      <c r="J2665" s="2">
        <v>520501</v>
      </c>
      <c r="K2665" t="str">
        <f t="shared" si="83"/>
        <v>5205</v>
      </c>
      <c r="L2665" t="s">
        <v>2870</v>
      </c>
      <c r="N2665"/>
      <c r="O2665" t="s">
        <v>265</v>
      </c>
    </row>
    <row r="2666" spans="1:29" x14ac:dyDescent="0.25">
      <c r="A2666">
        <v>202109</v>
      </c>
      <c r="B2666" t="s">
        <v>2864</v>
      </c>
      <c r="C2666" s="8">
        <v>3318</v>
      </c>
      <c r="D2666" s="8" t="str">
        <f t="shared" si="82"/>
        <v>MGMT-3318</v>
      </c>
      <c r="E2666" t="s">
        <v>2871</v>
      </c>
      <c r="F2666" s="44" t="s">
        <v>206</v>
      </c>
      <c r="G2666" s="44" t="s">
        <v>265</v>
      </c>
      <c r="H2666" t="s">
        <v>817</v>
      </c>
      <c r="I2666" t="s">
        <v>818</v>
      </c>
      <c r="J2666" s="2">
        <v>521003</v>
      </c>
      <c r="K2666" t="str">
        <f t="shared" si="83"/>
        <v>5210</v>
      </c>
      <c r="L2666" t="s">
        <v>2867</v>
      </c>
      <c r="M2666" t="s">
        <v>280</v>
      </c>
      <c r="N2666"/>
      <c r="O2666" t="s">
        <v>265</v>
      </c>
      <c r="P2666">
        <v>1</v>
      </c>
      <c r="Q2666">
        <v>1</v>
      </c>
      <c r="R2666">
        <v>1790</v>
      </c>
      <c r="S2666">
        <v>1</v>
      </c>
      <c r="T2666">
        <v>3</v>
      </c>
      <c r="U2666">
        <v>0</v>
      </c>
      <c r="V2666">
        <v>0</v>
      </c>
      <c r="AA2666">
        <v>16</v>
      </c>
      <c r="AB2666" t="s">
        <v>282</v>
      </c>
      <c r="AC2666" t="s">
        <v>282</v>
      </c>
    </row>
    <row r="2667" spans="1:29" x14ac:dyDescent="0.25">
      <c r="A2667">
        <v>202109</v>
      </c>
      <c r="B2667" t="s">
        <v>2864</v>
      </c>
      <c r="C2667" s="8">
        <v>3320</v>
      </c>
      <c r="D2667" s="8" t="str">
        <f t="shared" si="82"/>
        <v>MGMT-3320</v>
      </c>
      <c r="E2667" t="s">
        <v>2872</v>
      </c>
      <c r="F2667" s="44" t="s">
        <v>206</v>
      </c>
      <c r="G2667" s="44" t="s">
        <v>265</v>
      </c>
      <c r="H2667" t="s">
        <v>817</v>
      </c>
      <c r="I2667" t="s">
        <v>818</v>
      </c>
      <c r="J2667" s="2">
        <v>521001</v>
      </c>
      <c r="K2667" t="str">
        <f t="shared" si="83"/>
        <v>5210</v>
      </c>
      <c r="L2667" t="s">
        <v>2873</v>
      </c>
      <c r="M2667" t="s">
        <v>280</v>
      </c>
      <c r="N2667"/>
      <c r="O2667" t="s">
        <v>265</v>
      </c>
      <c r="P2667">
        <v>1</v>
      </c>
      <c r="Q2667">
        <v>1</v>
      </c>
      <c r="R2667">
        <v>1790</v>
      </c>
      <c r="S2667">
        <v>1</v>
      </c>
      <c r="T2667">
        <v>3</v>
      </c>
      <c r="U2667">
        <v>0</v>
      </c>
      <c r="V2667">
        <v>0</v>
      </c>
      <c r="AA2667">
        <v>16</v>
      </c>
      <c r="AB2667" t="s">
        <v>282</v>
      </c>
      <c r="AC2667" t="s">
        <v>282</v>
      </c>
    </row>
    <row r="2668" spans="1:29" x14ac:dyDescent="0.25">
      <c r="A2668">
        <v>202109</v>
      </c>
      <c r="B2668" t="s">
        <v>2864</v>
      </c>
      <c r="C2668" s="8">
        <v>3325</v>
      </c>
      <c r="D2668" s="8" t="str">
        <f t="shared" si="82"/>
        <v>MGMT-3325</v>
      </c>
      <c r="E2668" t="s">
        <v>2874</v>
      </c>
      <c r="F2668" s="44" t="s">
        <v>198</v>
      </c>
      <c r="G2668" s="44" t="s">
        <v>261</v>
      </c>
      <c r="H2668" t="s">
        <v>817</v>
      </c>
      <c r="I2668" t="s">
        <v>818</v>
      </c>
      <c r="J2668" s="2">
        <v>520201</v>
      </c>
      <c r="K2668" t="str">
        <f t="shared" si="83"/>
        <v>5202</v>
      </c>
      <c r="L2668" t="s">
        <v>831</v>
      </c>
      <c r="N2668"/>
      <c r="O2668" t="s">
        <v>265</v>
      </c>
    </row>
    <row r="2669" spans="1:29" x14ac:dyDescent="0.25">
      <c r="A2669">
        <v>202109</v>
      </c>
      <c r="B2669" t="s">
        <v>2864</v>
      </c>
      <c r="C2669" s="8">
        <v>3330</v>
      </c>
      <c r="D2669" s="8" t="str">
        <f t="shared" si="82"/>
        <v>MGMT-3330</v>
      </c>
      <c r="E2669" t="s">
        <v>2875</v>
      </c>
      <c r="F2669" s="44" t="s">
        <v>2876</v>
      </c>
      <c r="G2669" s="44" t="s">
        <v>261</v>
      </c>
      <c r="H2669" t="s">
        <v>817</v>
      </c>
      <c r="I2669" t="s">
        <v>818</v>
      </c>
      <c r="J2669" s="2">
        <v>520703</v>
      </c>
      <c r="K2669" t="str">
        <f t="shared" si="83"/>
        <v>5207</v>
      </c>
      <c r="L2669" t="s">
        <v>2877</v>
      </c>
      <c r="N2669"/>
      <c r="O2669" t="s">
        <v>265</v>
      </c>
    </row>
    <row r="2670" spans="1:29" x14ac:dyDescent="0.25">
      <c r="A2670">
        <v>202109</v>
      </c>
      <c r="B2670" t="s">
        <v>2864</v>
      </c>
      <c r="C2670" s="8">
        <v>3335</v>
      </c>
      <c r="D2670" s="8" t="str">
        <f t="shared" si="82"/>
        <v>MGMT-3335</v>
      </c>
      <c r="E2670" t="s">
        <v>2878</v>
      </c>
      <c r="F2670" s="44" t="s">
        <v>198</v>
      </c>
      <c r="G2670" s="44" t="s">
        <v>261</v>
      </c>
      <c r="H2670" t="s">
        <v>817</v>
      </c>
      <c r="I2670" t="s">
        <v>818</v>
      </c>
      <c r="J2670" s="2">
        <v>520204</v>
      </c>
      <c r="K2670" t="str">
        <f t="shared" si="83"/>
        <v>5202</v>
      </c>
      <c r="L2670" t="s">
        <v>504</v>
      </c>
      <c r="N2670"/>
      <c r="O2670" t="s">
        <v>265</v>
      </c>
    </row>
    <row r="2671" spans="1:29" x14ac:dyDescent="0.25">
      <c r="A2671">
        <v>202209</v>
      </c>
      <c r="B2671" t="s">
        <v>2864</v>
      </c>
      <c r="C2671" s="8">
        <v>3345</v>
      </c>
      <c r="D2671" s="8" t="str">
        <f t="shared" si="82"/>
        <v>MGMT-3345</v>
      </c>
      <c r="E2671" t="s">
        <v>2879</v>
      </c>
      <c r="F2671" s="44" t="s">
        <v>206</v>
      </c>
      <c r="G2671" s="44" t="s">
        <v>261</v>
      </c>
      <c r="H2671" t="s">
        <v>817</v>
      </c>
      <c r="I2671" t="s">
        <v>818</v>
      </c>
      <c r="J2671" s="2">
        <v>521001</v>
      </c>
      <c r="K2671" t="str">
        <f t="shared" si="83"/>
        <v>5210</v>
      </c>
      <c r="L2671" t="s">
        <v>2873</v>
      </c>
      <c r="N2671"/>
      <c r="O2671" t="s">
        <v>265</v>
      </c>
    </row>
    <row r="2672" spans="1:29" x14ac:dyDescent="0.25">
      <c r="A2672">
        <v>202109</v>
      </c>
      <c r="B2672" t="s">
        <v>2864</v>
      </c>
      <c r="C2672" s="8">
        <v>3350</v>
      </c>
      <c r="D2672" s="8" t="str">
        <f t="shared" si="82"/>
        <v>MGMT-3350</v>
      </c>
      <c r="E2672" t="s">
        <v>2880</v>
      </c>
      <c r="F2672" s="44" t="s">
        <v>2110</v>
      </c>
      <c r="G2672" s="44" t="s">
        <v>265</v>
      </c>
      <c r="H2672" t="s">
        <v>817</v>
      </c>
      <c r="I2672" t="s">
        <v>818</v>
      </c>
      <c r="J2672" s="2">
        <v>521101</v>
      </c>
      <c r="K2672" t="str">
        <f t="shared" si="83"/>
        <v>5211</v>
      </c>
      <c r="L2672" t="s">
        <v>2111</v>
      </c>
      <c r="M2672" t="s">
        <v>280</v>
      </c>
      <c r="N2672"/>
      <c r="O2672" t="s">
        <v>265</v>
      </c>
      <c r="P2672">
        <v>1</v>
      </c>
      <c r="Q2672">
        <v>1</v>
      </c>
      <c r="R2672">
        <v>1790</v>
      </c>
      <c r="S2672">
        <v>1</v>
      </c>
      <c r="T2672">
        <v>3</v>
      </c>
      <c r="U2672">
        <v>0</v>
      </c>
      <c r="V2672">
        <v>0</v>
      </c>
      <c r="AA2672">
        <v>16</v>
      </c>
      <c r="AB2672" t="s">
        <v>282</v>
      </c>
      <c r="AC2672" t="s">
        <v>282</v>
      </c>
    </row>
    <row r="2673" spans="1:29" x14ac:dyDescent="0.25">
      <c r="A2673">
        <v>202109</v>
      </c>
      <c r="B2673" t="s">
        <v>2864</v>
      </c>
      <c r="C2673" s="8">
        <v>3355</v>
      </c>
      <c r="D2673" s="8" t="str">
        <f t="shared" si="82"/>
        <v>MGMT-3355</v>
      </c>
      <c r="E2673" t="s">
        <v>2881</v>
      </c>
      <c r="F2673" s="44" t="s">
        <v>206</v>
      </c>
      <c r="G2673" s="44" t="s">
        <v>265</v>
      </c>
      <c r="H2673" t="s">
        <v>817</v>
      </c>
      <c r="I2673" t="s">
        <v>818</v>
      </c>
      <c r="J2673" s="2">
        <v>521003</v>
      </c>
      <c r="K2673" t="str">
        <f t="shared" si="83"/>
        <v>5210</v>
      </c>
      <c r="L2673" t="s">
        <v>2867</v>
      </c>
      <c r="M2673" t="s">
        <v>280</v>
      </c>
      <c r="N2673"/>
      <c r="O2673" t="s">
        <v>265</v>
      </c>
      <c r="P2673">
        <v>1</v>
      </c>
      <c r="Q2673">
        <v>1</v>
      </c>
      <c r="R2673">
        <v>1790</v>
      </c>
      <c r="S2673">
        <v>1</v>
      </c>
      <c r="T2673">
        <v>3</v>
      </c>
      <c r="U2673">
        <v>0</v>
      </c>
      <c r="V2673">
        <v>0</v>
      </c>
      <c r="AA2673">
        <v>16</v>
      </c>
      <c r="AB2673" t="s">
        <v>282</v>
      </c>
      <c r="AC2673" t="s">
        <v>282</v>
      </c>
    </row>
    <row r="2674" spans="1:29" x14ac:dyDescent="0.25">
      <c r="A2674">
        <v>202109</v>
      </c>
      <c r="B2674" t="s">
        <v>2864</v>
      </c>
      <c r="C2674" s="8">
        <v>3360</v>
      </c>
      <c r="D2674" s="8" t="str">
        <f t="shared" si="82"/>
        <v>MGMT-3360</v>
      </c>
      <c r="E2674" t="s">
        <v>2882</v>
      </c>
      <c r="F2674" s="44" t="s">
        <v>2876</v>
      </c>
      <c r="G2674" s="44" t="s">
        <v>265</v>
      </c>
      <c r="H2674" t="s">
        <v>817</v>
      </c>
      <c r="I2674" t="s">
        <v>818</v>
      </c>
      <c r="J2674" s="2">
        <v>520701</v>
      </c>
      <c r="K2674" t="str">
        <f t="shared" si="83"/>
        <v>5207</v>
      </c>
      <c r="L2674" t="s">
        <v>2883</v>
      </c>
      <c r="M2674" t="s">
        <v>280</v>
      </c>
      <c r="N2674"/>
      <c r="O2674" t="s">
        <v>265</v>
      </c>
      <c r="P2674">
        <v>1</v>
      </c>
      <c r="Q2674">
        <v>1</v>
      </c>
      <c r="R2674">
        <v>1790</v>
      </c>
      <c r="S2674">
        <v>1</v>
      </c>
      <c r="T2674">
        <v>3</v>
      </c>
      <c r="U2674">
        <v>0</v>
      </c>
      <c r="V2674">
        <v>0</v>
      </c>
      <c r="AA2674">
        <v>16</v>
      </c>
      <c r="AB2674" t="s">
        <v>282</v>
      </c>
      <c r="AC2674" t="s">
        <v>282</v>
      </c>
    </row>
    <row r="2675" spans="1:29" x14ac:dyDescent="0.25">
      <c r="A2675">
        <v>202109</v>
      </c>
      <c r="B2675" t="s">
        <v>2864</v>
      </c>
      <c r="C2675" s="8">
        <v>3370</v>
      </c>
      <c r="D2675" s="8" t="str">
        <f t="shared" si="82"/>
        <v>MGMT-3370</v>
      </c>
      <c r="E2675" t="s">
        <v>2884</v>
      </c>
      <c r="F2675" s="44" t="s">
        <v>268</v>
      </c>
      <c r="G2675" s="44" t="s">
        <v>265</v>
      </c>
      <c r="H2675" t="s">
        <v>817</v>
      </c>
      <c r="I2675" t="s">
        <v>818</v>
      </c>
      <c r="J2675" s="2">
        <v>520101</v>
      </c>
      <c r="K2675" t="str">
        <f t="shared" si="83"/>
        <v>5201</v>
      </c>
      <c r="L2675" t="s">
        <v>269</v>
      </c>
      <c r="M2675" t="s">
        <v>280</v>
      </c>
      <c r="N2675"/>
      <c r="O2675" t="s">
        <v>265</v>
      </c>
      <c r="P2675">
        <v>1</v>
      </c>
      <c r="Q2675">
        <v>1</v>
      </c>
      <c r="R2675">
        <v>1790</v>
      </c>
      <c r="S2675">
        <v>1</v>
      </c>
      <c r="T2675">
        <v>3</v>
      </c>
      <c r="U2675">
        <v>0</v>
      </c>
      <c r="V2675">
        <v>0</v>
      </c>
      <c r="AA2675">
        <v>16</v>
      </c>
      <c r="AB2675" t="s">
        <v>282</v>
      </c>
      <c r="AC2675" t="s">
        <v>282</v>
      </c>
    </row>
    <row r="2676" spans="1:29" x14ac:dyDescent="0.25">
      <c r="A2676">
        <v>202109</v>
      </c>
      <c r="B2676" t="s">
        <v>2864</v>
      </c>
      <c r="C2676" s="8">
        <v>3390</v>
      </c>
      <c r="D2676" s="8" t="str">
        <f t="shared" si="82"/>
        <v>MGMT-3390</v>
      </c>
      <c r="E2676" t="s">
        <v>2885</v>
      </c>
      <c r="F2676" s="44" t="s">
        <v>206</v>
      </c>
      <c r="G2676" s="44" t="s">
        <v>261</v>
      </c>
      <c r="H2676" t="s">
        <v>817</v>
      </c>
      <c r="I2676" t="s">
        <v>818</v>
      </c>
      <c r="J2676" s="2">
        <v>521001</v>
      </c>
      <c r="K2676" t="str">
        <f t="shared" si="83"/>
        <v>5210</v>
      </c>
      <c r="L2676" t="s">
        <v>2873</v>
      </c>
      <c r="N2676"/>
      <c r="O2676" t="s">
        <v>265</v>
      </c>
    </row>
    <row r="2677" spans="1:29" x14ac:dyDescent="0.25">
      <c r="A2677">
        <v>202309</v>
      </c>
      <c r="B2677" t="s">
        <v>2864</v>
      </c>
      <c r="C2677" s="8">
        <v>4000</v>
      </c>
      <c r="D2677" s="8" t="str">
        <f t="shared" si="82"/>
        <v>MGMT-4000</v>
      </c>
      <c r="E2677" t="s">
        <v>272</v>
      </c>
      <c r="F2677" s="44" t="s">
        <v>200</v>
      </c>
      <c r="G2677" s="44" t="s">
        <v>261</v>
      </c>
      <c r="H2677" t="s">
        <v>817</v>
      </c>
      <c r="I2677" t="s">
        <v>818</v>
      </c>
      <c r="J2677" s="2">
        <v>520305</v>
      </c>
      <c r="K2677" t="str">
        <f t="shared" si="83"/>
        <v>5203</v>
      </c>
      <c r="L2677" t="s">
        <v>301</v>
      </c>
      <c r="N2677"/>
      <c r="O2677" t="s">
        <v>265</v>
      </c>
    </row>
    <row r="2678" spans="1:29" x14ac:dyDescent="0.25">
      <c r="A2678">
        <v>202109</v>
      </c>
      <c r="B2678" t="s">
        <v>2864</v>
      </c>
      <c r="C2678" s="8">
        <v>4305</v>
      </c>
      <c r="D2678" s="8" t="str">
        <f t="shared" si="82"/>
        <v>MGMT-4305</v>
      </c>
      <c r="E2678" t="s">
        <v>2886</v>
      </c>
      <c r="F2678" s="44" t="s">
        <v>206</v>
      </c>
      <c r="G2678" s="44" t="s">
        <v>265</v>
      </c>
      <c r="H2678" t="s">
        <v>817</v>
      </c>
      <c r="I2678" t="s">
        <v>818</v>
      </c>
      <c r="J2678" s="2">
        <v>521001</v>
      </c>
      <c r="K2678" t="str">
        <f t="shared" si="83"/>
        <v>5210</v>
      </c>
      <c r="L2678" t="s">
        <v>2873</v>
      </c>
      <c r="M2678" t="s">
        <v>280</v>
      </c>
      <c r="N2678"/>
      <c r="O2678" t="s">
        <v>265</v>
      </c>
      <c r="P2678">
        <v>1</v>
      </c>
      <c r="Q2678">
        <v>1</v>
      </c>
      <c r="R2678">
        <v>1790</v>
      </c>
      <c r="S2678">
        <v>1</v>
      </c>
      <c r="T2678">
        <v>4</v>
      </c>
      <c r="U2678">
        <v>0</v>
      </c>
      <c r="V2678">
        <v>0</v>
      </c>
      <c r="AA2678">
        <v>16</v>
      </c>
      <c r="AB2678" t="s">
        <v>282</v>
      </c>
      <c r="AC2678" t="s">
        <v>282</v>
      </c>
    </row>
    <row r="2679" spans="1:29" x14ac:dyDescent="0.25">
      <c r="A2679">
        <v>202109</v>
      </c>
      <c r="B2679" t="s">
        <v>2864</v>
      </c>
      <c r="C2679" s="8">
        <v>4310</v>
      </c>
      <c r="D2679" s="8" t="str">
        <f t="shared" si="82"/>
        <v>MGMT-4310</v>
      </c>
      <c r="E2679" t="s">
        <v>2887</v>
      </c>
      <c r="F2679" s="44" t="s">
        <v>198</v>
      </c>
      <c r="G2679" s="44" t="s">
        <v>261</v>
      </c>
      <c r="H2679" t="s">
        <v>817</v>
      </c>
      <c r="I2679" t="s">
        <v>818</v>
      </c>
      <c r="J2679" s="2">
        <v>520201</v>
      </c>
      <c r="K2679" t="str">
        <f t="shared" si="83"/>
        <v>5202</v>
      </c>
      <c r="L2679" t="s">
        <v>831</v>
      </c>
      <c r="N2679"/>
      <c r="O2679" t="s">
        <v>265</v>
      </c>
    </row>
    <row r="2680" spans="1:29" x14ac:dyDescent="0.25">
      <c r="A2680">
        <v>202109</v>
      </c>
      <c r="B2680" t="s">
        <v>2864</v>
      </c>
      <c r="C2680" s="8">
        <v>4315</v>
      </c>
      <c r="D2680" s="8" t="str">
        <f t="shared" si="82"/>
        <v>MGMT-4315</v>
      </c>
      <c r="E2680" t="s">
        <v>2888</v>
      </c>
      <c r="F2680" s="44" t="s">
        <v>2110</v>
      </c>
      <c r="G2680" s="44" t="s">
        <v>265</v>
      </c>
      <c r="H2680" t="s">
        <v>817</v>
      </c>
      <c r="I2680" t="s">
        <v>818</v>
      </c>
      <c r="J2680" s="2">
        <v>521101</v>
      </c>
      <c r="K2680" t="str">
        <f t="shared" si="83"/>
        <v>5211</v>
      </c>
      <c r="L2680" t="s">
        <v>2111</v>
      </c>
      <c r="M2680" t="s">
        <v>280</v>
      </c>
      <c r="N2680"/>
      <c r="O2680" t="s">
        <v>265</v>
      </c>
      <c r="P2680">
        <v>1</v>
      </c>
      <c r="Q2680">
        <v>1</v>
      </c>
      <c r="R2680">
        <v>1790</v>
      </c>
      <c r="S2680">
        <v>1</v>
      </c>
      <c r="T2680">
        <v>4</v>
      </c>
      <c r="U2680">
        <v>0</v>
      </c>
      <c r="V2680">
        <v>0</v>
      </c>
      <c r="AA2680">
        <v>16</v>
      </c>
      <c r="AB2680" t="s">
        <v>282</v>
      </c>
      <c r="AC2680" t="s">
        <v>282</v>
      </c>
    </row>
    <row r="2681" spans="1:29" x14ac:dyDescent="0.25">
      <c r="A2681">
        <v>202109</v>
      </c>
      <c r="B2681" t="s">
        <v>2864</v>
      </c>
      <c r="C2681" s="8">
        <v>4320</v>
      </c>
      <c r="D2681" s="8" t="str">
        <f t="shared" si="82"/>
        <v>MGMT-4320</v>
      </c>
      <c r="E2681" t="s">
        <v>2889</v>
      </c>
      <c r="F2681" s="44" t="s">
        <v>206</v>
      </c>
      <c r="G2681" s="44" t="s">
        <v>265</v>
      </c>
      <c r="H2681" t="s">
        <v>817</v>
      </c>
      <c r="I2681" t="s">
        <v>818</v>
      </c>
      <c r="J2681" s="2">
        <v>521003</v>
      </c>
      <c r="K2681" t="str">
        <f t="shared" si="83"/>
        <v>5210</v>
      </c>
      <c r="L2681" t="s">
        <v>2867</v>
      </c>
      <c r="M2681" t="s">
        <v>280</v>
      </c>
      <c r="N2681"/>
      <c r="O2681" t="s">
        <v>265</v>
      </c>
      <c r="P2681">
        <v>1</v>
      </c>
      <c r="Q2681">
        <v>1</v>
      </c>
      <c r="R2681">
        <v>1790</v>
      </c>
      <c r="S2681">
        <v>1</v>
      </c>
      <c r="T2681">
        <v>4</v>
      </c>
      <c r="U2681">
        <v>0</v>
      </c>
      <c r="V2681">
        <v>0</v>
      </c>
      <c r="AA2681">
        <v>16</v>
      </c>
      <c r="AB2681" t="s">
        <v>282</v>
      </c>
      <c r="AC2681" t="s">
        <v>282</v>
      </c>
    </row>
    <row r="2682" spans="1:29" x14ac:dyDescent="0.25">
      <c r="A2682">
        <v>202109</v>
      </c>
      <c r="B2682" t="s">
        <v>2864</v>
      </c>
      <c r="C2682" s="8">
        <v>4330</v>
      </c>
      <c r="D2682" s="8" t="str">
        <f t="shared" si="82"/>
        <v>MGMT-4330</v>
      </c>
      <c r="E2682" t="s">
        <v>2890</v>
      </c>
      <c r="F2682" s="44" t="s">
        <v>198</v>
      </c>
      <c r="G2682" s="44" t="s">
        <v>261</v>
      </c>
      <c r="H2682" t="s">
        <v>817</v>
      </c>
      <c r="I2682" t="s">
        <v>818</v>
      </c>
      <c r="J2682" s="2">
        <v>520201</v>
      </c>
      <c r="K2682" t="str">
        <f t="shared" si="83"/>
        <v>5202</v>
      </c>
      <c r="L2682" t="s">
        <v>831</v>
      </c>
      <c r="N2682"/>
      <c r="O2682" t="s">
        <v>265</v>
      </c>
    </row>
    <row r="2683" spans="1:29" x14ac:dyDescent="0.25">
      <c r="A2683">
        <v>202109</v>
      </c>
      <c r="B2683" t="s">
        <v>2864</v>
      </c>
      <c r="C2683" s="8">
        <v>4335</v>
      </c>
      <c r="D2683" s="8" t="str">
        <f t="shared" si="82"/>
        <v>MGMT-4335</v>
      </c>
      <c r="E2683" t="s">
        <v>2891</v>
      </c>
      <c r="F2683" s="44" t="s">
        <v>206</v>
      </c>
      <c r="G2683" s="44" t="s">
        <v>261</v>
      </c>
      <c r="H2683" t="s">
        <v>817</v>
      </c>
      <c r="I2683" t="s">
        <v>818</v>
      </c>
      <c r="J2683" s="2">
        <v>521001</v>
      </c>
      <c r="K2683" t="str">
        <f t="shared" si="83"/>
        <v>5210</v>
      </c>
      <c r="L2683" t="s">
        <v>2873</v>
      </c>
      <c r="N2683"/>
      <c r="O2683" t="s">
        <v>265</v>
      </c>
    </row>
    <row r="2684" spans="1:29" x14ac:dyDescent="0.25">
      <c r="A2684">
        <v>202109</v>
      </c>
      <c r="B2684" t="s">
        <v>2864</v>
      </c>
      <c r="C2684" s="8">
        <v>4340</v>
      </c>
      <c r="D2684" s="8" t="str">
        <f t="shared" si="82"/>
        <v>MGMT-4340</v>
      </c>
      <c r="E2684" t="s">
        <v>2892</v>
      </c>
      <c r="F2684" s="44" t="s">
        <v>2893</v>
      </c>
      <c r="G2684" s="44" t="s">
        <v>261</v>
      </c>
      <c r="H2684" t="s">
        <v>817</v>
      </c>
      <c r="I2684" t="s">
        <v>818</v>
      </c>
      <c r="J2684" s="2">
        <v>521301</v>
      </c>
      <c r="K2684" t="str">
        <f t="shared" si="83"/>
        <v>5213</v>
      </c>
      <c r="L2684" t="s">
        <v>2894</v>
      </c>
      <c r="N2684"/>
      <c r="O2684" t="s">
        <v>265</v>
      </c>
    </row>
    <row r="2685" spans="1:29" x14ac:dyDescent="0.25">
      <c r="A2685">
        <v>202109</v>
      </c>
      <c r="B2685" t="s">
        <v>2864</v>
      </c>
      <c r="C2685" s="8">
        <v>4350</v>
      </c>
      <c r="D2685" s="8" t="str">
        <f t="shared" si="82"/>
        <v>MGMT-4350</v>
      </c>
      <c r="E2685" t="s">
        <v>2895</v>
      </c>
      <c r="F2685" s="44" t="s">
        <v>2110</v>
      </c>
      <c r="G2685" s="44" t="s">
        <v>265</v>
      </c>
      <c r="H2685" t="s">
        <v>817</v>
      </c>
      <c r="I2685" t="s">
        <v>818</v>
      </c>
      <c r="J2685" s="2">
        <v>521101</v>
      </c>
      <c r="K2685" t="str">
        <f t="shared" si="83"/>
        <v>5211</v>
      </c>
      <c r="L2685" t="s">
        <v>2111</v>
      </c>
      <c r="M2685" t="s">
        <v>280</v>
      </c>
      <c r="N2685"/>
      <c r="O2685" t="s">
        <v>265</v>
      </c>
      <c r="P2685">
        <v>1</v>
      </c>
      <c r="Q2685">
        <v>1</v>
      </c>
      <c r="R2685">
        <v>1790</v>
      </c>
      <c r="S2685">
        <v>1</v>
      </c>
      <c r="T2685">
        <v>4</v>
      </c>
      <c r="U2685">
        <v>0</v>
      </c>
      <c r="V2685">
        <v>0</v>
      </c>
      <c r="AA2685">
        <v>16</v>
      </c>
      <c r="AB2685" t="s">
        <v>282</v>
      </c>
      <c r="AC2685" t="s">
        <v>282</v>
      </c>
    </row>
    <row r="2686" spans="1:29" x14ac:dyDescent="0.25">
      <c r="A2686">
        <v>202109</v>
      </c>
      <c r="B2686" t="s">
        <v>2864</v>
      </c>
      <c r="C2686" s="8">
        <v>4370</v>
      </c>
      <c r="D2686" s="8" t="str">
        <f t="shared" si="82"/>
        <v>MGMT-4370</v>
      </c>
      <c r="E2686" t="s">
        <v>830</v>
      </c>
      <c r="F2686" s="44" t="s">
        <v>268</v>
      </c>
      <c r="G2686" s="44" t="s">
        <v>265</v>
      </c>
      <c r="H2686" t="s">
        <v>817</v>
      </c>
      <c r="I2686" t="s">
        <v>818</v>
      </c>
      <c r="J2686" s="2">
        <v>520101</v>
      </c>
      <c r="K2686" t="str">
        <f t="shared" si="83"/>
        <v>5201</v>
      </c>
      <c r="L2686" t="s">
        <v>269</v>
      </c>
      <c r="M2686" t="s">
        <v>280</v>
      </c>
      <c r="N2686"/>
      <c r="O2686" t="s">
        <v>265</v>
      </c>
      <c r="P2686">
        <v>1</v>
      </c>
      <c r="Q2686">
        <v>1</v>
      </c>
      <c r="R2686">
        <v>1790</v>
      </c>
      <c r="S2686">
        <v>1</v>
      </c>
      <c r="T2686">
        <v>4</v>
      </c>
      <c r="U2686">
        <v>0</v>
      </c>
      <c r="V2686">
        <v>0</v>
      </c>
      <c r="AA2686">
        <v>16</v>
      </c>
      <c r="AB2686" t="s">
        <v>282</v>
      </c>
      <c r="AC2686" t="s">
        <v>282</v>
      </c>
    </row>
    <row r="2687" spans="1:29" x14ac:dyDescent="0.25">
      <c r="A2687">
        <v>202309</v>
      </c>
      <c r="B2687" t="s">
        <v>2864</v>
      </c>
      <c r="C2687" s="8">
        <v>4380</v>
      </c>
      <c r="D2687" s="8" t="str">
        <f t="shared" si="82"/>
        <v>MGMT-4380</v>
      </c>
      <c r="E2687" t="s">
        <v>2896</v>
      </c>
      <c r="F2687" s="44" t="s">
        <v>206</v>
      </c>
      <c r="G2687" s="44" t="s">
        <v>265</v>
      </c>
      <c r="H2687" t="s">
        <v>817</v>
      </c>
      <c r="I2687" t="s">
        <v>818</v>
      </c>
      <c r="J2687" s="2">
        <v>521003</v>
      </c>
      <c r="K2687" t="str">
        <f t="shared" si="83"/>
        <v>5210</v>
      </c>
      <c r="L2687" t="s">
        <v>2867</v>
      </c>
      <c r="M2687" t="s">
        <v>280</v>
      </c>
      <c r="N2687"/>
      <c r="P2687">
        <v>1</v>
      </c>
      <c r="Q2687">
        <v>1</v>
      </c>
      <c r="R2687">
        <v>1790</v>
      </c>
      <c r="S2687">
        <v>1</v>
      </c>
      <c r="T2687">
        <v>4</v>
      </c>
      <c r="U2687">
        <v>0</v>
      </c>
      <c r="V2687">
        <v>0</v>
      </c>
      <c r="AA2687">
        <v>16</v>
      </c>
      <c r="AB2687" t="s">
        <v>282</v>
      </c>
      <c r="AC2687" t="s">
        <v>282</v>
      </c>
    </row>
    <row r="2688" spans="1:29" x14ac:dyDescent="0.25">
      <c r="A2688">
        <v>202109</v>
      </c>
      <c r="B2688" t="s">
        <v>2864</v>
      </c>
      <c r="C2688" s="8">
        <v>4385</v>
      </c>
      <c r="D2688" s="8" t="str">
        <f t="shared" si="82"/>
        <v>MGMT-4385</v>
      </c>
      <c r="E2688" t="s">
        <v>2897</v>
      </c>
      <c r="F2688" s="44" t="s">
        <v>206</v>
      </c>
      <c r="G2688" s="44" t="s">
        <v>265</v>
      </c>
      <c r="H2688" t="s">
        <v>817</v>
      </c>
      <c r="I2688" t="s">
        <v>818</v>
      </c>
      <c r="J2688" s="2">
        <v>521001</v>
      </c>
      <c r="K2688" t="str">
        <f t="shared" si="83"/>
        <v>5210</v>
      </c>
      <c r="L2688" t="s">
        <v>2873</v>
      </c>
      <c r="M2688" t="s">
        <v>280</v>
      </c>
      <c r="N2688"/>
      <c r="O2688" t="s">
        <v>265</v>
      </c>
      <c r="P2688">
        <v>1</v>
      </c>
      <c r="Q2688">
        <v>1</v>
      </c>
      <c r="R2688">
        <v>1790</v>
      </c>
      <c r="S2688">
        <v>1</v>
      </c>
      <c r="T2688">
        <v>4</v>
      </c>
      <c r="U2688">
        <v>0</v>
      </c>
      <c r="V2688">
        <v>0</v>
      </c>
      <c r="AA2688">
        <v>16</v>
      </c>
      <c r="AB2688" t="s">
        <v>282</v>
      </c>
      <c r="AC2688" t="s">
        <v>282</v>
      </c>
    </row>
    <row r="2689" spans="1:29" x14ac:dyDescent="0.25">
      <c r="A2689">
        <v>202109</v>
      </c>
      <c r="B2689" t="s">
        <v>2864</v>
      </c>
      <c r="C2689" s="8">
        <v>4388</v>
      </c>
      <c r="D2689" s="8" t="str">
        <f t="shared" si="82"/>
        <v>MGMT-4388</v>
      </c>
      <c r="E2689" t="s">
        <v>2898</v>
      </c>
      <c r="F2689" s="44" t="s">
        <v>268</v>
      </c>
      <c r="G2689" s="44" t="s">
        <v>265</v>
      </c>
      <c r="H2689" t="s">
        <v>817</v>
      </c>
      <c r="I2689" t="s">
        <v>818</v>
      </c>
      <c r="J2689" s="2">
        <v>520101</v>
      </c>
      <c r="K2689" t="str">
        <f t="shared" si="83"/>
        <v>5201</v>
      </c>
      <c r="L2689" t="s">
        <v>269</v>
      </c>
      <c r="M2689" t="s">
        <v>280</v>
      </c>
      <c r="N2689"/>
      <c r="O2689" t="s">
        <v>265</v>
      </c>
      <c r="P2689">
        <v>1</v>
      </c>
      <c r="Q2689">
        <v>1</v>
      </c>
      <c r="R2689">
        <v>1790</v>
      </c>
      <c r="S2689">
        <v>1</v>
      </c>
      <c r="T2689">
        <v>4</v>
      </c>
      <c r="U2689">
        <v>0</v>
      </c>
      <c r="V2689">
        <v>0</v>
      </c>
      <c r="AA2689">
        <v>16</v>
      </c>
      <c r="AB2689" t="s">
        <v>282</v>
      </c>
      <c r="AC2689" t="s">
        <v>282</v>
      </c>
    </row>
    <row r="2690" spans="1:29" x14ac:dyDescent="0.25">
      <c r="A2690">
        <v>202109</v>
      </c>
      <c r="B2690" t="s">
        <v>2864</v>
      </c>
      <c r="C2690" s="8">
        <v>4390</v>
      </c>
      <c r="D2690" s="8" t="str">
        <f t="shared" ref="D2690:D2753" si="84">B2690&amp;"-"&amp;C2690</f>
        <v>MGMT-4390</v>
      </c>
      <c r="E2690" t="s">
        <v>2899</v>
      </c>
      <c r="F2690" s="44" t="s">
        <v>198</v>
      </c>
      <c r="G2690" s="44" t="s">
        <v>265</v>
      </c>
      <c r="H2690" t="s">
        <v>817</v>
      </c>
      <c r="I2690" t="s">
        <v>818</v>
      </c>
      <c r="J2690" s="2">
        <v>520201</v>
      </c>
      <c r="K2690" t="str">
        <f t="shared" ref="K2690:K2753" si="85">LEFT(J2690, 4)</f>
        <v>5202</v>
      </c>
      <c r="L2690" t="s">
        <v>831</v>
      </c>
      <c r="M2690" t="s">
        <v>280</v>
      </c>
      <c r="N2690"/>
      <c r="O2690" t="s">
        <v>265</v>
      </c>
      <c r="P2690">
        <v>1</v>
      </c>
      <c r="Q2690">
        <v>1</v>
      </c>
      <c r="R2690">
        <v>1790</v>
      </c>
      <c r="S2690">
        <v>1</v>
      </c>
      <c r="T2690">
        <v>4</v>
      </c>
      <c r="U2690">
        <v>0</v>
      </c>
      <c r="V2690">
        <v>0</v>
      </c>
      <c r="AA2690">
        <v>16</v>
      </c>
      <c r="AB2690" t="s">
        <v>282</v>
      </c>
      <c r="AC2690" t="s">
        <v>282</v>
      </c>
    </row>
    <row r="2691" spans="1:29" x14ac:dyDescent="0.25">
      <c r="A2691">
        <v>202109</v>
      </c>
      <c r="B2691" t="s">
        <v>2864</v>
      </c>
      <c r="C2691" s="8">
        <v>4396</v>
      </c>
      <c r="D2691" s="8" t="str">
        <f t="shared" si="84"/>
        <v>MGMT-4396</v>
      </c>
      <c r="E2691" t="s">
        <v>297</v>
      </c>
      <c r="F2691" s="44" t="s">
        <v>198</v>
      </c>
      <c r="G2691" s="44" t="s">
        <v>265</v>
      </c>
      <c r="H2691" t="s">
        <v>817</v>
      </c>
      <c r="I2691" t="s">
        <v>818</v>
      </c>
      <c r="J2691" s="2">
        <v>520201</v>
      </c>
      <c r="K2691" t="str">
        <f t="shared" si="85"/>
        <v>5202</v>
      </c>
      <c r="L2691" t="s">
        <v>831</v>
      </c>
      <c r="M2691" t="s">
        <v>280</v>
      </c>
      <c r="N2691"/>
      <c r="O2691" t="s">
        <v>265</v>
      </c>
      <c r="P2691">
        <v>1</v>
      </c>
      <c r="Q2691">
        <v>1</v>
      </c>
      <c r="R2691">
        <v>1790</v>
      </c>
      <c r="S2691">
        <v>1</v>
      </c>
      <c r="T2691">
        <v>4</v>
      </c>
      <c r="U2691">
        <v>0</v>
      </c>
      <c r="V2691">
        <v>0</v>
      </c>
      <c r="AA2691">
        <v>16</v>
      </c>
      <c r="AB2691" t="s">
        <v>282</v>
      </c>
      <c r="AC2691" t="s">
        <v>282</v>
      </c>
    </row>
    <row r="2692" spans="1:29" x14ac:dyDescent="0.25">
      <c r="A2692">
        <v>202109</v>
      </c>
      <c r="B2692" t="s">
        <v>2864</v>
      </c>
      <c r="C2692" s="8">
        <v>4398</v>
      </c>
      <c r="D2692" s="8" t="str">
        <f t="shared" si="84"/>
        <v>MGMT-4398</v>
      </c>
      <c r="E2692" t="s">
        <v>2900</v>
      </c>
      <c r="F2692" s="44" t="s">
        <v>198</v>
      </c>
      <c r="G2692" s="44" t="s">
        <v>265</v>
      </c>
      <c r="H2692" t="s">
        <v>817</v>
      </c>
      <c r="I2692" t="s">
        <v>818</v>
      </c>
      <c r="J2692" s="2">
        <v>520201</v>
      </c>
      <c r="K2692" t="str">
        <f t="shared" si="85"/>
        <v>5202</v>
      </c>
      <c r="L2692" t="s">
        <v>831</v>
      </c>
      <c r="M2692" t="s">
        <v>280</v>
      </c>
      <c r="N2692"/>
      <c r="O2692" t="s">
        <v>265</v>
      </c>
      <c r="P2692">
        <v>1</v>
      </c>
      <c r="Q2692">
        <v>1</v>
      </c>
      <c r="R2692">
        <v>1790</v>
      </c>
      <c r="S2692">
        <v>1</v>
      </c>
      <c r="T2692">
        <v>4</v>
      </c>
      <c r="U2692">
        <v>0</v>
      </c>
      <c r="V2692">
        <v>0</v>
      </c>
      <c r="AA2692">
        <v>16</v>
      </c>
      <c r="AB2692" t="s">
        <v>282</v>
      </c>
      <c r="AC2692" t="s">
        <v>282</v>
      </c>
    </row>
    <row r="2693" spans="1:29" x14ac:dyDescent="0.25">
      <c r="A2693">
        <v>202309</v>
      </c>
      <c r="B2693" t="s">
        <v>2864</v>
      </c>
      <c r="C2693" s="8">
        <v>5310</v>
      </c>
      <c r="D2693" s="8" t="str">
        <f t="shared" si="84"/>
        <v>MGMT-5310</v>
      </c>
      <c r="E2693" t="s">
        <v>2901</v>
      </c>
      <c r="F2693" s="44" t="s">
        <v>198</v>
      </c>
      <c r="G2693" s="44" t="s">
        <v>261</v>
      </c>
      <c r="H2693" t="s">
        <v>817</v>
      </c>
      <c r="I2693" t="s">
        <v>818</v>
      </c>
      <c r="J2693" s="2">
        <v>520201</v>
      </c>
      <c r="K2693" t="str">
        <f t="shared" si="85"/>
        <v>5202</v>
      </c>
      <c r="L2693" t="s">
        <v>831</v>
      </c>
      <c r="N2693"/>
      <c r="O2693" t="s">
        <v>265</v>
      </c>
    </row>
    <row r="2694" spans="1:29" x14ac:dyDescent="0.25">
      <c r="A2694">
        <v>202411</v>
      </c>
      <c r="B2694" t="s">
        <v>2864</v>
      </c>
      <c r="C2694" s="8">
        <v>5320</v>
      </c>
      <c r="D2694" s="8" t="str">
        <f t="shared" si="84"/>
        <v>MGMT-5320</v>
      </c>
      <c r="E2694" t="s">
        <v>2902</v>
      </c>
      <c r="F2694" s="44" t="s">
        <v>206</v>
      </c>
      <c r="G2694" s="44" t="s">
        <v>265</v>
      </c>
      <c r="H2694" t="s">
        <v>817</v>
      </c>
      <c r="I2694" t="s">
        <v>818</v>
      </c>
      <c r="J2694" s="2">
        <v>521003</v>
      </c>
      <c r="K2694" t="str">
        <f t="shared" si="85"/>
        <v>5210</v>
      </c>
      <c r="L2694" t="s">
        <v>2867</v>
      </c>
      <c r="N2694"/>
      <c r="O2694" t="s">
        <v>265</v>
      </c>
    </row>
    <row r="2695" spans="1:29" x14ac:dyDescent="0.25">
      <c r="A2695">
        <v>201909</v>
      </c>
      <c r="B2695" t="s">
        <v>2864</v>
      </c>
      <c r="C2695" s="8">
        <v>5330</v>
      </c>
      <c r="D2695" s="8" t="str">
        <f t="shared" si="84"/>
        <v>MGMT-5330</v>
      </c>
      <c r="E2695" t="s">
        <v>1110</v>
      </c>
      <c r="F2695" s="44" t="s">
        <v>268</v>
      </c>
      <c r="G2695" s="44" t="s">
        <v>265</v>
      </c>
      <c r="H2695" t="s">
        <v>817</v>
      </c>
      <c r="I2695" t="s">
        <v>818</v>
      </c>
      <c r="J2695" s="2">
        <v>520101</v>
      </c>
      <c r="K2695" t="str">
        <f t="shared" si="85"/>
        <v>5201</v>
      </c>
      <c r="L2695" t="s">
        <v>269</v>
      </c>
      <c r="M2695" t="s">
        <v>280</v>
      </c>
      <c r="N2695"/>
      <c r="O2695" t="s">
        <v>265</v>
      </c>
      <c r="P2695">
        <v>1</v>
      </c>
      <c r="Q2695">
        <v>1</v>
      </c>
      <c r="R2695">
        <v>1790</v>
      </c>
      <c r="S2695">
        <v>1</v>
      </c>
      <c r="T2695">
        <v>5</v>
      </c>
      <c r="U2695">
        <v>0</v>
      </c>
      <c r="V2695">
        <v>0</v>
      </c>
      <c r="AA2695">
        <v>16</v>
      </c>
      <c r="AB2695" t="s">
        <v>282</v>
      </c>
      <c r="AC2695" t="s">
        <v>282</v>
      </c>
    </row>
    <row r="2696" spans="1:29" x14ac:dyDescent="0.25">
      <c r="A2696">
        <v>200609</v>
      </c>
      <c r="B2696" t="s">
        <v>2864</v>
      </c>
      <c r="C2696" s="8">
        <v>5335</v>
      </c>
      <c r="D2696" s="8" t="str">
        <f t="shared" si="84"/>
        <v>MGMT-5335</v>
      </c>
      <c r="E2696" t="s">
        <v>2888</v>
      </c>
      <c r="F2696" s="44" t="s">
        <v>2110</v>
      </c>
      <c r="G2696" s="44" t="s">
        <v>265</v>
      </c>
      <c r="H2696" t="s">
        <v>817</v>
      </c>
      <c r="I2696" t="s">
        <v>818</v>
      </c>
      <c r="J2696" s="2">
        <v>521101</v>
      </c>
      <c r="K2696" t="str">
        <f t="shared" si="85"/>
        <v>5211</v>
      </c>
      <c r="L2696" t="s">
        <v>2111</v>
      </c>
      <c r="M2696" t="s">
        <v>280</v>
      </c>
      <c r="N2696"/>
      <c r="O2696" t="s">
        <v>265</v>
      </c>
      <c r="P2696">
        <v>1</v>
      </c>
      <c r="Q2696">
        <v>1</v>
      </c>
      <c r="R2696">
        <v>1790</v>
      </c>
      <c r="S2696">
        <v>1</v>
      </c>
      <c r="T2696">
        <v>5</v>
      </c>
      <c r="U2696">
        <v>0</v>
      </c>
      <c r="V2696">
        <v>0</v>
      </c>
      <c r="AA2696">
        <v>16</v>
      </c>
      <c r="AB2696" t="s">
        <v>282</v>
      </c>
      <c r="AC2696" t="s">
        <v>282</v>
      </c>
    </row>
    <row r="2697" spans="1:29" x14ac:dyDescent="0.25">
      <c r="A2697">
        <v>202109</v>
      </c>
      <c r="B2697" t="s">
        <v>2864</v>
      </c>
      <c r="C2697" s="8">
        <v>5340</v>
      </c>
      <c r="D2697" s="8" t="str">
        <f t="shared" si="84"/>
        <v>MGMT-5340</v>
      </c>
      <c r="E2697" t="s">
        <v>2903</v>
      </c>
      <c r="F2697" s="44" t="s">
        <v>2110</v>
      </c>
      <c r="G2697" s="44" t="s">
        <v>265</v>
      </c>
      <c r="H2697" t="s">
        <v>817</v>
      </c>
      <c r="I2697" t="s">
        <v>818</v>
      </c>
      <c r="J2697" s="2">
        <v>521101</v>
      </c>
      <c r="K2697" t="str">
        <f t="shared" si="85"/>
        <v>5211</v>
      </c>
      <c r="L2697" t="s">
        <v>2111</v>
      </c>
      <c r="M2697" t="s">
        <v>280</v>
      </c>
      <c r="N2697"/>
      <c r="O2697" t="s">
        <v>265</v>
      </c>
      <c r="P2697">
        <v>1</v>
      </c>
      <c r="Q2697">
        <v>1</v>
      </c>
      <c r="R2697">
        <v>1790</v>
      </c>
      <c r="S2697">
        <v>1</v>
      </c>
      <c r="T2697">
        <v>5</v>
      </c>
      <c r="U2697">
        <v>0</v>
      </c>
      <c r="V2697">
        <v>0</v>
      </c>
      <c r="AA2697">
        <v>16</v>
      </c>
      <c r="AB2697" t="s">
        <v>282</v>
      </c>
      <c r="AC2697" t="s">
        <v>282</v>
      </c>
    </row>
    <row r="2698" spans="1:29" x14ac:dyDescent="0.25">
      <c r="A2698">
        <v>202109</v>
      </c>
      <c r="B2698" t="s">
        <v>2864</v>
      </c>
      <c r="C2698" s="8">
        <v>5345</v>
      </c>
      <c r="D2698" s="8" t="str">
        <f t="shared" si="84"/>
        <v>MGMT-5345</v>
      </c>
      <c r="E2698" t="s">
        <v>2904</v>
      </c>
      <c r="F2698" s="44" t="s">
        <v>200</v>
      </c>
      <c r="G2698" s="44" t="s">
        <v>265</v>
      </c>
      <c r="H2698" t="s">
        <v>817</v>
      </c>
      <c r="I2698" t="s">
        <v>818</v>
      </c>
      <c r="J2698" s="2">
        <v>520305</v>
      </c>
      <c r="K2698" t="str">
        <f t="shared" si="85"/>
        <v>5203</v>
      </c>
      <c r="L2698" t="s">
        <v>301</v>
      </c>
      <c r="M2698" t="s">
        <v>280</v>
      </c>
      <c r="N2698"/>
      <c r="P2698">
        <v>1</v>
      </c>
      <c r="Q2698">
        <v>1</v>
      </c>
      <c r="R2698">
        <v>1790</v>
      </c>
      <c r="S2698">
        <v>1</v>
      </c>
      <c r="T2698">
        <v>5</v>
      </c>
      <c r="U2698">
        <v>0</v>
      </c>
      <c r="V2698">
        <v>0</v>
      </c>
      <c r="AA2698">
        <v>16</v>
      </c>
      <c r="AB2698" t="s">
        <v>282</v>
      </c>
      <c r="AC2698" t="s">
        <v>282</v>
      </c>
    </row>
    <row r="2699" spans="1:29" x14ac:dyDescent="0.25">
      <c r="A2699">
        <v>200609</v>
      </c>
      <c r="B2699" t="s">
        <v>2864</v>
      </c>
      <c r="C2699" s="8">
        <v>5350</v>
      </c>
      <c r="D2699" s="8" t="str">
        <f t="shared" si="84"/>
        <v>MGMT-5350</v>
      </c>
      <c r="E2699" t="s">
        <v>2905</v>
      </c>
      <c r="F2699" s="44" t="s">
        <v>2906</v>
      </c>
      <c r="G2699" s="44" t="s">
        <v>265</v>
      </c>
      <c r="H2699" t="s">
        <v>817</v>
      </c>
      <c r="I2699" t="s">
        <v>818</v>
      </c>
      <c r="J2699" s="2">
        <v>521801</v>
      </c>
      <c r="K2699" t="str">
        <f t="shared" si="85"/>
        <v>5218</v>
      </c>
      <c r="L2699" t="s">
        <v>2907</v>
      </c>
      <c r="M2699" t="s">
        <v>280</v>
      </c>
      <c r="N2699"/>
      <c r="O2699" t="s">
        <v>265</v>
      </c>
      <c r="P2699">
        <v>1</v>
      </c>
      <c r="Q2699">
        <v>1</v>
      </c>
      <c r="R2699">
        <v>1790</v>
      </c>
      <c r="S2699">
        <v>1</v>
      </c>
      <c r="T2699">
        <v>5</v>
      </c>
      <c r="U2699">
        <v>0</v>
      </c>
      <c r="V2699">
        <v>0</v>
      </c>
      <c r="AA2699">
        <v>16</v>
      </c>
      <c r="AB2699" t="s">
        <v>282</v>
      </c>
      <c r="AC2699" t="s">
        <v>282</v>
      </c>
    </row>
    <row r="2700" spans="1:29" x14ac:dyDescent="0.25">
      <c r="A2700">
        <v>200609</v>
      </c>
      <c r="B2700" t="s">
        <v>2864</v>
      </c>
      <c r="C2700" s="8">
        <v>5355</v>
      </c>
      <c r="D2700" s="8" t="str">
        <f t="shared" si="84"/>
        <v>MGMT-5355</v>
      </c>
      <c r="E2700" t="s">
        <v>2908</v>
      </c>
      <c r="F2700" s="44" t="s">
        <v>198</v>
      </c>
      <c r="G2700" s="44" t="s">
        <v>265</v>
      </c>
      <c r="H2700" t="s">
        <v>817</v>
      </c>
      <c r="I2700" t="s">
        <v>818</v>
      </c>
      <c r="J2700" s="2">
        <v>520201</v>
      </c>
      <c r="K2700" t="str">
        <f t="shared" si="85"/>
        <v>5202</v>
      </c>
      <c r="L2700" t="s">
        <v>831</v>
      </c>
      <c r="M2700" t="s">
        <v>280</v>
      </c>
      <c r="N2700"/>
      <c r="O2700" t="s">
        <v>265</v>
      </c>
      <c r="P2700">
        <v>1</v>
      </c>
      <c r="Q2700">
        <v>1</v>
      </c>
      <c r="R2700">
        <v>1790</v>
      </c>
      <c r="S2700">
        <v>1</v>
      </c>
      <c r="T2700">
        <v>5</v>
      </c>
      <c r="U2700">
        <v>0</v>
      </c>
      <c r="V2700">
        <v>0</v>
      </c>
      <c r="AA2700">
        <v>16</v>
      </c>
      <c r="AB2700" t="s">
        <v>282</v>
      </c>
      <c r="AC2700" t="s">
        <v>282</v>
      </c>
    </row>
    <row r="2701" spans="1:29" x14ac:dyDescent="0.25">
      <c r="A2701">
        <v>200609</v>
      </c>
      <c r="B2701" t="s">
        <v>2864</v>
      </c>
      <c r="C2701" s="8">
        <v>5360</v>
      </c>
      <c r="D2701" s="8" t="str">
        <f t="shared" si="84"/>
        <v>MGMT-5360</v>
      </c>
      <c r="E2701" t="s">
        <v>2872</v>
      </c>
      <c r="F2701" s="44" t="s">
        <v>206</v>
      </c>
      <c r="G2701" s="44" t="s">
        <v>265</v>
      </c>
      <c r="H2701" t="s">
        <v>817</v>
      </c>
      <c r="I2701" t="s">
        <v>818</v>
      </c>
      <c r="J2701" s="2">
        <v>521001</v>
      </c>
      <c r="K2701" t="str">
        <f t="shared" si="85"/>
        <v>5210</v>
      </c>
      <c r="L2701" t="s">
        <v>2873</v>
      </c>
      <c r="M2701" t="s">
        <v>280</v>
      </c>
      <c r="N2701"/>
      <c r="O2701" t="s">
        <v>265</v>
      </c>
      <c r="P2701">
        <v>1</v>
      </c>
      <c r="Q2701">
        <v>1</v>
      </c>
      <c r="R2701">
        <v>1790</v>
      </c>
      <c r="S2701">
        <v>1</v>
      </c>
      <c r="T2701">
        <v>5</v>
      </c>
      <c r="U2701">
        <v>0</v>
      </c>
      <c r="V2701">
        <v>0</v>
      </c>
      <c r="AA2701">
        <v>16</v>
      </c>
      <c r="AB2701" t="s">
        <v>282</v>
      </c>
      <c r="AC2701" t="s">
        <v>282</v>
      </c>
    </row>
    <row r="2702" spans="1:29" x14ac:dyDescent="0.25">
      <c r="A2702">
        <v>200609</v>
      </c>
      <c r="B2702" t="s">
        <v>2864</v>
      </c>
      <c r="C2702" s="8">
        <v>5370</v>
      </c>
      <c r="D2702" s="8" t="str">
        <f t="shared" si="84"/>
        <v>MGMT-5370</v>
      </c>
      <c r="E2702" t="s">
        <v>315</v>
      </c>
      <c r="F2702" s="44" t="s">
        <v>198</v>
      </c>
      <c r="G2702" s="44" t="s">
        <v>265</v>
      </c>
      <c r="H2702" t="s">
        <v>817</v>
      </c>
      <c r="I2702" t="s">
        <v>818</v>
      </c>
      <c r="J2702" s="2">
        <v>520201</v>
      </c>
      <c r="K2702" t="str">
        <f t="shared" si="85"/>
        <v>5202</v>
      </c>
      <c r="L2702" t="s">
        <v>831</v>
      </c>
      <c r="M2702" t="s">
        <v>280</v>
      </c>
      <c r="N2702"/>
      <c r="O2702" t="s">
        <v>265</v>
      </c>
      <c r="P2702">
        <v>4</v>
      </c>
      <c r="Q2702">
        <v>1</v>
      </c>
      <c r="R2702">
        <v>1790</v>
      </c>
      <c r="S2702">
        <v>1</v>
      </c>
      <c r="T2702">
        <v>5</v>
      </c>
      <c r="U2702">
        <v>0</v>
      </c>
      <c r="V2702">
        <v>0</v>
      </c>
      <c r="AA2702">
        <v>16</v>
      </c>
      <c r="AB2702" t="s">
        <v>282</v>
      </c>
      <c r="AC2702" t="s">
        <v>282</v>
      </c>
    </row>
    <row r="2703" spans="1:29" x14ac:dyDescent="0.25">
      <c r="A2703">
        <v>200609</v>
      </c>
      <c r="B2703" t="s">
        <v>2864</v>
      </c>
      <c r="C2703" s="8">
        <v>5396</v>
      </c>
      <c r="D2703" s="8" t="str">
        <f t="shared" si="84"/>
        <v>MGMT-5396</v>
      </c>
      <c r="E2703" t="s">
        <v>319</v>
      </c>
      <c r="F2703" s="44" t="s">
        <v>198</v>
      </c>
      <c r="G2703" s="44" t="s">
        <v>265</v>
      </c>
      <c r="H2703" t="s">
        <v>817</v>
      </c>
      <c r="I2703" t="s">
        <v>818</v>
      </c>
      <c r="J2703" s="2">
        <v>520201</v>
      </c>
      <c r="K2703" t="str">
        <f t="shared" si="85"/>
        <v>5202</v>
      </c>
      <c r="L2703" t="s">
        <v>831</v>
      </c>
      <c r="M2703" t="s">
        <v>280</v>
      </c>
      <c r="N2703"/>
      <c r="O2703" t="s">
        <v>265</v>
      </c>
      <c r="P2703">
        <v>5</v>
      </c>
      <c r="Q2703">
        <v>1</v>
      </c>
      <c r="R2703">
        <v>1790</v>
      </c>
      <c r="S2703">
        <v>1</v>
      </c>
      <c r="T2703">
        <v>5</v>
      </c>
      <c r="U2703">
        <v>0</v>
      </c>
      <c r="V2703">
        <v>0</v>
      </c>
      <c r="AA2703">
        <v>16</v>
      </c>
      <c r="AB2703" t="s">
        <v>282</v>
      </c>
      <c r="AC2703" t="s">
        <v>282</v>
      </c>
    </row>
    <row r="2704" spans="1:29" x14ac:dyDescent="0.25">
      <c r="A2704">
        <v>202309</v>
      </c>
      <c r="B2704" t="s">
        <v>2909</v>
      </c>
      <c r="C2704" s="8">
        <v>3311</v>
      </c>
      <c r="D2704" s="8" t="str">
        <f t="shared" si="84"/>
        <v>MIND-3311</v>
      </c>
      <c r="E2704" t="s">
        <v>2910</v>
      </c>
      <c r="F2704" s="44" t="s">
        <v>180</v>
      </c>
      <c r="G2704" s="44" t="s">
        <v>265</v>
      </c>
      <c r="H2704" t="s">
        <v>2911</v>
      </c>
      <c r="I2704" t="s">
        <v>2912</v>
      </c>
      <c r="J2704" s="2">
        <v>500913</v>
      </c>
      <c r="K2704" t="str">
        <f t="shared" si="85"/>
        <v>5009</v>
      </c>
      <c r="L2704" t="s">
        <v>2913</v>
      </c>
      <c r="N2704"/>
      <c r="O2704" t="s">
        <v>265</v>
      </c>
    </row>
    <row r="2705" spans="1:15" x14ac:dyDescent="0.25">
      <c r="A2705">
        <v>202309</v>
      </c>
      <c r="B2705" t="s">
        <v>2909</v>
      </c>
      <c r="C2705" s="8">
        <v>3312</v>
      </c>
      <c r="D2705" s="8" t="str">
        <f t="shared" si="84"/>
        <v>MIND-3312</v>
      </c>
      <c r="E2705" t="s">
        <v>2914</v>
      </c>
      <c r="F2705" s="44" t="s">
        <v>180</v>
      </c>
      <c r="G2705" s="44" t="s">
        <v>265</v>
      </c>
      <c r="H2705" t="s">
        <v>2911</v>
      </c>
      <c r="I2705" t="s">
        <v>2912</v>
      </c>
      <c r="J2705" s="2">
        <v>500913</v>
      </c>
      <c r="K2705" t="str">
        <f t="shared" si="85"/>
        <v>5009</v>
      </c>
      <c r="L2705" t="s">
        <v>2913</v>
      </c>
      <c r="N2705"/>
      <c r="O2705" t="s">
        <v>265</v>
      </c>
    </row>
    <row r="2706" spans="1:15" x14ac:dyDescent="0.25">
      <c r="A2706">
        <v>202309</v>
      </c>
      <c r="B2706" t="s">
        <v>2909</v>
      </c>
      <c r="C2706" s="8">
        <v>3313</v>
      </c>
      <c r="D2706" s="8" t="str">
        <f t="shared" si="84"/>
        <v>MIND-3313</v>
      </c>
      <c r="E2706" t="s">
        <v>2915</v>
      </c>
      <c r="F2706" s="44" t="s">
        <v>180</v>
      </c>
      <c r="G2706" s="44" t="s">
        <v>265</v>
      </c>
      <c r="H2706" t="s">
        <v>2911</v>
      </c>
      <c r="I2706" t="s">
        <v>2912</v>
      </c>
      <c r="J2706" s="2">
        <v>500913</v>
      </c>
      <c r="K2706" t="str">
        <f t="shared" si="85"/>
        <v>5009</v>
      </c>
      <c r="L2706" t="s">
        <v>2913</v>
      </c>
      <c r="N2706"/>
      <c r="O2706" t="s">
        <v>265</v>
      </c>
    </row>
    <row r="2707" spans="1:15" x14ac:dyDescent="0.25">
      <c r="A2707">
        <v>202309</v>
      </c>
      <c r="B2707" t="s">
        <v>2909</v>
      </c>
      <c r="C2707" s="8">
        <v>3314</v>
      </c>
      <c r="D2707" s="8" t="str">
        <f t="shared" si="84"/>
        <v>MIND-3314</v>
      </c>
      <c r="E2707" t="s">
        <v>2916</v>
      </c>
      <c r="F2707" s="44" t="s">
        <v>180</v>
      </c>
      <c r="G2707" s="44" t="s">
        <v>265</v>
      </c>
      <c r="H2707" t="s">
        <v>2911</v>
      </c>
      <c r="I2707" t="s">
        <v>2912</v>
      </c>
      <c r="J2707" s="2">
        <v>500913</v>
      </c>
      <c r="K2707" t="str">
        <f t="shared" si="85"/>
        <v>5009</v>
      </c>
      <c r="L2707" t="s">
        <v>2913</v>
      </c>
      <c r="N2707"/>
      <c r="O2707" t="s">
        <v>265</v>
      </c>
    </row>
    <row r="2708" spans="1:15" x14ac:dyDescent="0.25">
      <c r="A2708">
        <v>202309</v>
      </c>
      <c r="B2708" t="s">
        <v>2909</v>
      </c>
      <c r="C2708" s="8">
        <v>3315</v>
      </c>
      <c r="D2708" s="8" t="str">
        <f t="shared" si="84"/>
        <v>MIND-3315</v>
      </c>
      <c r="E2708" t="s">
        <v>2917</v>
      </c>
      <c r="F2708" s="44" t="s">
        <v>180</v>
      </c>
      <c r="G2708" s="44" t="s">
        <v>265</v>
      </c>
      <c r="H2708" t="s">
        <v>2911</v>
      </c>
      <c r="I2708" t="s">
        <v>2912</v>
      </c>
      <c r="J2708" s="2">
        <v>500913</v>
      </c>
      <c r="K2708" t="str">
        <f t="shared" si="85"/>
        <v>5009</v>
      </c>
      <c r="L2708" t="s">
        <v>2913</v>
      </c>
      <c r="N2708"/>
      <c r="O2708" t="s">
        <v>265</v>
      </c>
    </row>
    <row r="2709" spans="1:15" x14ac:dyDescent="0.25">
      <c r="A2709">
        <v>202309</v>
      </c>
      <c r="B2709" t="s">
        <v>2909</v>
      </c>
      <c r="C2709" s="8">
        <v>3316</v>
      </c>
      <c r="D2709" s="8" t="str">
        <f t="shared" si="84"/>
        <v>MIND-3316</v>
      </c>
      <c r="E2709" t="s">
        <v>2918</v>
      </c>
      <c r="F2709" s="44" t="s">
        <v>180</v>
      </c>
      <c r="G2709" s="44" t="s">
        <v>265</v>
      </c>
      <c r="H2709" t="s">
        <v>2911</v>
      </c>
      <c r="I2709" t="s">
        <v>2912</v>
      </c>
      <c r="J2709" s="2">
        <v>500913</v>
      </c>
      <c r="K2709" t="str">
        <f t="shared" si="85"/>
        <v>5009</v>
      </c>
      <c r="L2709" t="s">
        <v>2913</v>
      </c>
      <c r="N2709"/>
      <c r="O2709" t="s">
        <v>265</v>
      </c>
    </row>
    <row r="2710" spans="1:15" x14ac:dyDescent="0.25">
      <c r="A2710">
        <v>202309</v>
      </c>
      <c r="B2710" t="s">
        <v>2909</v>
      </c>
      <c r="C2710" s="8">
        <v>3320</v>
      </c>
      <c r="D2710" s="8" t="str">
        <f t="shared" si="84"/>
        <v>MIND-3320</v>
      </c>
      <c r="E2710" t="s">
        <v>2919</v>
      </c>
      <c r="F2710" s="44" t="s">
        <v>440</v>
      </c>
      <c r="G2710" s="44" t="s">
        <v>265</v>
      </c>
      <c r="H2710" t="s">
        <v>2911</v>
      </c>
      <c r="I2710" t="s">
        <v>2912</v>
      </c>
      <c r="J2710" s="2">
        <v>501003</v>
      </c>
      <c r="K2710" t="str">
        <f t="shared" si="85"/>
        <v>5010</v>
      </c>
      <c r="L2710" t="s">
        <v>2920</v>
      </c>
      <c r="N2710"/>
      <c r="O2710" t="s">
        <v>265</v>
      </c>
    </row>
    <row r="2711" spans="1:15" x14ac:dyDescent="0.25">
      <c r="A2711">
        <v>202309</v>
      </c>
      <c r="B2711" t="s">
        <v>2909</v>
      </c>
      <c r="C2711" s="8">
        <v>3321</v>
      </c>
      <c r="D2711" s="8" t="str">
        <f t="shared" si="84"/>
        <v>MIND-3321</v>
      </c>
      <c r="E2711" t="s">
        <v>2921</v>
      </c>
      <c r="F2711" s="44" t="s">
        <v>440</v>
      </c>
      <c r="G2711" s="44" t="s">
        <v>265</v>
      </c>
      <c r="H2711" t="s">
        <v>2911</v>
      </c>
      <c r="I2711" t="s">
        <v>2912</v>
      </c>
      <c r="J2711" s="2">
        <v>501003</v>
      </c>
      <c r="K2711" t="str">
        <f t="shared" si="85"/>
        <v>5010</v>
      </c>
      <c r="L2711" t="s">
        <v>2920</v>
      </c>
      <c r="N2711"/>
      <c r="O2711" t="s">
        <v>265</v>
      </c>
    </row>
    <row r="2712" spans="1:15" x14ac:dyDescent="0.25">
      <c r="A2712">
        <v>202309</v>
      </c>
      <c r="B2712" t="s">
        <v>2909</v>
      </c>
      <c r="C2712" s="8">
        <v>3322</v>
      </c>
      <c r="D2712" s="8" t="str">
        <f t="shared" si="84"/>
        <v>MIND-3322</v>
      </c>
      <c r="E2712" t="s">
        <v>2922</v>
      </c>
      <c r="F2712" s="44" t="s">
        <v>440</v>
      </c>
      <c r="G2712" s="44" t="s">
        <v>265</v>
      </c>
      <c r="H2712" t="s">
        <v>2911</v>
      </c>
      <c r="I2712" t="s">
        <v>2912</v>
      </c>
      <c r="J2712" s="2">
        <v>501003</v>
      </c>
      <c r="K2712" t="str">
        <f t="shared" si="85"/>
        <v>5010</v>
      </c>
      <c r="L2712" t="s">
        <v>2920</v>
      </c>
      <c r="N2712"/>
      <c r="O2712" t="s">
        <v>265</v>
      </c>
    </row>
    <row r="2713" spans="1:15" x14ac:dyDescent="0.25">
      <c r="A2713">
        <v>202309</v>
      </c>
      <c r="B2713" t="s">
        <v>2909</v>
      </c>
      <c r="C2713" s="8">
        <v>4396</v>
      </c>
      <c r="D2713" s="8" t="str">
        <f t="shared" si="84"/>
        <v>MIND-4396</v>
      </c>
      <c r="E2713" t="s">
        <v>297</v>
      </c>
      <c r="F2713" s="44" t="s">
        <v>180</v>
      </c>
      <c r="G2713" s="44" t="s">
        <v>265</v>
      </c>
      <c r="H2713" t="s">
        <v>2911</v>
      </c>
      <c r="I2713" t="s">
        <v>2912</v>
      </c>
      <c r="J2713" s="2">
        <v>500913</v>
      </c>
      <c r="K2713" t="str">
        <f t="shared" si="85"/>
        <v>5009</v>
      </c>
      <c r="L2713" t="s">
        <v>2913</v>
      </c>
      <c r="N2713"/>
      <c r="O2713" t="s">
        <v>265</v>
      </c>
    </row>
    <row r="2714" spans="1:15" x14ac:dyDescent="0.25">
      <c r="A2714">
        <v>202309</v>
      </c>
      <c r="B2714" t="s">
        <v>2909</v>
      </c>
      <c r="C2714" s="8">
        <v>4398</v>
      </c>
      <c r="D2714" s="8" t="str">
        <f t="shared" si="84"/>
        <v>MIND-4398</v>
      </c>
      <c r="E2714" t="s">
        <v>411</v>
      </c>
      <c r="F2714" s="44" t="s">
        <v>180</v>
      </c>
      <c r="G2714" s="44" t="s">
        <v>265</v>
      </c>
      <c r="H2714" t="s">
        <v>2911</v>
      </c>
      <c r="I2714" t="s">
        <v>2912</v>
      </c>
      <c r="J2714" s="2">
        <v>500913</v>
      </c>
      <c r="K2714" t="str">
        <f t="shared" si="85"/>
        <v>5009</v>
      </c>
      <c r="L2714" t="s">
        <v>2913</v>
      </c>
      <c r="N2714"/>
      <c r="O2714" t="s">
        <v>265</v>
      </c>
    </row>
    <row r="2715" spans="1:15" x14ac:dyDescent="0.25">
      <c r="A2715">
        <v>202409</v>
      </c>
      <c r="B2715" t="s">
        <v>2923</v>
      </c>
      <c r="C2715" s="8">
        <v>2305</v>
      </c>
      <c r="D2715" s="8" t="str">
        <f t="shared" si="84"/>
        <v>MISY-2305</v>
      </c>
      <c r="E2715" t="s">
        <v>473</v>
      </c>
      <c r="F2715" s="44" t="s">
        <v>491</v>
      </c>
      <c r="G2715" s="44" t="s">
        <v>261</v>
      </c>
      <c r="H2715" t="s">
        <v>474</v>
      </c>
      <c r="I2715" t="s">
        <v>475</v>
      </c>
      <c r="J2715" s="2">
        <v>307102</v>
      </c>
      <c r="K2715" t="str">
        <f t="shared" si="85"/>
        <v>3071</v>
      </c>
      <c r="L2715" t="s">
        <v>492</v>
      </c>
      <c r="N2715"/>
      <c r="O2715" t="s">
        <v>265</v>
      </c>
    </row>
    <row r="2716" spans="1:15" x14ac:dyDescent="0.25">
      <c r="A2716">
        <v>202409</v>
      </c>
      <c r="B2716" t="s">
        <v>2923</v>
      </c>
      <c r="C2716" s="8">
        <v>3310</v>
      </c>
      <c r="D2716" s="8" t="str">
        <f t="shared" si="84"/>
        <v>MISY-3310</v>
      </c>
      <c r="E2716" t="s">
        <v>477</v>
      </c>
      <c r="F2716" s="44" t="s">
        <v>33</v>
      </c>
      <c r="G2716" s="44" t="s">
        <v>261</v>
      </c>
      <c r="H2716" t="s">
        <v>474</v>
      </c>
      <c r="I2716" t="s">
        <v>475</v>
      </c>
      <c r="J2716" s="2">
        <v>110401</v>
      </c>
      <c r="K2716" t="str">
        <f t="shared" si="85"/>
        <v>1104</v>
      </c>
      <c r="L2716" t="s">
        <v>478</v>
      </c>
      <c r="N2716"/>
      <c r="O2716" t="s">
        <v>265</v>
      </c>
    </row>
    <row r="2717" spans="1:15" x14ac:dyDescent="0.25">
      <c r="A2717">
        <v>202409</v>
      </c>
      <c r="B2717" t="s">
        <v>2923</v>
      </c>
      <c r="C2717" s="8">
        <v>3320</v>
      </c>
      <c r="D2717" s="8" t="str">
        <f t="shared" si="84"/>
        <v>MISY-3320</v>
      </c>
      <c r="E2717" t="s">
        <v>2924</v>
      </c>
      <c r="F2717" s="44" t="s">
        <v>486</v>
      </c>
      <c r="G2717" s="44" t="s">
        <v>261</v>
      </c>
      <c r="H2717" t="s">
        <v>474</v>
      </c>
      <c r="I2717" t="s">
        <v>475</v>
      </c>
      <c r="J2717" s="2">
        <v>111002</v>
      </c>
      <c r="K2717" t="str">
        <f t="shared" si="85"/>
        <v>1110</v>
      </c>
      <c r="L2717" t="s">
        <v>487</v>
      </c>
      <c r="N2717"/>
      <c r="O2717" t="s">
        <v>265</v>
      </c>
    </row>
    <row r="2718" spans="1:15" x14ac:dyDescent="0.25">
      <c r="A2718">
        <v>202409</v>
      </c>
      <c r="B2718" t="s">
        <v>2923</v>
      </c>
      <c r="C2718" s="8">
        <v>3330</v>
      </c>
      <c r="D2718" s="8" t="str">
        <f t="shared" si="84"/>
        <v>MISY-3330</v>
      </c>
      <c r="E2718" t="s">
        <v>2925</v>
      </c>
      <c r="F2718" s="44" t="s">
        <v>482</v>
      </c>
      <c r="G2718" s="44" t="s">
        <v>261</v>
      </c>
      <c r="H2718" t="s">
        <v>474</v>
      </c>
      <c r="I2718" t="s">
        <v>475</v>
      </c>
      <c r="J2718" s="2">
        <v>110802</v>
      </c>
      <c r="K2718" t="str">
        <f t="shared" si="85"/>
        <v>1108</v>
      </c>
      <c r="L2718" t="s">
        <v>483</v>
      </c>
      <c r="N2718"/>
      <c r="O2718" t="s">
        <v>265</v>
      </c>
    </row>
    <row r="2719" spans="1:15" x14ac:dyDescent="0.25">
      <c r="A2719">
        <v>202409</v>
      </c>
      <c r="B2719" t="s">
        <v>2923</v>
      </c>
      <c r="C2719" s="8">
        <v>3340</v>
      </c>
      <c r="D2719" s="8" t="str">
        <f t="shared" si="84"/>
        <v>MISY-3340</v>
      </c>
      <c r="E2719" t="s">
        <v>493</v>
      </c>
      <c r="F2719" s="44" t="s">
        <v>33</v>
      </c>
      <c r="G2719" s="44" t="s">
        <v>261</v>
      </c>
      <c r="H2719" t="s">
        <v>474</v>
      </c>
      <c r="I2719" t="s">
        <v>475</v>
      </c>
      <c r="J2719" s="2">
        <v>110401</v>
      </c>
      <c r="K2719" t="str">
        <f t="shared" si="85"/>
        <v>1104</v>
      </c>
      <c r="L2719" t="s">
        <v>478</v>
      </c>
      <c r="N2719"/>
      <c r="O2719" t="s">
        <v>265</v>
      </c>
    </row>
    <row r="2720" spans="1:15" x14ac:dyDescent="0.25">
      <c r="A2720">
        <v>202409</v>
      </c>
      <c r="B2720" t="s">
        <v>2923</v>
      </c>
      <c r="C2720" s="8">
        <v>3350</v>
      </c>
      <c r="D2720" s="8" t="str">
        <f t="shared" si="84"/>
        <v>MISY-3350</v>
      </c>
      <c r="E2720" t="s">
        <v>2926</v>
      </c>
      <c r="F2720" s="44" t="s">
        <v>31</v>
      </c>
      <c r="G2720" s="44" t="s">
        <v>261</v>
      </c>
      <c r="H2720" t="s">
        <v>474</v>
      </c>
      <c r="I2720" t="s">
        <v>475</v>
      </c>
      <c r="J2720" s="2">
        <v>110202</v>
      </c>
      <c r="K2720" t="str">
        <f t="shared" si="85"/>
        <v>1102</v>
      </c>
      <c r="L2720" t="s">
        <v>513</v>
      </c>
      <c r="N2720"/>
      <c r="O2720" t="s">
        <v>265</v>
      </c>
    </row>
    <row r="2721" spans="1:29" x14ac:dyDescent="0.25">
      <c r="A2721">
        <v>202409</v>
      </c>
      <c r="B2721" t="s">
        <v>2923</v>
      </c>
      <c r="C2721" s="8">
        <v>3360</v>
      </c>
      <c r="D2721" s="8" t="str">
        <f t="shared" si="84"/>
        <v>MISY-3360</v>
      </c>
      <c r="E2721" t="s">
        <v>497</v>
      </c>
      <c r="F2721" s="44" t="s">
        <v>208</v>
      </c>
      <c r="G2721" s="44" t="s">
        <v>261</v>
      </c>
      <c r="H2721" t="s">
        <v>474</v>
      </c>
      <c r="I2721" t="s">
        <v>475</v>
      </c>
      <c r="J2721" s="2">
        <v>521201</v>
      </c>
      <c r="K2721" t="str">
        <f t="shared" si="85"/>
        <v>5212</v>
      </c>
      <c r="L2721" t="s">
        <v>290</v>
      </c>
      <c r="N2721"/>
    </row>
    <row r="2722" spans="1:29" x14ac:dyDescent="0.25">
      <c r="A2722">
        <v>202309</v>
      </c>
      <c r="B2722" t="s">
        <v>2923</v>
      </c>
      <c r="C2722" s="8">
        <v>4310</v>
      </c>
      <c r="D2722" s="8" t="str">
        <f t="shared" si="84"/>
        <v>MISY-4310</v>
      </c>
      <c r="E2722" t="s">
        <v>2927</v>
      </c>
      <c r="F2722" s="44" t="s">
        <v>208</v>
      </c>
      <c r="G2722" s="44" t="s">
        <v>261</v>
      </c>
      <c r="H2722" t="s">
        <v>474</v>
      </c>
      <c r="I2722" t="s">
        <v>475</v>
      </c>
      <c r="J2722" s="2">
        <v>521201</v>
      </c>
      <c r="K2722" t="str">
        <f t="shared" si="85"/>
        <v>5212</v>
      </c>
      <c r="L2722" t="s">
        <v>290</v>
      </c>
      <c r="N2722"/>
      <c r="O2722" t="s">
        <v>265</v>
      </c>
    </row>
    <row r="2723" spans="1:29" x14ac:dyDescent="0.25">
      <c r="A2723">
        <v>202409</v>
      </c>
      <c r="B2723" t="s">
        <v>2923</v>
      </c>
      <c r="C2723" s="8">
        <v>4320</v>
      </c>
      <c r="D2723" s="8" t="str">
        <f t="shared" si="84"/>
        <v>MISY-4320</v>
      </c>
      <c r="E2723" t="s">
        <v>500</v>
      </c>
      <c r="F2723" s="44" t="s">
        <v>491</v>
      </c>
      <c r="G2723" s="44" t="s">
        <v>261</v>
      </c>
      <c r="H2723" t="s">
        <v>474</v>
      </c>
      <c r="I2723" t="s">
        <v>475</v>
      </c>
      <c r="J2723" s="2">
        <v>307102</v>
      </c>
      <c r="K2723" t="str">
        <f t="shared" si="85"/>
        <v>3071</v>
      </c>
      <c r="L2723" t="s">
        <v>492</v>
      </c>
      <c r="N2723"/>
    </row>
    <row r="2724" spans="1:29" x14ac:dyDescent="0.25">
      <c r="A2724">
        <v>202309</v>
      </c>
      <c r="B2724" t="s">
        <v>2923</v>
      </c>
      <c r="C2724" s="8">
        <v>4325</v>
      </c>
      <c r="D2724" s="8" t="str">
        <f t="shared" si="84"/>
        <v>MISY-4325</v>
      </c>
      <c r="E2724" t="s">
        <v>2928</v>
      </c>
      <c r="F2724" s="44" t="s">
        <v>208</v>
      </c>
      <c r="G2724" s="44" t="s">
        <v>261</v>
      </c>
      <c r="H2724" t="s">
        <v>474</v>
      </c>
      <c r="I2724" t="s">
        <v>475</v>
      </c>
      <c r="J2724" s="2">
        <v>521201</v>
      </c>
      <c r="K2724" t="str">
        <f t="shared" si="85"/>
        <v>5212</v>
      </c>
      <c r="L2724" t="s">
        <v>290</v>
      </c>
      <c r="N2724"/>
      <c r="O2724" t="s">
        <v>265</v>
      </c>
    </row>
    <row r="2725" spans="1:29" x14ac:dyDescent="0.25">
      <c r="A2725">
        <v>202409</v>
      </c>
      <c r="B2725" t="s">
        <v>2923</v>
      </c>
      <c r="C2725" s="8">
        <v>4330</v>
      </c>
      <c r="D2725" s="8" t="str">
        <f t="shared" si="84"/>
        <v>MISY-4330</v>
      </c>
      <c r="E2725" t="s">
        <v>501</v>
      </c>
      <c r="F2725" s="44" t="s">
        <v>486</v>
      </c>
      <c r="G2725" s="44" t="s">
        <v>261</v>
      </c>
      <c r="H2725" t="s">
        <v>474</v>
      </c>
      <c r="I2725" t="s">
        <v>475</v>
      </c>
      <c r="J2725" s="2">
        <v>111004</v>
      </c>
      <c r="K2725" t="str">
        <f t="shared" si="85"/>
        <v>1110</v>
      </c>
      <c r="L2725" t="s">
        <v>502</v>
      </c>
      <c r="N2725"/>
      <c r="O2725" t="s">
        <v>265</v>
      </c>
    </row>
    <row r="2726" spans="1:29" x14ac:dyDescent="0.25">
      <c r="A2726">
        <v>202409</v>
      </c>
      <c r="B2726" t="s">
        <v>2923</v>
      </c>
      <c r="C2726" s="8">
        <v>4340</v>
      </c>
      <c r="D2726" s="8" t="str">
        <f t="shared" si="84"/>
        <v>MISY-4340</v>
      </c>
      <c r="E2726" t="s">
        <v>499</v>
      </c>
      <c r="F2726" s="44" t="s">
        <v>208</v>
      </c>
      <c r="G2726" s="44" t="s">
        <v>261</v>
      </c>
      <c r="H2726" t="s">
        <v>474</v>
      </c>
      <c r="I2726" t="s">
        <v>475</v>
      </c>
      <c r="J2726" s="2">
        <v>521201</v>
      </c>
      <c r="K2726" t="str">
        <f t="shared" si="85"/>
        <v>5212</v>
      </c>
      <c r="L2726" t="s">
        <v>290</v>
      </c>
      <c r="N2726"/>
      <c r="O2726" t="s">
        <v>265</v>
      </c>
    </row>
    <row r="2727" spans="1:29" x14ac:dyDescent="0.25">
      <c r="A2727">
        <v>202309</v>
      </c>
      <c r="B2727" t="s">
        <v>2923</v>
      </c>
      <c r="C2727" s="8">
        <v>4341</v>
      </c>
      <c r="D2727" s="8" t="str">
        <f t="shared" si="84"/>
        <v>MISY-4341</v>
      </c>
      <c r="E2727" t="s">
        <v>2929</v>
      </c>
      <c r="F2727" s="44" t="s">
        <v>33</v>
      </c>
      <c r="G2727" s="44" t="s">
        <v>261</v>
      </c>
      <c r="H2727" t="s">
        <v>474</v>
      </c>
      <c r="I2727" t="s">
        <v>475</v>
      </c>
      <c r="J2727" s="2">
        <v>110401</v>
      </c>
      <c r="K2727" t="str">
        <f t="shared" si="85"/>
        <v>1104</v>
      </c>
      <c r="L2727" t="s">
        <v>478</v>
      </c>
      <c r="M2727" t="s">
        <v>467</v>
      </c>
      <c r="N2727"/>
      <c r="O2727" t="s">
        <v>265</v>
      </c>
      <c r="P2727">
        <v>1</v>
      </c>
      <c r="Q2727">
        <v>1</v>
      </c>
      <c r="R2727" t="s">
        <v>476</v>
      </c>
      <c r="S2727">
        <v>1</v>
      </c>
      <c r="T2727">
        <v>4</v>
      </c>
      <c r="U2727">
        <v>0</v>
      </c>
      <c r="V2727">
        <v>0</v>
      </c>
      <c r="AA2727" t="s">
        <v>468</v>
      </c>
      <c r="AB2727" t="s">
        <v>282</v>
      </c>
      <c r="AC2727" t="s">
        <v>282</v>
      </c>
    </row>
    <row r="2728" spans="1:29" x14ac:dyDescent="0.25">
      <c r="A2728">
        <v>202309</v>
      </c>
      <c r="B2728" t="s">
        <v>2923</v>
      </c>
      <c r="C2728" s="8">
        <v>4345</v>
      </c>
      <c r="D2728" s="8" t="str">
        <f t="shared" si="84"/>
        <v>MISY-4345</v>
      </c>
      <c r="E2728" t="s">
        <v>2930</v>
      </c>
      <c r="F2728" s="44" t="s">
        <v>482</v>
      </c>
      <c r="G2728" s="44" t="s">
        <v>261</v>
      </c>
      <c r="H2728" t="s">
        <v>474</v>
      </c>
      <c r="I2728" t="s">
        <v>475</v>
      </c>
      <c r="J2728" s="2">
        <v>110802</v>
      </c>
      <c r="K2728" t="str">
        <f t="shared" si="85"/>
        <v>1108</v>
      </c>
      <c r="L2728" t="s">
        <v>483</v>
      </c>
      <c r="M2728" t="s">
        <v>484</v>
      </c>
      <c r="N2728"/>
      <c r="O2728" t="s">
        <v>265</v>
      </c>
      <c r="P2728">
        <v>1</v>
      </c>
      <c r="Q2728">
        <v>1</v>
      </c>
      <c r="R2728" t="s">
        <v>476</v>
      </c>
      <c r="S2728">
        <v>1</v>
      </c>
      <c r="T2728">
        <v>4</v>
      </c>
      <c r="U2728">
        <v>0</v>
      </c>
      <c r="V2728">
        <v>0</v>
      </c>
      <c r="AA2728">
        <v>19</v>
      </c>
      <c r="AB2728" t="s">
        <v>282</v>
      </c>
      <c r="AC2728" t="s">
        <v>282</v>
      </c>
    </row>
    <row r="2729" spans="1:29" x14ac:dyDescent="0.25">
      <c r="A2729">
        <v>202409</v>
      </c>
      <c r="B2729" t="s">
        <v>2923</v>
      </c>
      <c r="C2729" s="8">
        <v>4350</v>
      </c>
      <c r="D2729" s="8" t="str">
        <f t="shared" si="84"/>
        <v>MISY-4350</v>
      </c>
      <c r="E2729" t="s">
        <v>490</v>
      </c>
      <c r="F2729" s="44" t="s">
        <v>491</v>
      </c>
      <c r="G2729" s="44" t="s">
        <v>261</v>
      </c>
      <c r="H2729" t="s">
        <v>474</v>
      </c>
      <c r="I2729" t="s">
        <v>475</v>
      </c>
      <c r="J2729" s="2">
        <v>307102</v>
      </c>
      <c r="K2729" t="str">
        <f t="shared" si="85"/>
        <v>3071</v>
      </c>
      <c r="L2729" t="s">
        <v>492</v>
      </c>
      <c r="N2729"/>
      <c r="O2729" t="s">
        <v>265</v>
      </c>
    </row>
    <row r="2730" spans="1:29" x14ac:dyDescent="0.25">
      <c r="A2730">
        <v>202409</v>
      </c>
      <c r="B2730" t="s">
        <v>2923</v>
      </c>
      <c r="C2730" s="8">
        <v>4360</v>
      </c>
      <c r="D2730" s="8" t="str">
        <f t="shared" si="84"/>
        <v>MISY-4360</v>
      </c>
      <c r="E2730" t="s">
        <v>505</v>
      </c>
      <c r="F2730" s="44" t="s">
        <v>491</v>
      </c>
      <c r="G2730" s="44" t="s">
        <v>261</v>
      </c>
      <c r="H2730" t="s">
        <v>474</v>
      </c>
      <c r="I2730" t="s">
        <v>475</v>
      </c>
      <c r="J2730" s="2">
        <v>307102</v>
      </c>
      <c r="K2730" t="str">
        <f t="shared" si="85"/>
        <v>3071</v>
      </c>
      <c r="L2730" t="s">
        <v>492</v>
      </c>
      <c r="N2730"/>
    </row>
    <row r="2731" spans="1:29" x14ac:dyDescent="0.25">
      <c r="A2731">
        <v>202409</v>
      </c>
      <c r="B2731" t="s">
        <v>2923</v>
      </c>
      <c r="C2731" s="8">
        <v>4365</v>
      </c>
      <c r="D2731" s="8" t="str">
        <f t="shared" si="84"/>
        <v>MISY-4365</v>
      </c>
      <c r="E2731" t="s">
        <v>2931</v>
      </c>
      <c r="F2731" s="44" t="s">
        <v>491</v>
      </c>
      <c r="G2731" s="44" t="s">
        <v>261</v>
      </c>
      <c r="H2731" t="s">
        <v>474</v>
      </c>
      <c r="I2731" t="s">
        <v>475</v>
      </c>
      <c r="J2731" s="2">
        <v>307102</v>
      </c>
      <c r="K2731" t="str">
        <f t="shared" si="85"/>
        <v>3071</v>
      </c>
      <c r="L2731" t="s">
        <v>492</v>
      </c>
      <c r="N2731"/>
      <c r="O2731" t="s">
        <v>265</v>
      </c>
    </row>
    <row r="2732" spans="1:29" x14ac:dyDescent="0.25">
      <c r="A2732">
        <v>202309</v>
      </c>
      <c r="B2732" t="s">
        <v>2923</v>
      </c>
      <c r="C2732" s="8">
        <v>4366</v>
      </c>
      <c r="D2732" s="8" t="str">
        <f t="shared" si="84"/>
        <v>MISY-4366</v>
      </c>
      <c r="E2732" t="s">
        <v>2932</v>
      </c>
      <c r="F2732" s="44" t="s">
        <v>491</v>
      </c>
      <c r="G2732" s="44" t="s">
        <v>261</v>
      </c>
      <c r="H2732" t="s">
        <v>474</v>
      </c>
      <c r="I2732" t="s">
        <v>475</v>
      </c>
      <c r="J2732" s="2">
        <v>307102</v>
      </c>
      <c r="K2732" t="str">
        <f t="shared" si="85"/>
        <v>3071</v>
      </c>
      <c r="L2732" t="s">
        <v>492</v>
      </c>
      <c r="M2732" t="s">
        <v>467</v>
      </c>
      <c r="N2732"/>
      <c r="O2732" t="s">
        <v>265</v>
      </c>
      <c r="P2732">
        <v>1</v>
      </c>
      <c r="Q2732">
        <v>1</v>
      </c>
      <c r="R2732" t="s">
        <v>476</v>
      </c>
      <c r="S2732">
        <v>1</v>
      </c>
      <c r="T2732">
        <v>4</v>
      </c>
      <c r="U2732">
        <v>0</v>
      </c>
      <c r="V2732">
        <v>0</v>
      </c>
      <c r="AA2732" t="s">
        <v>468</v>
      </c>
      <c r="AB2732" t="s">
        <v>282</v>
      </c>
      <c r="AC2732" t="s">
        <v>282</v>
      </c>
    </row>
    <row r="2733" spans="1:29" x14ac:dyDescent="0.25">
      <c r="A2733">
        <v>202409</v>
      </c>
      <c r="B2733" t="s">
        <v>2923</v>
      </c>
      <c r="C2733" s="8">
        <v>4375</v>
      </c>
      <c r="D2733" s="8" t="str">
        <f t="shared" si="84"/>
        <v>MISY-4375</v>
      </c>
      <c r="E2733" t="s">
        <v>503</v>
      </c>
      <c r="F2733" s="44" t="s">
        <v>33</v>
      </c>
      <c r="G2733" s="44" t="s">
        <v>261</v>
      </c>
      <c r="H2733" t="s">
        <v>474</v>
      </c>
      <c r="I2733" t="s">
        <v>475</v>
      </c>
      <c r="J2733" s="2">
        <v>110401</v>
      </c>
      <c r="K2733" t="str">
        <f t="shared" si="85"/>
        <v>1104</v>
      </c>
      <c r="L2733" t="s">
        <v>478</v>
      </c>
      <c r="N2733"/>
      <c r="O2733" t="s">
        <v>265</v>
      </c>
    </row>
    <row r="2734" spans="1:29" x14ac:dyDescent="0.25">
      <c r="A2734">
        <v>202409</v>
      </c>
      <c r="B2734" t="s">
        <v>2923</v>
      </c>
      <c r="C2734" s="8">
        <v>4390</v>
      </c>
      <c r="D2734" s="8" t="str">
        <f t="shared" si="84"/>
        <v>MISY-4390</v>
      </c>
      <c r="E2734" t="s">
        <v>2933</v>
      </c>
      <c r="F2734" s="44" t="s">
        <v>208</v>
      </c>
      <c r="G2734" s="44" t="s">
        <v>261</v>
      </c>
      <c r="H2734" t="s">
        <v>474</v>
      </c>
      <c r="I2734" t="s">
        <v>475</v>
      </c>
      <c r="J2734" s="2">
        <v>521201</v>
      </c>
      <c r="K2734" t="str">
        <f t="shared" si="85"/>
        <v>5212</v>
      </c>
      <c r="L2734" t="s">
        <v>290</v>
      </c>
      <c r="N2734"/>
      <c r="O2734" t="s">
        <v>265</v>
      </c>
    </row>
    <row r="2735" spans="1:29" x14ac:dyDescent="0.25">
      <c r="A2735">
        <v>202409</v>
      </c>
      <c r="B2735" t="s">
        <v>2923</v>
      </c>
      <c r="C2735" s="8">
        <v>4396</v>
      </c>
      <c r="D2735" s="8" t="str">
        <f t="shared" si="84"/>
        <v>MISY-4396</v>
      </c>
      <c r="E2735" t="s">
        <v>297</v>
      </c>
      <c r="F2735" s="44" t="s">
        <v>33</v>
      </c>
      <c r="G2735" s="44" t="s">
        <v>261</v>
      </c>
      <c r="H2735" t="s">
        <v>474</v>
      </c>
      <c r="I2735" t="s">
        <v>475</v>
      </c>
      <c r="J2735" s="2">
        <v>110401</v>
      </c>
      <c r="K2735" t="str">
        <f t="shared" si="85"/>
        <v>1104</v>
      </c>
      <c r="L2735" t="s">
        <v>478</v>
      </c>
      <c r="N2735"/>
      <c r="O2735" t="s">
        <v>265</v>
      </c>
    </row>
    <row r="2736" spans="1:29" x14ac:dyDescent="0.25">
      <c r="A2736">
        <v>202409</v>
      </c>
      <c r="B2736" t="s">
        <v>2923</v>
      </c>
      <c r="C2736" s="8">
        <v>4398</v>
      </c>
      <c r="D2736" s="8" t="str">
        <f t="shared" si="84"/>
        <v>MISY-4398</v>
      </c>
      <c r="E2736" t="s">
        <v>2934</v>
      </c>
      <c r="F2736" s="44" t="s">
        <v>33</v>
      </c>
      <c r="G2736" s="44" t="s">
        <v>261</v>
      </c>
      <c r="H2736" t="s">
        <v>474</v>
      </c>
      <c r="I2736" t="s">
        <v>475</v>
      </c>
      <c r="J2736" s="2">
        <v>110401</v>
      </c>
      <c r="K2736" t="str">
        <f t="shared" si="85"/>
        <v>1104</v>
      </c>
      <c r="L2736" t="s">
        <v>478</v>
      </c>
      <c r="N2736"/>
      <c r="O2736" t="s">
        <v>265</v>
      </c>
    </row>
    <row r="2737" spans="1:29" x14ac:dyDescent="0.25">
      <c r="A2737">
        <v>202409</v>
      </c>
      <c r="B2737" t="s">
        <v>2923</v>
      </c>
      <c r="C2737" s="8">
        <v>5325</v>
      </c>
      <c r="D2737" s="8" t="str">
        <f t="shared" si="84"/>
        <v>MISY-5325</v>
      </c>
      <c r="E2737" t="s">
        <v>508</v>
      </c>
      <c r="F2737" s="44" t="s">
        <v>491</v>
      </c>
      <c r="G2737" s="44" t="s">
        <v>261</v>
      </c>
      <c r="H2737" t="s">
        <v>474</v>
      </c>
      <c r="I2737" t="s">
        <v>475</v>
      </c>
      <c r="J2737" s="2">
        <v>307102</v>
      </c>
      <c r="K2737" t="str">
        <f t="shared" si="85"/>
        <v>3071</v>
      </c>
      <c r="L2737" t="s">
        <v>492</v>
      </c>
      <c r="N2737"/>
      <c r="O2737" t="s">
        <v>265</v>
      </c>
    </row>
    <row r="2738" spans="1:29" x14ac:dyDescent="0.25">
      <c r="A2738">
        <v>202409</v>
      </c>
      <c r="B2738" t="s">
        <v>2923</v>
      </c>
      <c r="C2738" s="8">
        <v>5330</v>
      </c>
      <c r="D2738" s="8" t="str">
        <f t="shared" si="84"/>
        <v>MISY-5330</v>
      </c>
      <c r="E2738" t="s">
        <v>512</v>
      </c>
      <c r="F2738" s="44" t="s">
        <v>486</v>
      </c>
      <c r="G2738" s="44" t="s">
        <v>261</v>
      </c>
      <c r="H2738" t="s">
        <v>474</v>
      </c>
      <c r="I2738" t="s">
        <v>475</v>
      </c>
      <c r="J2738" s="2">
        <v>111004</v>
      </c>
      <c r="K2738" t="str">
        <f t="shared" si="85"/>
        <v>1110</v>
      </c>
      <c r="L2738" t="s">
        <v>502</v>
      </c>
      <c r="N2738"/>
      <c r="O2738" t="s">
        <v>265</v>
      </c>
    </row>
    <row r="2739" spans="1:29" x14ac:dyDescent="0.25">
      <c r="A2739">
        <v>202409</v>
      </c>
      <c r="B2739" t="s">
        <v>2923</v>
      </c>
      <c r="C2739" s="8">
        <v>5335</v>
      </c>
      <c r="D2739" s="8" t="str">
        <f t="shared" si="84"/>
        <v>MISY-5335</v>
      </c>
      <c r="E2739" t="s">
        <v>511</v>
      </c>
      <c r="F2739" s="44" t="s">
        <v>482</v>
      </c>
      <c r="G2739" s="44" t="s">
        <v>261</v>
      </c>
      <c r="H2739" t="s">
        <v>474</v>
      </c>
      <c r="I2739" t="s">
        <v>475</v>
      </c>
      <c r="J2739" s="2">
        <v>110802</v>
      </c>
      <c r="K2739" t="str">
        <f t="shared" si="85"/>
        <v>1108</v>
      </c>
      <c r="L2739" t="s">
        <v>483</v>
      </c>
      <c r="N2739"/>
      <c r="O2739" t="s">
        <v>265</v>
      </c>
    </row>
    <row r="2740" spans="1:29" x14ac:dyDescent="0.25">
      <c r="A2740">
        <v>202409</v>
      </c>
      <c r="B2740" t="s">
        <v>2923</v>
      </c>
      <c r="C2740" s="8">
        <v>5340</v>
      </c>
      <c r="D2740" s="8" t="str">
        <f t="shared" si="84"/>
        <v>MISY-5340</v>
      </c>
      <c r="E2740" t="s">
        <v>2935</v>
      </c>
      <c r="F2740" s="44" t="s">
        <v>208</v>
      </c>
      <c r="G2740" s="44" t="s">
        <v>261</v>
      </c>
      <c r="H2740" t="s">
        <v>474</v>
      </c>
      <c r="I2740" t="s">
        <v>475</v>
      </c>
      <c r="J2740" s="2">
        <v>521201</v>
      </c>
      <c r="K2740" t="str">
        <f t="shared" si="85"/>
        <v>5212</v>
      </c>
      <c r="L2740" t="s">
        <v>290</v>
      </c>
      <c r="N2740"/>
      <c r="O2740" t="s">
        <v>265</v>
      </c>
    </row>
    <row r="2741" spans="1:29" x14ac:dyDescent="0.25">
      <c r="A2741">
        <v>202409</v>
      </c>
      <c r="B2741" t="s">
        <v>2923</v>
      </c>
      <c r="C2741" s="8">
        <v>5345</v>
      </c>
      <c r="D2741" s="8" t="str">
        <f t="shared" si="84"/>
        <v>MISY-5345</v>
      </c>
      <c r="E2741" t="s">
        <v>2936</v>
      </c>
      <c r="F2741" s="44" t="s">
        <v>208</v>
      </c>
      <c r="G2741" s="44" t="s">
        <v>261</v>
      </c>
      <c r="H2741" t="s">
        <v>474</v>
      </c>
      <c r="I2741" t="s">
        <v>475</v>
      </c>
      <c r="J2741" s="2">
        <v>521201</v>
      </c>
      <c r="K2741" t="str">
        <f t="shared" si="85"/>
        <v>5212</v>
      </c>
      <c r="L2741" t="s">
        <v>290</v>
      </c>
      <c r="N2741"/>
      <c r="O2741" t="s">
        <v>265</v>
      </c>
    </row>
    <row r="2742" spans="1:29" x14ac:dyDescent="0.25">
      <c r="A2742">
        <v>202409</v>
      </c>
      <c r="B2742" t="s">
        <v>2923</v>
      </c>
      <c r="C2742" s="8">
        <v>5350</v>
      </c>
      <c r="D2742" s="8" t="str">
        <f t="shared" si="84"/>
        <v>MISY-5350</v>
      </c>
      <c r="E2742" t="s">
        <v>514</v>
      </c>
      <c r="F2742" s="44" t="s">
        <v>208</v>
      </c>
      <c r="G2742" s="44" t="s">
        <v>261</v>
      </c>
      <c r="H2742" t="s">
        <v>474</v>
      </c>
      <c r="I2742" t="s">
        <v>475</v>
      </c>
      <c r="J2742" s="2">
        <v>521201</v>
      </c>
      <c r="K2742" t="str">
        <f t="shared" si="85"/>
        <v>5212</v>
      </c>
      <c r="L2742" t="s">
        <v>290</v>
      </c>
      <c r="N2742"/>
      <c r="O2742" t="s">
        <v>265</v>
      </c>
    </row>
    <row r="2743" spans="1:29" x14ac:dyDescent="0.25">
      <c r="A2743">
        <v>202409</v>
      </c>
      <c r="B2743" t="s">
        <v>2923</v>
      </c>
      <c r="C2743" s="8">
        <v>5355</v>
      </c>
      <c r="D2743" s="8" t="str">
        <f t="shared" si="84"/>
        <v>MISY-5355</v>
      </c>
      <c r="E2743" t="s">
        <v>490</v>
      </c>
      <c r="F2743" s="44" t="s">
        <v>491</v>
      </c>
      <c r="G2743" s="44" t="s">
        <v>261</v>
      </c>
      <c r="H2743" t="s">
        <v>474</v>
      </c>
      <c r="I2743" t="s">
        <v>475</v>
      </c>
      <c r="J2743" s="2">
        <v>307102</v>
      </c>
      <c r="K2743" t="str">
        <f t="shared" si="85"/>
        <v>3071</v>
      </c>
      <c r="L2743" t="s">
        <v>492</v>
      </c>
      <c r="N2743"/>
      <c r="O2743" t="s">
        <v>265</v>
      </c>
    </row>
    <row r="2744" spans="1:29" x14ac:dyDescent="0.25">
      <c r="A2744">
        <v>202409</v>
      </c>
      <c r="B2744" t="s">
        <v>2923</v>
      </c>
      <c r="C2744" s="8">
        <v>5356</v>
      </c>
      <c r="D2744" s="8" t="str">
        <f t="shared" si="84"/>
        <v>MISY-5356</v>
      </c>
      <c r="E2744" t="s">
        <v>493</v>
      </c>
      <c r="F2744" s="44" t="s">
        <v>33</v>
      </c>
      <c r="G2744" s="44" t="s">
        <v>261</v>
      </c>
      <c r="H2744" t="s">
        <v>474</v>
      </c>
      <c r="I2744" t="s">
        <v>475</v>
      </c>
      <c r="J2744" s="2">
        <v>110401</v>
      </c>
      <c r="K2744" t="str">
        <f t="shared" si="85"/>
        <v>1104</v>
      </c>
      <c r="L2744" t="s">
        <v>478</v>
      </c>
      <c r="N2744"/>
      <c r="O2744" t="s">
        <v>265</v>
      </c>
    </row>
    <row r="2745" spans="1:29" x14ac:dyDescent="0.25">
      <c r="A2745">
        <v>202409</v>
      </c>
      <c r="B2745" t="s">
        <v>2923</v>
      </c>
      <c r="C2745" s="8">
        <v>5360</v>
      </c>
      <c r="D2745" s="8" t="str">
        <f t="shared" si="84"/>
        <v>MISY-5360</v>
      </c>
      <c r="E2745" t="s">
        <v>2937</v>
      </c>
      <c r="F2745" s="44" t="s">
        <v>31</v>
      </c>
      <c r="G2745" s="44" t="s">
        <v>261</v>
      </c>
      <c r="H2745" t="s">
        <v>474</v>
      </c>
      <c r="I2745" t="s">
        <v>475</v>
      </c>
      <c r="J2745" s="2">
        <v>110202</v>
      </c>
      <c r="K2745" t="str">
        <f t="shared" si="85"/>
        <v>1102</v>
      </c>
      <c r="L2745" t="s">
        <v>513</v>
      </c>
      <c r="N2745"/>
      <c r="O2745" t="s">
        <v>265</v>
      </c>
    </row>
    <row r="2746" spans="1:29" x14ac:dyDescent="0.25">
      <c r="A2746">
        <v>202409</v>
      </c>
      <c r="B2746" t="s">
        <v>2923</v>
      </c>
      <c r="C2746" s="8">
        <v>5365</v>
      </c>
      <c r="D2746" s="8" t="str">
        <f t="shared" si="84"/>
        <v>MISY-5365</v>
      </c>
      <c r="E2746" t="s">
        <v>517</v>
      </c>
      <c r="F2746" s="44" t="s">
        <v>486</v>
      </c>
      <c r="G2746" s="44" t="s">
        <v>261</v>
      </c>
      <c r="H2746" t="s">
        <v>474</v>
      </c>
      <c r="I2746" t="s">
        <v>475</v>
      </c>
      <c r="J2746" s="2">
        <v>111002</v>
      </c>
      <c r="K2746" t="str">
        <f t="shared" si="85"/>
        <v>1110</v>
      </c>
      <c r="L2746" t="s">
        <v>487</v>
      </c>
      <c r="N2746"/>
      <c r="O2746" t="s">
        <v>265</v>
      </c>
    </row>
    <row r="2747" spans="1:29" x14ac:dyDescent="0.25">
      <c r="A2747">
        <v>202409</v>
      </c>
      <c r="B2747" t="s">
        <v>2923</v>
      </c>
      <c r="C2747" s="8">
        <v>5366</v>
      </c>
      <c r="D2747" s="8" t="str">
        <f t="shared" si="84"/>
        <v>MISY-5366</v>
      </c>
      <c r="E2747" t="s">
        <v>2938</v>
      </c>
      <c r="F2747" s="44" t="s">
        <v>491</v>
      </c>
      <c r="G2747" s="44" t="s">
        <v>261</v>
      </c>
      <c r="H2747" t="s">
        <v>474</v>
      </c>
      <c r="I2747" t="s">
        <v>475</v>
      </c>
      <c r="J2747" s="2">
        <v>307102</v>
      </c>
      <c r="K2747" t="str">
        <f t="shared" si="85"/>
        <v>3071</v>
      </c>
      <c r="L2747" t="s">
        <v>492</v>
      </c>
      <c r="N2747"/>
      <c r="O2747" t="s">
        <v>265</v>
      </c>
    </row>
    <row r="2748" spans="1:29" x14ac:dyDescent="0.25">
      <c r="A2748">
        <v>202409</v>
      </c>
      <c r="B2748" t="s">
        <v>2923</v>
      </c>
      <c r="C2748" s="8">
        <v>5367</v>
      </c>
      <c r="D2748" s="8" t="str">
        <f t="shared" si="84"/>
        <v>MISY-5367</v>
      </c>
      <c r="E2748" t="s">
        <v>518</v>
      </c>
      <c r="F2748" s="44" t="s">
        <v>33</v>
      </c>
      <c r="G2748" s="44" t="s">
        <v>261</v>
      </c>
      <c r="H2748" t="s">
        <v>474</v>
      </c>
      <c r="I2748" t="s">
        <v>475</v>
      </c>
      <c r="J2748" s="2">
        <v>110401</v>
      </c>
      <c r="K2748" t="str">
        <f t="shared" si="85"/>
        <v>1104</v>
      </c>
      <c r="L2748" t="s">
        <v>478</v>
      </c>
      <c r="N2748"/>
      <c r="O2748" t="s">
        <v>265</v>
      </c>
    </row>
    <row r="2749" spans="1:29" x14ac:dyDescent="0.25">
      <c r="A2749">
        <v>202409</v>
      </c>
      <c r="B2749" t="s">
        <v>2923</v>
      </c>
      <c r="C2749" s="8">
        <v>5370</v>
      </c>
      <c r="D2749" s="8" t="str">
        <f t="shared" si="84"/>
        <v>MISY-5370</v>
      </c>
      <c r="E2749" t="s">
        <v>519</v>
      </c>
      <c r="F2749" s="44" t="s">
        <v>33</v>
      </c>
      <c r="G2749" s="44" t="s">
        <v>261</v>
      </c>
      <c r="H2749" t="s">
        <v>474</v>
      </c>
      <c r="I2749" t="s">
        <v>475</v>
      </c>
      <c r="J2749" s="2">
        <v>110401</v>
      </c>
      <c r="K2749" t="str">
        <f t="shared" si="85"/>
        <v>1104</v>
      </c>
      <c r="L2749" t="s">
        <v>478</v>
      </c>
      <c r="N2749"/>
      <c r="O2749" t="s">
        <v>265</v>
      </c>
    </row>
    <row r="2750" spans="1:29" x14ac:dyDescent="0.25">
      <c r="A2750">
        <v>202409</v>
      </c>
      <c r="B2750" t="s">
        <v>2923</v>
      </c>
      <c r="C2750" s="8">
        <v>5396</v>
      </c>
      <c r="D2750" s="8" t="str">
        <f t="shared" si="84"/>
        <v>MISY-5396</v>
      </c>
      <c r="E2750" t="s">
        <v>319</v>
      </c>
      <c r="F2750" s="44" t="s">
        <v>33</v>
      </c>
      <c r="G2750" s="44" t="s">
        <v>261</v>
      </c>
      <c r="H2750" t="s">
        <v>474</v>
      </c>
      <c r="I2750" t="s">
        <v>475</v>
      </c>
      <c r="J2750" s="2">
        <v>110401</v>
      </c>
      <c r="K2750" t="str">
        <f t="shared" si="85"/>
        <v>1104</v>
      </c>
      <c r="L2750" t="s">
        <v>478</v>
      </c>
      <c r="N2750"/>
      <c r="O2750" t="s">
        <v>265</v>
      </c>
    </row>
    <row r="2751" spans="1:29" x14ac:dyDescent="0.25">
      <c r="A2751">
        <v>200609</v>
      </c>
      <c r="B2751" t="s">
        <v>2939</v>
      </c>
      <c r="C2751" s="8">
        <v>3310</v>
      </c>
      <c r="D2751" s="8" t="str">
        <f t="shared" si="84"/>
        <v>MKTG-3310</v>
      </c>
      <c r="E2751" t="s">
        <v>2940</v>
      </c>
      <c r="F2751" s="44" t="s">
        <v>210</v>
      </c>
      <c r="G2751" s="44" t="s">
        <v>265</v>
      </c>
      <c r="H2751" t="s">
        <v>817</v>
      </c>
      <c r="I2751" t="s">
        <v>818</v>
      </c>
      <c r="J2751" s="2">
        <v>521401</v>
      </c>
      <c r="K2751" t="str">
        <f t="shared" si="85"/>
        <v>5214</v>
      </c>
      <c r="L2751" t="s">
        <v>2941</v>
      </c>
      <c r="M2751" t="s">
        <v>280</v>
      </c>
      <c r="N2751"/>
      <c r="O2751" t="s">
        <v>265</v>
      </c>
      <c r="P2751">
        <v>1</v>
      </c>
      <c r="Q2751">
        <v>1</v>
      </c>
      <c r="R2751">
        <v>1790</v>
      </c>
      <c r="S2751">
        <v>1</v>
      </c>
      <c r="T2751">
        <v>3</v>
      </c>
      <c r="U2751">
        <v>0</v>
      </c>
      <c r="V2751">
        <v>0</v>
      </c>
      <c r="AA2751">
        <v>16</v>
      </c>
      <c r="AB2751" t="s">
        <v>282</v>
      </c>
      <c r="AC2751" t="s">
        <v>282</v>
      </c>
    </row>
    <row r="2752" spans="1:29" x14ac:dyDescent="0.25">
      <c r="A2752">
        <v>202410</v>
      </c>
      <c r="B2752" t="s">
        <v>2939</v>
      </c>
      <c r="C2752" s="8">
        <v>3311</v>
      </c>
      <c r="D2752" s="8" t="str">
        <f t="shared" si="84"/>
        <v>MKTG-3311</v>
      </c>
      <c r="E2752" t="s">
        <v>2942</v>
      </c>
      <c r="F2752" s="44" t="s">
        <v>2906</v>
      </c>
      <c r="G2752" s="44" t="s">
        <v>265</v>
      </c>
      <c r="H2752" t="s">
        <v>817</v>
      </c>
      <c r="I2752" t="s">
        <v>818</v>
      </c>
      <c r="J2752" s="2">
        <v>521804</v>
      </c>
      <c r="K2752" t="str">
        <f t="shared" si="85"/>
        <v>5218</v>
      </c>
      <c r="L2752" t="s">
        <v>2943</v>
      </c>
      <c r="N2752"/>
      <c r="O2752" t="s">
        <v>265</v>
      </c>
    </row>
    <row r="2753" spans="1:29" x14ac:dyDescent="0.25">
      <c r="A2753">
        <v>201509</v>
      </c>
      <c r="B2753" t="s">
        <v>2939</v>
      </c>
      <c r="C2753" s="8">
        <v>3315</v>
      </c>
      <c r="D2753" s="8" t="str">
        <f t="shared" si="84"/>
        <v>MKTG-3315</v>
      </c>
      <c r="E2753" t="s">
        <v>2944</v>
      </c>
      <c r="F2753" s="44" t="s">
        <v>210</v>
      </c>
      <c r="G2753" s="44" t="s">
        <v>265</v>
      </c>
      <c r="H2753" t="s">
        <v>817</v>
      </c>
      <c r="I2753" t="s">
        <v>818</v>
      </c>
      <c r="J2753" s="2">
        <v>521401</v>
      </c>
      <c r="K2753" t="str">
        <f t="shared" si="85"/>
        <v>5214</v>
      </c>
      <c r="L2753" t="s">
        <v>2941</v>
      </c>
      <c r="N2753"/>
      <c r="O2753" t="s">
        <v>265</v>
      </c>
    </row>
    <row r="2754" spans="1:29" x14ac:dyDescent="0.25">
      <c r="A2754">
        <v>202309</v>
      </c>
      <c r="B2754" t="s">
        <v>2939</v>
      </c>
      <c r="C2754" s="8">
        <v>3320</v>
      </c>
      <c r="D2754" s="8" t="str">
        <f t="shared" ref="D2754:D2817" si="86">B2754&amp;"-"&amp;C2754</f>
        <v>MKTG-3320</v>
      </c>
      <c r="E2754" t="s">
        <v>2945</v>
      </c>
      <c r="F2754" s="44" t="s">
        <v>210</v>
      </c>
      <c r="G2754" s="44" t="s">
        <v>261</v>
      </c>
      <c r="H2754" t="s">
        <v>817</v>
      </c>
      <c r="I2754" t="s">
        <v>818</v>
      </c>
      <c r="J2754" s="2">
        <v>521401</v>
      </c>
      <c r="K2754" t="str">
        <f t="shared" ref="K2754:K2817" si="87">LEFT(J2754, 4)</f>
        <v>5214</v>
      </c>
      <c r="L2754" t="s">
        <v>2941</v>
      </c>
      <c r="N2754"/>
      <c r="O2754" t="s">
        <v>265</v>
      </c>
    </row>
    <row r="2755" spans="1:29" x14ac:dyDescent="0.25">
      <c r="A2755">
        <v>201509</v>
      </c>
      <c r="B2755" t="s">
        <v>2939</v>
      </c>
      <c r="C2755" s="8">
        <v>3325</v>
      </c>
      <c r="D2755" s="8" t="str">
        <f t="shared" si="86"/>
        <v>MKTG-3325</v>
      </c>
      <c r="E2755" t="s">
        <v>2946</v>
      </c>
      <c r="F2755" s="44" t="s">
        <v>210</v>
      </c>
      <c r="G2755" s="44" t="s">
        <v>265</v>
      </c>
      <c r="H2755" t="s">
        <v>817</v>
      </c>
      <c r="I2755" t="s">
        <v>818</v>
      </c>
      <c r="J2755" s="2">
        <v>521401</v>
      </c>
      <c r="K2755" t="str">
        <f t="shared" si="87"/>
        <v>5214</v>
      </c>
      <c r="L2755" t="s">
        <v>2941</v>
      </c>
      <c r="N2755"/>
      <c r="O2755" t="s">
        <v>265</v>
      </c>
    </row>
    <row r="2756" spans="1:29" x14ac:dyDescent="0.25">
      <c r="A2756">
        <v>202409</v>
      </c>
      <c r="B2756" t="s">
        <v>2939</v>
      </c>
      <c r="C2756" s="8">
        <v>3330</v>
      </c>
      <c r="D2756" s="8" t="str">
        <f t="shared" si="86"/>
        <v>MKTG-3330</v>
      </c>
      <c r="E2756" t="s">
        <v>2947</v>
      </c>
      <c r="F2756" s="44" t="s">
        <v>210</v>
      </c>
      <c r="G2756" s="44" t="s">
        <v>265</v>
      </c>
      <c r="H2756" t="s">
        <v>817</v>
      </c>
      <c r="I2756" t="s">
        <v>818</v>
      </c>
      <c r="J2756" s="2">
        <v>521401</v>
      </c>
      <c r="K2756" t="str">
        <f t="shared" si="87"/>
        <v>5214</v>
      </c>
      <c r="L2756" t="s">
        <v>2941</v>
      </c>
      <c r="N2756"/>
      <c r="O2756" t="s">
        <v>265</v>
      </c>
    </row>
    <row r="2757" spans="1:29" x14ac:dyDescent="0.25">
      <c r="A2757">
        <v>202411</v>
      </c>
      <c r="B2757" t="s">
        <v>2939</v>
      </c>
      <c r="C2757" s="8">
        <v>3333</v>
      </c>
      <c r="D2757" s="8" t="str">
        <f t="shared" si="86"/>
        <v>MKTG-3333</v>
      </c>
      <c r="E2757" t="s">
        <v>2948</v>
      </c>
      <c r="F2757" s="44" t="s">
        <v>210</v>
      </c>
      <c r="G2757" s="44" t="s">
        <v>265</v>
      </c>
      <c r="H2757" t="s">
        <v>817</v>
      </c>
      <c r="I2757" t="s">
        <v>818</v>
      </c>
      <c r="J2757" s="2">
        <v>521401</v>
      </c>
      <c r="K2757" t="str">
        <f t="shared" si="87"/>
        <v>5214</v>
      </c>
      <c r="L2757" t="s">
        <v>2941</v>
      </c>
      <c r="N2757"/>
      <c r="O2757" t="s">
        <v>265</v>
      </c>
    </row>
    <row r="2758" spans="1:29" x14ac:dyDescent="0.25">
      <c r="A2758">
        <v>200609</v>
      </c>
      <c r="B2758" t="s">
        <v>2939</v>
      </c>
      <c r="C2758" s="8">
        <v>3340</v>
      </c>
      <c r="D2758" s="8" t="str">
        <f t="shared" si="86"/>
        <v>MKTG-3340</v>
      </c>
      <c r="E2758" t="s">
        <v>2949</v>
      </c>
      <c r="F2758" s="44" t="s">
        <v>2906</v>
      </c>
      <c r="G2758" s="44" t="s">
        <v>265</v>
      </c>
      <c r="H2758" t="s">
        <v>817</v>
      </c>
      <c r="I2758" t="s">
        <v>818</v>
      </c>
      <c r="J2758" s="2">
        <v>521803</v>
      </c>
      <c r="K2758" t="str">
        <f t="shared" si="87"/>
        <v>5218</v>
      </c>
      <c r="L2758" t="s">
        <v>2950</v>
      </c>
      <c r="M2758" t="s">
        <v>280</v>
      </c>
      <c r="N2758"/>
      <c r="O2758" t="s">
        <v>265</v>
      </c>
      <c r="P2758">
        <v>1</v>
      </c>
      <c r="Q2758">
        <v>1</v>
      </c>
      <c r="R2758">
        <v>1790</v>
      </c>
      <c r="S2758">
        <v>1</v>
      </c>
      <c r="T2758">
        <v>3</v>
      </c>
      <c r="U2758">
        <v>0</v>
      </c>
      <c r="V2758">
        <v>0</v>
      </c>
      <c r="AA2758">
        <v>16</v>
      </c>
      <c r="AB2758" t="s">
        <v>282</v>
      </c>
      <c r="AC2758" t="s">
        <v>282</v>
      </c>
    </row>
    <row r="2759" spans="1:29" x14ac:dyDescent="0.25">
      <c r="A2759">
        <v>200609</v>
      </c>
      <c r="B2759" t="s">
        <v>2939</v>
      </c>
      <c r="C2759" s="8">
        <v>3345</v>
      </c>
      <c r="D2759" s="8" t="str">
        <f t="shared" si="86"/>
        <v>MKTG-3345</v>
      </c>
      <c r="E2759" t="s">
        <v>2951</v>
      </c>
      <c r="F2759" s="44" t="s">
        <v>206</v>
      </c>
      <c r="G2759" s="44" t="s">
        <v>265</v>
      </c>
      <c r="H2759" t="s">
        <v>817</v>
      </c>
      <c r="I2759" t="s">
        <v>818</v>
      </c>
      <c r="J2759" s="2">
        <v>521001</v>
      </c>
      <c r="K2759" t="str">
        <f t="shared" si="87"/>
        <v>5210</v>
      </c>
      <c r="L2759" t="s">
        <v>2873</v>
      </c>
      <c r="M2759" t="s">
        <v>280</v>
      </c>
      <c r="N2759"/>
      <c r="O2759" t="s">
        <v>265</v>
      </c>
      <c r="P2759">
        <v>1</v>
      </c>
      <c r="Q2759">
        <v>1</v>
      </c>
      <c r="R2759">
        <v>1790</v>
      </c>
      <c r="S2759">
        <v>1</v>
      </c>
      <c r="T2759">
        <v>3</v>
      </c>
      <c r="U2759">
        <v>0</v>
      </c>
      <c r="V2759">
        <v>0</v>
      </c>
      <c r="AA2759">
        <v>16</v>
      </c>
      <c r="AB2759" t="s">
        <v>282</v>
      </c>
      <c r="AC2759" t="s">
        <v>282</v>
      </c>
    </row>
    <row r="2760" spans="1:29" x14ac:dyDescent="0.25">
      <c r="A2760">
        <v>202409</v>
      </c>
      <c r="B2760" t="s">
        <v>2939</v>
      </c>
      <c r="C2760" s="8">
        <v>3350</v>
      </c>
      <c r="D2760" s="8" t="str">
        <f t="shared" si="86"/>
        <v>MKTG-3350</v>
      </c>
      <c r="E2760" t="s">
        <v>2952</v>
      </c>
      <c r="F2760" s="44" t="s">
        <v>210</v>
      </c>
      <c r="G2760" s="44" t="s">
        <v>265</v>
      </c>
      <c r="H2760" t="s">
        <v>817</v>
      </c>
      <c r="I2760" t="s">
        <v>818</v>
      </c>
      <c r="J2760" s="2">
        <v>521401</v>
      </c>
      <c r="K2760" t="str">
        <f t="shared" si="87"/>
        <v>5214</v>
      </c>
      <c r="L2760" t="s">
        <v>2941</v>
      </c>
      <c r="M2760" t="s">
        <v>280</v>
      </c>
      <c r="N2760"/>
      <c r="P2760">
        <v>1</v>
      </c>
      <c r="Q2760">
        <v>1</v>
      </c>
      <c r="R2760">
        <v>1790</v>
      </c>
      <c r="S2760">
        <v>1</v>
      </c>
      <c r="T2760">
        <v>3</v>
      </c>
      <c r="U2760">
        <v>0</v>
      </c>
      <c r="V2760">
        <v>0</v>
      </c>
      <c r="AA2760">
        <v>16</v>
      </c>
      <c r="AB2760" t="s">
        <v>282</v>
      </c>
      <c r="AC2760" t="s">
        <v>282</v>
      </c>
    </row>
    <row r="2761" spans="1:29" x14ac:dyDescent="0.25">
      <c r="A2761">
        <v>202409</v>
      </c>
      <c r="B2761" t="s">
        <v>2939</v>
      </c>
      <c r="C2761" s="8">
        <v>3360</v>
      </c>
      <c r="D2761" s="8" t="str">
        <f t="shared" si="86"/>
        <v>MKTG-3360</v>
      </c>
      <c r="E2761" t="s">
        <v>2953</v>
      </c>
      <c r="F2761" s="44" t="s">
        <v>210</v>
      </c>
      <c r="G2761" s="44" t="s">
        <v>265</v>
      </c>
      <c r="H2761" t="s">
        <v>817</v>
      </c>
      <c r="I2761" t="s">
        <v>818</v>
      </c>
      <c r="J2761" s="2">
        <v>521401</v>
      </c>
      <c r="K2761" t="str">
        <f t="shared" si="87"/>
        <v>5214</v>
      </c>
      <c r="L2761" t="s">
        <v>2941</v>
      </c>
      <c r="M2761" t="s">
        <v>280</v>
      </c>
      <c r="N2761"/>
      <c r="P2761">
        <v>1</v>
      </c>
      <c r="Q2761">
        <v>1</v>
      </c>
      <c r="R2761">
        <v>1790</v>
      </c>
      <c r="S2761">
        <v>1</v>
      </c>
      <c r="T2761">
        <v>3</v>
      </c>
      <c r="U2761">
        <v>0</v>
      </c>
      <c r="V2761">
        <v>0</v>
      </c>
      <c r="AA2761">
        <v>16</v>
      </c>
      <c r="AB2761" t="s">
        <v>282</v>
      </c>
      <c r="AC2761" t="s">
        <v>282</v>
      </c>
    </row>
    <row r="2762" spans="1:29" x14ac:dyDescent="0.25">
      <c r="A2762">
        <v>202409</v>
      </c>
      <c r="B2762" t="s">
        <v>2939</v>
      </c>
      <c r="C2762" s="8">
        <v>4310</v>
      </c>
      <c r="D2762" s="8" t="str">
        <f t="shared" si="86"/>
        <v>MKTG-4310</v>
      </c>
      <c r="E2762" t="s">
        <v>2954</v>
      </c>
      <c r="F2762" s="44" t="s">
        <v>210</v>
      </c>
      <c r="G2762" s="44" t="s">
        <v>265</v>
      </c>
      <c r="H2762" t="s">
        <v>817</v>
      </c>
      <c r="I2762" t="s">
        <v>818</v>
      </c>
      <c r="J2762" s="2">
        <v>521401</v>
      </c>
      <c r="K2762" t="str">
        <f t="shared" si="87"/>
        <v>5214</v>
      </c>
      <c r="L2762" t="s">
        <v>2941</v>
      </c>
      <c r="N2762"/>
      <c r="O2762" t="s">
        <v>265</v>
      </c>
    </row>
    <row r="2763" spans="1:29" x14ac:dyDescent="0.25">
      <c r="A2763">
        <v>202409</v>
      </c>
      <c r="B2763" t="s">
        <v>2939</v>
      </c>
      <c r="C2763" s="8">
        <v>4320</v>
      </c>
      <c r="D2763" s="8" t="str">
        <f t="shared" si="86"/>
        <v>MKTG-4320</v>
      </c>
      <c r="E2763" t="s">
        <v>2955</v>
      </c>
      <c r="F2763" s="44" t="s">
        <v>210</v>
      </c>
      <c r="G2763" s="44" t="s">
        <v>265</v>
      </c>
      <c r="H2763" t="s">
        <v>817</v>
      </c>
      <c r="I2763" t="s">
        <v>818</v>
      </c>
      <c r="J2763" s="2">
        <v>521402</v>
      </c>
      <c r="K2763" t="str">
        <f t="shared" si="87"/>
        <v>5214</v>
      </c>
      <c r="L2763" t="s">
        <v>2956</v>
      </c>
      <c r="N2763"/>
      <c r="O2763" t="s">
        <v>265</v>
      </c>
    </row>
    <row r="2764" spans="1:29" x14ac:dyDescent="0.25">
      <c r="A2764">
        <v>202409</v>
      </c>
      <c r="B2764" t="s">
        <v>2939</v>
      </c>
      <c r="C2764" s="8">
        <v>4330</v>
      </c>
      <c r="D2764" s="8" t="str">
        <f t="shared" si="86"/>
        <v>MKTG-4330</v>
      </c>
      <c r="E2764" t="s">
        <v>2957</v>
      </c>
      <c r="F2764" s="44" t="s">
        <v>210</v>
      </c>
      <c r="G2764" s="44" t="s">
        <v>265</v>
      </c>
      <c r="H2764" t="s">
        <v>817</v>
      </c>
      <c r="I2764" t="s">
        <v>818</v>
      </c>
      <c r="J2764" s="2">
        <v>521401</v>
      </c>
      <c r="K2764" t="str">
        <f t="shared" si="87"/>
        <v>5214</v>
      </c>
      <c r="L2764" t="s">
        <v>2941</v>
      </c>
      <c r="M2764" t="s">
        <v>280</v>
      </c>
      <c r="N2764"/>
      <c r="P2764">
        <v>1</v>
      </c>
      <c r="Q2764">
        <v>1</v>
      </c>
      <c r="R2764">
        <v>1790</v>
      </c>
      <c r="S2764">
        <v>1</v>
      </c>
      <c r="T2764">
        <v>4</v>
      </c>
      <c r="U2764">
        <v>0</v>
      </c>
      <c r="V2764">
        <v>0</v>
      </c>
      <c r="AA2764">
        <v>16</v>
      </c>
      <c r="AB2764" t="s">
        <v>282</v>
      </c>
      <c r="AC2764" t="s">
        <v>282</v>
      </c>
    </row>
    <row r="2765" spans="1:29" x14ac:dyDescent="0.25">
      <c r="A2765">
        <v>200609</v>
      </c>
      <c r="B2765" t="s">
        <v>2939</v>
      </c>
      <c r="C2765" s="8">
        <v>4340</v>
      </c>
      <c r="D2765" s="8" t="str">
        <f t="shared" si="86"/>
        <v>MKTG-4340</v>
      </c>
      <c r="E2765" t="s">
        <v>2958</v>
      </c>
      <c r="F2765" s="44" t="s">
        <v>210</v>
      </c>
      <c r="G2765" s="44" t="s">
        <v>265</v>
      </c>
      <c r="H2765" t="s">
        <v>817</v>
      </c>
      <c r="I2765" t="s">
        <v>818</v>
      </c>
      <c r="J2765" s="2">
        <v>521403</v>
      </c>
      <c r="K2765" t="str">
        <f t="shared" si="87"/>
        <v>5214</v>
      </c>
      <c r="L2765" t="s">
        <v>2959</v>
      </c>
      <c r="M2765" t="s">
        <v>280</v>
      </c>
      <c r="N2765"/>
      <c r="O2765" t="s">
        <v>265</v>
      </c>
      <c r="P2765">
        <v>1</v>
      </c>
      <c r="Q2765">
        <v>1</v>
      </c>
      <c r="R2765">
        <v>1790</v>
      </c>
      <c r="S2765">
        <v>1</v>
      </c>
      <c r="T2765">
        <v>4</v>
      </c>
      <c r="U2765">
        <v>0</v>
      </c>
      <c r="V2765">
        <v>0</v>
      </c>
      <c r="AA2765">
        <v>16</v>
      </c>
      <c r="AB2765" t="s">
        <v>282</v>
      </c>
      <c r="AC2765" t="s">
        <v>282</v>
      </c>
    </row>
    <row r="2766" spans="1:29" x14ac:dyDescent="0.25">
      <c r="A2766">
        <v>202409</v>
      </c>
      <c r="B2766" t="s">
        <v>2939</v>
      </c>
      <c r="C2766" s="8">
        <v>4350</v>
      </c>
      <c r="D2766" s="8" t="str">
        <f t="shared" si="86"/>
        <v>MKTG-4350</v>
      </c>
      <c r="E2766" t="s">
        <v>2960</v>
      </c>
      <c r="F2766" s="44" t="s">
        <v>210</v>
      </c>
      <c r="G2766" s="44" t="s">
        <v>261</v>
      </c>
      <c r="H2766" t="s">
        <v>817</v>
      </c>
      <c r="I2766" t="s">
        <v>818</v>
      </c>
      <c r="J2766" s="2">
        <v>521401</v>
      </c>
      <c r="K2766" t="str">
        <f t="shared" si="87"/>
        <v>5214</v>
      </c>
      <c r="L2766" t="s">
        <v>2941</v>
      </c>
      <c r="N2766"/>
      <c r="O2766" t="s">
        <v>265</v>
      </c>
    </row>
    <row r="2767" spans="1:29" x14ac:dyDescent="0.25">
      <c r="A2767">
        <v>202409</v>
      </c>
      <c r="B2767" t="s">
        <v>2939</v>
      </c>
      <c r="C2767" s="8">
        <v>4355</v>
      </c>
      <c r="D2767" s="8" t="str">
        <f t="shared" si="86"/>
        <v>MKTG-4355</v>
      </c>
      <c r="E2767" t="s">
        <v>2961</v>
      </c>
      <c r="F2767" s="44" t="s">
        <v>210</v>
      </c>
      <c r="G2767" s="44" t="s">
        <v>265</v>
      </c>
      <c r="H2767" t="s">
        <v>817</v>
      </c>
      <c r="I2767" t="s">
        <v>818</v>
      </c>
      <c r="J2767" s="2">
        <v>521401</v>
      </c>
      <c r="K2767" t="str">
        <f t="shared" si="87"/>
        <v>5214</v>
      </c>
      <c r="L2767" t="s">
        <v>2941</v>
      </c>
      <c r="M2767" t="s">
        <v>280</v>
      </c>
      <c r="N2767"/>
      <c r="P2767">
        <v>1</v>
      </c>
      <c r="Q2767">
        <v>1</v>
      </c>
      <c r="R2767">
        <v>1790</v>
      </c>
      <c r="S2767">
        <v>1</v>
      </c>
      <c r="T2767">
        <v>4</v>
      </c>
      <c r="U2767">
        <v>0</v>
      </c>
      <c r="V2767">
        <v>0</v>
      </c>
      <c r="AA2767">
        <v>16</v>
      </c>
      <c r="AB2767" t="s">
        <v>282</v>
      </c>
      <c r="AC2767" t="s">
        <v>282</v>
      </c>
    </row>
    <row r="2768" spans="1:29" x14ac:dyDescent="0.25">
      <c r="A2768">
        <v>202409</v>
      </c>
      <c r="B2768" t="s">
        <v>2939</v>
      </c>
      <c r="C2768" s="8">
        <v>4360</v>
      </c>
      <c r="D2768" s="8" t="str">
        <f t="shared" si="86"/>
        <v>MKTG-4360</v>
      </c>
      <c r="E2768" t="s">
        <v>2953</v>
      </c>
      <c r="F2768" s="44" t="s">
        <v>210</v>
      </c>
      <c r="G2768" s="44" t="s">
        <v>261</v>
      </c>
      <c r="H2768" t="s">
        <v>817</v>
      </c>
      <c r="I2768" t="s">
        <v>818</v>
      </c>
      <c r="J2768" s="2">
        <v>521401</v>
      </c>
      <c r="K2768" t="str">
        <f t="shared" si="87"/>
        <v>5214</v>
      </c>
      <c r="L2768" t="s">
        <v>2941</v>
      </c>
      <c r="N2768"/>
      <c r="O2768" t="s">
        <v>265</v>
      </c>
    </row>
    <row r="2769" spans="1:29" x14ac:dyDescent="0.25">
      <c r="A2769">
        <v>202409</v>
      </c>
      <c r="B2769" t="s">
        <v>2939</v>
      </c>
      <c r="C2769" s="8">
        <v>4380</v>
      </c>
      <c r="D2769" s="8" t="str">
        <f t="shared" si="86"/>
        <v>MKTG-4380</v>
      </c>
      <c r="E2769" t="s">
        <v>2960</v>
      </c>
      <c r="F2769" s="44" t="s">
        <v>210</v>
      </c>
      <c r="G2769" s="44" t="s">
        <v>265</v>
      </c>
      <c r="H2769" t="s">
        <v>817</v>
      </c>
      <c r="I2769" t="s">
        <v>818</v>
      </c>
      <c r="J2769" s="2">
        <v>521401</v>
      </c>
      <c r="K2769" t="str">
        <f t="shared" si="87"/>
        <v>5214</v>
      </c>
      <c r="L2769" t="s">
        <v>2941</v>
      </c>
      <c r="M2769" t="s">
        <v>280</v>
      </c>
      <c r="N2769"/>
      <c r="P2769">
        <v>1</v>
      </c>
      <c r="Q2769">
        <v>1</v>
      </c>
      <c r="R2769">
        <v>1790</v>
      </c>
      <c r="S2769">
        <v>1</v>
      </c>
      <c r="T2769">
        <v>4</v>
      </c>
      <c r="U2769">
        <v>0</v>
      </c>
      <c r="V2769">
        <v>0</v>
      </c>
      <c r="AA2769">
        <v>16</v>
      </c>
      <c r="AB2769" t="s">
        <v>282</v>
      </c>
      <c r="AC2769" t="s">
        <v>282</v>
      </c>
    </row>
    <row r="2770" spans="1:29" x14ac:dyDescent="0.25">
      <c r="A2770">
        <v>202109</v>
      </c>
      <c r="B2770" t="s">
        <v>2939</v>
      </c>
      <c r="C2770" s="8">
        <v>4390</v>
      </c>
      <c r="D2770" s="8" t="str">
        <f t="shared" si="86"/>
        <v>MKTG-4390</v>
      </c>
      <c r="E2770" t="s">
        <v>2962</v>
      </c>
      <c r="F2770" s="44" t="s">
        <v>210</v>
      </c>
      <c r="G2770" s="44" t="s">
        <v>265</v>
      </c>
      <c r="H2770" t="s">
        <v>817</v>
      </c>
      <c r="I2770" t="s">
        <v>818</v>
      </c>
      <c r="J2770" s="2">
        <v>521401</v>
      </c>
      <c r="K2770" t="str">
        <f t="shared" si="87"/>
        <v>5214</v>
      </c>
      <c r="L2770" t="s">
        <v>2941</v>
      </c>
      <c r="M2770" t="s">
        <v>280</v>
      </c>
      <c r="N2770"/>
      <c r="O2770" t="s">
        <v>265</v>
      </c>
      <c r="P2770">
        <v>1</v>
      </c>
      <c r="Q2770">
        <v>1</v>
      </c>
      <c r="R2770">
        <v>1790</v>
      </c>
      <c r="S2770">
        <v>1</v>
      </c>
      <c r="T2770">
        <v>4</v>
      </c>
      <c r="U2770">
        <v>0</v>
      </c>
      <c r="V2770">
        <v>0</v>
      </c>
      <c r="AA2770">
        <v>16</v>
      </c>
      <c r="AB2770" t="s">
        <v>282</v>
      </c>
      <c r="AC2770" t="s">
        <v>282</v>
      </c>
    </row>
    <row r="2771" spans="1:29" x14ac:dyDescent="0.25">
      <c r="A2771">
        <v>200609</v>
      </c>
      <c r="B2771" t="s">
        <v>2939</v>
      </c>
      <c r="C2771" s="8">
        <v>4396</v>
      </c>
      <c r="D2771" s="8" t="str">
        <f t="shared" si="86"/>
        <v>MKTG-4396</v>
      </c>
      <c r="E2771" t="s">
        <v>297</v>
      </c>
      <c r="F2771" s="44" t="s">
        <v>210</v>
      </c>
      <c r="G2771" s="44" t="s">
        <v>265</v>
      </c>
      <c r="H2771" t="s">
        <v>817</v>
      </c>
      <c r="I2771" t="s">
        <v>818</v>
      </c>
      <c r="J2771" s="2">
        <v>521401</v>
      </c>
      <c r="K2771" t="str">
        <f t="shared" si="87"/>
        <v>5214</v>
      </c>
      <c r="L2771" t="s">
        <v>2941</v>
      </c>
      <c r="M2771" t="s">
        <v>280</v>
      </c>
      <c r="N2771"/>
      <c r="O2771" t="s">
        <v>265</v>
      </c>
      <c r="P2771">
        <v>5</v>
      </c>
      <c r="Q2771">
        <v>1</v>
      </c>
      <c r="R2771">
        <v>1790</v>
      </c>
      <c r="S2771">
        <v>1</v>
      </c>
      <c r="T2771">
        <v>4</v>
      </c>
      <c r="U2771">
        <v>0</v>
      </c>
      <c r="V2771">
        <v>0</v>
      </c>
      <c r="AA2771">
        <v>16</v>
      </c>
      <c r="AB2771" t="s">
        <v>282</v>
      </c>
      <c r="AC2771" t="s">
        <v>282</v>
      </c>
    </row>
    <row r="2772" spans="1:29" x14ac:dyDescent="0.25">
      <c r="A2772">
        <v>200609</v>
      </c>
      <c r="B2772" t="s">
        <v>2939</v>
      </c>
      <c r="C2772" s="8">
        <v>4398</v>
      </c>
      <c r="D2772" s="8" t="str">
        <f t="shared" si="86"/>
        <v>MKTG-4398</v>
      </c>
      <c r="E2772" t="s">
        <v>2963</v>
      </c>
      <c r="F2772" s="44" t="s">
        <v>210</v>
      </c>
      <c r="G2772" s="44" t="s">
        <v>265</v>
      </c>
      <c r="H2772" t="s">
        <v>817</v>
      </c>
      <c r="I2772" t="s">
        <v>818</v>
      </c>
      <c r="J2772" s="2">
        <v>521401</v>
      </c>
      <c r="K2772" t="str">
        <f t="shared" si="87"/>
        <v>5214</v>
      </c>
      <c r="L2772" t="s">
        <v>2941</v>
      </c>
      <c r="M2772" t="s">
        <v>280</v>
      </c>
      <c r="N2772"/>
      <c r="O2772" t="s">
        <v>265</v>
      </c>
      <c r="P2772">
        <v>3</v>
      </c>
      <c r="Q2772">
        <v>1</v>
      </c>
      <c r="R2772">
        <v>1790</v>
      </c>
      <c r="S2772">
        <v>1</v>
      </c>
      <c r="T2772">
        <v>4</v>
      </c>
      <c r="U2772">
        <v>0</v>
      </c>
      <c r="V2772">
        <v>0</v>
      </c>
      <c r="AA2772">
        <v>16</v>
      </c>
      <c r="AB2772" t="s">
        <v>282</v>
      </c>
      <c r="AC2772" t="s">
        <v>282</v>
      </c>
    </row>
    <row r="2773" spans="1:29" x14ac:dyDescent="0.25">
      <c r="A2773">
        <v>202309</v>
      </c>
      <c r="B2773" t="s">
        <v>2939</v>
      </c>
      <c r="C2773" s="8">
        <v>5311</v>
      </c>
      <c r="D2773" s="8" t="str">
        <f t="shared" si="86"/>
        <v>MKTG-5311</v>
      </c>
      <c r="E2773" t="s">
        <v>2964</v>
      </c>
      <c r="F2773" s="44" t="s">
        <v>210</v>
      </c>
      <c r="G2773" s="44" t="s">
        <v>261</v>
      </c>
      <c r="H2773" t="s">
        <v>817</v>
      </c>
      <c r="I2773" t="s">
        <v>818</v>
      </c>
      <c r="J2773" s="2">
        <v>521401</v>
      </c>
      <c r="K2773" t="str">
        <f t="shared" si="87"/>
        <v>5214</v>
      </c>
      <c r="L2773" t="s">
        <v>2941</v>
      </c>
      <c r="N2773"/>
      <c r="O2773" t="s">
        <v>265</v>
      </c>
    </row>
    <row r="2774" spans="1:29" x14ac:dyDescent="0.25">
      <c r="A2774">
        <v>202209</v>
      </c>
      <c r="B2774" t="s">
        <v>2939</v>
      </c>
      <c r="C2774" s="8">
        <v>5320</v>
      </c>
      <c r="D2774" s="8" t="str">
        <f t="shared" si="86"/>
        <v>MKTG-5320</v>
      </c>
      <c r="E2774" t="s">
        <v>2965</v>
      </c>
      <c r="F2774" s="44" t="s">
        <v>210</v>
      </c>
      <c r="G2774" s="44" t="s">
        <v>265</v>
      </c>
      <c r="H2774" t="s">
        <v>817</v>
      </c>
      <c r="I2774" t="s">
        <v>818</v>
      </c>
      <c r="J2774" s="2">
        <v>521401</v>
      </c>
      <c r="K2774" t="str">
        <f t="shared" si="87"/>
        <v>5214</v>
      </c>
      <c r="L2774" t="s">
        <v>2941</v>
      </c>
      <c r="N2774"/>
      <c r="O2774" t="s">
        <v>265</v>
      </c>
    </row>
    <row r="2775" spans="1:29" x14ac:dyDescent="0.25">
      <c r="A2775">
        <v>201909</v>
      </c>
      <c r="B2775" t="s">
        <v>2939</v>
      </c>
      <c r="C2775" s="8">
        <v>5330</v>
      </c>
      <c r="D2775" s="8" t="str">
        <f t="shared" si="86"/>
        <v>MKTG-5330</v>
      </c>
      <c r="E2775" t="s">
        <v>2953</v>
      </c>
      <c r="F2775" s="44" t="s">
        <v>210</v>
      </c>
      <c r="G2775" s="44" t="s">
        <v>265</v>
      </c>
      <c r="H2775" t="s">
        <v>817</v>
      </c>
      <c r="I2775" t="s">
        <v>818</v>
      </c>
      <c r="J2775" s="2">
        <v>521401</v>
      </c>
      <c r="K2775" t="str">
        <f t="shared" si="87"/>
        <v>5214</v>
      </c>
      <c r="L2775" t="s">
        <v>2941</v>
      </c>
      <c r="M2775" t="s">
        <v>280</v>
      </c>
      <c r="N2775"/>
      <c r="O2775" t="s">
        <v>265</v>
      </c>
      <c r="P2775">
        <v>1</v>
      </c>
      <c r="Q2775">
        <v>1</v>
      </c>
      <c r="R2775">
        <v>1790</v>
      </c>
      <c r="S2775">
        <v>1</v>
      </c>
      <c r="T2775">
        <v>5</v>
      </c>
      <c r="U2775">
        <v>0</v>
      </c>
      <c r="V2775">
        <v>0</v>
      </c>
      <c r="AA2775">
        <v>16</v>
      </c>
      <c r="AB2775" t="s">
        <v>282</v>
      </c>
      <c r="AC2775" t="s">
        <v>282</v>
      </c>
    </row>
    <row r="2776" spans="1:29" x14ac:dyDescent="0.25">
      <c r="A2776">
        <v>200609</v>
      </c>
      <c r="B2776" t="s">
        <v>2939</v>
      </c>
      <c r="C2776" s="8">
        <v>5335</v>
      </c>
      <c r="D2776" s="8" t="str">
        <f t="shared" si="86"/>
        <v>MKTG-5335</v>
      </c>
      <c r="E2776" t="s">
        <v>2966</v>
      </c>
      <c r="F2776" s="44" t="s">
        <v>210</v>
      </c>
      <c r="G2776" s="44" t="s">
        <v>265</v>
      </c>
      <c r="H2776" t="s">
        <v>817</v>
      </c>
      <c r="I2776" t="s">
        <v>818</v>
      </c>
      <c r="J2776" s="2">
        <v>521403</v>
      </c>
      <c r="K2776" t="str">
        <f t="shared" si="87"/>
        <v>5214</v>
      </c>
      <c r="L2776" t="s">
        <v>2959</v>
      </c>
      <c r="M2776" t="s">
        <v>280</v>
      </c>
      <c r="N2776"/>
      <c r="O2776" t="s">
        <v>265</v>
      </c>
      <c r="P2776">
        <v>1</v>
      </c>
      <c r="Q2776">
        <v>1</v>
      </c>
      <c r="R2776">
        <v>1790</v>
      </c>
      <c r="S2776">
        <v>1</v>
      </c>
      <c r="T2776">
        <v>5</v>
      </c>
      <c r="U2776">
        <v>0</v>
      </c>
      <c r="V2776">
        <v>0</v>
      </c>
      <c r="AA2776">
        <v>16</v>
      </c>
      <c r="AB2776" t="s">
        <v>282</v>
      </c>
      <c r="AC2776" t="s">
        <v>282</v>
      </c>
    </row>
    <row r="2777" spans="1:29" x14ac:dyDescent="0.25">
      <c r="A2777">
        <v>200609</v>
      </c>
      <c r="B2777" t="s">
        <v>2939</v>
      </c>
      <c r="C2777" s="8">
        <v>5350</v>
      </c>
      <c r="D2777" s="8" t="str">
        <f t="shared" si="86"/>
        <v>MKTG-5350</v>
      </c>
      <c r="E2777" t="s">
        <v>2960</v>
      </c>
      <c r="F2777" s="44" t="s">
        <v>210</v>
      </c>
      <c r="G2777" s="44" t="s">
        <v>265</v>
      </c>
      <c r="H2777" t="s">
        <v>817</v>
      </c>
      <c r="I2777" t="s">
        <v>818</v>
      </c>
      <c r="J2777" s="2">
        <v>521401</v>
      </c>
      <c r="K2777" t="str">
        <f t="shared" si="87"/>
        <v>5214</v>
      </c>
      <c r="L2777" t="s">
        <v>2941</v>
      </c>
      <c r="M2777" t="s">
        <v>280</v>
      </c>
      <c r="N2777"/>
      <c r="O2777" t="s">
        <v>265</v>
      </c>
      <c r="P2777">
        <v>1</v>
      </c>
      <c r="Q2777">
        <v>1</v>
      </c>
      <c r="R2777">
        <v>1790</v>
      </c>
      <c r="S2777">
        <v>1</v>
      </c>
      <c r="T2777">
        <v>5</v>
      </c>
      <c r="U2777">
        <v>0</v>
      </c>
      <c r="V2777">
        <v>0</v>
      </c>
      <c r="AA2777">
        <v>16</v>
      </c>
      <c r="AB2777" t="s">
        <v>282</v>
      </c>
      <c r="AC2777" t="s">
        <v>282</v>
      </c>
    </row>
    <row r="2778" spans="1:29" x14ac:dyDescent="0.25">
      <c r="A2778">
        <v>202409</v>
      </c>
      <c r="B2778" t="s">
        <v>2939</v>
      </c>
      <c r="C2778" s="8">
        <v>5360</v>
      </c>
      <c r="D2778" s="8" t="str">
        <f t="shared" si="86"/>
        <v>MKTG-5360</v>
      </c>
      <c r="E2778" t="s">
        <v>2967</v>
      </c>
      <c r="F2778" s="44" t="s">
        <v>210</v>
      </c>
      <c r="G2778" s="44" t="s">
        <v>261</v>
      </c>
      <c r="H2778" t="s">
        <v>817</v>
      </c>
      <c r="I2778" t="s">
        <v>818</v>
      </c>
      <c r="J2778" s="2">
        <v>521402</v>
      </c>
      <c r="K2778" t="str">
        <f t="shared" si="87"/>
        <v>5214</v>
      </c>
      <c r="L2778" t="s">
        <v>2956</v>
      </c>
      <c r="N2778"/>
      <c r="O2778" t="s">
        <v>265</v>
      </c>
    </row>
    <row r="2779" spans="1:29" x14ac:dyDescent="0.25">
      <c r="A2779">
        <v>200609</v>
      </c>
      <c r="B2779" t="s">
        <v>2939</v>
      </c>
      <c r="C2779" s="8">
        <v>5370</v>
      </c>
      <c r="D2779" s="8" t="str">
        <f t="shared" si="86"/>
        <v>MKTG-5370</v>
      </c>
      <c r="E2779" t="s">
        <v>315</v>
      </c>
      <c r="F2779" s="44" t="s">
        <v>210</v>
      </c>
      <c r="G2779" s="44" t="s">
        <v>265</v>
      </c>
      <c r="H2779" t="s">
        <v>817</v>
      </c>
      <c r="I2779" t="s">
        <v>818</v>
      </c>
      <c r="J2779" s="2">
        <v>521401</v>
      </c>
      <c r="K2779" t="str">
        <f t="shared" si="87"/>
        <v>5214</v>
      </c>
      <c r="L2779" t="s">
        <v>2941</v>
      </c>
      <c r="M2779" t="s">
        <v>280</v>
      </c>
      <c r="N2779"/>
      <c r="O2779" t="s">
        <v>265</v>
      </c>
      <c r="P2779">
        <v>4</v>
      </c>
      <c r="Q2779">
        <v>1</v>
      </c>
      <c r="R2779">
        <v>1790</v>
      </c>
      <c r="S2779">
        <v>1</v>
      </c>
      <c r="T2779">
        <v>5</v>
      </c>
      <c r="U2779">
        <v>0</v>
      </c>
      <c r="V2779">
        <v>0</v>
      </c>
      <c r="AA2779">
        <v>16</v>
      </c>
      <c r="AB2779" t="s">
        <v>282</v>
      </c>
      <c r="AC2779" t="s">
        <v>282</v>
      </c>
    </row>
    <row r="2780" spans="1:29" x14ac:dyDescent="0.25">
      <c r="A2780">
        <v>200609</v>
      </c>
      <c r="B2780" t="s">
        <v>2939</v>
      </c>
      <c r="C2780" s="8">
        <v>5396</v>
      </c>
      <c r="D2780" s="8" t="str">
        <f t="shared" si="86"/>
        <v>MKTG-5396</v>
      </c>
      <c r="E2780" t="s">
        <v>585</v>
      </c>
      <c r="F2780" s="44" t="s">
        <v>210</v>
      </c>
      <c r="G2780" s="44" t="s">
        <v>265</v>
      </c>
      <c r="H2780" t="s">
        <v>817</v>
      </c>
      <c r="I2780" t="s">
        <v>818</v>
      </c>
      <c r="J2780" s="2">
        <v>521401</v>
      </c>
      <c r="K2780" t="str">
        <f t="shared" si="87"/>
        <v>5214</v>
      </c>
      <c r="L2780" t="s">
        <v>2941</v>
      </c>
      <c r="M2780" t="s">
        <v>280</v>
      </c>
      <c r="N2780"/>
      <c r="O2780" t="s">
        <v>265</v>
      </c>
      <c r="P2780">
        <v>5</v>
      </c>
      <c r="Q2780">
        <v>1</v>
      </c>
      <c r="R2780">
        <v>1790</v>
      </c>
      <c r="S2780">
        <v>1</v>
      </c>
      <c r="T2780">
        <v>5</v>
      </c>
      <c r="U2780">
        <v>0</v>
      </c>
      <c r="V2780">
        <v>0</v>
      </c>
      <c r="AA2780">
        <v>16</v>
      </c>
      <c r="AB2780" t="s">
        <v>282</v>
      </c>
      <c r="AC2780" t="s">
        <v>282</v>
      </c>
    </row>
    <row r="2781" spans="1:29" x14ac:dyDescent="0.25">
      <c r="A2781">
        <v>202209</v>
      </c>
      <c r="B2781" t="s">
        <v>2968</v>
      </c>
      <c r="C2781" s="8">
        <v>1101</v>
      </c>
      <c r="D2781" s="8" t="str">
        <f t="shared" si="86"/>
        <v>MSCI-1101</v>
      </c>
      <c r="E2781" t="s">
        <v>2969</v>
      </c>
      <c r="F2781" s="44" t="s">
        <v>119</v>
      </c>
      <c r="G2781" s="44" t="s">
        <v>261</v>
      </c>
      <c r="H2781" t="s">
        <v>2431</v>
      </c>
      <c r="I2781" t="s">
        <v>2432</v>
      </c>
      <c r="J2781" s="2">
        <v>280301</v>
      </c>
      <c r="K2781" t="str">
        <f t="shared" si="87"/>
        <v>2803</v>
      </c>
      <c r="L2781" t="s">
        <v>2550</v>
      </c>
      <c r="N2781"/>
      <c r="O2781" t="s">
        <v>265</v>
      </c>
    </row>
    <row r="2782" spans="1:29" x14ac:dyDescent="0.25">
      <c r="A2782">
        <v>202209</v>
      </c>
      <c r="B2782" t="s">
        <v>2968</v>
      </c>
      <c r="C2782" s="8">
        <v>1102</v>
      </c>
      <c r="D2782" s="8" t="str">
        <f t="shared" si="86"/>
        <v>MSCI-1102</v>
      </c>
      <c r="E2782" t="s">
        <v>2970</v>
      </c>
      <c r="F2782" s="44" t="s">
        <v>119</v>
      </c>
      <c r="G2782" s="44" t="s">
        <v>261</v>
      </c>
      <c r="H2782" t="s">
        <v>2431</v>
      </c>
      <c r="I2782" t="s">
        <v>2432</v>
      </c>
      <c r="J2782" s="2">
        <v>280301</v>
      </c>
      <c r="K2782" t="str">
        <f t="shared" si="87"/>
        <v>2803</v>
      </c>
      <c r="L2782" t="s">
        <v>2550</v>
      </c>
      <c r="N2782"/>
      <c r="O2782" t="s">
        <v>265</v>
      </c>
    </row>
    <row r="2783" spans="1:29" x14ac:dyDescent="0.25">
      <c r="A2783">
        <v>202209</v>
      </c>
      <c r="B2783" t="s">
        <v>2968</v>
      </c>
      <c r="C2783" s="8">
        <v>1170</v>
      </c>
      <c r="D2783" s="8" t="str">
        <f t="shared" si="86"/>
        <v>MSCI-1170</v>
      </c>
      <c r="E2783" t="s">
        <v>2971</v>
      </c>
      <c r="F2783" s="44" t="s">
        <v>119</v>
      </c>
      <c r="G2783" s="44" t="s">
        <v>265</v>
      </c>
      <c r="H2783" t="s">
        <v>2431</v>
      </c>
      <c r="I2783" t="s">
        <v>2432</v>
      </c>
      <c r="J2783" s="2">
        <v>280301</v>
      </c>
      <c r="K2783" t="str">
        <f t="shared" si="87"/>
        <v>2803</v>
      </c>
      <c r="L2783" t="s">
        <v>2550</v>
      </c>
      <c r="M2783" t="s">
        <v>1720</v>
      </c>
      <c r="N2783"/>
      <c r="O2783" t="s">
        <v>265</v>
      </c>
      <c r="P2783">
        <v>1</v>
      </c>
      <c r="Q2783">
        <v>1</v>
      </c>
      <c r="R2783">
        <v>1702</v>
      </c>
      <c r="S2783">
        <v>1</v>
      </c>
      <c r="T2783">
        <v>1</v>
      </c>
      <c r="U2783">
        <v>0</v>
      </c>
      <c r="V2783">
        <v>0</v>
      </c>
      <c r="AA2783">
        <v>99</v>
      </c>
      <c r="AB2783" t="s">
        <v>282</v>
      </c>
      <c r="AC2783" t="s">
        <v>282</v>
      </c>
    </row>
    <row r="2784" spans="1:29" x14ac:dyDescent="0.25">
      <c r="A2784">
        <v>202309</v>
      </c>
      <c r="B2784" t="s">
        <v>2968</v>
      </c>
      <c r="C2784" s="8">
        <v>1171</v>
      </c>
      <c r="D2784" s="8" t="str">
        <f t="shared" si="86"/>
        <v>MSCI-1171</v>
      </c>
      <c r="E2784" t="s">
        <v>2972</v>
      </c>
      <c r="F2784" s="44" t="s">
        <v>119</v>
      </c>
      <c r="G2784" s="44" t="s">
        <v>265</v>
      </c>
      <c r="H2784" t="s">
        <v>2431</v>
      </c>
      <c r="I2784" t="s">
        <v>2432</v>
      </c>
      <c r="J2784" s="2">
        <v>280301</v>
      </c>
      <c r="K2784" t="str">
        <f t="shared" si="87"/>
        <v>2803</v>
      </c>
      <c r="L2784" t="s">
        <v>2550</v>
      </c>
      <c r="N2784"/>
      <c r="O2784" t="s">
        <v>265</v>
      </c>
    </row>
    <row r="2785" spans="1:29" x14ac:dyDescent="0.25">
      <c r="A2785">
        <v>201601</v>
      </c>
      <c r="B2785" t="s">
        <v>2968</v>
      </c>
      <c r="C2785" s="8">
        <v>1172</v>
      </c>
      <c r="D2785" s="8" t="str">
        <f t="shared" si="86"/>
        <v>MSCI-1172</v>
      </c>
      <c r="E2785" t="s">
        <v>2549</v>
      </c>
      <c r="F2785" s="44" t="s">
        <v>119</v>
      </c>
      <c r="G2785" s="44" t="s">
        <v>265</v>
      </c>
      <c r="H2785" t="s">
        <v>2431</v>
      </c>
      <c r="I2785" t="s">
        <v>2432</v>
      </c>
      <c r="J2785" s="2">
        <v>280301</v>
      </c>
      <c r="K2785" t="str">
        <f t="shared" si="87"/>
        <v>2803</v>
      </c>
      <c r="L2785" t="s">
        <v>2550</v>
      </c>
      <c r="N2785"/>
      <c r="O2785" t="s">
        <v>265</v>
      </c>
    </row>
    <row r="2786" spans="1:29" x14ac:dyDescent="0.25">
      <c r="A2786">
        <v>202209</v>
      </c>
      <c r="B2786" t="s">
        <v>2968</v>
      </c>
      <c r="C2786" s="8">
        <v>1370</v>
      </c>
      <c r="D2786" s="8" t="str">
        <f t="shared" si="86"/>
        <v>MSCI-1370</v>
      </c>
      <c r="E2786" t="s">
        <v>2973</v>
      </c>
      <c r="F2786" s="44" t="s">
        <v>119</v>
      </c>
      <c r="G2786" s="44" t="s">
        <v>261</v>
      </c>
      <c r="H2786" t="s">
        <v>2431</v>
      </c>
      <c r="I2786" t="s">
        <v>2432</v>
      </c>
      <c r="J2786" s="2">
        <v>280301</v>
      </c>
      <c r="K2786" t="str">
        <f t="shared" si="87"/>
        <v>2803</v>
      </c>
      <c r="L2786" t="s">
        <v>2550</v>
      </c>
      <c r="N2786"/>
      <c r="O2786" t="s">
        <v>265</v>
      </c>
    </row>
    <row r="2787" spans="1:29" x14ac:dyDescent="0.25">
      <c r="A2787">
        <v>202209</v>
      </c>
      <c r="B2787" t="s">
        <v>2968</v>
      </c>
      <c r="C2787" s="8">
        <v>1371</v>
      </c>
      <c r="D2787" s="8" t="str">
        <f t="shared" si="86"/>
        <v>MSCI-1371</v>
      </c>
      <c r="E2787" t="s">
        <v>2974</v>
      </c>
      <c r="F2787" s="44" t="s">
        <v>119</v>
      </c>
      <c r="G2787" s="44" t="s">
        <v>261</v>
      </c>
      <c r="H2787" t="s">
        <v>2431</v>
      </c>
      <c r="I2787" t="s">
        <v>2432</v>
      </c>
      <c r="J2787" s="2">
        <v>280301</v>
      </c>
      <c r="K2787" t="str">
        <f t="shared" si="87"/>
        <v>2803</v>
      </c>
      <c r="L2787" t="s">
        <v>2550</v>
      </c>
      <c r="N2787"/>
      <c r="O2787" t="s">
        <v>265</v>
      </c>
    </row>
    <row r="2788" spans="1:29" x14ac:dyDescent="0.25">
      <c r="A2788">
        <v>202209</v>
      </c>
      <c r="B2788" t="s">
        <v>2968</v>
      </c>
      <c r="C2788" s="8">
        <v>2170</v>
      </c>
      <c r="D2788" s="8" t="str">
        <f t="shared" si="86"/>
        <v>MSCI-2170</v>
      </c>
      <c r="E2788" t="s">
        <v>2975</v>
      </c>
      <c r="F2788" s="44" t="s">
        <v>2976</v>
      </c>
      <c r="G2788" s="44" t="s">
        <v>261</v>
      </c>
      <c r="H2788" t="s">
        <v>2431</v>
      </c>
      <c r="I2788" t="s">
        <v>2432</v>
      </c>
      <c r="J2788" s="2">
        <v>280602</v>
      </c>
      <c r="K2788" t="str">
        <f t="shared" si="87"/>
        <v>2806</v>
      </c>
      <c r="L2788" t="s">
        <v>2977</v>
      </c>
      <c r="N2788"/>
      <c r="O2788" t="s">
        <v>265</v>
      </c>
    </row>
    <row r="2789" spans="1:29" x14ac:dyDescent="0.25">
      <c r="A2789">
        <v>202209</v>
      </c>
      <c r="B2789" t="s">
        <v>2968</v>
      </c>
      <c r="C2789" s="8">
        <v>2171</v>
      </c>
      <c r="D2789" s="8" t="str">
        <f t="shared" si="86"/>
        <v>MSCI-2171</v>
      </c>
      <c r="E2789" t="s">
        <v>2978</v>
      </c>
      <c r="F2789" s="44" t="s">
        <v>2976</v>
      </c>
      <c r="G2789" s="44" t="s">
        <v>261</v>
      </c>
      <c r="H2789" t="s">
        <v>2431</v>
      </c>
      <c r="I2789" t="s">
        <v>2432</v>
      </c>
      <c r="J2789" s="2">
        <v>280602</v>
      </c>
      <c r="K2789" t="str">
        <f t="shared" si="87"/>
        <v>2806</v>
      </c>
      <c r="L2789" t="s">
        <v>2977</v>
      </c>
      <c r="N2789"/>
      <c r="O2789" t="s">
        <v>265</v>
      </c>
    </row>
    <row r="2790" spans="1:29" x14ac:dyDescent="0.25">
      <c r="A2790">
        <v>202209</v>
      </c>
      <c r="B2790" t="s">
        <v>2968</v>
      </c>
      <c r="C2790" s="8">
        <v>2270</v>
      </c>
      <c r="D2790" s="8" t="str">
        <f t="shared" si="86"/>
        <v>MSCI-2270</v>
      </c>
      <c r="E2790" t="s">
        <v>2979</v>
      </c>
      <c r="F2790" s="44" t="s">
        <v>119</v>
      </c>
      <c r="G2790" s="44" t="s">
        <v>265</v>
      </c>
      <c r="H2790" t="s">
        <v>2431</v>
      </c>
      <c r="I2790" t="s">
        <v>2432</v>
      </c>
      <c r="J2790" s="2">
        <v>280301</v>
      </c>
      <c r="K2790" t="str">
        <f t="shared" si="87"/>
        <v>2803</v>
      </c>
      <c r="L2790" t="s">
        <v>2550</v>
      </c>
      <c r="M2790" t="s">
        <v>1720</v>
      </c>
      <c r="N2790"/>
      <c r="O2790" t="s">
        <v>265</v>
      </c>
      <c r="P2790">
        <v>1</v>
      </c>
      <c r="Q2790">
        <v>1</v>
      </c>
      <c r="R2790">
        <v>1702</v>
      </c>
      <c r="S2790">
        <v>1</v>
      </c>
      <c r="T2790">
        <v>2</v>
      </c>
      <c r="U2790">
        <v>0</v>
      </c>
      <c r="V2790">
        <v>0</v>
      </c>
      <c r="AA2790">
        <v>99</v>
      </c>
      <c r="AB2790" t="s">
        <v>282</v>
      </c>
      <c r="AC2790" t="s">
        <v>282</v>
      </c>
    </row>
    <row r="2791" spans="1:29" x14ac:dyDescent="0.25">
      <c r="A2791">
        <v>202309</v>
      </c>
      <c r="B2791" t="s">
        <v>2968</v>
      </c>
      <c r="C2791" s="8">
        <v>2271</v>
      </c>
      <c r="D2791" s="8" t="str">
        <f t="shared" si="86"/>
        <v>MSCI-2271</v>
      </c>
      <c r="E2791" t="s">
        <v>2980</v>
      </c>
      <c r="F2791" s="44" t="s">
        <v>119</v>
      </c>
      <c r="G2791" s="44" t="s">
        <v>265</v>
      </c>
      <c r="H2791" t="s">
        <v>2431</v>
      </c>
      <c r="I2791" t="s">
        <v>2432</v>
      </c>
      <c r="J2791" s="2">
        <v>280301</v>
      </c>
      <c r="K2791" t="str">
        <f t="shared" si="87"/>
        <v>2803</v>
      </c>
      <c r="L2791" t="s">
        <v>2550</v>
      </c>
      <c r="N2791"/>
      <c r="O2791" t="s">
        <v>265</v>
      </c>
    </row>
    <row r="2792" spans="1:29" x14ac:dyDescent="0.25">
      <c r="A2792">
        <v>202009</v>
      </c>
      <c r="B2792" t="s">
        <v>2968</v>
      </c>
      <c r="C2792" s="8">
        <v>2370</v>
      </c>
      <c r="D2792" s="8" t="str">
        <f t="shared" si="86"/>
        <v>MSCI-2370</v>
      </c>
      <c r="E2792" t="s">
        <v>2981</v>
      </c>
      <c r="F2792" s="44" t="s">
        <v>119</v>
      </c>
      <c r="G2792" s="44" t="s">
        <v>261</v>
      </c>
      <c r="H2792" t="s">
        <v>2431</v>
      </c>
      <c r="I2792" t="s">
        <v>2432</v>
      </c>
      <c r="J2792" s="2">
        <v>280301</v>
      </c>
      <c r="K2792" t="str">
        <f t="shared" si="87"/>
        <v>2803</v>
      </c>
      <c r="L2792" t="s">
        <v>2550</v>
      </c>
      <c r="N2792"/>
      <c r="O2792" t="s">
        <v>265</v>
      </c>
    </row>
    <row r="2793" spans="1:29" x14ac:dyDescent="0.25">
      <c r="A2793">
        <v>202009</v>
      </c>
      <c r="B2793" t="s">
        <v>2968</v>
      </c>
      <c r="C2793" s="8">
        <v>2371</v>
      </c>
      <c r="D2793" s="8" t="str">
        <f t="shared" si="86"/>
        <v>MSCI-2371</v>
      </c>
      <c r="E2793" t="s">
        <v>2982</v>
      </c>
      <c r="F2793" s="44" t="s">
        <v>119</v>
      </c>
      <c r="G2793" s="44" t="s">
        <v>261</v>
      </c>
      <c r="H2793" t="s">
        <v>2431</v>
      </c>
      <c r="I2793" t="s">
        <v>2432</v>
      </c>
      <c r="J2793" s="2">
        <v>280301</v>
      </c>
      <c r="K2793" t="str">
        <f t="shared" si="87"/>
        <v>2803</v>
      </c>
      <c r="L2793" t="s">
        <v>2550</v>
      </c>
      <c r="N2793"/>
      <c r="O2793" t="s">
        <v>265</v>
      </c>
    </row>
    <row r="2794" spans="1:29" x14ac:dyDescent="0.25">
      <c r="A2794">
        <v>202209</v>
      </c>
      <c r="B2794" t="s">
        <v>2968</v>
      </c>
      <c r="C2794" s="8">
        <v>3103</v>
      </c>
      <c r="D2794" s="8" t="str">
        <f t="shared" si="86"/>
        <v>MSCI-3103</v>
      </c>
      <c r="E2794" t="s">
        <v>2983</v>
      </c>
      <c r="F2794" s="44" t="s">
        <v>2976</v>
      </c>
      <c r="G2794" s="44" t="s">
        <v>261</v>
      </c>
      <c r="H2794" t="s">
        <v>2431</v>
      </c>
      <c r="I2794" t="s">
        <v>2432</v>
      </c>
      <c r="J2794" s="2">
        <v>280602</v>
      </c>
      <c r="K2794" t="str">
        <f t="shared" si="87"/>
        <v>2806</v>
      </c>
      <c r="L2794" t="s">
        <v>2977</v>
      </c>
      <c r="N2794"/>
      <c r="O2794" t="s">
        <v>265</v>
      </c>
    </row>
    <row r="2795" spans="1:29" x14ac:dyDescent="0.25">
      <c r="A2795">
        <v>202209</v>
      </c>
      <c r="B2795" t="s">
        <v>2968</v>
      </c>
      <c r="C2795" s="8">
        <v>3104</v>
      </c>
      <c r="D2795" s="8" t="str">
        <f t="shared" si="86"/>
        <v>MSCI-3104</v>
      </c>
      <c r="E2795" t="s">
        <v>2984</v>
      </c>
      <c r="F2795" s="44" t="s">
        <v>2976</v>
      </c>
      <c r="G2795" s="44" t="s">
        <v>261</v>
      </c>
      <c r="H2795" t="s">
        <v>2431</v>
      </c>
      <c r="I2795" t="s">
        <v>2432</v>
      </c>
      <c r="J2795" s="2">
        <v>280602</v>
      </c>
      <c r="K2795" t="str">
        <f t="shared" si="87"/>
        <v>2806</v>
      </c>
      <c r="L2795" t="s">
        <v>2977</v>
      </c>
      <c r="N2795"/>
      <c r="O2795" t="s">
        <v>265</v>
      </c>
    </row>
    <row r="2796" spans="1:29" x14ac:dyDescent="0.25">
      <c r="A2796">
        <v>202009</v>
      </c>
      <c r="B2796" t="s">
        <v>2968</v>
      </c>
      <c r="C2796" s="8">
        <v>3301</v>
      </c>
      <c r="D2796" s="8" t="str">
        <f t="shared" si="86"/>
        <v>MSCI-3301</v>
      </c>
      <c r="E2796" t="s">
        <v>2985</v>
      </c>
      <c r="F2796" s="44" t="s">
        <v>119</v>
      </c>
      <c r="G2796" s="44" t="s">
        <v>265</v>
      </c>
      <c r="H2796" t="s">
        <v>2431</v>
      </c>
      <c r="I2796" t="s">
        <v>2432</v>
      </c>
      <c r="J2796" s="2">
        <v>280301</v>
      </c>
      <c r="K2796" t="str">
        <f t="shared" si="87"/>
        <v>2803</v>
      </c>
      <c r="L2796" t="s">
        <v>2550</v>
      </c>
      <c r="M2796" t="s">
        <v>1720</v>
      </c>
      <c r="N2796"/>
      <c r="O2796" t="s">
        <v>265</v>
      </c>
      <c r="P2796">
        <v>1</v>
      </c>
      <c r="Q2796">
        <v>1</v>
      </c>
      <c r="R2796">
        <v>1702</v>
      </c>
      <c r="S2796">
        <v>1</v>
      </c>
      <c r="T2796">
        <v>3</v>
      </c>
      <c r="U2796">
        <v>0</v>
      </c>
      <c r="V2796">
        <v>0</v>
      </c>
      <c r="AA2796">
        <v>99</v>
      </c>
      <c r="AB2796" t="s">
        <v>282</v>
      </c>
      <c r="AC2796" t="s">
        <v>282</v>
      </c>
    </row>
    <row r="2797" spans="1:29" x14ac:dyDescent="0.25">
      <c r="A2797">
        <v>202009</v>
      </c>
      <c r="B2797" t="s">
        <v>2968</v>
      </c>
      <c r="C2797" s="8">
        <v>3303</v>
      </c>
      <c r="D2797" s="8" t="str">
        <f t="shared" si="86"/>
        <v>MSCI-3303</v>
      </c>
      <c r="E2797" t="s">
        <v>2986</v>
      </c>
      <c r="F2797" s="44" t="s">
        <v>119</v>
      </c>
      <c r="G2797" s="44" t="s">
        <v>261</v>
      </c>
      <c r="H2797" t="s">
        <v>2431</v>
      </c>
      <c r="I2797" t="s">
        <v>2432</v>
      </c>
      <c r="J2797" s="2">
        <v>280301</v>
      </c>
      <c r="K2797" t="str">
        <f t="shared" si="87"/>
        <v>2803</v>
      </c>
      <c r="L2797" t="s">
        <v>2550</v>
      </c>
      <c r="N2797"/>
      <c r="O2797" t="s">
        <v>265</v>
      </c>
    </row>
    <row r="2798" spans="1:29" x14ac:dyDescent="0.25">
      <c r="A2798">
        <v>202109</v>
      </c>
      <c r="B2798" t="s">
        <v>2968</v>
      </c>
      <c r="C2798" s="8">
        <v>3304</v>
      </c>
      <c r="D2798" s="8" t="str">
        <f t="shared" si="86"/>
        <v>MSCI-3304</v>
      </c>
      <c r="E2798" t="s">
        <v>2987</v>
      </c>
      <c r="F2798" s="44" t="s">
        <v>119</v>
      </c>
      <c r="G2798" s="44" t="s">
        <v>261</v>
      </c>
      <c r="H2798" t="s">
        <v>2431</v>
      </c>
      <c r="I2798" t="s">
        <v>2432</v>
      </c>
      <c r="J2798" s="2">
        <v>280301</v>
      </c>
      <c r="K2798" t="str">
        <f t="shared" si="87"/>
        <v>2803</v>
      </c>
      <c r="L2798" t="s">
        <v>2550</v>
      </c>
      <c r="N2798"/>
      <c r="O2798" t="s">
        <v>265</v>
      </c>
    </row>
    <row r="2799" spans="1:29" x14ac:dyDescent="0.25">
      <c r="A2799">
        <v>202309</v>
      </c>
      <c r="B2799" t="s">
        <v>2968</v>
      </c>
      <c r="C2799" s="8">
        <v>3403</v>
      </c>
      <c r="D2799" s="8" t="str">
        <f t="shared" si="86"/>
        <v>MSCI-3403</v>
      </c>
      <c r="E2799" t="s">
        <v>2988</v>
      </c>
      <c r="F2799" s="44" t="s">
        <v>119</v>
      </c>
      <c r="G2799" s="44" t="s">
        <v>265</v>
      </c>
      <c r="H2799" t="s">
        <v>2431</v>
      </c>
      <c r="I2799" t="s">
        <v>2432</v>
      </c>
      <c r="J2799" s="2">
        <v>280301</v>
      </c>
      <c r="K2799" t="str">
        <f t="shared" si="87"/>
        <v>2803</v>
      </c>
      <c r="L2799" t="s">
        <v>2550</v>
      </c>
      <c r="N2799"/>
      <c r="O2799" t="s">
        <v>265</v>
      </c>
    </row>
    <row r="2800" spans="1:29" x14ac:dyDescent="0.25">
      <c r="A2800">
        <v>202309</v>
      </c>
      <c r="B2800" t="s">
        <v>2968</v>
      </c>
      <c r="C2800" s="8">
        <v>3404</v>
      </c>
      <c r="D2800" s="8" t="str">
        <f t="shared" si="86"/>
        <v>MSCI-3404</v>
      </c>
      <c r="E2800" t="s">
        <v>2989</v>
      </c>
      <c r="F2800" s="44" t="s">
        <v>119</v>
      </c>
      <c r="G2800" s="44" t="s">
        <v>265</v>
      </c>
      <c r="H2800" t="s">
        <v>2431</v>
      </c>
      <c r="I2800" t="s">
        <v>2432</v>
      </c>
      <c r="J2800" s="2">
        <v>280301</v>
      </c>
      <c r="K2800" t="str">
        <f t="shared" si="87"/>
        <v>2803</v>
      </c>
      <c r="L2800" t="s">
        <v>2550</v>
      </c>
      <c r="N2800"/>
      <c r="O2800" t="s">
        <v>265</v>
      </c>
    </row>
    <row r="2801" spans="1:29" x14ac:dyDescent="0.25">
      <c r="A2801">
        <v>202309</v>
      </c>
      <c r="B2801" t="s">
        <v>2968</v>
      </c>
      <c r="C2801" s="8">
        <v>3499</v>
      </c>
      <c r="D2801" s="8" t="str">
        <f t="shared" si="86"/>
        <v>MSCI-3499</v>
      </c>
      <c r="E2801" t="s">
        <v>2990</v>
      </c>
      <c r="F2801" s="44" t="s">
        <v>119</v>
      </c>
      <c r="G2801" s="44" t="s">
        <v>261</v>
      </c>
      <c r="H2801" t="s">
        <v>2431</v>
      </c>
      <c r="I2801" t="s">
        <v>2432</v>
      </c>
      <c r="J2801" s="2">
        <v>280301</v>
      </c>
      <c r="K2801" t="str">
        <f t="shared" si="87"/>
        <v>2803</v>
      </c>
      <c r="L2801" t="s">
        <v>2550</v>
      </c>
      <c r="N2801"/>
      <c r="O2801" t="s">
        <v>265</v>
      </c>
    </row>
    <row r="2802" spans="1:29" x14ac:dyDescent="0.25">
      <c r="A2802">
        <v>202209</v>
      </c>
      <c r="B2802" t="s">
        <v>2968</v>
      </c>
      <c r="C2802" s="8">
        <v>4103</v>
      </c>
      <c r="D2802" s="8" t="str">
        <f t="shared" si="86"/>
        <v>MSCI-4103</v>
      </c>
      <c r="E2802" t="s">
        <v>2991</v>
      </c>
      <c r="F2802" s="44" t="s">
        <v>2976</v>
      </c>
      <c r="G2802" s="44" t="s">
        <v>261</v>
      </c>
      <c r="H2802" t="s">
        <v>2431</v>
      </c>
      <c r="I2802" t="s">
        <v>2432</v>
      </c>
      <c r="J2802" s="2">
        <v>280602</v>
      </c>
      <c r="K2802" t="str">
        <f t="shared" si="87"/>
        <v>2806</v>
      </c>
      <c r="L2802" t="s">
        <v>2977</v>
      </c>
      <c r="N2802"/>
      <c r="O2802" t="s">
        <v>265</v>
      </c>
    </row>
    <row r="2803" spans="1:29" x14ac:dyDescent="0.25">
      <c r="A2803">
        <v>202209</v>
      </c>
      <c r="B2803" t="s">
        <v>2968</v>
      </c>
      <c r="C2803" s="8">
        <v>4104</v>
      </c>
      <c r="D2803" s="8" t="str">
        <f t="shared" si="86"/>
        <v>MSCI-4104</v>
      </c>
      <c r="E2803" t="s">
        <v>2992</v>
      </c>
      <c r="F2803" s="44" t="s">
        <v>2976</v>
      </c>
      <c r="G2803" s="44" t="s">
        <v>261</v>
      </c>
      <c r="H2803" t="s">
        <v>2431</v>
      </c>
      <c r="I2803" t="s">
        <v>2432</v>
      </c>
      <c r="J2803" s="2">
        <v>280602</v>
      </c>
      <c r="K2803" t="str">
        <f t="shared" si="87"/>
        <v>2806</v>
      </c>
      <c r="L2803" t="s">
        <v>2977</v>
      </c>
      <c r="N2803"/>
      <c r="O2803" t="s">
        <v>265</v>
      </c>
    </row>
    <row r="2804" spans="1:29" x14ac:dyDescent="0.25">
      <c r="A2804">
        <v>202009</v>
      </c>
      <c r="B2804" t="s">
        <v>2968</v>
      </c>
      <c r="C2804" s="8">
        <v>4303</v>
      </c>
      <c r="D2804" s="8" t="str">
        <f t="shared" si="86"/>
        <v>MSCI-4303</v>
      </c>
      <c r="E2804" t="s">
        <v>2993</v>
      </c>
      <c r="F2804" s="44" t="s">
        <v>119</v>
      </c>
      <c r="G2804" s="44" t="s">
        <v>261</v>
      </c>
      <c r="H2804" t="s">
        <v>2431</v>
      </c>
      <c r="I2804" t="s">
        <v>2432</v>
      </c>
      <c r="J2804" s="2">
        <v>280301</v>
      </c>
      <c r="K2804" t="str">
        <f t="shared" si="87"/>
        <v>2803</v>
      </c>
      <c r="L2804" t="s">
        <v>2550</v>
      </c>
      <c r="N2804"/>
      <c r="O2804" t="s">
        <v>265</v>
      </c>
    </row>
    <row r="2805" spans="1:29" x14ac:dyDescent="0.25">
      <c r="A2805">
        <v>202009</v>
      </c>
      <c r="B2805" t="s">
        <v>2968</v>
      </c>
      <c r="C2805" s="8">
        <v>4304</v>
      </c>
      <c r="D2805" s="8" t="str">
        <f t="shared" si="86"/>
        <v>MSCI-4304</v>
      </c>
      <c r="E2805" t="s">
        <v>2994</v>
      </c>
      <c r="F2805" s="44" t="s">
        <v>119</v>
      </c>
      <c r="G2805" s="44" t="s">
        <v>261</v>
      </c>
      <c r="H2805" t="s">
        <v>2431</v>
      </c>
      <c r="I2805" t="s">
        <v>2432</v>
      </c>
      <c r="J2805" s="2">
        <v>280301</v>
      </c>
      <c r="K2805" t="str">
        <f t="shared" si="87"/>
        <v>2803</v>
      </c>
      <c r="L2805" t="s">
        <v>2550</v>
      </c>
      <c r="N2805"/>
      <c r="O2805" t="s">
        <v>265</v>
      </c>
    </row>
    <row r="2806" spans="1:29" x14ac:dyDescent="0.25">
      <c r="A2806">
        <v>201601</v>
      </c>
      <c r="B2806" t="s">
        <v>2968</v>
      </c>
      <c r="C2806" s="8">
        <v>4305</v>
      </c>
      <c r="D2806" s="8" t="str">
        <f t="shared" si="86"/>
        <v>MSCI-4305</v>
      </c>
      <c r="E2806" t="s">
        <v>2995</v>
      </c>
      <c r="F2806" s="44" t="s">
        <v>119</v>
      </c>
      <c r="G2806" s="44" t="s">
        <v>265</v>
      </c>
      <c r="H2806" t="s">
        <v>2431</v>
      </c>
      <c r="I2806" t="s">
        <v>2432</v>
      </c>
      <c r="J2806" s="2">
        <v>280301</v>
      </c>
      <c r="K2806" t="str">
        <f t="shared" si="87"/>
        <v>2803</v>
      </c>
      <c r="L2806" t="s">
        <v>2550</v>
      </c>
      <c r="N2806"/>
      <c r="O2806" t="s">
        <v>265</v>
      </c>
    </row>
    <row r="2807" spans="1:29" x14ac:dyDescent="0.25">
      <c r="A2807">
        <v>202109</v>
      </c>
      <c r="B2807" t="s">
        <v>2968</v>
      </c>
      <c r="C2807" s="8">
        <v>4403</v>
      </c>
      <c r="D2807" s="8" t="str">
        <f t="shared" si="86"/>
        <v>MSCI-4403</v>
      </c>
      <c r="E2807" t="s">
        <v>2996</v>
      </c>
      <c r="F2807" s="44" t="s">
        <v>119</v>
      </c>
      <c r="G2807" s="44" t="s">
        <v>265</v>
      </c>
      <c r="H2807" t="s">
        <v>2431</v>
      </c>
      <c r="I2807" t="s">
        <v>2432</v>
      </c>
      <c r="J2807" s="2">
        <v>280301</v>
      </c>
      <c r="K2807" t="str">
        <f t="shared" si="87"/>
        <v>2803</v>
      </c>
      <c r="L2807" t="s">
        <v>2550</v>
      </c>
      <c r="M2807" t="s">
        <v>1720</v>
      </c>
      <c r="N2807"/>
      <c r="O2807" t="s">
        <v>265</v>
      </c>
      <c r="P2807">
        <v>1</v>
      </c>
      <c r="Q2807">
        <v>1</v>
      </c>
      <c r="R2807">
        <v>1702</v>
      </c>
      <c r="S2807">
        <v>1</v>
      </c>
      <c r="T2807">
        <v>4</v>
      </c>
      <c r="U2807">
        <v>0</v>
      </c>
      <c r="V2807">
        <v>0</v>
      </c>
      <c r="AA2807">
        <v>99</v>
      </c>
      <c r="AB2807" t="s">
        <v>282</v>
      </c>
      <c r="AC2807" t="s">
        <v>282</v>
      </c>
    </row>
    <row r="2808" spans="1:29" x14ac:dyDescent="0.25">
      <c r="A2808">
        <v>202101</v>
      </c>
      <c r="B2808" t="s">
        <v>2968</v>
      </c>
      <c r="C2808" s="8">
        <v>4404</v>
      </c>
      <c r="D2808" s="8" t="str">
        <f t="shared" si="86"/>
        <v>MSCI-4404</v>
      </c>
      <c r="E2808" t="s">
        <v>2997</v>
      </c>
      <c r="F2808" s="44" t="s">
        <v>119</v>
      </c>
      <c r="G2808" s="44" t="s">
        <v>265</v>
      </c>
      <c r="H2808" t="s">
        <v>2431</v>
      </c>
      <c r="I2808" t="s">
        <v>2432</v>
      </c>
      <c r="J2808" s="2">
        <v>280301</v>
      </c>
      <c r="K2808" t="str">
        <f t="shared" si="87"/>
        <v>2803</v>
      </c>
      <c r="L2808" t="s">
        <v>2550</v>
      </c>
      <c r="N2808"/>
      <c r="O2808" t="s">
        <v>265</v>
      </c>
    </row>
    <row r="2809" spans="1:29" x14ac:dyDescent="0.25">
      <c r="A2809">
        <v>201601</v>
      </c>
      <c r="B2809" t="s">
        <v>2968</v>
      </c>
      <c r="C2809" s="8">
        <v>4696</v>
      </c>
      <c r="D2809" s="8" t="str">
        <f t="shared" si="86"/>
        <v>MSCI-4696</v>
      </c>
      <c r="E2809" t="s">
        <v>2998</v>
      </c>
      <c r="F2809" s="44" t="s">
        <v>119</v>
      </c>
      <c r="G2809" s="44" t="s">
        <v>265</v>
      </c>
      <c r="H2809" t="s">
        <v>2431</v>
      </c>
      <c r="I2809" t="s">
        <v>2432</v>
      </c>
      <c r="J2809" s="2">
        <v>280301</v>
      </c>
      <c r="K2809" t="str">
        <f t="shared" si="87"/>
        <v>2803</v>
      </c>
      <c r="L2809" t="s">
        <v>2550</v>
      </c>
      <c r="N2809"/>
      <c r="O2809" t="s">
        <v>265</v>
      </c>
    </row>
    <row r="2810" spans="1:29" x14ac:dyDescent="0.25">
      <c r="A2810">
        <v>202309</v>
      </c>
      <c r="B2810" t="s">
        <v>2999</v>
      </c>
      <c r="C2810" s="8">
        <v>1101</v>
      </c>
      <c r="D2810" s="8" t="str">
        <f t="shared" si="86"/>
        <v>MUAP-1101</v>
      </c>
      <c r="E2810" t="s">
        <v>3000</v>
      </c>
      <c r="F2810" s="44" t="s">
        <v>180</v>
      </c>
      <c r="G2810" s="44" t="s">
        <v>265</v>
      </c>
      <c r="H2810" t="s">
        <v>2911</v>
      </c>
      <c r="I2810" t="s">
        <v>2912</v>
      </c>
      <c r="J2810" s="2">
        <v>500903</v>
      </c>
      <c r="K2810" t="str">
        <f t="shared" si="87"/>
        <v>5009</v>
      </c>
      <c r="L2810" t="s">
        <v>3001</v>
      </c>
      <c r="N2810"/>
      <c r="O2810" t="s">
        <v>265</v>
      </c>
    </row>
    <row r="2811" spans="1:29" x14ac:dyDescent="0.25">
      <c r="A2811">
        <v>202309</v>
      </c>
      <c r="B2811" t="s">
        <v>2999</v>
      </c>
      <c r="C2811" s="8">
        <v>1102</v>
      </c>
      <c r="D2811" s="8" t="str">
        <f t="shared" si="86"/>
        <v>MUAP-1102</v>
      </c>
      <c r="E2811" t="s">
        <v>3000</v>
      </c>
      <c r="F2811" s="44" t="s">
        <v>180</v>
      </c>
      <c r="G2811" s="44" t="s">
        <v>265</v>
      </c>
      <c r="H2811" t="s">
        <v>2911</v>
      </c>
      <c r="I2811" t="s">
        <v>2912</v>
      </c>
      <c r="J2811" s="2">
        <v>500903</v>
      </c>
      <c r="K2811" t="str">
        <f t="shared" si="87"/>
        <v>5009</v>
      </c>
      <c r="L2811" t="s">
        <v>3001</v>
      </c>
      <c r="N2811"/>
      <c r="O2811" t="s">
        <v>265</v>
      </c>
    </row>
    <row r="2812" spans="1:29" x14ac:dyDescent="0.25">
      <c r="A2812">
        <v>202309</v>
      </c>
      <c r="B2812" t="s">
        <v>2999</v>
      </c>
      <c r="C2812" s="8">
        <v>1103</v>
      </c>
      <c r="D2812" s="8" t="str">
        <f t="shared" si="86"/>
        <v>MUAP-1103</v>
      </c>
      <c r="E2812" t="s">
        <v>3002</v>
      </c>
      <c r="F2812" s="44" t="s">
        <v>180</v>
      </c>
      <c r="G2812" s="44" t="s">
        <v>265</v>
      </c>
      <c r="H2812" t="s">
        <v>2911</v>
      </c>
      <c r="I2812" t="s">
        <v>2912</v>
      </c>
      <c r="J2812" s="2">
        <v>500911</v>
      </c>
      <c r="K2812" t="str">
        <f t="shared" si="87"/>
        <v>5009</v>
      </c>
      <c r="L2812" t="s">
        <v>3003</v>
      </c>
      <c r="N2812"/>
      <c r="O2812" t="s">
        <v>265</v>
      </c>
    </row>
    <row r="2813" spans="1:29" x14ac:dyDescent="0.25">
      <c r="A2813">
        <v>202309</v>
      </c>
      <c r="B2813" t="s">
        <v>2999</v>
      </c>
      <c r="C2813" s="8">
        <v>1104</v>
      </c>
      <c r="D2813" s="8" t="str">
        <f t="shared" si="86"/>
        <v>MUAP-1104</v>
      </c>
      <c r="E2813" t="s">
        <v>3002</v>
      </c>
      <c r="F2813" s="44" t="s">
        <v>180</v>
      </c>
      <c r="G2813" s="44" t="s">
        <v>265</v>
      </c>
      <c r="H2813" t="s">
        <v>2911</v>
      </c>
      <c r="I2813" t="s">
        <v>2912</v>
      </c>
      <c r="J2813" s="2">
        <v>500911</v>
      </c>
      <c r="K2813" t="str">
        <f t="shared" si="87"/>
        <v>5009</v>
      </c>
      <c r="L2813" t="s">
        <v>3003</v>
      </c>
      <c r="N2813"/>
      <c r="O2813" t="s">
        <v>265</v>
      </c>
    </row>
    <row r="2814" spans="1:29" x14ac:dyDescent="0.25">
      <c r="A2814">
        <v>202309</v>
      </c>
      <c r="B2814" t="s">
        <v>2999</v>
      </c>
      <c r="C2814" s="8">
        <v>1105</v>
      </c>
      <c r="D2814" s="8" t="str">
        <f t="shared" si="86"/>
        <v>MUAP-1105</v>
      </c>
      <c r="E2814" t="s">
        <v>3004</v>
      </c>
      <c r="F2814" s="44" t="s">
        <v>180</v>
      </c>
      <c r="G2814" s="44" t="s">
        <v>265</v>
      </c>
      <c r="H2814" t="s">
        <v>2911</v>
      </c>
      <c r="I2814" t="s">
        <v>2912</v>
      </c>
      <c r="J2814" s="2">
        <v>500903</v>
      </c>
      <c r="K2814" t="str">
        <f t="shared" si="87"/>
        <v>5009</v>
      </c>
      <c r="L2814" t="s">
        <v>3001</v>
      </c>
      <c r="N2814"/>
      <c r="O2814" t="s">
        <v>265</v>
      </c>
    </row>
    <row r="2815" spans="1:29" x14ac:dyDescent="0.25">
      <c r="A2815">
        <v>202309</v>
      </c>
      <c r="B2815" t="s">
        <v>2999</v>
      </c>
      <c r="C2815" s="8">
        <v>1106</v>
      </c>
      <c r="D2815" s="8" t="str">
        <f t="shared" si="86"/>
        <v>MUAP-1106</v>
      </c>
      <c r="E2815" t="s">
        <v>3004</v>
      </c>
      <c r="F2815" s="44" t="s">
        <v>180</v>
      </c>
      <c r="G2815" s="44" t="s">
        <v>265</v>
      </c>
      <c r="H2815" t="s">
        <v>2911</v>
      </c>
      <c r="I2815" t="s">
        <v>2912</v>
      </c>
      <c r="J2815" s="2">
        <v>500911</v>
      </c>
      <c r="K2815" t="str">
        <f t="shared" si="87"/>
        <v>5009</v>
      </c>
      <c r="L2815" t="s">
        <v>3003</v>
      </c>
      <c r="N2815"/>
      <c r="O2815" t="s">
        <v>265</v>
      </c>
    </row>
    <row r="2816" spans="1:29" x14ac:dyDescent="0.25">
      <c r="A2816">
        <v>202309</v>
      </c>
      <c r="B2816" t="s">
        <v>2999</v>
      </c>
      <c r="C2816" s="8">
        <v>1107</v>
      </c>
      <c r="D2816" s="8" t="str">
        <f t="shared" si="86"/>
        <v>MUAP-1107</v>
      </c>
      <c r="E2816" t="s">
        <v>3005</v>
      </c>
      <c r="F2816" s="44" t="s">
        <v>180</v>
      </c>
      <c r="G2816" s="44" t="s">
        <v>265</v>
      </c>
      <c r="H2816" t="s">
        <v>2911</v>
      </c>
      <c r="I2816" t="s">
        <v>2912</v>
      </c>
      <c r="J2816" s="2">
        <v>500911</v>
      </c>
      <c r="K2816" t="str">
        <f t="shared" si="87"/>
        <v>5009</v>
      </c>
      <c r="L2816" t="s">
        <v>3003</v>
      </c>
      <c r="N2816"/>
      <c r="O2816" t="s">
        <v>265</v>
      </c>
    </row>
    <row r="2817" spans="1:15" x14ac:dyDescent="0.25">
      <c r="A2817">
        <v>202309</v>
      </c>
      <c r="B2817" t="s">
        <v>2999</v>
      </c>
      <c r="C2817" s="8">
        <v>1108</v>
      </c>
      <c r="D2817" s="8" t="str">
        <f t="shared" si="86"/>
        <v>MUAP-1108</v>
      </c>
      <c r="E2817" t="s">
        <v>3005</v>
      </c>
      <c r="F2817" s="44" t="s">
        <v>180</v>
      </c>
      <c r="G2817" s="44" t="s">
        <v>265</v>
      </c>
      <c r="H2817" t="s">
        <v>2911</v>
      </c>
      <c r="I2817" t="s">
        <v>2912</v>
      </c>
      <c r="J2817" s="2">
        <v>500911</v>
      </c>
      <c r="K2817" t="str">
        <f t="shared" si="87"/>
        <v>5009</v>
      </c>
      <c r="L2817" t="s">
        <v>3003</v>
      </c>
      <c r="N2817"/>
      <c r="O2817" t="s">
        <v>265</v>
      </c>
    </row>
    <row r="2818" spans="1:15" x14ac:dyDescent="0.25">
      <c r="A2818">
        <v>202309</v>
      </c>
      <c r="B2818" t="s">
        <v>2999</v>
      </c>
      <c r="C2818" s="8">
        <v>1109</v>
      </c>
      <c r="D2818" s="8" t="str">
        <f t="shared" ref="D2818:D2881" si="88">B2818&amp;"-"&amp;C2818</f>
        <v>MUAP-1109</v>
      </c>
      <c r="E2818" t="s">
        <v>3006</v>
      </c>
      <c r="F2818" s="44" t="s">
        <v>180</v>
      </c>
      <c r="G2818" s="44" t="s">
        <v>265</v>
      </c>
      <c r="H2818" t="s">
        <v>2911</v>
      </c>
      <c r="I2818" t="s">
        <v>2912</v>
      </c>
      <c r="J2818" s="2">
        <v>500903</v>
      </c>
      <c r="K2818" t="str">
        <f t="shared" ref="K2818:K2881" si="89">LEFT(J2818, 4)</f>
        <v>5009</v>
      </c>
      <c r="L2818" t="s">
        <v>3001</v>
      </c>
      <c r="N2818"/>
      <c r="O2818" t="s">
        <v>265</v>
      </c>
    </row>
    <row r="2819" spans="1:15" x14ac:dyDescent="0.25">
      <c r="A2819">
        <v>202309</v>
      </c>
      <c r="B2819" t="s">
        <v>2999</v>
      </c>
      <c r="C2819" s="8">
        <v>1110</v>
      </c>
      <c r="D2819" s="8" t="str">
        <f t="shared" si="88"/>
        <v>MUAP-1110</v>
      </c>
      <c r="E2819" t="s">
        <v>3006</v>
      </c>
      <c r="F2819" s="44" t="s">
        <v>180</v>
      </c>
      <c r="G2819" s="44" t="s">
        <v>265</v>
      </c>
      <c r="H2819" t="s">
        <v>2911</v>
      </c>
      <c r="I2819" t="s">
        <v>2912</v>
      </c>
      <c r="J2819" s="2">
        <v>500903</v>
      </c>
      <c r="K2819" t="str">
        <f t="shared" si="89"/>
        <v>5009</v>
      </c>
      <c r="L2819" t="s">
        <v>3001</v>
      </c>
      <c r="N2819"/>
      <c r="O2819" t="s">
        <v>265</v>
      </c>
    </row>
    <row r="2820" spans="1:15" x14ac:dyDescent="0.25">
      <c r="A2820">
        <v>202309</v>
      </c>
      <c r="B2820" t="s">
        <v>2999</v>
      </c>
      <c r="C2820" s="8">
        <v>1111</v>
      </c>
      <c r="D2820" s="8" t="str">
        <f t="shared" si="88"/>
        <v>MUAP-1111</v>
      </c>
      <c r="E2820" t="s">
        <v>3007</v>
      </c>
      <c r="F2820" s="44" t="s">
        <v>180</v>
      </c>
      <c r="G2820" s="44" t="s">
        <v>265</v>
      </c>
      <c r="H2820" t="s">
        <v>2911</v>
      </c>
      <c r="I2820" t="s">
        <v>2912</v>
      </c>
      <c r="J2820" s="2">
        <v>500911</v>
      </c>
      <c r="K2820" t="str">
        <f t="shared" si="89"/>
        <v>5009</v>
      </c>
      <c r="L2820" t="s">
        <v>3003</v>
      </c>
      <c r="N2820"/>
      <c r="O2820" t="s">
        <v>265</v>
      </c>
    </row>
    <row r="2821" spans="1:15" x14ac:dyDescent="0.25">
      <c r="A2821">
        <v>202309</v>
      </c>
      <c r="B2821" t="s">
        <v>2999</v>
      </c>
      <c r="C2821" s="8">
        <v>1112</v>
      </c>
      <c r="D2821" s="8" t="str">
        <f t="shared" si="88"/>
        <v>MUAP-1112</v>
      </c>
      <c r="E2821" t="s">
        <v>3007</v>
      </c>
      <c r="F2821" s="44" t="s">
        <v>180</v>
      </c>
      <c r="G2821" s="44" t="s">
        <v>265</v>
      </c>
      <c r="H2821" t="s">
        <v>2911</v>
      </c>
      <c r="I2821" t="s">
        <v>2912</v>
      </c>
      <c r="J2821" s="2">
        <v>500911</v>
      </c>
      <c r="K2821" t="str">
        <f t="shared" si="89"/>
        <v>5009</v>
      </c>
      <c r="L2821" t="s">
        <v>3003</v>
      </c>
      <c r="N2821"/>
      <c r="O2821" t="s">
        <v>265</v>
      </c>
    </row>
    <row r="2822" spans="1:15" x14ac:dyDescent="0.25">
      <c r="A2822">
        <v>202309</v>
      </c>
      <c r="B2822" t="s">
        <v>2999</v>
      </c>
      <c r="C2822" s="8">
        <v>1113</v>
      </c>
      <c r="D2822" s="8" t="str">
        <f t="shared" si="88"/>
        <v>MUAP-1113</v>
      </c>
      <c r="E2822" t="s">
        <v>3008</v>
      </c>
      <c r="F2822" s="44" t="s">
        <v>180</v>
      </c>
      <c r="G2822" s="44" t="s">
        <v>265</v>
      </c>
      <c r="H2822" t="s">
        <v>2911</v>
      </c>
      <c r="I2822" t="s">
        <v>2912</v>
      </c>
      <c r="J2822" s="2">
        <v>500903</v>
      </c>
      <c r="K2822" t="str">
        <f t="shared" si="89"/>
        <v>5009</v>
      </c>
      <c r="L2822" t="s">
        <v>3001</v>
      </c>
      <c r="N2822"/>
      <c r="O2822" t="s">
        <v>265</v>
      </c>
    </row>
    <row r="2823" spans="1:15" x14ac:dyDescent="0.25">
      <c r="A2823">
        <v>202309</v>
      </c>
      <c r="B2823" t="s">
        <v>2999</v>
      </c>
      <c r="C2823" s="8">
        <v>1114</v>
      </c>
      <c r="D2823" s="8" t="str">
        <f t="shared" si="88"/>
        <v>MUAP-1114</v>
      </c>
      <c r="E2823" t="s">
        <v>3008</v>
      </c>
      <c r="F2823" s="44" t="s">
        <v>180</v>
      </c>
      <c r="G2823" s="44" t="s">
        <v>265</v>
      </c>
      <c r="H2823" t="s">
        <v>2911</v>
      </c>
      <c r="I2823" t="s">
        <v>2912</v>
      </c>
      <c r="J2823" s="2">
        <v>500903</v>
      </c>
      <c r="K2823" t="str">
        <f t="shared" si="89"/>
        <v>5009</v>
      </c>
      <c r="L2823" t="s">
        <v>3001</v>
      </c>
      <c r="N2823"/>
      <c r="O2823" t="s">
        <v>265</v>
      </c>
    </row>
    <row r="2824" spans="1:15" x14ac:dyDescent="0.25">
      <c r="A2824">
        <v>202309</v>
      </c>
      <c r="B2824" t="s">
        <v>2999</v>
      </c>
      <c r="C2824" s="8">
        <v>1115</v>
      </c>
      <c r="D2824" s="8" t="str">
        <f t="shared" si="88"/>
        <v>MUAP-1115</v>
      </c>
      <c r="E2824" t="s">
        <v>3009</v>
      </c>
      <c r="F2824" s="44" t="s">
        <v>180</v>
      </c>
      <c r="G2824" s="44" t="s">
        <v>265</v>
      </c>
      <c r="H2824" t="s">
        <v>2911</v>
      </c>
      <c r="I2824" t="s">
        <v>2912</v>
      </c>
      <c r="J2824" s="2">
        <v>500911</v>
      </c>
      <c r="K2824" t="str">
        <f t="shared" si="89"/>
        <v>5009</v>
      </c>
      <c r="L2824" t="s">
        <v>3003</v>
      </c>
      <c r="N2824"/>
      <c r="O2824" t="s">
        <v>265</v>
      </c>
    </row>
    <row r="2825" spans="1:15" x14ac:dyDescent="0.25">
      <c r="A2825">
        <v>202309</v>
      </c>
      <c r="B2825" t="s">
        <v>2999</v>
      </c>
      <c r="C2825" s="8">
        <v>1116</v>
      </c>
      <c r="D2825" s="8" t="str">
        <f t="shared" si="88"/>
        <v>MUAP-1116</v>
      </c>
      <c r="E2825" t="s">
        <v>3009</v>
      </c>
      <c r="F2825" s="44" t="s">
        <v>180</v>
      </c>
      <c r="G2825" s="44" t="s">
        <v>265</v>
      </c>
      <c r="H2825" t="s">
        <v>2911</v>
      </c>
      <c r="I2825" t="s">
        <v>2912</v>
      </c>
      <c r="J2825" s="2">
        <v>500911</v>
      </c>
      <c r="K2825" t="str">
        <f t="shared" si="89"/>
        <v>5009</v>
      </c>
      <c r="L2825" t="s">
        <v>3003</v>
      </c>
      <c r="N2825"/>
      <c r="O2825" t="s">
        <v>265</v>
      </c>
    </row>
    <row r="2826" spans="1:15" x14ac:dyDescent="0.25">
      <c r="A2826">
        <v>202309</v>
      </c>
      <c r="B2826" t="s">
        <v>2999</v>
      </c>
      <c r="C2826" s="8">
        <v>1117</v>
      </c>
      <c r="D2826" s="8" t="str">
        <f t="shared" si="88"/>
        <v>MUAP-1117</v>
      </c>
      <c r="E2826" t="s">
        <v>3010</v>
      </c>
      <c r="F2826" s="44" t="s">
        <v>180</v>
      </c>
      <c r="G2826" s="44" t="s">
        <v>265</v>
      </c>
      <c r="H2826" t="s">
        <v>2911</v>
      </c>
      <c r="I2826" t="s">
        <v>2912</v>
      </c>
      <c r="J2826" s="2">
        <v>500903</v>
      </c>
      <c r="K2826" t="str">
        <f t="shared" si="89"/>
        <v>5009</v>
      </c>
      <c r="L2826" t="s">
        <v>3001</v>
      </c>
      <c r="N2826"/>
      <c r="O2826" t="s">
        <v>265</v>
      </c>
    </row>
    <row r="2827" spans="1:15" x14ac:dyDescent="0.25">
      <c r="A2827">
        <v>202309</v>
      </c>
      <c r="B2827" t="s">
        <v>2999</v>
      </c>
      <c r="C2827" s="8">
        <v>1118</v>
      </c>
      <c r="D2827" s="8" t="str">
        <f t="shared" si="88"/>
        <v>MUAP-1118</v>
      </c>
      <c r="E2827" t="s">
        <v>3010</v>
      </c>
      <c r="F2827" s="44" t="s">
        <v>180</v>
      </c>
      <c r="G2827" s="44" t="s">
        <v>265</v>
      </c>
      <c r="H2827" t="s">
        <v>2911</v>
      </c>
      <c r="I2827" t="s">
        <v>2912</v>
      </c>
      <c r="J2827" s="2">
        <v>500903</v>
      </c>
      <c r="K2827" t="str">
        <f t="shared" si="89"/>
        <v>5009</v>
      </c>
      <c r="L2827" t="s">
        <v>3001</v>
      </c>
      <c r="N2827"/>
      <c r="O2827" t="s">
        <v>265</v>
      </c>
    </row>
    <row r="2828" spans="1:15" x14ac:dyDescent="0.25">
      <c r="A2828">
        <v>202309</v>
      </c>
      <c r="B2828" t="s">
        <v>2999</v>
      </c>
      <c r="C2828" s="8">
        <v>1119</v>
      </c>
      <c r="D2828" s="8" t="str">
        <f t="shared" si="88"/>
        <v>MUAP-1119</v>
      </c>
      <c r="E2828" t="s">
        <v>3011</v>
      </c>
      <c r="F2828" s="44" t="s">
        <v>180</v>
      </c>
      <c r="G2828" s="44" t="s">
        <v>265</v>
      </c>
      <c r="H2828" t="s">
        <v>2911</v>
      </c>
      <c r="I2828" t="s">
        <v>2912</v>
      </c>
      <c r="J2828" s="2">
        <v>500903</v>
      </c>
      <c r="K2828" t="str">
        <f t="shared" si="89"/>
        <v>5009</v>
      </c>
      <c r="L2828" t="s">
        <v>3001</v>
      </c>
      <c r="N2828"/>
      <c r="O2828" t="s">
        <v>265</v>
      </c>
    </row>
    <row r="2829" spans="1:15" x14ac:dyDescent="0.25">
      <c r="A2829">
        <v>202309</v>
      </c>
      <c r="B2829" t="s">
        <v>2999</v>
      </c>
      <c r="C2829" s="8">
        <v>1120</v>
      </c>
      <c r="D2829" s="8" t="str">
        <f t="shared" si="88"/>
        <v>MUAP-1120</v>
      </c>
      <c r="E2829" t="s">
        <v>3011</v>
      </c>
      <c r="F2829" s="44" t="s">
        <v>180</v>
      </c>
      <c r="G2829" s="44" t="s">
        <v>265</v>
      </c>
      <c r="H2829" t="s">
        <v>2911</v>
      </c>
      <c r="I2829" t="s">
        <v>2912</v>
      </c>
      <c r="J2829" s="2">
        <v>500903</v>
      </c>
      <c r="K2829" t="str">
        <f t="shared" si="89"/>
        <v>5009</v>
      </c>
      <c r="L2829" t="s">
        <v>3001</v>
      </c>
      <c r="N2829"/>
      <c r="O2829" t="s">
        <v>265</v>
      </c>
    </row>
    <row r="2830" spans="1:15" x14ac:dyDescent="0.25">
      <c r="A2830">
        <v>202309</v>
      </c>
      <c r="B2830" t="s">
        <v>2999</v>
      </c>
      <c r="C2830" s="8">
        <v>1121</v>
      </c>
      <c r="D2830" s="8" t="str">
        <f t="shared" si="88"/>
        <v>MUAP-1121</v>
      </c>
      <c r="E2830" t="s">
        <v>3012</v>
      </c>
      <c r="F2830" s="44" t="s">
        <v>180</v>
      </c>
      <c r="G2830" s="44" t="s">
        <v>265</v>
      </c>
      <c r="H2830" t="s">
        <v>2911</v>
      </c>
      <c r="I2830" t="s">
        <v>2912</v>
      </c>
      <c r="J2830" s="2">
        <v>500903</v>
      </c>
      <c r="K2830" t="str">
        <f t="shared" si="89"/>
        <v>5009</v>
      </c>
      <c r="L2830" t="s">
        <v>3001</v>
      </c>
      <c r="N2830"/>
      <c r="O2830" t="s">
        <v>265</v>
      </c>
    </row>
    <row r="2831" spans="1:15" x14ac:dyDescent="0.25">
      <c r="A2831">
        <v>202309</v>
      </c>
      <c r="B2831" t="s">
        <v>2999</v>
      </c>
      <c r="C2831" s="8">
        <v>1122</v>
      </c>
      <c r="D2831" s="8" t="str">
        <f t="shared" si="88"/>
        <v>MUAP-1122</v>
      </c>
      <c r="E2831" t="s">
        <v>3012</v>
      </c>
      <c r="F2831" s="44" t="s">
        <v>180</v>
      </c>
      <c r="G2831" s="44" t="s">
        <v>265</v>
      </c>
      <c r="H2831" t="s">
        <v>2911</v>
      </c>
      <c r="I2831" t="s">
        <v>2912</v>
      </c>
      <c r="J2831" s="2">
        <v>500903</v>
      </c>
      <c r="K2831" t="str">
        <f t="shared" si="89"/>
        <v>5009</v>
      </c>
      <c r="L2831" t="s">
        <v>3001</v>
      </c>
      <c r="N2831"/>
      <c r="O2831" t="s">
        <v>265</v>
      </c>
    </row>
    <row r="2832" spans="1:15" x14ac:dyDescent="0.25">
      <c r="A2832">
        <v>202309</v>
      </c>
      <c r="B2832" t="s">
        <v>2999</v>
      </c>
      <c r="C2832" s="8">
        <v>1123</v>
      </c>
      <c r="D2832" s="8" t="str">
        <f t="shared" si="88"/>
        <v>MUAP-1123</v>
      </c>
      <c r="E2832" t="s">
        <v>3013</v>
      </c>
      <c r="F2832" s="44" t="s">
        <v>180</v>
      </c>
      <c r="G2832" s="44" t="s">
        <v>265</v>
      </c>
      <c r="H2832" t="s">
        <v>2911</v>
      </c>
      <c r="I2832" t="s">
        <v>2912</v>
      </c>
      <c r="J2832" s="2">
        <v>500903</v>
      </c>
      <c r="K2832" t="str">
        <f t="shared" si="89"/>
        <v>5009</v>
      </c>
      <c r="L2832" t="s">
        <v>3001</v>
      </c>
      <c r="N2832"/>
      <c r="O2832" t="s">
        <v>265</v>
      </c>
    </row>
    <row r="2833" spans="1:15" x14ac:dyDescent="0.25">
      <c r="A2833">
        <v>202309</v>
      </c>
      <c r="B2833" t="s">
        <v>2999</v>
      </c>
      <c r="C2833" s="8">
        <v>1124</v>
      </c>
      <c r="D2833" s="8" t="str">
        <f t="shared" si="88"/>
        <v>MUAP-1124</v>
      </c>
      <c r="E2833" t="s">
        <v>3013</v>
      </c>
      <c r="F2833" s="44" t="s">
        <v>180</v>
      </c>
      <c r="G2833" s="44" t="s">
        <v>265</v>
      </c>
      <c r="H2833" t="s">
        <v>2911</v>
      </c>
      <c r="I2833" t="s">
        <v>2912</v>
      </c>
      <c r="J2833" s="2">
        <v>500903</v>
      </c>
      <c r="K2833" t="str">
        <f t="shared" si="89"/>
        <v>5009</v>
      </c>
      <c r="L2833" t="s">
        <v>3001</v>
      </c>
      <c r="N2833"/>
      <c r="O2833" t="s">
        <v>265</v>
      </c>
    </row>
    <row r="2834" spans="1:15" x14ac:dyDescent="0.25">
      <c r="A2834">
        <v>202309</v>
      </c>
      <c r="B2834" t="s">
        <v>2999</v>
      </c>
      <c r="C2834" s="8">
        <v>1125</v>
      </c>
      <c r="D2834" s="8" t="str">
        <f t="shared" si="88"/>
        <v>MUAP-1125</v>
      </c>
      <c r="E2834" t="s">
        <v>3014</v>
      </c>
      <c r="F2834" s="44" t="s">
        <v>180</v>
      </c>
      <c r="G2834" s="44" t="s">
        <v>265</v>
      </c>
      <c r="H2834" t="s">
        <v>2911</v>
      </c>
      <c r="I2834" t="s">
        <v>2912</v>
      </c>
      <c r="J2834" s="2">
        <v>500903</v>
      </c>
      <c r="K2834" t="str">
        <f t="shared" si="89"/>
        <v>5009</v>
      </c>
      <c r="L2834" t="s">
        <v>3001</v>
      </c>
      <c r="N2834"/>
      <c r="O2834" t="s">
        <v>265</v>
      </c>
    </row>
    <row r="2835" spans="1:15" x14ac:dyDescent="0.25">
      <c r="A2835">
        <v>202309</v>
      </c>
      <c r="B2835" t="s">
        <v>2999</v>
      </c>
      <c r="C2835" s="8">
        <v>1126</v>
      </c>
      <c r="D2835" s="8" t="str">
        <f t="shared" si="88"/>
        <v>MUAP-1126</v>
      </c>
      <c r="E2835" t="s">
        <v>3014</v>
      </c>
      <c r="F2835" s="44" t="s">
        <v>180</v>
      </c>
      <c r="G2835" s="44" t="s">
        <v>265</v>
      </c>
      <c r="H2835" t="s">
        <v>2911</v>
      </c>
      <c r="I2835" t="s">
        <v>2912</v>
      </c>
      <c r="J2835" s="2">
        <v>500903</v>
      </c>
      <c r="K2835" t="str">
        <f t="shared" si="89"/>
        <v>5009</v>
      </c>
      <c r="L2835" t="s">
        <v>3001</v>
      </c>
      <c r="N2835"/>
      <c r="O2835" t="s">
        <v>265</v>
      </c>
    </row>
    <row r="2836" spans="1:15" x14ac:dyDescent="0.25">
      <c r="A2836">
        <v>202309</v>
      </c>
      <c r="B2836" t="s">
        <v>2999</v>
      </c>
      <c r="C2836" s="8">
        <v>1127</v>
      </c>
      <c r="D2836" s="8" t="str">
        <f t="shared" si="88"/>
        <v>MUAP-1127</v>
      </c>
      <c r="E2836" t="s">
        <v>3015</v>
      </c>
      <c r="F2836" s="44" t="s">
        <v>180</v>
      </c>
      <c r="G2836" s="44" t="s">
        <v>265</v>
      </c>
      <c r="H2836" t="s">
        <v>2911</v>
      </c>
      <c r="I2836" t="s">
        <v>2912</v>
      </c>
      <c r="J2836" s="2">
        <v>500903</v>
      </c>
      <c r="K2836" t="str">
        <f t="shared" si="89"/>
        <v>5009</v>
      </c>
      <c r="L2836" t="s">
        <v>3001</v>
      </c>
      <c r="N2836"/>
      <c r="O2836" t="s">
        <v>265</v>
      </c>
    </row>
    <row r="2837" spans="1:15" x14ac:dyDescent="0.25">
      <c r="A2837">
        <v>202309</v>
      </c>
      <c r="B2837" t="s">
        <v>2999</v>
      </c>
      <c r="C2837" s="8">
        <v>1128</v>
      </c>
      <c r="D2837" s="8" t="str">
        <f t="shared" si="88"/>
        <v>MUAP-1128</v>
      </c>
      <c r="E2837" t="s">
        <v>3015</v>
      </c>
      <c r="F2837" s="44" t="s">
        <v>180</v>
      </c>
      <c r="G2837" s="44" t="s">
        <v>265</v>
      </c>
      <c r="H2837" t="s">
        <v>2911</v>
      </c>
      <c r="I2837" t="s">
        <v>2912</v>
      </c>
      <c r="J2837" s="2">
        <v>500903</v>
      </c>
      <c r="K2837" t="str">
        <f t="shared" si="89"/>
        <v>5009</v>
      </c>
      <c r="L2837" t="s">
        <v>3001</v>
      </c>
      <c r="N2837"/>
      <c r="O2837" t="s">
        <v>265</v>
      </c>
    </row>
    <row r="2838" spans="1:15" x14ac:dyDescent="0.25">
      <c r="A2838">
        <v>202309</v>
      </c>
      <c r="B2838" t="s">
        <v>2999</v>
      </c>
      <c r="C2838" s="8">
        <v>1129</v>
      </c>
      <c r="D2838" s="8" t="str">
        <f t="shared" si="88"/>
        <v>MUAP-1129</v>
      </c>
      <c r="E2838" t="s">
        <v>3016</v>
      </c>
      <c r="F2838" s="44" t="s">
        <v>180</v>
      </c>
      <c r="G2838" s="44" t="s">
        <v>265</v>
      </c>
      <c r="H2838" t="s">
        <v>2911</v>
      </c>
      <c r="I2838" t="s">
        <v>2912</v>
      </c>
      <c r="J2838" s="2">
        <v>500903</v>
      </c>
      <c r="K2838" t="str">
        <f t="shared" si="89"/>
        <v>5009</v>
      </c>
      <c r="L2838" t="s">
        <v>3001</v>
      </c>
      <c r="N2838"/>
      <c r="O2838" t="s">
        <v>265</v>
      </c>
    </row>
    <row r="2839" spans="1:15" x14ac:dyDescent="0.25">
      <c r="A2839">
        <v>202309</v>
      </c>
      <c r="B2839" t="s">
        <v>2999</v>
      </c>
      <c r="C2839" s="8">
        <v>1130</v>
      </c>
      <c r="D2839" s="8" t="str">
        <f t="shared" si="88"/>
        <v>MUAP-1130</v>
      </c>
      <c r="E2839" t="s">
        <v>3016</v>
      </c>
      <c r="F2839" s="44" t="s">
        <v>180</v>
      </c>
      <c r="G2839" s="44" t="s">
        <v>265</v>
      </c>
      <c r="H2839" t="s">
        <v>2911</v>
      </c>
      <c r="I2839" t="s">
        <v>2912</v>
      </c>
      <c r="J2839" s="2">
        <v>500903</v>
      </c>
      <c r="K2839" t="str">
        <f t="shared" si="89"/>
        <v>5009</v>
      </c>
      <c r="L2839" t="s">
        <v>3001</v>
      </c>
      <c r="N2839"/>
      <c r="O2839" t="s">
        <v>265</v>
      </c>
    </row>
    <row r="2840" spans="1:15" x14ac:dyDescent="0.25">
      <c r="A2840">
        <v>202309</v>
      </c>
      <c r="B2840" t="s">
        <v>2999</v>
      </c>
      <c r="C2840" s="8">
        <v>1131</v>
      </c>
      <c r="D2840" s="8" t="str">
        <f t="shared" si="88"/>
        <v>MUAP-1131</v>
      </c>
      <c r="E2840" t="s">
        <v>3017</v>
      </c>
      <c r="F2840" s="44" t="s">
        <v>180</v>
      </c>
      <c r="G2840" s="44" t="s">
        <v>265</v>
      </c>
      <c r="H2840" t="s">
        <v>2911</v>
      </c>
      <c r="I2840" t="s">
        <v>2912</v>
      </c>
      <c r="J2840" s="2">
        <v>500903</v>
      </c>
      <c r="K2840" t="str">
        <f t="shared" si="89"/>
        <v>5009</v>
      </c>
      <c r="L2840" t="s">
        <v>3001</v>
      </c>
      <c r="N2840"/>
      <c r="O2840" t="s">
        <v>265</v>
      </c>
    </row>
    <row r="2841" spans="1:15" x14ac:dyDescent="0.25">
      <c r="A2841">
        <v>202309</v>
      </c>
      <c r="B2841" t="s">
        <v>2999</v>
      </c>
      <c r="C2841" s="8">
        <v>1132</v>
      </c>
      <c r="D2841" s="8" t="str">
        <f t="shared" si="88"/>
        <v>MUAP-1132</v>
      </c>
      <c r="E2841" t="s">
        <v>3017</v>
      </c>
      <c r="F2841" s="44" t="s">
        <v>180</v>
      </c>
      <c r="G2841" s="44" t="s">
        <v>265</v>
      </c>
      <c r="H2841" t="s">
        <v>2911</v>
      </c>
      <c r="I2841" t="s">
        <v>2912</v>
      </c>
      <c r="J2841" s="2">
        <v>500903</v>
      </c>
      <c r="K2841" t="str">
        <f t="shared" si="89"/>
        <v>5009</v>
      </c>
      <c r="L2841" t="s">
        <v>3001</v>
      </c>
      <c r="N2841"/>
      <c r="O2841" t="s">
        <v>265</v>
      </c>
    </row>
    <row r="2842" spans="1:15" x14ac:dyDescent="0.25">
      <c r="A2842">
        <v>202309</v>
      </c>
      <c r="B2842" t="s">
        <v>2999</v>
      </c>
      <c r="C2842" s="8">
        <v>1133</v>
      </c>
      <c r="D2842" s="8" t="str">
        <f t="shared" si="88"/>
        <v>MUAP-1133</v>
      </c>
      <c r="E2842" t="s">
        <v>3018</v>
      </c>
      <c r="F2842" s="44" t="s">
        <v>180</v>
      </c>
      <c r="G2842" s="44" t="s">
        <v>265</v>
      </c>
      <c r="H2842" t="s">
        <v>2911</v>
      </c>
      <c r="I2842" t="s">
        <v>2912</v>
      </c>
      <c r="J2842" s="2">
        <v>500903</v>
      </c>
      <c r="K2842" t="str">
        <f t="shared" si="89"/>
        <v>5009</v>
      </c>
      <c r="L2842" t="s">
        <v>3001</v>
      </c>
      <c r="N2842"/>
      <c r="O2842" t="s">
        <v>265</v>
      </c>
    </row>
    <row r="2843" spans="1:15" x14ac:dyDescent="0.25">
      <c r="A2843">
        <v>202309</v>
      </c>
      <c r="B2843" t="s">
        <v>2999</v>
      </c>
      <c r="C2843" s="8">
        <v>1134</v>
      </c>
      <c r="D2843" s="8" t="str">
        <f t="shared" si="88"/>
        <v>MUAP-1134</v>
      </c>
      <c r="E2843" t="s">
        <v>3018</v>
      </c>
      <c r="F2843" s="44" t="s">
        <v>180</v>
      </c>
      <c r="G2843" s="44" t="s">
        <v>265</v>
      </c>
      <c r="H2843" t="s">
        <v>2911</v>
      </c>
      <c r="I2843" t="s">
        <v>2912</v>
      </c>
      <c r="J2843" s="2">
        <v>500903</v>
      </c>
      <c r="K2843" t="str">
        <f t="shared" si="89"/>
        <v>5009</v>
      </c>
      <c r="L2843" t="s">
        <v>3001</v>
      </c>
      <c r="N2843"/>
      <c r="O2843" t="s">
        <v>265</v>
      </c>
    </row>
    <row r="2844" spans="1:15" x14ac:dyDescent="0.25">
      <c r="A2844">
        <v>202309</v>
      </c>
      <c r="B2844" t="s">
        <v>2999</v>
      </c>
      <c r="C2844" s="8">
        <v>1135</v>
      </c>
      <c r="D2844" s="8" t="str">
        <f t="shared" si="88"/>
        <v>MUAP-1135</v>
      </c>
      <c r="E2844" t="s">
        <v>3019</v>
      </c>
      <c r="F2844" s="44" t="s">
        <v>180</v>
      </c>
      <c r="G2844" s="44" t="s">
        <v>265</v>
      </c>
      <c r="H2844" t="s">
        <v>2911</v>
      </c>
      <c r="I2844" t="s">
        <v>2912</v>
      </c>
      <c r="J2844" s="2">
        <v>500903</v>
      </c>
      <c r="K2844" t="str">
        <f t="shared" si="89"/>
        <v>5009</v>
      </c>
      <c r="L2844" t="s">
        <v>3001</v>
      </c>
      <c r="N2844"/>
      <c r="O2844" t="s">
        <v>265</v>
      </c>
    </row>
    <row r="2845" spans="1:15" x14ac:dyDescent="0.25">
      <c r="A2845">
        <v>202309</v>
      </c>
      <c r="B2845" t="s">
        <v>2999</v>
      </c>
      <c r="C2845" s="8">
        <v>1136</v>
      </c>
      <c r="D2845" s="8" t="str">
        <f t="shared" si="88"/>
        <v>MUAP-1136</v>
      </c>
      <c r="E2845" t="s">
        <v>3019</v>
      </c>
      <c r="F2845" s="44" t="s">
        <v>180</v>
      </c>
      <c r="G2845" s="44" t="s">
        <v>265</v>
      </c>
      <c r="H2845" t="s">
        <v>2911</v>
      </c>
      <c r="I2845" t="s">
        <v>2912</v>
      </c>
      <c r="J2845" s="2">
        <v>500903</v>
      </c>
      <c r="K2845" t="str">
        <f t="shared" si="89"/>
        <v>5009</v>
      </c>
      <c r="L2845" t="s">
        <v>3001</v>
      </c>
      <c r="N2845"/>
      <c r="O2845" t="s">
        <v>265</v>
      </c>
    </row>
    <row r="2846" spans="1:15" x14ac:dyDescent="0.25">
      <c r="A2846">
        <v>202309</v>
      </c>
      <c r="B2846" t="s">
        <v>2999</v>
      </c>
      <c r="C2846" s="8">
        <v>1137</v>
      </c>
      <c r="D2846" s="8" t="str">
        <f t="shared" si="88"/>
        <v>MUAP-1137</v>
      </c>
      <c r="E2846" t="s">
        <v>3020</v>
      </c>
      <c r="F2846" s="44" t="s">
        <v>180</v>
      </c>
      <c r="G2846" s="44" t="s">
        <v>265</v>
      </c>
      <c r="H2846" t="s">
        <v>2911</v>
      </c>
      <c r="I2846" t="s">
        <v>2912</v>
      </c>
      <c r="J2846" s="2">
        <v>500903</v>
      </c>
      <c r="K2846" t="str">
        <f t="shared" si="89"/>
        <v>5009</v>
      </c>
      <c r="L2846" t="s">
        <v>3001</v>
      </c>
      <c r="N2846"/>
      <c r="O2846" t="s">
        <v>265</v>
      </c>
    </row>
    <row r="2847" spans="1:15" x14ac:dyDescent="0.25">
      <c r="A2847">
        <v>202309</v>
      </c>
      <c r="B2847" t="s">
        <v>2999</v>
      </c>
      <c r="C2847" s="8">
        <v>1138</v>
      </c>
      <c r="D2847" s="8" t="str">
        <f t="shared" si="88"/>
        <v>MUAP-1138</v>
      </c>
      <c r="E2847" t="s">
        <v>3020</v>
      </c>
      <c r="F2847" s="44" t="s">
        <v>180</v>
      </c>
      <c r="G2847" s="44" t="s">
        <v>265</v>
      </c>
      <c r="H2847" t="s">
        <v>2911</v>
      </c>
      <c r="I2847" t="s">
        <v>2912</v>
      </c>
      <c r="J2847" s="2">
        <v>500903</v>
      </c>
      <c r="K2847" t="str">
        <f t="shared" si="89"/>
        <v>5009</v>
      </c>
      <c r="L2847" t="s">
        <v>3001</v>
      </c>
      <c r="N2847"/>
      <c r="O2847" t="s">
        <v>265</v>
      </c>
    </row>
    <row r="2848" spans="1:15" x14ac:dyDescent="0.25">
      <c r="A2848">
        <v>202309</v>
      </c>
      <c r="B2848" t="s">
        <v>2999</v>
      </c>
      <c r="C2848" s="8">
        <v>1139</v>
      </c>
      <c r="D2848" s="8" t="str">
        <f t="shared" si="88"/>
        <v>MUAP-1139</v>
      </c>
      <c r="E2848" t="s">
        <v>3021</v>
      </c>
      <c r="F2848" s="44" t="s">
        <v>180</v>
      </c>
      <c r="G2848" s="44" t="s">
        <v>265</v>
      </c>
      <c r="H2848" t="s">
        <v>2911</v>
      </c>
      <c r="I2848" t="s">
        <v>2912</v>
      </c>
      <c r="J2848" s="2">
        <v>500903</v>
      </c>
      <c r="K2848" t="str">
        <f t="shared" si="89"/>
        <v>5009</v>
      </c>
      <c r="L2848" t="s">
        <v>3001</v>
      </c>
      <c r="N2848"/>
      <c r="O2848" t="s">
        <v>265</v>
      </c>
    </row>
    <row r="2849" spans="1:15" x14ac:dyDescent="0.25">
      <c r="A2849">
        <v>202309</v>
      </c>
      <c r="B2849" t="s">
        <v>2999</v>
      </c>
      <c r="C2849" s="8">
        <v>1140</v>
      </c>
      <c r="D2849" s="8" t="str">
        <f t="shared" si="88"/>
        <v>MUAP-1140</v>
      </c>
      <c r="E2849" t="s">
        <v>3021</v>
      </c>
      <c r="F2849" s="44" t="s">
        <v>180</v>
      </c>
      <c r="G2849" s="44" t="s">
        <v>265</v>
      </c>
      <c r="H2849" t="s">
        <v>2911</v>
      </c>
      <c r="I2849" t="s">
        <v>2912</v>
      </c>
      <c r="J2849" s="2">
        <v>500903</v>
      </c>
      <c r="K2849" t="str">
        <f t="shared" si="89"/>
        <v>5009</v>
      </c>
      <c r="L2849" t="s">
        <v>3001</v>
      </c>
      <c r="N2849"/>
      <c r="O2849" t="s">
        <v>265</v>
      </c>
    </row>
    <row r="2850" spans="1:15" x14ac:dyDescent="0.25">
      <c r="A2850">
        <v>202309</v>
      </c>
      <c r="B2850" t="s">
        <v>2999</v>
      </c>
      <c r="C2850" s="8">
        <v>1141</v>
      </c>
      <c r="D2850" s="8" t="str">
        <f t="shared" si="88"/>
        <v>MUAP-1141</v>
      </c>
      <c r="E2850" t="s">
        <v>3022</v>
      </c>
      <c r="F2850" s="44" t="s">
        <v>180</v>
      </c>
      <c r="G2850" s="44" t="s">
        <v>265</v>
      </c>
      <c r="H2850" t="s">
        <v>2911</v>
      </c>
      <c r="I2850" t="s">
        <v>2912</v>
      </c>
      <c r="J2850" s="2">
        <v>500903</v>
      </c>
      <c r="K2850" t="str">
        <f t="shared" si="89"/>
        <v>5009</v>
      </c>
      <c r="L2850" t="s">
        <v>3001</v>
      </c>
      <c r="N2850"/>
      <c r="O2850" t="s">
        <v>265</v>
      </c>
    </row>
    <row r="2851" spans="1:15" x14ac:dyDescent="0.25">
      <c r="A2851">
        <v>202309</v>
      </c>
      <c r="B2851" t="s">
        <v>2999</v>
      </c>
      <c r="C2851" s="8">
        <v>1142</v>
      </c>
      <c r="D2851" s="8" t="str">
        <f t="shared" si="88"/>
        <v>MUAP-1142</v>
      </c>
      <c r="E2851" t="s">
        <v>3022</v>
      </c>
      <c r="F2851" s="44" t="s">
        <v>180</v>
      </c>
      <c r="G2851" s="44" t="s">
        <v>265</v>
      </c>
      <c r="H2851" t="s">
        <v>2911</v>
      </c>
      <c r="I2851" t="s">
        <v>2912</v>
      </c>
      <c r="J2851" s="2">
        <v>500903</v>
      </c>
      <c r="K2851" t="str">
        <f t="shared" si="89"/>
        <v>5009</v>
      </c>
      <c r="L2851" t="s">
        <v>3001</v>
      </c>
      <c r="N2851"/>
      <c r="O2851" t="s">
        <v>265</v>
      </c>
    </row>
    <row r="2852" spans="1:15" x14ac:dyDescent="0.25">
      <c r="A2852">
        <v>202309</v>
      </c>
      <c r="B2852" t="s">
        <v>2999</v>
      </c>
      <c r="C2852" s="8">
        <v>1143</v>
      </c>
      <c r="D2852" s="8" t="str">
        <f t="shared" si="88"/>
        <v>MUAP-1143</v>
      </c>
      <c r="E2852" t="s">
        <v>3023</v>
      </c>
      <c r="F2852" s="44" t="s">
        <v>180</v>
      </c>
      <c r="G2852" s="44" t="s">
        <v>265</v>
      </c>
      <c r="H2852" t="s">
        <v>2911</v>
      </c>
      <c r="I2852" t="s">
        <v>2912</v>
      </c>
      <c r="J2852" s="2">
        <v>500903</v>
      </c>
      <c r="K2852" t="str">
        <f t="shared" si="89"/>
        <v>5009</v>
      </c>
      <c r="L2852" t="s">
        <v>3001</v>
      </c>
      <c r="N2852"/>
      <c r="O2852" t="s">
        <v>265</v>
      </c>
    </row>
    <row r="2853" spans="1:15" x14ac:dyDescent="0.25">
      <c r="A2853">
        <v>202309</v>
      </c>
      <c r="B2853" t="s">
        <v>2999</v>
      </c>
      <c r="C2853" s="8">
        <v>1144</v>
      </c>
      <c r="D2853" s="8" t="str">
        <f t="shared" si="88"/>
        <v>MUAP-1144</v>
      </c>
      <c r="E2853" t="s">
        <v>3023</v>
      </c>
      <c r="F2853" s="44" t="s">
        <v>180</v>
      </c>
      <c r="G2853" s="44" t="s">
        <v>265</v>
      </c>
      <c r="H2853" t="s">
        <v>2911</v>
      </c>
      <c r="I2853" t="s">
        <v>2912</v>
      </c>
      <c r="J2853" s="2">
        <v>500903</v>
      </c>
      <c r="K2853" t="str">
        <f t="shared" si="89"/>
        <v>5009</v>
      </c>
      <c r="L2853" t="s">
        <v>3001</v>
      </c>
      <c r="N2853"/>
      <c r="O2853" t="s">
        <v>265</v>
      </c>
    </row>
    <row r="2854" spans="1:15" x14ac:dyDescent="0.25">
      <c r="A2854">
        <v>202309</v>
      </c>
      <c r="B2854" t="s">
        <v>2999</v>
      </c>
      <c r="C2854" s="8">
        <v>1145</v>
      </c>
      <c r="D2854" s="8" t="str">
        <f t="shared" si="88"/>
        <v>MUAP-1145</v>
      </c>
      <c r="E2854" t="s">
        <v>3024</v>
      </c>
      <c r="F2854" s="44" t="s">
        <v>180</v>
      </c>
      <c r="G2854" s="44" t="s">
        <v>265</v>
      </c>
      <c r="H2854" t="s">
        <v>2911</v>
      </c>
      <c r="I2854" t="s">
        <v>2912</v>
      </c>
      <c r="J2854" s="2">
        <v>500903</v>
      </c>
      <c r="K2854" t="str">
        <f t="shared" si="89"/>
        <v>5009</v>
      </c>
      <c r="L2854" t="s">
        <v>3001</v>
      </c>
      <c r="N2854"/>
      <c r="O2854" t="s">
        <v>265</v>
      </c>
    </row>
    <row r="2855" spans="1:15" x14ac:dyDescent="0.25">
      <c r="A2855">
        <v>202309</v>
      </c>
      <c r="B2855" t="s">
        <v>2999</v>
      </c>
      <c r="C2855" s="8">
        <v>1146</v>
      </c>
      <c r="D2855" s="8" t="str">
        <f t="shared" si="88"/>
        <v>MUAP-1146</v>
      </c>
      <c r="E2855" t="s">
        <v>3024</v>
      </c>
      <c r="F2855" s="44" t="s">
        <v>180</v>
      </c>
      <c r="G2855" s="44" t="s">
        <v>265</v>
      </c>
      <c r="H2855" t="s">
        <v>2911</v>
      </c>
      <c r="I2855" t="s">
        <v>2912</v>
      </c>
      <c r="J2855" s="2">
        <v>500903</v>
      </c>
      <c r="K2855" t="str">
        <f t="shared" si="89"/>
        <v>5009</v>
      </c>
      <c r="L2855" t="s">
        <v>3001</v>
      </c>
      <c r="N2855"/>
      <c r="O2855" t="s">
        <v>265</v>
      </c>
    </row>
    <row r="2856" spans="1:15" x14ac:dyDescent="0.25">
      <c r="A2856">
        <v>202309</v>
      </c>
      <c r="B2856" t="s">
        <v>2999</v>
      </c>
      <c r="C2856" s="8">
        <v>1147</v>
      </c>
      <c r="D2856" s="8" t="str">
        <f t="shared" si="88"/>
        <v>MUAP-1147</v>
      </c>
      <c r="E2856" t="s">
        <v>3025</v>
      </c>
      <c r="F2856" s="44" t="s">
        <v>180</v>
      </c>
      <c r="G2856" s="44" t="s">
        <v>265</v>
      </c>
      <c r="H2856" t="s">
        <v>2911</v>
      </c>
      <c r="I2856" t="s">
        <v>2912</v>
      </c>
      <c r="J2856" s="2">
        <v>500903</v>
      </c>
      <c r="K2856" t="str">
        <f t="shared" si="89"/>
        <v>5009</v>
      </c>
      <c r="L2856" t="s">
        <v>3001</v>
      </c>
      <c r="N2856"/>
      <c r="O2856" t="s">
        <v>265</v>
      </c>
    </row>
    <row r="2857" spans="1:15" x14ac:dyDescent="0.25">
      <c r="A2857">
        <v>202309</v>
      </c>
      <c r="B2857" t="s">
        <v>2999</v>
      </c>
      <c r="C2857" s="8">
        <v>1148</v>
      </c>
      <c r="D2857" s="8" t="str">
        <f t="shared" si="88"/>
        <v>MUAP-1148</v>
      </c>
      <c r="E2857" t="s">
        <v>3025</v>
      </c>
      <c r="F2857" s="44" t="s">
        <v>180</v>
      </c>
      <c r="G2857" s="44" t="s">
        <v>265</v>
      </c>
      <c r="H2857" t="s">
        <v>2911</v>
      </c>
      <c r="I2857" t="s">
        <v>2912</v>
      </c>
      <c r="J2857" s="2">
        <v>500903</v>
      </c>
      <c r="K2857" t="str">
        <f t="shared" si="89"/>
        <v>5009</v>
      </c>
      <c r="L2857" t="s">
        <v>3001</v>
      </c>
      <c r="N2857"/>
      <c r="O2857" t="s">
        <v>265</v>
      </c>
    </row>
    <row r="2858" spans="1:15" x14ac:dyDescent="0.25">
      <c r="A2858">
        <v>202309</v>
      </c>
      <c r="B2858" t="s">
        <v>2999</v>
      </c>
      <c r="C2858" s="8">
        <v>1149</v>
      </c>
      <c r="D2858" s="8" t="str">
        <f t="shared" si="88"/>
        <v>MUAP-1149</v>
      </c>
      <c r="E2858" t="s">
        <v>3026</v>
      </c>
      <c r="F2858" s="44" t="s">
        <v>180</v>
      </c>
      <c r="G2858" s="44" t="s">
        <v>265</v>
      </c>
      <c r="H2858" t="s">
        <v>2911</v>
      </c>
      <c r="I2858" t="s">
        <v>2912</v>
      </c>
      <c r="J2858" s="2">
        <v>500903</v>
      </c>
      <c r="K2858" t="str">
        <f t="shared" si="89"/>
        <v>5009</v>
      </c>
      <c r="L2858" t="s">
        <v>3001</v>
      </c>
      <c r="N2858"/>
      <c r="O2858" t="s">
        <v>265</v>
      </c>
    </row>
    <row r="2859" spans="1:15" x14ac:dyDescent="0.25">
      <c r="A2859">
        <v>202309</v>
      </c>
      <c r="B2859" t="s">
        <v>2999</v>
      </c>
      <c r="C2859" s="8">
        <v>1150</v>
      </c>
      <c r="D2859" s="8" t="str">
        <f t="shared" si="88"/>
        <v>MUAP-1150</v>
      </c>
      <c r="E2859" t="s">
        <v>3026</v>
      </c>
      <c r="F2859" s="44" t="s">
        <v>180</v>
      </c>
      <c r="G2859" s="44" t="s">
        <v>265</v>
      </c>
      <c r="H2859" t="s">
        <v>2911</v>
      </c>
      <c r="I2859" t="s">
        <v>2912</v>
      </c>
      <c r="J2859" s="2">
        <v>500903</v>
      </c>
      <c r="K2859" t="str">
        <f t="shared" si="89"/>
        <v>5009</v>
      </c>
      <c r="L2859" t="s">
        <v>3001</v>
      </c>
      <c r="N2859"/>
      <c r="O2859" t="s">
        <v>265</v>
      </c>
    </row>
    <row r="2860" spans="1:15" x14ac:dyDescent="0.25">
      <c r="A2860">
        <v>202309</v>
      </c>
      <c r="B2860" t="s">
        <v>2999</v>
      </c>
      <c r="C2860" s="8">
        <v>1151</v>
      </c>
      <c r="D2860" s="8" t="str">
        <f t="shared" si="88"/>
        <v>MUAP-1151</v>
      </c>
      <c r="E2860" t="s">
        <v>3027</v>
      </c>
      <c r="F2860" s="44" t="s">
        <v>180</v>
      </c>
      <c r="G2860" s="44" t="s">
        <v>265</v>
      </c>
      <c r="H2860" t="s">
        <v>2911</v>
      </c>
      <c r="I2860" t="s">
        <v>2912</v>
      </c>
      <c r="J2860" s="2">
        <v>500903</v>
      </c>
      <c r="K2860" t="str">
        <f t="shared" si="89"/>
        <v>5009</v>
      </c>
      <c r="L2860" t="s">
        <v>3001</v>
      </c>
      <c r="N2860"/>
      <c r="O2860" t="s">
        <v>265</v>
      </c>
    </row>
    <row r="2861" spans="1:15" x14ac:dyDescent="0.25">
      <c r="A2861">
        <v>202309</v>
      </c>
      <c r="B2861" t="s">
        <v>2999</v>
      </c>
      <c r="C2861" s="8">
        <v>1152</v>
      </c>
      <c r="D2861" s="8" t="str">
        <f t="shared" si="88"/>
        <v>MUAP-1152</v>
      </c>
      <c r="E2861" t="s">
        <v>3027</v>
      </c>
      <c r="F2861" s="44" t="s">
        <v>180</v>
      </c>
      <c r="G2861" s="44" t="s">
        <v>265</v>
      </c>
      <c r="H2861" t="s">
        <v>2911</v>
      </c>
      <c r="I2861" t="s">
        <v>2912</v>
      </c>
      <c r="J2861" s="2">
        <v>500903</v>
      </c>
      <c r="K2861" t="str">
        <f t="shared" si="89"/>
        <v>5009</v>
      </c>
      <c r="L2861" t="s">
        <v>3001</v>
      </c>
      <c r="N2861"/>
      <c r="O2861" t="s">
        <v>265</v>
      </c>
    </row>
    <row r="2862" spans="1:15" x14ac:dyDescent="0.25">
      <c r="A2862">
        <v>202309</v>
      </c>
      <c r="B2862" t="s">
        <v>2999</v>
      </c>
      <c r="C2862" s="8">
        <v>1153</v>
      </c>
      <c r="D2862" s="8" t="str">
        <f t="shared" si="88"/>
        <v>MUAP-1153</v>
      </c>
      <c r="E2862" t="s">
        <v>3028</v>
      </c>
      <c r="F2862" s="44" t="s">
        <v>180</v>
      </c>
      <c r="G2862" s="44" t="s">
        <v>265</v>
      </c>
      <c r="H2862" t="s">
        <v>2911</v>
      </c>
      <c r="I2862" t="s">
        <v>2912</v>
      </c>
      <c r="J2862" s="2">
        <v>500903</v>
      </c>
      <c r="K2862" t="str">
        <f t="shared" si="89"/>
        <v>5009</v>
      </c>
      <c r="L2862" t="s">
        <v>3001</v>
      </c>
      <c r="N2862"/>
      <c r="O2862" t="s">
        <v>265</v>
      </c>
    </row>
    <row r="2863" spans="1:15" x14ac:dyDescent="0.25">
      <c r="A2863">
        <v>202309</v>
      </c>
      <c r="B2863" t="s">
        <v>2999</v>
      </c>
      <c r="C2863" s="8">
        <v>1154</v>
      </c>
      <c r="D2863" s="8" t="str">
        <f t="shared" si="88"/>
        <v>MUAP-1154</v>
      </c>
      <c r="E2863" t="s">
        <v>3028</v>
      </c>
      <c r="F2863" s="44" t="s">
        <v>180</v>
      </c>
      <c r="G2863" s="44" t="s">
        <v>265</v>
      </c>
      <c r="H2863" t="s">
        <v>2911</v>
      </c>
      <c r="I2863" t="s">
        <v>2912</v>
      </c>
      <c r="J2863" s="2">
        <v>500903</v>
      </c>
      <c r="K2863" t="str">
        <f t="shared" si="89"/>
        <v>5009</v>
      </c>
      <c r="L2863" t="s">
        <v>3001</v>
      </c>
      <c r="N2863"/>
      <c r="O2863" t="s">
        <v>265</v>
      </c>
    </row>
    <row r="2864" spans="1:15" x14ac:dyDescent="0.25">
      <c r="A2864">
        <v>202309</v>
      </c>
      <c r="B2864" t="s">
        <v>2999</v>
      </c>
      <c r="C2864" s="8">
        <v>1155</v>
      </c>
      <c r="D2864" s="8" t="str">
        <f t="shared" si="88"/>
        <v>MUAP-1155</v>
      </c>
      <c r="E2864" t="s">
        <v>3029</v>
      </c>
      <c r="F2864" s="44" t="s">
        <v>180</v>
      </c>
      <c r="G2864" s="44" t="s">
        <v>265</v>
      </c>
      <c r="H2864" t="s">
        <v>2911</v>
      </c>
      <c r="I2864" t="s">
        <v>2912</v>
      </c>
      <c r="J2864" s="2">
        <v>500903</v>
      </c>
      <c r="K2864" t="str">
        <f t="shared" si="89"/>
        <v>5009</v>
      </c>
      <c r="L2864" t="s">
        <v>3001</v>
      </c>
      <c r="N2864"/>
      <c r="O2864" t="s">
        <v>265</v>
      </c>
    </row>
    <row r="2865" spans="1:15" x14ac:dyDescent="0.25">
      <c r="A2865">
        <v>202309</v>
      </c>
      <c r="B2865" t="s">
        <v>2999</v>
      </c>
      <c r="C2865" s="8">
        <v>1156</v>
      </c>
      <c r="D2865" s="8" t="str">
        <f t="shared" si="88"/>
        <v>MUAP-1156</v>
      </c>
      <c r="E2865" t="s">
        <v>3029</v>
      </c>
      <c r="F2865" s="44" t="s">
        <v>180</v>
      </c>
      <c r="G2865" s="44" t="s">
        <v>265</v>
      </c>
      <c r="H2865" t="s">
        <v>2911</v>
      </c>
      <c r="I2865" t="s">
        <v>2912</v>
      </c>
      <c r="J2865" s="2">
        <v>500903</v>
      </c>
      <c r="K2865" t="str">
        <f t="shared" si="89"/>
        <v>5009</v>
      </c>
      <c r="L2865" t="s">
        <v>3001</v>
      </c>
      <c r="N2865"/>
      <c r="O2865" t="s">
        <v>265</v>
      </c>
    </row>
    <row r="2866" spans="1:15" x14ac:dyDescent="0.25">
      <c r="A2866">
        <v>202309</v>
      </c>
      <c r="B2866" t="s">
        <v>2999</v>
      </c>
      <c r="C2866" s="8">
        <v>1157</v>
      </c>
      <c r="D2866" s="8" t="str">
        <f t="shared" si="88"/>
        <v>MUAP-1157</v>
      </c>
      <c r="E2866" t="s">
        <v>3030</v>
      </c>
      <c r="F2866" s="44" t="s">
        <v>180</v>
      </c>
      <c r="G2866" s="44" t="s">
        <v>265</v>
      </c>
      <c r="H2866" t="s">
        <v>2911</v>
      </c>
      <c r="I2866" t="s">
        <v>2912</v>
      </c>
      <c r="J2866" s="2">
        <v>500903</v>
      </c>
      <c r="K2866" t="str">
        <f t="shared" si="89"/>
        <v>5009</v>
      </c>
      <c r="L2866" t="s">
        <v>3001</v>
      </c>
      <c r="N2866"/>
      <c r="O2866" t="s">
        <v>265</v>
      </c>
    </row>
    <row r="2867" spans="1:15" x14ac:dyDescent="0.25">
      <c r="A2867">
        <v>202309</v>
      </c>
      <c r="B2867" t="s">
        <v>2999</v>
      </c>
      <c r="C2867" s="8">
        <v>1158</v>
      </c>
      <c r="D2867" s="8" t="str">
        <f t="shared" si="88"/>
        <v>MUAP-1158</v>
      </c>
      <c r="E2867" t="s">
        <v>3030</v>
      </c>
      <c r="F2867" s="44" t="s">
        <v>180</v>
      </c>
      <c r="G2867" s="44" t="s">
        <v>265</v>
      </c>
      <c r="H2867" t="s">
        <v>2911</v>
      </c>
      <c r="I2867" t="s">
        <v>2912</v>
      </c>
      <c r="J2867" s="2">
        <v>500903</v>
      </c>
      <c r="K2867" t="str">
        <f t="shared" si="89"/>
        <v>5009</v>
      </c>
      <c r="L2867" t="s">
        <v>3001</v>
      </c>
      <c r="N2867"/>
      <c r="O2867" t="s">
        <v>265</v>
      </c>
    </row>
    <row r="2868" spans="1:15" x14ac:dyDescent="0.25">
      <c r="A2868">
        <v>202309</v>
      </c>
      <c r="B2868" t="s">
        <v>2999</v>
      </c>
      <c r="C2868" s="8">
        <v>1159</v>
      </c>
      <c r="D2868" s="8" t="str">
        <f t="shared" si="88"/>
        <v>MUAP-1159</v>
      </c>
      <c r="E2868" t="s">
        <v>3031</v>
      </c>
      <c r="F2868" s="44" t="s">
        <v>180</v>
      </c>
      <c r="G2868" s="44" t="s">
        <v>265</v>
      </c>
      <c r="H2868" t="s">
        <v>2911</v>
      </c>
      <c r="I2868" t="s">
        <v>2912</v>
      </c>
      <c r="J2868" s="2">
        <v>500903</v>
      </c>
      <c r="K2868" t="str">
        <f t="shared" si="89"/>
        <v>5009</v>
      </c>
      <c r="L2868" t="s">
        <v>3001</v>
      </c>
      <c r="N2868"/>
      <c r="O2868" t="s">
        <v>265</v>
      </c>
    </row>
    <row r="2869" spans="1:15" x14ac:dyDescent="0.25">
      <c r="A2869">
        <v>202309</v>
      </c>
      <c r="B2869" t="s">
        <v>2999</v>
      </c>
      <c r="C2869" s="8">
        <v>1160</v>
      </c>
      <c r="D2869" s="8" t="str">
        <f t="shared" si="88"/>
        <v>MUAP-1160</v>
      </c>
      <c r="E2869" t="s">
        <v>3031</v>
      </c>
      <c r="F2869" s="44" t="s">
        <v>180</v>
      </c>
      <c r="G2869" s="44" t="s">
        <v>265</v>
      </c>
      <c r="H2869" t="s">
        <v>2911</v>
      </c>
      <c r="I2869" t="s">
        <v>2912</v>
      </c>
      <c r="J2869" s="2">
        <v>500903</v>
      </c>
      <c r="K2869" t="str">
        <f t="shared" si="89"/>
        <v>5009</v>
      </c>
      <c r="L2869" t="s">
        <v>3001</v>
      </c>
      <c r="N2869"/>
      <c r="O2869" t="s">
        <v>265</v>
      </c>
    </row>
    <row r="2870" spans="1:15" x14ac:dyDescent="0.25">
      <c r="A2870">
        <v>202309</v>
      </c>
      <c r="B2870" t="s">
        <v>2999</v>
      </c>
      <c r="C2870" s="8">
        <v>1161</v>
      </c>
      <c r="D2870" s="8" t="str">
        <f t="shared" si="88"/>
        <v>MUAP-1161</v>
      </c>
      <c r="E2870" t="s">
        <v>3032</v>
      </c>
      <c r="F2870" s="44" t="s">
        <v>180</v>
      </c>
      <c r="G2870" s="44" t="s">
        <v>265</v>
      </c>
      <c r="H2870" t="s">
        <v>2911</v>
      </c>
      <c r="I2870" t="s">
        <v>2912</v>
      </c>
      <c r="J2870" s="2">
        <v>500903</v>
      </c>
      <c r="K2870" t="str">
        <f t="shared" si="89"/>
        <v>5009</v>
      </c>
      <c r="L2870" t="s">
        <v>3001</v>
      </c>
      <c r="N2870"/>
      <c r="O2870" t="s">
        <v>265</v>
      </c>
    </row>
    <row r="2871" spans="1:15" x14ac:dyDescent="0.25">
      <c r="A2871">
        <v>202309</v>
      </c>
      <c r="B2871" t="s">
        <v>2999</v>
      </c>
      <c r="C2871" s="8">
        <v>1162</v>
      </c>
      <c r="D2871" s="8" t="str">
        <f t="shared" si="88"/>
        <v>MUAP-1162</v>
      </c>
      <c r="E2871" t="s">
        <v>3032</v>
      </c>
      <c r="F2871" s="44" t="s">
        <v>180</v>
      </c>
      <c r="G2871" s="44" t="s">
        <v>265</v>
      </c>
      <c r="H2871" t="s">
        <v>2911</v>
      </c>
      <c r="I2871" t="s">
        <v>2912</v>
      </c>
      <c r="J2871" s="2">
        <v>500903</v>
      </c>
      <c r="K2871" t="str">
        <f t="shared" si="89"/>
        <v>5009</v>
      </c>
      <c r="L2871" t="s">
        <v>3001</v>
      </c>
      <c r="N2871"/>
      <c r="O2871" t="s">
        <v>265</v>
      </c>
    </row>
    <row r="2872" spans="1:15" x14ac:dyDescent="0.25">
      <c r="A2872">
        <v>202309</v>
      </c>
      <c r="B2872" t="s">
        <v>2999</v>
      </c>
      <c r="C2872" s="8">
        <v>1163</v>
      </c>
      <c r="D2872" s="8" t="str">
        <f t="shared" si="88"/>
        <v>MUAP-1163</v>
      </c>
      <c r="E2872" t="s">
        <v>3033</v>
      </c>
      <c r="F2872" s="44" t="s">
        <v>180</v>
      </c>
      <c r="G2872" s="44" t="s">
        <v>265</v>
      </c>
      <c r="H2872" t="s">
        <v>2911</v>
      </c>
      <c r="I2872" t="s">
        <v>2912</v>
      </c>
      <c r="J2872" s="2">
        <v>500903</v>
      </c>
      <c r="K2872" t="str">
        <f t="shared" si="89"/>
        <v>5009</v>
      </c>
      <c r="L2872" t="s">
        <v>3001</v>
      </c>
      <c r="N2872"/>
      <c r="O2872" t="s">
        <v>265</v>
      </c>
    </row>
    <row r="2873" spans="1:15" x14ac:dyDescent="0.25">
      <c r="A2873">
        <v>202309</v>
      </c>
      <c r="B2873" t="s">
        <v>2999</v>
      </c>
      <c r="C2873" s="8">
        <v>1164</v>
      </c>
      <c r="D2873" s="8" t="str">
        <f t="shared" si="88"/>
        <v>MUAP-1164</v>
      </c>
      <c r="E2873" t="s">
        <v>3033</v>
      </c>
      <c r="F2873" s="44" t="s">
        <v>180</v>
      </c>
      <c r="G2873" s="44" t="s">
        <v>265</v>
      </c>
      <c r="H2873" t="s">
        <v>2911</v>
      </c>
      <c r="I2873" t="s">
        <v>2912</v>
      </c>
      <c r="J2873" s="2">
        <v>500903</v>
      </c>
      <c r="K2873" t="str">
        <f t="shared" si="89"/>
        <v>5009</v>
      </c>
      <c r="L2873" t="s">
        <v>3001</v>
      </c>
      <c r="N2873"/>
      <c r="O2873" t="s">
        <v>265</v>
      </c>
    </row>
    <row r="2874" spans="1:15" x14ac:dyDescent="0.25">
      <c r="A2874">
        <v>202309</v>
      </c>
      <c r="B2874" t="s">
        <v>2999</v>
      </c>
      <c r="C2874" s="8">
        <v>1165</v>
      </c>
      <c r="D2874" s="8" t="str">
        <f t="shared" si="88"/>
        <v>MUAP-1165</v>
      </c>
      <c r="E2874" t="s">
        <v>3034</v>
      </c>
      <c r="F2874" s="44" t="s">
        <v>180</v>
      </c>
      <c r="G2874" s="44" t="s">
        <v>265</v>
      </c>
      <c r="H2874" t="s">
        <v>2911</v>
      </c>
      <c r="I2874" t="s">
        <v>2912</v>
      </c>
      <c r="J2874" s="2">
        <v>500903</v>
      </c>
      <c r="K2874" t="str">
        <f t="shared" si="89"/>
        <v>5009</v>
      </c>
      <c r="L2874" t="s">
        <v>3001</v>
      </c>
      <c r="N2874"/>
      <c r="O2874" t="s">
        <v>265</v>
      </c>
    </row>
    <row r="2875" spans="1:15" x14ac:dyDescent="0.25">
      <c r="A2875">
        <v>202309</v>
      </c>
      <c r="B2875" t="s">
        <v>2999</v>
      </c>
      <c r="C2875" s="8">
        <v>1166</v>
      </c>
      <c r="D2875" s="8" t="str">
        <f t="shared" si="88"/>
        <v>MUAP-1166</v>
      </c>
      <c r="E2875" t="s">
        <v>3034</v>
      </c>
      <c r="F2875" s="44" t="s">
        <v>180</v>
      </c>
      <c r="G2875" s="44" t="s">
        <v>265</v>
      </c>
      <c r="H2875" t="s">
        <v>2911</v>
      </c>
      <c r="I2875" t="s">
        <v>2912</v>
      </c>
      <c r="J2875" s="2">
        <v>500903</v>
      </c>
      <c r="K2875" t="str">
        <f t="shared" si="89"/>
        <v>5009</v>
      </c>
      <c r="L2875" t="s">
        <v>3001</v>
      </c>
      <c r="N2875"/>
      <c r="O2875" t="s">
        <v>265</v>
      </c>
    </row>
    <row r="2876" spans="1:15" x14ac:dyDescent="0.25">
      <c r="A2876">
        <v>202309</v>
      </c>
      <c r="B2876" t="s">
        <v>2999</v>
      </c>
      <c r="C2876" s="8">
        <v>1167</v>
      </c>
      <c r="D2876" s="8" t="str">
        <f t="shared" si="88"/>
        <v>MUAP-1167</v>
      </c>
      <c r="E2876" t="s">
        <v>3035</v>
      </c>
      <c r="F2876" s="44" t="s">
        <v>180</v>
      </c>
      <c r="G2876" s="44" t="s">
        <v>265</v>
      </c>
      <c r="H2876" t="s">
        <v>2911</v>
      </c>
      <c r="I2876" t="s">
        <v>2912</v>
      </c>
      <c r="J2876" s="2">
        <v>500903</v>
      </c>
      <c r="K2876" t="str">
        <f t="shared" si="89"/>
        <v>5009</v>
      </c>
      <c r="L2876" t="s">
        <v>3001</v>
      </c>
      <c r="N2876"/>
      <c r="O2876" t="s">
        <v>265</v>
      </c>
    </row>
    <row r="2877" spans="1:15" x14ac:dyDescent="0.25">
      <c r="A2877">
        <v>202309</v>
      </c>
      <c r="B2877" t="s">
        <v>2999</v>
      </c>
      <c r="C2877" s="8">
        <v>1168</v>
      </c>
      <c r="D2877" s="8" t="str">
        <f t="shared" si="88"/>
        <v>MUAP-1168</v>
      </c>
      <c r="E2877" t="s">
        <v>3035</v>
      </c>
      <c r="F2877" s="44" t="s">
        <v>180</v>
      </c>
      <c r="G2877" s="44" t="s">
        <v>265</v>
      </c>
      <c r="H2877" t="s">
        <v>2911</v>
      </c>
      <c r="I2877" t="s">
        <v>2912</v>
      </c>
      <c r="J2877" s="2">
        <v>500903</v>
      </c>
      <c r="K2877" t="str">
        <f t="shared" si="89"/>
        <v>5009</v>
      </c>
      <c r="L2877" t="s">
        <v>3001</v>
      </c>
      <c r="N2877"/>
      <c r="O2877" t="s">
        <v>265</v>
      </c>
    </row>
    <row r="2878" spans="1:15" x14ac:dyDescent="0.25">
      <c r="A2878">
        <v>202309</v>
      </c>
      <c r="B2878" t="s">
        <v>2999</v>
      </c>
      <c r="C2878" s="8">
        <v>1169</v>
      </c>
      <c r="D2878" s="8" t="str">
        <f t="shared" si="88"/>
        <v>MUAP-1169</v>
      </c>
      <c r="E2878" t="s">
        <v>3036</v>
      </c>
      <c r="F2878" s="44" t="s">
        <v>180</v>
      </c>
      <c r="G2878" s="44" t="s">
        <v>265</v>
      </c>
      <c r="H2878" t="s">
        <v>2911</v>
      </c>
      <c r="I2878" t="s">
        <v>2912</v>
      </c>
      <c r="J2878" s="2">
        <v>500903</v>
      </c>
      <c r="K2878" t="str">
        <f t="shared" si="89"/>
        <v>5009</v>
      </c>
      <c r="L2878" t="s">
        <v>3001</v>
      </c>
      <c r="N2878"/>
      <c r="O2878" t="s">
        <v>265</v>
      </c>
    </row>
    <row r="2879" spans="1:15" x14ac:dyDescent="0.25">
      <c r="A2879">
        <v>202309</v>
      </c>
      <c r="B2879" t="s">
        <v>2999</v>
      </c>
      <c r="C2879" s="8">
        <v>1170</v>
      </c>
      <c r="D2879" s="8" t="str">
        <f t="shared" si="88"/>
        <v>MUAP-1170</v>
      </c>
      <c r="E2879" t="s">
        <v>3036</v>
      </c>
      <c r="F2879" s="44" t="s">
        <v>180</v>
      </c>
      <c r="G2879" s="44" t="s">
        <v>265</v>
      </c>
      <c r="H2879" t="s">
        <v>2911</v>
      </c>
      <c r="I2879" t="s">
        <v>2912</v>
      </c>
      <c r="J2879" s="2">
        <v>500903</v>
      </c>
      <c r="K2879" t="str">
        <f t="shared" si="89"/>
        <v>5009</v>
      </c>
      <c r="L2879" t="s">
        <v>3001</v>
      </c>
      <c r="N2879"/>
      <c r="O2879" t="s">
        <v>265</v>
      </c>
    </row>
    <row r="2880" spans="1:15" x14ac:dyDescent="0.25">
      <c r="A2880">
        <v>202309</v>
      </c>
      <c r="B2880" t="s">
        <v>2999</v>
      </c>
      <c r="C2880" s="8">
        <v>1171</v>
      </c>
      <c r="D2880" s="8" t="str">
        <f t="shared" si="88"/>
        <v>MUAP-1171</v>
      </c>
      <c r="E2880" t="s">
        <v>3037</v>
      </c>
      <c r="F2880" s="44" t="s">
        <v>180</v>
      </c>
      <c r="G2880" s="44" t="s">
        <v>265</v>
      </c>
      <c r="H2880" t="s">
        <v>2911</v>
      </c>
      <c r="I2880" t="s">
        <v>2912</v>
      </c>
      <c r="J2880" s="2">
        <v>500903</v>
      </c>
      <c r="K2880" t="str">
        <f t="shared" si="89"/>
        <v>5009</v>
      </c>
      <c r="L2880" t="s">
        <v>3001</v>
      </c>
      <c r="N2880"/>
      <c r="O2880" t="s">
        <v>265</v>
      </c>
    </row>
    <row r="2881" spans="1:29" x14ac:dyDescent="0.25">
      <c r="A2881">
        <v>202309</v>
      </c>
      <c r="B2881" t="s">
        <v>2999</v>
      </c>
      <c r="C2881" s="8">
        <v>1172</v>
      </c>
      <c r="D2881" s="8" t="str">
        <f t="shared" si="88"/>
        <v>MUAP-1172</v>
      </c>
      <c r="E2881" t="s">
        <v>3037</v>
      </c>
      <c r="F2881" s="44" t="s">
        <v>180</v>
      </c>
      <c r="G2881" s="44" t="s">
        <v>265</v>
      </c>
      <c r="H2881" t="s">
        <v>2911</v>
      </c>
      <c r="I2881" t="s">
        <v>2912</v>
      </c>
      <c r="J2881" s="2">
        <v>500903</v>
      </c>
      <c r="K2881" t="str">
        <f t="shared" si="89"/>
        <v>5009</v>
      </c>
      <c r="L2881" t="s">
        <v>3001</v>
      </c>
      <c r="N2881"/>
      <c r="O2881" t="s">
        <v>265</v>
      </c>
    </row>
    <row r="2882" spans="1:29" x14ac:dyDescent="0.25">
      <c r="A2882">
        <v>202309</v>
      </c>
      <c r="B2882" t="s">
        <v>2999</v>
      </c>
      <c r="C2882" s="8">
        <v>1181</v>
      </c>
      <c r="D2882" s="8" t="str">
        <f t="shared" ref="D2882:D2945" si="90">B2882&amp;"-"&amp;C2882</f>
        <v>MUAP-1181</v>
      </c>
      <c r="E2882" t="s">
        <v>3038</v>
      </c>
      <c r="F2882" s="44" t="s">
        <v>180</v>
      </c>
      <c r="G2882" s="44" t="s">
        <v>265</v>
      </c>
      <c r="H2882" t="s">
        <v>2911</v>
      </c>
      <c r="I2882" t="s">
        <v>2912</v>
      </c>
      <c r="J2882" s="2">
        <v>500903</v>
      </c>
      <c r="K2882" t="str">
        <f t="shared" ref="K2882:K2945" si="91">LEFT(J2882, 4)</f>
        <v>5009</v>
      </c>
      <c r="L2882" t="s">
        <v>3001</v>
      </c>
      <c r="N2882"/>
      <c r="O2882" t="s">
        <v>265</v>
      </c>
    </row>
    <row r="2883" spans="1:29" x14ac:dyDescent="0.25">
      <c r="A2883">
        <v>202309</v>
      </c>
      <c r="B2883" t="s">
        <v>2999</v>
      </c>
      <c r="C2883" s="8">
        <v>1182</v>
      </c>
      <c r="D2883" s="8" t="str">
        <f t="shared" si="90"/>
        <v>MUAP-1182</v>
      </c>
      <c r="E2883" t="s">
        <v>3038</v>
      </c>
      <c r="F2883" s="44" t="s">
        <v>180</v>
      </c>
      <c r="G2883" s="44" t="s">
        <v>265</v>
      </c>
      <c r="H2883" t="s">
        <v>2911</v>
      </c>
      <c r="I2883" t="s">
        <v>2912</v>
      </c>
      <c r="J2883" s="2">
        <v>500903</v>
      </c>
      <c r="K2883" t="str">
        <f t="shared" si="91"/>
        <v>5009</v>
      </c>
      <c r="L2883" t="s">
        <v>3001</v>
      </c>
      <c r="N2883"/>
      <c r="O2883" t="s">
        <v>265</v>
      </c>
    </row>
    <row r="2884" spans="1:29" x14ac:dyDescent="0.25">
      <c r="A2884">
        <v>202309</v>
      </c>
      <c r="B2884" t="s">
        <v>2999</v>
      </c>
      <c r="C2884" s="8">
        <v>1183</v>
      </c>
      <c r="D2884" s="8" t="str">
        <f t="shared" si="90"/>
        <v>MUAP-1183</v>
      </c>
      <c r="E2884" t="s">
        <v>3039</v>
      </c>
      <c r="F2884" s="44" t="s">
        <v>180</v>
      </c>
      <c r="G2884" s="44" t="s">
        <v>265</v>
      </c>
      <c r="H2884" t="s">
        <v>2911</v>
      </c>
      <c r="I2884" t="s">
        <v>2912</v>
      </c>
      <c r="J2884" s="2">
        <v>500903</v>
      </c>
      <c r="K2884" t="str">
        <f t="shared" si="91"/>
        <v>5009</v>
      </c>
      <c r="L2884" t="s">
        <v>3001</v>
      </c>
      <c r="N2884"/>
      <c r="O2884" t="s">
        <v>265</v>
      </c>
    </row>
    <row r="2885" spans="1:29" x14ac:dyDescent="0.25">
      <c r="A2885">
        <v>202309</v>
      </c>
      <c r="B2885" t="s">
        <v>2999</v>
      </c>
      <c r="C2885" s="8">
        <v>1184</v>
      </c>
      <c r="D2885" s="8" t="str">
        <f t="shared" si="90"/>
        <v>MUAP-1184</v>
      </c>
      <c r="E2885" t="s">
        <v>3039</v>
      </c>
      <c r="F2885" s="44" t="s">
        <v>180</v>
      </c>
      <c r="G2885" s="44" t="s">
        <v>265</v>
      </c>
      <c r="H2885" t="s">
        <v>2911</v>
      </c>
      <c r="I2885" t="s">
        <v>2912</v>
      </c>
      <c r="J2885" s="2">
        <v>500903</v>
      </c>
      <c r="K2885" t="str">
        <f t="shared" si="91"/>
        <v>5009</v>
      </c>
      <c r="L2885" t="s">
        <v>3001</v>
      </c>
      <c r="N2885"/>
      <c r="O2885" t="s">
        <v>265</v>
      </c>
    </row>
    <row r="2886" spans="1:29" x14ac:dyDescent="0.25">
      <c r="A2886">
        <v>202309</v>
      </c>
      <c r="B2886" t="s">
        <v>2999</v>
      </c>
      <c r="C2886" s="8">
        <v>1185</v>
      </c>
      <c r="D2886" s="8" t="str">
        <f t="shared" si="90"/>
        <v>MUAP-1185</v>
      </c>
      <c r="E2886" t="s">
        <v>3040</v>
      </c>
      <c r="F2886" s="44" t="s">
        <v>180</v>
      </c>
      <c r="G2886" s="44" t="s">
        <v>265</v>
      </c>
      <c r="H2886" t="s">
        <v>2911</v>
      </c>
      <c r="I2886" t="s">
        <v>2912</v>
      </c>
      <c r="J2886" s="2">
        <v>500903</v>
      </c>
      <c r="K2886" t="str">
        <f t="shared" si="91"/>
        <v>5009</v>
      </c>
      <c r="L2886" t="s">
        <v>3001</v>
      </c>
      <c r="N2886"/>
      <c r="O2886" t="s">
        <v>265</v>
      </c>
    </row>
    <row r="2887" spans="1:29" x14ac:dyDescent="0.25">
      <c r="A2887">
        <v>202309</v>
      </c>
      <c r="B2887" t="s">
        <v>2999</v>
      </c>
      <c r="C2887" s="8">
        <v>1186</v>
      </c>
      <c r="D2887" s="8" t="str">
        <f t="shared" si="90"/>
        <v>MUAP-1186</v>
      </c>
      <c r="E2887" t="s">
        <v>3041</v>
      </c>
      <c r="F2887" s="44" t="s">
        <v>180</v>
      </c>
      <c r="G2887" s="44" t="s">
        <v>265</v>
      </c>
      <c r="H2887" t="s">
        <v>2911</v>
      </c>
      <c r="I2887" t="s">
        <v>2912</v>
      </c>
      <c r="J2887" s="2">
        <v>500903</v>
      </c>
      <c r="K2887" t="str">
        <f t="shared" si="91"/>
        <v>5009</v>
      </c>
      <c r="L2887" t="s">
        <v>3001</v>
      </c>
      <c r="N2887"/>
      <c r="O2887" t="s">
        <v>265</v>
      </c>
    </row>
    <row r="2888" spans="1:29" x14ac:dyDescent="0.25">
      <c r="A2888">
        <v>202309</v>
      </c>
      <c r="B2888" t="s">
        <v>2999</v>
      </c>
      <c r="C2888" s="8">
        <v>1187</v>
      </c>
      <c r="D2888" s="8" t="str">
        <f t="shared" si="90"/>
        <v>MUAP-1187</v>
      </c>
      <c r="E2888" t="s">
        <v>3042</v>
      </c>
      <c r="F2888" s="44" t="s">
        <v>180</v>
      </c>
      <c r="G2888" s="44" t="s">
        <v>265</v>
      </c>
      <c r="H2888" t="s">
        <v>2911</v>
      </c>
      <c r="I2888" t="s">
        <v>2912</v>
      </c>
      <c r="J2888" s="2">
        <v>500903</v>
      </c>
      <c r="K2888" t="str">
        <f t="shared" si="91"/>
        <v>5009</v>
      </c>
      <c r="L2888" t="s">
        <v>3001</v>
      </c>
      <c r="N2888"/>
      <c r="O2888" t="s">
        <v>265</v>
      </c>
    </row>
    <row r="2889" spans="1:29" x14ac:dyDescent="0.25">
      <c r="A2889">
        <v>202309</v>
      </c>
      <c r="B2889" t="s">
        <v>2999</v>
      </c>
      <c r="C2889" s="8">
        <v>1188</v>
      </c>
      <c r="D2889" s="8" t="str">
        <f t="shared" si="90"/>
        <v>MUAP-1188</v>
      </c>
      <c r="E2889" t="s">
        <v>3042</v>
      </c>
      <c r="F2889" s="44" t="s">
        <v>180</v>
      </c>
      <c r="G2889" s="44" t="s">
        <v>265</v>
      </c>
      <c r="H2889" t="s">
        <v>2911</v>
      </c>
      <c r="I2889" t="s">
        <v>2912</v>
      </c>
      <c r="J2889" s="2">
        <v>500903</v>
      </c>
      <c r="K2889" t="str">
        <f t="shared" si="91"/>
        <v>5009</v>
      </c>
      <c r="L2889" t="s">
        <v>3001</v>
      </c>
      <c r="N2889"/>
      <c r="O2889" t="s">
        <v>265</v>
      </c>
    </row>
    <row r="2890" spans="1:29" x14ac:dyDescent="0.25">
      <c r="A2890">
        <v>202309</v>
      </c>
      <c r="B2890" t="s">
        <v>2999</v>
      </c>
      <c r="C2890" s="8">
        <v>1189</v>
      </c>
      <c r="D2890" s="8" t="str">
        <f t="shared" si="90"/>
        <v>MUAP-1189</v>
      </c>
      <c r="E2890" t="s">
        <v>3043</v>
      </c>
      <c r="F2890" s="44" t="s">
        <v>180</v>
      </c>
      <c r="G2890" s="44" t="s">
        <v>265</v>
      </c>
      <c r="H2890" t="s">
        <v>2911</v>
      </c>
      <c r="I2890" t="s">
        <v>2912</v>
      </c>
      <c r="J2890" s="2">
        <v>500903</v>
      </c>
      <c r="K2890" t="str">
        <f t="shared" si="91"/>
        <v>5009</v>
      </c>
      <c r="L2890" t="s">
        <v>3001</v>
      </c>
      <c r="N2890"/>
      <c r="O2890" t="s">
        <v>265</v>
      </c>
    </row>
    <row r="2891" spans="1:29" x14ac:dyDescent="0.25">
      <c r="A2891">
        <v>202309</v>
      </c>
      <c r="B2891" t="s">
        <v>2999</v>
      </c>
      <c r="C2891" s="8">
        <v>1190</v>
      </c>
      <c r="D2891" s="8" t="str">
        <f t="shared" si="90"/>
        <v>MUAP-1190</v>
      </c>
      <c r="E2891" t="s">
        <v>3043</v>
      </c>
      <c r="F2891" s="44" t="s">
        <v>180</v>
      </c>
      <c r="G2891" s="44" t="s">
        <v>265</v>
      </c>
      <c r="H2891" t="s">
        <v>2911</v>
      </c>
      <c r="I2891" t="s">
        <v>2912</v>
      </c>
      <c r="J2891" s="2">
        <v>500903</v>
      </c>
      <c r="K2891" t="str">
        <f t="shared" si="91"/>
        <v>5009</v>
      </c>
      <c r="L2891" t="s">
        <v>3001</v>
      </c>
      <c r="N2891"/>
      <c r="O2891" t="s">
        <v>265</v>
      </c>
    </row>
    <row r="2892" spans="1:29" x14ac:dyDescent="0.25">
      <c r="A2892">
        <v>200609</v>
      </c>
      <c r="B2892" t="s">
        <v>2999</v>
      </c>
      <c r="C2892" s="8">
        <v>1203</v>
      </c>
      <c r="D2892" s="8" t="str">
        <f t="shared" si="90"/>
        <v>MUAP-1203</v>
      </c>
      <c r="E2892" t="s">
        <v>3002</v>
      </c>
      <c r="F2892" s="44" t="s">
        <v>180</v>
      </c>
      <c r="G2892" s="44" t="s">
        <v>265</v>
      </c>
      <c r="H2892" t="s">
        <v>2911</v>
      </c>
      <c r="I2892" t="s">
        <v>2912</v>
      </c>
      <c r="J2892" s="2">
        <v>500911</v>
      </c>
      <c r="K2892" t="str">
        <f t="shared" si="91"/>
        <v>5009</v>
      </c>
      <c r="L2892" t="s">
        <v>3003</v>
      </c>
      <c r="M2892" t="s">
        <v>349</v>
      </c>
      <c r="N2892"/>
      <c r="O2892" t="s">
        <v>265</v>
      </c>
      <c r="P2892">
        <v>6</v>
      </c>
      <c r="Q2892">
        <v>1</v>
      </c>
      <c r="R2892">
        <v>2060</v>
      </c>
      <c r="S2892">
        <v>1</v>
      </c>
      <c r="T2892">
        <v>1</v>
      </c>
      <c r="U2892">
        <v>0</v>
      </c>
      <c r="V2892">
        <v>0</v>
      </c>
      <c r="AA2892" t="s">
        <v>351</v>
      </c>
      <c r="AB2892" t="s">
        <v>282</v>
      </c>
      <c r="AC2892" t="s">
        <v>282</v>
      </c>
    </row>
    <row r="2893" spans="1:29" x14ac:dyDescent="0.25">
      <c r="A2893">
        <v>200609</v>
      </c>
      <c r="B2893" t="s">
        <v>2999</v>
      </c>
      <c r="C2893" s="8">
        <v>1204</v>
      </c>
      <c r="D2893" s="8" t="str">
        <f t="shared" si="90"/>
        <v>MUAP-1204</v>
      </c>
      <c r="E2893" t="s">
        <v>3002</v>
      </c>
      <c r="F2893" s="44" t="s">
        <v>180</v>
      </c>
      <c r="G2893" s="44" t="s">
        <v>265</v>
      </c>
      <c r="H2893" t="s">
        <v>2911</v>
      </c>
      <c r="I2893" t="s">
        <v>2912</v>
      </c>
      <c r="J2893" s="2">
        <v>500911</v>
      </c>
      <c r="K2893" t="str">
        <f t="shared" si="91"/>
        <v>5009</v>
      </c>
      <c r="L2893" t="s">
        <v>3003</v>
      </c>
      <c r="M2893" t="s">
        <v>349</v>
      </c>
      <c r="N2893"/>
      <c r="O2893" t="s">
        <v>265</v>
      </c>
      <c r="P2893">
        <v>6</v>
      </c>
      <c r="Q2893">
        <v>1</v>
      </c>
      <c r="R2893">
        <v>2060</v>
      </c>
      <c r="S2893">
        <v>1</v>
      </c>
      <c r="T2893">
        <v>1</v>
      </c>
      <c r="U2893">
        <v>0</v>
      </c>
      <c r="V2893">
        <v>0</v>
      </c>
      <c r="AA2893" t="s">
        <v>351</v>
      </c>
      <c r="AB2893" t="s">
        <v>282</v>
      </c>
      <c r="AC2893" t="s">
        <v>282</v>
      </c>
    </row>
    <row r="2894" spans="1:29" x14ac:dyDescent="0.25">
      <c r="A2894">
        <v>200609</v>
      </c>
      <c r="B2894" t="s">
        <v>2999</v>
      </c>
      <c r="C2894" s="8">
        <v>1207</v>
      </c>
      <c r="D2894" s="8" t="str">
        <f t="shared" si="90"/>
        <v>MUAP-1207</v>
      </c>
      <c r="E2894" t="s">
        <v>3005</v>
      </c>
      <c r="F2894" s="44" t="s">
        <v>180</v>
      </c>
      <c r="G2894" s="44" t="s">
        <v>265</v>
      </c>
      <c r="H2894" t="s">
        <v>2911</v>
      </c>
      <c r="I2894" t="s">
        <v>2912</v>
      </c>
      <c r="J2894" s="2">
        <v>500911</v>
      </c>
      <c r="K2894" t="str">
        <f t="shared" si="91"/>
        <v>5009</v>
      </c>
      <c r="L2894" t="s">
        <v>3003</v>
      </c>
      <c r="M2894" t="s">
        <v>349</v>
      </c>
      <c r="N2894"/>
      <c r="O2894" t="s">
        <v>265</v>
      </c>
      <c r="P2894">
        <v>6</v>
      </c>
      <c r="Q2894">
        <v>1</v>
      </c>
      <c r="R2894">
        <v>2060</v>
      </c>
      <c r="S2894">
        <v>1</v>
      </c>
      <c r="T2894">
        <v>1</v>
      </c>
      <c r="U2894">
        <v>0</v>
      </c>
      <c r="V2894">
        <v>0</v>
      </c>
      <c r="AA2894" t="s">
        <v>351</v>
      </c>
      <c r="AB2894" t="s">
        <v>282</v>
      </c>
      <c r="AC2894" t="s">
        <v>282</v>
      </c>
    </row>
    <row r="2895" spans="1:29" x14ac:dyDescent="0.25">
      <c r="A2895">
        <v>200609</v>
      </c>
      <c r="B2895" t="s">
        <v>2999</v>
      </c>
      <c r="C2895" s="8">
        <v>1208</v>
      </c>
      <c r="D2895" s="8" t="str">
        <f t="shared" si="90"/>
        <v>MUAP-1208</v>
      </c>
      <c r="E2895" t="s">
        <v>3005</v>
      </c>
      <c r="F2895" s="44" t="s">
        <v>180</v>
      </c>
      <c r="G2895" s="44" t="s">
        <v>265</v>
      </c>
      <c r="H2895" t="s">
        <v>2911</v>
      </c>
      <c r="I2895" t="s">
        <v>2912</v>
      </c>
      <c r="J2895" s="2">
        <v>500911</v>
      </c>
      <c r="K2895" t="str">
        <f t="shared" si="91"/>
        <v>5009</v>
      </c>
      <c r="L2895" t="s">
        <v>3003</v>
      </c>
      <c r="M2895" t="s">
        <v>349</v>
      </c>
      <c r="N2895"/>
      <c r="O2895" t="s">
        <v>265</v>
      </c>
      <c r="P2895">
        <v>6</v>
      </c>
      <c r="Q2895">
        <v>1</v>
      </c>
      <c r="R2895">
        <v>2060</v>
      </c>
      <c r="S2895">
        <v>1</v>
      </c>
      <c r="T2895">
        <v>1</v>
      </c>
      <c r="U2895">
        <v>0</v>
      </c>
      <c r="V2895">
        <v>0</v>
      </c>
      <c r="AA2895" t="s">
        <v>351</v>
      </c>
      <c r="AB2895" t="s">
        <v>282</v>
      </c>
      <c r="AC2895" t="s">
        <v>282</v>
      </c>
    </row>
    <row r="2896" spans="1:29" x14ac:dyDescent="0.25">
      <c r="A2896">
        <v>202309</v>
      </c>
      <c r="B2896" t="s">
        <v>2999</v>
      </c>
      <c r="C2896" s="8">
        <v>1211</v>
      </c>
      <c r="D2896" s="8" t="str">
        <f t="shared" si="90"/>
        <v>MUAP-1211</v>
      </c>
      <c r="E2896" t="s">
        <v>3007</v>
      </c>
      <c r="F2896" s="44" t="s">
        <v>180</v>
      </c>
      <c r="G2896" s="44" t="s">
        <v>265</v>
      </c>
      <c r="H2896" t="s">
        <v>2911</v>
      </c>
      <c r="I2896" t="s">
        <v>2912</v>
      </c>
      <c r="J2896" s="2">
        <v>500911</v>
      </c>
      <c r="K2896" t="str">
        <f t="shared" si="91"/>
        <v>5009</v>
      </c>
      <c r="L2896" t="s">
        <v>3003</v>
      </c>
      <c r="N2896"/>
      <c r="O2896" t="s">
        <v>265</v>
      </c>
    </row>
    <row r="2897" spans="1:29" x14ac:dyDescent="0.25">
      <c r="A2897">
        <v>202309</v>
      </c>
      <c r="B2897" t="s">
        <v>2999</v>
      </c>
      <c r="C2897" s="8">
        <v>1212</v>
      </c>
      <c r="D2897" s="8" t="str">
        <f t="shared" si="90"/>
        <v>MUAP-1212</v>
      </c>
      <c r="E2897" t="s">
        <v>3007</v>
      </c>
      <c r="F2897" s="44" t="s">
        <v>180</v>
      </c>
      <c r="G2897" s="44" t="s">
        <v>265</v>
      </c>
      <c r="H2897" t="s">
        <v>2911</v>
      </c>
      <c r="I2897" t="s">
        <v>2912</v>
      </c>
      <c r="J2897" s="2">
        <v>500911</v>
      </c>
      <c r="K2897" t="str">
        <f t="shared" si="91"/>
        <v>5009</v>
      </c>
      <c r="L2897" t="s">
        <v>3003</v>
      </c>
      <c r="N2897"/>
      <c r="O2897" t="s">
        <v>265</v>
      </c>
    </row>
    <row r="2898" spans="1:29" x14ac:dyDescent="0.25">
      <c r="A2898">
        <v>200609</v>
      </c>
      <c r="B2898" t="s">
        <v>2999</v>
      </c>
      <c r="C2898" s="8">
        <v>1215</v>
      </c>
      <c r="D2898" s="8" t="str">
        <f t="shared" si="90"/>
        <v>MUAP-1215</v>
      </c>
      <c r="E2898" t="s">
        <v>3009</v>
      </c>
      <c r="F2898" s="44" t="s">
        <v>180</v>
      </c>
      <c r="G2898" s="44" t="s">
        <v>265</v>
      </c>
      <c r="H2898" t="s">
        <v>2911</v>
      </c>
      <c r="I2898" t="s">
        <v>2912</v>
      </c>
      <c r="J2898" s="2">
        <v>500903</v>
      </c>
      <c r="K2898" t="str">
        <f t="shared" si="91"/>
        <v>5009</v>
      </c>
      <c r="L2898" t="s">
        <v>3001</v>
      </c>
      <c r="M2898" t="s">
        <v>349</v>
      </c>
      <c r="N2898"/>
      <c r="O2898" t="s">
        <v>265</v>
      </c>
      <c r="P2898">
        <v>6</v>
      </c>
      <c r="Q2898">
        <v>1</v>
      </c>
      <c r="R2898">
        <v>2060</v>
      </c>
      <c r="S2898">
        <v>1</v>
      </c>
      <c r="T2898">
        <v>1</v>
      </c>
      <c r="U2898">
        <v>0</v>
      </c>
      <c r="V2898">
        <v>0</v>
      </c>
      <c r="AA2898" t="s">
        <v>351</v>
      </c>
      <c r="AB2898" t="s">
        <v>282</v>
      </c>
      <c r="AC2898" t="s">
        <v>282</v>
      </c>
    </row>
    <row r="2899" spans="1:29" x14ac:dyDescent="0.25">
      <c r="A2899">
        <v>200709</v>
      </c>
      <c r="B2899" t="s">
        <v>2999</v>
      </c>
      <c r="C2899" s="8">
        <v>1216</v>
      </c>
      <c r="D2899" s="8" t="str">
        <f t="shared" si="90"/>
        <v>MUAP-1216</v>
      </c>
      <c r="E2899" t="s">
        <v>3009</v>
      </c>
      <c r="F2899" s="44" t="s">
        <v>180</v>
      </c>
      <c r="G2899" s="44" t="s">
        <v>265</v>
      </c>
      <c r="H2899" t="s">
        <v>2911</v>
      </c>
      <c r="I2899" t="s">
        <v>2912</v>
      </c>
      <c r="J2899" s="2">
        <v>500903</v>
      </c>
      <c r="K2899" t="str">
        <f t="shared" si="91"/>
        <v>5009</v>
      </c>
      <c r="L2899" t="s">
        <v>3001</v>
      </c>
      <c r="N2899"/>
      <c r="O2899" t="s">
        <v>265</v>
      </c>
    </row>
    <row r="2900" spans="1:29" x14ac:dyDescent="0.25">
      <c r="A2900">
        <v>200609</v>
      </c>
      <c r="B2900" t="s">
        <v>2999</v>
      </c>
      <c r="C2900" s="8">
        <v>1219</v>
      </c>
      <c r="D2900" s="8" t="str">
        <f t="shared" si="90"/>
        <v>MUAP-1219</v>
      </c>
      <c r="E2900" t="s">
        <v>3011</v>
      </c>
      <c r="F2900" s="44" t="s">
        <v>180</v>
      </c>
      <c r="G2900" s="44" t="s">
        <v>265</v>
      </c>
      <c r="H2900" t="s">
        <v>2911</v>
      </c>
      <c r="I2900" t="s">
        <v>2912</v>
      </c>
      <c r="J2900" s="2">
        <v>500903</v>
      </c>
      <c r="K2900" t="str">
        <f t="shared" si="91"/>
        <v>5009</v>
      </c>
      <c r="L2900" t="s">
        <v>3001</v>
      </c>
      <c r="M2900" t="s">
        <v>349</v>
      </c>
      <c r="N2900"/>
      <c r="O2900" t="s">
        <v>265</v>
      </c>
      <c r="P2900">
        <v>1</v>
      </c>
      <c r="Q2900">
        <v>1</v>
      </c>
      <c r="R2900">
        <v>2060</v>
      </c>
      <c r="S2900">
        <v>1</v>
      </c>
      <c r="T2900">
        <v>1</v>
      </c>
      <c r="U2900">
        <v>0</v>
      </c>
      <c r="V2900">
        <v>0</v>
      </c>
      <c r="AA2900" t="s">
        <v>351</v>
      </c>
      <c r="AB2900" t="s">
        <v>282</v>
      </c>
      <c r="AC2900" t="s">
        <v>282</v>
      </c>
    </row>
    <row r="2901" spans="1:29" x14ac:dyDescent="0.25">
      <c r="A2901">
        <v>200609</v>
      </c>
      <c r="B2901" t="s">
        <v>2999</v>
      </c>
      <c r="C2901" s="8">
        <v>1220</v>
      </c>
      <c r="D2901" s="8" t="str">
        <f t="shared" si="90"/>
        <v>MUAP-1220</v>
      </c>
      <c r="E2901" t="s">
        <v>3011</v>
      </c>
      <c r="F2901" s="44" t="s">
        <v>180</v>
      </c>
      <c r="G2901" s="44" t="s">
        <v>265</v>
      </c>
      <c r="H2901" t="s">
        <v>2911</v>
      </c>
      <c r="I2901" t="s">
        <v>2912</v>
      </c>
      <c r="J2901" s="2">
        <v>500903</v>
      </c>
      <c r="K2901" t="str">
        <f t="shared" si="91"/>
        <v>5009</v>
      </c>
      <c r="L2901" t="s">
        <v>3001</v>
      </c>
      <c r="M2901" t="s">
        <v>349</v>
      </c>
      <c r="N2901"/>
      <c r="O2901" t="s">
        <v>265</v>
      </c>
      <c r="P2901">
        <v>6</v>
      </c>
      <c r="Q2901">
        <v>1</v>
      </c>
      <c r="R2901">
        <v>2060</v>
      </c>
      <c r="S2901">
        <v>1</v>
      </c>
      <c r="T2901">
        <v>1</v>
      </c>
      <c r="U2901">
        <v>0</v>
      </c>
      <c r="V2901">
        <v>0</v>
      </c>
      <c r="AA2901" t="s">
        <v>351</v>
      </c>
      <c r="AB2901" t="s">
        <v>282</v>
      </c>
      <c r="AC2901" t="s">
        <v>282</v>
      </c>
    </row>
    <row r="2902" spans="1:29" x14ac:dyDescent="0.25">
      <c r="A2902">
        <v>200609</v>
      </c>
      <c r="B2902" t="s">
        <v>2999</v>
      </c>
      <c r="C2902" s="8">
        <v>1223</v>
      </c>
      <c r="D2902" s="8" t="str">
        <f t="shared" si="90"/>
        <v>MUAP-1223</v>
      </c>
      <c r="E2902" t="s">
        <v>3013</v>
      </c>
      <c r="F2902" s="44" t="s">
        <v>180</v>
      </c>
      <c r="G2902" s="44" t="s">
        <v>265</v>
      </c>
      <c r="H2902" t="s">
        <v>2911</v>
      </c>
      <c r="I2902" t="s">
        <v>2912</v>
      </c>
      <c r="J2902" s="2">
        <v>500903</v>
      </c>
      <c r="K2902" t="str">
        <f t="shared" si="91"/>
        <v>5009</v>
      </c>
      <c r="L2902" t="s">
        <v>3001</v>
      </c>
      <c r="M2902" t="s">
        <v>349</v>
      </c>
      <c r="N2902"/>
      <c r="O2902" t="s">
        <v>265</v>
      </c>
      <c r="P2902">
        <v>6</v>
      </c>
      <c r="Q2902">
        <v>1</v>
      </c>
      <c r="R2902">
        <v>2060</v>
      </c>
      <c r="S2902">
        <v>1</v>
      </c>
      <c r="T2902">
        <v>1</v>
      </c>
      <c r="U2902">
        <v>0</v>
      </c>
      <c r="V2902">
        <v>0</v>
      </c>
      <c r="AA2902" t="s">
        <v>351</v>
      </c>
      <c r="AB2902" t="s">
        <v>282</v>
      </c>
      <c r="AC2902" t="s">
        <v>282</v>
      </c>
    </row>
    <row r="2903" spans="1:29" x14ac:dyDescent="0.25">
      <c r="A2903">
        <v>200609</v>
      </c>
      <c r="B2903" t="s">
        <v>2999</v>
      </c>
      <c r="C2903" s="8">
        <v>1224</v>
      </c>
      <c r="D2903" s="8" t="str">
        <f t="shared" si="90"/>
        <v>MUAP-1224</v>
      </c>
      <c r="E2903" t="s">
        <v>3013</v>
      </c>
      <c r="F2903" s="44" t="s">
        <v>180</v>
      </c>
      <c r="G2903" s="44" t="s">
        <v>265</v>
      </c>
      <c r="H2903" t="s">
        <v>2911</v>
      </c>
      <c r="I2903" t="s">
        <v>2912</v>
      </c>
      <c r="J2903" s="2">
        <v>500903</v>
      </c>
      <c r="K2903" t="str">
        <f t="shared" si="91"/>
        <v>5009</v>
      </c>
      <c r="L2903" t="s">
        <v>3001</v>
      </c>
      <c r="M2903" t="s">
        <v>349</v>
      </c>
      <c r="N2903"/>
      <c r="O2903" t="s">
        <v>265</v>
      </c>
      <c r="P2903">
        <v>6</v>
      </c>
      <c r="Q2903">
        <v>1</v>
      </c>
      <c r="R2903">
        <v>2060</v>
      </c>
      <c r="S2903">
        <v>1</v>
      </c>
      <c r="T2903">
        <v>1</v>
      </c>
      <c r="U2903">
        <v>0</v>
      </c>
      <c r="V2903">
        <v>0</v>
      </c>
      <c r="AA2903" t="s">
        <v>351</v>
      </c>
      <c r="AB2903" t="s">
        <v>282</v>
      </c>
      <c r="AC2903" t="s">
        <v>282</v>
      </c>
    </row>
    <row r="2904" spans="1:29" x14ac:dyDescent="0.25">
      <c r="A2904">
        <v>200609</v>
      </c>
      <c r="B2904" t="s">
        <v>2999</v>
      </c>
      <c r="C2904" s="8">
        <v>1227</v>
      </c>
      <c r="D2904" s="8" t="str">
        <f t="shared" si="90"/>
        <v>MUAP-1227</v>
      </c>
      <c r="E2904" t="s">
        <v>3015</v>
      </c>
      <c r="F2904" s="44" t="s">
        <v>180</v>
      </c>
      <c r="G2904" s="44" t="s">
        <v>265</v>
      </c>
      <c r="H2904" t="s">
        <v>2911</v>
      </c>
      <c r="I2904" t="s">
        <v>2912</v>
      </c>
      <c r="J2904" s="2">
        <v>500903</v>
      </c>
      <c r="K2904" t="str">
        <f t="shared" si="91"/>
        <v>5009</v>
      </c>
      <c r="L2904" t="s">
        <v>3001</v>
      </c>
      <c r="M2904" t="s">
        <v>349</v>
      </c>
      <c r="N2904"/>
      <c r="O2904" t="s">
        <v>265</v>
      </c>
      <c r="P2904">
        <v>6</v>
      </c>
      <c r="Q2904">
        <v>1</v>
      </c>
      <c r="R2904">
        <v>2060</v>
      </c>
      <c r="S2904">
        <v>1</v>
      </c>
      <c r="T2904">
        <v>1</v>
      </c>
      <c r="U2904">
        <v>0</v>
      </c>
      <c r="V2904">
        <v>0</v>
      </c>
      <c r="AA2904" t="s">
        <v>351</v>
      </c>
      <c r="AB2904" t="s">
        <v>282</v>
      </c>
      <c r="AC2904" t="s">
        <v>282</v>
      </c>
    </row>
    <row r="2905" spans="1:29" x14ac:dyDescent="0.25">
      <c r="A2905">
        <v>200609</v>
      </c>
      <c r="B2905" t="s">
        <v>2999</v>
      </c>
      <c r="C2905" s="8">
        <v>1228</v>
      </c>
      <c r="D2905" s="8" t="str">
        <f t="shared" si="90"/>
        <v>MUAP-1228</v>
      </c>
      <c r="E2905" t="s">
        <v>3015</v>
      </c>
      <c r="F2905" s="44" t="s">
        <v>180</v>
      </c>
      <c r="G2905" s="44" t="s">
        <v>265</v>
      </c>
      <c r="H2905" t="s">
        <v>2911</v>
      </c>
      <c r="I2905" t="s">
        <v>2912</v>
      </c>
      <c r="J2905" s="2">
        <v>500903</v>
      </c>
      <c r="K2905" t="str">
        <f t="shared" si="91"/>
        <v>5009</v>
      </c>
      <c r="L2905" t="s">
        <v>3001</v>
      </c>
      <c r="M2905" t="s">
        <v>349</v>
      </c>
      <c r="N2905"/>
      <c r="O2905" t="s">
        <v>265</v>
      </c>
      <c r="P2905">
        <v>6</v>
      </c>
      <c r="Q2905">
        <v>1</v>
      </c>
      <c r="R2905">
        <v>2060</v>
      </c>
      <c r="S2905">
        <v>1</v>
      </c>
      <c r="T2905">
        <v>1</v>
      </c>
      <c r="U2905">
        <v>0</v>
      </c>
      <c r="V2905">
        <v>0</v>
      </c>
      <c r="AA2905" t="s">
        <v>351</v>
      </c>
      <c r="AB2905" t="s">
        <v>282</v>
      </c>
      <c r="AC2905" t="s">
        <v>282</v>
      </c>
    </row>
    <row r="2906" spans="1:29" x14ac:dyDescent="0.25">
      <c r="A2906">
        <v>200609</v>
      </c>
      <c r="B2906" t="s">
        <v>2999</v>
      </c>
      <c r="C2906" s="8">
        <v>1231</v>
      </c>
      <c r="D2906" s="8" t="str">
        <f t="shared" si="90"/>
        <v>MUAP-1231</v>
      </c>
      <c r="E2906" t="s">
        <v>3017</v>
      </c>
      <c r="F2906" s="44" t="s">
        <v>180</v>
      </c>
      <c r="G2906" s="44" t="s">
        <v>265</v>
      </c>
      <c r="H2906" t="s">
        <v>2911</v>
      </c>
      <c r="I2906" t="s">
        <v>2912</v>
      </c>
      <c r="J2906" s="2">
        <v>500903</v>
      </c>
      <c r="K2906" t="str">
        <f t="shared" si="91"/>
        <v>5009</v>
      </c>
      <c r="L2906" t="s">
        <v>3001</v>
      </c>
      <c r="M2906" t="s">
        <v>349</v>
      </c>
      <c r="N2906"/>
      <c r="O2906" t="s">
        <v>265</v>
      </c>
      <c r="P2906">
        <v>6</v>
      </c>
      <c r="Q2906">
        <v>1</v>
      </c>
      <c r="R2906">
        <v>2060</v>
      </c>
      <c r="S2906">
        <v>1</v>
      </c>
      <c r="T2906">
        <v>1</v>
      </c>
      <c r="U2906">
        <v>0</v>
      </c>
      <c r="V2906">
        <v>0</v>
      </c>
      <c r="AA2906" t="s">
        <v>351</v>
      </c>
      <c r="AB2906" t="s">
        <v>282</v>
      </c>
      <c r="AC2906" t="s">
        <v>282</v>
      </c>
    </row>
    <row r="2907" spans="1:29" x14ac:dyDescent="0.25">
      <c r="A2907">
        <v>200609</v>
      </c>
      <c r="B2907" t="s">
        <v>2999</v>
      </c>
      <c r="C2907" s="8">
        <v>1232</v>
      </c>
      <c r="D2907" s="8" t="str">
        <f t="shared" si="90"/>
        <v>MUAP-1232</v>
      </c>
      <c r="E2907" t="s">
        <v>3017</v>
      </c>
      <c r="F2907" s="44" t="s">
        <v>180</v>
      </c>
      <c r="G2907" s="44" t="s">
        <v>265</v>
      </c>
      <c r="H2907" t="s">
        <v>2911</v>
      </c>
      <c r="I2907" t="s">
        <v>2912</v>
      </c>
      <c r="J2907" s="2">
        <v>500903</v>
      </c>
      <c r="K2907" t="str">
        <f t="shared" si="91"/>
        <v>5009</v>
      </c>
      <c r="L2907" t="s">
        <v>3001</v>
      </c>
      <c r="M2907" t="s">
        <v>349</v>
      </c>
      <c r="N2907"/>
      <c r="O2907" t="s">
        <v>265</v>
      </c>
      <c r="P2907">
        <v>6</v>
      </c>
      <c r="Q2907">
        <v>1</v>
      </c>
      <c r="R2907">
        <v>2060</v>
      </c>
      <c r="S2907">
        <v>1</v>
      </c>
      <c r="T2907">
        <v>1</v>
      </c>
      <c r="U2907">
        <v>0</v>
      </c>
      <c r="V2907">
        <v>0</v>
      </c>
      <c r="AA2907" t="s">
        <v>351</v>
      </c>
      <c r="AB2907" t="s">
        <v>282</v>
      </c>
      <c r="AC2907" t="s">
        <v>282</v>
      </c>
    </row>
    <row r="2908" spans="1:29" x14ac:dyDescent="0.25">
      <c r="A2908">
        <v>200609</v>
      </c>
      <c r="B2908" t="s">
        <v>2999</v>
      </c>
      <c r="C2908" s="8">
        <v>1235</v>
      </c>
      <c r="D2908" s="8" t="str">
        <f t="shared" si="90"/>
        <v>MUAP-1235</v>
      </c>
      <c r="E2908" t="s">
        <v>3019</v>
      </c>
      <c r="F2908" s="44" t="s">
        <v>180</v>
      </c>
      <c r="G2908" s="44" t="s">
        <v>265</v>
      </c>
      <c r="H2908" t="s">
        <v>2911</v>
      </c>
      <c r="I2908" t="s">
        <v>2912</v>
      </c>
      <c r="J2908" s="2">
        <v>500903</v>
      </c>
      <c r="K2908" t="str">
        <f t="shared" si="91"/>
        <v>5009</v>
      </c>
      <c r="L2908" t="s">
        <v>3001</v>
      </c>
      <c r="M2908" t="s">
        <v>349</v>
      </c>
      <c r="N2908"/>
      <c r="O2908" t="s">
        <v>265</v>
      </c>
      <c r="P2908">
        <v>6</v>
      </c>
      <c r="Q2908">
        <v>1</v>
      </c>
      <c r="R2908">
        <v>2060</v>
      </c>
      <c r="S2908">
        <v>1</v>
      </c>
      <c r="T2908">
        <v>1</v>
      </c>
      <c r="U2908">
        <v>0</v>
      </c>
      <c r="V2908">
        <v>0</v>
      </c>
      <c r="AA2908" t="s">
        <v>351</v>
      </c>
      <c r="AB2908" t="s">
        <v>282</v>
      </c>
      <c r="AC2908" t="s">
        <v>282</v>
      </c>
    </row>
    <row r="2909" spans="1:29" x14ac:dyDescent="0.25">
      <c r="A2909">
        <v>200609</v>
      </c>
      <c r="B2909" t="s">
        <v>2999</v>
      </c>
      <c r="C2909" s="8">
        <v>1236</v>
      </c>
      <c r="D2909" s="8" t="str">
        <f t="shared" si="90"/>
        <v>MUAP-1236</v>
      </c>
      <c r="E2909" t="s">
        <v>3019</v>
      </c>
      <c r="F2909" s="44" t="s">
        <v>180</v>
      </c>
      <c r="G2909" s="44" t="s">
        <v>265</v>
      </c>
      <c r="H2909" t="s">
        <v>2911</v>
      </c>
      <c r="I2909" t="s">
        <v>2912</v>
      </c>
      <c r="J2909" s="2">
        <v>500903</v>
      </c>
      <c r="K2909" t="str">
        <f t="shared" si="91"/>
        <v>5009</v>
      </c>
      <c r="L2909" t="s">
        <v>3001</v>
      </c>
      <c r="M2909" t="s">
        <v>349</v>
      </c>
      <c r="N2909"/>
      <c r="O2909" t="s">
        <v>265</v>
      </c>
      <c r="P2909">
        <v>6</v>
      </c>
      <c r="Q2909">
        <v>1</v>
      </c>
      <c r="R2909">
        <v>2060</v>
      </c>
      <c r="S2909">
        <v>1</v>
      </c>
      <c r="T2909">
        <v>1</v>
      </c>
      <c r="U2909">
        <v>0</v>
      </c>
      <c r="V2909">
        <v>0</v>
      </c>
      <c r="AA2909" t="s">
        <v>351</v>
      </c>
      <c r="AB2909" t="s">
        <v>282</v>
      </c>
      <c r="AC2909" t="s">
        <v>282</v>
      </c>
    </row>
    <row r="2910" spans="1:29" x14ac:dyDescent="0.25">
      <c r="A2910">
        <v>200609</v>
      </c>
      <c r="B2910" t="s">
        <v>2999</v>
      </c>
      <c r="C2910" s="8">
        <v>1239</v>
      </c>
      <c r="D2910" s="8" t="str">
        <f t="shared" si="90"/>
        <v>MUAP-1239</v>
      </c>
      <c r="E2910" t="s">
        <v>3021</v>
      </c>
      <c r="F2910" s="44" t="s">
        <v>180</v>
      </c>
      <c r="G2910" s="44" t="s">
        <v>265</v>
      </c>
      <c r="H2910" t="s">
        <v>2911</v>
      </c>
      <c r="I2910" t="s">
        <v>2912</v>
      </c>
      <c r="J2910" s="2">
        <v>500903</v>
      </c>
      <c r="K2910" t="str">
        <f t="shared" si="91"/>
        <v>5009</v>
      </c>
      <c r="L2910" t="s">
        <v>3001</v>
      </c>
      <c r="M2910" t="s">
        <v>349</v>
      </c>
      <c r="N2910"/>
      <c r="O2910" t="s">
        <v>265</v>
      </c>
      <c r="P2910">
        <v>6</v>
      </c>
      <c r="Q2910">
        <v>1</v>
      </c>
      <c r="R2910">
        <v>2060</v>
      </c>
      <c r="S2910">
        <v>1</v>
      </c>
      <c r="T2910">
        <v>1</v>
      </c>
      <c r="U2910">
        <v>0</v>
      </c>
      <c r="V2910">
        <v>0</v>
      </c>
      <c r="AA2910" t="s">
        <v>351</v>
      </c>
      <c r="AB2910" t="s">
        <v>282</v>
      </c>
      <c r="AC2910" t="s">
        <v>282</v>
      </c>
    </row>
    <row r="2911" spans="1:29" x14ac:dyDescent="0.25">
      <c r="A2911">
        <v>200609</v>
      </c>
      <c r="B2911" t="s">
        <v>2999</v>
      </c>
      <c r="C2911" s="8">
        <v>1240</v>
      </c>
      <c r="D2911" s="8" t="str">
        <f t="shared" si="90"/>
        <v>MUAP-1240</v>
      </c>
      <c r="E2911" t="s">
        <v>3021</v>
      </c>
      <c r="F2911" s="44" t="s">
        <v>180</v>
      </c>
      <c r="G2911" s="44" t="s">
        <v>265</v>
      </c>
      <c r="H2911" t="s">
        <v>2911</v>
      </c>
      <c r="I2911" t="s">
        <v>2912</v>
      </c>
      <c r="J2911" s="2">
        <v>500903</v>
      </c>
      <c r="K2911" t="str">
        <f t="shared" si="91"/>
        <v>5009</v>
      </c>
      <c r="L2911" t="s">
        <v>3001</v>
      </c>
      <c r="M2911" t="s">
        <v>349</v>
      </c>
      <c r="N2911"/>
      <c r="O2911" t="s">
        <v>265</v>
      </c>
      <c r="P2911">
        <v>6</v>
      </c>
      <c r="Q2911">
        <v>1</v>
      </c>
      <c r="R2911">
        <v>2060</v>
      </c>
      <c r="S2911">
        <v>1</v>
      </c>
      <c r="T2911">
        <v>1</v>
      </c>
      <c r="U2911">
        <v>0</v>
      </c>
      <c r="V2911">
        <v>0</v>
      </c>
      <c r="AA2911" t="s">
        <v>351</v>
      </c>
      <c r="AB2911" t="s">
        <v>282</v>
      </c>
      <c r="AC2911" t="s">
        <v>282</v>
      </c>
    </row>
    <row r="2912" spans="1:29" x14ac:dyDescent="0.25">
      <c r="A2912">
        <v>200609</v>
      </c>
      <c r="B2912" t="s">
        <v>2999</v>
      </c>
      <c r="C2912" s="8">
        <v>1243</v>
      </c>
      <c r="D2912" s="8" t="str">
        <f t="shared" si="90"/>
        <v>MUAP-1243</v>
      </c>
      <c r="E2912" t="s">
        <v>3023</v>
      </c>
      <c r="F2912" s="44" t="s">
        <v>180</v>
      </c>
      <c r="G2912" s="44" t="s">
        <v>265</v>
      </c>
      <c r="H2912" t="s">
        <v>2911</v>
      </c>
      <c r="I2912" t="s">
        <v>2912</v>
      </c>
      <c r="J2912" s="2">
        <v>500903</v>
      </c>
      <c r="K2912" t="str">
        <f t="shared" si="91"/>
        <v>5009</v>
      </c>
      <c r="L2912" t="s">
        <v>3001</v>
      </c>
      <c r="M2912" t="s">
        <v>349</v>
      </c>
      <c r="N2912"/>
      <c r="O2912" t="s">
        <v>265</v>
      </c>
      <c r="P2912">
        <v>6</v>
      </c>
      <c r="Q2912">
        <v>1</v>
      </c>
      <c r="R2912">
        <v>2060</v>
      </c>
      <c r="S2912">
        <v>1</v>
      </c>
      <c r="T2912">
        <v>1</v>
      </c>
      <c r="U2912">
        <v>0</v>
      </c>
      <c r="V2912">
        <v>0</v>
      </c>
      <c r="AA2912" t="s">
        <v>351</v>
      </c>
      <c r="AB2912" t="s">
        <v>282</v>
      </c>
      <c r="AC2912" t="s">
        <v>282</v>
      </c>
    </row>
    <row r="2913" spans="1:29" x14ac:dyDescent="0.25">
      <c r="A2913">
        <v>200609</v>
      </c>
      <c r="B2913" t="s">
        <v>2999</v>
      </c>
      <c r="C2913" s="8">
        <v>1244</v>
      </c>
      <c r="D2913" s="8" t="str">
        <f t="shared" si="90"/>
        <v>MUAP-1244</v>
      </c>
      <c r="E2913" t="s">
        <v>3023</v>
      </c>
      <c r="F2913" s="44" t="s">
        <v>180</v>
      </c>
      <c r="G2913" s="44" t="s">
        <v>265</v>
      </c>
      <c r="H2913" t="s">
        <v>2911</v>
      </c>
      <c r="I2913" t="s">
        <v>2912</v>
      </c>
      <c r="J2913" s="2">
        <v>500903</v>
      </c>
      <c r="K2913" t="str">
        <f t="shared" si="91"/>
        <v>5009</v>
      </c>
      <c r="L2913" t="s">
        <v>3001</v>
      </c>
      <c r="M2913" t="s">
        <v>349</v>
      </c>
      <c r="N2913"/>
      <c r="O2913" t="s">
        <v>265</v>
      </c>
      <c r="P2913">
        <v>6</v>
      </c>
      <c r="Q2913">
        <v>1</v>
      </c>
      <c r="R2913">
        <v>2060</v>
      </c>
      <c r="S2913">
        <v>1</v>
      </c>
      <c r="T2913">
        <v>1</v>
      </c>
      <c r="U2913">
        <v>0</v>
      </c>
      <c r="V2913">
        <v>0</v>
      </c>
      <c r="AA2913" t="s">
        <v>351</v>
      </c>
      <c r="AB2913" t="s">
        <v>282</v>
      </c>
      <c r="AC2913" t="s">
        <v>282</v>
      </c>
    </row>
    <row r="2914" spans="1:29" x14ac:dyDescent="0.25">
      <c r="A2914">
        <v>200609</v>
      </c>
      <c r="B2914" t="s">
        <v>2999</v>
      </c>
      <c r="C2914" s="8">
        <v>1247</v>
      </c>
      <c r="D2914" s="8" t="str">
        <f t="shared" si="90"/>
        <v>MUAP-1247</v>
      </c>
      <c r="E2914" t="s">
        <v>3025</v>
      </c>
      <c r="F2914" s="44" t="s">
        <v>180</v>
      </c>
      <c r="G2914" s="44" t="s">
        <v>265</v>
      </c>
      <c r="H2914" t="s">
        <v>2911</v>
      </c>
      <c r="I2914" t="s">
        <v>2912</v>
      </c>
      <c r="J2914" s="2">
        <v>500903</v>
      </c>
      <c r="K2914" t="str">
        <f t="shared" si="91"/>
        <v>5009</v>
      </c>
      <c r="L2914" t="s">
        <v>3001</v>
      </c>
      <c r="M2914" t="s">
        <v>349</v>
      </c>
      <c r="N2914"/>
      <c r="O2914" t="s">
        <v>265</v>
      </c>
      <c r="P2914">
        <v>6</v>
      </c>
      <c r="Q2914">
        <v>1</v>
      </c>
      <c r="R2914">
        <v>2060</v>
      </c>
      <c r="S2914">
        <v>1</v>
      </c>
      <c r="T2914">
        <v>1</v>
      </c>
      <c r="U2914">
        <v>0</v>
      </c>
      <c r="V2914">
        <v>0</v>
      </c>
      <c r="AA2914" t="s">
        <v>351</v>
      </c>
      <c r="AB2914" t="s">
        <v>282</v>
      </c>
      <c r="AC2914" t="s">
        <v>282</v>
      </c>
    </row>
    <row r="2915" spans="1:29" x14ac:dyDescent="0.25">
      <c r="A2915">
        <v>200609</v>
      </c>
      <c r="B2915" t="s">
        <v>2999</v>
      </c>
      <c r="C2915" s="8">
        <v>1248</v>
      </c>
      <c r="D2915" s="8" t="str">
        <f t="shared" si="90"/>
        <v>MUAP-1248</v>
      </c>
      <c r="E2915" t="s">
        <v>3025</v>
      </c>
      <c r="F2915" s="44" t="s">
        <v>180</v>
      </c>
      <c r="G2915" s="44" t="s">
        <v>265</v>
      </c>
      <c r="H2915" t="s">
        <v>2911</v>
      </c>
      <c r="I2915" t="s">
        <v>2912</v>
      </c>
      <c r="J2915" s="2">
        <v>500903</v>
      </c>
      <c r="K2915" t="str">
        <f t="shared" si="91"/>
        <v>5009</v>
      </c>
      <c r="L2915" t="s">
        <v>3001</v>
      </c>
      <c r="M2915" t="s">
        <v>349</v>
      </c>
      <c r="N2915"/>
      <c r="O2915" t="s">
        <v>265</v>
      </c>
      <c r="P2915">
        <v>6</v>
      </c>
      <c r="Q2915">
        <v>1</v>
      </c>
      <c r="R2915">
        <v>2060</v>
      </c>
      <c r="S2915">
        <v>1</v>
      </c>
      <c r="T2915">
        <v>1</v>
      </c>
      <c r="U2915">
        <v>0</v>
      </c>
      <c r="V2915">
        <v>0</v>
      </c>
      <c r="AA2915" t="s">
        <v>351</v>
      </c>
      <c r="AB2915" t="s">
        <v>282</v>
      </c>
      <c r="AC2915" t="s">
        <v>282</v>
      </c>
    </row>
    <row r="2916" spans="1:29" x14ac:dyDescent="0.25">
      <c r="A2916">
        <v>200609</v>
      </c>
      <c r="B2916" t="s">
        <v>2999</v>
      </c>
      <c r="C2916" s="8">
        <v>1251</v>
      </c>
      <c r="D2916" s="8" t="str">
        <f t="shared" si="90"/>
        <v>MUAP-1251</v>
      </c>
      <c r="E2916" t="s">
        <v>3027</v>
      </c>
      <c r="F2916" s="44" t="s">
        <v>180</v>
      </c>
      <c r="G2916" s="44" t="s">
        <v>265</v>
      </c>
      <c r="H2916" t="s">
        <v>2911</v>
      </c>
      <c r="I2916" t="s">
        <v>2912</v>
      </c>
      <c r="J2916" s="2">
        <v>500903</v>
      </c>
      <c r="K2916" t="str">
        <f t="shared" si="91"/>
        <v>5009</v>
      </c>
      <c r="L2916" t="s">
        <v>3001</v>
      </c>
      <c r="M2916" t="s">
        <v>349</v>
      </c>
      <c r="N2916"/>
      <c r="O2916" t="s">
        <v>265</v>
      </c>
      <c r="P2916">
        <v>6</v>
      </c>
      <c r="Q2916">
        <v>1</v>
      </c>
      <c r="R2916">
        <v>2060</v>
      </c>
      <c r="S2916">
        <v>1</v>
      </c>
      <c r="T2916">
        <v>1</v>
      </c>
      <c r="U2916">
        <v>0</v>
      </c>
      <c r="V2916">
        <v>0</v>
      </c>
      <c r="AA2916" t="s">
        <v>351</v>
      </c>
      <c r="AB2916" t="s">
        <v>282</v>
      </c>
      <c r="AC2916" t="s">
        <v>282</v>
      </c>
    </row>
    <row r="2917" spans="1:29" x14ac:dyDescent="0.25">
      <c r="A2917">
        <v>200609</v>
      </c>
      <c r="B2917" t="s">
        <v>2999</v>
      </c>
      <c r="C2917" s="8">
        <v>1252</v>
      </c>
      <c r="D2917" s="8" t="str">
        <f t="shared" si="90"/>
        <v>MUAP-1252</v>
      </c>
      <c r="E2917" t="s">
        <v>3027</v>
      </c>
      <c r="F2917" s="44" t="s">
        <v>180</v>
      </c>
      <c r="G2917" s="44" t="s">
        <v>265</v>
      </c>
      <c r="H2917" t="s">
        <v>2911</v>
      </c>
      <c r="I2917" t="s">
        <v>2912</v>
      </c>
      <c r="J2917" s="2">
        <v>500903</v>
      </c>
      <c r="K2917" t="str">
        <f t="shared" si="91"/>
        <v>5009</v>
      </c>
      <c r="L2917" t="s">
        <v>3001</v>
      </c>
      <c r="M2917" t="s">
        <v>349</v>
      </c>
      <c r="N2917"/>
      <c r="O2917" t="s">
        <v>265</v>
      </c>
      <c r="P2917">
        <v>6</v>
      </c>
      <c r="Q2917">
        <v>1</v>
      </c>
      <c r="R2917">
        <v>2060</v>
      </c>
      <c r="S2917">
        <v>1</v>
      </c>
      <c r="T2917">
        <v>1</v>
      </c>
      <c r="U2917">
        <v>0</v>
      </c>
      <c r="V2917">
        <v>0</v>
      </c>
      <c r="AA2917" t="s">
        <v>351</v>
      </c>
      <c r="AB2917" t="s">
        <v>282</v>
      </c>
      <c r="AC2917" t="s">
        <v>282</v>
      </c>
    </row>
    <row r="2918" spans="1:29" x14ac:dyDescent="0.25">
      <c r="A2918">
        <v>200609</v>
      </c>
      <c r="B2918" t="s">
        <v>2999</v>
      </c>
      <c r="C2918" s="8">
        <v>1255</v>
      </c>
      <c r="D2918" s="8" t="str">
        <f t="shared" si="90"/>
        <v>MUAP-1255</v>
      </c>
      <c r="E2918" t="s">
        <v>3029</v>
      </c>
      <c r="F2918" s="44" t="s">
        <v>180</v>
      </c>
      <c r="G2918" s="44" t="s">
        <v>265</v>
      </c>
      <c r="H2918" t="s">
        <v>2911</v>
      </c>
      <c r="I2918" t="s">
        <v>2912</v>
      </c>
      <c r="J2918" s="2">
        <v>500903</v>
      </c>
      <c r="K2918" t="str">
        <f t="shared" si="91"/>
        <v>5009</v>
      </c>
      <c r="L2918" t="s">
        <v>3001</v>
      </c>
      <c r="M2918" t="s">
        <v>349</v>
      </c>
      <c r="N2918"/>
      <c r="O2918" t="s">
        <v>265</v>
      </c>
      <c r="P2918">
        <v>6</v>
      </c>
      <c r="Q2918">
        <v>1</v>
      </c>
      <c r="R2918">
        <v>2060</v>
      </c>
      <c r="S2918">
        <v>1</v>
      </c>
      <c r="T2918">
        <v>1</v>
      </c>
      <c r="U2918">
        <v>0</v>
      </c>
      <c r="V2918">
        <v>0</v>
      </c>
      <c r="AA2918" t="s">
        <v>351</v>
      </c>
      <c r="AB2918" t="s">
        <v>282</v>
      </c>
      <c r="AC2918" t="s">
        <v>282</v>
      </c>
    </row>
    <row r="2919" spans="1:29" x14ac:dyDescent="0.25">
      <c r="A2919">
        <v>200609</v>
      </c>
      <c r="B2919" t="s">
        <v>2999</v>
      </c>
      <c r="C2919" s="8">
        <v>1256</v>
      </c>
      <c r="D2919" s="8" t="str">
        <f t="shared" si="90"/>
        <v>MUAP-1256</v>
      </c>
      <c r="E2919" t="s">
        <v>3029</v>
      </c>
      <c r="F2919" s="44" t="s">
        <v>180</v>
      </c>
      <c r="G2919" s="44" t="s">
        <v>265</v>
      </c>
      <c r="H2919" t="s">
        <v>2911</v>
      </c>
      <c r="I2919" t="s">
        <v>2912</v>
      </c>
      <c r="J2919" s="2">
        <v>500903</v>
      </c>
      <c r="K2919" t="str">
        <f t="shared" si="91"/>
        <v>5009</v>
      </c>
      <c r="L2919" t="s">
        <v>3001</v>
      </c>
      <c r="M2919" t="s">
        <v>349</v>
      </c>
      <c r="N2919"/>
      <c r="O2919" t="s">
        <v>265</v>
      </c>
      <c r="P2919">
        <v>6</v>
      </c>
      <c r="Q2919">
        <v>1</v>
      </c>
      <c r="R2919">
        <v>2060</v>
      </c>
      <c r="S2919">
        <v>1</v>
      </c>
      <c r="T2919">
        <v>1</v>
      </c>
      <c r="U2919">
        <v>0</v>
      </c>
      <c r="V2919">
        <v>0</v>
      </c>
      <c r="AA2919" t="s">
        <v>351</v>
      </c>
      <c r="AB2919" t="s">
        <v>282</v>
      </c>
      <c r="AC2919" t="s">
        <v>282</v>
      </c>
    </row>
    <row r="2920" spans="1:29" x14ac:dyDescent="0.25">
      <c r="A2920">
        <v>200609</v>
      </c>
      <c r="B2920" t="s">
        <v>2999</v>
      </c>
      <c r="C2920" s="8">
        <v>1259</v>
      </c>
      <c r="D2920" s="8" t="str">
        <f t="shared" si="90"/>
        <v>MUAP-1259</v>
      </c>
      <c r="E2920" t="s">
        <v>3031</v>
      </c>
      <c r="F2920" s="44" t="s">
        <v>180</v>
      </c>
      <c r="G2920" s="44" t="s">
        <v>265</v>
      </c>
      <c r="H2920" t="s">
        <v>2911</v>
      </c>
      <c r="I2920" t="s">
        <v>2912</v>
      </c>
      <c r="J2920" s="2">
        <v>500903</v>
      </c>
      <c r="K2920" t="str">
        <f t="shared" si="91"/>
        <v>5009</v>
      </c>
      <c r="L2920" t="s">
        <v>3001</v>
      </c>
      <c r="M2920" t="s">
        <v>349</v>
      </c>
      <c r="N2920"/>
      <c r="O2920" t="s">
        <v>265</v>
      </c>
      <c r="P2920">
        <v>6</v>
      </c>
      <c r="Q2920">
        <v>1</v>
      </c>
      <c r="R2920">
        <v>2060</v>
      </c>
      <c r="S2920">
        <v>1</v>
      </c>
      <c r="T2920">
        <v>1</v>
      </c>
      <c r="U2920">
        <v>0</v>
      </c>
      <c r="V2920">
        <v>0</v>
      </c>
      <c r="AA2920" t="s">
        <v>351</v>
      </c>
      <c r="AB2920" t="s">
        <v>282</v>
      </c>
      <c r="AC2920" t="s">
        <v>282</v>
      </c>
    </row>
    <row r="2921" spans="1:29" x14ac:dyDescent="0.25">
      <c r="A2921">
        <v>200609</v>
      </c>
      <c r="B2921" t="s">
        <v>2999</v>
      </c>
      <c r="C2921" s="8">
        <v>1260</v>
      </c>
      <c r="D2921" s="8" t="str">
        <f t="shared" si="90"/>
        <v>MUAP-1260</v>
      </c>
      <c r="E2921" t="s">
        <v>3031</v>
      </c>
      <c r="F2921" s="44" t="s">
        <v>180</v>
      </c>
      <c r="G2921" s="44" t="s">
        <v>265</v>
      </c>
      <c r="H2921" t="s">
        <v>2911</v>
      </c>
      <c r="I2921" t="s">
        <v>2912</v>
      </c>
      <c r="J2921" s="2">
        <v>500903</v>
      </c>
      <c r="K2921" t="str">
        <f t="shared" si="91"/>
        <v>5009</v>
      </c>
      <c r="L2921" t="s">
        <v>3001</v>
      </c>
      <c r="M2921" t="s">
        <v>349</v>
      </c>
      <c r="N2921"/>
      <c r="O2921" t="s">
        <v>265</v>
      </c>
      <c r="P2921">
        <v>6</v>
      </c>
      <c r="Q2921">
        <v>1</v>
      </c>
      <c r="R2921">
        <v>2060</v>
      </c>
      <c r="S2921">
        <v>1</v>
      </c>
      <c r="T2921">
        <v>1</v>
      </c>
      <c r="U2921">
        <v>0</v>
      </c>
      <c r="V2921">
        <v>0</v>
      </c>
      <c r="AA2921" t="s">
        <v>351</v>
      </c>
      <c r="AB2921" t="s">
        <v>282</v>
      </c>
      <c r="AC2921" t="s">
        <v>282</v>
      </c>
    </row>
    <row r="2922" spans="1:29" x14ac:dyDescent="0.25">
      <c r="A2922">
        <v>200609</v>
      </c>
      <c r="B2922" t="s">
        <v>2999</v>
      </c>
      <c r="C2922" s="8">
        <v>1263</v>
      </c>
      <c r="D2922" s="8" t="str">
        <f t="shared" si="90"/>
        <v>MUAP-1263</v>
      </c>
      <c r="E2922" t="s">
        <v>3033</v>
      </c>
      <c r="F2922" s="44" t="s">
        <v>180</v>
      </c>
      <c r="G2922" s="44" t="s">
        <v>265</v>
      </c>
      <c r="H2922" t="s">
        <v>2911</v>
      </c>
      <c r="I2922" t="s">
        <v>2912</v>
      </c>
      <c r="J2922" s="2">
        <v>500911</v>
      </c>
      <c r="K2922" t="str">
        <f t="shared" si="91"/>
        <v>5009</v>
      </c>
      <c r="L2922" t="s">
        <v>3003</v>
      </c>
      <c r="M2922" t="s">
        <v>349</v>
      </c>
      <c r="N2922"/>
      <c r="O2922" t="s">
        <v>265</v>
      </c>
      <c r="P2922">
        <v>6</v>
      </c>
      <c r="Q2922">
        <v>1</v>
      </c>
      <c r="R2922">
        <v>2060</v>
      </c>
      <c r="S2922">
        <v>1</v>
      </c>
      <c r="T2922">
        <v>1</v>
      </c>
      <c r="U2922">
        <v>0</v>
      </c>
      <c r="V2922">
        <v>0</v>
      </c>
      <c r="AA2922" t="s">
        <v>351</v>
      </c>
      <c r="AB2922" t="s">
        <v>282</v>
      </c>
      <c r="AC2922" t="s">
        <v>282</v>
      </c>
    </row>
    <row r="2923" spans="1:29" x14ac:dyDescent="0.25">
      <c r="A2923">
        <v>200609</v>
      </c>
      <c r="B2923" t="s">
        <v>2999</v>
      </c>
      <c r="C2923" s="8">
        <v>1264</v>
      </c>
      <c r="D2923" s="8" t="str">
        <f t="shared" si="90"/>
        <v>MUAP-1264</v>
      </c>
      <c r="E2923" t="s">
        <v>3033</v>
      </c>
      <c r="F2923" s="44" t="s">
        <v>180</v>
      </c>
      <c r="G2923" s="44" t="s">
        <v>265</v>
      </c>
      <c r="H2923" t="s">
        <v>2911</v>
      </c>
      <c r="I2923" t="s">
        <v>2912</v>
      </c>
      <c r="J2923" s="2">
        <v>500911</v>
      </c>
      <c r="K2923" t="str">
        <f t="shared" si="91"/>
        <v>5009</v>
      </c>
      <c r="L2923" t="s">
        <v>3003</v>
      </c>
      <c r="M2923" t="s">
        <v>349</v>
      </c>
      <c r="N2923"/>
      <c r="O2923" t="s">
        <v>265</v>
      </c>
      <c r="P2923">
        <v>6</v>
      </c>
      <c r="Q2923">
        <v>1</v>
      </c>
      <c r="R2923">
        <v>2060</v>
      </c>
      <c r="S2923">
        <v>1</v>
      </c>
      <c r="T2923">
        <v>1</v>
      </c>
      <c r="U2923">
        <v>0</v>
      </c>
      <c r="V2923">
        <v>0</v>
      </c>
      <c r="AA2923" t="s">
        <v>351</v>
      </c>
      <c r="AB2923" t="s">
        <v>282</v>
      </c>
      <c r="AC2923" t="s">
        <v>282</v>
      </c>
    </row>
    <row r="2924" spans="1:29" x14ac:dyDescent="0.25">
      <c r="A2924">
        <v>200609</v>
      </c>
      <c r="B2924" t="s">
        <v>2999</v>
      </c>
      <c r="C2924" s="8">
        <v>1267</v>
      </c>
      <c r="D2924" s="8" t="str">
        <f t="shared" si="90"/>
        <v>MUAP-1267</v>
      </c>
      <c r="E2924" t="s">
        <v>3035</v>
      </c>
      <c r="F2924" s="44" t="s">
        <v>180</v>
      </c>
      <c r="G2924" s="44" t="s">
        <v>265</v>
      </c>
      <c r="H2924" t="s">
        <v>2911</v>
      </c>
      <c r="I2924" t="s">
        <v>2912</v>
      </c>
      <c r="J2924" s="2">
        <v>500907</v>
      </c>
      <c r="K2924" t="str">
        <f t="shared" si="91"/>
        <v>5009</v>
      </c>
      <c r="L2924" t="s">
        <v>3044</v>
      </c>
      <c r="M2924" t="s">
        <v>349</v>
      </c>
      <c r="N2924"/>
      <c r="O2924" t="s">
        <v>265</v>
      </c>
      <c r="P2924">
        <v>6</v>
      </c>
      <c r="Q2924">
        <v>1</v>
      </c>
      <c r="R2924">
        <v>2060</v>
      </c>
      <c r="S2924">
        <v>1</v>
      </c>
      <c r="T2924">
        <v>1</v>
      </c>
      <c r="U2924">
        <v>0</v>
      </c>
      <c r="V2924">
        <v>0</v>
      </c>
      <c r="AA2924" t="s">
        <v>351</v>
      </c>
      <c r="AB2924" t="s">
        <v>282</v>
      </c>
      <c r="AC2924" t="s">
        <v>282</v>
      </c>
    </row>
    <row r="2925" spans="1:29" x14ac:dyDescent="0.25">
      <c r="A2925">
        <v>200609</v>
      </c>
      <c r="B2925" t="s">
        <v>2999</v>
      </c>
      <c r="C2925" s="8">
        <v>1268</v>
      </c>
      <c r="D2925" s="8" t="str">
        <f t="shared" si="90"/>
        <v>MUAP-1268</v>
      </c>
      <c r="E2925" t="s">
        <v>3035</v>
      </c>
      <c r="F2925" s="44" t="s">
        <v>180</v>
      </c>
      <c r="G2925" s="44" t="s">
        <v>265</v>
      </c>
      <c r="H2925" t="s">
        <v>2911</v>
      </c>
      <c r="I2925" t="s">
        <v>2912</v>
      </c>
      <c r="J2925" s="2">
        <v>500907</v>
      </c>
      <c r="K2925" t="str">
        <f t="shared" si="91"/>
        <v>5009</v>
      </c>
      <c r="L2925" t="s">
        <v>3044</v>
      </c>
      <c r="M2925" t="s">
        <v>349</v>
      </c>
      <c r="N2925"/>
      <c r="O2925" t="s">
        <v>265</v>
      </c>
      <c r="P2925">
        <v>6</v>
      </c>
      <c r="Q2925">
        <v>1</v>
      </c>
      <c r="R2925">
        <v>2060</v>
      </c>
      <c r="S2925">
        <v>1</v>
      </c>
      <c r="T2925">
        <v>1</v>
      </c>
      <c r="U2925">
        <v>0</v>
      </c>
      <c r="V2925">
        <v>0</v>
      </c>
      <c r="AA2925" t="s">
        <v>351</v>
      </c>
      <c r="AB2925" t="s">
        <v>282</v>
      </c>
      <c r="AC2925" t="s">
        <v>282</v>
      </c>
    </row>
    <row r="2926" spans="1:29" x14ac:dyDescent="0.25">
      <c r="A2926">
        <v>200609</v>
      </c>
      <c r="B2926" t="s">
        <v>2999</v>
      </c>
      <c r="C2926" s="8">
        <v>1271</v>
      </c>
      <c r="D2926" s="8" t="str">
        <f t="shared" si="90"/>
        <v>MUAP-1271</v>
      </c>
      <c r="E2926" t="s">
        <v>3037</v>
      </c>
      <c r="F2926" s="44" t="s">
        <v>180</v>
      </c>
      <c r="G2926" s="44" t="s">
        <v>265</v>
      </c>
      <c r="H2926" t="s">
        <v>2911</v>
      </c>
      <c r="I2926" t="s">
        <v>2912</v>
      </c>
      <c r="J2926" s="2">
        <v>500907</v>
      </c>
      <c r="K2926" t="str">
        <f t="shared" si="91"/>
        <v>5009</v>
      </c>
      <c r="L2926" t="s">
        <v>3044</v>
      </c>
      <c r="N2926"/>
      <c r="O2926" t="s">
        <v>265</v>
      </c>
    </row>
    <row r="2927" spans="1:29" x14ac:dyDescent="0.25">
      <c r="A2927">
        <v>200609</v>
      </c>
      <c r="B2927" t="s">
        <v>2999</v>
      </c>
      <c r="C2927" s="8">
        <v>1272</v>
      </c>
      <c r="D2927" s="8" t="str">
        <f t="shared" si="90"/>
        <v>MUAP-1272</v>
      </c>
      <c r="E2927" t="s">
        <v>3037</v>
      </c>
      <c r="F2927" s="44" t="s">
        <v>180</v>
      </c>
      <c r="G2927" s="44" t="s">
        <v>265</v>
      </c>
      <c r="H2927" t="s">
        <v>2911</v>
      </c>
      <c r="I2927" t="s">
        <v>2912</v>
      </c>
      <c r="J2927" s="2">
        <v>500907</v>
      </c>
      <c r="K2927" t="str">
        <f t="shared" si="91"/>
        <v>5009</v>
      </c>
      <c r="L2927" t="s">
        <v>3044</v>
      </c>
      <c r="M2927" t="s">
        <v>349</v>
      </c>
      <c r="N2927"/>
      <c r="O2927" t="s">
        <v>265</v>
      </c>
      <c r="P2927">
        <v>6</v>
      </c>
      <c r="Q2927">
        <v>1</v>
      </c>
      <c r="R2927">
        <v>2060</v>
      </c>
      <c r="S2927">
        <v>1</v>
      </c>
      <c r="T2927">
        <v>1</v>
      </c>
      <c r="U2927">
        <v>0</v>
      </c>
      <c r="V2927">
        <v>0</v>
      </c>
      <c r="AA2927" t="s">
        <v>351</v>
      </c>
      <c r="AB2927" t="s">
        <v>282</v>
      </c>
      <c r="AC2927" t="s">
        <v>282</v>
      </c>
    </row>
    <row r="2928" spans="1:29" x14ac:dyDescent="0.25">
      <c r="A2928">
        <v>200609</v>
      </c>
      <c r="B2928" t="s">
        <v>2999</v>
      </c>
      <c r="C2928" s="8">
        <v>1283</v>
      </c>
      <c r="D2928" s="8" t="str">
        <f t="shared" si="90"/>
        <v>MUAP-1283</v>
      </c>
      <c r="E2928" t="s">
        <v>3039</v>
      </c>
      <c r="F2928" s="44" t="s">
        <v>180</v>
      </c>
      <c r="G2928" s="44" t="s">
        <v>265</v>
      </c>
      <c r="H2928" t="s">
        <v>2911</v>
      </c>
      <c r="I2928" t="s">
        <v>2912</v>
      </c>
      <c r="J2928" s="2">
        <v>500908</v>
      </c>
      <c r="K2928" t="str">
        <f t="shared" si="91"/>
        <v>5009</v>
      </c>
      <c r="L2928" t="s">
        <v>3045</v>
      </c>
      <c r="M2928" t="s">
        <v>349</v>
      </c>
      <c r="N2928"/>
      <c r="O2928" t="s">
        <v>265</v>
      </c>
      <c r="P2928">
        <v>6</v>
      </c>
      <c r="Q2928">
        <v>1</v>
      </c>
      <c r="R2928">
        <v>2060</v>
      </c>
      <c r="S2928">
        <v>1</v>
      </c>
      <c r="T2928">
        <v>1</v>
      </c>
      <c r="U2928">
        <v>0</v>
      </c>
      <c r="V2928">
        <v>0</v>
      </c>
      <c r="AA2928" t="s">
        <v>351</v>
      </c>
      <c r="AB2928" t="s">
        <v>282</v>
      </c>
      <c r="AC2928" t="s">
        <v>282</v>
      </c>
    </row>
    <row r="2929" spans="1:29" x14ac:dyDescent="0.25">
      <c r="A2929">
        <v>200609</v>
      </c>
      <c r="B2929" t="s">
        <v>2999</v>
      </c>
      <c r="C2929" s="8">
        <v>1284</v>
      </c>
      <c r="D2929" s="8" t="str">
        <f t="shared" si="90"/>
        <v>MUAP-1284</v>
      </c>
      <c r="E2929" t="s">
        <v>3039</v>
      </c>
      <c r="F2929" s="44" t="s">
        <v>180</v>
      </c>
      <c r="G2929" s="44" t="s">
        <v>265</v>
      </c>
      <c r="H2929" t="s">
        <v>2911</v>
      </c>
      <c r="I2929" t="s">
        <v>2912</v>
      </c>
      <c r="J2929" s="2">
        <v>500908</v>
      </c>
      <c r="K2929" t="str">
        <f t="shared" si="91"/>
        <v>5009</v>
      </c>
      <c r="L2929" t="s">
        <v>3045</v>
      </c>
      <c r="M2929" t="s">
        <v>349</v>
      </c>
      <c r="N2929"/>
      <c r="O2929" t="s">
        <v>265</v>
      </c>
      <c r="P2929">
        <v>6</v>
      </c>
      <c r="Q2929">
        <v>1</v>
      </c>
      <c r="R2929">
        <v>2060</v>
      </c>
      <c r="S2929">
        <v>1</v>
      </c>
      <c r="T2929">
        <v>1</v>
      </c>
      <c r="U2929">
        <v>0</v>
      </c>
      <c r="V2929">
        <v>0</v>
      </c>
      <c r="AA2929" t="s">
        <v>351</v>
      </c>
      <c r="AB2929" t="s">
        <v>282</v>
      </c>
      <c r="AC2929" t="s">
        <v>282</v>
      </c>
    </row>
    <row r="2930" spans="1:29" x14ac:dyDescent="0.25">
      <c r="A2930">
        <v>200609</v>
      </c>
      <c r="B2930" t="s">
        <v>2999</v>
      </c>
      <c r="C2930" s="8">
        <v>1289</v>
      </c>
      <c r="D2930" s="8" t="str">
        <f t="shared" si="90"/>
        <v>MUAP-1289</v>
      </c>
      <c r="E2930" t="s">
        <v>3043</v>
      </c>
      <c r="F2930" s="44" t="s">
        <v>180</v>
      </c>
      <c r="G2930" s="44" t="s">
        <v>265</v>
      </c>
      <c r="H2930" t="s">
        <v>2911</v>
      </c>
      <c r="I2930" t="s">
        <v>2912</v>
      </c>
      <c r="J2930" s="2">
        <v>500911</v>
      </c>
      <c r="K2930" t="str">
        <f t="shared" si="91"/>
        <v>5009</v>
      </c>
      <c r="L2930" t="s">
        <v>3003</v>
      </c>
      <c r="M2930" t="s">
        <v>349</v>
      </c>
      <c r="N2930"/>
      <c r="O2930" t="s">
        <v>265</v>
      </c>
      <c r="P2930">
        <v>6</v>
      </c>
      <c r="Q2930">
        <v>1</v>
      </c>
      <c r="R2930">
        <v>2060</v>
      </c>
      <c r="S2930">
        <v>1</v>
      </c>
      <c r="T2930">
        <v>1</v>
      </c>
      <c r="U2930">
        <v>0</v>
      </c>
      <c r="V2930">
        <v>0</v>
      </c>
      <c r="AA2930" t="s">
        <v>351</v>
      </c>
      <c r="AB2930" t="s">
        <v>282</v>
      </c>
      <c r="AC2930" t="s">
        <v>282</v>
      </c>
    </row>
    <row r="2931" spans="1:29" x14ac:dyDescent="0.25">
      <c r="A2931">
        <v>200609</v>
      </c>
      <c r="B2931" t="s">
        <v>2999</v>
      </c>
      <c r="C2931" s="8">
        <v>1290</v>
      </c>
      <c r="D2931" s="8" t="str">
        <f t="shared" si="90"/>
        <v>MUAP-1290</v>
      </c>
      <c r="E2931" t="s">
        <v>3043</v>
      </c>
      <c r="F2931" s="44" t="s">
        <v>180</v>
      </c>
      <c r="G2931" s="44" t="s">
        <v>265</v>
      </c>
      <c r="H2931" t="s">
        <v>2911</v>
      </c>
      <c r="I2931" t="s">
        <v>2912</v>
      </c>
      <c r="J2931" s="2">
        <v>500911</v>
      </c>
      <c r="K2931" t="str">
        <f t="shared" si="91"/>
        <v>5009</v>
      </c>
      <c r="L2931" t="s">
        <v>3003</v>
      </c>
      <c r="M2931" t="s">
        <v>349</v>
      </c>
      <c r="N2931"/>
      <c r="O2931" t="s">
        <v>265</v>
      </c>
      <c r="P2931">
        <v>6</v>
      </c>
      <c r="Q2931">
        <v>1</v>
      </c>
      <c r="R2931">
        <v>2060</v>
      </c>
      <c r="S2931">
        <v>1</v>
      </c>
      <c r="T2931">
        <v>1</v>
      </c>
      <c r="U2931">
        <v>0</v>
      </c>
      <c r="V2931">
        <v>0</v>
      </c>
      <c r="AA2931" t="s">
        <v>351</v>
      </c>
      <c r="AB2931" t="s">
        <v>282</v>
      </c>
      <c r="AC2931" t="s">
        <v>282</v>
      </c>
    </row>
    <row r="2932" spans="1:29" x14ac:dyDescent="0.25">
      <c r="A2932">
        <v>202309</v>
      </c>
      <c r="B2932" t="s">
        <v>2999</v>
      </c>
      <c r="C2932" s="8">
        <v>2101</v>
      </c>
      <c r="D2932" s="8" t="str">
        <f t="shared" si="90"/>
        <v>MUAP-2101</v>
      </c>
      <c r="E2932" t="s">
        <v>3000</v>
      </c>
      <c r="F2932" s="44" t="s">
        <v>180</v>
      </c>
      <c r="G2932" s="44" t="s">
        <v>265</v>
      </c>
      <c r="H2932" t="s">
        <v>2911</v>
      </c>
      <c r="I2932" t="s">
        <v>2912</v>
      </c>
      <c r="J2932" s="2">
        <v>500903</v>
      </c>
      <c r="K2932" t="str">
        <f t="shared" si="91"/>
        <v>5009</v>
      </c>
      <c r="L2932" t="s">
        <v>3001</v>
      </c>
      <c r="N2932"/>
      <c r="O2932" t="s">
        <v>265</v>
      </c>
    </row>
    <row r="2933" spans="1:29" x14ac:dyDescent="0.25">
      <c r="A2933">
        <v>202309</v>
      </c>
      <c r="B2933" t="s">
        <v>2999</v>
      </c>
      <c r="C2933" s="8">
        <v>2102</v>
      </c>
      <c r="D2933" s="8" t="str">
        <f t="shared" si="90"/>
        <v>MUAP-2102</v>
      </c>
      <c r="E2933" t="s">
        <v>3000</v>
      </c>
      <c r="F2933" s="44" t="s">
        <v>180</v>
      </c>
      <c r="G2933" s="44" t="s">
        <v>265</v>
      </c>
      <c r="H2933" t="s">
        <v>2911</v>
      </c>
      <c r="I2933" t="s">
        <v>2912</v>
      </c>
      <c r="J2933" s="2">
        <v>500903</v>
      </c>
      <c r="K2933" t="str">
        <f t="shared" si="91"/>
        <v>5009</v>
      </c>
      <c r="L2933" t="s">
        <v>3001</v>
      </c>
      <c r="N2933"/>
      <c r="O2933" t="s">
        <v>265</v>
      </c>
    </row>
    <row r="2934" spans="1:29" x14ac:dyDescent="0.25">
      <c r="A2934">
        <v>202309</v>
      </c>
      <c r="B2934" t="s">
        <v>2999</v>
      </c>
      <c r="C2934" s="8">
        <v>2103</v>
      </c>
      <c r="D2934" s="8" t="str">
        <f t="shared" si="90"/>
        <v>MUAP-2103</v>
      </c>
      <c r="E2934" t="s">
        <v>3002</v>
      </c>
      <c r="F2934" s="44" t="s">
        <v>180</v>
      </c>
      <c r="G2934" s="44" t="s">
        <v>265</v>
      </c>
      <c r="H2934" t="s">
        <v>2911</v>
      </c>
      <c r="I2934" t="s">
        <v>2912</v>
      </c>
      <c r="J2934" s="2">
        <v>500903</v>
      </c>
      <c r="K2934" t="str">
        <f t="shared" si="91"/>
        <v>5009</v>
      </c>
      <c r="L2934" t="s">
        <v>3001</v>
      </c>
      <c r="N2934"/>
      <c r="O2934" t="s">
        <v>265</v>
      </c>
    </row>
    <row r="2935" spans="1:29" x14ac:dyDescent="0.25">
      <c r="A2935">
        <v>202309</v>
      </c>
      <c r="B2935" t="s">
        <v>2999</v>
      </c>
      <c r="C2935" s="8">
        <v>2104</v>
      </c>
      <c r="D2935" s="8" t="str">
        <f t="shared" si="90"/>
        <v>MUAP-2104</v>
      </c>
      <c r="E2935" t="s">
        <v>3002</v>
      </c>
      <c r="F2935" s="44" t="s">
        <v>180</v>
      </c>
      <c r="G2935" s="44" t="s">
        <v>265</v>
      </c>
      <c r="H2935" t="s">
        <v>2911</v>
      </c>
      <c r="I2935" t="s">
        <v>2912</v>
      </c>
      <c r="J2935" s="2">
        <v>500903</v>
      </c>
      <c r="K2935" t="str">
        <f t="shared" si="91"/>
        <v>5009</v>
      </c>
      <c r="L2935" t="s">
        <v>3001</v>
      </c>
      <c r="N2935"/>
      <c r="O2935" t="s">
        <v>265</v>
      </c>
    </row>
    <row r="2936" spans="1:29" x14ac:dyDescent="0.25">
      <c r="A2936">
        <v>202309</v>
      </c>
      <c r="B2936" t="s">
        <v>2999</v>
      </c>
      <c r="C2936" s="8">
        <v>2105</v>
      </c>
      <c r="D2936" s="8" t="str">
        <f t="shared" si="90"/>
        <v>MUAP-2105</v>
      </c>
      <c r="E2936" t="s">
        <v>3004</v>
      </c>
      <c r="F2936" s="44" t="s">
        <v>180</v>
      </c>
      <c r="G2936" s="44" t="s">
        <v>265</v>
      </c>
      <c r="H2936" t="s">
        <v>2911</v>
      </c>
      <c r="I2936" t="s">
        <v>2912</v>
      </c>
      <c r="J2936" s="2">
        <v>500903</v>
      </c>
      <c r="K2936" t="str">
        <f t="shared" si="91"/>
        <v>5009</v>
      </c>
      <c r="L2936" t="s">
        <v>3001</v>
      </c>
      <c r="N2936"/>
      <c r="O2936" t="s">
        <v>265</v>
      </c>
    </row>
    <row r="2937" spans="1:29" x14ac:dyDescent="0.25">
      <c r="A2937">
        <v>202309</v>
      </c>
      <c r="B2937" t="s">
        <v>2999</v>
      </c>
      <c r="C2937" s="8">
        <v>2106</v>
      </c>
      <c r="D2937" s="8" t="str">
        <f t="shared" si="90"/>
        <v>MUAP-2106</v>
      </c>
      <c r="E2937" t="s">
        <v>3004</v>
      </c>
      <c r="F2937" s="44" t="s">
        <v>180</v>
      </c>
      <c r="G2937" s="44" t="s">
        <v>265</v>
      </c>
      <c r="H2937" t="s">
        <v>2911</v>
      </c>
      <c r="I2937" t="s">
        <v>2912</v>
      </c>
      <c r="J2937" s="2">
        <v>500903</v>
      </c>
      <c r="K2937" t="str">
        <f t="shared" si="91"/>
        <v>5009</v>
      </c>
      <c r="L2937" t="s">
        <v>3001</v>
      </c>
      <c r="N2937"/>
      <c r="O2937" t="s">
        <v>265</v>
      </c>
    </row>
    <row r="2938" spans="1:29" x14ac:dyDescent="0.25">
      <c r="A2938">
        <v>202309</v>
      </c>
      <c r="B2938" t="s">
        <v>2999</v>
      </c>
      <c r="C2938" s="8">
        <v>2107</v>
      </c>
      <c r="D2938" s="8" t="str">
        <f t="shared" si="90"/>
        <v>MUAP-2107</v>
      </c>
      <c r="E2938" t="s">
        <v>3005</v>
      </c>
      <c r="F2938" s="44" t="s">
        <v>180</v>
      </c>
      <c r="G2938" s="44" t="s">
        <v>265</v>
      </c>
      <c r="H2938" t="s">
        <v>2911</v>
      </c>
      <c r="I2938" t="s">
        <v>2912</v>
      </c>
      <c r="J2938" s="2">
        <v>500903</v>
      </c>
      <c r="K2938" t="str">
        <f t="shared" si="91"/>
        <v>5009</v>
      </c>
      <c r="L2938" t="s">
        <v>3001</v>
      </c>
      <c r="N2938"/>
      <c r="O2938" t="s">
        <v>265</v>
      </c>
    </row>
    <row r="2939" spans="1:29" x14ac:dyDescent="0.25">
      <c r="A2939">
        <v>202309</v>
      </c>
      <c r="B2939" t="s">
        <v>2999</v>
      </c>
      <c r="C2939" s="8">
        <v>2108</v>
      </c>
      <c r="D2939" s="8" t="str">
        <f t="shared" si="90"/>
        <v>MUAP-2108</v>
      </c>
      <c r="E2939" t="s">
        <v>3005</v>
      </c>
      <c r="F2939" s="44" t="s">
        <v>180</v>
      </c>
      <c r="G2939" s="44" t="s">
        <v>265</v>
      </c>
      <c r="H2939" t="s">
        <v>2911</v>
      </c>
      <c r="I2939" t="s">
        <v>2912</v>
      </c>
      <c r="J2939" s="2">
        <v>500903</v>
      </c>
      <c r="K2939" t="str">
        <f t="shared" si="91"/>
        <v>5009</v>
      </c>
      <c r="L2939" t="s">
        <v>3001</v>
      </c>
      <c r="N2939"/>
      <c r="O2939" t="s">
        <v>265</v>
      </c>
    </row>
    <row r="2940" spans="1:29" x14ac:dyDescent="0.25">
      <c r="A2940">
        <v>202309</v>
      </c>
      <c r="B2940" t="s">
        <v>2999</v>
      </c>
      <c r="C2940" s="8">
        <v>2109</v>
      </c>
      <c r="D2940" s="8" t="str">
        <f t="shared" si="90"/>
        <v>MUAP-2109</v>
      </c>
      <c r="E2940" t="s">
        <v>3006</v>
      </c>
      <c r="F2940" s="44" t="s">
        <v>180</v>
      </c>
      <c r="G2940" s="44" t="s">
        <v>265</v>
      </c>
      <c r="H2940" t="s">
        <v>2911</v>
      </c>
      <c r="I2940" t="s">
        <v>2912</v>
      </c>
      <c r="J2940" s="2">
        <v>500903</v>
      </c>
      <c r="K2940" t="str">
        <f t="shared" si="91"/>
        <v>5009</v>
      </c>
      <c r="L2940" t="s">
        <v>3001</v>
      </c>
      <c r="N2940"/>
      <c r="O2940" t="s">
        <v>265</v>
      </c>
    </row>
    <row r="2941" spans="1:29" x14ac:dyDescent="0.25">
      <c r="A2941">
        <v>202309</v>
      </c>
      <c r="B2941" t="s">
        <v>2999</v>
      </c>
      <c r="C2941" s="8">
        <v>2110</v>
      </c>
      <c r="D2941" s="8" t="str">
        <f t="shared" si="90"/>
        <v>MUAP-2110</v>
      </c>
      <c r="E2941" t="s">
        <v>3006</v>
      </c>
      <c r="F2941" s="44" t="s">
        <v>180</v>
      </c>
      <c r="G2941" s="44" t="s">
        <v>265</v>
      </c>
      <c r="H2941" t="s">
        <v>2911</v>
      </c>
      <c r="I2941" t="s">
        <v>2912</v>
      </c>
      <c r="J2941" s="2">
        <v>500903</v>
      </c>
      <c r="K2941" t="str">
        <f t="shared" si="91"/>
        <v>5009</v>
      </c>
      <c r="L2941" t="s">
        <v>3001</v>
      </c>
      <c r="N2941"/>
      <c r="O2941" t="s">
        <v>265</v>
      </c>
    </row>
    <row r="2942" spans="1:29" x14ac:dyDescent="0.25">
      <c r="A2942">
        <v>202309</v>
      </c>
      <c r="B2942" t="s">
        <v>2999</v>
      </c>
      <c r="C2942" s="8">
        <v>2111</v>
      </c>
      <c r="D2942" s="8" t="str">
        <f t="shared" si="90"/>
        <v>MUAP-2111</v>
      </c>
      <c r="E2942" t="s">
        <v>3007</v>
      </c>
      <c r="F2942" s="44" t="s">
        <v>180</v>
      </c>
      <c r="G2942" s="44" t="s">
        <v>265</v>
      </c>
      <c r="H2942" t="s">
        <v>2911</v>
      </c>
      <c r="I2942" t="s">
        <v>2912</v>
      </c>
      <c r="J2942" s="2">
        <v>500903</v>
      </c>
      <c r="K2942" t="str">
        <f t="shared" si="91"/>
        <v>5009</v>
      </c>
      <c r="L2942" t="s">
        <v>3001</v>
      </c>
      <c r="N2942"/>
      <c r="O2942" t="s">
        <v>265</v>
      </c>
    </row>
    <row r="2943" spans="1:29" x14ac:dyDescent="0.25">
      <c r="A2943">
        <v>202309</v>
      </c>
      <c r="B2943" t="s">
        <v>2999</v>
      </c>
      <c r="C2943" s="8">
        <v>2112</v>
      </c>
      <c r="D2943" s="8" t="str">
        <f t="shared" si="90"/>
        <v>MUAP-2112</v>
      </c>
      <c r="E2943" t="s">
        <v>3007</v>
      </c>
      <c r="F2943" s="44" t="s">
        <v>180</v>
      </c>
      <c r="G2943" s="44" t="s">
        <v>265</v>
      </c>
      <c r="H2943" t="s">
        <v>2911</v>
      </c>
      <c r="I2943" t="s">
        <v>2912</v>
      </c>
      <c r="J2943" s="2">
        <v>500903</v>
      </c>
      <c r="K2943" t="str">
        <f t="shared" si="91"/>
        <v>5009</v>
      </c>
      <c r="L2943" t="s">
        <v>3001</v>
      </c>
      <c r="N2943"/>
      <c r="O2943" t="s">
        <v>265</v>
      </c>
    </row>
    <row r="2944" spans="1:29" x14ac:dyDescent="0.25">
      <c r="A2944">
        <v>202309</v>
      </c>
      <c r="B2944" t="s">
        <v>2999</v>
      </c>
      <c r="C2944" s="8">
        <v>2113</v>
      </c>
      <c r="D2944" s="8" t="str">
        <f t="shared" si="90"/>
        <v>MUAP-2113</v>
      </c>
      <c r="E2944" t="s">
        <v>3008</v>
      </c>
      <c r="F2944" s="44" t="s">
        <v>180</v>
      </c>
      <c r="G2944" s="44" t="s">
        <v>265</v>
      </c>
      <c r="H2944" t="s">
        <v>2911</v>
      </c>
      <c r="I2944" t="s">
        <v>2912</v>
      </c>
      <c r="J2944" s="2">
        <v>500903</v>
      </c>
      <c r="K2944" t="str">
        <f t="shared" si="91"/>
        <v>5009</v>
      </c>
      <c r="L2944" t="s">
        <v>3001</v>
      </c>
      <c r="N2944"/>
      <c r="O2944" t="s">
        <v>265</v>
      </c>
    </row>
    <row r="2945" spans="1:15" x14ac:dyDescent="0.25">
      <c r="A2945">
        <v>202309</v>
      </c>
      <c r="B2945" t="s">
        <v>2999</v>
      </c>
      <c r="C2945" s="8">
        <v>2114</v>
      </c>
      <c r="D2945" s="8" t="str">
        <f t="shared" si="90"/>
        <v>MUAP-2114</v>
      </c>
      <c r="E2945" t="s">
        <v>3008</v>
      </c>
      <c r="F2945" s="44" t="s">
        <v>180</v>
      </c>
      <c r="G2945" s="44" t="s">
        <v>265</v>
      </c>
      <c r="H2945" t="s">
        <v>2911</v>
      </c>
      <c r="I2945" t="s">
        <v>2912</v>
      </c>
      <c r="J2945" s="2">
        <v>500903</v>
      </c>
      <c r="K2945" t="str">
        <f t="shared" si="91"/>
        <v>5009</v>
      </c>
      <c r="L2945" t="s">
        <v>3001</v>
      </c>
      <c r="N2945"/>
      <c r="O2945" t="s">
        <v>265</v>
      </c>
    </row>
    <row r="2946" spans="1:15" x14ac:dyDescent="0.25">
      <c r="A2946">
        <v>202309</v>
      </c>
      <c r="B2946" t="s">
        <v>2999</v>
      </c>
      <c r="C2946" s="8">
        <v>2115</v>
      </c>
      <c r="D2946" s="8" t="str">
        <f t="shared" ref="D2946:D3009" si="92">B2946&amp;"-"&amp;C2946</f>
        <v>MUAP-2115</v>
      </c>
      <c r="E2946" t="s">
        <v>3009</v>
      </c>
      <c r="F2946" s="44" t="s">
        <v>180</v>
      </c>
      <c r="G2946" s="44" t="s">
        <v>265</v>
      </c>
      <c r="H2946" t="s">
        <v>2911</v>
      </c>
      <c r="I2946" t="s">
        <v>2912</v>
      </c>
      <c r="J2946" s="2">
        <v>500903</v>
      </c>
      <c r="K2946" t="str">
        <f t="shared" ref="K2946:K3009" si="93">LEFT(J2946, 4)</f>
        <v>5009</v>
      </c>
      <c r="L2946" t="s">
        <v>3001</v>
      </c>
      <c r="N2946"/>
      <c r="O2946" t="s">
        <v>265</v>
      </c>
    </row>
    <row r="2947" spans="1:15" x14ac:dyDescent="0.25">
      <c r="A2947">
        <v>202309</v>
      </c>
      <c r="B2947" t="s">
        <v>2999</v>
      </c>
      <c r="C2947" s="8">
        <v>2116</v>
      </c>
      <c r="D2947" s="8" t="str">
        <f t="shared" si="92"/>
        <v>MUAP-2116</v>
      </c>
      <c r="E2947" t="s">
        <v>3009</v>
      </c>
      <c r="F2947" s="44" t="s">
        <v>180</v>
      </c>
      <c r="G2947" s="44" t="s">
        <v>265</v>
      </c>
      <c r="H2947" t="s">
        <v>2911</v>
      </c>
      <c r="I2947" t="s">
        <v>2912</v>
      </c>
      <c r="J2947" s="2">
        <v>500903</v>
      </c>
      <c r="K2947" t="str">
        <f t="shared" si="93"/>
        <v>5009</v>
      </c>
      <c r="L2947" t="s">
        <v>3001</v>
      </c>
      <c r="N2947"/>
      <c r="O2947" t="s">
        <v>265</v>
      </c>
    </row>
    <row r="2948" spans="1:15" x14ac:dyDescent="0.25">
      <c r="A2948">
        <v>202309</v>
      </c>
      <c r="B2948" t="s">
        <v>2999</v>
      </c>
      <c r="C2948" s="8">
        <v>2117</v>
      </c>
      <c r="D2948" s="8" t="str">
        <f t="shared" si="92"/>
        <v>MUAP-2117</v>
      </c>
      <c r="E2948" t="s">
        <v>3010</v>
      </c>
      <c r="F2948" s="44" t="s">
        <v>180</v>
      </c>
      <c r="G2948" s="44" t="s">
        <v>265</v>
      </c>
      <c r="H2948" t="s">
        <v>2911</v>
      </c>
      <c r="I2948" t="s">
        <v>2912</v>
      </c>
      <c r="J2948" s="2">
        <v>500903</v>
      </c>
      <c r="K2948" t="str">
        <f t="shared" si="93"/>
        <v>5009</v>
      </c>
      <c r="L2948" t="s">
        <v>3001</v>
      </c>
      <c r="N2948"/>
      <c r="O2948" t="s">
        <v>265</v>
      </c>
    </row>
    <row r="2949" spans="1:15" x14ac:dyDescent="0.25">
      <c r="A2949">
        <v>202309</v>
      </c>
      <c r="B2949" t="s">
        <v>2999</v>
      </c>
      <c r="C2949" s="8">
        <v>2118</v>
      </c>
      <c r="D2949" s="8" t="str">
        <f t="shared" si="92"/>
        <v>MUAP-2118</v>
      </c>
      <c r="E2949" t="s">
        <v>3010</v>
      </c>
      <c r="F2949" s="44" t="s">
        <v>180</v>
      </c>
      <c r="G2949" s="44" t="s">
        <v>265</v>
      </c>
      <c r="H2949" t="s">
        <v>2911</v>
      </c>
      <c r="I2949" t="s">
        <v>2912</v>
      </c>
      <c r="J2949" s="2">
        <v>500903</v>
      </c>
      <c r="K2949" t="str">
        <f t="shared" si="93"/>
        <v>5009</v>
      </c>
      <c r="L2949" t="s">
        <v>3001</v>
      </c>
      <c r="N2949"/>
      <c r="O2949" t="s">
        <v>265</v>
      </c>
    </row>
    <row r="2950" spans="1:15" x14ac:dyDescent="0.25">
      <c r="A2950">
        <v>202309</v>
      </c>
      <c r="B2950" t="s">
        <v>2999</v>
      </c>
      <c r="C2950" s="8">
        <v>2119</v>
      </c>
      <c r="D2950" s="8" t="str">
        <f t="shared" si="92"/>
        <v>MUAP-2119</v>
      </c>
      <c r="E2950" t="s">
        <v>3011</v>
      </c>
      <c r="F2950" s="44" t="s">
        <v>180</v>
      </c>
      <c r="G2950" s="44" t="s">
        <v>265</v>
      </c>
      <c r="H2950" t="s">
        <v>2911</v>
      </c>
      <c r="I2950" t="s">
        <v>2912</v>
      </c>
      <c r="J2950" s="2">
        <v>500903</v>
      </c>
      <c r="K2950" t="str">
        <f t="shared" si="93"/>
        <v>5009</v>
      </c>
      <c r="L2950" t="s">
        <v>3001</v>
      </c>
      <c r="N2950"/>
      <c r="O2950" t="s">
        <v>265</v>
      </c>
    </row>
    <row r="2951" spans="1:15" x14ac:dyDescent="0.25">
      <c r="A2951">
        <v>202309</v>
      </c>
      <c r="B2951" t="s">
        <v>2999</v>
      </c>
      <c r="C2951" s="8">
        <v>2120</v>
      </c>
      <c r="D2951" s="8" t="str">
        <f t="shared" si="92"/>
        <v>MUAP-2120</v>
      </c>
      <c r="E2951" t="s">
        <v>3011</v>
      </c>
      <c r="F2951" s="44" t="s">
        <v>180</v>
      </c>
      <c r="G2951" s="44" t="s">
        <v>265</v>
      </c>
      <c r="H2951" t="s">
        <v>2911</v>
      </c>
      <c r="I2951" t="s">
        <v>2912</v>
      </c>
      <c r="J2951" s="2">
        <v>500903</v>
      </c>
      <c r="K2951" t="str">
        <f t="shared" si="93"/>
        <v>5009</v>
      </c>
      <c r="L2951" t="s">
        <v>3001</v>
      </c>
      <c r="N2951"/>
      <c r="O2951" t="s">
        <v>265</v>
      </c>
    </row>
    <row r="2952" spans="1:15" x14ac:dyDescent="0.25">
      <c r="A2952">
        <v>202309</v>
      </c>
      <c r="B2952" t="s">
        <v>2999</v>
      </c>
      <c r="C2952" s="8">
        <v>2121</v>
      </c>
      <c r="D2952" s="8" t="str">
        <f t="shared" si="92"/>
        <v>MUAP-2121</v>
      </c>
      <c r="E2952" t="s">
        <v>3012</v>
      </c>
      <c r="F2952" s="44" t="s">
        <v>180</v>
      </c>
      <c r="G2952" s="44" t="s">
        <v>265</v>
      </c>
      <c r="H2952" t="s">
        <v>2911</v>
      </c>
      <c r="I2952" t="s">
        <v>2912</v>
      </c>
      <c r="J2952" s="2">
        <v>500903</v>
      </c>
      <c r="K2952" t="str">
        <f t="shared" si="93"/>
        <v>5009</v>
      </c>
      <c r="L2952" t="s">
        <v>3001</v>
      </c>
      <c r="N2952"/>
      <c r="O2952" t="s">
        <v>265</v>
      </c>
    </row>
    <row r="2953" spans="1:15" x14ac:dyDescent="0.25">
      <c r="A2953">
        <v>202309</v>
      </c>
      <c r="B2953" t="s">
        <v>2999</v>
      </c>
      <c r="C2953" s="8">
        <v>2122</v>
      </c>
      <c r="D2953" s="8" t="str">
        <f t="shared" si="92"/>
        <v>MUAP-2122</v>
      </c>
      <c r="E2953" t="s">
        <v>3012</v>
      </c>
      <c r="F2953" s="44" t="s">
        <v>180</v>
      </c>
      <c r="G2953" s="44" t="s">
        <v>265</v>
      </c>
      <c r="H2953" t="s">
        <v>2911</v>
      </c>
      <c r="I2953" t="s">
        <v>2912</v>
      </c>
      <c r="J2953" s="2">
        <v>500903</v>
      </c>
      <c r="K2953" t="str">
        <f t="shared" si="93"/>
        <v>5009</v>
      </c>
      <c r="L2953" t="s">
        <v>3001</v>
      </c>
      <c r="N2953"/>
      <c r="O2953" t="s">
        <v>265</v>
      </c>
    </row>
    <row r="2954" spans="1:15" x14ac:dyDescent="0.25">
      <c r="A2954">
        <v>202309</v>
      </c>
      <c r="B2954" t="s">
        <v>2999</v>
      </c>
      <c r="C2954" s="8">
        <v>2123</v>
      </c>
      <c r="D2954" s="8" t="str">
        <f t="shared" si="92"/>
        <v>MUAP-2123</v>
      </c>
      <c r="E2954" t="s">
        <v>3013</v>
      </c>
      <c r="F2954" s="44" t="s">
        <v>180</v>
      </c>
      <c r="G2954" s="44" t="s">
        <v>265</v>
      </c>
      <c r="H2954" t="s">
        <v>2911</v>
      </c>
      <c r="I2954" t="s">
        <v>2912</v>
      </c>
      <c r="J2954" s="2">
        <v>500903</v>
      </c>
      <c r="K2954" t="str">
        <f t="shared" si="93"/>
        <v>5009</v>
      </c>
      <c r="L2954" t="s">
        <v>3001</v>
      </c>
      <c r="N2954"/>
      <c r="O2954" t="s">
        <v>265</v>
      </c>
    </row>
    <row r="2955" spans="1:15" x14ac:dyDescent="0.25">
      <c r="A2955">
        <v>202309</v>
      </c>
      <c r="B2955" t="s">
        <v>2999</v>
      </c>
      <c r="C2955" s="8">
        <v>2124</v>
      </c>
      <c r="D2955" s="8" t="str">
        <f t="shared" si="92"/>
        <v>MUAP-2124</v>
      </c>
      <c r="E2955" t="s">
        <v>3013</v>
      </c>
      <c r="F2955" s="44" t="s">
        <v>180</v>
      </c>
      <c r="G2955" s="44" t="s">
        <v>265</v>
      </c>
      <c r="H2955" t="s">
        <v>2911</v>
      </c>
      <c r="I2955" t="s">
        <v>2912</v>
      </c>
      <c r="J2955" s="2">
        <v>500903</v>
      </c>
      <c r="K2955" t="str">
        <f t="shared" si="93"/>
        <v>5009</v>
      </c>
      <c r="L2955" t="s">
        <v>3001</v>
      </c>
      <c r="N2955"/>
      <c r="O2955" t="s">
        <v>265</v>
      </c>
    </row>
    <row r="2956" spans="1:15" x14ac:dyDescent="0.25">
      <c r="A2956">
        <v>202309</v>
      </c>
      <c r="B2956" t="s">
        <v>2999</v>
      </c>
      <c r="C2956" s="8">
        <v>2125</v>
      </c>
      <c r="D2956" s="8" t="str">
        <f t="shared" si="92"/>
        <v>MUAP-2125</v>
      </c>
      <c r="E2956" t="s">
        <v>3014</v>
      </c>
      <c r="F2956" s="44" t="s">
        <v>180</v>
      </c>
      <c r="G2956" s="44" t="s">
        <v>265</v>
      </c>
      <c r="H2956" t="s">
        <v>2911</v>
      </c>
      <c r="I2956" t="s">
        <v>2912</v>
      </c>
      <c r="J2956" s="2">
        <v>500903</v>
      </c>
      <c r="K2956" t="str">
        <f t="shared" si="93"/>
        <v>5009</v>
      </c>
      <c r="L2956" t="s">
        <v>3001</v>
      </c>
      <c r="N2956"/>
      <c r="O2956" t="s">
        <v>265</v>
      </c>
    </row>
    <row r="2957" spans="1:15" x14ac:dyDescent="0.25">
      <c r="A2957">
        <v>202309</v>
      </c>
      <c r="B2957" t="s">
        <v>2999</v>
      </c>
      <c r="C2957" s="8">
        <v>2126</v>
      </c>
      <c r="D2957" s="8" t="str">
        <f t="shared" si="92"/>
        <v>MUAP-2126</v>
      </c>
      <c r="E2957" t="s">
        <v>3014</v>
      </c>
      <c r="F2957" s="44" t="s">
        <v>180</v>
      </c>
      <c r="G2957" s="44" t="s">
        <v>265</v>
      </c>
      <c r="H2957" t="s">
        <v>2911</v>
      </c>
      <c r="I2957" t="s">
        <v>2912</v>
      </c>
      <c r="J2957" s="2">
        <v>500903</v>
      </c>
      <c r="K2957" t="str">
        <f t="shared" si="93"/>
        <v>5009</v>
      </c>
      <c r="L2957" t="s">
        <v>3001</v>
      </c>
      <c r="N2957"/>
      <c r="O2957" t="s">
        <v>265</v>
      </c>
    </row>
    <row r="2958" spans="1:15" x14ac:dyDescent="0.25">
      <c r="A2958">
        <v>202309</v>
      </c>
      <c r="B2958" t="s">
        <v>2999</v>
      </c>
      <c r="C2958" s="8">
        <v>2127</v>
      </c>
      <c r="D2958" s="8" t="str">
        <f t="shared" si="92"/>
        <v>MUAP-2127</v>
      </c>
      <c r="E2958" t="s">
        <v>3015</v>
      </c>
      <c r="F2958" s="44" t="s">
        <v>180</v>
      </c>
      <c r="G2958" s="44" t="s">
        <v>265</v>
      </c>
      <c r="H2958" t="s">
        <v>2911</v>
      </c>
      <c r="I2958" t="s">
        <v>2912</v>
      </c>
      <c r="J2958" s="2">
        <v>500903</v>
      </c>
      <c r="K2958" t="str">
        <f t="shared" si="93"/>
        <v>5009</v>
      </c>
      <c r="L2958" t="s">
        <v>3001</v>
      </c>
      <c r="N2958"/>
      <c r="O2958" t="s">
        <v>265</v>
      </c>
    </row>
    <row r="2959" spans="1:15" x14ac:dyDescent="0.25">
      <c r="A2959">
        <v>202309</v>
      </c>
      <c r="B2959" t="s">
        <v>2999</v>
      </c>
      <c r="C2959" s="8">
        <v>2128</v>
      </c>
      <c r="D2959" s="8" t="str">
        <f t="shared" si="92"/>
        <v>MUAP-2128</v>
      </c>
      <c r="E2959" t="s">
        <v>3015</v>
      </c>
      <c r="F2959" s="44" t="s">
        <v>180</v>
      </c>
      <c r="G2959" s="44" t="s">
        <v>265</v>
      </c>
      <c r="H2959" t="s">
        <v>2911</v>
      </c>
      <c r="I2959" t="s">
        <v>2912</v>
      </c>
      <c r="J2959" s="2">
        <v>500903</v>
      </c>
      <c r="K2959" t="str">
        <f t="shared" si="93"/>
        <v>5009</v>
      </c>
      <c r="L2959" t="s">
        <v>3001</v>
      </c>
      <c r="N2959"/>
      <c r="O2959" t="s">
        <v>265</v>
      </c>
    </row>
    <row r="2960" spans="1:15" x14ac:dyDescent="0.25">
      <c r="A2960">
        <v>202309</v>
      </c>
      <c r="B2960" t="s">
        <v>2999</v>
      </c>
      <c r="C2960" s="8">
        <v>2129</v>
      </c>
      <c r="D2960" s="8" t="str">
        <f t="shared" si="92"/>
        <v>MUAP-2129</v>
      </c>
      <c r="E2960" t="s">
        <v>3016</v>
      </c>
      <c r="F2960" s="44" t="s">
        <v>180</v>
      </c>
      <c r="G2960" s="44" t="s">
        <v>265</v>
      </c>
      <c r="H2960" t="s">
        <v>2911</v>
      </c>
      <c r="I2960" t="s">
        <v>2912</v>
      </c>
      <c r="J2960" s="2">
        <v>500903</v>
      </c>
      <c r="K2960" t="str">
        <f t="shared" si="93"/>
        <v>5009</v>
      </c>
      <c r="L2960" t="s">
        <v>3001</v>
      </c>
      <c r="N2960"/>
      <c r="O2960" t="s">
        <v>265</v>
      </c>
    </row>
    <row r="2961" spans="1:15" x14ac:dyDescent="0.25">
      <c r="A2961">
        <v>202309</v>
      </c>
      <c r="B2961" t="s">
        <v>2999</v>
      </c>
      <c r="C2961" s="8">
        <v>2130</v>
      </c>
      <c r="D2961" s="8" t="str">
        <f t="shared" si="92"/>
        <v>MUAP-2130</v>
      </c>
      <c r="E2961" t="s">
        <v>3016</v>
      </c>
      <c r="F2961" s="44" t="s">
        <v>180</v>
      </c>
      <c r="G2961" s="44" t="s">
        <v>265</v>
      </c>
      <c r="H2961" t="s">
        <v>2911</v>
      </c>
      <c r="I2961" t="s">
        <v>2912</v>
      </c>
      <c r="J2961" s="2">
        <v>500903</v>
      </c>
      <c r="K2961" t="str">
        <f t="shared" si="93"/>
        <v>5009</v>
      </c>
      <c r="L2961" t="s">
        <v>3001</v>
      </c>
      <c r="N2961"/>
      <c r="O2961" t="s">
        <v>265</v>
      </c>
    </row>
    <row r="2962" spans="1:15" x14ac:dyDescent="0.25">
      <c r="A2962">
        <v>202309</v>
      </c>
      <c r="B2962" t="s">
        <v>2999</v>
      </c>
      <c r="C2962" s="8">
        <v>2131</v>
      </c>
      <c r="D2962" s="8" t="str">
        <f t="shared" si="92"/>
        <v>MUAP-2131</v>
      </c>
      <c r="E2962" t="s">
        <v>3017</v>
      </c>
      <c r="F2962" s="44" t="s">
        <v>180</v>
      </c>
      <c r="G2962" s="44" t="s">
        <v>265</v>
      </c>
      <c r="H2962" t="s">
        <v>2911</v>
      </c>
      <c r="I2962" t="s">
        <v>2912</v>
      </c>
      <c r="J2962" s="2">
        <v>500903</v>
      </c>
      <c r="K2962" t="str">
        <f t="shared" si="93"/>
        <v>5009</v>
      </c>
      <c r="L2962" t="s">
        <v>3001</v>
      </c>
      <c r="N2962"/>
      <c r="O2962" t="s">
        <v>265</v>
      </c>
    </row>
    <row r="2963" spans="1:15" x14ac:dyDescent="0.25">
      <c r="A2963">
        <v>202309</v>
      </c>
      <c r="B2963" t="s">
        <v>2999</v>
      </c>
      <c r="C2963" s="8">
        <v>2132</v>
      </c>
      <c r="D2963" s="8" t="str">
        <f t="shared" si="92"/>
        <v>MUAP-2132</v>
      </c>
      <c r="E2963" t="s">
        <v>3017</v>
      </c>
      <c r="F2963" s="44" t="s">
        <v>180</v>
      </c>
      <c r="G2963" s="44" t="s">
        <v>265</v>
      </c>
      <c r="H2963" t="s">
        <v>2911</v>
      </c>
      <c r="I2963" t="s">
        <v>2912</v>
      </c>
      <c r="J2963" s="2">
        <v>500903</v>
      </c>
      <c r="K2963" t="str">
        <f t="shared" si="93"/>
        <v>5009</v>
      </c>
      <c r="L2963" t="s">
        <v>3001</v>
      </c>
      <c r="N2963"/>
      <c r="O2963" t="s">
        <v>265</v>
      </c>
    </row>
    <row r="2964" spans="1:15" x14ac:dyDescent="0.25">
      <c r="A2964">
        <v>202309</v>
      </c>
      <c r="B2964" t="s">
        <v>2999</v>
      </c>
      <c r="C2964" s="8">
        <v>2133</v>
      </c>
      <c r="D2964" s="8" t="str">
        <f t="shared" si="92"/>
        <v>MUAP-2133</v>
      </c>
      <c r="E2964" t="s">
        <v>3018</v>
      </c>
      <c r="F2964" s="44" t="s">
        <v>180</v>
      </c>
      <c r="G2964" s="44" t="s">
        <v>265</v>
      </c>
      <c r="H2964" t="s">
        <v>2911</v>
      </c>
      <c r="I2964" t="s">
        <v>2912</v>
      </c>
      <c r="J2964" s="2">
        <v>500903</v>
      </c>
      <c r="K2964" t="str">
        <f t="shared" si="93"/>
        <v>5009</v>
      </c>
      <c r="L2964" t="s">
        <v>3001</v>
      </c>
      <c r="N2964"/>
      <c r="O2964" t="s">
        <v>265</v>
      </c>
    </row>
    <row r="2965" spans="1:15" x14ac:dyDescent="0.25">
      <c r="A2965">
        <v>202309</v>
      </c>
      <c r="B2965" t="s">
        <v>2999</v>
      </c>
      <c r="C2965" s="8">
        <v>2134</v>
      </c>
      <c r="D2965" s="8" t="str">
        <f t="shared" si="92"/>
        <v>MUAP-2134</v>
      </c>
      <c r="E2965" t="s">
        <v>3018</v>
      </c>
      <c r="F2965" s="44" t="s">
        <v>180</v>
      </c>
      <c r="G2965" s="44" t="s">
        <v>265</v>
      </c>
      <c r="H2965" t="s">
        <v>2911</v>
      </c>
      <c r="I2965" t="s">
        <v>2912</v>
      </c>
      <c r="J2965" s="2">
        <v>500903</v>
      </c>
      <c r="K2965" t="str">
        <f t="shared" si="93"/>
        <v>5009</v>
      </c>
      <c r="L2965" t="s">
        <v>3001</v>
      </c>
      <c r="N2965"/>
      <c r="O2965" t="s">
        <v>265</v>
      </c>
    </row>
    <row r="2966" spans="1:15" x14ac:dyDescent="0.25">
      <c r="A2966">
        <v>202309</v>
      </c>
      <c r="B2966" t="s">
        <v>2999</v>
      </c>
      <c r="C2966" s="8">
        <v>2135</v>
      </c>
      <c r="D2966" s="8" t="str">
        <f t="shared" si="92"/>
        <v>MUAP-2135</v>
      </c>
      <c r="E2966" t="s">
        <v>3019</v>
      </c>
      <c r="F2966" s="44" t="s">
        <v>180</v>
      </c>
      <c r="G2966" s="44" t="s">
        <v>265</v>
      </c>
      <c r="H2966" t="s">
        <v>2911</v>
      </c>
      <c r="I2966" t="s">
        <v>2912</v>
      </c>
      <c r="J2966" s="2">
        <v>500903</v>
      </c>
      <c r="K2966" t="str">
        <f t="shared" si="93"/>
        <v>5009</v>
      </c>
      <c r="L2966" t="s">
        <v>3001</v>
      </c>
      <c r="N2966"/>
      <c r="O2966" t="s">
        <v>265</v>
      </c>
    </row>
    <row r="2967" spans="1:15" x14ac:dyDescent="0.25">
      <c r="A2967">
        <v>202309</v>
      </c>
      <c r="B2967" t="s">
        <v>2999</v>
      </c>
      <c r="C2967" s="8">
        <v>2136</v>
      </c>
      <c r="D2967" s="8" t="str">
        <f t="shared" si="92"/>
        <v>MUAP-2136</v>
      </c>
      <c r="E2967" t="s">
        <v>3019</v>
      </c>
      <c r="F2967" s="44" t="s">
        <v>180</v>
      </c>
      <c r="G2967" s="44" t="s">
        <v>265</v>
      </c>
      <c r="H2967" t="s">
        <v>2911</v>
      </c>
      <c r="I2967" t="s">
        <v>2912</v>
      </c>
      <c r="J2967" s="2">
        <v>500903</v>
      </c>
      <c r="K2967" t="str">
        <f t="shared" si="93"/>
        <v>5009</v>
      </c>
      <c r="L2967" t="s">
        <v>3001</v>
      </c>
      <c r="N2967"/>
      <c r="O2967" t="s">
        <v>265</v>
      </c>
    </row>
    <row r="2968" spans="1:15" x14ac:dyDescent="0.25">
      <c r="A2968">
        <v>202309</v>
      </c>
      <c r="B2968" t="s">
        <v>2999</v>
      </c>
      <c r="C2968" s="8">
        <v>2137</v>
      </c>
      <c r="D2968" s="8" t="str">
        <f t="shared" si="92"/>
        <v>MUAP-2137</v>
      </c>
      <c r="E2968" t="s">
        <v>3020</v>
      </c>
      <c r="F2968" s="44" t="s">
        <v>180</v>
      </c>
      <c r="G2968" s="44" t="s">
        <v>265</v>
      </c>
      <c r="H2968" t="s">
        <v>2911</v>
      </c>
      <c r="I2968" t="s">
        <v>2912</v>
      </c>
      <c r="J2968" s="2">
        <v>500903</v>
      </c>
      <c r="K2968" t="str">
        <f t="shared" si="93"/>
        <v>5009</v>
      </c>
      <c r="L2968" t="s">
        <v>3001</v>
      </c>
      <c r="N2968"/>
      <c r="O2968" t="s">
        <v>265</v>
      </c>
    </row>
    <row r="2969" spans="1:15" x14ac:dyDescent="0.25">
      <c r="A2969">
        <v>202309</v>
      </c>
      <c r="B2969" t="s">
        <v>2999</v>
      </c>
      <c r="C2969" s="8">
        <v>2138</v>
      </c>
      <c r="D2969" s="8" t="str">
        <f t="shared" si="92"/>
        <v>MUAP-2138</v>
      </c>
      <c r="E2969" t="s">
        <v>3020</v>
      </c>
      <c r="F2969" s="44" t="s">
        <v>180</v>
      </c>
      <c r="G2969" s="44" t="s">
        <v>265</v>
      </c>
      <c r="H2969" t="s">
        <v>2911</v>
      </c>
      <c r="I2969" t="s">
        <v>2912</v>
      </c>
      <c r="J2969" s="2">
        <v>500903</v>
      </c>
      <c r="K2969" t="str">
        <f t="shared" si="93"/>
        <v>5009</v>
      </c>
      <c r="L2969" t="s">
        <v>3001</v>
      </c>
      <c r="N2969"/>
      <c r="O2969" t="s">
        <v>265</v>
      </c>
    </row>
    <row r="2970" spans="1:15" x14ac:dyDescent="0.25">
      <c r="A2970">
        <v>202309</v>
      </c>
      <c r="B2970" t="s">
        <v>2999</v>
      </c>
      <c r="C2970" s="8">
        <v>2139</v>
      </c>
      <c r="D2970" s="8" t="str">
        <f t="shared" si="92"/>
        <v>MUAP-2139</v>
      </c>
      <c r="E2970" t="s">
        <v>3021</v>
      </c>
      <c r="F2970" s="44" t="s">
        <v>180</v>
      </c>
      <c r="G2970" s="44" t="s">
        <v>265</v>
      </c>
      <c r="H2970" t="s">
        <v>2911</v>
      </c>
      <c r="I2970" t="s">
        <v>2912</v>
      </c>
      <c r="J2970" s="2">
        <v>500903</v>
      </c>
      <c r="K2970" t="str">
        <f t="shared" si="93"/>
        <v>5009</v>
      </c>
      <c r="L2970" t="s">
        <v>3001</v>
      </c>
      <c r="N2970"/>
      <c r="O2970" t="s">
        <v>265</v>
      </c>
    </row>
    <row r="2971" spans="1:15" x14ac:dyDescent="0.25">
      <c r="A2971">
        <v>202309</v>
      </c>
      <c r="B2971" t="s">
        <v>2999</v>
      </c>
      <c r="C2971" s="8">
        <v>2140</v>
      </c>
      <c r="D2971" s="8" t="str">
        <f t="shared" si="92"/>
        <v>MUAP-2140</v>
      </c>
      <c r="E2971" t="s">
        <v>3021</v>
      </c>
      <c r="F2971" s="44" t="s">
        <v>180</v>
      </c>
      <c r="G2971" s="44" t="s">
        <v>265</v>
      </c>
      <c r="H2971" t="s">
        <v>2911</v>
      </c>
      <c r="I2971" t="s">
        <v>2912</v>
      </c>
      <c r="J2971" s="2">
        <v>500903</v>
      </c>
      <c r="K2971" t="str">
        <f t="shared" si="93"/>
        <v>5009</v>
      </c>
      <c r="L2971" t="s">
        <v>3001</v>
      </c>
      <c r="N2971"/>
      <c r="O2971" t="s">
        <v>265</v>
      </c>
    </row>
    <row r="2972" spans="1:15" x14ac:dyDescent="0.25">
      <c r="A2972">
        <v>202309</v>
      </c>
      <c r="B2972" t="s">
        <v>2999</v>
      </c>
      <c r="C2972" s="8">
        <v>2141</v>
      </c>
      <c r="D2972" s="8" t="str">
        <f t="shared" si="92"/>
        <v>MUAP-2141</v>
      </c>
      <c r="E2972" t="s">
        <v>3022</v>
      </c>
      <c r="F2972" s="44" t="s">
        <v>180</v>
      </c>
      <c r="G2972" s="44" t="s">
        <v>265</v>
      </c>
      <c r="H2972" t="s">
        <v>2911</v>
      </c>
      <c r="I2972" t="s">
        <v>2912</v>
      </c>
      <c r="J2972" s="2">
        <v>500903</v>
      </c>
      <c r="K2972" t="str">
        <f t="shared" si="93"/>
        <v>5009</v>
      </c>
      <c r="L2972" t="s">
        <v>3001</v>
      </c>
      <c r="N2972"/>
      <c r="O2972" t="s">
        <v>265</v>
      </c>
    </row>
    <row r="2973" spans="1:15" x14ac:dyDescent="0.25">
      <c r="A2973">
        <v>202309</v>
      </c>
      <c r="B2973" t="s">
        <v>2999</v>
      </c>
      <c r="C2973" s="8">
        <v>2142</v>
      </c>
      <c r="D2973" s="8" t="str">
        <f t="shared" si="92"/>
        <v>MUAP-2142</v>
      </c>
      <c r="E2973" t="s">
        <v>3022</v>
      </c>
      <c r="F2973" s="44" t="s">
        <v>180</v>
      </c>
      <c r="G2973" s="44" t="s">
        <v>265</v>
      </c>
      <c r="H2973" t="s">
        <v>2911</v>
      </c>
      <c r="I2973" t="s">
        <v>2912</v>
      </c>
      <c r="J2973" s="2">
        <v>500903</v>
      </c>
      <c r="K2973" t="str">
        <f t="shared" si="93"/>
        <v>5009</v>
      </c>
      <c r="L2973" t="s">
        <v>3001</v>
      </c>
      <c r="N2973"/>
      <c r="O2973" t="s">
        <v>265</v>
      </c>
    </row>
    <row r="2974" spans="1:15" x14ac:dyDescent="0.25">
      <c r="A2974">
        <v>202309</v>
      </c>
      <c r="B2974" t="s">
        <v>2999</v>
      </c>
      <c r="C2974" s="8">
        <v>2143</v>
      </c>
      <c r="D2974" s="8" t="str">
        <f t="shared" si="92"/>
        <v>MUAP-2143</v>
      </c>
      <c r="E2974" t="s">
        <v>3023</v>
      </c>
      <c r="F2974" s="44" t="s">
        <v>180</v>
      </c>
      <c r="G2974" s="44" t="s">
        <v>265</v>
      </c>
      <c r="H2974" t="s">
        <v>2911</v>
      </c>
      <c r="I2974" t="s">
        <v>2912</v>
      </c>
      <c r="J2974" s="2">
        <v>500903</v>
      </c>
      <c r="K2974" t="str">
        <f t="shared" si="93"/>
        <v>5009</v>
      </c>
      <c r="L2974" t="s">
        <v>3001</v>
      </c>
      <c r="N2974"/>
      <c r="O2974" t="s">
        <v>265</v>
      </c>
    </row>
    <row r="2975" spans="1:15" x14ac:dyDescent="0.25">
      <c r="A2975">
        <v>202309</v>
      </c>
      <c r="B2975" t="s">
        <v>2999</v>
      </c>
      <c r="C2975" s="8">
        <v>2144</v>
      </c>
      <c r="D2975" s="8" t="str">
        <f t="shared" si="92"/>
        <v>MUAP-2144</v>
      </c>
      <c r="E2975" t="s">
        <v>3023</v>
      </c>
      <c r="F2975" s="44" t="s">
        <v>180</v>
      </c>
      <c r="G2975" s="44" t="s">
        <v>265</v>
      </c>
      <c r="H2975" t="s">
        <v>2911</v>
      </c>
      <c r="I2975" t="s">
        <v>2912</v>
      </c>
      <c r="J2975" s="2">
        <v>500903</v>
      </c>
      <c r="K2975" t="str">
        <f t="shared" si="93"/>
        <v>5009</v>
      </c>
      <c r="L2975" t="s">
        <v>3001</v>
      </c>
      <c r="N2975"/>
      <c r="O2975" t="s">
        <v>265</v>
      </c>
    </row>
    <row r="2976" spans="1:15" x14ac:dyDescent="0.25">
      <c r="A2976">
        <v>202309</v>
      </c>
      <c r="B2976" t="s">
        <v>2999</v>
      </c>
      <c r="C2976" s="8">
        <v>2145</v>
      </c>
      <c r="D2976" s="8" t="str">
        <f t="shared" si="92"/>
        <v>MUAP-2145</v>
      </c>
      <c r="E2976" t="s">
        <v>3024</v>
      </c>
      <c r="F2976" s="44" t="s">
        <v>180</v>
      </c>
      <c r="G2976" s="44" t="s">
        <v>265</v>
      </c>
      <c r="H2976" t="s">
        <v>2911</v>
      </c>
      <c r="I2976" t="s">
        <v>2912</v>
      </c>
      <c r="J2976" s="2">
        <v>500903</v>
      </c>
      <c r="K2976" t="str">
        <f t="shared" si="93"/>
        <v>5009</v>
      </c>
      <c r="L2976" t="s">
        <v>3001</v>
      </c>
      <c r="N2976"/>
      <c r="O2976" t="s">
        <v>265</v>
      </c>
    </row>
    <row r="2977" spans="1:15" x14ac:dyDescent="0.25">
      <c r="A2977">
        <v>202309</v>
      </c>
      <c r="B2977" t="s">
        <v>2999</v>
      </c>
      <c r="C2977" s="8">
        <v>2146</v>
      </c>
      <c r="D2977" s="8" t="str">
        <f t="shared" si="92"/>
        <v>MUAP-2146</v>
      </c>
      <c r="E2977" t="s">
        <v>3024</v>
      </c>
      <c r="F2977" s="44" t="s">
        <v>180</v>
      </c>
      <c r="G2977" s="44" t="s">
        <v>265</v>
      </c>
      <c r="H2977" t="s">
        <v>2911</v>
      </c>
      <c r="I2977" t="s">
        <v>2912</v>
      </c>
      <c r="J2977" s="2">
        <v>500903</v>
      </c>
      <c r="K2977" t="str">
        <f t="shared" si="93"/>
        <v>5009</v>
      </c>
      <c r="L2977" t="s">
        <v>3001</v>
      </c>
      <c r="N2977"/>
      <c r="O2977" t="s">
        <v>265</v>
      </c>
    </row>
    <row r="2978" spans="1:15" x14ac:dyDescent="0.25">
      <c r="A2978">
        <v>202309</v>
      </c>
      <c r="B2978" t="s">
        <v>2999</v>
      </c>
      <c r="C2978" s="8">
        <v>2147</v>
      </c>
      <c r="D2978" s="8" t="str">
        <f t="shared" si="92"/>
        <v>MUAP-2147</v>
      </c>
      <c r="E2978" t="s">
        <v>3025</v>
      </c>
      <c r="F2978" s="44" t="s">
        <v>180</v>
      </c>
      <c r="G2978" s="44" t="s">
        <v>265</v>
      </c>
      <c r="H2978" t="s">
        <v>2911</v>
      </c>
      <c r="I2978" t="s">
        <v>2912</v>
      </c>
      <c r="J2978" s="2">
        <v>500903</v>
      </c>
      <c r="K2978" t="str">
        <f t="shared" si="93"/>
        <v>5009</v>
      </c>
      <c r="L2978" t="s">
        <v>3001</v>
      </c>
      <c r="N2978"/>
      <c r="O2978" t="s">
        <v>265</v>
      </c>
    </row>
    <row r="2979" spans="1:15" x14ac:dyDescent="0.25">
      <c r="A2979">
        <v>202309</v>
      </c>
      <c r="B2979" t="s">
        <v>2999</v>
      </c>
      <c r="C2979" s="8">
        <v>2148</v>
      </c>
      <c r="D2979" s="8" t="str">
        <f t="shared" si="92"/>
        <v>MUAP-2148</v>
      </c>
      <c r="E2979" t="s">
        <v>3025</v>
      </c>
      <c r="F2979" s="44" t="s">
        <v>180</v>
      </c>
      <c r="G2979" s="44" t="s">
        <v>265</v>
      </c>
      <c r="H2979" t="s">
        <v>2911</v>
      </c>
      <c r="I2979" t="s">
        <v>2912</v>
      </c>
      <c r="J2979" s="2">
        <v>500903</v>
      </c>
      <c r="K2979" t="str">
        <f t="shared" si="93"/>
        <v>5009</v>
      </c>
      <c r="L2979" t="s">
        <v>3001</v>
      </c>
      <c r="N2979"/>
      <c r="O2979" t="s">
        <v>265</v>
      </c>
    </row>
    <row r="2980" spans="1:15" x14ac:dyDescent="0.25">
      <c r="A2980">
        <v>202309</v>
      </c>
      <c r="B2980" t="s">
        <v>2999</v>
      </c>
      <c r="C2980" s="8">
        <v>2149</v>
      </c>
      <c r="D2980" s="8" t="str">
        <f t="shared" si="92"/>
        <v>MUAP-2149</v>
      </c>
      <c r="E2980" t="s">
        <v>3026</v>
      </c>
      <c r="F2980" s="44" t="s">
        <v>180</v>
      </c>
      <c r="G2980" s="44" t="s">
        <v>265</v>
      </c>
      <c r="H2980" t="s">
        <v>2911</v>
      </c>
      <c r="I2980" t="s">
        <v>2912</v>
      </c>
      <c r="J2980" s="2">
        <v>500903</v>
      </c>
      <c r="K2980" t="str">
        <f t="shared" si="93"/>
        <v>5009</v>
      </c>
      <c r="L2980" t="s">
        <v>3001</v>
      </c>
      <c r="N2980"/>
      <c r="O2980" t="s">
        <v>265</v>
      </c>
    </row>
    <row r="2981" spans="1:15" x14ac:dyDescent="0.25">
      <c r="A2981">
        <v>202309</v>
      </c>
      <c r="B2981" t="s">
        <v>2999</v>
      </c>
      <c r="C2981" s="8">
        <v>2150</v>
      </c>
      <c r="D2981" s="8" t="str">
        <f t="shared" si="92"/>
        <v>MUAP-2150</v>
      </c>
      <c r="E2981" t="s">
        <v>3026</v>
      </c>
      <c r="F2981" s="44" t="s">
        <v>180</v>
      </c>
      <c r="G2981" s="44" t="s">
        <v>265</v>
      </c>
      <c r="H2981" t="s">
        <v>2911</v>
      </c>
      <c r="I2981" t="s">
        <v>2912</v>
      </c>
      <c r="J2981" s="2">
        <v>500903</v>
      </c>
      <c r="K2981" t="str">
        <f t="shared" si="93"/>
        <v>5009</v>
      </c>
      <c r="L2981" t="s">
        <v>3001</v>
      </c>
      <c r="N2981"/>
      <c r="O2981" t="s">
        <v>265</v>
      </c>
    </row>
    <row r="2982" spans="1:15" x14ac:dyDescent="0.25">
      <c r="A2982">
        <v>202309</v>
      </c>
      <c r="B2982" t="s">
        <v>2999</v>
      </c>
      <c r="C2982" s="8">
        <v>2151</v>
      </c>
      <c r="D2982" s="8" t="str">
        <f t="shared" si="92"/>
        <v>MUAP-2151</v>
      </c>
      <c r="E2982" t="s">
        <v>3027</v>
      </c>
      <c r="F2982" s="44" t="s">
        <v>180</v>
      </c>
      <c r="G2982" s="44" t="s">
        <v>265</v>
      </c>
      <c r="H2982" t="s">
        <v>2911</v>
      </c>
      <c r="I2982" t="s">
        <v>2912</v>
      </c>
      <c r="J2982" s="2">
        <v>500903</v>
      </c>
      <c r="K2982" t="str">
        <f t="shared" si="93"/>
        <v>5009</v>
      </c>
      <c r="L2982" t="s">
        <v>3001</v>
      </c>
      <c r="N2982"/>
      <c r="O2982" t="s">
        <v>265</v>
      </c>
    </row>
    <row r="2983" spans="1:15" x14ac:dyDescent="0.25">
      <c r="A2983">
        <v>202309</v>
      </c>
      <c r="B2983" t="s">
        <v>2999</v>
      </c>
      <c r="C2983" s="8">
        <v>2152</v>
      </c>
      <c r="D2983" s="8" t="str">
        <f t="shared" si="92"/>
        <v>MUAP-2152</v>
      </c>
      <c r="E2983" t="s">
        <v>3027</v>
      </c>
      <c r="F2983" s="44" t="s">
        <v>180</v>
      </c>
      <c r="G2983" s="44" t="s">
        <v>265</v>
      </c>
      <c r="H2983" t="s">
        <v>2911</v>
      </c>
      <c r="I2983" t="s">
        <v>2912</v>
      </c>
      <c r="J2983" s="2">
        <v>500903</v>
      </c>
      <c r="K2983" t="str">
        <f t="shared" si="93"/>
        <v>5009</v>
      </c>
      <c r="L2983" t="s">
        <v>3001</v>
      </c>
      <c r="N2983"/>
      <c r="O2983" t="s">
        <v>265</v>
      </c>
    </row>
    <row r="2984" spans="1:15" x14ac:dyDescent="0.25">
      <c r="A2984">
        <v>202309</v>
      </c>
      <c r="B2984" t="s">
        <v>2999</v>
      </c>
      <c r="C2984" s="8">
        <v>2153</v>
      </c>
      <c r="D2984" s="8" t="str">
        <f t="shared" si="92"/>
        <v>MUAP-2153</v>
      </c>
      <c r="E2984" t="s">
        <v>3028</v>
      </c>
      <c r="F2984" s="44" t="s">
        <v>180</v>
      </c>
      <c r="G2984" s="44" t="s">
        <v>265</v>
      </c>
      <c r="H2984" t="s">
        <v>2911</v>
      </c>
      <c r="I2984" t="s">
        <v>2912</v>
      </c>
      <c r="J2984" s="2">
        <v>500903</v>
      </c>
      <c r="K2984" t="str">
        <f t="shared" si="93"/>
        <v>5009</v>
      </c>
      <c r="L2984" t="s">
        <v>3001</v>
      </c>
      <c r="N2984"/>
      <c r="O2984" t="s">
        <v>265</v>
      </c>
    </row>
    <row r="2985" spans="1:15" x14ac:dyDescent="0.25">
      <c r="A2985">
        <v>202309</v>
      </c>
      <c r="B2985" t="s">
        <v>2999</v>
      </c>
      <c r="C2985" s="8">
        <v>2154</v>
      </c>
      <c r="D2985" s="8" t="str">
        <f t="shared" si="92"/>
        <v>MUAP-2154</v>
      </c>
      <c r="E2985" t="s">
        <v>3028</v>
      </c>
      <c r="F2985" s="44" t="s">
        <v>180</v>
      </c>
      <c r="G2985" s="44" t="s">
        <v>265</v>
      </c>
      <c r="H2985" t="s">
        <v>2911</v>
      </c>
      <c r="I2985" t="s">
        <v>2912</v>
      </c>
      <c r="J2985" s="2">
        <v>500903</v>
      </c>
      <c r="K2985" t="str">
        <f t="shared" si="93"/>
        <v>5009</v>
      </c>
      <c r="L2985" t="s">
        <v>3001</v>
      </c>
      <c r="N2985"/>
      <c r="O2985" t="s">
        <v>265</v>
      </c>
    </row>
    <row r="2986" spans="1:15" x14ac:dyDescent="0.25">
      <c r="A2986">
        <v>202309</v>
      </c>
      <c r="B2986" t="s">
        <v>2999</v>
      </c>
      <c r="C2986" s="8">
        <v>2155</v>
      </c>
      <c r="D2986" s="8" t="str">
        <f t="shared" si="92"/>
        <v>MUAP-2155</v>
      </c>
      <c r="E2986" t="s">
        <v>3029</v>
      </c>
      <c r="F2986" s="44" t="s">
        <v>180</v>
      </c>
      <c r="G2986" s="44" t="s">
        <v>265</v>
      </c>
      <c r="H2986" t="s">
        <v>2911</v>
      </c>
      <c r="I2986" t="s">
        <v>2912</v>
      </c>
      <c r="J2986" s="2">
        <v>500903</v>
      </c>
      <c r="K2986" t="str">
        <f t="shared" si="93"/>
        <v>5009</v>
      </c>
      <c r="L2986" t="s">
        <v>3001</v>
      </c>
      <c r="N2986"/>
      <c r="O2986" t="s">
        <v>265</v>
      </c>
    </row>
    <row r="2987" spans="1:15" x14ac:dyDescent="0.25">
      <c r="A2987">
        <v>202309</v>
      </c>
      <c r="B2987" t="s">
        <v>2999</v>
      </c>
      <c r="C2987" s="8">
        <v>2156</v>
      </c>
      <c r="D2987" s="8" t="str">
        <f t="shared" si="92"/>
        <v>MUAP-2156</v>
      </c>
      <c r="E2987" t="s">
        <v>3029</v>
      </c>
      <c r="F2987" s="44" t="s">
        <v>180</v>
      </c>
      <c r="G2987" s="44" t="s">
        <v>265</v>
      </c>
      <c r="H2987" t="s">
        <v>2911</v>
      </c>
      <c r="I2987" t="s">
        <v>2912</v>
      </c>
      <c r="J2987" s="2">
        <v>500903</v>
      </c>
      <c r="K2987" t="str">
        <f t="shared" si="93"/>
        <v>5009</v>
      </c>
      <c r="L2987" t="s">
        <v>3001</v>
      </c>
      <c r="N2987"/>
      <c r="O2987" t="s">
        <v>265</v>
      </c>
    </row>
    <row r="2988" spans="1:15" x14ac:dyDescent="0.25">
      <c r="A2988">
        <v>202309</v>
      </c>
      <c r="B2988" t="s">
        <v>2999</v>
      </c>
      <c r="C2988" s="8">
        <v>2157</v>
      </c>
      <c r="D2988" s="8" t="str">
        <f t="shared" si="92"/>
        <v>MUAP-2157</v>
      </c>
      <c r="E2988" t="s">
        <v>3030</v>
      </c>
      <c r="F2988" s="44" t="s">
        <v>180</v>
      </c>
      <c r="G2988" s="44" t="s">
        <v>265</v>
      </c>
      <c r="H2988" t="s">
        <v>2911</v>
      </c>
      <c r="I2988" t="s">
        <v>2912</v>
      </c>
      <c r="J2988" s="2">
        <v>500903</v>
      </c>
      <c r="K2988" t="str">
        <f t="shared" si="93"/>
        <v>5009</v>
      </c>
      <c r="L2988" t="s">
        <v>3001</v>
      </c>
      <c r="N2988"/>
      <c r="O2988" t="s">
        <v>265</v>
      </c>
    </row>
    <row r="2989" spans="1:15" x14ac:dyDescent="0.25">
      <c r="A2989">
        <v>202309</v>
      </c>
      <c r="B2989" t="s">
        <v>2999</v>
      </c>
      <c r="C2989" s="8">
        <v>2158</v>
      </c>
      <c r="D2989" s="8" t="str">
        <f t="shared" si="92"/>
        <v>MUAP-2158</v>
      </c>
      <c r="E2989" t="s">
        <v>3030</v>
      </c>
      <c r="F2989" s="44" t="s">
        <v>180</v>
      </c>
      <c r="G2989" s="44" t="s">
        <v>265</v>
      </c>
      <c r="H2989" t="s">
        <v>2911</v>
      </c>
      <c r="I2989" t="s">
        <v>2912</v>
      </c>
      <c r="J2989" s="2">
        <v>500903</v>
      </c>
      <c r="K2989" t="str">
        <f t="shared" si="93"/>
        <v>5009</v>
      </c>
      <c r="L2989" t="s">
        <v>3001</v>
      </c>
      <c r="N2989"/>
      <c r="O2989" t="s">
        <v>265</v>
      </c>
    </row>
    <row r="2990" spans="1:15" x14ac:dyDescent="0.25">
      <c r="A2990">
        <v>202309</v>
      </c>
      <c r="B2990" t="s">
        <v>2999</v>
      </c>
      <c r="C2990" s="8">
        <v>2159</v>
      </c>
      <c r="D2990" s="8" t="str">
        <f t="shared" si="92"/>
        <v>MUAP-2159</v>
      </c>
      <c r="E2990" t="s">
        <v>3031</v>
      </c>
      <c r="F2990" s="44" t="s">
        <v>180</v>
      </c>
      <c r="G2990" s="44" t="s">
        <v>265</v>
      </c>
      <c r="H2990" t="s">
        <v>2911</v>
      </c>
      <c r="I2990" t="s">
        <v>2912</v>
      </c>
      <c r="J2990" s="2">
        <v>500903</v>
      </c>
      <c r="K2990" t="str">
        <f t="shared" si="93"/>
        <v>5009</v>
      </c>
      <c r="L2990" t="s">
        <v>3001</v>
      </c>
      <c r="N2990"/>
      <c r="O2990" t="s">
        <v>265</v>
      </c>
    </row>
    <row r="2991" spans="1:15" x14ac:dyDescent="0.25">
      <c r="A2991">
        <v>202309</v>
      </c>
      <c r="B2991" t="s">
        <v>2999</v>
      </c>
      <c r="C2991" s="8">
        <v>2160</v>
      </c>
      <c r="D2991" s="8" t="str">
        <f t="shared" si="92"/>
        <v>MUAP-2160</v>
      </c>
      <c r="E2991" t="s">
        <v>3031</v>
      </c>
      <c r="F2991" s="44" t="s">
        <v>180</v>
      </c>
      <c r="G2991" s="44" t="s">
        <v>265</v>
      </c>
      <c r="H2991" t="s">
        <v>2911</v>
      </c>
      <c r="I2991" t="s">
        <v>2912</v>
      </c>
      <c r="J2991" s="2">
        <v>500903</v>
      </c>
      <c r="K2991" t="str">
        <f t="shared" si="93"/>
        <v>5009</v>
      </c>
      <c r="L2991" t="s">
        <v>3001</v>
      </c>
      <c r="N2991"/>
      <c r="O2991" t="s">
        <v>265</v>
      </c>
    </row>
    <row r="2992" spans="1:15" x14ac:dyDescent="0.25">
      <c r="A2992">
        <v>202309</v>
      </c>
      <c r="B2992" t="s">
        <v>2999</v>
      </c>
      <c r="C2992" s="8">
        <v>2161</v>
      </c>
      <c r="D2992" s="8" t="str">
        <f t="shared" si="92"/>
        <v>MUAP-2161</v>
      </c>
      <c r="E2992" t="s">
        <v>3032</v>
      </c>
      <c r="F2992" s="44" t="s">
        <v>180</v>
      </c>
      <c r="G2992" s="44" t="s">
        <v>265</v>
      </c>
      <c r="H2992" t="s">
        <v>2911</v>
      </c>
      <c r="I2992" t="s">
        <v>2912</v>
      </c>
      <c r="J2992" s="2">
        <v>500903</v>
      </c>
      <c r="K2992" t="str">
        <f t="shared" si="93"/>
        <v>5009</v>
      </c>
      <c r="L2992" t="s">
        <v>3001</v>
      </c>
      <c r="N2992"/>
      <c r="O2992" t="s">
        <v>265</v>
      </c>
    </row>
    <row r="2993" spans="1:15" x14ac:dyDescent="0.25">
      <c r="A2993">
        <v>202309</v>
      </c>
      <c r="B2993" t="s">
        <v>2999</v>
      </c>
      <c r="C2993" s="8">
        <v>2162</v>
      </c>
      <c r="D2993" s="8" t="str">
        <f t="shared" si="92"/>
        <v>MUAP-2162</v>
      </c>
      <c r="E2993" t="s">
        <v>3032</v>
      </c>
      <c r="F2993" s="44" t="s">
        <v>180</v>
      </c>
      <c r="G2993" s="44" t="s">
        <v>265</v>
      </c>
      <c r="H2993" t="s">
        <v>2911</v>
      </c>
      <c r="I2993" t="s">
        <v>2912</v>
      </c>
      <c r="J2993" s="2">
        <v>500903</v>
      </c>
      <c r="K2993" t="str">
        <f t="shared" si="93"/>
        <v>5009</v>
      </c>
      <c r="L2993" t="s">
        <v>3001</v>
      </c>
      <c r="N2993"/>
      <c r="O2993" t="s">
        <v>265</v>
      </c>
    </row>
    <row r="2994" spans="1:15" x14ac:dyDescent="0.25">
      <c r="A2994">
        <v>202309</v>
      </c>
      <c r="B2994" t="s">
        <v>2999</v>
      </c>
      <c r="C2994" s="8">
        <v>2163</v>
      </c>
      <c r="D2994" s="8" t="str">
        <f t="shared" si="92"/>
        <v>MUAP-2163</v>
      </c>
      <c r="E2994" t="s">
        <v>3033</v>
      </c>
      <c r="F2994" s="44" t="s">
        <v>180</v>
      </c>
      <c r="G2994" s="44" t="s">
        <v>265</v>
      </c>
      <c r="H2994" t="s">
        <v>2911</v>
      </c>
      <c r="I2994" t="s">
        <v>2912</v>
      </c>
      <c r="J2994" s="2">
        <v>500903</v>
      </c>
      <c r="K2994" t="str">
        <f t="shared" si="93"/>
        <v>5009</v>
      </c>
      <c r="L2994" t="s">
        <v>3001</v>
      </c>
      <c r="N2994"/>
      <c r="O2994" t="s">
        <v>265</v>
      </c>
    </row>
    <row r="2995" spans="1:15" x14ac:dyDescent="0.25">
      <c r="A2995">
        <v>202309</v>
      </c>
      <c r="B2995" t="s">
        <v>2999</v>
      </c>
      <c r="C2995" s="8">
        <v>2164</v>
      </c>
      <c r="D2995" s="8" t="str">
        <f t="shared" si="92"/>
        <v>MUAP-2164</v>
      </c>
      <c r="E2995" t="s">
        <v>3033</v>
      </c>
      <c r="F2995" s="44" t="s">
        <v>180</v>
      </c>
      <c r="G2995" s="44" t="s">
        <v>265</v>
      </c>
      <c r="H2995" t="s">
        <v>2911</v>
      </c>
      <c r="I2995" t="s">
        <v>2912</v>
      </c>
      <c r="J2995" s="2">
        <v>500903</v>
      </c>
      <c r="K2995" t="str">
        <f t="shared" si="93"/>
        <v>5009</v>
      </c>
      <c r="L2995" t="s">
        <v>3001</v>
      </c>
      <c r="N2995"/>
      <c r="O2995" t="s">
        <v>265</v>
      </c>
    </row>
    <row r="2996" spans="1:15" x14ac:dyDescent="0.25">
      <c r="A2996">
        <v>202309</v>
      </c>
      <c r="B2996" t="s">
        <v>2999</v>
      </c>
      <c r="C2996" s="8">
        <v>2165</v>
      </c>
      <c r="D2996" s="8" t="str">
        <f t="shared" si="92"/>
        <v>MUAP-2165</v>
      </c>
      <c r="E2996" t="s">
        <v>3034</v>
      </c>
      <c r="F2996" s="44" t="s">
        <v>180</v>
      </c>
      <c r="G2996" s="44" t="s">
        <v>265</v>
      </c>
      <c r="H2996" t="s">
        <v>2911</v>
      </c>
      <c r="I2996" t="s">
        <v>2912</v>
      </c>
      <c r="J2996" s="2">
        <v>500903</v>
      </c>
      <c r="K2996" t="str">
        <f t="shared" si="93"/>
        <v>5009</v>
      </c>
      <c r="L2996" t="s">
        <v>3001</v>
      </c>
      <c r="N2996"/>
      <c r="O2996" t="s">
        <v>265</v>
      </c>
    </row>
    <row r="2997" spans="1:15" x14ac:dyDescent="0.25">
      <c r="A2997">
        <v>202309</v>
      </c>
      <c r="B2997" t="s">
        <v>2999</v>
      </c>
      <c r="C2997" s="8">
        <v>2166</v>
      </c>
      <c r="D2997" s="8" t="str">
        <f t="shared" si="92"/>
        <v>MUAP-2166</v>
      </c>
      <c r="E2997" t="s">
        <v>3034</v>
      </c>
      <c r="F2997" s="44" t="s">
        <v>180</v>
      </c>
      <c r="G2997" s="44" t="s">
        <v>265</v>
      </c>
      <c r="H2997" t="s">
        <v>2911</v>
      </c>
      <c r="I2997" t="s">
        <v>2912</v>
      </c>
      <c r="J2997" s="2">
        <v>500903</v>
      </c>
      <c r="K2997" t="str">
        <f t="shared" si="93"/>
        <v>5009</v>
      </c>
      <c r="L2997" t="s">
        <v>3001</v>
      </c>
      <c r="N2997"/>
      <c r="O2997" t="s">
        <v>265</v>
      </c>
    </row>
    <row r="2998" spans="1:15" x14ac:dyDescent="0.25">
      <c r="A2998">
        <v>202309</v>
      </c>
      <c r="B2998" t="s">
        <v>2999</v>
      </c>
      <c r="C2998" s="8">
        <v>2167</v>
      </c>
      <c r="D2998" s="8" t="str">
        <f t="shared" si="92"/>
        <v>MUAP-2167</v>
      </c>
      <c r="E2998" t="s">
        <v>3035</v>
      </c>
      <c r="F2998" s="44" t="s">
        <v>180</v>
      </c>
      <c r="G2998" s="44" t="s">
        <v>265</v>
      </c>
      <c r="H2998" t="s">
        <v>2911</v>
      </c>
      <c r="I2998" t="s">
        <v>2912</v>
      </c>
      <c r="J2998" s="2">
        <v>500903</v>
      </c>
      <c r="K2998" t="str">
        <f t="shared" si="93"/>
        <v>5009</v>
      </c>
      <c r="L2998" t="s">
        <v>3001</v>
      </c>
      <c r="N2998"/>
      <c r="O2998" t="s">
        <v>265</v>
      </c>
    </row>
    <row r="2999" spans="1:15" x14ac:dyDescent="0.25">
      <c r="A2999">
        <v>202309</v>
      </c>
      <c r="B2999" t="s">
        <v>2999</v>
      </c>
      <c r="C2999" s="8">
        <v>2168</v>
      </c>
      <c r="D2999" s="8" t="str">
        <f t="shared" si="92"/>
        <v>MUAP-2168</v>
      </c>
      <c r="E2999" t="s">
        <v>3035</v>
      </c>
      <c r="F2999" s="44" t="s">
        <v>180</v>
      </c>
      <c r="G2999" s="44" t="s">
        <v>265</v>
      </c>
      <c r="H2999" t="s">
        <v>2911</v>
      </c>
      <c r="I2999" t="s">
        <v>2912</v>
      </c>
      <c r="J2999" s="2">
        <v>500903</v>
      </c>
      <c r="K2999" t="str">
        <f t="shared" si="93"/>
        <v>5009</v>
      </c>
      <c r="L2999" t="s">
        <v>3001</v>
      </c>
      <c r="N2999"/>
      <c r="O2999" t="s">
        <v>265</v>
      </c>
    </row>
    <row r="3000" spans="1:15" x14ac:dyDescent="0.25">
      <c r="A3000">
        <v>202309</v>
      </c>
      <c r="B3000" t="s">
        <v>2999</v>
      </c>
      <c r="C3000" s="8">
        <v>2169</v>
      </c>
      <c r="D3000" s="8" t="str">
        <f t="shared" si="92"/>
        <v>MUAP-2169</v>
      </c>
      <c r="E3000" t="s">
        <v>3036</v>
      </c>
      <c r="F3000" s="44" t="s">
        <v>180</v>
      </c>
      <c r="G3000" s="44" t="s">
        <v>265</v>
      </c>
      <c r="H3000" t="s">
        <v>2911</v>
      </c>
      <c r="I3000" t="s">
        <v>2912</v>
      </c>
      <c r="J3000" s="2">
        <v>500903</v>
      </c>
      <c r="K3000" t="str">
        <f t="shared" si="93"/>
        <v>5009</v>
      </c>
      <c r="L3000" t="s">
        <v>3001</v>
      </c>
      <c r="N3000"/>
      <c r="O3000" t="s">
        <v>265</v>
      </c>
    </row>
    <row r="3001" spans="1:15" x14ac:dyDescent="0.25">
      <c r="A3001">
        <v>202309</v>
      </c>
      <c r="B3001" t="s">
        <v>2999</v>
      </c>
      <c r="C3001" s="8">
        <v>2170</v>
      </c>
      <c r="D3001" s="8" t="str">
        <f t="shared" si="92"/>
        <v>MUAP-2170</v>
      </c>
      <c r="E3001" t="s">
        <v>3036</v>
      </c>
      <c r="F3001" s="44" t="s">
        <v>180</v>
      </c>
      <c r="G3001" s="44" t="s">
        <v>265</v>
      </c>
      <c r="H3001" t="s">
        <v>2911</v>
      </c>
      <c r="I3001" t="s">
        <v>2912</v>
      </c>
      <c r="J3001" s="2">
        <v>500903</v>
      </c>
      <c r="K3001" t="str">
        <f t="shared" si="93"/>
        <v>5009</v>
      </c>
      <c r="L3001" t="s">
        <v>3001</v>
      </c>
      <c r="N3001"/>
      <c r="O3001" t="s">
        <v>265</v>
      </c>
    </row>
    <row r="3002" spans="1:15" x14ac:dyDescent="0.25">
      <c r="A3002">
        <v>202309</v>
      </c>
      <c r="B3002" t="s">
        <v>2999</v>
      </c>
      <c r="C3002" s="8">
        <v>2171</v>
      </c>
      <c r="D3002" s="8" t="str">
        <f t="shared" si="92"/>
        <v>MUAP-2171</v>
      </c>
      <c r="E3002" t="s">
        <v>3037</v>
      </c>
      <c r="F3002" s="44" t="s">
        <v>180</v>
      </c>
      <c r="G3002" s="44" t="s">
        <v>265</v>
      </c>
      <c r="H3002" t="s">
        <v>2911</v>
      </c>
      <c r="I3002" t="s">
        <v>2912</v>
      </c>
      <c r="J3002" s="2">
        <v>500903</v>
      </c>
      <c r="K3002" t="str">
        <f t="shared" si="93"/>
        <v>5009</v>
      </c>
      <c r="L3002" t="s">
        <v>3001</v>
      </c>
      <c r="N3002"/>
      <c r="O3002" t="s">
        <v>265</v>
      </c>
    </row>
    <row r="3003" spans="1:15" x14ac:dyDescent="0.25">
      <c r="A3003">
        <v>202309</v>
      </c>
      <c r="B3003" t="s">
        <v>2999</v>
      </c>
      <c r="C3003" s="8">
        <v>2172</v>
      </c>
      <c r="D3003" s="8" t="str">
        <f t="shared" si="92"/>
        <v>MUAP-2172</v>
      </c>
      <c r="E3003" t="s">
        <v>3037</v>
      </c>
      <c r="F3003" s="44" t="s">
        <v>180</v>
      </c>
      <c r="G3003" s="44" t="s">
        <v>265</v>
      </c>
      <c r="H3003" t="s">
        <v>2911</v>
      </c>
      <c r="I3003" t="s">
        <v>2912</v>
      </c>
      <c r="J3003" s="2">
        <v>500903</v>
      </c>
      <c r="K3003" t="str">
        <f t="shared" si="93"/>
        <v>5009</v>
      </c>
      <c r="L3003" t="s">
        <v>3001</v>
      </c>
      <c r="N3003"/>
      <c r="O3003" t="s">
        <v>265</v>
      </c>
    </row>
    <row r="3004" spans="1:15" x14ac:dyDescent="0.25">
      <c r="A3004">
        <v>202309</v>
      </c>
      <c r="B3004" t="s">
        <v>2999</v>
      </c>
      <c r="C3004" s="8">
        <v>2181</v>
      </c>
      <c r="D3004" s="8" t="str">
        <f t="shared" si="92"/>
        <v>MUAP-2181</v>
      </c>
      <c r="E3004" t="s">
        <v>3038</v>
      </c>
      <c r="F3004" s="44" t="s">
        <v>180</v>
      </c>
      <c r="G3004" s="44" t="s">
        <v>265</v>
      </c>
      <c r="H3004" t="s">
        <v>2911</v>
      </c>
      <c r="I3004" t="s">
        <v>2912</v>
      </c>
      <c r="J3004" s="2">
        <v>500903</v>
      </c>
      <c r="K3004" t="str">
        <f t="shared" si="93"/>
        <v>5009</v>
      </c>
      <c r="L3004" t="s">
        <v>3001</v>
      </c>
      <c r="N3004"/>
      <c r="O3004" t="s">
        <v>265</v>
      </c>
    </row>
    <row r="3005" spans="1:15" x14ac:dyDescent="0.25">
      <c r="A3005">
        <v>202309</v>
      </c>
      <c r="B3005" t="s">
        <v>2999</v>
      </c>
      <c r="C3005" s="8">
        <v>2182</v>
      </c>
      <c r="D3005" s="8" t="str">
        <f t="shared" si="92"/>
        <v>MUAP-2182</v>
      </c>
      <c r="E3005" t="s">
        <v>3038</v>
      </c>
      <c r="F3005" s="44" t="s">
        <v>180</v>
      </c>
      <c r="G3005" s="44" t="s">
        <v>265</v>
      </c>
      <c r="H3005" t="s">
        <v>2911</v>
      </c>
      <c r="I3005" t="s">
        <v>2912</v>
      </c>
      <c r="J3005" s="2">
        <v>500903</v>
      </c>
      <c r="K3005" t="str">
        <f t="shared" si="93"/>
        <v>5009</v>
      </c>
      <c r="L3005" t="s">
        <v>3001</v>
      </c>
      <c r="N3005"/>
      <c r="O3005" t="s">
        <v>265</v>
      </c>
    </row>
    <row r="3006" spans="1:15" x14ac:dyDescent="0.25">
      <c r="A3006">
        <v>202309</v>
      </c>
      <c r="B3006" t="s">
        <v>2999</v>
      </c>
      <c r="C3006" s="8">
        <v>2183</v>
      </c>
      <c r="D3006" s="8" t="str">
        <f t="shared" si="92"/>
        <v>MUAP-2183</v>
      </c>
      <c r="E3006" t="s">
        <v>3039</v>
      </c>
      <c r="F3006" s="44" t="s">
        <v>180</v>
      </c>
      <c r="G3006" s="44" t="s">
        <v>265</v>
      </c>
      <c r="H3006" t="s">
        <v>2911</v>
      </c>
      <c r="I3006" t="s">
        <v>2912</v>
      </c>
      <c r="J3006" s="2">
        <v>500903</v>
      </c>
      <c r="K3006" t="str">
        <f t="shared" si="93"/>
        <v>5009</v>
      </c>
      <c r="L3006" t="s">
        <v>3001</v>
      </c>
      <c r="N3006"/>
      <c r="O3006" t="s">
        <v>265</v>
      </c>
    </row>
    <row r="3007" spans="1:15" x14ac:dyDescent="0.25">
      <c r="A3007">
        <v>202309</v>
      </c>
      <c r="B3007" t="s">
        <v>2999</v>
      </c>
      <c r="C3007" s="8">
        <v>2184</v>
      </c>
      <c r="D3007" s="8" t="str">
        <f t="shared" si="92"/>
        <v>MUAP-2184</v>
      </c>
      <c r="E3007" t="s">
        <v>3039</v>
      </c>
      <c r="F3007" s="44" t="s">
        <v>180</v>
      </c>
      <c r="G3007" s="44" t="s">
        <v>265</v>
      </c>
      <c r="H3007" t="s">
        <v>2911</v>
      </c>
      <c r="I3007" t="s">
        <v>2912</v>
      </c>
      <c r="J3007" s="2">
        <v>500903</v>
      </c>
      <c r="K3007" t="str">
        <f t="shared" si="93"/>
        <v>5009</v>
      </c>
      <c r="L3007" t="s">
        <v>3001</v>
      </c>
      <c r="N3007"/>
      <c r="O3007" t="s">
        <v>265</v>
      </c>
    </row>
    <row r="3008" spans="1:15" x14ac:dyDescent="0.25">
      <c r="A3008">
        <v>202309</v>
      </c>
      <c r="B3008" t="s">
        <v>2999</v>
      </c>
      <c r="C3008" s="8">
        <v>2185</v>
      </c>
      <c r="D3008" s="8" t="str">
        <f t="shared" si="92"/>
        <v>MUAP-2185</v>
      </c>
      <c r="E3008" t="s">
        <v>3046</v>
      </c>
      <c r="F3008" s="44" t="s">
        <v>180</v>
      </c>
      <c r="G3008" s="44" t="s">
        <v>265</v>
      </c>
      <c r="H3008" t="s">
        <v>2911</v>
      </c>
      <c r="I3008" t="s">
        <v>2912</v>
      </c>
      <c r="J3008" s="2">
        <v>500903</v>
      </c>
      <c r="K3008" t="str">
        <f t="shared" si="93"/>
        <v>5009</v>
      </c>
      <c r="L3008" t="s">
        <v>3001</v>
      </c>
      <c r="N3008"/>
      <c r="O3008" t="s">
        <v>265</v>
      </c>
    </row>
    <row r="3009" spans="1:29" x14ac:dyDescent="0.25">
      <c r="A3009">
        <v>202309</v>
      </c>
      <c r="B3009" t="s">
        <v>2999</v>
      </c>
      <c r="C3009" s="8">
        <v>2186</v>
      </c>
      <c r="D3009" s="8" t="str">
        <f t="shared" si="92"/>
        <v>MUAP-2186</v>
      </c>
      <c r="E3009" t="s">
        <v>3046</v>
      </c>
      <c r="F3009" s="44" t="s">
        <v>180</v>
      </c>
      <c r="G3009" s="44" t="s">
        <v>265</v>
      </c>
      <c r="H3009" t="s">
        <v>2911</v>
      </c>
      <c r="I3009" t="s">
        <v>2912</v>
      </c>
      <c r="J3009" s="2">
        <v>500903</v>
      </c>
      <c r="K3009" t="str">
        <f t="shared" si="93"/>
        <v>5009</v>
      </c>
      <c r="L3009" t="s">
        <v>3001</v>
      </c>
      <c r="N3009"/>
      <c r="O3009" t="s">
        <v>265</v>
      </c>
    </row>
    <row r="3010" spans="1:29" x14ac:dyDescent="0.25">
      <c r="A3010">
        <v>202309</v>
      </c>
      <c r="B3010" t="s">
        <v>2999</v>
      </c>
      <c r="C3010" s="8">
        <v>2187</v>
      </c>
      <c r="D3010" s="8" t="str">
        <f t="shared" ref="D3010:D3073" si="94">B3010&amp;"-"&amp;C3010</f>
        <v>MUAP-2187</v>
      </c>
      <c r="E3010" t="s">
        <v>3042</v>
      </c>
      <c r="F3010" s="44" t="s">
        <v>180</v>
      </c>
      <c r="G3010" s="44" t="s">
        <v>265</v>
      </c>
      <c r="H3010" t="s">
        <v>2911</v>
      </c>
      <c r="I3010" t="s">
        <v>2912</v>
      </c>
      <c r="J3010" s="2">
        <v>500903</v>
      </c>
      <c r="K3010" t="str">
        <f t="shared" ref="K3010:K3073" si="95">LEFT(J3010, 4)</f>
        <v>5009</v>
      </c>
      <c r="L3010" t="s">
        <v>3001</v>
      </c>
      <c r="N3010"/>
      <c r="O3010" t="s">
        <v>265</v>
      </c>
    </row>
    <row r="3011" spans="1:29" x14ac:dyDescent="0.25">
      <c r="A3011">
        <v>202309</v>
      </c>
      <c r="B3011" t="s">
        <v>2999</v>
      </c>
      <c r="C3011" s="8">
        <v>2188</v>
      </c>
      <c r="D3011" s="8" t="str">
        <f t="shared" si="94"/>
        <v>MUAP-2188</v>
      </c>
      <c r="E3011" t="s">
        <v>3042</v>
      </c>
      <c r="F3011" s="44" t="s">
        <v>180</v>
      </c>
      <c r="G3011" s="44" t="s">
        <v>265</v>
      </c>
      <c r="H3011" t="s">
        <v>2911</v>
      </c>
      <c r="I3011" t="s">
        <v>2912</v>
      </c>
      <c r="J3011" s="2">
        <v>500903</v>
      </c>
      <c r="K3011" t="str">
        <f t="shared" si="95"/>
        <v>5009</v>
      </c>
      <c r="L3011" t="s">
        <v>3001</v>
      </c>
      <c r="N3011"/>
      <c r="O3011" t="s">
        <v>265</v>
      </c>
    </row>
    <row r="3012" spans="1:29" x14ac:dyDescent="0.25">
      <c r="A3012">
        <v>202309</v>
      </c>
      <c r="B3012" t="s">
        <v>2999</v>
      </c>
      <c r="C3012" s="8">
        <v>2189</v>
      </c>
      <c r="D3012" s="8" t="str">
        <f t="shared" si="94"/>
        <v>MUAP-2189</v>
      </c>
      <c r="E3012" t="s">
        <v>3043</v>
      </c>
      <c r="F3012" s="44" t="s">
        <v>180</v>
      </c>
      <c r="G3012" s="44" t="s">
        <v>265</v>
      </c>
      <c r="H3012" t="s">
        <v>2911</v>
      </c>
      <c r="I3012" t="s">
        <v>2912</v>
      </c>
      <c r="J3012" s="2">
        <v>500903</v>
      </c>
      <c r="K3012" t="str">
        <f t="shared" si="95"/>
        <v>5009</v>
      </c>
      <c r="L3012" t="s">
        <v>3001</v>
      </c>
      <c r="N3012"/>
      <c r="O3012" t="s">
        <v>265</v>
      </c>
    </row>
    <row r="3013" spans="1:29" x14ac:dyDescent="0.25">
      <c r="A3013">
        <v>202309</v>
      </c>
      <c r="B3013" t="s">
        <v>2999</v>
      </c>
      <c r="C3013" s="8">
        <v>2190</v>
      </c>
      <c r="D3013" s="8" t="str">
        <f t="shared" si="94"/>
        <v>MUAP-2190</v>
      </c>
      <c r="E3013" t="s">
        <v>3043</v>
      </c>
      <c r="F3013" s="44" t="s">
        <v>180</v>
      </c>
      <c r="G3013" s="44" t="s">
        <v>265</v>
      </c>
      <c r="H3013" t="s">
        <v>2911</v>
      </c>
      <c r="I3013" t="s">
        <v>2912</v>
      </c>
      <c r="J3013" s="2">
        <v>500903</v>
      </c>
      <c r="K3013" t="str">
        <f t="shared" si="95"/>
        <v>5009</v>
      </c>
      <c r="L3013" t="s">
        <v>3001</v>
      </c>
      <c r="N3013"/>
      <c r="O3013" t="s">
        <v>265</v>
      </c>
    </row>
    <row r="3014" spans="1:29" x14ac:dyDescent="0.25">
      <c r="A3014">
        <v>200609</v>
      </c>
      <c r="B3014" t="s">
        <v>2999</v>
      </c>
      <c r="C3014" s="8">
        <v>2203</v>
      </c>
      <c r="D3014" s="8" t="str">
        <f t="shared" si="94"/>
        <v>MUAP-2203</v>
      </c>
      <c r="E3014" t="s">
        <v>3002</v>
      </c>
      <c r="F3014" s="44" t="s">
        <v>180</v>
      </c>
      <c r="G3014" s="44" t="s">
        <v>265</v>
      </c>
      <c r="H3014" t="s">
        <v>2911</v>
      </c>
      <c r="I3014" t="s">
        <v>2912</v>
      </c>
      <c r="J3014" s="2">
        <v>500911</v>
      </c>
      <c r="K3014" t="str">
        <f t="shared" si="95"/>
        <v>5009</v>
      </c>
      <c r="L3014" t="s">
        <v>3003</v>
      </c>
      <c r="M3014" t="s">
        <v>349</v>
      </c>
      <c r="N3014"/>
      <c r="O3014" t="s">
        <v>265</v>
      </c>
      <c r="P3014">
        <v>6</v>
      </c>
      <c r="Q3014">
        <v>1</v>
      </c>
      <c r="R3014">
        <v>2060</v>
      </c>
      <c r="S3014">
        <v>1</v>
      </c>
      <c r="T3014">
        <v>2</v>
      </c>
      <c r="U3014">
        <v>0</v>
      </c>
      <c r="V3014">
        <v>0</v>
      </c>
      <c r="AA3014" t="s">
        <v>351</v>
      </c>
      <c r="AB3014" t="s">
        <v>282</v>
      </c>
      <c r="AC3014" t="s">
        <v>282</v>
      </c>
    </row>
    <row r="3015" spans="1:29" x14ac:dyDescent="0.25">
      <c r="A3015">
        <v>200609</v>
      </c>
      <c r="B3015" t="s">
        <v>2999</v>
      </c>
      <c r="C3015" s="8">
        <v>2204</v>
      </c>
      <c r="D3015" s="8" t="str">
        <f t="shared" si="94"/>
        <v>MUAP-2204</v>
      </c>
      <c r="E3015" t="s">
        <v>3047</v>
      </c>
      <c r="F3015" s="44" t="s">
        <v>180</v>
      </c>
      <c r="G3015" s="44" t="s">
        <v>265</v>
      </c>
      <c r="H3015" t="s">
        <v>2911</v>
      </c>
      <c r="I3015" t="s">
        <v>2912</v>
      </c>
      <c r="J3015" s="2">
        <v>500911</v>
      </c>
      <c r="K3015" t="str">
        <f t="shared" si="95"/>
        <v>5009</v>
      </c>
      <c r="L3015" t="s">
        <v>3003</v>
      </c>
      <c r="M3015" t="s">
        <v>349</v>
      </c>
      <c r="N3015"/>
      <c r="O3015" t="s">
        <v>265</v>
      </c>
      <c r="P3015">
        <v>6</v>
      </c>
      <c r="Q3015">
        <v>1</v>
      </c>
      <c r="R3015">
        <v>2060</v>
      </c>
      <c r="S3015">
        <v>1</v>
      </c>
      <c r="T3015">
        <v>2</v>
      </c>
      <c r="U3015">
        <v>0</v>
      </c>
      <c r="V3015">
        <v>0</v>
      </c>
      <c r="AA3015" t="s">
        <v>351</v>
      </c>
      <c r="AB3015" t="s">
        <v>282</v>
      </c>
      <c r="AC3015" t="s">
        <v>282</v>
      </c>
    </row>
    <row r="3016" spans="1:29" x14ac:dyDescent="0.25">
      <c r="A3016">
        <v>200609</v>
      </c>
      <c r="B3016" t="s">
        <v>2999</v>
      </c>
      <c r="C3016" s="8">
        <v>2207</v>
      </c>
      <c r="D3016" s="8" t="str">
        <f t="shared" si="94"/>
        <v>MUAP-2207</v>
      </c>
      <c r="E3016" t="s">
        <v>3005</v>
      </c>
      <c r="F3016" s="44" t="s">
        <v>180</v>
      </c>
      <c r="G3016" s="44" t="s">
        <v>265</v>
      </c>
      <c r="H3016" t="s">
        <v>2911</v>
      </c>
      <c r="I3016" t="s">
        <v>2912</v>
      </c>
      <c r="J3016" s="2">
        <v>500911</v>
      </c>
      <c r="K3016" t="str">
        <f t="shared" si="95"/>
        <v>5009</v>
      </c>
      <c r="L3016" t="s">
        <v>3003</v>
      </c>
      <c r="M3016" t="s">
        <v>349</v>
      </c>
      <c r="N3016"/>
      <c r="O3016" t="s">
        <v>265</v>
      </c>
      <c r="P3016">
        <v>6</v>
      </c>
      <c r="Q3016">
        <v>1</v>
      </c>
      <c r="R3016">
        <v>2060</v>
      </c>
      <c r="S3016">
        <v>1</v>
      </c>
      <c r="T3016">
        <v>2</v>
      </c>
      <c r="U3016">
        <v>0</v>
      </c>
      <c r="V3016">
        <v>0</v>
      </c>
      <c r="AA3016" t="s">
        <v>351</v>
      </c>
      <c r="AB3016" t="s">
        <v>282</v>
      </c>
      <c r="AC3016" t="s">
        <v>282</v>
      </c>
    </row>
    <row r="3017" spans="1:29" x14ac:dyDescent="0.25">
      <c r="A3017">
        <v>200609</v>
      </c>
      <c r="B3017" t="s">
        <v>2999</v>
      </c>
      <c r="C3017" s="8">
        <v>2208</v>
      </c>
      <c r="D3017" s="8" t="str">
        <f t="shared" si="94"/>
        <v>MUAP-2208</v>
      </c>
      <c r="E3017" t="s">
        <v>3005</v>
      </c>
      <c r="F3017" s="44" t="s">
        <v>180</v>
      </c>
      <c r="G3017" s="44" t="s">
        <v>265</v>
      </c>
      <c r="H3017" t="s">
        <v>2911</v>
      </c>
      <c r="I3017" t="s">
        <v>2912</v>
      </c>
      <c r="J3017" s="2">
        <v>500911</v>
      </c>
      <c r="K3017" t="str">
        <f t="shared" si="95"/>
        <v>5009</v>
      </c>
      <c r="L3017" t="s">
        <v>3003</v>
      </c>
      <c r="M3017" t="s">
        <v>349</v>
      </c>
      <c r="N3017"/>
      <c r="O3017" t="s">
        <v>265</v>
      </c>
      <c r="P3017">
        <v>6</v>
      </c>
      <c r="Q3017">
        <v>1</v>
      </c>
      <c r="R3017">
        <v>2060</v>
      </c>
      <c r="S3017">
        <v>1</v>
      </c>
      <c r="T3017">
        <v>2</v>
      </c>
      <c r="U3017">
        <v>0</v>
      </c>
      <c r="V3017">
        <v>0</v>
      </c>
      <c r="AA3017" t="s">
        <v>351</v>
      </c>
      <c r="AB3017" t="s">
        <v>282</v>
      </c>
      <c r="AC3017" t="s">
        <v>282</v>
      </c>
    </row>
    <row r="3018" spans="1:29" x14ac:dyDescent="0.25">
      <c r="A3018">
        <v>200609</v>
      </c>
      <c r="B3018" t="s">
        <v>2999</v>
      </c>
      <c r="C3018" s="8">
        <v>2211</v>
      </c>
      <c r="D3018" s="8" t="str">
        <f t="shared" si="94"/>
        <v>MUAP-2211</v>
      </c>
      <c r="E3018" t="s">
        <v>3007</v>
      </c>
      <c r="F3018" s="44" t="s">
        <v>180</v>
      </c>
      <c r="G3018" s="44" t="s">
        <v>265</v>
      </c>
      <c r="H3018" t="s">
        <v>2911</v>
      </c>
      <c r="I3018" t="s">
        <v>2912</v>
      </c>
      <c r="J3018" s="2">
        <v>500911</v>
      </c>
      <c r="K3018" t="str">
        <f t="shared" si="95"/>
        <v>5009</v>
      </c>
      <c r="L3018" t="s">
        <v>3003</v>
      </c>
      <c r="M3018" t="s">
        <v>349</v>
      </c>
      <c r="N3018"/>
      <c r="O3018" t="s">
        <v>265</v>
      </c>
      <c r="P3018">
        <v>6</v>
      </c>
      <c r="Q3018">
        <v>1</v>
      </c>
      <c r="R3018">
        <v>2060</v>
      </c>
      <c r="S3018">
        <v>1</v>
      </c>
      <c r="T3018">
        <v>2</v>
      </c>
      <c r="U3018">
        <v>0</v>
      </c>
      <c r="V3018">
        <v>0</v>
      </c>
      <c r="AA3018" t="s">
        <v>351</v>
      </c>
      <c r="AB3018" t="s">
        <v>282</v>
      </c>
      <c r="AC3018" t="s">
        <v>282</v>
      </c>
    </row>
    <row r="3019" spans="1:29" x14ac:dyDescent="0.25">
      <c r="A3019">
        <v>200609</v>
      </c>
      <c r="B3019" t="s">
        <v>2999</v>
      </c>
      <c r="C3019" s="8">
        <v>2212</v>
      </c>
      <c r="D3019" s="8" t="str">
        <f t="shared" si="94"/>
        <v>MUAP-2212</v>
      </c>
      <c r="E3019" t="s">
        <v>3007</v>
      </c>
      <c r="F3019" s="44" t="s">
        <v>180</v>
      </c>
      <c r="G3019" s="44" t="s">
        <v>265</v>
      </c>
      <c r="H3019" t="s">
        <v>2911</v>
      </c>
      <c r="I3019" t="s">
        <v>2912</v>
      </c>
      <c r="J3019" s="2">
        <v>500911</v>
      </c>
      <c r="K3019" t="str">
        <f t="shared" si="95"/>
        <v>5009</v>
      </c>
      <c r="L3019" t="s">
        <v>3003</v>
      </c>
      <c r="M3019" t="s">
        <v>349</v>
      </c>
      <c r="N3019"/>
      <c r="O3019" t="s">
        <v>265</v>
      </c>
      <c r="P3019">
        <v>6</v>
      </c>
      <c r="Q3019">
        <v>1</v>
      </c>
      <c r="R3019">
        <v>2060</v>
      </c>
      <c r="S3019">
        <v>1</v>
      </c>
      <c r="T3019">
        <v>2</v>
      </c>
      <c r="U3019">
        <v>0</v>
      </c>
      <c r="V3019">
        <v>0</v>
      </c>
      <c r="AA3019" t="s">
        <v>351</v>
      </c>
      <c r="AB3019" t="s">
        <v>282</v>
      </c>
      <c r="AC3019" t="s">
        <v>282</v>
      </c>
    </row>
    <row r="3020" spans="1:29" x14ac:dyDescent="0.25">
      <c r="A3020">
        <v>200609</v>
      </c>
      <c r="B3020" t="s">
        <v>2999</v>
      </c>
      <c r="C3020" s="8">
        <v>2215</v>
      </c>
      <c r="D3020" s="8" t="str">
        <f t="shared" si="94"/>
        <v>MUAP-2215</v>
      </c>
      <c r="E3020" t="s">
        <v>3009</v>
      </c>
      <c r="F3020" s="44" t="s">
        <v>180</v>
      </c>
      <c r="G3020" s="44" t="s">
        <v>265</v>
      </c>
      <c r="H3020" t="s">
        <v>2911</v>
      </c>
      <c r="I3020" t="s">
        <v>2912</v>
      </c>
      <c r="J3020" s="2">
        <v>500903</v>
      </c>
      <c r="K3020" t="str">
        <f t="shared" si="95"/>
        <v>5009</v>
      </c>
      <c r="L3020" t="s">
        <v>3001</v>
      </c>
      <c r="M3020" t="s">
        <v>349</v>
      </c>
      <c r="N3020"/>
      <c r="O3020" t="s">
        <v>265</v>
      </c>
      <c r="P3020">
        <v>6</v>
      </c>
      <c r="Q3020">
        <v>1</v>
      </c>
      <c r="R3020">
        <v>2060</v>
      </c>
      <c r="S3020">
        <v>1</v>
      </c>
      <c r="T3020">
        <v>2</v>
      </c>
      <c r="U3020">
        <v>0</v>
      </c>
      <c r="V3020">
        <v>0</v>
      </c>
      <c r="AA3020" t="s">
        <v>351</v>
      </c>
      <c r="AB3020" t="s">
        <v>282</v>
      </c>
      <c r="AC3020" t="s">
        <v>282</v>
      </c>
    </row>
    <row r="3021" spans="1:29" x14ac:dyDescent="0.25">
      <c r="A3021">
        <v>200609</v>
      </c>
      <c r="B3021" t="s">
        <v>2999</v>
      </c>
      <c r="C3021" s="8">
        <v>2216</v>
      </c>
      <c r="D3021" s="8" t="str">
        <f t="shared" si="94"/>
        <v>MUAP-2216</v>
      </c>
      <c r="E3021" t="s">
        <v>3009</v>
      </c>
      <c r="F3021" s="44" t="s">
        <v>180</v>
      </c>
      <c r="G3021" s="44" t="s">
        <v>265</v>
      </c>
      <c r="H3021" t="s">
        <v>2911</v>
      </c>
      <c r="I3021" t="s">
        <v>2912</v>
      </c>
      <c r="J3021" s="2">
        <v>500903</v>
      </c>
      <c r="K3021" t="str">
        <f t="shared" si="95"/>
        <v>5009</v>
      </c>
      <c r="L3021" t="s">
        <v>3001</v>
      </c>
      <c r="M3021" t="s">
        <v>349</v>
      </c>
      <c r="N3021"/>
      <c r="O3021" t="s">
        <v>265</v>
      </c>
      <c r="P3021">
        <v>6</v>
      </c>
      <c r="Q3021">
        <v>1</v>
      </c>
      <c r="R3021">
        <v>2060</v>
      </c>
      <c r="S3021">
        <v>1</v>
      </c>
      <c r="T3021">
        <v>2</v>
      </c>
      <c r="U3021">
        <v>0</v>
      </c>
      <c r="V3021">
        <v>0</v>
      </c>
      <c r="AA3021" t="s">
        <v>351</v>
      </c>
      <c r="AB3021" t="s">
        <v>282</v>
      </c>
      <c r="AC3021" t="s">
        <v>282</v>
      </c>
    </row>
    <row r="3022" spans="1:29" x14ac:dyDescent="0.25">
      <c r="A3022">
        <v>200609</v>
      </c>
      <c r="B3022" t="s">
        <v>2999</v>
      </c>
      <c r="C3022" s="8">
        <v>2219</v>
      </c>
      <c r="D3022" s="8" t="str">
        <f t="shared" si="94"/>
        <v>MUAP-2219</v>
      </c>
      <c r="E3022" t="s">
        <v>3011</v>
      </c>
      <c r="F3022" s="44" t="s">
        <v>180</v>
      </c>
      <c r="G3022" s="44" t="s">
        <v>265</v>
      </c>
      <c r="H3022" t="s">
        <v>2911</v>
      </c>
      <c r="I3022" t="s">
        <v>2912</v>
      </c>
      <c r="J3022" s="2">
        <v>500903</v>
      </c>
      <c r="K3022" t="str">
        <f t="shared" si="95"/>
        <v>5009</v>
      </c>
      <c r="L3022" t="s">
        <v>3001</v>
      </c>
      <c r="M3022" t="s">
        <v>349</v>
      </c>
      <c r="N3022"/>
      <c r="O3022" t="s">
        <v>265</v>
      </c>
      <c r="P3022">
        <v>6</v>
      </c>
      <c r="Q3022">
        <v>1</v>
      </c>
      <c r="R3022">
        <v>2060</v>
      </c>
      <c r="S3022">
        <v>1</v>
      </c>
      <c r="T3022">
        <v>2</v>
      </c>
      <c r="U3022">
        <v>0</v>
      </c>
      <c r="V3022">
        <v>0</v>
      </c>
      <c r="AA3022" t="s">
        <v>351</v>
      </c>
      <c r="AB3022" t="s">
        <v>282</v>
      </c>
      <c r="AC3022" t="s">
        <v>282</v>
      </c>
    </row>
    <row r="3023" spans="1:29" x14ac:dyDescent="0.25">
      <c r="A3023">
        <v>200609</v>
      </c>
      <c r="B3023" t="s">
        <v>2999</v>
      </c>
      <c r="C3023" s="8">
        <v>2220</v>
      </c>
      <c r="D3023" s="8" t="str">
        <f t="shared" si="94"/>
        <v>MUAP-2220</v>
      </c>
      <c r="E3023" t="s">
        <v>3011</v>
      </c>
      <c r="F3023" s="44" t="s">
        <v>180</v>
      </c>
      <c r="G3023" s="44" t="s">
        <v>265</v>
      </c>
      <c r="H3023" t="s">
        <v>2911</v>
      </c>
      <c r="I3023" t="s">
        <v>2912</v>
      </c>
      <c r="J3023" s="2">
        <v>500903</v>
      </c>
      <c r="K3023" t="str">
        <f t="shared" si="95"/>
        <v>5009</v>
      </c>
      <c r="L3023" t="s">
        <v>3001</v>
      </c>
      <c r="M3023" t="s">
        <v>349</v>
      </c>
      <c r="N3023"/>
      <c r="O3023" t="s">
        <v>265</v>
      </c>
      <c r="P3023">
        <v>6</v>
      </c>
      <c r="Q3023">
        <v>1</v>
      </c>
      <c r="R3023">
        <v>2060</v>
      </c>
      <c r="S3023">
        <v>1</v>
      </c>
      <c r="T3023">
        <v>2</v>
      </c>
      <c r="U3023">
        <v>0</v>
      </c>
      <c r="V3023">
        <v>0</v>
      </c>
      <c r="AA3023" t="s">
        <v>351</v>
      </c>
      <c r="AB3023" t="s">
        <v>282</v>
      </c>
      <c r="AC3023" t="s">
        <v>282</v>
      </c>
    </row>
    <row r="3024" spans="1:29" x14ac:dyDescent="0.25">
      <c r="A3024">
        <v>200609</v>
      </c>
      <c r="B3024" t="s">
        <v>2999</v>
      </c>
      <c r="C3024" s="8">
        <v>2223</v>
      </c>
      <c r="D3024" s="8" t="str">
        <f t="shared" si="94"/>
        <v>MUAP-2223</v>
      </c>
      <c r="E3024" t="s">
        <v>3013</v>
      </c>
      <c r="F3024" s="44" t="s">
        <v>180</v>
      </c>
      <c r="G3024" s="44" t="s">
        <v>265</v>
      </c>
      <c r="H3024" t="s">
        <v>2911</v>
      </c>
      <c r="I3024" t="s">
        <v>2912</v>
      </c>
      <c r="J3024" s="2">
        <v>500903</v>
      </c>
      <c r="K3024" t="str">
        <f t="shared" si="95"/>
        <v>5009</v>
      </c>
      <c r="L3024" t="s">
        <v>3001</v>
      </c>
      <c r="M3024" t="s">
        <v>349</v>
      </c>
      <c r="N3024"/>
      <c r="O3024" t="s">
        <v>265</v>
      </c>
      <c r="P3024">
        <v>6</v>
      </c>
      <c r="Q3024">
        <v>1</v>
      </c>
      <c r="R3024">
        <v>2060</v>
      </c>
      <c r="S3024">
        <v>1</v>
      </c>
      <c r="T3024">
        <v>2</v>
      </c>
      <c r="U3024">
        <v>0</v>
      </c>
      <c r="V3024">
        <v>0</v>
      </c>
      <c r="AA3024" t="s">
        <v>351</v>
      </c>
      <c r="AB3024" t="s">
        <v>282</v>
      </c>
      <c r="AC3024" t="s">
        <v>282</v>
      </c>
    </row>
    <row r="3025" spans="1:29" x14ac:dyDescent="0.25">
      <c r="A3025">
        <v>200609</v>
      </c>
      <c r="B3025" t="s">
        <v>2999</v>
      </c>
      <c r="C3025" s="8">
        <v>2224</v>
      </c>
      <c r="D3025" s="8" t="str">
        <f t="shared" si="94"/>
        <v>MUAP-2224</v>
      </c>
      <c r="E3025" t="s">
        <v>3013</v>
      </c>
      <c r="F3025" s="44" t="s">
        <v>180</v>
      </c>
      <c r="G3025" s="44" t="s">
        <v>265</v>
      </c>
      <c r="H3025" t="s">
        <v>2911</v>
      </c>
      <c r="I3025" t="s">
        <v>2912</v>
      </c>
      <c r="J3025" s="2">
        <v>500903</v>
      </c>
      <c r="K3025" t="str">
        <f t="shared" si="95"/>
        <v>5009</v>
      </c>
      <c r="L3025" t="s">
        <v>3001</v>
      </c>
      <c r="M3025" t="s">
        <v>349</v>
      </c>
      <c r="N3025"/>
      <c r="O3025" t="s">
        <v>265</v>
      </c>
      <c r="P3025">
        <v>6</v>
      </c>
      <c r="Q3025">
        <v>1</v>
      </c>
      <c r="R3025">
        <v>2060</v>
      </c>
      <c r="S3025">
        <v>1</v>
      </c>
      <c r="T3025">
        <v>2</v>
      </c>
      <c r="U3025">
        <v>0</v>
      </c>
      <c r="V3025">
        <v>0</v>
      </c>
      <c r="AA3025" t="s">
        <v>351</v>
      </c>
      <c r="AB3025" t="s">
        <v>282</v>
      </c>
      <c r="AC3025" t="s">
        <v>282</v>
      </c>
    </row>
    <row r="3026" spans="1:29" x14ac:dyDescent="0.25">
      <c r="A3026">
        <v>200609</v>
      </c>
      <c r="B3026" t="s">
        <v>2999</v>
      </c>
      <c r="C3026" s="8">
        <v>2227</v>
      </c>
      <c r="D3026" s="8" t="str">
        <f t="shared" si="94"/>
        <v>MUAP-2227</v>
      </c>
      <c r="E3026" t="s">
        <v>3015</v>
      </c>
      <c r="F3026" s="44" t="s">
        <v>180</v>
      </c>
      <c r="G3026" s="44" t="s">
        <v>265</v>
      </c>
      <c r="H3026" t="s">
        <v>2911</v>
      </c>
      <c r="I3026" t="s">
        <v>2912</v>
      </c>
      <c r="J3026" s="2">
        <v>500903</v>
      </c>
      <c r="K3026" t="str">
        <f t="shared" si="95"/>
        <v>5009</v>
      </c>
      <c r="L3026" t="s">
        <v>3001</v>
      </c>
      <c r="M3026" t="s">
        <v>349</v>
      </c>
      <c r="N3026"/>
      <c r="O3026" t="s">
        <v>265</v>
      </c>
      <c r="P3026">
        <v>6</v>
      </c>
      <c r="Q3026">
        <v>1</v>
      </c>
      <c r="R3026">
        <v>2060</v>
      </c>
      <c r="S3026">
        <v>1</v>
      </c>
      <c r="T3026">
        <v>2</v>
      </c>
      <c r="U3026">
        <v>0</v>
      </c>
      <c r="V3026">
        <v>0</v>
      </c>
      <c r="AA3026" t="s">
        <v>351</v>
      </c>
      <c r="AB3026" t="s">
        <v>282</v>
      </c>
      <c r="AC3026" t="s">
        <v>282</v>
      </c>
    </row>
    <row r="3027" spans="1:29" x14ac:dyDescent="0.25">
      <c r="A3027">
        <v>200609</v>
      </c>
      <c r="B3027" t="s">
        <v>2999</v>
      </c>
      <c r="C3027" s="8">
        <v>2228</v>
      </c>
      <c r="D3027" s="8" t="str">
        <f t="shared" si="94"/>
        <v>MUAP-2228</v>
      </c>
      <c r="E3027" t="s">
        <v>3015</v>
      </c>
      <c r="F3027" s="44" t="s">
        <v>180</v>
      </c>
      <c r="G3027" s="44" t="s">
        <v>265</v>
      </c>
      <c r="H3027" t="s">
        <v>2911</v>
      </c>
      <c r="I3027" t="s">
        <v>2912</v>
      </c>
      <c r="J3027" s="2">
        <v>500903</v>
      </c>
      <c r="K3027" t="str">
        <f t="shared" si="95"/>
        <v>5009</v>
      </c>
      <c r="L3027" t="s">
        <v>3001</v>
      </c>
      <c r="M3027" t="s">
        <v>349</v>
      </c>
      <c r="N3027"/>
      <c r="O3027" t="s">
        <v>265</v>
      </c>
      <c r="P3027">
        <v>6</v>
      </c>
      <c r="Q3027">
        <v>1</v>
      </c>
      <c r="R3027">
        <v>2060</v>
      </c>
      <c r="S3027">
        <v>1</v>
      </c>
      <c r="T3027">
        <v>2</v>
      </c>
      <c r="U3027">
        <v>0</v>
      </c>
      <c r="V3027">
        <v>0</v>
      </c>
      <c r="AA3027" t="s">
        <v>351</v>
      </c>
      <c r="AB3027" t="s">
        <v>282</v>
      </c>
      <c r="AC3027" t="s">
        <v>282</v>
      </c>
    </row>
    <row r="3028" spans="1:29" x14ac:dyDescent="0.25">
      <c r="A3028">
        <v>200609</v>
      </c>
      <c r="B3028" t="s">
        <v>2999</v>
      </c>
      <c r="C3028" s="8">
        <v>2231</v>
      </c>
      <c r="D3028" s="8" t="str">
        <f t="shared" si="94"/>
        <v>MUAP-2231</v>
      </c>
      <c r="E3028" t="s">
        <v>3017</v>
      </c>
      <c r="F3028" s="44" t="s">
        <v>180</v>
      </c>
      <c r="G3028" s="44" t="s">
        <v>265</v>
      </c>
      <c r="H3028" t="s">
        <v>2911</v>
      </c>
      <c r="I3028" t="s">
        <v>2912</v>
      </c>
      <c r="J3028" s="2">
        <v>500903</v>
      </c>
      <c r="K3028" t="str">
        <f t="shared" si="95"/>
        <v>5009</v>
      </c>
      <c r="L3028" t="s">
        <v>3001</v>
      </c>
      <c r="M3028" t="s">
        <v>349</v>
      </c>
      <c r="N3028"/>
      <c r="O3028" t="s">
        <v>265</v>
      </c>
      <c r="P3028">
        <v>6</v>
      </c>
      <c r="Q3028">
        <v>1</v>
      </c>
      <c r="R3028">
        <v>2060</v>
      </c>
      <c r="S3028">
        <v>1</v>
      </c>
      <c r="T3028">
        <v>2</v>
      </c>
      <c r="U3028">
        <v>0</v>
      </c>
      <c r="V3028">
        <v>0</v>
      </c>
      <c r="AA3028" t="s">
        <v>351</v>
      </c>
      <c r="AB3028" t="s">
        <v>282</v>
      </c>
      <c r="AC3028" t="s">
        <v>282</v>
      </c>
    </row>
    <row r="3029" spans="1:29" x14ac:dyDescent="0.25">
      <c r="A3029">
        <v>200609</v>
      </c>
      <c r="B3029" t="s">
        <v>2999</v>
      </c>
      <c r="C3029" s="8">
        <v>2232</v>
      </c>
      <c r="D3029" s="8" t="str">
        <f t="shared" si="94"/>
        <v>MUAP-2232</v>
      </c>
      <c r="E3029" t="s">
        <v>3017</v>
      </c>
      <c r="F3029" s="44" t="s">
        <v>180</v>
      </c>
      <c r="G3029" s="44" t="s">
        <v>265</v>
      </c>
      <c r="H3029" t="s">
        <v>2911</v>
      </c>
      <c r="I3029" t="s">
        <v>2912</v>
      </c>
      <c r="J3029" s="2">
        <v>500903</v>
      </c>
      <c r="K3029" t="str">
        <f t="shared" si="95"/>
        <v>5009</v>
      </c>
      <c r="L3029" t="s">
        <v>3001</v>
      </c>
      <c r="M3029" t="s">
        <v>349</v>
      </c>
      <c r="N3029"/>
      <c r="O3029" t="s">
        <v>265</v>
      </c>
      <c r="P3029">
        <v>6</v>
      </c>
      <c r="Q3029">
        <v>1</v>
      </c>
      <c r="R3029">
        <v>2060</v>
      </c>
      <c r="S3029">
        <v>1</v>
      </c>
      <c r="T3029">
        <v>2</v>
      </c>
      <c r="U3029">
        <v>0</v>
      </c>
      <c r="V3029">
        <v>0</v>
      </c>
      <c r="AA3029" t="s">
        <v>351</v>
      </c>
      <c r="AB3029" t="s">
        <v>282</v>
      </c>
      <c r="AC3029" t="s">
        <v>282</v>
      </c>
    </row>
    <row r="3030" spans="1:29" x14ac:dyDescent="0.25">
      <c r="A3030">
        <v>200609</v>
      </c>
      <c r="B3030" t="s">
        <v>2999</v>
      </c>
      <c r="C3030" s="8">
        <v>2235</v>
      </c>
      <c r="D3030" s="8" t="str">
        <f t="shared" si="94"/>
        <v>MUAP-2235</v>
      </c>
      <c r="E3030" t="s">
        <v>3019</v>
      </c>
      <c r="F3030" s="44" t="s">
        <v>180</v>
      </c>
      <c r="G3030" s="44" t="s">
        <v>265</v>
      </c>
      <c r="H3030" t="s">
        <v>2911</v>
      </c>
      <c r="I3030" t="s">
        <v>2912</v>
      </c>
      <c r="J3030" s="2">
        <v>500903</v>
      </c>
      <c r="K3030" t="str">
        <f t="shared" si="95"/>
        <v>5009</v>
      </c>
      <c r="L3030" t="s">
        <v>3001</v>
      </c>
      <c r="M3030" t="s">
        <v>349</v>
      </c>
      <c r="N3030"/>
      <c r="O3030" t="s">
        <v>265</v>
      </c>
      <c r="P3030">
        <v>6</v>
      </c>
      <c r="Q3030">
        <v>1</v>
      </c>
      <c r="R3030">
        <v>2060</v>
      </c>
      <c r="S3030">
        <v>1</v>
      </c>
      <c r="T3030">
        <v>2</v>
      </c>
      <c r="U3030">
        <v>0</v>
      </c>
      <c r="V3030">
        <v>0</v>
      </c>
      <c r="AA3030" t="s">
        <v>351</v>
      </c>
      <c r="AB3030" t="s">
        <v>282</v>
      </c>
      <c r="AC3030" t="s">
        <v>282</v>
      </c>
    </row>
    <row r="3031" spans="1:29" x14ac:dyDescent="0.25">
      <c r="A3031">
        <v>200609</v>
      </c>
      <c r="B3031" t="s">
        <v>2999</v>
      </c>
      <c r="C3031" s="8">
        <v>2236</v>
      </c>
      <c r="D3031" s="8" t="str">
        <f t="shared" si="94"/>
        <v>MUAP-2236</v>
      </c>
      <c r="E3031" t="s">
        <v>3019</v>
      </c>
      <c r="F3031" s="44" t="s">
        <v>180</v>
      </c>
      <c r="G3031" s="44" t="s">
        <v>265</v>
      </c>
      <c r="H3031" t="s">
        <v>2911</v>
      </c>
      <c r="I3031" t="s">
        <v>2912</v>
      </c>
      <c r="J3031" s="2">
        <v>500903</v>
      </c>
      <c r="K3031" t="str">
        <f t="shared" si="95"/>
        <v>5009</v>
      </c>
      <c r="L3031" t="s">
        <v>3001</v>
      </c>
      <c r="M3031" t="s">
        <v>349</v>
      </c>
      <c r="N3031"/>
      <c r="O3031" t="s">
        <v>265</v>
      </c>
      <c r="P3031">
        <v>6</v>
      </c>
      <c r="Q3031">
        <v>1</v>
      </c>
      <c r="R3031">
        <v>2060</v>
      </c>
      <c r="S3031">
        <v>1</v>
      </c>
      <c r="T3031">
        <v>2</v>
      </c>
      <c r="U3031">
        <v>0</v>
      </c>
      <c r="V3031">
        <v>0</v>
      </c>
      <c r="AA3031" t="s">
        <v>351</v>
      </c>
      <c r="AB3031" t="s">
        <v>282</v>
      </c>
      <c r="AC3031" t="s">
        <v>282</v>
      </c>
    </row>
    <row r="3032" spans="1:29" x14ac:dyDescent="0.25">
      <c r="A3032">
        <v>200609</v>
      </c>
      <c r="B3032" t="s">
        <v>2999</v>
      </c>
      <c r="C3032" s="8">
        <v>2239</v>
      </c>
      <c r="D3032" s="8" t="str">
        <f t="shared" si="94"/>
        <v>MUAP-2239</v>
      </c>
      <c r="E3032" t="s">
        <v>3021</v>
      </c>
      <c r="F3032" s="44" t="s">
        <v>180</v>
      </c>
      <c r="G3032" s="44" t="s">
        <v>265</v>
      </c>
      <c r="H3032" t="s">
        <v>2911</v>
      </c>
      <c r="I3032" t="s">
        <v>2912</v>
      </c>
      <c r="J3032" s="2">
        <v>500903</v>
      </c>
      <c r="K3032" t="str">
        <f t="shared" si="95"/>
        <v>5009</v>
      </c>
      <c r="L3032" t="s">
        <v>3001</v>
      </c>
      <c r="M3032" t="s">
        <v>349</v>
      </c>
      <c r="N3032"/>
      <c r="O3032" t="s">
        <v>265</v>
      </c>
      <c r="P3032">
        <v>6</v>
      </c>
      <c r="Q3032">
        <v>1</v>
      </c>
      <c r="R3032">
        <v>2060</v>
      </c>
      <c r="S3032">
        <v>1</v>
      </c>
      <c r="T3032">
        <v>2</v>
      </c>
      <c r="U3032">
        <v>0</v>
      </c>
      <c r="V3032">
        <v>0</v>
      </c>
      <c r="AA3032" t="s">
        <v>351</v>
      </c>
      <c r="AB3032" t="s">
        <v>282</v>
      </c>
      <c r="AC3032" t="s">
        <v>282</v>
      </c>
    </row>
    <row r="3033" spans="1:29" x14ac:dyDescent="0.25">
      <c r="A3033">
        <v>200709</v>
      </c>
      <c r="B3033" t="s">
        <v>2999</v>
      </c>
      <c r="C3033" s="8">
        <v>2240</v>
      </c>
      <c r="D3033" s="8" t="str">
        <f t="shared" si="94"/>
        <v>MUAP-2240</v>
      </c>
      <c r="E3033" t="s">
        <v>3021</v>
      </c>
      <c r="F3033" s="44" t="s">
        <v>180</v>
      </c>
      <c r="G3033" s="44" t="s">
        <v>265</v>
      </c>
      <c r="H3033" t="s">
        <v>2911</v>
      </c>
      <c r="I3033" t="s">
        <v>2912</v>
      </c>
      <c r="J3033" s="2">
        <v>500903</v>
      </c>
      <c r="K3033" t="str">
        <f t="shared" si="95"/>
        <v>5009</v>
      </c>
      <c r="L3033" t="s">
        <v>3001</v>
      </c>
      <c r="N3033"/>
      <c r="O3033" t="s">
        <v>265</v>
      </c>
    </row>
    <row r="3034" spans="1:29" x14ac:dyDescent="0.25">
      <c r="A3034">
        <v>200609</v>
      </c>
      <c r="B3034" t="s">
        <v>2999</v>
      </c>
      <c r="C3034" s="8">
        <v>2243</v>
      </c>
      <c r="D3034" s="8" t="str">
        <f t="shared" si="94"/>
        <v>MUAP-2243</v>
      </c>
      <c r="E3034" t="s">
        <v>3023</v>
      </c>
      <c r="F3034" s="44" t="s">
        <v>180</v>
      </c>
      <c r="G3034" s="44" t="s">
        <v>265</v>
      </c>
      <c r="H3034" t="s">
        <v>2911</v>
      </c>
      <c r="I3034" t="s">
        <v>2912</v>
      </c>
      <c r="J3034" s="2">
        <v>500903</v>
      </c>
      <c r="K3034" t="str">
        <f t="shared" si="95"/>
        <v>5009</v>
      </c>
      <c r="L3034" t="s">
        <v>3001</v>
      </c>
      <c r="M3034" t="s">
        <v>349</v>
      </c>
      <c r="N3034"/>
      <c r="O3034" t="s">
        <v>265</v>
      </c>
      <c r="P3034">
        <v>6</v>
      </c>
      <c r="Q3034">
        <v>1</v>
      </c>
      <c r="R3034">
        <v>2060</v>
      </c>
      <c r="S3034">
        <v>1</v>
      </c>
      <c r="T3034">
        <v>2</v>
      </c>
      <c r="U3034">
        <v>0</v>
      </c>
      <c r="V3034">
        <v>0</v>
      </c>
      <c r="AA3034" t="s">
        <v>351</v>
      </c>
      <c r="AB3034" t="s">
        <v>282</v>
      </c>
      <c r="AC3034" t="s">
        <v>282</v>
      </c>
    </row>
    <row r="3035" spans="1:29" x14ac:dyDescent="0.25">
      <c r="A3035">
        <v>200609</v>
      </c>
      <c r="B3035" t="s">
        <v>2999</v>
      </c>
      <c r="C3035" s="8">
        <v>2244</v>
      </c>
      <c r="D3035" s="8" t="str">
        <f t="shared" si="94"/>
        <v>MUAP-2244</v>
      </c>
      <c r="E3035" t="s">
        <v>3023</v>
      </c>
      <c r="F3035" s="44" t="s">
        <v>180</v>
      </c>
      <c r="G3035" s="44" t="s">
        <v>265</v>
      </c>
      <c r="H3035" t="s">
        <v>2911</v>
      </c>
      <c r="I3035" t="s">
        <v>2912</v>
      </c>
      <c r="J3035" s="2">
        <v>500903</v>
      </c>
      <c r="K3035" t="str">
        <f t="shared" si="95"/>
        <v>5009</v>
      </c>
      <c r="L3035" t="s">
        <v>3001</v>
      </c>
      <c r="M3035" t="s">
        <v>349</v>
      </c>
      <c r="N3035"/>
      <c r="O3035" t="s">
        <v>265</v>
      </c>
      <c r="P3035">
        <v>6</v>
      </c>
      <c r="Q3035">
        <v>1</v>
      </c>
      <c r="R3035">
        <v>2060</v>
      </c>
      <c r="S3035">
        <v>1</v>
      </c>
      <c r="T3035">
        <v>2</v>
      </c>
      <c r="U3035">
        <v>0</v>
      </c>
      <c r="V3035">
        <v>0</v>
      </c>
      <c r="AA3035" t="s">
        <v>351</v>
      </c>
      <c r="AB3035" t="s">
        <v>282</v>
      </c>
      <c r="AC3035" t="s">
        <v>282</v>
      </c>
    </row>
    <row r="3036" spans="1:29" x14ac:dyDescent="0.25">
      <c r="A3036">
        <v>200609</v>
      </c>
      <c r="B3036" t="s">
        <v>2999</v>
      </c>
      <c r="C3036" s="8">
        <v>2247</v>
      </c>
      <c r="D3036" s="8" t="str">
        <f t="shared" si="94"/>
        <v>MUAP-2247</v>
      </c>
      <c r="E3036" t="s">
        <v>3025</v>
      </c>
      <c r="F3036" s="44" t="s">
        <v>180</v>
      </c>
      <c r="G3036" s="44" t="s">
        <v>265</v>
      </c>
      <c r="H3036" t="s">
        <v>2911</v>
      </c>
      <c r="I3036" t="s">
        <v>2912</v>
      </c>
      <c r="J3036" s="2">
        <v>500903</v>
      </c>
      <c r="K3036" t="str">
        <f t="shared" si="95"/>
        <v>5009</v>
      </c>
      <c r="L3036" t="s">
        <v>3001</v>
      </c>
      <c r="M3036" t="s">
        <v>349</v>
      </c>
      <c r="N3036"/>
      <c r="O3036" t="s">
        <v>265</v>
      </c>
      <c r="P3036">
        <v>6</v>
      </c>
      <c r="Q3036">
        <v>1</v>
      </c>
      <c r="R3036">
        <v>2060</v>
      </c>
      <c r="S3036">
        <v>1</v>
      </c>
      <c r="T3036">
        <v>2</v>
      </c>
      <c r="U3036">
        <v>0</v>
      </c>
      <c r="V3036">
        <v>0</v>
      </c>
      <c r="AA3036" t="s">
        <v>351</v>
      </c>
      <c r="AB3036" t="s">
        <v>282</v>
      </c>
      <c r="AC3036" t="s">
        <v>282</v>
      </c>
    </row>
    <row r="3037" spans="1:29" x14ac:dyDescent="0.25">
      <c r="A3037">
        <v>200609</v>
      </c>
      <c r="B3037" t="s">
        <v>2999</v>
      </c>
      <c r="C3037" s="8">
        <v>2248</v>
      </c>
      <c r="D3037" s="8" t="str">
        <f t="shared" si="94"/>
        <v>MUAP-2248</v>
      </c>
      <c r="E3037" t="s">
        <v>3025</v>
      </c>
      <c r="F3037" s="44" t="s">
        <v>180</v>
      </c>
      <c r="G3037" s="44" t="s">
        <v>265</v>
      </c>
      <c r="H3037" t="s">
        <v>2911</v>
      </c>
      <c r="I3037" t="s">
        <v>2912</v>
      </c>
      <c r="J3037" s="2">
        <v>500903</v>
      </c>
      <c r="K3037" t="str">
        <f t="shared" si="95"/>
        <v>5009</v>
      </c>
      <c r="L3037" t="s">
        <v>3001</v>
      </c>
      <c r="M3037" t="s">
        <v>349</v>
      </c>
      <c r="N3037"/>
      <c r="O3037" t="s">
        <v>265</v>
      </c>
      <c r="P3037">
        <v>1</v>
      </c>
      <c r="Q3037">
        <v>1</v>
      </c>
      <c r="R3037">
        <v>2060</v>
      </c>
      <c r="S3037">
        <v>1</v>
      </c>
      <c r="T3037">
        <v>2</v>
      </c>
      <c r="U3037">
        <v>0</v>
      </c>
      <c r="V3037">
        <v>0</v>
      </c>
      <c r="AA3037" t="s">
        <v>351</v>
      </c>
      <c r="AB3037" t="s">
        <v>282</v>
      </c>
      <c r="AC3037" t="s">
        <v>282</v>
      </c>
    </row>
    <row r="3038" spans="1:29" x14ac:dyDescent="0.25">
      <c r="A3038">
        <v>200609</v>
      </c>
      <c r="B3038" t="s">
        <v>2999</v>
      </c>
      <c r="C3038" s="8">
        <v>2251</v>
      </c>
      <c r="D3038" s="8" t="str">
        <f t="shared" si="94"/>
        <v>MUAP-2251</v>
      </c>
      <c r="E3038" t="s">
        <v>3027</v>
      </c>
      <c r="F3038" s="44" t="s">
        <v>180</v>
      </c>
      <c r="G3038" s="44" t="s">
        <v>265</v>
      </c>
      <c r="H3038" t="s">
        <v>2911</v>
      </c>
      <c r="I3038" t="s">
        <v>2912</v>
      </c>
      <c r="J3038" s="2">
        <v>500903</v>
      </c>
      <c r="K3038" t="str">
        <f t="shared" si="95"/>
        <v>5009</v>
      </c>
      <c r="L3038" t="s">
        <v>3001</v>
      </c>
      <c r="M3038" t="s">
        <v>349</v>
      </c>
      <c r="N3038"/>
      <c r="O3038" t="s">
        <v>265</v>
      </c>
      <c r="P3038">
        <v>6</v>
      </c>
      <c r="Q3038">
        <v>1</v>
      </c>
      <c r="R3038">
        <v>2060</v>
      </c>
      <c r="S3038">
        <v>1</v>
      </c>
      <c r="T3038">
        <v>2</v>
      </c>
      <c r="U3038">
        <v>0</v>
      </c>
      <c r="V3038">
        <v>0</v>
      </c>
      <c r="AA3038" t="s">
        <v>351</v>
      </c>
      <c r="AB3038" t="s">
        <v>282</v>
      </c>
      <c r="AC3038" t="s">
        <v>282</v>
      </c>
    </row>
    <row r="3039" spans="1:29" x14ac:dyDescent="0.25">
      <c r="A3039">
        <v>202309</v>
      </c>
      <c r="B3039" t="s">
        <v>2999</v>
      </c>
      <c r="C3039" s="8">
        <v>2252</v>
      </c>
      <c r="D3039" s="8" t="str">
        <f t="shared" si="94"/>
        <v>MUAP-2252</v>
      </c>
      <c r="E3039" t="s">
        <v>3027</v>
      </c>
      <c r="F3039" s="44" t="s">
        <v>180</v>
      </c>
      <c r="G3039" s="44" t="s">
        <v>265</v>
      </c>
      <c r="H3039" t="s">
        <v>2911</v>
      </c>
      <c r="I3039" t="s">
        <v>2912</v>
      </c>
      <c r="J3039" s="2">
        <v>500903</v>
      </c>
      <c r="K3039" t="str">
        <f t="shared" si="95"/>
        <v>5009</v>
      </c>
      <c r="L3039" t="s">
        <v>3001</v>
      </c>
      <c r="N3039"/>
      <c r="O3039" t="s">
        <v>265</v>
      </c>
    </row>
    <row r="3040" spans="1:29" x14ac:dyDescent="0.25">
      <c r="A3040">
        <v>200609</v>
      </c>
      <c r="B3040" t="s">
        <v>2999</v>
      </c>
      <c r="C3040" s="8">
        <v>2255</v>
      </c>
      <c r="D3040" s="8" t="str">
        <f t="shared" si="94"/>
        <v>MUAP-2255</v>
      </c>
      <c r="E3040" t="s">
        <v>3029</v>
      </c>
      <c r="F3040" s="44" t="s">
        <v>180</v>
      </c>
      <c r="G3040" s="44" t="s">
        <v>265</v>
      </c>
      <c r="H3040" t="s">
        <v>2911</v>
      </c>
      <c r="I3040" t="s">
        <v>2912</v>
      </c>
      <c r="J3040" s="2">
        <v>500903</v>
      </c>
      <c r="K3040" t="str">
        <f t="shared" si="95"/>
        <v>5009</v>
      </c>
      <c r="L3040" t="s">
        <v>3001</v>
      </c>
      <c r="M3040" t="s">
        <v>349</v>
      </c>
      <c r="N3040"/>
      <c r="O3040" t="s">
        <v>265</v>
      </c>
      <c r="P3040">
        <v>6</v>
      </c>
      <c r="Q3040">
        <v>1</v>
      </c>
      <c r="R3040">
        <v>2060</v>
      </c>
      <c r="S3040">
        <v>1</v>
      </c>
      <c r="T3040">
        <v>2</v>
      </c>
      <c r="U3040">
        <v>0</v>
      </c>
      <c r="V3040">
        <v>0</v>
      </c>
      <c r="AA3040" t="s">
        <v>351</v>
      </c>
      <c r="AB3040" t="s">
        <v>282</v>
      </c>
      <c r="AC3040" t="s">
        <v>282</v>
      </c>
    </row>
    <row r="3041" spans="1:29" x14ac:dyDescent="0.25">
      <c r="A3041">
        <v>200609</v>
      </c>
      <c r="B3041" t="s">
        <v>2999</v>
      </c>
      <c r="C3041" s="8">
        <v>2256</v>
      </c>
      <c r="D3041" s="8" t="str">
        <f t="shared" si="94"/>
        <v>MUAP-2256</v>
      </c>
      <c r="E3041" t="s">
        <v>3029</v>
      </c>
      <c r="F3041" s="44" t="s">
        <v>180</v>
      </c>
      <c r="G3041" s="44" t="s">
        <v>265</v>
      </c>
      <c r="H3041" t="s">
        <v>2911</v>
      </c>
      <c r="I3041" t="s">
        <v>2912</v>
      </c>
      <c r="J3041" s="2">
        <v>500903</v>
      </c>
      <c r="K3041" t="str">
        <f t="shared" si="95"/>
        <v>5009</v>
      </c>
      <c r="L3041" t="s">
        <v>3001</v>
      </c>
      <c r="M3041" t="s">
        <v>349</v>
      </c>
      <c r="N3041"/>
      <c r="O3041" t="s">
        <v>265</v>
      </c>
      <c r="P3041">
        <v>1</v>
      </c>
      <c r="Q3041">
        <v>1</v>
      </c>
      <c r="R3041">
        <v>2060</v>
      </c>
      <c r="S3041">
        <v>1</v>
      </c>
      <c r="T3041">
        <v>2</v>
      </c>
      <c r="U3041">
        <v>0</v>
      </c>
      <c r="V3041">
        <v>0</v>
      </c>
      <c r="AA3041" t="s">
        <v>351</v>
      </c>
      <c r="AB3041" t="s">
        <v>282</v>
      </c>
      <c r="AC3041" t="s">
        <v>282</v>
      </c>
    </row>
    <row r="3042" spans="1:29" x14ac:dyDescent="0.25">
      <c r="A3042">
        <v>200609</v>
      </c>
      <c r="B3042" t="s">
        <v>2999</v>
      </c>
      <c r="C3042" s="8">
        <v>2259</v>
      </c>
      <c r="D3042" s="8" t="str">
        <f t="shared" si="94"/>
        <v>MUAP-2259</v>
      </c>
      <c r="E3042" t="s">
        <v>3031</v>
      </c>
      <c r="F3042" s="44" t="s">
        <v>180</v>
      </c>
      <c r="G3042" s="44" t="s">
        <v>265</v>
      </c>
      <c r="H3042" t="s">
        <v>2911</v>
      </c>
      <c r="I3042" t="s">
        <v>2912</v>
      </c>
      <c r="J3042" s="2">
        <v>500903</v>
      </c>
      <c r="K3042" t="str">
        <f t="shared" si="95"/>
        <v>5009</v>
      </c>
      <c r="L3042" t="s">
        <v>3001</v>
      </c>
      <c r="M3042" t="s">
        <v>349</v>
      </c>
      <c r="N3042"/>
      <c r="O3042" t="s">
        <v>265</v>
      </c>
      <c r="P3042">
        <v>6</v>
      </c>
      <c r="Q3042">
        <v>1</v>
      </c>
      <c r="R3042">
        <v>2060</v>
      </c>
      <c r="S3042">
        <v>1</v>
      </c>
      <c r="T3042">
        <v>2</v>
      </c>
      <c r="U3042">
        <v>0</v>
      </c>
      <c r="V3042">
        <v>0</v>
      </c>
      <c r="AA3042" t="s">
        <v>351</v>
      </c>
      <c r="AB3042" t="s">
        <v>282</v>
      </c>
      <c r="AC3042" t="s">
        <v>282</v>
      </c>
    </row>
    <row r="3043" spans="1:29" x14ac:dyDescent="0.25">
      <c r="A3043">
        <v>200609</v>
      </c>
      <c r="B3043" t="s">
        <v>2999</v>
      </c>
      <c r="C3043" s="8">
        <v>2260</v>
      </c>
      <c r="D3043" s="8" t="str">
        <f t="shared" si="94"/>
        <v>MUAP-2260</v>
      </c>
      <c r="E3043" t="s">
        <v>3031</v>
      </c>
      <c r="F3043" s="44" t="s">
        <v>180</v>
      </c>
      <c r="G3043" s="44" t="s">
        <v>265</v>
      </c>
      <c r="H3043" t="s">
        <v>2911</v>
      </c>
      <c r="I3043" t="s">
        <v>2912</v>
      </c>
      <c r="J3043" s="2">
        <v>500903</v>
      </c>
      <c r="K3043" t="str">
        <f t="shared" si="95"/>
        <v>5009</v>
      </c>
      <c r="L3043" t="s">
        <v>3001</v>
      </c>
      <c r="M3043" t="s">
        <v>349</v>
      </c>
      <c r="N3043"/>
      <c r="O3043" t="s">
        <v>265</v>
      </c>
      <c r="P3043">
        <v>6</v>
      </c>
      <c r="Q3043">
        <v>1</v>
      </c>
      <c r="R3043">
        <v>2060</v>
      </c>
      <c r="S3043">
        <v>1</v>
      </c>
      <c r="T3043">
        <v>2</v>
      </c>
      <c r="U3043">
        <v>0</v>
      </c>
      <c r="V3043">
        <v>0</v>
      </c>
      <c r="AA3043" t="s">
        <v>351</v>
      </c>
      <c r="AB3043" t="s">
        <v>282</v>
      </c>
      <c r="AC3043" t="s">
        <v>282</v>
      </c>
    </row>
    <row r="3044" spans="1:29" x14ac:dyDescent="0.25">
      <c r="A3044">
        <v>200609</v>
      </c>
      <c r="B3044" t="s">
        <v>2999</v>
      </c>
      <c r="C3044" s="8">
        <v>2263</v>
      </c>
      <c r="D3044" s="8" t="str">
        <f t="shared" si="94"/>
        <v>MUAP-2263</v>
      </c>
      <c r="E3044" t="s">
        <v>3033</v>
      </c>
      <c r="F3044" s="44" t="s">
        <v>180</v>
      </c>
      <c r="G3044" s="44" t="s">
        <v>265</v>
      </c>
      <c r="H3044" t="s">
        <v>2911</v>
      </c>
      <c r="I3044" t="s">
        <v>2912</v>
      </c>
      <c r="J3044" s="2">
        <v>500911</v>
      </c>
      <c r="K3044" t="str">
        <f t="shared" si="95"/>
        <v>5009</v>
      </c>
      <c r="L3044" t="s">
        <v>3003</v>
      </c>
      <c r="M3044" t="s">
        <v>349</v>
      </c>
      <c r="N3044"/>
      <c r="O3044" t="s">
        <v>265</v>
      </c>
      <c r="P3044">
        <v>6</v>
      </c>
      <c r="Q3044">
        <v>1</v>
      </c>
      <c r="R3044">
        <v>2060</v>
      </c>
      <c r="S3044">
        <v>1</v>
      </c>
      <c r="T3044">
        <v>2</v>
      </c>
      <c r="U3044">
        <v>0</v>
      </c>
      <c r="V3044">
        <v>0</v>
      </c>
      <c r="AA3044" t="s">
        <v>351</v>
      </c>
      <c r="AB3044" t="s">
        <v>282</v>
      </c>
      <c r="AC3044" t="s">
        <v>282</v>
      </c>
    </row>
    <row r="3045" spans="1:29" x14ac:dyDescent="0.25">
      <c r="A3045">
        <v>200609</v>
      </c>
      <c r="B3045" t="s">
        <v>2999</v>
      </c>
      <c r="C3045" s="8">
        <v>2264</v>
      </c>
      <c r="D3045" s="8" t="str">
        <f t="shared" si="94"/>
        <v>MUAP-2264</v>
      </c>
      <c r="E3045" t="s">
        <v>3033</v>
      </c>
      <c r="F3045" s="44" t="s">
        <v>180</v>
      </c>
      <c r="G3045" s="44" t="s">
        <v>265</v>
      </c>
      <c r="H3045" t="s">
        <v>2911</v>
      </c>
      <c r="I3045" t="s">
        <v>2912</v>
      </c>
      <c r="J3045" s="2">
        <v>500911</v>
      </c>
      <c r="K3045" t="str">
        <f t="shared" si="95"/>
        <v>5009</v>
      </c>
      <c r="L3045" t="s">
        <v>3003</v>
      </c>
      <c r="M3045" t="s">
        <v>349</v>
      </c>
      <c r="N3045"/>
      <c r="O3045" t="s">
        <v>265</v>
      </c>
      <c r="P3045">
        <v>6</v>
      </c>
      <c r="Q3045">
        <v>1</v>
      </c>
      <c r="R3045">
        <v>2060</v>
      </c>
      <c r="S3045">
        <v>1</v>
      </c>
      <c r="T3045">
        <v>2</v>
      </c>
      <c r="U3045">
        <v>0</v>
      </c>
      <c r="V3045">
        <v>0</v>
      </c>
      <c r="AA3045" t="s">
        <v>351</v>
      </c>
      <c r="AB3045" t="s">
        <v>282</v>
      </c>
      <c r="AC3045" t="s">
        <v>282</v>
      </c>
    </row>
    <row r="3046" spans="1:29" x14ac:dyDescent="0.25">
      <c r="A3046">
        <v>200609</v>
      </c>
      <c r="B3046" t="s">
        <v>2999</v>
      </c>
      <c r="C3046" s="8">
        <v>2267</v>
      </c>
      <c r="D3046" s="8" t="str">
        <f t="shared" si="94"/>
        <v>MUAP-2267</v>
      </c>
      <c r="E3046" t="s">
        <v>3048</v>
      </c>
      <c r="F3046" s="44" t="s">
        <v>180</v>
      </c>
      <c r="G3046" s="44" t="s">
        <v>265</v>
      </c>
      <c r="H3046" t="s">
        <v>2911</v>
      </c>
      <c r="I3046" t="s">
        <v>2912</v>
      </c>
      <c r="J3046" s="2">
        <v>500907</v>
      </c>
      <c r="K3046" t="str">
        <f t="shared" si="95"/>
        <v>5009</v>
      </c>
      <c r="L3046" t="s">
        <v>3044</v>
      </c>
      <c r="M3046" t="s">
        <v>349</v>
      </c>
      <c r="N3046"/>
      <c r="O3046" t="s">
        <v>265</v>
      </c>
      <c r="P3046">
        <v>2</v>
      </c>
      <c r="Q3046">
        <v>1</v>
      </c>
      <c r="R3046">
        <v>2060</v>
      </c>
      <c r="S3046">
        <v>1</v>
      </c>
      <c r="T3046">
        <v>2</v>
      </c>
      <c r="U3046">
        <v>0</v>
      </c>
      <c r="V3046">
        <v>0</v>
      </c>
      <c r="AA3046" t="s">
        <v>351</v>
      </c>
      <c r="AB3046" t="s">
        <v>282</v>
      </c>
      <c r="AC3046" t="s">
        <v>282</v>
      </c>
    </row>
    <row r="3047" spans="1:29" x14ac:dyDescent="0.25">
      <c r="A3047">
        <v>200609</v>
      </c>
      <c r="B3047" t="s">
        <v>2999</v>
      </c>
      <c r="C3047" s="8">
        <v>2268</v>
      </c>
      <c r="D3047" s="8" t="str">
        <f t="shared" si="94"/>
        <v>MUAP-2268</v>
      </c>
      <c r="E3047" t="s">
        <v>3035</v>
      </c>
      <c r="F3047" s="44" t="s">
        <v>180</v>
      </c>
      <c r="G3047" s="44" t="s">
        <v>265</v>
      </c>
      <c r="H3047" t="s">
        <v>2911</v>
      </c>
      <c r="I3047" t="s">
        <v>2912</v>
      </c>
      <c r="J3047" s="2">
        <v>500907</v>
      </c>
      <c r="K3047" t="str">
        <f t="shared" si="95"/>
        <v>5009</v>
      </c>
      <c r="L3047" t="s">
        <v>3044</v>
      </c>
      <c r="M3047" t="s">
        <v>349</v>
      </c>
      <c r="N3047"/>
      <c r="O3047" t="s">
        <v>265</v>
      </c>
      <c r="P3047">
        <v>6</v>
      </c>
      <c r="Q3047">
        <v>1</v>
      </c>
      <c r="R3047">
        <v>2060</v>
      </c>
      <c r="S3047">
        <v>1</v>
      </c>
      <c r="T3047">
        <v>2</v>
      </c>
      <c r="U3047">
        <v>0</v>
      </c>
      <c r="V3047">
        <v>0</v>
      </c>
      <c r="AA3047" t="s">
        <v>351</v>
      </c>
      <c r="AB3047" t="s">
        <v>282</v>
      </c>
      <c r="AC3047" t="s">
        <v>282</v>
      </c>
    </row>
    <row r="3048" spans="1:29" x14ac:dyDescent="0.25">
      <c r="A3048">
        <v>200609</v>
      </c>
      <c r="B3048" t="s">
        <v>2999</v>
      </c>
      <c r="C3048" s="8">
        <v>2271</v>
      </c>
      <c r="D3048" s="8" t="str">
        <f t="shared" si="94"/>
        <v>MUAP-2271</v>
      </c>
      <c r="E3048" t="s">
        <v>3037</v>
      </c>
      <c r="F3048" s="44" t="s">
        <v>180</v>
      </c>
      <c r="G3048" s="44" t="s">
        <v>265</v>
      </c>
      <c r="H3048" t="s">
        <v>2911</v>
      </c>
      <c r="I3048" t="s">
        <v>2912</v>
      </c>
      <c r="J3048" s="2">
        <v>500907</v>
      </c>
      <c r="K3048" t="str">
        <f t="shared" si="95"/>
        <v>5009</v>
      </c>
      <c r="L3048" t="s">
        <v>3044</v>
      </c>
      <c r="M3048" t="s">
        <v>349</v>
      </c>
      <c r="N3048"/>
      <c r="O3048" t="s">
        <v>265</v>
      </c>
      <c r="P3048">
        <v>6</v>
      </c>
      <c r="Q3048">
        <v>1</v>
      </c>
      <c r="R3048">
        <v>2060</v>
      </c>
      <c r="S3048">
        <v>1</v>
      </c>
      <c r="T3048">
        <v>2</v>
      </c>
      <c r="U3048">
        <v>0</v>
      </c>
      <c r="V3048">
        <v>0</v>
      </c>
      <c r="AA3048" t="s">
        <v>351</v>
      </c>
      <c r="AB3048" t="s">
        <v>282</v>
      </c>
      <c r="AC3048" t="s">
        <v>282</v>
      </c>
    </row>
    <row r="3049" spans="1:29" x14ac:dyDescent="0.25">
      <c r="A3049">
        <v>200609</v>
      </c>
      <c r="B3049" t="s">
        <v>2999</v>
      </c>
      <c r="C3049" s="8">
        <v>2272</v>
      </c>
      <c r="D3049" s="8" t="str">
        <f t="shared" si="94"/>
        <v>MUAP-2272</v>
      </c>
      <c r="E3049" t="s">
        <v>3037</v>
      </c>
      <c r="F3049" s="44" t="s">
        <v>180</v>
      </c>
      <c r="G3049" s="44" t="s">
        <v>265</v>
      </c>
      <c r="H3049" t="s">
        <v>2911</v>
      </c>
      <c r="I3049" t="s">
        <v>2912</v>
      </c>
      <c r="J3049" s="2">
        <v>500907</v>
      </c>
      <c r="K3049" t="str">
        <f t="shared" si="95"/>
        <v>5009</v>
      </c>
      <c r="L3049" t="s">
        <v>3044</v>
      </c>
      <c r="M3049" t="s">
        <v>349</v>
      </c>
      <c r="N3049"/>
      <c r="O3049" t="s">
        <v>265</v>
      </c>
      <c r="P3049">
        <v>6</v>
      </c>
      <c r="Q3049">
        <v>1</v>
      </c>
      <c r="R3049">
        <v>2060</v>
      </c>
      <c r="S3049">
        <v>1</v>
      </c>
      <c r="T3049">
        <v>2</v>
      </c>
      <c r="U3049">
        <v>0</v>
      </c>
      <c r="V3049">
        <v>0</v>
      </c>
      <c r="AB3049" t="s">
        <v>282</v>
      </c>
      <c r="AC3049" t="s">
        <v>282</v>
      </c>
    </row>
    <row r="3050" spans="1:29" x14ac:dyDescent="0.25">
      <c r="A3050">
        <v>200609</v>
      </c>
      <c r="B3050" t="s">
        <v>2999</v>
      </c>
      <c r="C3050" s="8">
        <v>2283</v>
      </c>
      <c r="D3050" s="8" t="str">
        <f t="shared" si="94"/>
        <v>MUAP-2283</v>
      </c>
      <c r="E3050" t="s">
        <v>3039</v>
      </c>
      <c r="F3050" s="44" t="s">
        <v>180</v>
      </c>
      <c r="G3050" s="44" t="s">
        <v>265</v>
      </c>
      <c r="H3050" t="s">
        <v>2911</v>
      </c>
      <c r="I3050" t="s">
        <v>2912</v>
      </c>
      <c r="J3050" s="2">
        <v>500908</v>
      </c>
      <c r="K3050" t="str">
        <f t="shared" si="95"/>
        <v>5009</v>
      </c>
      <c r="L3050" t="s">
        <v>3045</v>
      </c>
      <c r="M3050" t="s">
        <v>349</v>
      </c>
      <c r="N3050"/>
      <c r="O3050" t="s">
        <v>265</v>
      </c>
      <c r="P3050">
        <v>6</v>
      </c>
      <c r="Q3050">
        <v>1</v>
      </c>
      <c r="R3050">
        <v>2060</v>
      </c>
      <c r="S3050">
        <v>1</v>
      </c>
      <c r="T3050">
        <v>2</v>
      </c>
      <c r="U3050">
        <v>0</v>
      </c>
      <c r="V3050">
        <v>0</v>
      </c>
      <c r="AA3050" t="s">
        <v>351</v>
      </c>
      <c r="AB3050" t="s">
        <v>282</v>
      </c>
      <c r="AC3050" t="s">
        <v>282</v>
      </c>
    </row>
    <row r="3051" spans="1:29" x14ac:dyDescent="0.25">
      <c r="A3051">
        <v>200609</v>
      </c>
      <c r="B3051" t="s">
        <v>2999</v>
      </c>
      <c r="C3051" s="8">
        <v>2284</v>
      </c>
      <c r="D3051" s="8" t="str">
        <f t="shared" si="94"/>
        <v>MUAP-2284</v>
      </c>
      <c r="E3051" t="s">
        <v>3039</v>
      </c>
      <c r="F3051" s="44" t="s">
        <v>180</v>
      </c>
      <c r="G3051" s="44" t="s">
        <v>265</v>
      </c>
      <c r="H3051" t="s">
        <v>2911</v>
      </c>
      <c r="I3051" t="s">
        <v>2912</v>
      </c>
      <c r="J3051" s="2">
        <v>500908</v>
      </c>
      <c r="K3051" t="str">
        <f t="shared" si="95"/>
        <v>5009</v>
      </c>
      <c r="L3051" t="s">
        <v>3045</v>
      </c>
      <c r="M3051" t="s">
        <v>349</v>
      </c>
      <c r="N3051"/>
      <c r="O3051" t="s">
        <v>265</v>
      </c>
      <c r="P3051">
        <v>6</v>
      </c>
      <c r="Q3051">
        <v>1</v>
      </c>
      <c r="R3051">
        <v>2060</v>
      </c>
      <c r="S3051">
        <v>1</v>
      </c>
      <c r="T3051">
        <v>2</v>
      </c>
      <c r="U3051">
        <v>0</v>
      </c>
      <c r="V3051">
        <v>0</v>
      </c>
      <c r="AA3051" t="s">
        <v>351</v>
      </c>
      <c r="AB3051" t="s">
        <v>282</v>
      </c>
      <c r="AC3051" t="s">
        <v>282</v>
      </c>
    </row>
    <row r="3052" spans="1:29" x14ac:dyDescent="0.25">
      <c r="A3052">
        <v>200609</v>
      </c>
      <c r="B3052" t="s">
        <v>2999</v>
      </c>
      <c r="C3052" s="8">
        <v>2289</v>
      </c>
      <c r="D3052" s="8" t="str">
        <f t="shared" si="94"/>
        <v>MUAP-2289</v>
      </c>
      <c r="E3052" t="s">
        <v>3043</v>
      </c>
      <c r="F3052" s="44" t="s">
        <v>180</v>
      </c>
      <c r="G3052" s="44" t="s">
        <v>265</v>
      </c>
      <c r="H3052" t="s">
        <v>2911</v>
      </c>
      <c r="I3052" t="s">
        <v>2912</v>
      </c>
      <c r="J3052" s="2">
        <v>500911</v>
      </c>
      <c r="K3052" t="str">
        <f t="shared" si="95"/>
        <v>5009</v>
      </c>
      <c r="L3052" t="s">
        <v>3003</v>
      </c>
      <c r="M3052" t="s">
        <v>349</v>
      </c>
      <c r="N3052"/>
      <c r="O3052" t="s">
        <v>265</v>
      </c>
      <c r="P3052">
        <v>6</v>
      </c>
      <c r="Q3052">
        <v>1</v>
      </c>
      <c r="R3052">
        <v>2060</v>
      </c>
      <c r="S3052">
        <v>1</v>
      </c>
      <c r="T3052">
        <v>2</v>
      </c>
      <c r="U3052">
        <v>0</v>
      </c>
      <c r="V3052">
        <v>0</v>
      </c>
      <c r="AA3052" t="s">
        <v>351</v>
      </c>
      <c r="AB3052" t="s">
        <v>282</v>
      </c>
      <c r="AC3052" t="s">
        <v>282</v>
      </c>
    </row>
    <row r="3053" spans="1:29" x14ac:dyDescent="0.25">
      <c r="A3053">
        <v>200609</v>
      </c>
      <c r="B3053" t="s">
        <v>2999</v>
      </c>
      <c r="C3053" s="8">
        <v>2290</v>
      </c>
      <c r="D3053" s="8" t="str">
        <f t="shared" si="94"/>
        <v>MUAP-2290</v>
      </c>
      <c r="E3053" t="s">
        <v>3043</v>
      </c>
      <c r="F3053" s="44" t="s">
        <v>180</v>
      </c>
      <c r="G3053" s="44" t="s">
        <v>265</v>
      </c>
      <c r="H3053" t="s">
        <v>2911</v>
      </c>
      <c r="I3053" t="s">
        <v>2912</v>
      </c>
      <c r="J3053" s="2">
        <v>500911</v>
      </c>
      <c r="K3053" t="str">
        <f t="shared" si="95"/>
        <v>5009</v>
      </c>
      <c r="L3053" t="s">
        <v>3003</v>
      </c>
      <c r="M3053" t="s">
        <v>349</v>
      </c>
      <c r="N3053"/>
      <c r="O3053" t="s">
        <v>265</v>
      </c>
      <c r="P3053">
        <v>6</v>
      </c>
      <c r="Q3053">
        <v>1</v>
      </c>
      <c r="R3053">
        <v>2060</v>
      </c>
      <c r="S3053">
        <v>1</v>
      </c>
      <c r="T3053">
        <v>2</v>
      </c>
      <c r="U3053">
        <v>0</v>
      </c>
      <c r="V3053">
        <v>0</v>
      </c>
      <c r="AA3053" t="s">
        <v>351</v>
      </c>
      <c r="AB3053" t="s">
        <v>282</v>
      </c>
      <c r="AC3053" t="s">
        <v>282</v>
      </c>
    </row>
    <row r="3054" spans="1:29" x14ac:dyDescent="0.25">
      <c r="A3054">
        <v>202309</v>
      </c>
      <c r="B3054" t="s">
        <v>2999</v>
      </c>
      <c r="C3054" s="8">
        <v>2303</v>
      </c>
      <c r="D3054" s="8" t="str">
        <f t="shared" si="94"/>
        <v>MUAP-2303</v>
      </c>
      <c r="E3054" t="s">
        <v>3002</v>
      </c>
      <c r="F3054" s="44" t="s">
        <v>180</v>
      </c>
      <c r="G3054" s="44" t="s">
        <v>265</v>
      </c>
      <c r="H3054" t="s">
        <v>2911</v>
      </c>
      <c r="I3054" t="s">
        <v>2912</v>
      </c>
      <c r="J3054" s="2">
        <v>500903</v>
      </c>
      <c r="K3054" t="str">
        <f t="shared" si="95"/>
        <v>5009</v>
      </c>
      <c r="L3054" t="s">
        <v>3001</v>
      </c>
      <c r="N3054"/>
      <c r="O3054" t="s">
        <v>265</v>
      </c>
    </row>
    <row r="3055" spans="1:29" x14ac:dyDescent="0.25">
      <c r="A3055">
        <v>202309</v>
      </c>
      <c r="B3055" t="s">
        <v>2999</v>
      </c>
      <c r="C3055" s="8">
        <v>2304</v>
      </c>
      <c r="D3055" s="8" t="str">
        <f t="shared" si="94"/>
        <v>MUAP-2304</v>
      </c>
      <c r="E3055" t="s">
        <v>3002</v>
      </c>
      <c r="F3055" s="44" t="s">
        <v>180</v>
      </c>
      <c r="G3055" s="44" t="s">
        <v>265</v>
      </c>
      <c r="H3055" t="s">
        <v>2911</v>
      </c>
      <c r="I3055" t="s">
        <v>2912</v>
      </c>
      <c r="J3055" s="2">
        <v>500903</v>
      </c>
      <c r="K3055" t="str">
        <f t="shared" si="95"/>
        <v>5009</v>
      </c>
      <c r="L3055" t="s">
        <v>3001</v>
      </c>
      <c r="N3055"/>
      <c r="O3055" t="s">
        <v>265</v>
      </c>
    </row>
    <row r="3056" spans="1:29" x14ac:dyDescent="0.25">
      <c r="A3056">
        <v>202309</v>
      </c>
      <c r="B3056" t="s">
        <v>2999</v>
      </c>
      <c r="C3056" s="8">
        <v>2307</v>
      </c>
      <c r="D3056" s="8" t="str">
        <f t="shared" si="94"/>
        <v>MUAP-2307</v>
      </c>
      <c r="E3056" t="s">
        <v>3049</v>
      </c>
      <c r="F3056" s="44" t="s">
        <v>180</v>
      </c>
      <c r="G3056" s="44" t="s">
        <v>265</v>
      </c>
      <c r="H3056" t="s">
        <v>2911</v>
      </c>
      <c r="I3056" t="s">
        <v>2912</v>
      </c>
      <c r="J3056" s="2">
        <v>500903</v>
      </c>
      <c r="K3056" t="str">
        <f t="shared" si="95"/>
        <v>5009</v>
      </c>
      <c r="L3056" t="s">
        <v>3001</v>
      </c>
      <c r="N3056"/>
      <c r="O3056" t="s">
        <v>265</v>
      </c>
    </row>
    <row r="3057" spans="1:15" x14ac:dyDescent="0.25">
      <c r="A3057">
        <v>202309</v>
      </c>
      <c r="B3057" t="s">
        <v>2999</v>
      </c>
      <c r="C3057" s="8">
        <v>2308</v>
      </c>
      <c r="D3057" s="8" t="str">
        <f t="shared" si="94"/>
        <v>MUAP-2308</v>
      </c>
      <c r="E3057" t="s">
        <v>3005</v>
      </c>
      <c r="F3057" s="44" t="s">
        <v>180</v>
      </c>
      <c r="G3057" s="44" t="s">
        <v>265</v>
      </c>
      <c r="H3057" t="s">
        <v>2911</v>
      </c>
      <c r="I3057" t="s">
        <v>2912</v>
      </c>
      <c r="J3057" s="2">
        <v>500903</v>
      </c>
      <c r="K3057" t="str">
        <f t="shared" si="95"/>
        <v>5009</v>
      </c>
      <c r="L3057" t="s">
        <v>3001</v>
      </c>
      <c r="N3057"/>
      <c r="O3057" t="s">
        <v>265</v>
      </c>
    </row>
    <row r="3058" spans="1:15" x14ac:dyDescent="0.25">
      <c r="A3058">
        <v>202309</v>
      </c>
      <c r="B3058" t="s">
        <v>2999</v>
      </c>
      <c r="C3058" s="8">
        <v>2311</v>
      </c>
      <c r="D3058" s="8" t="str">
        <f t="shared" si="94"/>
        <v>MUAP-2311</v>
      </c>
      <c r="E3058" t="s">
        <v>3007</v>
      </c>
      <c r="F3058" s="44" t="s">
        <v>180</v>
      </c>
      <c r="G3058" s="44" t="s">
        <v>265</v>
      </c>
      <c r="H3058" t="s">
        <v>2911</v>
      </c>
      <c r="I3058" t="s">
        <v>2912</v>
      </c>
      <c r="J3058" s="2">
        <v>500903</v>
      </c>
      <c r="K3058" t="str">
        <f t="shared" si="95"/>
        <v>5009</v>
      </c>
      <c r="L3058" t="s">
        <v>3001</v>
      </c>
      <c r="N3058"/>
      <c r="O3058" t="s">
        <v>265</v>
      </c>
    </row>
    <row r="3059" spans="1:15" x14ac:dyDescent="0.25">
      <c r="A3059">
        <v>202309</v>
      </c>
      <c r="B3059" t="s">
        <v>2999</v>
      </c>
      <c r="C3059" s="8">
        <v>2312</v>
      </c>
      <c r="D3059" s="8" t="str">
        <f t="shared" si="94"/>
        <v>MUAP-2312</v>
      </c>
      <c r="E3059" t="s">
        <v>3007</v>
      </c>
      <c r="F3059" s="44" t="s">
        <v>180</v>
      </c>
      <c r="G3059" s="44" t="s">
        <v>265</v>
      </c>
      <c r="H3059" t="s">
        <v>2911</v>
      </c>
      <c r="I3059" t="s">
        <v>2912</v>
      </c>
      <c r="J3059" s="2">
        <v>500903</v>
      </c>
      <c r="K3059" t="str">
        <f t="shared" si="95"/>
        <v>5009</v>
      </c>
      <c r="L3059" t="s">
        <v>3001</v>
      </c>
      <c r="N3059"/>
      <c r="O3059" t="s">
        <v>265</v>
      </c>
    </row>
    <row r="3060" spans="1:15" x14ac:dyDescent="0.25">
      <c r="A3060">
        <v>202309</v>
      </c>
      <c r="B3060" t="s">
        <v>2999</v>
      </c>
      <c r="C3060" s="8">
        <v>2315</v>
      </c>
      <c r="D3060" s="8" t="str">
        <f t="shared" si="94"/>
        <v>MUAP-2315</v>
      </c>
      <c r="E3060" t="s">
        <v>3009</v>
      </c>
      <c r="F3060" s="44" t="s">
        <v>180</v>
      </c>
      <c r="G3060" s="44" t="s">
        <v>265</v>
      </c>
      <c r="H3060" t="s">
        <v>2911</v>
      </c>
      <c r="I3060" t="s">
        <v>2912</v>
      </c>
      <c r="J3060" s="2">
        <v>500903</v>
      </c>
      <c r="K3060" t="str">
        <f t="shared" si="95"/>
        <v>5009</v>
      </c>
      <c r="L3060" t="s">
        <v>3001</v>
      </c>
      <c r="N3060"/>
      <c r="O3060" t="s">
        <v>265</v>
      </c>
    </row>
    <row r="3061" spans="1:15" x14ac:dyDescent="0.25">
      <c r="A3061">
        <v>202309</v>
      </c>
      <c r="B3061" t="s">
        <v>2999</v>
      </c>
      <c r="C3061" s="8">
        <v>2316</v>
      </c>
      <c r="D3061" s="8" t="str">
        <f t="shared" si="94"/>
        <v>MUAP-2316</v>
      </c>
      <c r="E3061" t="s">
        <v>3009</v>
      </c>
      <c r="F3061" s="44" t="s">
        <v>180</v>
      </c>
      <c r="G3061" s="44" t="s">
        <v>265</v>
      </c>
      <c r="H3061" t="s">
        <v>2911</v>
      </c>
      <c r="I3061" t="s">
        <v>2912</v>
      </c>
      <c r="J3061" s="2">
        <v>500903</v>
      </c>
      <c r="K3061" t="str">
        <f t="shared" si="95"/>
        <v>5009</v>
      </c>
      <c r="L3061" t="s">
        <v>3001</v>
      </c>
      <c r="N3061"/>
      <c r="O3061" t="s">
        <v>265</v>
      </c>
    </row>
    <row r="3062" spans="1:15" x14ac:dyDescent="0.25">
      <c r="A3062">
        <v>202309</v>
      </c>
      <c r="B3062" t="s">
        <v>2999</v>
      </c>
      <c r="C3062" s="8">
        <v>2319</v>
      </c>
      <c r="D3062" s="8" t="str">
        <f t="shared" si="94"/>
        <v>MUAP-2319</v>
      </c>
      <c r="E3062" t="s">
        <v>3011</v>
      </c>
      <c r="F3062" s="44" t="s">
        <v>180</v>
      </c>
      <c r="G3062" s="44" t="s">
        <v>265</v>
      </c>
      <c r="H3062" t="s">
        <v>2911</v>
      </c>
      <c r="I3062" t="s">
        <v>2912</v>
      </c>
      <c r="J3062" s="2">
        <v>500903</v>
      </c>
      <c r="K3062" t="str">
        <f t="shared" si="95"/>
        <v>5009</v>
      </c>
      <c r="L3062" t="s">
        <v>3001</v>
      </c>
      <c r="N3062"/>
      <c r="O3062" t="s">
        <v>265</v>
      </c>
    </row>
    <row r="3063" spans="1:15" x14ac:dyDescent="0.25">
      <c r="A3063">
        <v>202309</v>
      </c>
      <c r="B3063" t="s">
        <v>2999</v>
      </c>
      <c r="C3063" s="8">
        <v>2320</v>
      </c>
      <c r="D3063" s="8" t="str">
        <f t="shared" si="94"/>
        <v>MUAP-2320</v>
      </c>
      <c r="E3063" t="s">
        <v>3011</v>
      </c>
      <c r="F3063" s="44" t="s">
        <v>180</v>
      </c>
      <c r="G3063" s="44" t="s">
        <v>265</v>
      </c>
      <c r="H3063" t="s">
        <v>2911</v>
      </c>
      <c r="I3063" t="s">
        <v>2912</v>
      </c>
      <c r="J3063" s="2">
        <v>500903</v>
      </c>
      <c r="K3063" t="str">
        <f t="shared" si="95"/>
        <v>5009</v>
      </c>
      <c r="L3063" t="s">
        <v>3001</v>
      </c>
      <c r="N3063"/>
      <c r="O3063" t="s">
        <v>265</v>
      </c>
    </row>
    <row r="3064" spans="1:15" x14ac:dyDescent="0.25">
      <c r="A3064">
        <v>202309</v>
      </c>
      <c r="B3064" t="s">
        <v>2999</v>
      </c>
      <c r="C3064" s="8">
        <v>2323</v>
      </c>
      <c r="D3064" s="8" t="str">
        <f t="shared" si="94"/>
        <v>MUAP-2323</v>
      </c>
      <c r="E3064" t="s">
        <v>3013</v>
      </c>
      <c r="F3064" s="44" t="s">
        <v>180</v>
      </c>
      <c r="G3064" s="44" t="s">
        <v>265</v>
      </c>
      <c r="H3064" t="s">
        <v>2911</v>
      </c>
      <c r="I3064" t="s">
        <v>2912</v>
      </c>
      <c r="J3064" s="2">
        <v>500903</v>
      </c>
      <c r="K3064" t="str">
        <f t="shared" si="95"/>
        <v>5009</v>
      </c>
      <c r="L3064" t="s">
        <v>3001</v>
      </c>
      <c r="N3064"/>
      <c r="O3064" t="s">
        <v>265</v>
      </c>
    </row>
    <row r="3065" spans="1:15" x14ac:dyDescent="0.25">
      <c r="A3065">
        <v>202309</v>
      </c>
      <c r="B3065" t="s">
        <v>2999</v>
      </c>
      <c r="C3065" s="8">
        <v>2324</v>
      </c>
      <c r="D3065" s="8" t="str">
        <f t="shared" si="94"/>
        <v>MUAP-2324</v>
      </c>
      <c r="E3065" t="s">
        <v>3013</v>
      </c>
      <c r="F3065" s="44" t="s">
        <v>180</v>
      </c>
      <c r="G3065" s="44" t="s">
        <v>265</v>
      </c>
      <c r="H3065" t="s">
        <v>2911</v>
      </c>
      <c r="I3065" t="s">
        <v>2912</v>
      </c>
      <c r="J3065" s="2">
        <v>500903</v>
      </c>
      <c r="K3065" t="str">
        <f t="shared" si="95"/>
        <v>5009</v>
      </c>
      <c r="L3065" t="s">
        <v>3001</v>
      </c>
      <c r="N3065"/>
      <c r="O3065" t="s">
        <v>265</v>
      </c>
    </row>
    <row r="3066" spans="1:15" x14ac:dyDescent="0.25">
      <c r="A3066">
        <v>202309</v>
      </c>
      <c r="B3066" t="s">
        <v>2999</v>
      </c>
      <c r="C3066" s="8">
        <v>2327</v>
      </c>
      <c r="D3066" s="8" t="str">
        <f t="shared" si="94"/>
        <v>MUAP-2327</v>
      </c>
      <c r="E3066" t="s">
        <v>3015</v>
      </c>
      <c r="F3066" s="44" t="s">
        <v>180</v>
      </c>
      <c r="G3066" s="44" t="s">
        <v>265</v>
      </c>
      <c r="H3066" t="s">
        <v>2911</v>
      </c>
      <c r="I3066" t="s">
        <v>2912</v>
      </c>
      <c r="J3066" s="2">
        <v>500903</v>
      </c>
      <c r="K3066" t="str">
        <f t="shared" si="95"/>
        <v>5009</v>
      </c>
      <c r="L3066" t="s">
        <v>3001</v>
      </c>
      <c r="N3066"/>
      <c r="O3066" t="s">
        <v>265</v>
      </c>
    </row>
    <row r="3067" spans="1:15" x14ac:dyDescent="0.25">
      <c r="A3067">
        <v>202309</v>
      </c>
      <c r="B3067" t="s">
        <v>2999</v>
      </c>
      <c r="C3067" s="8">
        <v>2328</v>
      </c>
      <c r="D3067" s="8" t="str">
        <f t="shared" si="94"/>
        <v>MUAP-2328</v>
      </c>
      <c r="E3067" t="s">
        <v>3015</v>
      </c>
      <c r="F3067" s="44" t="s">
        <v>180</v>
      </c>
      <c r="G3067" s="44" t="s">
        <v>265</v>
      </c>
      <c r="H3067" t="s">
        <v>2911</v>
      </c>
      <c r="I3067" t="s">
        <v>2912</v>
      </c>
      <c r="J3067" s="2">
        <v>500903</v>
      </c>
      <c r="K3067" t="str">
        <f t="shared" si="95"/>
        <v>5009</v>
      </c>
      <c r="L3067" t="s">
        <v>3001</v>
      </c>
      <c r="N3067"/>
      <c r="O3067" t="s">
        <v>265</v>
      </c>
    </row>
    <row r="3068" spans="1:15" x14ac:dyDescent="0.25">
      <c r="A3068">
        <v>202309</v>
      </c>
      <c r="B3068" t="s">
        <v>2999</v>
      </c>
      <c r="C3068" s="8">
        <v>2331</v>
      </c>
      <c r="D3068" s="8" t="str">
        <f t="shared" si="94"/>
        <v>MUAP-2331</v>
      </c>
      <c r="E3068" t="s">
        <v>3017</v>
      </c>
      <c r="F3068" s="44" t="s">
        <v>180</v>
      </c>
      <c r="G3068" s="44" t="s">
        <v>265</v>
      </c>
      <c r="H3068" t="s">
        <v>2911</v>
      </c>
      <c r="I3068" t="s">
        <v>2912</v>
      </c>
      <c r="J3068" s="2">
        <v>500903</v>
      </c>
      <c r="K3068" t="str">
        <f t="shared" si="95"/>
        <v>5009</v>
      </c>
      <c r="L3068" t="s">
        <v>3001</v>
      </c>
      <c r="N3068"/>
      <c r="O3068" t="s">
        <v>265</v>
      </c>
    </row>
    <row r="3069" spans="1:15" x14ac:dyDescent="0.25">
      <c r="A3069">
        <v>202309</v>
      </c>
      <c r="B3069" t="s">
        <v>2999</v>
      </c>
      <c r="C3069" s="8">
        <v>2332</v>
      </c>
      <c r="D3069" s="8" t="str">
        <f t="shared" si="94"/>
        <v>MUAP-2332</v>
      </c>
      <c r="E3069" t="s">
        <v>3017</v>
      </c>
      <c r="F3069" s="44" t="s">
        <v>180</v>
      </c>
      <c r="G3069" s="44" t="s">
        <v>265</v>
      </c>
      <c r="H3069" t="s">
        <v>2911</v>
      </c>
      <c r="I3069" t="s">
        <v>2912</v>
      </c>
      <c r="J3069" s="2">
        <v>500903</v>
      </c>
      <c r="K3069" t="str">
        <f t="shared" si="95"/>
        <v>5009</v>
      </c>
      <c r="L3069" t="s">
        <v>3001</v>
      </c>
      <c r="N3069"/>
      <c r="O3069" t="s">
        <v>265</v>
      </c>
    </row>
    <row r="3070" spans="1:15" x14ac:dyDescent="0.25">
      <c r="A3070">
        <v>202309</v>
      </c>
      <c r="B3070" t="s">
        <v>2999</v>
      </c>
      <c r="C3070" s="8">
        <v>2335</v>
      </c>
      <c r="D3070" s="8" t="str">
        <f t="shared" si="94"/>
        <v>MUAP-2335</v>
      </c>
      <c r="E3070" t="s">
        <v>3019</v>
      </c>
      <c r="F3070" s="44" t="s">
        <v>180</v>
      </c>
      <c r="G3070" s="44" t="s">
        <v>265</v>
      </c>
      <c r="H3070" t="s">
        <v>2911</v>
      </c>
      <c r="I3070" t="s">
        <v>2912</v>
      </c>
      <c r="J3070" s="2">
        <v>500903</v>
      </c>
      <c r="K3070" t="str">
        <f t="shared" si="95"/>
        <v>5009</v>
      </c>
      <c r="L3070" t="s">
        <v>3001</v>
      </c>
      <c r="N3070"/>
      <c r="O3070" t="s">
        <v>265</v>
      </c>
    </row>
    <row r="3071" spans="1:15" x14ac:dyDescent="0.25">
      <c r="A3071">
        <v>202309</v>
      </c>
      <c r="B3071" t="s">
        <v>2999</v>
      </c>
      <c r="C3071" s="8">
        <v>2336</v>
      </c>
      <c r="D3071" s="8" t="str">
        <f t="shared" si="94"/>
        <v>MUAP-2336</v>
      </c>
      <c r="E3071" t="s">
        <v>3019</v>
      </c>
      <c r="F3071" s="44" t="s">
        <v>180</v>
      </c>
      <c r="G3071" s="44" t="s">
        <v>265</v>
      </c>
      <c r="H3071" t="s">
        <v>2911</v>
      </c>
      <c r="I3071" t="s">
        <v>2912</v>
      </c>
      <c r="J3071" s="2">
        <v>500903</v>
      </c>
      <c r="K3071" t="str">
        <f t="shared" si="95"/>
        <v>5009</v>
      </c>
      <c r="L3071" t="s">
        <v>3001</v>
      </c>
      <c r="N3071"/>
      <c r="O3071" t="s">
        <v>265</v>
      </c>
    </row>
    <row r="3072" spans="1:15" x14ac:dyDescent="0.25">
      <c r="A3072">
        <v>202309</v>
      </c>
      <c r="B3072" t="s">
        <v>2999</v>
      </c>
      <c r="C3072" s="8">
        <v>2339</v>
      </c>
      <c r="D3072" s="8" t="str">
        <f t="shared" si="94"/>
        <v>MUAP-2339</v>
      </c>
      <c r="E3072" t="s">
        <v>3021</v>
      </c>
      <c r="F3072" s="44" t="s">
        <v>180</v>
      </c>
      <c r="G3072" s="44" t="s">
        <v>265</v>
      </c>
      <c r="H3072" t="s">
        <v>2911</v>
      </c>
      <c r="I3072" t="s">
        <v>2912</v>
      </c>
      <c r="J3072" s="2">
        <v>500903</v>
      </c>
      <c r="K3072" t="str">
        <f t="shared" si="95"/>
        <v>5009</v>
      </c>
      <c r="L3072" t="s">
        <v>3001</v>
      </c>
      <c r="N3072"/>
      <c r="O3072" t="s">
        <v>265</v>
      </c>
    </row>
    <row r="3073" spans="1:15" x14ac:dyDescent="0.25">
      <c r="A3073">
        <v>202309</v>
      </c>
      <c r="B3073" t="s">
        <v>2999</v>
      </c>
      <c r="C3073" s="8">
        <v>2340</v>
      </c>
      <c r="D3073" s="8" t="str">
        <f t="shared" si="94"/>
        <v>MUAP-2340</v>
      </c>
      <c r="E3073" t="s">
        <v>3021</v>
      </c>
      <c r="F3073" s="44" t="s">
        <v>180</v>
      </c>
      <c r="G3073" s="44" t="s">
        <v>265</v>
      </c>
      <c r="H3073" t="s">
        <v>2911</v>
      </c>
      <c r="I3073" t="s">
        <v>2912</v>
      </c>
      <c r="J3073" s="2">
        <v>500903</v>
      </c>
      <c r="K3073" t="str">
        <f t="shared" si="95"/>
        <v>5009</v>
      </c>
      <c r="L3073" t="s">
        <v>3001</v>
      </c>
      <c r="N3073"/>
      <c r="O3073" t="s">
        <v>265</v>
      </c>
    </row>
    <row r="3074" spans="1:15" x14ac:dyDescent="0.25">
      <c r="A3074">
        <v>202309</v>
      </c>
      <c r="B3074" t="s">
        <v>2999</v>
      </c>
      <c r="C3074" s="8">
        <v>2343</v>
      </c>
      <c r="D3074" s="8" t="str">
        <f t="shared" ref="D3074:D3137" si="96">B3074&amp;"-"&amp;C3074</f>
        <v>MUAP-2343</v>
      </c>
      <c r="E3074" t="s">
        <v>3023</v>
      </c>
      <c r="F3074" s="44" t="s">
        <v>180</v>
      </c>
      <c r="G3074" s="44" t="s">
        <v>265</v>
      </c>
      <c r="H3074" t="s">
        <v>2911</v>
      </c>
      <c r="I3074" t="s">
        <v>2912</v>
      </c>
      <c r="J3074" s="2">
        <v>500903</v>
      </c>
      <c r="K3074" t="str">
        <f t="shared" ref="K3074:K3137" si="97">LEFT(J3074, 4)</f>
        <v>5009</v>
      </c>
      <c r="L3074" t="s">
        <v>3001</v>
      </c>
      <c r="N3074"/>
      <c r="O3074" t="s">
        <v>265</v>
      </c>
    </row>
    <row r="3075" spans="1:15" x14ac:dyDescent="0.25">
      <c r="A3075">
        <v>202309</v>
      </c>
      <c r="B3075" t="s">
        <v>2999</v>
      </c>
      <c r="C3075" s="8">
        <v>2344</v>
      </c>
      <c r="D3075" s="8" t="str">
        <f t="shared" si="96"/>
        <v>MUAP-2344</v>
      </c>
      <c r="E3075" t="s">
        <v>3023</v>
      </c>
      <c r="F3075" s="44" t="s">
        <v>180</v>
      </c>
      <c r="G3075" s="44" t="s">
        <v>265</v>
      </c>
      <c r="H3075" t="s">
        <v>2911</v>
      </c>
      <c r="I3075" t="s">
        <v>2912</v>
      </c>
      <c r="J3075" s="2">
        <v>500903</v>
      </c>
      <c r="K3075" t="str">
        <f t="shared" si="97"/>
        <v>5009</v>
      </c>
      <c r="L3075" t="s">
        <v>3001</v>
      </c>
      <c r="N3075"/>
      <c r="O3075" t="s">
        <v>265</v>
      </c>
    </row>
    <row r="3076" spans="1:15" x14ac:dyDescent="0.25">
      <c r="A3076">
        <v>202309</v>
      </c>
      <c r="B3076" t="s">
        <v>2999</v>
      </c>
      <c r="C3076" s="8">
        <v>2347</v>
      </c>
      <c r="D3076" s="8" t="str">
        <f t="shared" si="96"/>
        <v>MUAP-2347</v>
      </c>
      <c r="E3076" t="s">
        <v>3025</v>
      </c>
      <c r="F3076" s="44" t="s">
        <v>180</v>
      </c>
      <c r="G3076" s="44" t="s">
        <v>265</v>
      </c>
      <c r="H3076" t="s">
        <v>2911</v>
      </c>
      <c r="I3076" t="s">
        <v>2912</v>
      </c>
      <c r="J3076" s="2">
        <v>500903</v>
      </c>
      <c r="K3076" t="str">
        <f t="shared" si="97"/>
        <v>5009</v>
      </c>
      <c r="L3076" t="s">
        <v>3001</v>
      </c>
      <c r="N3076"/>
      <c r="O3076" t="s">
        <v>265</v>
      </c>
    </row>
    <row r="3077" spans="1:15" x14ac:dyDescent="0.25">
      <c r="A3077">
        <v>202309</v>
      </c>
      <c r="B3077" t="s">
        <v>2999</v>
      </c>
      <c r="C3077" s="8">
        <v>2348</v>
      </c>
      <c r="D3077" s="8" t="str">
        <f t="shared" si="96"/>
        <v>MUAP-2348</v>
      </c>
      <c r="E3077" t="s">
        <v>3025</v>
      </c>
      <c r="F3077" s="44" t="s">
        <v>180</v>
      </c>
      <c r="G3077" s="44" t="s">
        <v>265</v>
      </c>
      <c r="H3077" t="s">
        <v>2911</v>
      </c>
      <c r="I3077" t="s">
        <v>2912</v>
      </c>
      <c r="J3077" s="2">
        <v>500903</v>
      </c>
      <c r="K3077" t="str">
        <f t="shared" si="97"/>
        <v>5009</v>
      </c>
      <c r="L3077" t="s">
        <v>3001</v>
      </c>
      <c r="N3077"/>
      <c r="O3077" t="s">
        <v>265</v>
      </c>
    </row>
    <row r="3078" spans="1:15" x14ac:dyDescent="0.25">
      <c r="A3078">
        <v>202309</v>
      </c>
      <c r="B3078" t="s">
        <v>2999</v>
      </c>
      <c r="C3078" s="8">
        <v>2351</v>
      </c>
      <c r="D3078" s="8" t="str">
        <f t="shared" si="96"/>
        <v>MUAP-2351</v>
      </c>
      <c r="E3078" t="s">
        <v>3027</v>
      </c>
      <c r="F3078" s="44" t="s">
        <v>180</v>
      </c>
      <c r="G3078" s="44" t="s">
        <v>265</v>
      </c>
      <c r="H3078" t="s">
        <v>2911</v>
      </c>
      <c r="I3078" t="s">
        <v>2912</v>
      </c>
      <c r="J3078" s="2">
        <v>500903</v>
      </c>
      <c r="K3078" t="str">
        <f t="shared" si="97"/>
        <v>5009</v>
      </c>
      <c r="L3078" t="s">
        <v>3001</v>
      </c>
      <c r="N3078"/>
      <c r="O3078" t="s">
        <v>265</v>
      </c>
    </row>
    <row r="3079" spans="1:15" x14ac:dyDescent="0.25">
      <c r="A3079">
        <v>202309</v>
      </c>
      <c r="B3079" t="s">
        <v>2999</v>
      </c>
      <c r="C3079" s="8">
        <v>2352</v>
      </c>
      <c r="D3079" s="8" t="str">
        <f t="shared" si="96"/>
        <v>MUAP-2352</v>
      </c>
      <c r="E3079" t="s">
        <v>3027</v>
      </c>
      <c r="F3079" s="44" t="s">
        <v>180</v>
      </c>
      <c r="G3079" s="44" t="s">
        <v>265</v>
      </c>
      <c r="H3079" t="s">
        <v>2911</v>
      </c>
      <c r="I3079" t="s">
        <v>2912</v>
      </c>
      <c r="J3079" s="2">
        <v>500903</v>
      </c>
      <c r="K3079" t="str">
        <f t="shared" si="97"/>
        <v>5009</v>
      </c>
      <c r="L3079" t="s">
        <v>3001</v>
      </c>
      <c r="N3079"/>
      <c r="O3079" t="s">
        <v>265</v>
      </c>
    </row>
    <row r="3080" spans="1:15" x14ac:dyDescent="0.25">
      <c r="A3080">
        <v>202309</v>
      </c>
      <c r="B3080" t="s">
        <v>2999</v>
      </c>
      <c r="C3080" s="8">
        <v>2355</v>
      </c>
      <c r="D3080" s="8" t="str">
        <f t="shared" si="96"/>
        <v>MUAP-2355</v>
      </c>
      <c r="E3080" t="s">
        <v>3029</v>
      </c>
      <c r="F3080" s="44" t="s">
        <v>180</v>
      </c>
      <c r="G3080" s="44" t="s">
        <v>265</v>
      </c>
      <c r="H3080" t="s">
        <v>2911</v>
      </c>
      <c r="I3080" t="s">
        <v>2912</v>
      </c>
      <c r="J3080" s="2">
        <v>500903</v>
      </c>
      <c r="K3080" t="str">
        <f t="shared" si="97"/>
        <v>5009</v>
      </c>
      <c r="L3080" t="s">
        <v>3001</v>
      </c>
      <c r="N3080"/>
      <c r="O3080" t="s">
        <v>265</v>
      </c>
    </row>
    <row r="3081" spans="1:15" x14ac:dyDescent="0.25">
      <c r="A3081">
        <v>202309</v>
      </c>
      <c r="B3081" t="s">
        <v>2999</v>
      </c>
      <c r="C3081" s="8">
        <v>2356</v>
      </c>
      <c r="D3081" s="8" t="str">
        <f t="shared" si="96"/>
        <v>MUAP-2356</v>
      </c>
      <c r="E3081" t="s">
        <v>3029</v>
      </c>
      <c r="F3081" s="44" t="s">
        <v>180</v>
      </c>
      <c r="G3081" s="44" t="s">
        <v>265</v>
      </c>
      <c r="H3081" t="s">
        <v>2911</v>
      </c>
      <c r="I3081" t="s">
        <v>2912</v>
      </c>
      <c r="J3081" s="2">
        <v>500903</v>
      </c>
      <c r="K3081" t="str">
        <f t="shared" si="97"/>
        <v>5009</v>
      </c>
      <c r="L3081" t="s">
        <v>3001</v>
      </c>
      <c r="N3081"/>
      <c r="O3081" t="s">
        <v>265</v>
      </c>
    </row>
    <row r="3082" spans="1:15" x14ac:dyDescent="0.25">
      <c r="A3082">
        <v>202309</v>
      </c>
      <c r="B3082" t="s">
        <v>2999</v>
      </c>
      <c r="C3082" s="8">
        <v>2359</v>
      </c>
      <c r="D3082" s="8" t="str">
        <f t="shared" si="96"/>
        <v>MUAP-2359</v>
      </c>
      <c r="E3082" t="s">
        <v>3031</v>
      </c>
      <c r="F3082" s="44" t="s">
        <v>180</v>
      </c>
      <c r="G3082" s="44" t="s">
        <v>265</v>
      </c>
      <c r="H3082" t="s">
        <v>2911</v>
      </c>
      <c r="I3082" t="s">
        <v>2912</v>
      </c>
      <c r="J3082" s="2">
        <v>500903</v>
      </c>
      <c r="K3082" t="str">
        <f t="shared" si="97"/>
        <v>5009</v>
      </c>
      <c r="L3082" t="s">
        <v>3001</v>
      </c>
      <c r="N3082"/>
      <c r="O3082" t="s">
        <v>265</v>
      </c>
    </row>
    <row r="3083" spans="1:15" x14ac:dyDescent="0.25">
      <c r="A3083">
        <v>202309</v>
      </c>
      <c r="B3083" t="s">
        <v>2999</v>
      </c>
      <c r="C3083" s="8">
        <v>2360</v>
      </c>
      <c r="D3083" s="8" t="str">
        <f t="shared" si="96"/>
        <v>MUAP-2360</v>
      </c>
      <c r="E3083" t="s">
        <v>3031</v>
      </c>
      <c r="F3083" s="44" t="s">
        <v>180</v>
      </c>
      <c r="G3083" s="44" t="s">
        <v>265</v>
      </c>
      <c r="H3083" t="s">
        <v>2911</v>
      </c>
      <c r="I3083" t="s">
        <v>2912</v>
      </c>
      <c r="J3083" s="2">
        <v>500903</v>
      </c>
      <c r="K3083" t="str">
        <f t="shared" si="97"/>
        <v>5009</v>
      </c>
      <c r="L3083" t="s">
        <v>3001</v>
      </c>
      <c r="N3083"/>
      <c r="O3083" t="s">
        <v>265</v>
      </c>
    </row>
    <row r="3084" spans="1:15" x14ac:dyDescent="0.25">
      <c r="A3084">
        <v>202309</v>
      </c>
      <c r="B3084" t="s">
        <v>2999</v>
      </c>
      <c r="C3084" s="8">
        <v>2363</v>
      </c>
      <c r="D3084" s="8" t="str">
        <f t="shared" si="96"/>
        <v>MUAP-2363</v>
      </c>
      <c r="E3084" t="s">
        <v>3033</v>
      </c>
      <c r="F3084" s="44" t="s">
        <v>180</v>
      </c>
      <c r="G3084" s="44" t="s">
        <v>265</v>
      </c>
      <c r="H3084" t="s">
        <v>2911</v>
      </c>
      <c r="I3084" t="s">
        <v>2912</v>
      </c>
      <c r="J3084" s="2">
        <v>500903</v>
      </c>
      <c r="K3084" t="str">
        <f t="shared" si="97"/>
        <v>5009</v>
      </c>
      <c r="L3084" t="s">
        <v>3001</v>
      </c>
      <c r="N3084"/>
      <c r="O3084" t="s">
        <v>265</v>
      </c>
    </row>
    <row r="3085" spans="1:15" x14ac:dyDescent="0.25">
      <c r="A3085">
        <v>202309</v>
      </c>
      <c r="B3085" t="s">
        <v>2999</v>
      </c>
      <c r="C3085" s="8">
        <v>2364</v>
      </c>
      <c r="D3085" s="8" t="str">
        <f t="shared" si="96"/>
        <v>MUAP-2364</v>
      </c>
      <c r="E3085" t="s">
        <v>3033</v>
      </c>
      <c r="F3085" s="44" t="s">
        <v>180</v>
      </c>
      <c r="G3085" s="44" t="s">
        <v>265</v>
      </c>
      <c r="H3085" t="s">
        <v>2911</v>
      </c>
      <c r="I3085" t="s">
        <v>2912</v>
      </c>
      <c r="J3085" s="2">
        <v>500903</v>
      </c>
      <c r="K3085" t="str">
        <f t="shared" si="97"/>
        <v>5009</v>
      </c>
      <c r="L3085" t="s">
        <v>3001</v>
      </c>
      <c r="N3085"/>
      <c r="O3085" t="s">
        <v>265</v>
      </c>
    </row>
    <row r="3086" spans="1:15" x14ac:dyDescent="0.25">
      <c r="A3086">
        <v>202309</v>
      </c>
      <c r="B3086" t="s">
        <v>2999</v>
      </c>
      <c r="C3086" s="8">
        <v>2367</v>
      </c>
      <c r="D3086" s="8" t="str">
        <f t="shared" si="96"/>
        <v>MUAP-2367</v>
      </c>
      <c r="E3086" t="s">
        <v>3035</v>
      </c>
      <c r="F3086" s="44" t="s">
        <v>180</v>
      </c>
      <c r="G3086" s="44" t="s">
        <v>265</v>
      </c>
      <c r="H3086" t="s">
        <v>2911</v>
      </c>
      <c r="I3086" t="s">
        <v>2912</v>
      </c>
      <c r="J3086" s="2">
        <v>500903</v>
      </c>
      <c r="K3086" t="str">
        <f t="shared" si="97"/>
        <v>5009</v>
      </c>
      <c r="L3086" t="s">
        <v>3001</v>
      </c>
      <c r="N3086"/>
      <c r="O3086" t="s">
        <v>265</v>
      </c>
    </row>
    <row r="3087" spans="1:15" x14ac:dyDescent="0.25">
      <c r="A3087">
        <v>202309</v>
      </c>
      <c r="B3087" t="s">
        <v>2999</v>
      </c>
      <c r="C3087" s="8">
        <v>2368</v>
      </c>
      <c r="D3087" s="8" t="str">
        <f t="shared" si="96"/>
        <v>MUAP-2368</v>
      </c>
      <c r="E3087" t="s">
        <v>3035</v>
      </c>
      <c r="F3087" s="44" t="s">
        <v>180</v>
      </c>
      <c r="G3087" s="44" t="s">
        <v>265</v>
      </c>
      <c r="H3087" t="s">
        <v>2911</v>
      </c>
      <c r="I3087" t="s">
        <v>2912</v>
      </c>
      <c r="J3087" s="2">
        <v>500903</v>
      </c>
      <c r="K3087" t="str">
        <f t="shared" si="97"/>
        <v>5009</v>
      </c>
      <c r="L3087" t="s">
        <v>3001</v>
      </c>
      <c r="N3087"/>
      <c r="O3087" t="s">
        <v>265</v>
      </c>
    </row>
    <row r="3088" spans="1:15" x14ac:dyDescent="0.25">
      <c r="A3088">
        <v>202309</v>
      </c>
      <c r="B3088" t="s">
        <v>2999</v>
      </c>
      <c r="C3088" s="8">
        <v>2371</v>
      </c>
      <c r="D3088" s="8" t="str">
        <f t="shared" si="96"/>
        <v>MUAP-2371</v>
      </c>
      <c r="E3088" t="s">
        <v>3037</v>
      </c>
      <c r="F3088" s="44" t="s">
        <v>180</v>
      </c>
      <c r="G3088" s="44" t="s">
        <v>265</v>
      </c>
      <c r="H3088" t="s">
        <v>2911</v>
      </c>
      <c r="I3088" t="s">
        <v>2912</v>
      </c>
      <c r="J3088" s="2">
        <v>500903</v>
      </c>
      <c r="K3088" t="str">
        <f t="shared" si="97"/>
        <v>5009</v>
      </c>
      <c r="L3088" t="s">
        <v>3001</v>
      </c>
      <c r="N3088"/>
      <c r="O3088" t="s">
        <v>265</v>
      </c>
    </row>
    <row r="3089" spans="1:15" x14ac:dyDescent="0.25">
      <c r="A3089">
        <v>202309</v>
      </c>
      <c r="B3089" t="s">
        <v>2999</v>
      </c>
      <c r="C3089" s="8">
        <v>2372</v>
      </c>
      <c r="D3089" s="8" t="str">
        <f t="shared" si="96"/>
        <v>MUAP-2372</v>
      </c>
      <c r="E3089" t="s">
        <v>3037</v>
      </c>
      <c r="F3089" s="44" t="s">
        <v>180</v>
      </c>
      <c r="G3089" s="44" t="s">
        <v>265</v>
      </c>
      <c r="H3089" t="s">
        <v>2911</v>
      </c>
      <c r="I3089" t="s">
        <v>2912</v>
      </c>
      <c r="J3089" s="2">
        <v>500903</v>
      </c>
      <c r="K3089" t="str">
        <f t="shared" si="97"/>
        <v>5009</v>
      </c>
      <c r="L3089" t="s">
        <v>3001</v>
      </c>
      <c r="N3089"/>
      <c r="O3089" t="s">
        <v>265</v>
      </c>
    </row>
    <row r="3090" spans="1:15" x14ac:dyDescent="0.25">
      <c r="A3090">
        <v>202309</v>
      </c>
      <c r="B3090" t="s">
        <v>2999</v>
      </c>
      <c r="C3090" s="8">
        <v>2383</v>
      </c>
      <c r="D3090" s="8" t="str">
        <f t="shared" si="96"/>
        <v>MUAP-2383</v>
      </c>
      <c r="E3090" t="s">
        <v>3039</v>
      </c>
      <c r="F3090" s="44" t="s">
        <v>180</v>
      </c>
      <c r="G3090" s="44" t="s">
        <v>265</v>
      </c>
      <c r="H3090" t="s">
        <v>2911</v>
      </c>
      <c r="I3090" t="s">
        <v>2912</v>
      </c>
      <c r="J3090" s="2">
        <v>500903</v>
      </c>
      <c r="K3090" t="str">
        <f t="shared" si="97"/>
        <v>5009</v>
      </c>
      <c r="L3090" t="s">
        <v>3001</v>
      </c>
      <c r="N3090"/>
      <c r="O3090" t="s">
        <v>265</v>
      </c>
    </row>
    <row r="3091" spans="1:15" x14ac:dyDescent="0.25">
      <c r="A3091">
        <v>202309</v>
      </c>
      <c r="B3091" t="s">
        <v>2999</v>
      </c>
      <c r="C3091" s="8">
        <v>2384</v>
      </c>
      <c r="D3091" s="8" t="str">
        <f t="shared" si="96"/>
        <v>MUAP-2384</v>
      </c>
      <c r="E3091" t="s">
        <v>3039</v>
      </c>
      <c r="F3091" s="44" t="s">
        <v>180</v>
      </c>
      <c r="G3091" s="44" t="s">
        <v>265</v>
      </c>
      <c r="H3091" t="s">
        <v>2911</v>
      </c>
      <c r="I3091" t="s">
        <v>2912</v>
      </c>
      <c r="J3091" s="2">
        <v>500903</v>
      </c>
      <c r="K3091" t="str">
        <f t="shared" si="97"/>
        <v>5009</v>
      </c>
      <c r="L3091" t="s">
        <v>3001</v>
      </c>
      <c r="N3091"/>
      <c r="O3091" t="s">
        <v>265</v>
      </c>
    </row>
    <row r="3092" spans="1:15" x14ac:dyDescent="0.25">
      <c r="A3092">
        <v>202309</v>
      </c>
      <c r="B3092" t="s">
        <v>2999</v>
      </c>
      <c r="C3092" s="8">
        <v>3101</v>
      </c>
      <c r="D3092" s="8" t="str">
        <f t="shared" si="96"/>
        <v>MUAP-3101</v>
      </c>
      <c r="E3092" t="s">
        <v>3000</v>
      </c>
      <c r="F3092" s="44" t="s">
        <v>180</v>
      </c>
      <c r="G3092" s="44" t="s">
        <v>265</v>
      </c>
      <c r="H3092" t="s">
        <v>2911</v>
      </c>
      <c r="I3092" t="s">
        <v>2912</v>
      </c>
      <c r="J3092" s="2">
        <v>500903</v>
      </c>
      <c r="K3092" t="str">
        <f t="shared" si="97"/>
        <v>5009</v>
      </c>
      <c r="L3092" t="s">
        <v>3001</v>
      </c>
      <c r="N3092"/>
      <c r="O3092" t="s">
        <v>265</v>
      </c>
    </row>
    <row r="3093" spans="1:15" x14ac:dyDescent="0.25">
      <c r="A3093">
        <v>202309</v>
      </c>
      <c r="B3093" t="s">
        <v>2999</v>
      </c>
      <c r="C3093" s="8">
        <v>3102</v>
      </c>
      <c r="D3093" s="8" t="str">
        <f t="shared" si="96"/>
        <v>MUAP-3102</v>
      </c>
      <c r="E3093" t="s">
        <v>3000</v>
      </c>
      <c r="F3093" s="44" t="s">
        <v>180</v>
      </c>
      <c r="G3093" s="44" t="s">
        <v>265</v>
      </c>
      <c r="H3093" t="s">
        <v>2911</v>
      </c>
      <c r="I3093" t="s">
        <v>2912</v>
      </c>
      <c r="J3093" s="2">
        <v>500903</v>
      </c>
      <c r="K3093" t="str">
        <f t="shared" si="97"/>
        <v>5009</v>
      </c>
      <c r="L3093" t="s">
        <v>3001</v>
      </c>
      <c r="N3093"/>
      <c r="O3093" t="s">
        <v>265</v>
      </c>
    </row>
    <row r="3094" spans="1:15" x14ac:dyDescent="0.25">
      <c r="A3094">
        <v>202309</v>
      </c>
      <c r="B3094" t="s">
        <v>2999</v>
      </c>
      <c r="C3094" s="8">
        <v>3105</v>
      </c>
      <c r="D3094" s="8" t="str">
        <f t="shared" si="96"/>
        <v>MUAP-3105</v>
      </c>
      <c r="E3094" t="s">
        <v>3004</v>
      </c>
      <c r="F3094" s="44" t="s">
        <v>180</v>
      </c>
      <c r="G3094" s="44" t="s">
        <v>265</v>
      </c>
      <c r="H3094" t="s">
        <v>2911</v>
      </c>
      <c r="I3094" t="s">
        <v>2912</v>
      </c>
      <c r="J3094" s="2">
        <v>500903</v>
      </c>
      <c r="K3094" t="str">
        <f t="shared" si="97"/>
        <v>5009</v>
      </c>
      <c r="L3094" t="s">
        <v>3001</v>
      </c>
      <c r="N3094"/>
      <c r="O3094" t="s">
        <v>265</v>
      </c>
    </row>
    <row r="3095" spans="1:15" x14ac:dyDescent="0.25">
      <c r="A3095">
        <v>202309</v>
      </c>
      <c r="B3095" t="s">
        <v>2999</v>
      </c>
      <c r="C3095" s="8">
        <v>3106</v>
      </c>
      <c r="D3095" s="8" t="str">
        <f t="shared" si="96"/>
        <v>MUAP-3106</v>
      </c>
      <c r="E3095" t="s">
        <v>3004</v>
      </c>
      <c r="F3095" s="44" t="s">
        <v>180</v>
      </c>
      <c r="G3095" s="44" t="s">
        <v>265</v>
      </c>
      <c r="H3095" t="s">
        <v>2911</v>
      </c>
      <c r="I3095" t="s">
        <v>2912</v>
      </c>
      <c r="J3095" s="2">
        <v>500903</v>
      </c>
      <c r="K3095" t="str">
        <f t="shared" si="97"/>
        <v>5009</v>
      </c>
      <c r="L3095" t="s">
        <v>3001</v>
      </c>
      <c r="N3095"/>
      <c r="O3095" t="s">
        <v>265</v>
      </c>
    </row>
    <row r="3096" spans="1:15" x14ac:dyDescent="0.25">
      <c r="A3096">
        <v>202309</v>
      </c>
      <c r="B3096" t="s">
        <v>2999</v>
      </c>
      <c r="C3096" s="8">
        <v>3109</v>
      </c>
      <c r="D3096" s="8" t="str">
        <f t="shared" si="96"/>
        <v>MUAP-3109</v>
      </c>
      <c r="E3096" t="s">
        <v>3006</v>
      </c>
      <c r="F3096" s="44" t="s">
        <v>180</v>
      </c>
      <c r="G3096" s="44" t="s">
        <v>265</v>
      </c>
      <c r="H3096" t="s">
        <v>2911</v>
      </c>
      <c r="I3096" t="s">
        <v>2912</v>
      </c>
      <c r="J3096" s="2">
        <v>500903</v>
      </c>
      <c r="K3096" t="str">
        <f t="shared" si="97"/>
        <v>5009</v>
      </c>
      <c r="L3096" t="s">
        <v>3001</v>
      </c>
      <c r="N3096"/>
      <c r="O3096" t="s">
        <v>265</v>
      </c>
    </row>
    <row r="3097" spans="1:15" x14ac:dyDescent="0.25">
      <c r="A3097">
        <v>202309</v>
      </c>
      <c r="B3097" t="s">
        <v>2999</v>
      </c>
      <c r="C3097" s="8">
        <v>3110</v>
      </c>
      <c r="D3097" s="8" t="str">
        <f t="shared" si="96"/>
        <v>MUAP-3110</v>
      </c>
      <c r="E3097" t="s">
        <v>3006</v>
      </c>
      <c r="F3097" s="44" t="s">
        <v>180</v>
      </c>
      <c r="G3097" s="44" t="s">
        <v>265</v>
      </c>
      <c r="H3097" t="s">
        <v>2911</v>
      </c>
      <c r="I3097" t="s">
        <v>2912</v>
      </c>
      <c r="J3097" s="2">
        <v>500903</v>
      </c>
      <c r="K3097" t="str">
        <f t="shared" si="97"/>
        <v>5009</v>
      </c>
      <c r="L3097" t="s">
        <v>3001</v>
      </c>
      <c r="N3097"/>
      <c r="O3097" t="s">
        <v>265</v>
      </c>
    </row>
    <row r="3098" spans="1:15" x14ac:dyDescent="0.25">
      <c r="A3098">
        <v>202309</v>
      </c>
      <c r="B3098" t="s">
        <v>2999</v>
      </c>
      <c r="C3098" s="8">
        <v>3113</v>
      </c>
      <c r="D3098" s="8" t="str">
        <f t="shared" si="96"/>
        <v>MUAP-3113</v>
      </c>
      <c r="E3098" t="s">
        <v>3008</v>
      </c>
      <c r="F3098" s="44" t="s">
        <v>180</v>
      </c>
      <c r="G3098" s="44" t="s">
        <v>265</v>
      </c>
      <c r="H3098" t="s">
        <v>2911</v>
      </c>
      <c r="I3098" t="s">
        <v>2912</v>
      </c>
      <c r="J3098" s="2">
        <v>500903</v>
      </c>
      <c r="K3098" t="str">
        <f t="shared" si="97"/>
        <v>5009</v>
      </c>
      <c r="L3098" t="s">
        <v>3001</v>
      </c>
      <c r="N3098"/>
      <c r="O3098" t="s">
        <v>265</v>
      </c>
    </row>
    <row r="3099" spans="1:15" x14ac:dyDescent="0.25">
      <c r="A3099">
        <v>202309</v>
      </c>
      <c r="B3099" t="s">
        <v>2999</v>
      </c>
      <c r="C3099" s="8">
        <v>3114</v>
      </c>
      <c r="D3099" s="8" t="str">
        <f t="shared" si="96"/>
        <v>MUAP-3114</v>
      </c>
      <c r="E3099" t="s">
        <v>3008</v>
      </c>
      <c r="F3099" s="44" t="s">
        <v>180</v>
      </c>
      <c r="G3099" s="44" t="s">
        <v>265</v>
      </c>
      <c r="H3099" t="s">
        <v>2911</v>
      </c>
      <c r="I3099" t="s">
        <v>2912</v>
      </c>
      <c r="J3099" s="2">
        <v>500903</v>
      </c>
      <c r="K3099" t="str">
        <f t="shared" si="97"/>
        <v>5009</v>
      </c>
      <c r="L3099" t="s">
        <v>3001</v>
      </c>
      <c r="N3099"/>
      <c r="O3099" t="s">
        <v>265</v>
      </c>
    </row>
    <row r="3100" spans="1:15" x14ac:dyDescent="0.25">
      <c r="A3100">
        <v>202309</v>
      </c>
      <c r="B3100" t="s">
        <v>2999</v>
      </c>
      <c r="C3100" s="8">
        <v>3117</v>
      </c>
      <c r="D3100" s="8" t="str">
        <f t="shared" si="96"/>
        <v>MUAP-3117</v>
      </c>
      <c r="E3100" t="s">
        <v>3010</v>
      </c>
      <c r="F3100" s="44" t="s">
        <v>180</v>
      </c>
      <c r="G3100" s="44" t="s">
        <v>265</v>
      </c>
      <c r="H3100" t="s">
        <v>2911</v>
      </c>
      <c r="I3100" t="s">
        <v>2912</v>
      </c>
      <c r="J3100" s="2">
        <v>500903</v>
      </c>
      <c r="K3100" t="str">
        <f t="shared" si="97"/>
        <v>5009</v>
      </c>
      <c r="L3100" t="s">
        <v>3001</v>
      </c>
      <c r="N3100"/>
      <c r="O3100" t="s">
        <v>265</v>
      </c>
    </row>
    <row r="3101" spans="1:15" x14ac:dyDescent="0.25">
      <c r="A3101">
        <v>202309</v>
      </c>
      <c r="B3101" t="s">
        <v>2999</v>
      </c>
      <c r="C3101" s="8">
        <v>3118</v>
      </c>
      <c r="D3101" s="8" t="str">
        <f t="shared" si="96"/>
        <v>MUAP-3118</v>
      </c>
      <c r="E3101" t="s">
        <v>3010</v>
      </c>
      <c r="F3101" s="44" t="s">
        <v>180</v>
      </c>
      <c r="G3101" s="44" t="s">
        <v>265</v>
      </c>
      <c r="H3101" t="s">
        <v>2911</v>
      </c>
      <c r="I3101" t="s">
        <v>2912</v>
      </c>
      <c r="J3101" s="2">
        <v>500903</v>
      </c>
      <c r="K3101" t="str">
        <f t="shared" si="97"/>
        <v>5009</v>
      </c>
      <c r="L3101" t="s">
        <v>3001</v>
      </c>
      <c r="N3101"/>
      <c r="O3101" t="s">
        <v>265</v>
      </c>
    </row>
    <row r="3102" spans="1:15" x14ac:dyDescent="0.25">
      <c r="A3102">
        <v>202309</v>
      </c>
      <c r="B3102" t="s">
        <v>2999</v>
      </c>
      <c r="C3102" s="8">
        <v>3121</v>
      </c>
      <c r="D3102" s="8" t="str">
        <f t="shared" si="96"/>
        <v>MUAP-3121</v>
      </c>
      <c r="E3102" t="s">
        <v>3012</v>
      </c>
      <c r="F3102" s="44" t="s">
        <v>180</v>
      </c>
      <c r="G3102" s="44" t="s">
        <v>265</v>
      </c>
      <c r="H3102" t="s">
        <v>2911</v>
      </c>
      <c r="I3102" t="s">
        <v>2912</v>
      </c>
      <c r="J3102" s="2">
        <v>500903</v>
      </c>
      <c r="K3102" t="str">
        <f t="shared" si="97"/>
        <v>5009</v>
      </c>
      <c r="L3102" t="s">
        <v>3001</v>
      </c>
      <c r="N3102"/>
      <c r="O3102" t="s">
        <v>265</v>
      </c>
    </row>
    <row r="3103" spans="1:15" x14ac:dyDescent="0.25">
      <c r="A3103">
        <v>202309</v>
      </c>
      <c r="B3103" t="s">
        <v>2999</v>
      </c>
      <c r="C3103" s="8">
        <v>3122</v>
      </c>
      <c r="D3103" s="8" t="str">
        <f t="shared" si="96"/>
        <v>MUAP-3122</v>
      </c>
      <c r="E3103" t="s">
        <v>3012</v>
      </c>
      <c r="F3103" s="44" t="s">
        <v>180</v>
      </c>
      <c r="G3103" s="44" t="s">
        <v>265</v>
      </c>
      <c r="H3103" t="s">
        <v>2911</v>
      </c>
      <c r="I3103" t="s">
        <v>2912</v>
      </c>
      <c r="J3103" s="2">
        <v>500903</v>
      </c>
      <c r="K3103" t="str">
        <f t="shared" si="97"/>
        <v>5009</v>
      </c>
      <c r="L3103" t="s">
        <v>3001</v>
      </c>
      <c r="N3103"/>
      <c r="O3103" t="s">
        <v>265</v>
      </c>
    </row>
    <row r="3104" spans="1:15" x14ac:dyDescent="0.25">
      <c r="A3104">
        <v>202309</v>
      </c>
      <c r="B3104" t="s">
        <v>2999</v>
      </c>
      <c r="C3104" s="8">
        <v>3125</v>
      </c>
      <c r="D3104" s="8" t="str">
        <f t="shared" si="96"/>
        <v>MUAP-3125</v>
      </c>
      <c r="E3104" t="s">
        <v>3014</v>
      </c>
      <c r="F3104" s="44" t="s">
        <v>180</v>
      </c>
      <c r="G3104" s="44" t="s">
        <v>265</v>
      </c>
      <c r="H3104" t="s">
        <v>2911</v>
      </c>
      <c r="I3104" t="s">
        <v>2912</v>
      </c>
      <c r="J3104" s="2">
        <v>500903</v>
      </c>
      <c r="K3104" t="str">
        <f t="shared" si="97"/>
        <v>5009</v>
      </c>
      <c r="L3104" t="s">
        <v>3001</v>
      </c>
      <c r="N3104"/>
      <c r="O3104" t="s">
        <v>265</v>
      </c>
    </row>
    <row r="3105" spans="1:15" x14ac:dyDescent="0.25">
      <c r="A3105">
        <v>202309</v>
      </c>
      <c r="B3105" t="s">
        <v>2999</v>
      </c>
      <c r="C3105" s="8">
        <v>3126</v>
      </c>
      <c r="D3105" s="8" t="str">
        <f t="shared" si="96"/>
        <v>MUAP-3126</v>
      </c>
      <c r="E3105" t="s">
        <v>3014</v>
      </c>
      <c r="F3105" s="44" t="s">
        <v>180</v>
      </c>
      <c r="G3105" s="44" t="s">
        <v>265</v>
      </c>
      <c r="H3105" t="s">
        <v>2911</v>
      </c>
      <c r="I3105" t="s">
        <v>2912</v>
      </c>
      <c r="J3105" s="2">
        <v>500903</v>
      </c>
      <c r="K3105" t="str">
        <f t="shared" si="97"/>
        <v>5009</v>
      </c>
      <c r="L3105" t="s">
        <v>3001</v>
      </c>
      <c r="N3105"/>
      <c r="O3105" t="s">
        <v>265</v>
      </c>
    </row>
    <row r="3106" spans="1:15" x14ac:dyDescent="0.25">
      <c r="A3106">
        <v>202309</v>
      </c>
      <c r="B3106" t="s">
        <v>2999</v>
      </c>
      <c r="C3106" s="8">
        <v>3129</v>
      </c>
      <c r="D3106" s="8" t="str">
        <f t="shared" si="96"/>
        <v>MUAP-3129</v>
      </c>
      <c r="E3106" t="s">
        <v>3016</v>
      </c>
      <c r="F3106" s="44" t="s">
        <v>180</v>
      </c>
      <c r="G3106" s="44" t="s">
        <v>265</v>
      </c>
      <c r="H3106" t="s">
        <v>2911</v>
      </c>
      <c r="I3106" t="s">
        <v>2912</v>
      </c>
      <c r="J3106" s="2">
        <v>500903</v>
      </c>
      <c r="K3106" t="str">
        <f t="shared" si="97"/>
        <v>5009</v>
      </c>
      <c r="L3106" t="s">
        <v>3001</v>
      </c>
      <c r="N3106"/>
      <c r="O3106" t="s">
        <v>265</v>
      </c>
    </row>
    <row r="3107" spans="1:15" x14ac:dyDescent="0.25">
      <c r="A3107">
        <v>202309</v>
      </c>
      <c r="B3107" t="s">
        <v>2999</v>
      </c>
      <c r="C3107" s="8">
        <v>3130</v>
      </c>
      <c r="D3107" s="8" t="str">
        <f t="shared" si="96"/>
        <v>MUAP-3130</v>
      </c>
      <c r="E3107" t="s">
        <v>3016</v>
      </c>
      <c r="F3107" s="44" t="s">
        <v>180</v>
      </c>
      <c r="G3107" s="44" t="s">
        <v>265</v>
      </c>
      <c r="H3107" t="s">
        <v>2911</v>
      </c>
      <c r="I3107" t="s">
        <v>2912</v>
      </c>
      <c r="J3107" s="2">
        <v>500903</v>
      </c>
      <c r="K3107" t="str">
        <f t="shared" si="97"/>
        <v>5009</v>
      </c>
      <c r="L3107" t="s">
        <v>3001</v>
      </c>
      <c r="N3107"/>
      <c r="O3107" t="s">
        <v>265</v>
      </c>
    </row>
    <row r="3108" spans="1:15" x14ac:dyDescent="0.25">
      <c r="A3108">
        <v>202309</v>
      </c>
      <c r="B3108" t="s">
        <v>2999</v>
      </c>
      <c r="C3108" s="8">
        <v>3133</v>
      </c>
      <c r="D3108" s="8" t="str">
        <f t="shared" si="96"/>
        <v>MUAP-3133</v>
      </c>
      <c r="E3108" t="s">
        <v>3018</v>
      </c>
      <c r="F3108" s="44" t="s">
        <v>180</v>
      </c>
      <c r="G3108" s="44" t="s">
        <v>265</v>
      </c>
      <c r="H3108" t="s">
        <v>2911</v>
      </c>
      <c r="I3108" t="s">
        <v>2912</v>
      </c>
      <c r="J3108" s="2">
        <v>500903</v>
      </c>
      <c r="K3108" t="str">
        <f t="shared" si="97"/>
        <v>5009</v>
      </c>
      <c r="L3108" t="s">
        <v>3001</v>
      </c>
      <c r="N3108"/>
      <c r="O3108" t="s">
        <v>265</v>
      </c>
    </row>
    <row r="3109" spans="1:15" x14ac:dyDescent="0.25">
      <c r="A3109">
        <v>202309</v>
      </c>
      <c r="B3109" t="s">
        <v>2999</v>
      </c>
      <c r="C3109" s="8">
        <v>3134</v>
      </c>
      <c r="D3109" s="8" t="str">
        <f t="shared" si="96"/>
        <v>MUAP-3134</v>
      </c>
      <c r="E3109" t="s">
        <v>3018</v>
      </c>
      <c r="F3109" s="44" t="s">
        <v>180</v>
      </c>
      <c r="G3109" s="44" t="s">
        <v>265</v>
      </c>
      <c r="H3109" t="s">
        <v>2911</v>
      </c>
      <c r="I3109" t="s">
        <v>2912</v>
      </c>
      <c r="J3109" s="2">
        <v>500903</v>
      </c>
      <c r="K3109" t="str">
        <f t="shared" si="97"/>
        <v>5009</v>
      </c>
      <c r="L3109" t="s">
        <v>3001</v>
      </c>
      <c r="N3109"/>
      <c r="O3109" t="s">
        <v>265</v>
      </c>
    </row>
    <row r="3110" spans="1:15" x14ac:dyDescent="0.25">
      <c r="A3110">
        <v>202309</v>
      </c>
      <c r="B3110" t="s">
        <v>2999</v>
      </c>
      <c r="C3110" s="8">
        <v>3137</v>
      </c>
      <c r="D3110" s="8" t="str">
        <f t="shared" si="96"/>
        <v>MUAP-3137</v>
      </c>
      <c r="E3110" t="s">
        <v>3020</v>
      </c>
      <c r="F3110" s="44" t="s">
        <v>180</v>
      </c>
      <c r="G3110" s="44" t="s">
        <v>265</v>
      </c>
      <c r="H3110" t="s">
        <v>2911</v>
      </c>
      <c r="I3110" t="s">
        <v>2912</v>
      </c>
      <c r="J3110" s="2">
        <v>500903</v>
      </c>
      <c r="K3110" t="str">
        <f t="shared" si="97"/>
        <v>5009</v>
      </c>
      <c r="L3110" t="s">
        <v>3001</v>
      </c>
      <c r="N3110"/>
      <c r="O3110" t="s">
        <v>265</v>
      </c>
    </row>
    <row r="3111" spans="1:15" x14ac:dyDescent="0.25">
      <c r="A3111">
        <v>202309</v>
      </c>
      <c r="B3111" t="s">
        <v>2999</v>
      </c>
      <c r="C3111" s="8">
        <v>3138</v>
      </c>
      <c r="D3111" s="8" t="str">
        <f t="shared" si="96"/>
        <v>MUAP-3138</v>
      </c>
      <c r="E3111" t="s">
        <v>3020</v>
      </c>
      <c r="F3111" s="44" t="s">
        <v>180</v>
      </c>
      <c r="G3111" s="44" t="s">
        <v>265</v>
      </c>
      <c r="H3111" t="s">
        <v>2911</v>
      </c>
      <c r="I3111" t="s">
        <v>2912</v>
      </c>
      <c r="J3111" s="2">
        <v>500903</v>
      </c>
      <c r="K3111" t="str">
        <f t="shared" si="97"/>
        <v>5009</v>
      </c>
      <c r="L3111" t="s">
        <v>3001</v>
      </c>
      <c r="N3111"/>
      <c r="O3111" t="s">
        <v>265</v>
      </c>
    </row>
    <row r="3112" spans="1:15" x14ac:dyDescent="0.25">
      <c r="A3112">
        <v>202309</v>
      </c>
      <c r="B3112" t="s">
        <v>2999</v>
      </c>
      <c r="C3112" s="8">
        <v>3141</v>
      </c>
      <c r="D3112" s="8" t="str">
        <f t="shared" si="96"/>
        <v>MUAP-3141</v>
      </c>
      <c r="E3112" t="s">
        <v>3022</v>
      </c>
      <c r="F3112" s="44" t="s">
        <v>180</v>
      </c>
      <c r="G3112" s="44" t="s">
        <v>265</v>
      </c>
      <c r="H3112" t="s">
        <v>2911</v>
      </c>
      <c r="I3112" t="s">
        <v>2912</v>
      </c>
      <c r="J3112" s="2">
        <v>500903</v>
      </c>
      <c r="K3112" t="str">
        <f t="shared" si="97"/>
        <v>5009</v>
      </c>
      <c r="L3112" t="s">
        <v>3001</v>
      </c>
      <c r="N3112"/>
      <c r="O3112" t="s">
        <v>265</v>
      </c>
    </row>
    <row r="3113" spans="1:15" x14ac:dyDescent="0.25">
      <c r="A3113">
        <v>202309</v>
      </c>
      <c r="B3113" t="s">
        <v>2999</v>
      </c>
      <c r="C3113" s="8">
        <v>3142</v>
      </c>
      <c r="D3113" s="8" t="str">
        <f t="shared" si="96"/>
        <v>MUAP-3142</v>
      </c>
      <c r="E3113" t="s">
        <v>3022</v>
      </c>
      <c r="F3113" s="44" t="s">
        <v>180</v>
      </c>
      <c r="G3113" s="44" t="s">
        <v>265</v>
      </c>
      <c r="H3113" t="s">
        <v>2911</v>
      </c>
      <c r="I3113" t="s">
        <v>2912</v>
      </c>
      <c r="J3113" s="2">
        <v>500903</v>
      </c>
      <c r="K3113" t="str">
        <f t="shared" si="97"/>
        <v>5009</v>
      </c>
      <c r="L3113" t="s">
        <v>3001</v>
      </c>
      <c r="N3113"/>
      <c r="O3113" t="s">
        <v>265</v>
      </c>
    </row>
    <row r="3114" spans="1:15" x14ac:dyDescent="0.25">
      <c r="A3114">
        <v>202309</v>
      </c>
      <c r="B3114" t="s">
        <v>2999</v>
      </c>
      <c r="C3114" s="8">
        <v>3145</v>
      </c>
      <c r="D3114" s="8" t="str">
        <f t="shared" si="96"/>
        <v>MUAP-3145</v>
      </c>
      <c r="E3114" t="s">
        <v>3024</v>
      </c>
      <c r="F3114" s="44" t="s">
        <v>180</v>
      </c>
      <c r="G3114" s="44" t="s">
        <v>265</v>
      </c>
      <c r="H3114" t="s">
        <v>2911</v>
      </c>
      <c r="I3114" t="s">
        <v>2912</v>
      </c>
      <c r="J3114" s="2">
        <v>500903</v>
      </c>
      <c r="K3114" t="str">
        <f t="shared" si="97"/>
        <v>5009</v>
      </c>
      <c r="L3114" t="s">
        <v>3001</v>
      </c>
      <c r="N3114"/>
      <c r="O3114" t="s">
        <v>265</v>
      </c>
    </row>
    <row r="3115" spans="1:15" x14ac:dyDescent="0.25">
      <c r="A3115">
        <v>202309</v>
      </c>
      <c r="B3115" t="s">
        <v>2999</v>
      </c>
      <c r="C3115" s="8">
        <v>3146</v>
      </c>
      <c r="D3115" s="8" t="str">
        <f t="shared" si="96"/>
        <v>MUAP-3146</v>
      </c>
      <c r="E3115" t="s">
        <v>3024</v>
      </c>
      <c r="F3115" s="44" t="s">
        <v>180</v>
      </c>
      <c r="G3115" s="44" t="s">
        <v>265</v>
      </c>
      <c r="H3115" t="s">
        <v>2911</v>
      </c>
      <c r="I3115" t="s">
        <v>2912</v>
      </c>
      <c r="J3115" s="2">
        <v>500903</v>
      </c>
      <c r="K3115" t="str">
        <f t="shared" si="97"/>
        <v>5009</v>
      </c>
      <c r="L3115" t="s">
        <v>3001</v>
      </c>
      <c r="N3115"/>
      <c r="O3115" t="s">
        <v>265</v>
      </c>
    </row>
    <row r="3116" spans="1:15" x14ac:dyDescent="0.25">
      <c r="A3116">
        <v>202309</v>
      </c>
      <c r="B3116" t="s">
        <v>2999</v>
      </c>
      <c r="C3116" s="8">
        <v>3149</v>
      </c>
      <c r="D3116" s="8" t="str">
        <f t="shared" si="96"/>
        <v>MUAP-3149</v>
      </c>
      <c r="E3116" t="s">
        <v>3026</v>
      </c>
      <c r="F3116" s="44" t="s">
        <v>180</v>
      </c>
      <c r="G3116" s="44" t="s">
        <v>265</v>
      </c>
      <c r="H3116" t="s">
        <v>2911</v>
      </c>
      <c r="I3116" t="s">
        <v>2912</v>
      </c>
      <c r="J3116" s="2">
        <v>500903</v>
      </c>
      <c r="K3116" t="str">
        <f t="shared" si="97"/>
        <v>5009</v>
      </c>
      <c r="L3116" t="s">
        <v>3001</v>
      </c>
      <c r="N3116"/>
      <c r="O3116" t="s">
        <v>265</v>
      </c>
    </row>
    <row r="3117" spans="1:15" x14ac:dyDescent="0.25">
      <c r="A3117">
        <v>202309</v>
      </c>
      <c r="B3117" t="s">
        <v>2999</v>
      </c>
      <c r="C3117" s="8">
        <v>3150</v>
      </c>
      <c r="D3117" s="8" t="str">
        <f t="shared" si="96"/>
        <v>MUAP-3150</v>
      </c>
      <c r="E3117" t="s">
        <v>3050</v>
      </c>
      <c r="F3117" s="44" t="s">
        <v>180</v>
      </c>
      <c r="G3117" s="44" t="s">
        <v>265</v>
      </c>
      <c r="H3117" t="s">
        <v>2911</v>
      </c>
      <c r="I3117" t="s">
        <v>2912</v>
      </c>
      <c r="J3117" s="2">
        <v>500903</v>
      </c>
      <c r="K3117" t="str">
        <f t="shared" si="97"/>
        <v>5009</v>
      </c>
      <c r="L3117" t="s">
        <v>3001</v>
      </c>
      <c r="N3117"/>
      <c r="O3117" t="s">
        <v>265</v>
      </c>
    </row>
    <row r="3118" spans="1:15" x14ac:dyDescent="0.25">
      <c r="A3118">
        <v>202309</v>
      </c>
      <c r="B3118" t="s">
        <v>2999</v>
      </c>
      <c r="C3118" s="8">
        <v>3153</v>
      </c>
      <c r="D3118" s="8" t="str">
        <f t="shared" si="96"/>
        <v>MUAP-3153</v>
      </c>
      <c r="E3118" t="s">
        <v>3028</v>
      </c>
      <c r="F3118" s="44" t="s">
        <v>180</v>
      </c>
      <c r="G3118" s="44" t="s">
        <v>265</v>
      </c>
      <c r="H3118" t="s">
        <v>2911</v>
      </c>
      <c r="I3118" t="s">
        <v>2912</v>
      </c>
      <c r="J3118" s="2">
        <v>500903</v>
      </c>
      <c r="K3118" t="str">
        <f t="shared" si="97"/>
        <v>5009</v>
      </c>
      <c r="L3118" t="s">
        <v>3001</v>
      </c>
      <c r="N3118"/>
      <c r="O3118" t="s">
        <v>265</v>
      </c>
    </row>
    <row r="3119" spans="1:15" x14ac:dyDescent="0.25">
      <c r="A3119">
        <v>202309</v>
      </c>
      <c r="B3119" t="s">
        <v>2999</v>
      </c>
      <c r="C3119" s="8">
        <v>3154</v>
      </c>
      <c r="D3119" s="8" t="str">
        <f t="shared" si="96"/>
        <v>MUAP-3154</v>
      </c>
      <c r="E3119" t="s">
        <v>3028</v>
      </c>
      <c r="F3119" s="44" t="s">
        <v>180</v>
      </c>
      <c r="G3119" s="44" t="s">
        <v>265</v>
      </c>
      <c r="H3119" t="s">
        <v>2911</v>
      </c>
      <c r="I3119" t="s">
        <v>2912</v>
      </c>
      <c r="J3119" s="2">
        <v>500903</v>
      </c>
      <c r="K3119" t="str">
        <f t="shared" si="97"/>
        <v>5009</v>
      </c>
      <c r="L3119" t="s">
        <v>3001</v>
      </c>
      <c r="N3119"/>
      <c r="O3119" t="s">
        <v>265</v>
      </c>
    </row>
    <row r="3120" spans="1:15" x14ac:dyDescent="0.25">
      <c r="A3120">
        <v>202309</v>
      </c>
      <c r="B3120" t="s">
        <v>2999</v>
      </c>
      <c r="C3120" s="8">
        <v>3157</v>
      </c>
      <c r="D3120" s="8" t="str">
        <f t="shared" si="96"/>
        <v>MUAP-3157</v>
      </c>
      <c r="E3120" t="s">
        <v>3030</v>
      </c>
      <c r="F3120" s="44" t="s">
        <v>180</v>
      </c>
      <c r="G3120" s="44" t="s">
        <v>265</v>
      </c>
      <c r="H3120" t="s">
        <v>2911</v>
      </c>
      <c r="I3120" t="s">
        <v>2912</v>
      </c>
      <c r="J3120" s="2">
        <v>500903</v>
      </c>
      <c r="K3120" t="str">
        <f t="shared" si="97"/>
        <v>5009</v>
      </c>
      <c r="L3120" t="s">
        <v>3001</v>
      </c>
      <c r="N3120"/>
      <c r="O3120" t="s">
        <v>265</v>
      </c>
    </row>
    <row r="3121" spans="1:15" x14ac:dyDescent="0.25">
      <c r="A3121">
        <v>202309</v>
      </c>
      <c r="B3121" t="s">
        <v>2999</v>
      </c>
      <c r="C3121" s="8">
        <v>3158</v>
      </c>
      <c r="D3121" s="8" t="str">
        <f t="shared" si="96"/>
        <v>MUAP-3158</v>
      </c>
      <c r="E3121" t="s">
        <v>3030</v>
      </c>
      <c r="F3121" s="44" t="s">
        <v>180</v>
      </c>
      <c r="G3121" s="44" t="s">
        <v>265</v>
      </c>
      <c r="H3121" t="s">
        <v>2911</v>
      </c>
      <c r="I3121" t="s">
        <v>2912</v>
      </c>
      <c r="J3121" s="2">
        <v>500903</v>
      </c>
      <c r="K3121" t="str">
        <f t="shared" si="97"/>
        <v>5009</v>
      </c>
      <c r="L3121" t="s">
        <v>3001</v>
      </c>
      <c r="N3121"/>
      <c r="O3121" t="s">
        <v>265</v>
      </c>
    </row>
    <row r="3122" spans="1:15" x14ac:dyDescent="0.25">
      <c r="A3122">
        <v>202309</v>
      </c>
      <c r="B3122" t="s">
        <v>2999</v>
      </c>
      <c r="C3122" s="8">
        <v>3161</v>
      </c>
      <c r="D3122" s="8" t="str">
        <f t="shared" si="96"/>
        <v>MUAP-3161</v>
      </c>
      <c r="E3122" t="s">
        <v>3032</v>
      </c>
      <c r="F3122" s="44" t="s">
        <v>180</v>
      </c>
      <c r="G3122" s="44" t="s">
        <v>265</v>
      </c>
      <c r="H3122" t="s">
        <v>2911</v>
      </c>
      <c r="I3122" t="s">
        <v>2912</v>
      </c>
      <c r="J3122" s="2">
        <v>500903</v>
      </c>
      <c r="K3122" t="str">
        <f t="shared" si="97"/>
        <v>5009</v>
      </c>
      <c r="L3122" t="s">
        <v>3001</v>
      </c>
      <c r="N3122"/>
      <c r="O3122" t="s">
        <v>265</v>
      </c>
    </row>
    <row r="3123" spans="1:15" x14ac:dyDescent="0.25">
      <c r="A3123">
        <v>202309</v>
      </c>
      <c r="B3123" t="s">
        <v>2999</v>
      </c>
      <c r="C3123" s="8">
        <v>3162</v>
      </c>
      <c r="D3123" s="8" t="str">
        <f t="shared" si="96"/>
        <v>MUAP-3162</v>
      </c>
      <c r="E3123" t="s">
        <v>3032</v>
      </c>
      <c r="F3123" s="44" t="s">
        <v>180</v>
      </c>
      <c r="G3123" s="44" t="s">
        <v>265</v>
      </c>
      <c r="H3123" t="s">
        <v>2911</v>
      </c>
      <c r="I3123" t="s">
        <v>2912</v>
      </c>
      <c r="J3123" s="2">
        <v>500903</v>
      </c>
      <c r="K3123" t="str">
        <f t="shared" si="97"/>
        <v>5009</v>
      </c>
      <c r="L3123" t="s">
        <v>3001</v>
      </c>
      <c r="N3123"/>
      <c r="O3123" t="s">
        <v>265</v>
      </c>
    </row>
    <row r="3124" spans="1:15" x14ac:dyDescent="0.25">
      <c r="A3124">
        <v>202309</v>
      </c>
      <c r="B3124" t="s">
        <v>2999</v>
      </c>
      <c r="C3124" s="8">
        <v>3165</v>
      </c>
      <c r="D3124" s="8" t="str">
        <f t="shared" si="96"/>
        <v>MUAP-3165</v>
      </c>
      <c r="E3124" t="s">
        <v>3034</v>
      </c>
      <c r="F3124" s="44" t="s">
        <v>180</v>
      </c>
      <c r="G3124" s="44" t="s">
        <v>265</v>
      </c>
      <c r="H3124" t="s">
        <v>2911</v>
      </c>
      <c r="I3124" t="s">
        <v>2912</v>
      </c>
      <c r="J3124" s="2">
        <v>500903</v>
      </c>
      <c r="K3124" t="str">
        <f t="shared" si="97"/>
        <v>5009</v>
      </c>
      <c r="L3124" t="s">
        <v>3001</v>
      </c>
      <c r="N3124"/>
      <c r="O3124" t="s">
        <v>265</v>
      </c>
    </row>
    <row r="3125" spans="1:15" x14ac:dyDescent="0.25">
      <c r="A3125">
        <v>202309</v>
      </c>
      <c r="B3125" t="s">
        <v>2999</v>
      </c>
      <c r="C3125" s="8">
        <v>3166</v>
      </c>
      <c r="D3125" s="8" t="str">
        <f t="shared" si="96"/>
        <v>MUAP-3166</v>
      </c>
      <c r="E3125" t="s">
        <v>3034</v>
      </c>
      <c r="F3125" s="44" t="s">
        <v>180</v>
      </c>
      <c r="G3125" s="44" t="s">
        <v>265</v>
      </c>
      <c r="H3125" t="s">
        <v>2911</v>
      </c>
      <c r="I3125" t="s">
        <v>2912</v>
      </c>
      <c r="J3125" s="2">
        <v>500903</v>
      </c>
      <c r="K3125" t="str">
        <f t="shared" si="97"/>
        <v>5009</v>
      </c>
      <c r="L3125" t="s">
        <v>3001</v>
      </c>
      <c r="N3125"/>
      <c r="O3125" t="s">
        <v>265</v>
      </c>
    </row>
    <row r="3126" spans="1:15" x14ac:dyDescent="0.25">
      <c r="A3126">
        <v>202309</v>
      </c>
      <c r="B3126" t="s">
        <v>2999</v>
      </c>
      <c r="C3126" s="8">
        <v>3169</v>
      </c>
      <c r="D3126" s="8" t="str">
        <f t="shared" si="96"/>
        <v>MUAP-3169</v>
      </c>
      <c r="E3126" t="s">
        <v>3036</v>
      </c>
      <c r="F3126" s="44" t="s">
        <v>180</v>
      </c>
      <c r="G3126" s="44" t="s">
        <v>265</v>
      </c>
      <c r="H3126" t="s">
        <v>2911</v>
      </c>
      <c r="I3126" t="s">
        <v>2912</v>
      </c>
      <c r="J3126" s="2">
        <v>500903</v>
      </c>
      <c r="K3126" t="str">
        <f t="shared" si="97"/>
        <v>5009</v>
      </c>
      <c r="L3126" t="s">
        <v>3001</v>
      </c>
      <c r="N3126"/>
      <c r="O3126" t="s">
        <v>265</v>
      </c>
    </row>
    <row r="3127" spans="1:15" x14ac:dyDescent="0.25">
      <c r="A3127">
        <v>202309</v>
      </c>
      <c r="B3127" t="s">
        <v>2999</v>
      </c>
      <c r="C3127" s="8">
        <v>3170</v>
      </c>
      <c r="D3127" s="8" t="str">
        <f t="shared" si="96"/>
        <v>MUAP-3170</v>
      </c>
      <c r="E3127" t="s">
        <v>3036</v>
      </c>
      <c r="F3127" s="44" t="s">
        <v>180</v>
      </c>
      <c r="G3127" s="44" t="s">
        <v>265</v>
      </c>
      <c r="H3127" t="s">
        <v>2911</v>
      </c>
      <c r="I3127" t="s">
        <v>2912</v>
      </c>
      <c r="J3127" s="2">
        <v>500903</v>
      </c>
      <c r="K3127" t="str">
        <f t="shared" si="97"/>
        <v>5009</v>
      </c>
      <c r="L3127" t="s">
        <v>3001</v>
      </c>
      <c r="N3127"/>
      <c r="O3127" t="s">
        <v>265</v>
      </c>
    </row>
    <row r="3128" spans="1:15" x14ac:dyDescent="0.25">
      <c r="A3128">
        <v>202309</v>
      </c>
      <c r="B3128" t="s">
        <v>2999</v>
      </c>
      <c r="C3128" s="8">
        <v>3181</v>
      </c>
      <c r="D3128" s="8" t="str">
        <f t="shared" si="96"/>
        <v>MUAP-3181</v>
      </c>
      <c r="E3128" t="s">
        <v>3038</v>
      </c>
      <c r="F3128" s="44" t="s">
        <v>180</v>
      </c>
      <c r="G3128" s="44" t="s">
        <v>265</v>
      </c>
      <c r="H3128" t="s">
        <v>2911</v>
      </c>
      <c r="I3128" t="s">
        <v>2912</v>
      </c>
      <c r="J3128" s="2">
        <v>500903</v>
      </c>
      <c r="K3128" t="str">
        <f t="shared" si="97"/>
        <v>5009</v>
      </c>
      <c r="L3128" t="s">
        <v>3001</v>
      </c>
      <c r="N3128"/>
      <c r="O3128" t="s">
        <v>265</v>
      </c>
    </row>
    <row r="3129" spans="1:15" x14ac:dyDescent="0.25">
      <c r="A3129">
        <v>202309</v>
      </c>
      <c r="B3129" t="s">
        <v>2999</v>
      </c>
      <c r="C3129" s="8">
        <v>3182</v>
      </c>
      <c r="D3129" s="8" t="str">
        <f t="shared" si="96"/>
        <v>MUAP-3182</v>
      </c>
      <c r="E3129" t="s">
        <v>3038</v>
      </c>
      <c r="F3129" s="44" t="s">
        <v>180</v>
      </c>
      <c r="G3129" s="44" t="s">
        <v>265</v>
      </c>
      <c r="H3129" t="s">
        <v>2911</v>
      </c>
      <c r="I3129" t="s">
        <v>2912</v>
      </c>
      <c r="J3129" s="2">
        <v>500903</v>
      </c>
      <c r="K3129" t="str">
        <f t="shared" si="97"/>
        <v>5009</v>
      </c>
      <c r="L3129" t="s">
        <v>3001</v>
      </c>
      <c r="N3129"/>
      <c r="O3129" t="s">
        <v>265</v>
      </c>
    </row>
    <row r="3130" spans="1:15" x14ac:dyDescent="0.25">
      <c r="A3130">
        <v>202309</v>
      </c>
      <c r="B3130" t="s">
        <v>2999</v>
      </c>
      <c r="C3130" s="8">
        <v>3187</v>
      </c>
      <c r="D3130" s="8" t="str">
        <f t="shared" si="96"/>
        <v>MUAP-3187</v>
      </c>
      <c r="E3130" t="s">
        <v>3042</v>
      </c>
      <c r="F3130" s="44" t="s">
        <v>180</v>
      </c>
      <c r="G3130" s="44" t="s">
        <v>265</v>
      </c>
      <c r="H3130" t="s">
        <v>2911</v>
      </c>
      <c r="I3130" t="s">
        <v>2912</v>
      </c>
      <c r="J3130" s="2">
        <v>500903</v>
      </c>
      <c r="K3130" t="str">
        <f t="shared" si="97"/>
        <v>5009</v>
      </c>
      <c r="L3130" t="s">
        <v>3001</v>
      </c>
      <c r="N3130"/>
      <c r="O3130" t="s">
        <v>265</v>
      </c>
    </row>
    <row r="3131" spans="1:15" x14ac:dyDescent="0.25">
      <c r="A3131">
        <v>202309</v>
      </c>
      <c r="B3131" t="s">
        <v>2999</v>
      </c>
      <c r="C3131" s="8">
        <v>3188</v>
      </c>
      <c r="D3131" s="8" t="str">
        <f t="shared" si="96"/>
        <v>MUAP-3188</v>
      </c>
      <c r="E3131" t="s">
        <v>3042</v>
      </c>
      <c r="F3131" s="44" t="s">
        <v>180</v>
      </c>
      <c r="G3131" s="44" t="s">
        <v>265</v>
      </c>
      <c r="H3131" t="s">
        <v>2911</v>
      </c>
      <c r="I3131" t="s">
        <v>2912</v>
      </c>
      <c r="J3131" s="2">
        <v>500903</v>
      </c>
      <c r="K3131" t="str">
        <f t="shared" si="97"/>
        <v>5009</v>
      </c>
      <c r="L3131" t="s">
        <v>3001</v>
      </c>
      <c r="N3131"/>
      <c r="O3131" t="s">
        <v>265</v>
      </c>
    </row>
    <row r="3132" spans="1:15" x14ac:dyDescent="0.25">
      <c r="A3132">
        <v>202309</v>
      </c>
      <c r="B3132" t="s">
        <v>2999</v>
      </c>
      <c r="C3132" s="8">
        <v>3203</v>
      </c>
      <c r="D3132" s="8" t="str">
        <f t="shared" si="96"/>
        <v>MUAP-3203</v>
      </c>
      <c r="E3132" t="s">
        <v>3002</v>
      </c>
      <c r="F3132" s="44" t="s">
        <v>180</v>
      </c>
      <c r="G3132" s="44" t="s">
        <v>265</v>
      </c>
      <c r="H3132" t="s">
        <v>2911</v>
      </c>
      <c r="I3132" t="s">
        <v>2912</v>
      </c>
      <c r="J3132" s="2">
        <v>500911</v>
      </c>
      <c r="K3132" t="str">
        <f t="shared" si="97"/>
        <v>5009</v>
      </c>
      <c r="L3132" t="s">
        <v>3003</v>
      </c>
      <c r="N3132"/>
      <c r="O3132" t="s">
        <v>265</v>
      </c>
    </row>
    <row r="3133" spans="1:15" x14ac:dyDescent="0.25">
      <c r="A3133">
        <v>202309</v>
      </c>
      <c r="B3133" t="s">
        <v>2999</v>
      </c>
      <c r="C3133" s="8">
        <v>3204</v>
      </c>
      <c r="D3133" s="8" t="str">
        <f t="shared" si="96"/>
        <v>MUAP-3204</v>
      </c>
      <c r="E3133" t="s">
        <v>3002</v>
      </c>
      <c r="F3133" s="44" t="s">
        <v>180</v>
      </c>
      <c r="G3133" s="44" t="s">
        <v>265</v>
      </c>
      <c r="H3133" t="s">
        <v>2911</v>
      </c>
      <c r="I3133" t="s">
        <v>2912</v>
      </c>
      <c r="J3133" s="2">
        <v>500911</v>
      </c>
      <c r="K3133" t="str">
        <f t="shared" si="97"/>
        <v>5009</v>
      </c>
      <c r="L3133" t="s">
        <v>3003</v>
      </c>
      <c r="N3133"/>
      <c r="O3133" t="s">
        <v>265</v>
      </c>
    </row>
    <row r="3134" spans="1:15" x14ac:dyDescent="0.25">
      <c r="A3134">
        <v>202309</v>
      </c>
      <c r="B3134" t="s">
        <v>2999</v>
      </c>
      <c r="C3134" s="8">
        <v>3207</v>
      </c>
      <c r="D3134" s="8" t="str">
        <f t="shared" si="96"/>
        <v>MUAP-3207</v>
      </c>
      <c r="E3134" t="s">
        <v>3005</v>
      </c>
      <c r="F3134" s="44" t="s">
        <v>180</v>
      </c>
      <c r="G3134" s="44" t="s">
        <v>265</v>
      </c>
      <c r="H3134" t="s">
        <v>2911</v>
      </c>
      <c r="I3134" t="s">
        <v>2912</v>
      </c>
      <c r="J3134" s="2">
        <v>500911</v>
      </c>
      <c r="K3134" t="str">
        <f t="shared" si="97"/>
        <v>5009</v>
      </c>
      <c r="L3134" t="s">
        <v>3003</v>
      </c>
      <c r="N3134"/>
      <c r="O3134" t="s">
        <v>265</v>
      </c>
    </row>
    <row r="3135" spans="1:15" x14ac:dyDescent="0.25">
      <c r="A3135">
        <v>202309</v>
      </c>
      <c r="B3135" t="s">
        <v>2999</v>
      </c>
      <c r="C3135" s="8">
        <v>3208</v>
      </c>
      <c r="D3135" s="8" t="str">
        <f t="shared" si="96"/>
        <v>MUAP-3208</v>
      </c>
      <c r="E3135" t="s">
        <v>3005</v>
      </c>
      <c r="F3135" s="44" t="s">
        <v>180</v>
      </c>
      <c r="G3135" s="44" t="s">
        <v>265</v>
      </c>
      <c r="H3135" t="s">
        <v>2911</v>
      </c>
      <c r="I3135" t="s">
        <v>2912</v>
      </c>
      <c r="J3135" s="2">
        <v>500911</v>
      </c>
      <c r="K3135" t="str">
        <f t="shared" si="97"/>
        <v>5009</v>
      </c>
      <c r="L3135" t="s">
        <v>3003</v>
      </c>
      <c r="N3135"/>
      <c r="O3135" t="s">
        <v>265</v>
      </c>
    </row>
    <row r="3136" spans="1:15" x14ac:dyDescent="0.25">
      <c r="A3136">
        <v>202309</v>
      </c>
      <c r="B3136" t="s">
        <v>2999</v>
      </c>
      <c r="C3136" s="8">
        <v>3211</v>
      </c>
      <c r="D3136" s="8" t="str">
        <f t="shared" si="96"/>
        <v>MUAP-3211</v>
      </c>
      <c r="E3136" t="s">
        <v>3007</v>
      </c>
      <c r="F3136" s="44" t="s">
        <v>180</v>
      </c>
      <c r="G3136" s="44" t="s">
        <v>265</v>
      </c>
      <c r="H3136" t="s">
        <v>2911</v>
      </c>
      <c r="I3136" t="s">
        <v>2912</v>
      </c>
      <c r="J3136" s="2">
        <v>500911</v>
      </c>
      <c r="K3136" t="str">
        <f t="shared" si="97"/>
        <v>5009</v>
      </c>
      <c r="L3136" t="s">
        <v>3003</v>
      </c>
      <c r="N3136"/>
      <c r="O3136" t="s">
        <v>265</v>
      </c>
    </row>
    <row r="3137" spans="1:15" x14ac:dyDescent="0.25">
      <c r="A3137">
        <v>202309</v>
      </c>
      <c r="B3137" t="s">
        <v>2999</v>
      </c>
      <c r="C3137" s="8">
        <v>3212</v>
      </c>
      <c r="D3137" s="8" t="str">
        <f t="shared" si="96"/>
        <v>MUAP-3212</v>
      </c>
      <c r="E3137" t="s">
        <v>3007</v>
      </c>
      <c r="F3137" s="44" t="s">
        <v>180</v>
      </c>
      <c r="G3137" s="44" t="s">
        <v>265</v>
      </c>
      <c r="H3137" t="s">
        <v>2911</v>
      </c>
      <c r="I3137" t="s">
        <v>2912</v>
      </c>
      <c r="J3137" s="2">
        <v>500911</v>
      </c>
      <c r="K3137" t="str">
        <f t="shared" si="97"/>
        <v>5009</v>
      </c>
      <c r="L3137" t="s">
        <v>3003</v>
      </c>
      <c r="N3137"/>
      <c r="O3137" t="s">
        <v>265</v>
      </c>
    </row>
    <row r="3138" spans="1:15" x14ac:dyDescent="0.25">
      <c r="A3138">
        <v>202309</v>
      </c>
      <c r="B3138" t="s">
        <v>2999</v>
      </c>
      <c r="C3138" s="8">
        <v>3215</v>
      </c>
      <c r="D3138" s="8" t="str">
        <f t="shared" ref="D3138:D3201" si="98">B3138&amp;"-"&amp;C3138</f>
        <v>MUAP-3215</v>
      </c>
      <c r="E3138" t="s">
        <v>3009</v>
      </c>
      <c r="F3138" s="44" t="s">
        <v>180</v>
      </c>
      <c r="G3138" s="44" t="s">
        <v>265</v>
      </c>
      <c r="H3138" t="s">
        <v>2911</v>
      </c>
      <c r="I3138" t="s">
        <v>2912</v>
      </c>
      <c r="J3138" s="2">
        <v>500903</v>
      </c>
      <c r="K3138" t="str">
        <f t="shared" ref="K3138:K3201" si="99">LEFT(J3138, 4)</f>
        <v>5009</v>
      </c>
      <c r="L3138" t="s">
        <v>3001</v>
      </c>
      <c r="N3138"/>
      <c r="O3138" t="s">
        <v>265</v>
      </c>
    </row>
    <row r="3139" spans="1:15" x14ac:dyDescent="0.25">
      <c r="A3139">
        <v>202309</v>
      </c>
      <c r="B3139" t="s">
        <v>2999</v>
      </c>
      <c r="C3139" s="8">
        <v>3216</v>
      </c>
      <c r="D3139" s="8" t="str">
        <f t="shared" si="98"/>
        <v>MUAP-3216</v>
      </c>
      <c r="E3139" t="s">
        <v>3009</v>
      </c>
      <c r="F3139" s="44" t="s">
        <v>180</v>
      </c>
      <c r="G3139" s="44" t="s">
        <v>265</v>
      </c>
      <c r="H3139" t="s">
        <v>2911</v>
      </c>
      <c r="I3139" t="s">
        <v>2912</v>
      </c>
      <c r="J3139" s="2">
        <v>500903</v>
      </c>
      <c r="K3139" t="str">
        <f t="shared" si="99"/>
        <v>5009</v>
      </c>
      <c r="L3139" t="s">
        <v>3001</v>
      </c>
      <c r="N3139"/>
      <c r="O3139" t="s">
        <v>265</v>
      </c>
    </row>
    <row r="3140" spans="1:15" x14ac:dyDescent="0.25">
      <c r="A3140">
        <v>202309</v>
      </c>
      <c r="B3140" t="s">
        <v>2999</v>
      </c>
      <c r="C3140" s="8">
        <v>3219</v>
      </c>
      <c r="D3140" s="8" t="str">
        <f t="shared" si="98"/>
        <v>MUAP-3219</v>
      </c>
      <c r="E3140" t="s">
        <v>3011</v>
      </c>
      <c r="F3140" s="44" t="s">
        <v>180</v>
      </c>
      <c r="G3140" s="44" t="s">
        <v>265</v>
      </c>
      <c r="H3140" t="s">
        <v>2911</v>
      </c>
      <c r="I3140" t="s">
        <v>2912</v>
      </c>
      <c r="J3140" s="2">
        <v>500903</v>
      </c>
      <c r="K3140" t="str">
        <f t="shared" si="99"/>
        <v>5009</v>
      </c>
      <c r="L3140" t="s">
        <v>3001</v>
      </c>
      <c r="N3140"/>
      <c r="O3140" t="s">
        <v>265</v>
      </c>
    </row>
    <row r="3141" spans="1:15" x14ac:dyDescent="0.25">
      <c r="A3141">
        <v>202309</v>
      </c>
      <c r="B3141" t="s">
        <v>2999</v>
      </c>
      <c r="C3141" s="8">
        <v>3220</v>
      </c>
      <c r="D3141" s="8" t="str">
        <f t="shared" si="98"/>
        <v>MUAP-3220</v>
      </c>
      <c r="E3141" t="s">
        <v>3011</v>
      </c>
      <c r="F3141" s="44" t="s">
        <v>180</v>
      </c>
      <c r="G3141" s="44" t="s">
        <v>265</v>
      </c>
      <c r="H3141" t="s">
        <v>2911</v>
      </c>
      <c r="I3141" t="s">
        <v>2912</v>
      </c>
      <c r="J3141" s="2">
        <v>500903</v>
      </c>
      <c r="K3141" t="str">
        <f t="shared" si="99"/>
        <v>5009</v>
      </c>
      <c r="L3141" t="s">
        <v>3001</v>
      </c>
      <c r="N3141"/>
      <c r="O3141" t="s">
        <v>265</v>
      </c>
    </row>
    <row r="3142" spans="1:15" x14ac:dyDescent="0.25">
      <c r="A3142">
        <v>202309</v>
      </c>
      <c r="B3142" t="s">
        <v>2999</v>
      </c>
      <c r="C3142" s="8">
        <v>3223</v>
      </c>
      <c r="D3142" s="8" t="str">
        <f t="shared" si="98"/>
        <v>MUAP-3223</v>
      </c>
      <c r="E3142" t="s">
        <v>3013</v>
      </c>
      <c r="F3142" s="44" t="s">
        <v>180</v>
      </c>
      <c r="G3142" s="44" t="s">
        <v>265</v>
      </c>
      <c r="H3142" t="s">
        <v>2911</v>
      </c>
      <c r="I3142" t="s">
        <v>2912</v>
      </c>
      <c r="J3142" s="2">
        <v>500903</v>
      </c>
      <c r="K3142" t="str">
        <f t="shared" si="99"/>
        <v>5009</v>
      </c>
      <c r="L3142" t="s">
        <v>3001</v>
      </c>
      <c r="N3142"/>
      <c r="O3142" t="s">
        <v>265</v>
      </c>
    </row>
    <row r="3143" spans="1:15" x14ac:dyDescent="0.25">
      <c r="A3143">
        <v>202309</v>
      </c>
      <c r="B3143" t="s">
        <v>2999</v>
      </c>
      <c r="C3143" s="8">
        <v>3224</v>
      </c>
      <c r="D3143" s="8" t="str">
        <f t="shared" si="98"/>
        <v>MUAP-3224</v>
      </c>
      <c r="E3143" t="s">
        <v>3013</v>
      </c>
      <c r="F3143" s="44" t="s">
        <v>180</v>
      </c>
      <c r="G3143" s="44" t="s">
        <v>265</v>
      </c>
      <c r="H3143" t="s">
        <v>2911</v>
      </c>
      <c r="I3143" t="s">
        <v>2912</v>
      </c>
      <c r="J3143" s="2">
        <v>500903</v>
      </c>
      <c r="K3143" t="str">
        <f t="shared" si="99"/>
        <v>5009</v>
      </c>
      <c r="L3143" t="s">
        <v>3001</v>
      </c>
      <c r="N3143"/>
      <c r="O3143" t="s">
        <v>265</v>
      </c>
    </row>
    <row r="3144" spans="1:15" x14ac:dyDescent="0.25">
      <c r="A3144">
        <v>202309</v>
      </c>
      <c r="B3144" t="s">
        <v>2999</v>
      </c>
      <c r="C3144" s="8">
        <v>3227</v>
      </c>
      <c r="D3144" s="8" t="str">
        <f t="shared" si="98"/>
        <v>MUAP-3227</v>
      </c>
      <c r="E3144" t="s">
        <v>3015</v>
      </c>
      <c r="F3144" s="44" t="s">
        <v>180</v>
      </c>
      <c r="G3144" s="44" t="s">
        <v>265</v>
      </c>
      <c r="H3144" t="s">
        <v>2911</v>
      </c>
      <c r="I3144" t="s">
        <v>2912</v>
      </c>
      <c r="J3144" s="2">
        <v>500903</v>
      </c>
      <c r="K3144" t="str">
        <f t="shared" si="99"/>
        <v>5009</v>
      </c>
      <c r="L3144" t="s">
        <v>3001</v>
      </c>
      <c r="N3144"/>
      <c r="O3144" t="s">
        <v>265</v>
      </c>
    </row>
    <row r="3145" spans="1:15" x14ac:dyDescent="0.25">
      <c r="A3145">
        <v>202309</v>
      </c>
      <c r="B3145" t="s">
        <v>2999</v>
      </c>
      <c r="C3145" s="8">
        <v>3228</v>
      </c>
      <c r="D3145" s="8" t="str">
        <f t="shared" si="98"/>
        <v>MUAP-3228</v>
      </c>
      <c r="E3145" t="s">
        <v>3015</v>
      </c>
      <c r="F3145" s="44" t="s">
        <v>180</v>
      </c>
      <c r="G3145" s="44" t="s">
        <v>265</v>
      </c>
      <c r="H3145" t="s">
        <v>2911</v>
      </c>
      <c r="I3145" t="s">
        <v>2912</v>
      </c>
      <c r="J3145" s="2">
        <v>500903</v>
      </c>
      <c r="K3145" t="str">
        <f t="shared" si="99"/>
        <v>5009</v>
      </c>
      <c r="L3145" t="s">
        <v>3001</v>
      </c>
      <c r="N3145"/>
      <c r="O3145" t="s">
        <v>265</v>
      </c>
    </row>
    <row r="3146" spans="1:15" x14ac:dyDescent="0.25">
      <c r="A3146">
        <v>202309</v>
      </c>
      <c r="B3146" t="s">
        <v>2999</v>
      </c>
      <c r="C3146" s="8">
        <v>3231</v>
      </c>
      <c r="D3146" s="8" t="str">
        <f t="shared" si="98"/>
        <v>MUAP-3231</v>
      </c>
      <c r="E3146" t="s">
        <v>3017</v>
      </c>
      <c r="F3146" s="44" t="s">
        <v>180</v>
      </c>
      <c r="G3146" s="44" t="s">
        <v>265</v>
      </c>
      <c r="H3146" t="s">
        <v>2911</v>
      </c>
      <c r="I3146" t="s">
        <v>2912</v>
      </c>
      <c r="J3146" s="2">
        <v>500903</v>
      </c>
      <c r="K3146" t="str">
        <f t="shared" si="99"/>
        <v>5009</v>
      </c>
      <c r="L3146" t="s">
        <v>3001</v>
      </c>
      <c r="N3146"/>
      <c r="O3146" t="s">
        <v>265</v>
      </c>
    </row>
    <row r="3147" spans="1:15" x14ac:dyDescent="0.25">
      <c r="A3147">
        <v>202309</v>
      </c>
      <c r="B3147" t="s">
        <v>2999</v>
      </c>
      <c r="C3147" s="8">
        <v>3232</v>
      </c>
      <c r="D3147" s="8" t="str">
        <f t="shared" si="98"/>
        <v>MUAP-3232</v>
      </c>
      <c r="E3147" t="s">
        <v>3017</v>
      </c>
      <c r="F3147" s="44" t="s">
        <v>180</v>
      </c>
      <c r="G3147" s="44" t="s">
        <v>265</v>
      </c>
      <c r="H3147" t="s">
        <v>2911</v>
      </c>
      <c r="I3147" t="s">
        <v>2912</v>
      </c>
      <c r="J3147" s="2">
        <v>500903</v>
      </c>
      <c r="K3147" t="str">
        <f t="shared" si="99"/>
        <v>5009</v>
      </c>
      <c r="L3147" t="s">
        <v>3001</v>
      </c>
      <c r="N3147"/>
      <c r="O3147" t="s">
        <v>265</v>
      </c>
    </row>
    <row r="3148" spans="1:15" x14ac:dyDescent="0.25">
      <c r="A3148">
        <v>202309</v>
      </c>
      <c r="B3148" t="s">
        <v>2999</v>
      </c>
      <c r="C3148" s="8">
        <v>3235</v>
      </c>
      <c r="D3148" s="8" t="str">
        <f t="shared" si="98"/>
        <v>MUAP-3235</v>
      </c>
      <c r="E3148" t="s">
        <v>3019</v>
      </c>
      <c r="F3148" s="44" t="s">
        <v>180</v>
      </c>
      <c r="G3148" s="44" t="s">
        <v>265</v>
      </c>
      <c r="H3148" t="s">
        <v>2911</v>
      </c>
      <c r="I3148" t="s">
        <v>2912</v>
      </c>
      <c r="J3148" s="2">
        <v>500903</v>
      </c>
      <c r="K3148" t="str">
        <f t="shared" si="99"/>
        <v>5009</v>
      </c>
      <c r="L3148" t="s">
        <v>3001</v>
      </c>
      <c r="N3148"/>
      <c r="O3148" t="s">
        <v>265</v>
      </c>
    </row>
    <row r="3149" spans="1:15" x14ac:dyDescent="0.25">
      <c r="A3149">
        <v>202309</v>
      </c>
      <c r="B3149" t="s">
        <v>2999</v>
      </c>
      <c r="C3149" s="8">
        <v>3236</v>
      </c>
      <c r="D3149" s="8" t="str">
        <f t="shared" si="98"/>
        <v>MUAP-3236</v>
      </c>
      <c r="E3149" t="s">
        <v>3019</v>
      </c>
      <c r="F3149" s="44" t="s">
        <v>180</v>
      </c>
      <c r="G3149" s="44" t="s">
        <v>265</v>
      </c>
      <c r="H3149" t="s">
        <v>2911</v>
      </c>
      <c r="I3149" t="s">
        <v>2912</v>
      </c>
      <c r="J3149" s="2">
        <v>500903</v>
      </c>
      <c r="K3149" t="str">
        <f t="shared" si="99"/>
        <v>5009</v>
      </c>
      <c r="L3149" t="s">
        <v>3001</v>
      </c>
      <c r="N3149"/>
      <c r="O3149" t="s">
        <v>265</v>
      </c>
    </row>
    <row r="3150" spans="1:15" x14ac:dyDescent="0.25">
      <c r="A3150">
        <v>202309</v>
      </c>
      <c r="B3150" t="s">
        <v>2999</v>
      </c>
      <c r="C3150" s="8">
        <v>3239</v>
      </c>
      <c r="D3150" s="8" t="str">
        <f t="shared" si="98"/>
        <v>MUAP-3239</v>
      </c>
      <c r="E3150" t="s">
        <v>3021</v>
      </c>
      <c r="F3150" s="44" t="s">
        <v>180</v>
      </c>
      <c r="G3150" s="44" t="s">
        <v>265</v>
      </c>
      <c r="H3150" t="s">
        <v>2911</v>
      </c>
      <c r="I3150" t="s">
        <v>2912</v>
      </c>
      <c r="J3150" s="2">
        <v>500903</v>
      </c>
      <c r="K3150" t="str">
        <f t="shared" si="99"/>
        <v>5009</v>
      </c>
      <c r="L3150" t="s">
        <v>3001</v>
      </c>
      <c r="N3150"/>
      <c r="O3150" t="s">
        <v>265</v>
      </c>
    </row>
    <row r="3151" spans="1:15" x14ac:dyDescent="0.25">
      <c r="A3151">
        <v>202309</v>
      </c>
      <c r="B3151" t="s">
        <v>2999</v>
      </c>
      <c r="C3151" s="8">
        <v>3240</v>
      </c>
      <c r="D3151" s="8" t="str">
        <f t="shared" si="98"/>
        <v>MUAP-3240</v>
      </c>
      <c r="E3151" t="s">
        <v>3021</v>
      </c>
      <c r="F3151" s="44" t="s">
        <v>180</v>
      </c>
      <c r="G3151" s="44" t="s">
        <v>265</v>
      </c>
      <c r="H3151" t="s">
        <v>2911</v>
      </c>
      <c r="I3151" t="s">
        <v>2912</v>
      </c>
      <c r="J3151" s="2">
        <v>500903</v>
      </c>
      <c r="K3151" t="str">
        <f t="shared" si="99"/>
        <v>5009</v>
      </c>
      <c r="L3151" t="s">
        <v>3001</v>
      </c>
      <c r="N3151"/>
      <c r="O3151" t="s">
        <v>265</v>
      </c>
    </row>
    <row r="3152" spans="1:15" x14ac:dyDescent="0.25">
      <c r="A3152">
        <v>202309</v>
      </c>
      <c r="B3152" t="s">
        <v>2999</v>
      </c>
      <c r="C3152" s="8">
        <v>3243</v>
      </c>
      <c r="D3152" s="8" t="str">
        <f t="shared" si="98"/>
        <v>MUAP-3243</v>
      </c>
      <c r="E3152" t="s">
        <v>3023</v>
      </c>
      <c r="F3152" s="44" t="s">
        <v>180</v>
      </c>
      <c r="G3152" s="44" t="s">
        <v>265</v>
      </c>
      <c r="H3152" t="s">
        <v>2911</v>
      </c>
      <c r="I3152" t="s">
        <v>2912</v>
      </c>
      <c r="J3152" s="2">
        <v>500903</v>
      </c>
      <c r="K3152" t="str">
        <f t="shared" si="99"/>
        <v>5009</v>
      </c>
      <c r="L3152" t="s">
        <v>3001</v>
      </c>
      <c r="N3152"/>
      <c r="O3152" t="s">
        <v>265</v>
      </c>
    </row>
    <row r="3153" spans="1:15" x14ac:dyDescent="0.25">
      <c r="A3153">
        <v>202309</v>
      </c>
      <c r="B3153" t="s">
        <v>2999</v>
      </c>
      <c r="C3153" s="8">
        <v>3244</v>
      </c>
      <c r="D3153" s="8" t="str">
        <f t="shared" si="98"/>
        <v>MUAP-3244</v>
      </c>
      <c r="E3153" t="s">
        <v>3023</v>
      </c>
      <c r="F3153" s="44" t="s">
        <v>180</v>
      </c>
      <c r="G3153" s="44" t="s">
        <v>265</v>
      </c>
      <c r="H3153" t="s">
        <v>2911</v>
      </c>
      <c r="I3153" t="s">
        <v>2912</v>
      </c>
      <c r="J3153" s="2">
        <v>500903</v>
      </c>
      <c r="K3153" t="str">
        <f t="shared" si="99"/>
        <v>5009</v>
      </c>
      <c r="L3153" t="s">
        <v>3001</v>
      </c>
      <c r="N3153"/>
      <c r="O3153" t="s">
        <v>265</v>
      </c>
    </row>
    <row r="3154" spans="1:15" x14ac:dyDescent="0.25">
      <c r="A3154">
        <v>202309</v>
      </c>
      <c r="B3154" t="s">
        <v>2999</v>
      </c>
      <c r="C3154" s="8">
        <v>3247</v>
      </c>
      <c r="D3154" s="8" t="str">
        <f t="shared" si="98"/>
        <v>MUAP-3247</v>
      </c>
      <c r="E3154" t="s">
        <v>3025</v>
      </c>
      <c r="F3154" s="44" t="s">
        <v>180</v>
      </c>
      <c r="G3154" s="44" t="s">
        <v>265</v>
      </c>
      <c r="H3154" t="s">
        <v>2911</v>
      </c>
      <c r="I3154" t="s">
        <v>2912</v>
      </c>
      <c r="J3154" s="2">
        <v>500903</v>
      </c>
      <c r="K3154" t="str">
        <f t="shared" si="99"/>
        <v>5009</v>
      </c>
      <c r="L3154" t="s">
        <v>3001</v>
      </c>
      <c r="N3154"/>
      <c r="O3154" t="s">
        <v>265</v>
      </c>
    </row>
    <row r="3155" spans="1:15" x14ac:dyDescent="0.25">
      <c r="A3155">
        <v>202309</v>
      </c>
      <c r="B3155" t="s">
        <v>2999</v>
      </c>
      <c r="C3155" s="8">
        <v>3248</v>
      </c>
      <c r="D3155" s="8" t="str">
        <f t="shared" si="98"/>
        <v>MUAP-3248</v>
      </c>
      <c r="E3155" t="s">
        <v>3025</v>
      </c>
      <c r="F3155" s="44" t="s">
        <v>180</v>
      </c>
      <c r="G3155" s="44" t="s">
        <v>265</v>
      </c>
      <c r="H3155" t="s">
        <v>2911</v>
      </c>
      <c r="I3155" t="s">
        <v>2912</v>
      </c>
      <c r="J3155" s="2">
        <v>500903</v>
      </c>
      <c r="K3155" t="str">
        <f t="shared" si="99"/>
        <v>5009</v>
      </c>
      <c r="L3155" t="s">
        <v>3001</v>
      </c>
      <c r="N3155"/>
      <c r="O3155" t="s">
        <v>265</v>
      </c>
    </row>
    <row r="3156" spans="1:15" x14ac:dyDescent="0.25">
      <c r="A3156">
        <v>202309</v>
      </c>
      <c r="B3156" t="s">
        <v>2999</v>
      </c>
      <c r="C3156" s="8">
        <v>3251</v>
      </c>
      <c r="D3156" s="8" t="str">
        <f t="shared" si="98"/>
        <v>MUAP-3251</v>
      </c>
      <c r="E3156" t="s">
        <v>3027</v>
      </c>
      <c r="F3156" s="44" t="s">
        <v>180</v>
      </c>
      <c r="G3156" s="44" t="s">
        <v>265</v>
      </c>
      <c r="H3156" t="s">
        <v>2911</v>
      </c>
      <c r="I3156" t="s">
        <v>2912</v>
      </c>
      <c r="J3156" s="2">
        <v>500903</v>
      </c>
      <c r="K3156" t="str">
        <f t="shared" si="99"/>
        <v>5009</v>
      </c>
      <c r="L3156" t="s">
        <v>3001</v>
      </c>
      <c r="N3156"/>
      <c r="O3156" t="s">
        <v>265</v>
      </c>
    </row>
    <row r="3157" spans="1:15" x14ac:dyDescent="0.25">
      <c r="A3157">
        <v>202309</v>
      </c>
      <c r="B3157" t="s">
        <v>2999</v>
      </c>
      <c r="C3157" s="8">
        <v>3252</v>
      </c>
      <c r="D3157" s="8" t="str">
        <f t="shared" si="98"/>
        <v>MUAP-3252</v>
      </c>
      <c r="E3157" t="s">
        <v>3027</v>
      </c>
      <c r="F3157" s="44" t="s">
        <v>180</v>
      </c>
      <c r="G3157" s="44" t="s">
        <v>265</v>
      </c>
      <c r="H3157" t="s">
        <v>2911</v>
      </c>
      <c r="I3157" t="s">
        <v>2912</v>
      </c>
      <c r="J3157" s="2">
        <v>500903</v>
      </c>
      <c r="K3157" t="str">
        <f t="shared" si="99"/>
        <v>5009</v>
      </c>
      <c r="L3157" t="s">
        <v>3001</v>
      </c>
      <c r="N3157"/>
      <c r="O3157" t="s">
        <v>265</v>
      </c>
    </row>
    <row r="3158" spans="1:15" x14ac:dyDescent="0.25">
      <c r="A3158">
        <v>202309</v>
      </c>
      <c r="B3158" t="s">
        <v>2999</v>
      </c>
      <c r="C3158" s="8">
        <v>3255</v>
      </c>
      <c r="D3158" s="8" t="str">
        <f t="shared" si="98"/>
        <v>MUAP-3255</v>
      </c>
      <c r="E3158" t="s">
        <v>3029</v>
      </c>
      <c r="F3158" s="44" t="s">
        <v>180</v>
      </c>
      <c r="G3158" s="44" t="s">
        <v>265</v>
      </c>
      <c r="H3158" t="s">
        <v>2911</v>
      </c>
      <c r="I3158" t="s">
        <v>2912</v>
      </c>
      <c r="J3158" s="2">
        <v>500903</v>
      </c>
      <c r="K3158" t="str">
        <f t="shared" si="99"/>
        <v>5009</v>
      </c>
      <c r="L3158" t="s">
        <v>3001</v>
      </c>
      <c r="N3158"/>
      <c r="O3158" t="s">
        <v>265</v>
      </c>
    </row>
    <row r="3159" spans="1:15" x14ac:dyDescent="0.25">
      <c r="A3159">
        <v>202309</v>
      </c>
      <c r="B3159" t="s">
        <v>2999</v>
      </c>
      <c r="C3159" s="8">
        <v>3256</v>
      </c>
      <c r="D3159" s="8" t="str">
        <f t="shared" si="98"/>
        <v>MUAP-3256</v>
      </c>
      <c r="E3159" t="s">
        <v>3029</v>
      </c>
      <c r="F3159" s="44" t="s">
        <v>180</v>
      </c>
      <c r="G3159" s="44" t="s">
        <v>265</v>
      </c>
      <c r="H3159" t="s">
        <v>2911</v>
      </c>
      <c r="I3159" t="s">
        <v>2912</v>
      </c>
      <c r="J3159" s="2">
        <v>500903</v>
      </c>
      <c r="K3159" t="str">
        <f t="shared" si="99"/>
        <v>5009</v>
      </c>
      <c r="L3159" t="s">
        <v>3001</v>
      </c>
      <c r="N3159"/>
      <c r="O3159" t="s">
        <v>265</v>
      </c>
    </row>
    <row r="3160" spans="1:15" x14ac:dyDescent="0.25">
      <c r="A3160">
        <v>202309</v>
      </c>
      <c r="B3160" t="s">
        <v>2999</v>
      </c>
      <c r="C3160" s="8">
        <v>3259</v>
      </c>
      <c r="D3160" s="8" t="str">
        <f t="shared" si="98"/>
        <v>MUAP-3259</v>
      </c>
      <c r="E3160" t="s">
        <v>3031</v>
      </c>
      <c r="F3160" s="44" t="s">
        <v>180</v>
      </c>
      <c r="G3160" s="44" t="s">
        <v>265</v>
      </c>
      <c r="H3160" t="s">
        <v>2911</v>
      </c>
      <c r="I3160" t="s">
        <v>2912</v>
      </c>
      <c r="J3160" s="2">
        <v>500903</v>
      </c>
      <c r="K3160" t="str">
        <f t="shared" si="99"/>
        <v>5009</v>
      </c>
      <c r="L3160" t="s">
        <v>3001</v>
      </c>
      <c r="N3160"/>
      <c r="O3160" t="s">
        <v>265</v>
      </c>
    </row>
    <row r="3161" spans="1:15" x14ac:dyDescent="0.25">
      <c r="A3161">
        <v>202309</v>
      </c>
      <c r="B3161" t="s">
        <v>2999</v>
      </c>
      <c r="C3161" s="8">
        <v>3260</v>
      </c>
      <c r="D3161" s="8" t="str">
        <f t="shared" si="98"/>
        <v>MUAP-3260</v>
      </c>
      <c r="E3161" t="s">
        <v>3031</v>
      </c>
      <c r="F3161" s="44" t="s">
        <v>180</v>
      </c>
      <c r="G3161" s="44" t="s">
        <v>265</v>
      </c>
      <c r="H3161" t="s">
        <v>2911</v>
      </c>
      <c r="I3161" t="s">
        <v>2912</v>
      </c>
      <c r="J3161" s="2">
        <v>500903</v>
      </c>
      <c r="K3161" t="str">
        <f t="shared" si="99"/>
        <v>5009</v>
      </c>
      <c r="L3161" t="s">
        <v>3001</v>
      </c>
      <c r="N3161"/>
      <c r="O3161" t="s">
        <v>265</v>
      </c>
    </row>
    <row r="3162" spans="1:15" x14ac:dyDescent="0.25">
      <c r="A3162">
        <v>202309</v>
      </c>
      <c r="B3162" t="s">
        <v>2999</v>
      </c>
      <c r="C3162" s="8">
        <v>3263</v>
      </c>
      <c r="D3162" s="8" t="str">
        <f t="shared" si="98"/>
        <v>MUAP-3263</v>
      </c>
      <c r="E3162" t="s">
        <v>3033</v>
      </c>
      <c r="F3162" s="44" t="s">
        <v>180</v>
      </c>
      <c r="G3162" s="44" t="s">
        <v>265</v>
      </c>
      <c r="H3162" t="s">
        <v>2911</v>
      </c>
      <c r="I3162" t="s">
        <v>2912</v>
      </c>
      <c r="J3162" s="2">
        <v>500911</v>
      </c>
      <c r="K3162" t="str">
        <f t="shared" si="99"/>
        <v>5009</v>
      </c>
      <c r="L3162" t="s">
        <v>3003</v>
      </c>
      <c r="N3162"/>
      <c r="O3162" t="s">
        <v>265</v>
      </c>
    </row>
    <row r="3163" spans="1:15" x14ac:dyDescent="0.25">
      <c r="A3163">
        <v>202309</v>
      </c>
      <c r="B3163" t="s">
        <v>2999</v>
      </c>
      <c r="C3163" s="8">
        <v>3264</v>
      </c>
      <c r="D3163" s="8" t="str">
        <f t="shared" si="98"/>
        <v>MUAP-3264</v>
      </c>
      <c r="E3163" t="s">
        <v>3033</v>
      </c>
      <c r="F3163" s="44" t="s">
        <v>180</v>
      </c>
      <c r="G3163" s="44" t="s">
        <v>265</v>
      </c>
      <c r="H3163" t="s">
        <v>2911</v>
      </c>
      <c r="I3163" t="s">
        <v>2912</v>
      </c>
      <c r="J3163" s="2">
        <v>500911</v>
      </c>
      <c r="K3163" t="str">
        <f t="shared" si="99"/>
        <v>5009</v>
      </c>
      <c r="L3163" t="s">
        <v>3003</v>
      </c>
      <c r="N3163"/>
      <c r="O3163" t="s">
        <v>265</v>
      </c>
    </row>
    <row r="3164" spans="1:15" x14ac:dyDescent="0.25">
      <c r="A3164">
        <v>202309</v>
      </c>
      <c r="B3164" t="s">
        <v>2999</v>
      </c>
      <c r="C3164" s="8">
        <v>3267</v>
      </c>
      <c r="D3164" s="8" t="str">
        <f t="shared" si="98"/>
        <v>MUAP-3267</v>
      </c>
      <c r="E3164" t="s">
        <v>3035</v>
      </c>
      <c r="F3164" s="44" t="s">
        <v>180</v>
      </c>
      <c r="G3164" s="44" t="s">
        <v>265</v>
      </c>
      <c r="H3164" t="s">
        <v>2911</v>
      </c>
      <c r="I3164" t="s">
        <v>2912</v>
      </c>
      <c r="J3164" s="2">
        <v>500907</v>
      </c>
      <c r="K3164" t="str">
        <f t="shared" si="99"/>
        <v>5009</v>
      </c>
      <c r="L3164" t="s">
        <v>3044</v>
      </c>
      <c r="N3164"/>
      <c r="O3164" t="s">
        <v>265</v>
      </c>
    </row>
    <row r="3165" spans="1:15" x14ac:dyDescent="0.25">
      <c r="A3165">
        <v>202309</v>
      </c>
      <c r="B3165" t="s">
        <v>2999</v>
      </c>
      <c r="C3165" s="8">
        <v>3268</v>
      </c>
      <c r="D3165" s="8" t="str">
        <f t="shared" si="98"/>
        <v>MUAP-3268</v>
      </c>
      <c r="E3165" t="s">
        <v>3035</v>
      </c>
      <c r="F3165" s="44" t="s">
        <v>180</v>
      </c>
      <c r="G3165" s="44" t="s">
        <v>265</v>
      </c>
      <c r="H3165" t="s">
        <v>2911</v>
      </c>
      <c r="I3165" t="s">
        <v>2912</v>
      </c>
      <c r="J3165" s="2">
        <v>500907</v>
      </c>
      <c r="K3165" t="str">
        <f t="shared" si="99"/>
        <v>5009</v>
      </c>
      <c r="L3165" t="s">
        <v>3044</v>
      </c>
      <c r="N3165"/>
      <c r="O3165" t="s">
        <v>265</v>
      </c>
    </row>
    <row r="3166" spans="1:15" x14ac:dyDescent="0.25">
      <c r="A3166">
        <v>202309</v>
      </c>
      <c r="B3166" t="s">
        <v>2999</v>
      </c>
      <c r="C3166" s="8">
        <v>3271</v>
      </c>
      <c r="D3166" s="8" t="str">
        <f t="shared" si="98"/>
        <v>MUAP-3271</v>
      </c>
      <c r="E3166" t="s">
        <v>3037</v>
      </c>
      <c r="F3166" s="44" t="s">
        <v>180</v>
      </c>
      <c r="G3166" s="44" t="s">
        <v>265</v>
      </c>
      <c r="H3166" t="s">
        <v>2911</v>
      </c>
      <c r="I3166" t="s">
        <v>2912</v>
      </c>
      <c r="J3166" s="2">
        <v>500907</v>
      </c>
      <c r="K3166" t="str">
        <f t="shared" si="99"/>
        <v>5009</v>
      </c>
      <c r="L3166" t="s">
        <v>3044</v>
      </c>
      <c r="N3166"/>
      <c r="O3166" t="s">
        <v>265</v>
      </c>
    </row>
    <row r="3167" spans="1:15" x14ac:dyDescent="0.25">
      <c r="A3167">
        <v>202309</v>
      </c>
      <c r="B3167" t="s">
        <v>2999</v>
      </c>
      <c r="C3167" s="8">
        <v>3272</v>
      </c>
      <c r="D3167" s="8" t="str">
        <f t="shared" si="98"/>
        <v>MUAP-3272</v>
      </c>
      <c r="E3167" t="s">
        <v>3037</v>
      </c>
      <c r="F3167" s="44" t="s">
        <v>180</v>
      </c>
      <c r="G3167" s="44" t="s">
        <v>265</v>
      </c>
      <c r="H3167" t="s">
        <v>2911</v>
      </c>
      <c r="I3167" t="s">
        <v>2912</v>
      </c>
      <c r="J3167" s="2">
        <v>500907</v>
      </c>
      <c r="K3167" t="str">
        <f t="shared" si="99"/>
        <v>5009</v>
      </c>
      <c r="L3167" t="s">
        <v>3044</v>
      </c>
      <c r="N3167"/>
      <c r="O3167" t="s">
        <v>265</v>
      </c>
    </row>
    <row r="3168" spans="1:15" x14ac:dyDescent="0.25">
      <c r="A3168">
        <v>202309</v>
      </c>
      <c r="B3168" t="s">
        <v>2999</v>
      </c>
      <c r="C3168" s="8">
        <v>3283</v>
      </c>
      <c r="D3168" s="8" t="str">
        <f t="shared" si="98"/>
        <v>MUAP-3283</v>
      </c>
      <c r="E3168" t="s">
        <v>3039</v>
      </c>
      <c r="F3168" s="44" t="s">
        <v>180</v>
      </c>
      <c r="G3168" s="44" t="s">
        <v>265</v>
      </c>
      <c r="H3168" t="s">
        <v>2911</v>
      </c>
      <c r="I3168" t="s">
        <v>2912</v>
      </c>
      <c r="J3168" s="2">
        <v>500908</v>
      </c>
      <c r="K3168" t="str">
        <f t="shared" si="99"/>
        <v>5009</v>
      </c>
      <c r="L3168" t="s">
        <v>3045</v>
      </c>
      <c r="N3168"/>
      <c r="O3168" t="s">
        <v>265</v>
      </c>
    </row>
    <row r="3169" spans="1:15" x14ac:dyDescent="0.25">
      <c r="A3169">
        <v>202309</v>
      </c>
      <c r="B3169" t="s">
        <v>2999</v>
      </c>
      <c r="C3169" s="8">
        <v>3284</v>
      </c>
      <c r="D3169" s="8" t="str">
        <f t="shared" si="98"/>
        <v>MUAP-3284</v>
      </c>
      <c r="E3169" t="s">
        <v>3039</v>
      </c>
      <c r="F3169" s="44" t="s">
        <v>180</v>
      </c>
      <c r="G3169" s="44" t="s">
        <v>265</v>
      </c>
      <c r="H3169" t="s">
        <v>2911</v>
      </c>
      <c r="I3169" t="s">
        <v>2912</v>
      </c>
      <c r="J3169" s="2">
        <v>500908</v>
      </c>
      <c r="K3169" t="str">
        <f t="shared" si="99"/>
        <v>5009</v>
      </c>
      <c r="L3169" t="s">
        <v>3045</v>
      </c>
      <c r="N3169"/>
      <c r="O3169" t="s">
        <v>265</v>
      </c>
    </row>
    <row r="3170" spans="1:15" x14ac:dyDescent="0.25">
      <c r="A3170">
        <v>202309</v>
      </c>
      <c r="B3170" t="s">
        <v>2999</v>
      </c>
      <c r="C3170" s="8">
        <v>3287</v>
      </c>
      <c r="D3170" s="8" t="str">
        <f t="shared" si="98"/>
        <v>MUAP-3287</v>
      </c>
      <c r="E3170" t="s">
        <v>3046</v>
      </c>
      <c r="F3170" s="44" t="s">
        <v>180</v>
      </c>
      <c r="G3170" s="44" t="s">
        <v>265</v>
      </c>
      <c r="H3170" t="s">
        <v>2911</v>
      </c>
      <c r="I3170" t="s">
        <v>2912</v>
      </c>
      <c r="J3170" s="2">
        <v>500903</v>
      </c>
      <c r="K3170" t="str">
        <f t="shared" si="99"/>
        <v>5009</v>
      </c>
      <c r="L3170" t="s">
        <v>3001</v>
      </c>
      <c r="N3170"/>
      <c r="O3170" t="s">
        <v>265</v>
      </c>
    </row>
    <row r="3171" spans="1:15" x14ac:dyDescent="0.25">
      <c r="A3171">
        <v>202309</v>
      </c>
      <c r="B3171" t="s">
        <v>2999</v>
      </c>
      <c r="C3171" s="8">
        <v>3288</v>
      </c>
      <c r="D3171" s="8" t="str">
        <f t="shared" si="98"/>
        <v>MUAP-3288</v>
      </c>
      <c r="E3171" t="s">
        <v>3046</v>
      </c>
      <c r="F3171" s="44" t="s">
        <v>180</v>
      </c>
      <c r="G3171" s="44" t="s">
        <v>265</v>
      </c>
      <c r="H3171" t="s">
        <v>2911</v>
      </c>
      <c r="I3171" t="s">
        <v>2912</v>
      </c>
      <c r="J3171" s="2">
        <v>500903</v>
      </c>
      <c r="K3171" t="str">
        <f t="shared" si="99"/>
        <v>5009</v>
      </c>
      <c r="L3171" t="s">
        <v>3001</v>
      </c>
      <c r="N3171"/>
      <c r="O3171" t="s">
        <v>265</v>
      </c>
    </row>
    <row r="3172" spans="1:15" x14ac:dyDescent="0.25">
      <c r="A3172">
        <v>202309</v>
      </c>
      <c r="B3172" t="s">
        <v>2999</v>
      </c>
      <c r="C3172" s="8">
        <v>3289</v>
      </c>
      <c r="D3172" s="8" t="str">
        <f t="shared" si="98"/>
        <v>MUAP-3289</v>
      </c>
      <c r="E3172" t="s">
        <v>3043</v>
      </c>
      <c r="F3172" s="44" t="s">
        <v>180</v>
      </c>
      <c r="G3172" s="44" t="s">
        <v>265</v>
      </c>
      <c r="H3172" t="s">
        <v>2911</v>
      </c>
      <c r="I3172" t="s">
        <v>2912</v>
      </c>
      <c r="J3172" s="2">
        <v>500911</v>
      </c>
      <c r="K3172" t="str">
        <f t="shared" si="99"/>
        <v>5009</v>
      </c>
      <c r="L3172" t="s">
        <v>3003</v>
      </c>
      <c r="N3172"/>
      <c r="O3172" t="s">
        <v>265</v>
      </c>
    </row>
    <row r="3173" spans="1:15" x14ac:dyDescent="0.25">
      <c r="A3173">
        <v>202309</v>
      </c>
      <c r="B3173" t="s">
        <v>2999</v>
      </c>
      <c r="C3173" s="8">
        <v>3290</v>
      </c>
      <c r="D3173" s="8" t="str">
        <f t="shared" si="98"/>
        <v>MUAP-3290</v>
      </c>
      <c r="E3173" t="s">
        <v>3043</v>
      </c>
      <c r="F3173" s="44" t="s">
        <v>180</v>
      </c>
      <c r="G3173" s="44" t="s">
        <v>265</v>
      </c>
      <c r="H3173" t="s">
        <v>2911</v>
      </c>
      <c r="I3173" t="s">
        <v>2912</v>
      </c>
      <c r="J3173" s="2">
        <v>500911</v>
      </c>
      <c r="K3173" t="str">
        <f t="shared" si="99"/>
        <v>5009</v>
      </c>
      <c r="L3173" t="s">
        <v>3003</v>
      </c>
      <c r="N3173"/>
      <c r="O3173" t="s">
        <v>265</v>
      </c>
    </row>
    <row r="3174" spans="1:15" x14ac:dyDescent="0.25">
      <c r="A3174">
        <v>202309</v>
      </c>
      <c r="B3174" t="s">
        <v>2999</v>
      </c>
      <c r="C3174" s="8">
        <v>3303</v>
      </c>
      <c r="D3174" s="8" t="str">
        <f t="shared" si="98"/>
        <v>MUAP-3303</v>
      </c>
      <c r="E3174" t="s">
        <v>3002</v>
      </c>
      <c r="F3174" s="44" t="s">
        <v>180</v>
      </c>
      <c r="G3174" s="44" t="s">
        <v>265</v>
      </c>
      <c r="H3174" t="s">
        <v>2911</v>
      </c>
      <c r="I3174" t="s">
        <v>2912</v>
      </c>
      <c r="J3174" s="2">
        <v>500903</v>
      </c>
      <c r="K3174" t="str">
        <f t="shared" si="99"/>
        <v>5009</v>
      </c>
      <c r="L3174" t="s">
        <v>3001</v>
      </c>
      <c r="N3174"/>
      <c r="O3174" t="s">
        <v>265</v>
      </c>
    </row>
    <row r="3175" spans="1:15" x14ac:dyDescent="0.25">
      <c r="A3175">
        <v>202309</v>
      </c>
      <c r="B3175" t="s">
        <v>2999</v>
      </c>
      <c r="C3175" s="8">
        <v>3304</v>
      </c>
      <c r="D3175" s="8" t="str">
        <f t="shared" si="98"/>
        <v>MUAP-3304</v>
      </c>
      <c r="E3175" t="s">
        <v>3002</v>
      </c>
      <c r="F3175" s="44" t="s">
        <v>180</v>
      </c>
      <c r="G3175" s="44" t="s">
        <v>265</v>
      </c>
      <c r="H3175" t="s">
        <v>2911</v>
      </c>
      <c r="I3175" t="s">
        <v>2912</v>
      </c>
      <c r="J3175" s="2">
        <v>500903</v>
      </c>
      <c r="K3175" t="str">
        <f t="shared" si="99"/>
        <v>5009</v>
      </c>
      <c r="L3175" t="s">
        <v>3001</v>
      </c>
      <c r="N3175"/>
      <c r="O3175" t="s">
        <v>265</v>
      </c>
    </row>
    <row r="3176" spans="1:15" x14ac:dyDescent="0.25">
      <c r="A3176">
        <v>202309</v>
      </c>
      <c r="B3176" t="s">
        <v>2999</v>
      </c>
      <c r="C3176" s="8">
        <v>3307</v>
      </c>
      <c r="D3176" s="8" t="str">
        <f t="shared" si="98"/>
        <v>MUAP-3307</v>
      </c>
      <c r="E3176" t="s">
        <v>3005</v>
      </c>
      <c r="F3176" s="44" t="s">
        <v>180</v>
      </c>
      <c r="G3176" s="44" t="s">
        <v>265</v>
      </c>
      <c r="H3176" t="s">
        <v>2911</v>
      </c>
      <c r="I3176" t="s">
        <v>2912</v>
      </c>
      <c r="J3176" s="2">
        <v>500903</v>
      </c>
      <c r="K3176" t="str">
        <f t="shared" si="99"/>
        <v>5009</v>
      </c>
      <c r="L3176" t="s">
        <v>3001</v>
      </c>
      <c r="N3176"/>
      <c r="O3176" t="s">
        <v>265</v>
      </c>
    </row>
    <row r="3177" spans="1:15" x14ac:dyDescent="0.25">
      <c r="A3177">
        <v>202309</v>
      </c>
      <c r="B3177" t="s">
        <v>2999</v>
      </c>
      <c r="C3177" s="8">
        <v>3308</v>
      </c>
      <c r="D3177" s="8" t="str">
        <f t="shared" si="98"/>
        <v>MUAP-3308</v>
      </c>
      <c r="E3177" t="s">
        <v>3005</v>
      </c>
      <c r="F3177" s="44" t="s">
        <v>180</v>
      </c>
      <c r="G3177" s="44" t="s">
        <v>265</v>
      </c>
      <c r="H3177" t="s">
        <v>2911</v>
      </c>
      <c r="I3177" t="s">
        <v>2912</v>
      </c>
      <c r="J3177" s="2">
        <v>500903</v>
      </c>
      <c r="K3177" t="str">
        <f t="shared" si="99"/>
        <v>5009</v>
      </c>
      <c r="L3177" t="s">
        <v>3001</v>
      </c>
      <c r="N3177"/>
      <c r="O3177" t="s">
        <v>265</v>
      </c>
    </row>
    <row r="3178" spans="1:15" x14ac:dyDescent="0.25">
      <c r="A3178">
        <v>202309</v>
      </c>
      <c r="B3178" t="s">
        <v>2999</v>
      </c>
      <c r="C3178" s="8">
        <v>3311</v>
      </c>
      <c r="D3178" s="8" t="str">
        <f t="shared" si="98"/>
        <v>MUAP-3311</v>
      </c>
      <c r="E3178" t="s">
        <v>3007</v>
      </c>
      <c r="F3178" s="44" t="s">
        <v>180</v>
      </c>
      <c r="G3178" s="44" t="s">
        <v>265</v>
      </c>
      <c r="H3178" t="s">
        <v>2911</v>
      </c>
      <c r="I3178" t="s">
        <v>2912</v>
      </c>
      <c r="J3178" s="2">
        <v>500903</v>
      </c>
      <c r="K3178" t="str">
        <f t="shared" si="99"/>
        <v>5009</v>
      </c>
      <c r="L3178" t="s">
        <v>3001</v>
      </c>
      <c r="N3178"/>
      <c r="O3178" t="s">
        <v>265</v>
      </c>
    </row>
    <row r="3179" spans="1:15" x14ac:dyDescent="0.25">
      <c r="A3179">
        <v>202309</v>
      </c>
      <c r="B3179" t="s">
        <v>2999</v>
      </c>
      <c r="C3179" s="8">
        <v>3312</v>
      </c>
      <c r="D3179" s="8" t="str">
        <f t="shared" si="98"/>
        <v>MUAP-3312</v>
      </c>
      <c r="E3179" t="s">
        <v>3007</v>
      </c>
      <c r="F3179" s="44" t="s">
        <v>180</v>
      </c>
      <c r="G3179" s="44" t="s">
        <v>265</v>
      </c>
      <c r="H3179" t="s">
        <v>2911</v>
      </c>
      <c r="I3179" t="s">
        <v>2912</v>
      </c>
      <c r="J3179" s="2">
        <v>500903</v>
      </c>
      <c r="K3179" t="str">
        <f t="shared" si="99"/>
        <v>5009</v>
      </c>
      <c r="L3179" t="s">
        <v>3001</v>
      </c>
      <c r="N3179"/>
      <c r="O3179" t="s">
        <v>265</v>
      </c>
    </row>
    <row r="3180" spans="1:15" x14ac:dyDescent="0.25">
      <c r="A3180">
        <v>202309</v>
      </c>
      <c r="B3180" t="s">
        <v>2999</v>
      </c>
      <c r="C3180" s="8">
        <v>3315</v>
      </c>
      <c r="D3180" s="8" t="str">
        <f t="shared" si="98"/>
        <v>MUAP-3315</v>
      </c>
      <c r="E3180" t="s">
        <v>3009</v>
      </c>
      <c r="F3180" s="44" t="s">
        <v>180</v>
      </c>
      <c r="G3180" s="44" t="s">
        <v>265</v>
      </c>
      <c r="H3180" t="s">
        <v>2911</v>
      </c>
      <c r="I3180" t="s">
        <v>2912</v>
      </c>
      <c r="J3180" s="2">
        <v>500903</v>
      </c>
      <c r="K3180" t="str">
        <f t="shared" si="99"/>
        <v>5009</v>
      </c>
      <c r="L3180" t="s">
        <v>3001</v>
      </c>
      <c r="N3180"/>
      <c r="O3180" t="s">
        <v>265</v>
      </c>
    </row>
    <row r="3181" spans="1:15" x14ac:dyDescent="0.25">
      <c r="A3181">
        <v>202309</v>
      </c>
      <c r="B3181" t="s">
        <v>2999</v>
      </c>
      <c r="C3181" s="8">
        <v>3316</v>
      </c>
      <c r="D3181" s="8" t="str">
        <f t="shared" si="98"/>
        <v>MUAP-3316</v>
      </c>
      <c r="E3181" t="s">
        <v>3009</v>
      </c>
      <c r="F3181" s="44" t="s">
        <v>180</v>
      </c>
      <c r="G3181" s="44" t="s">
        <v>265</v>
      </c>
      <c r="H3181" t="s">
        <v>2911</v>
      </c>
      <c r="I3181" t="s">
        <v>2912</v>
      </c>
      <c r="J3181" s="2">
        <v>500903</v>
      </c>
      <c r="K3181" t="str">
        <f t="shared" si="99"/>
        <v>5009</v>
      </c>
      <c r="L3181" t="s">
        <v>3001</v>
      </c>
      <c r="N3181"/>
      <c r="O3181" t="s">
        <v>265</v>
      </c>
    </row>
    <row r="3182" spans="1:15" x14ac:dyDescent="0.25">
      <c r="A3182">
        <v>202309</v>
      </c>
      <c r="B3182" t="s">
        <v>2999</v>
      </c>
      <c r="C3182" s="8">
        <v>3319</v>
      </c>
      <c r="D3182" s="8" t="str">
        <f t="shared" si="98"/>
        <v>MUAP-3319</v>
      </c>
      <c r="E3182" t="s">
        <v>3011</v>
      </c>
      <c r="F3182" s="44" t="s">
        <v>180</v>
      </c>
      <c r="G3182" s="44" t="s">
        <v>265</v>
      </c>
      <c r="H3182" t="s">
        <v>2911</v>
      </c>
      <c r="I3182" t="s">
        <v>2912</v>
      </c>
      <c r="J3182" s="2">
        <v>500903</v>
      </c>
      <c r="K3182" t="str">
        <f t="shared" si="99"/>
        <v>5009</v>
      </c>
      <c r="L3182" t="s">
        <v>3001</v>
      </c>
      <c r="N3182"/>
      <c r="O3182" t="s">
        <v>265</v>
      </c>
    </row>
    <row r="3183" spans="1:15" x14ac:dyDescent="0.25">
      <c r="A3183">
        <v>202309</v>
      </c>
      <c r="B3183" t="s">
        <v>2999</v>
      </c>
      <c r="C3183" s="8">
        <v>3320</v>
      </c>
      <c r="D3183" s="8" t="str">
        <f t="shared" si="98"/>
        <v>MUAP-3320</v>
      </c>
      <c r="E3183" t="s">
        <v>3011</v>
      </c>
      <c r="F3183" s="44" t="s">
        <v>180</v>
      </c>
      <c r="G3183" s="44" t="s">
        <v>265</v>
      </c>
      <c r="H3183" t="s">
        <v>2911</v>
      </c>
      <c r="I3183" t="s">
        <v>2912</v>
      </c>
      <c r="J3183" s="2">
        <v>500903</v>
      </c>
      <c r="K3183" t="str">
        <f t="shared" si="99"/>
        <v>5009</v>
      </c>
      <c r="L3183" t="s">
        <v>3001</v>
      </c>
      <c r="N3183"/>
      <c r="O3183" t="s">
        <v>265</v>
      </c>
    </row>
    <row r="3184" spans="1:15" x14ac:dyDescent="0.25">
      <c r="A3184">
        <v>202309</v>
      </c>
      <c r="B3184" t="s">
        <v>2999</v>
      </c>
      <c r="C3184" s="8">
        <v>3323</v>
      </c>
      <c r="D3184" s="8" t="str">
        <f t="shared" si="98"/>
        <v>MUAP-3323</v>
      </c>
      <c r="E3184" t="s">
        <v>3013</v>
      </c>
      <c r="F3184" s="44" t="s">
        <v>180</v>
      </c>
      <c r="G3184" s="44" t="s">
        <v>265</v>
      </c>
      <c r="H3184" t="s">
        <v>2911</v>
      </c>
      <c r="I3184" t="s">
        <v>2912</v>
      </c>
      <c r="J3184" s="2">
        <v>500903</v>
      </c>
      <c r="K3184" t="str">
        <f t="shared" si="99"/>
        <v>5009</v>
      </c>
      <c r="L3184" t="s">
        <v>3001</v>
      </c>
      <c r="N3184"/>
      <c r="O3184" t="s">
        <v>265</v>
      </c>
    </row>
    <row r="3185" spans="1:15" x14ac:dyDescent="0.25">
      <c r="A3185">
        <v>202309</v>
      </c>
      <c r="B3185" t="s">
        <v>2999</v>
      </c>
      <c r="C3185" s="8">
        <v>3324</v>
      </c>
      <c r="D3185" s="8" t="str">
        <f t="shared" si="98"/>
        <v>MUAP-3324</v>
      </c>
      <c r="E3185" t="s">
        <v>3013</v>
      </c>
      <c r="F3185" s="44" t="s">
        <v>180</v>
      </c>
      <c r="G3185" s="44" t="s">
        <v>265</v>
      </c>
      <c r="H3185" t="s">
        <v>2911</v>
      </c>
      <c r="I3185" t="s">
        <v>2912</v>
      </c>
      <c r="J3185" s="2">
        <v>500903</v>
      </c>
      <c r="K3185" t="str">
        <f t="shared" si="99"/>
        <v>5009</v>
      </c>
      <c r="L3185" t="s">
        <v>3001</v>
      </c>
      <c r="N3185"/>
      <c r="O3185" t="s">
        <v>265</v>
      </c>
    </row>
    <row r="3186" spans="1:15" x14ac:dyDescent="0.25">
      <c r="A3186">
        <v>202309</v>
      </c>
      <c r="B3186" t="s">
        <v>2999</v>
      </c>
      <c r="C3186" s="8">
        <v>3327</v>
      </c>
      <c r="D3186" s="8" t="str">
        <f t="shared" si="98"/>
        <v>MUAP-3327</v>
      </c>
      <c r="E3186" t="s">
        <v>3015</v>
      </c>
      <c r="F3186" s="44" t="s">
        <v>180</v>
      </c>
      <c r="G3186" s="44" t="s">
        <v>265</v>
      </c>
      <c r="H3186" t="s">
        <v>2911</v>
      </c>
      <c r="I3186" t="s">
        <v>2912</v>
      </c>
      <c r="J3186" s="2">
        <v>500903</v>
      </c>
      <c r="K3186" t="str">
        <f t="shared" si="99"/>
        <v>5009</v>
      </c>
      <c r="L3186" t="s">
        <v>3001</v>
      </c>
      <c r="N3186"/>
      <c r="O3186" t="s">
        <v>265</v>
      </c>
    </row>
    <row r="3187" spans="1:15" x14ac:dyDescent="0.25">
      <c r="A3187">
        <v>202309</v>
      </c>
      <c r="B3187" t="s">
        <v>2999</v>
      </c>
      <c r="C3187" s="8">
        <v>3328</v>
      </c>
      <c r="D3187" s="8" t="str">
        <f t="shared" si="98"/>
        <v>MUAP-3328</v>
      </c>
      <c r="E3187" t="s">
        <v>3015</v>
      </c>
      <c r="F3187" s="44" t="s">
        <v>180</v>
      </c>
      <c r="G3187" s="44" t="s">
        <v>265</v>
      </c>
      <c r="H3187" t="s">
        <v>2911</v>
      </c>
      <c r="I3187" t="s">
        <v>2912</v>
      </c>
      <c r="J3187" s="2">
        <v>500903</v>
      </c>
      <c r="K3187" t="str">
        <f t="shared" si="99"/>
        <v>5009</v>
      </c>
      <c r="L3187" t="s">
        <v>3001</v>
      </c>
      <c r="N3187"/>
      <c r="O3187" t="s">
        <v>265</v>
      </c>
    </row>
    <row r="3188" spans="1:15" x14ac:dyDescent="0.25">
      <c r="A3188">
        <v>202309</v>
      </c>
      <c r="B3188" t="s">
        <v>2999</v>
      </c>
      <c r="C3188" s="8">
        <v>3331</v>
      </c>
      <c r="D3188" s="8" t="str">
        <f t="shared" si="98"/>
        <v>MUAP-3331</v>
      </c>
      <c r="E3188" t="s">
        <v>3017</v>
      </c>
      <c r="F3188" s="44" t="s">
        <v>180</v>
      </c>
      <c r="G3188" s="44" t="s">
        <v>265</v>
      </c>
      <c r="H3188" t="s">
        <v>2911</v>
      </c>
      <c r="I3188" t="s">
        <v>2912</v>
      </c>
      <c r="J3188" s="2">
        <v>500903</v>
      </c>
      <c r="K3188" t="str">
        <f t="shared" si="99"/>
        <v>5009</v>
      </c>
      <c r="L3188" t="s">
        <v>3001</v>
      </c>
      <c r="N3188"/>
      <c r="O3188" t="s">
        <v>265</v>
      </c>
    </row>
    <row r="3189" spans="1:15" x14ac:dyDescent="0.25">
      <c r="A3189">
        <v>202309</v>
      </c>
      <c r="B3189" t="s">
        <v>2999</v>
      </c>
      <c r="C3189" s="8">
        <v>3332</v>
      </c>
      <c r="D3189" s="8" t="str">
        <f t="shared" si="98"/>
        <v>MUAP-3332</v>
      </c>
      <c r="E3189" t="s">
        <v>3017</v>
      </c>
      <c r="F3189" s="44" t="s">
        <v>180</v>
      </c>
      <c r="G3189" s="44" t="s">
        <v>265</v>
      </c>
      <c r="H3189" t="s">
        <v>2911</v>
      </c>
      <c r="I3189" t="s">
        <v>2912</v>
      </c>
      <c r="J3189" s="2">
        <v>500903</v>
      </c>
      <c r="K3189" t="str">
        <f t="shared" si="99"/>
        <v>5009</v>
      </c>
      <c r="L3189" t="s">
        <v>3001</v>
      </c>
      <c r="N3189"/>
      <c r="O3189" t="s">
        <v>265</v>
      </c>
    </row>
    <row r="3190" spans="1:15" x14ac:dyDescent="0.25">
      <c r="A3190">
        <v>202309</v>
      </c>
      <c r="B3190" t="s">
        <v>2999</v>
      </c>
      <c r="C3190" s="8">
        <v>3335</v>
      </c>
      <c r="D3190" s="8" t="str">
        <f t="shared" si="98"/>
        <v>MUAP-3335</v>
      </c>
      <c r="E3190" t="s">
        <v>3019</v>
      </c>
      <c r="F3190" s="44" t="s">
        <v>180</v>
      </c>
      <c r="G3190" s="44" t="s">
        <v>265</v>
      </c>
      <c r="H3190" t="s">
        <v>2911</v>
      </c>
      <c r="I3190" t="s">
        <v>2912</v>
      </c>
      <c r="J3190" s="2">
        <v>500903</v>
      </c>
      <c r="K3190" t="str">
        <f t="shared" si="99"/>
        <v>5009</v>
      </c>
      <c r="L3190" t="s">
        <v>3001</v>
      </c>
      <c r="N3190"/>
      <c r="O3190" t="s">
        <v>265</v>
      </c>
    </row>
    <row r="3191" spans="1:15" x14ac:dyDescent="0.25">
      <c r="A3191">
        <v>202309</v>
      </c>
      <c r="B3191" t="s">
        <v>2999</v>
      </c>
      <c r="C3191" s="8">
        <v>3336</v>
      </c>
      <c r="D3191" s="8" t="str">
        <f t="shared" si="98"/>
        <v>MUAP-3336</v>
      </c>
      <c r="E3191" t="s">
        <v>3019</v>
      </c>
      <c r="F3191" s="44" t="s">
        <v>180</v>
      </c>
      <c r="G3191" s="44" t="s">
        <v>265</v>
      </c>
      <c r="H3191" t="s">
        <v>2911</v>
      </c>
      <c r="I3191" t="s">
        <v>2912</v>
      </c>
      <c r="J3191" s="2">
        <v>500903</v>
      </c>
      <c r="K3191" t="str">
        <f t="shared" si="99"/>
        <v>5009</v>
      </c>
      <c r="L3191" t="s">
        <v>3001</v>
      </c>
      <c r="N3191"/>
      <c r="O3191" t="s">
        <v>265</v>
      </c>
    </row>
    <row r="3192" spans="1:15" x14ac:dyDescent="0.25">
      <c r="A3192">
        <v>202309</v>
      </c>
      <c r="B3192" t="s">
        <v>2999</v>
      </c>
      <c r="C3192" s="8">
        <v>3339</v>
      </c>
      <c r="D3192" s="8" t="str">
        <f t="shared" si="98"/>
        <v>MUAP-3339</v>
      </c>
      <c r="E3192" t="s">
        <v>3021</v>
      </c>
      <c r="F3192" s="44" t="s">
        <v>180</v>
      </c>
      <c r="G3192" s="44" t="s">
        <v>265</v>
      </c>
      <c r="H3192" t="s">
        <v>2911</v>
      </c>
      <c r="I3192" t="s">
        <v>2912</v>
      </c>
      <c r="J3192" s="2">
        <v>500903</v>
      </c>
      <c r="K3192" t="str">
        <f t="shared" si="99"/>
        <v>5009</v>
      </c>
      <c r="L3192" t="s">
        <v>3001</v>
      </c>
      <c r="N3192"/>
      <c r="O3192" t="s">
        <v>265</v>
      </c>
    </row>
    <row r="3193" spans="1:15" x14ac:dyDescent="0.25">
      <c r="A3193">
        <v>202309</v>
      </c>
      <c r="B3193" t="s">
        <v>2999</v>
      </c>
      <c r="C3193" s="8">
        <v>3340</v>
      </c>
      <c r="D3193" s="8" t="str">
        <f t="shared" si="98"/>
        <v>MUAP-3340</v>
      </c>
      <c r="E3193" t="s">
        <v>3021</v>
      </c>
      <c r="F3193" s="44" t="s">
        <v>180</v>
      </c>
      <c r="G3193" s="44" t="s">
        <v>265</v>
      </c>
      <c r="H3193" t="s">
        <v>2911</v>
      </c>
      <c r="I3193" t="s">
        <v>2912</v>
      </c>
      <c r="J3193" s="2">
        <v>500903</v>
      </c>
      <c r="K3193" t="str">
        <f t="shared" si="99"/>
        <v>5009</v>
      </c>
      <c r="L3193" t="s">
        <v>3001</v>
      </c>
      <c r="N3193"/>
      <c r="O3193" t="s">
        <v>265</v>
      </c>
    </row>
    <row r="3194" spans="1:15" x14ac:dyDescent="0.25">
      <c r="A3194">
        <v>202309</v>
      </c>
      <c r="B3194" t="s">
        <v>2999</v>
      </c>
      <c r="C3194" s="8">
        <v>3343</v>
      </c>
      <c r="D3194" s="8" t="str">
        <f t="shared" si="98"/>
        <v>MUAP-3343</v>
      </c>
      <c r="E3194" t="s">
        <v>3023</v>
      </c>
      <c r="F3194" s="44" t="s">
        <v>180</v>
      </c>
      <c r="G3194" s="44" t="s">
        <v>265</v>
      </c>
      <c r="H3194" t="s">
        <v>2911</v>
      </c>
      <c r="I3194" t="s">
        <v>2912</v>
      </c>
      <c r="J3194" s="2">
        <v>500903</v>
      </c>
      <c r="K3194" t="str">
        <f t="shared" si="99"/>
        <v>5009</v>
      </c>
      <c r="L3194" t="s">
        <v>3001</v>
      </c>
      <c r="N3194"/>
      <c r="O3194" t="s">
        <v>265</v>
      </c>
    </row>
    <row r="3195" spans="1:15" x14ac:dyDescent="0.25">
      <c r="A3195">
        <v>202309</v>
      </c>
      <c r="B3195" t="s">
        <v>2999</v>
      </c>
      <c r="C3195" s="8">
        <v>3344</v>
      </c>
      <c r="D3195" s="8" t="str">
        <f t="shared" si="98"/>
        <v>MUAP-3344</v>
      </c>
      <c r="E3195" t="s">
        <v>3023</v>
      </c>
      <c r="F3195" s="44" t="s">
        <v>180</v>
      </c>
      <c r="G3195" s="44" t="s">
        <v>265</v>
      </c>
      <c r="H3195" t="s">
        <v>2911</v>
      </c>
      <c r="I3195" t="s">
        <v>2912</v>
      </c>
      <c r="J3195" s="2">
        <v>500903</v>
      </c>
      <c r="K3195" t="str">
        <f t="shared" si="99"/>
        <v>5009</v>
      </c>
      <c r="L3195" t="s">
        <v>3001</v>
      </c>
      <c r="N3195"/>
      <c r="O3195" t="s">
        <v>265</v>
      </c>
    </row>
    <row r="3196" spans="1:15" x14ac:dyDescent="0.25">
      <c r="A3196">
        <v>202309</v>
      </c>
      <c r="B3196" t="s">
        <v>2999</v>
      </c>
      <c r="C3196" s="8">
        <v>3347</v>
      </c>
      <c r="D3196" s="8" t="str">
        <f t="shared" si="98"/>
        <v>MUAP-3347</v>
      </c>
      <c r="E3196" t="s">
        <v>3025</v>
      </c>
      <c r="F3196" s="44" t="s">
        <v>180</v>
      </c>
      <c r="G3196" s="44" t="s">
        <v>265</v>
      </c>
      <c r="H3196" t="s">
        <v>2911</v>
      </c>
      <c r="I3196" t="s">
        <v>2912</v>
      </c>
      <c r="J3196" s="2">
        <v>500903</v>
      </c>
      <c r="K3196" t="str">
        <f t="shared" si="99"/>
        <v>5009</v>
      </c>
      <c r="L3196" t="s">
        <v>3001</v>
      </c>
      <c r="N3196"/>
      <c r="O3196" t="s">
        <v>265</v>
      </c>
    </row>
    <row r="3197" spans="1:15" x14ac:dyDescent="0.25">
      <c r="A3197">
        <v>202309</v>
      </c>
      <c r="B3197" t="s">
        <v>2999</v>
      </c>
      <c r="C3197" s="8">
        <v>3348</v>
      </c>
      <c r="D3197" s="8" t="str">
        <f t="shared" si="98"/>
        <v>MUAP-3348</v>
      </c>
      <c r="E3197" t="s">
        <v>3025</v>
      </c>
      <c r="F3197" s="44" t="s">
        <v>180</v>
      </c>
      <c r="G3197" s="44" t="s">
        <v>265</v>
      </c>
      <c r="H3197" t="s">
        <v>2911</v>
      </c>
      <c r="I3197" t="s">
        <v>2912</v>
      </c>
      <c r="J3197" s="2">
        <v>500903</v>
      </c>
      <c r="K3197" t="str">
        <f t="shared" si="99"/>
        <v>5009</v>
      </c>
      <c r="L3197" t="s">
        <v>3001</v>
      </c>
      <c r="N3197"/>
      <c r="O3197" t="s">
        <v>265</v>
      </c>
    </row>
    <row r="3198" spans="1:15" x14ac:dyDescent="0.25">
      <c r="A3198">
        <v>202309</v>
      </c>
      <c r="B3198" t="s">
        <v>2999</v>
      </c>
      <c r="C3198" s="8">
        <v>3351</v>
      </c>
      <c r="D3198" s="8" t="str">
        <f t="shared" si="98"/>
        <v>MUAP-3351</v>
      </c>
      <c r="E3198" t="s">
        <v>3027</v>
      </c>
      <c r="F3198" s="44" t="s">
        <v>180</v>
      </c>
      <c r="G3198" s="44" t="s">
        <v>265</v>
      </c>
      <c r="H3198" t="s">
        <v>2911</v>
      </c>
      <c r="I3198" t="s">
        <v>2912</v>
      </c>
      <c r="J3198" s="2">
        <v>500903</v>
      </c>
      <c r="K3198" t="str">
        <f t="shared" si="99"/>
        <v>5009</v>
      </c>
      <c r="L3198" t="s">
        <v>3001</v>
      </c>
      <c r="N3198"/>
      <c r="O3198" t="s">
        <v>265</v>
      </c>
    </row>
    <row r="3199" spans="1:15" x14ac:dyDescent="0.25">
      <c r="A3199">
        <v>202309</v>
      </c>
      <c r="B3199" t="s">
        <v>2999</v>
      </c>
      <c r="C3199" s="8">
        <v>3352</v>
      </c>
      <c r="D3199" s="8" t="str">
        <f t="shared" si="98"/>
        <v>MUAP-3352</v>
      </c>
      <c r="E3199" t="s">
        <v>3027</v>
      </c>
      <c r="F3199" s="44" t="s">
        <v>180</v>
      </c>
      <c r="G3199" s="44" t="s">
        <v>265</v>
      </c>
      <c r="H3199" t="s">
        <v>2911</v>
      </c>
      <c r="I3199" t="s">
        <v>2912</v>
      </c>
      <c r="J3199" s="2">
        <v>500903</v>
      </c>
      <c r="K3199" t="str">
        <f t="shared" si="99"/>
        <v>5009</v>
      </c>
      <c r="L3199" t="s">
        <v>3001</v>
      </c>
      <c r="N3199"/>
      <c r="O3199" t="s">
        <v>265</v>
      </c>
    </row>
    <row r="3200" spans="1:15" x14ac:dyDescent="0.25">
      <c r="A3200">
        <v>202309</v>
      </c>
      <c r="B3200" t="s">
        <v>2999</v>
      </c>
      <c r="C3200" s="8">
        <v>3355</v>
      </c>
      <c r="D3200" s="8" t="str">
        <f t="shared" si="98"/>
        <v>MUAP-3355</v>
      </c>
      <c r="E3200" t="s">
        <v>3029</v>
      </c>
      <c r="F3200" s="44" t="s">
        <v>180</v>
      </c>
      <c r="G3200" s="44" t="s">
        <v>265</v>
      </c>
      <c r="H3200" t="s">
        <v>2911</v>
      </c>
      <c r="I3200" t="s">
        <v>2912</v>
      </c>
      <c r="J3200" s="2">
        <v>500903</v>
      </c>
      <c r="K3200" t="str">
        <f t="shared" si="99"/>
        <v>5009</v>
      </c>
      <c r="L3200" t="s">
        <v>3001</v>
      </c>
      <c r="N3200"/>
      <c r="O3200" t="s">
        <v>265</v>
      </c>
    </row>
    <row r="3201" spans="1:15" x14ac:dyDescent="0.25">
      <c r="A3201">
        <v>202309</v>
      </c>
      <c r="B3201" t="s">
        <v>2999</v>
      </c>
      <c r="C3201" s="8">
        <v>3356</v>
      </c>
      <c r="D3201" s="8" t="str">
        <f t="shared" si="98"/>
        <v>MUAP-3356</v>
      </c>
      <c r="E3201" t="s">
        <v>3029</v>
      </c>
      <c r="F3201" s="44" t="s">
        <v>180</v>
      </c>
      <c r="G3201" s="44" t="s">
        <v>265</v>
      </c>
      <c r="H3201" t="s">
        <v>2911</v>
      </c>
      <c r="I3201" t="s">
        <v>2912</v>
      </c>
      <c r="J3201" s="2">
        <v>500903</v>
      </c>
      <c r="K3201" t="str">
        <f t="shared" si="99"/>
        <v>5009</v>
      </c>
      <c r="L3201" t="s">
        <v>3001</v>
      </c>
      <c r="N3201"/>
      <c r="O3201" t="s">
        <v>265</v>
      </c>
    </row>
    <row r="3202" spans="1:15" x14ac:dyDescent="0.25">
      <c r="A3202">
        <v>202309</v>
      </c>
      <c r="B3202" t="s">
        <v>2999</v>
      </c>
      <c r="C3202" s="8">
        <v>3359</v>
      </c>
      <c r="D3202" s="8" t="str">
        <f t="shared" ref="D3202:D3265" si="100">B3202&amp;"-"&amp;C3202</f>
        <v>MUAP-3359</v>
      </c>
      <c r="E3202" t="s">
        <v>3031</v>
      </c>
      <c r="F3202" s="44" t="s">
        <v>180</v>
      </c>
      <c r="G3202" s="44" t="s">
        <v>265</v>
      </c>
      <c r="H3202" t="s">
        <v>2911</v>
      </c>
      <c r="I3202" t="s">
        <v>2912</v>
      </c>
      <c r="J3202" s="2">
        <v>500903</v>
      </c>
      <c r="K3202" t="str">
        <f t="shared" ref="K3202:K3265" si="101">LEFT(J3202, 4)</f>
        <v>5009</v>
      </c>
      <c r="L3202" t="s">
        <v>3001</v>
      </c>
      <c r="N3202"/>
      <c r="O3202" t="s">
        <v>265</v>
      </c>
    </row>
    <row r="3203" spans="1:15" x14ac:dyDescent="0.25">
      <c r="A3203">
        <v>202309</v>
      </c>
      <c r="B3203" t="s">
        <v>2999</v>
      </c>
      <c r="C3203" s="8">
        <v>3360</v>
      </c>
      <c r="D3203" s="8" t="str">
        <f t="shared" si="100"/>
        <v>MUAP-3360</v>
      </c>
      <c r="E3203" t="s">
        <v>3031</v>
      </c>
      <c r="F3203" s="44" t="s">
        <v>180</v>
      </c>
      <c r="G3203" s="44" t="s">
        <v>265</v>
      </c>
      <c r="H3203" t="s">
        <v>2911</v>
      </c>
      <c r="I3203" t="s">
        <v>2912</v>
      </c>
      <c r="J3203" s="2">
        <v>500903</v>
      </c>
      <c r="K3203" t="str">
        <f t="shared" si="101"/>
        <v>5009</v>
      </c>
      <c r="L3203" t="s">
        <v>3001</v>
      </c>
      <c r="N3203"/>
      <c r="O3203" t="s">
        <v>265</v>
      </c>
    </row>
    <row r="3204" spans="1:15" x14ac:dyDescent="0.25">
      <c r="A3204">
        <v>202309</v>
      </c>
      <c r="B3204" t="s">
        <v>2999</v>
      </c>
      <c r="C3204" s="8">
        <v>3363</v>
      </c>
      <c r="D3204" s="8" t="str">
        <f t="shared" si="100"/>
        <v>MUAP-3363</v>
      </c>
      <c r="E3204" t="s">
        <v>3033</v>
      </c>
      <c r="F3204" s="44" t="s">
        <v>180</v>
      </c>
      <c r="G3204" s="44" t="s">
        <v>265</v>
      </c>
      <c r="H3204" t="s">
        <v>2911</v>
      </c>
      <c r="I3204" t="s">
        <v>2912</v>
      </c>
      <c r="J3204" s="2">
        <v>500903</v>
      </c>
      <c r="K3204" t="str">
        <f t="shared" si="101"/>
        <v>5009</v>
      </c>
      <c r="L3204" t="s">
        <v>3001</v>
      </c>
      <c r="N3204"/>
      <c r="O3204" t="s">
        <v>265</v>
      </c>
    </row>
    <row r="3205" spans="1:15" x14ac:dyDescent="0.25">
      <c r="A3205">
        <v>202309</v>
      </c>
      <c r="B3205" t="s">
        <v>2999</v>
      </c>
      <c r="C3205" s="8">
        <v>3364</v>
      </c>
      <c r="D3205" s="8" t="str">
        <f t="shared" si="100"/>
        <v>MUAP-3364</v>
      </c>
      <c r="E3205" t="s">
        <v>3033</v>
      </c>
      <c r="F3205" s="44" t="s">
        <v>180</v>
      </c>
      <c r="G3205" s="44" t="s">
        <v>265</v>
      </c>
      <c r="H3205" t="s">
        <v>2911</v>
      </c>
      <c r="I3205" t="s">
        <v>2912</v>
      </c>
      <c r="J3205" s="2">
        <v>500903</v>
      </c>
      <c r="K3205" t="str">
        <f t="shared" si="101"/>
        <v>5009</v>
      </c>
      <c r="L3205" t="s">
        <v>3001</v>
      </c>
      <c r="N3205"/>
      <c r="O3205" t="s">
        <v>265</v>
      </c>
    </row>
    <row r="3206" spans="1:15" x14ac:dyDescent="0.25">
      <c r="A3206">
        <v>202309</v>
      </c>
      <c r="B3206" t="s">
        <v>2999</v>
      </c>
      <c r="C3206" s="8">
        <v>3367</v>
      </c>
      <c r="D3206" s="8" t="str">
        <f t="shared" si="100"/>
        <v>MUAP-3367</v>
      </c>
      <c r="E3206" t="s">
        <v>3035</v>
      </c>
      <c r="F3206" s="44" t="s">
        <v>180</v>
      </c>
      <c r="G3206" s="44" t="s">
        <v>265</v>
      </c>
      <c r="H3206" t="s">
        <v>2911</v>
      </c>
      <c r="I3206" t="s">
        <v>2912</v>
      </c>
      <c r="J3206" s="2">
        <v>500903</v>
      </c>
      <c r="K3206" t="str">
        <f t="shared" si="101"/>
        <v>5009</v>
      </c>
      <c r="L3206" t="s">
        <v>3001</v>
      </c>
      <c r="N3206"/>
      <c r="O3206" t="s">
        <v>265</v>
      </c>
    </row>
    <row r="3207" spans="1:15" x14ac:dyDescent="0.25">
      <c r="A3207">
        <v>202309</v>
      </c>
      <c r="B3207" t="s">
        <v>2999</v>
      </c>
      <c r="C3207" s="8">
        <v>3368</v>
      </c>
      <c r="D3207" s="8" t="str">
        <f t="shared" si="100"/>
        <v>MUAP-3368</v>
      </c>
      <c r="E3207" t="s">
        <v>3035</v>
      </c>
      <c r="F3207" s="44" t="s">
        <v>180</v>
      </c>
      <c r="G3207" s="44" t="s">
        <v>265</v>
      </c>
      <c r="H3207" t="s">
        <v>2911</v>
      </c>
      <c r="I3207" t="s">
        <v>2912</v>
      </c>
      <c r="J3207" s="2">
        <v>500903</v>
      </c>
      <c r="K3207" t="str">
        <f t="shared" si="101"/>
        <v>5009</v>
      </c>
      <c r="L3207" t="s">
        <v>3001</v>
      </c>
      <c r="N3207"/>
      <c r="O3207" t="s">
        <v>265</v>
      </c>
    </row>
    <row r="3208" spans="1:15" x14ac:dyDescent="0.25">
      <c r="A3208">
        <v>202309</v>
      </c>
      <c r="B3208" t="s">
        <v>2999</v>
      </c>
      <c r="C3208" s="8">
        <v>3371</v>
      </c>
      <c r="D3208" s="8" t="str">
        <f t="shared" si="100"/>
        <v>MUAP-3371</v>
      </c>
      <c r="E3208" t="s">
        <v>3037</v>
      </c>
      <c r="F3208" s="44" t="s">
        <v>180</v>
      </c>
      <c r="G3208" s="44" t="s">
        <v>265</v>
      </c>
      <c r="H3208" t="s">
        <v>2911</v>
      </c>
      <c r="I3208" t="s">
        <v>2912</v>
      </c>
      <c r="J3208" s="2">
        <v>500903</v>
      </c>
      <c r="K3208" t="str">
        <f t="shared" si="101"/>
        <v>5009</v>
      </c>
      <c r="L3208" t="s">
        <v>3001</v>
      </c>
      <c r="N3208"/>
      <c r="O3208" t="s">
        <v>265</v>
      </c>
    </row>
    <row r="3209" spans="1:15" x14ac:dyDescent="0.25">
      <c r="A3209">
        <v>202309</v>
      </c>
      <c r="B3209" t="s">
        <v>2999</v>
      </c>
      <c r="C3209" s="8">
        <v>3372</v>
      </c>
      <c r="D3209" s="8" t="str">
        <f t="shared" si="100"/>
        <v>MUAP-3372</v>
      </c>
      <c r="E3209" t="s">
        <v>3037</v>
      </c>
      <c r="F3209" s="44" t="s">
        <v>180</v>
      </c>
      <c r="G3209" s="44" t="s">
        <v>265</v>
      </c>
      <c r="H3209" t="s">
        <v>2911</v>
      </c>
      <c r="I3209" t="s">
        <v>2912</v>
      </c>
      <c r="J3209" s="2">
        <v>500903</v>
      </c>
      <c r="K3209" t="str">
        <f t="shared" si="101"/>
        <v>5009</v>
      </c>
      <c r="L3209" t="s">
        <v>3001</v>
      </c>
      <c r="N3209"/>
      <c r="O3209" t="s">
        <v>265</v>
      </c>
    </row>
    <row r="3210" spans="1:15" x14ac:dyDescent="0.25">
      <c r="A3210">
        <v>202309</v>
      </c>
      <c r="B3210" t="s">
        <v>2999</v>
      </c>
      <c r="C3210" s="8">
        <v>3383</v>
      </c>
      <c r="D3210" s="8" t="str">
        <f t="shared" si="100"/>
        <v>MUAP-3383</v>
      </c>
      <c r="E3210" t="s">
        <v>3039</v>
      </c>
      <c r="F3210" s="44" t="s">
        <v>180</v>
      </c>
      <c r="G3210" s="44" t="s">
        <v>265</v>
      </c>
      <c r="H3210" t="s">
        <v>2911</v>
      </c>
      <c r="I3210" t="s">
        <v>2912</v>
      </c>
      <c r="J3210" s="2">
        <v>500903</v>
      </c>
      <c r="K3210" t="str">
        <f t="shared" si="101"/>
        <v>5009</v>
      </c>
      <c r="L3210" t="s">
        <v>3001</v>
      </c>
      <c r="N3210"/>
      <c r="O3210" t="s">
        <v>265</v>
      </c>
    </row>
    <row r="3211" spans="1:15" x14ac:dyDescent="0.25">
      <c r="A3211">
        <v>202309</v>
      </c>
      <c r="B3211" t="s">
        <v>2999</v>
      </c>
      <c r="C3211" s="8">
        <v>3384</v>
      </c>
      <c r="D3211" s="8" t="str">
        <f t="shared" si="100"/>
        <v>MUAP-3384</v>
      </c>
      <c r="E3211" t="s">
        <v>3039</v>
      </c>
      <c r="F3211" s="44" t="s">
        <v>180</v>
      </c>
      <c r="G3211" s="44" t="s">
        <v>265</v>
      </c>
      <c r="H3211" t="s">
        <v>2911</v>
      </c>
      <c r="I3211" t="s">
        <v>2912</v>
      </c>
      <c r="J3211" s="2">
        <v>500903</v>
      </c>
      <c r="K3211" t="str">
        <f t="shared" si="101"/>
        <v>5009</v>
      </c>
      <c r="L3211" t="s">
        <v>3001</v>
      </c>
      <c r="N3211"/>
      <c r="O3211" t="s">
        <v>265</v>
      </c>
    </row>
    <row r="3212" spans="1:15" x14ac:dyDescent="0.25">
      <c r="A3212">
        <v>202309</v>
      </c>
      <c r="B3212" t="s">
        <v>2999</v>
      </c>
      <c r="C3212" s="8">
        <v>4101</v>
      </c>
      <c r="D3212" s="8" t="str">
        <f t="shared" si="100"/>
        <v>MUAP-4101</v>
      </c>
      <c r="E3212" t="s">
        <v>3000</v>
      </c>
      <c r="F3212" s="44" t="s">
        <v>180</v>
      </c>
      <c r="G3212" s="44" t="s">
        <v>265</v>
      </c>
      <c r="H3212" t="s">
        <v>2911</v>
      </c>
      <c r="I3212" t="s">
        <v>2912</v>
      </c>
      <c r="J3212" s="2">
        <v>500903</v>
      </c>
      <c r="K3212" t="str">
        <f t="shared" si="101"/>
        <v>5009</v>
      </c>
      <c r="L3212" t="s">
        <v>3001</v>
      </c>
      <c r="N3212"/>
      <c r="O3212" t="s">
        <v>265</v>
      </c>
    </row>
    <row r="3213" spans="1:15" x14ac:dyDescent="0.25">
      <c r="A3213">
        <v>202309</v>
      </c>
      <c r="B3213" t="s">
        <v>2999</v>
      </c>
      <c r="C3213" s="8">
        <v>4102</v>
      </c>
      <c r="D3213" s="8" t="str">
        <f t="shared" si="100"/>
        <v>MUAP-4102</v>
      </c>
      <c r="E3213" t="s">
        <v>3000</v>
      </c>
      <c r="F3213" s="44" t="s">
        <v>180</v>
      </c>
      <c r="G3213" s="44" t="s">
        <v>265</v>
      </c>
      <c r="H3213" t="s">
        <v>2911</v>
      </c>
      <c r="I3213" t="s">
        <v>2912</v>
      </c>
      <c r="J3213" s="2">
        <v>500903</v>
      </c>
      <c r="K3213" t="str">
        <f t="shared" si="101"/>
        <v>5009</v>
      </c>
      <c r="L3213" t="s">
        <v>3001</v>
      </c>
      <c r="N3213"/>
      <c r="O3213" t="s">
        <v>265</v>
      </c>
    </row>
    <row r="3214" spans="1:15" x14ac:dyDescent="0.25">
      <c r="A3214">
        <v>202309</v>
      </c>
      <c r="B3214" t="s">
        <v>2999</v>
      </c>
      <c r="C3214" s="8">
        <v>4105</v>
      </c>
      <c r="D3214" s="8" t="str">
        <f t="shared" si="100"/>
        <v>MUAP-4105</v>
      </c>
      <c r="E3214" t="s">
        <v>3004</v>
      </c>
      <c r="F3214" s="44" t="s">
        <v>180</v>
      </c>
      <c r="G3214" s="44" t="s">
        <v>265</v>
      </c>
      <c r="H3214" t="s">
        <v>2911</v>
      </c>
      <c r="I3214" t="s">
        <v>2912</v>
      </c>
      <c r="J3214" s="2">
        <v>500903</v>
      </c>
      <c r="K3214" t="str">
        <f t="shared" si="101"/>
        <v>5009</v>
      </c>
      <c r="L3214" t="s">
        <v>3001</v>
      </c>
      <c r="N3214"/>
      <c r="O3214" t="s">
        <v>265</v>
      </c>
    </row>
    <row r="3215" spans="1:15" x14ac:dyDescent="0.25">
      <c r="A3215">
        <v>202309</v>
      </c>
      <c r="B3215" t="s">
        <v>2999</v>
      </c>
      <c r="C3215" s="8">
        <v>4106</v>
      </c>
      <c r="D3215" s="8" t="str">
        <f t="shared" si="100"/>
        <v>MUAP-4106</v>
      </c>
      <c r="E3215" t="s">
        <v>3004</v>
      </c>
      <c r="F3215" s="44" t="s">
        <v>180</v>
      </c>
      <c r="G3215" s="44" t="s">
        <v>265</v>
      </c>
      <c r="H3215" t="s">
        <v>2911</v>
      </c>
      <c r="I3215" t="s">
        <v>2912</v>
      </c>
      <c r="J3215" s="2">
        <v>500903</v>
      </c>
      <c r="K3215" t="str">
        <f t="shared" si="101"/>
        <v>5009</v>
      </c>
      <c r="L3215" t="s">
        <v>3001</v>
      </c>
      <c r="N3215"/>
      <c r="O3215" t="s">
        <v>265</v>
      </c>
    </row>
    <row r="3216" spans="1:15" x14ac:dyDescent="0.25">
      <c r="A3216">
        <v>202309</v>
      </c>
      <c r="B3216" t="s">
        <v>2999</v>
      </c>
      <c r="C3216" s="8">
        <v>4109</v>
      </c>
      <c r="D3216" s="8" t="str">
        <f t="shared" si="100"/>
        <v>MUAP-4109</v>
      </c>
      <c r="E3216" t="s">
        <v>3006</v>
      </c>
      <c r="F3216" s="44" t="s">
        <v>180</v>
      </c>
      <c r="G3216" s="44" t="s">
        <v>265</v>
      </c>
      <c r="H3216" t="s">
        <v>2911</v>
      </c>
      <c r="I3216" t="s">
        <v>2912</v>
      </c>
      <c r="J3216" s="2">
        <v>500903</v>
      </c>
      <c r="K3216" t="str">
        <f t="shared" si="101"/>
        <v>5009</v>
      </c>
      <c r="L3216" t="s">
        <v>3001</v>
      </c>
      <c r="N3216"/>
      <c r="O3216" t="s">
        <v>265</v>
      </c>
    </row>
    <row r="3217" spans="1:15" x14ac:dyDescent="0.25">
      <c r="A3217">
        <v>202309</v>
      </c>
      <c r="B3217" t="s">
        <v>2999</v>
      </c>
      <c r="C3217" s="8">
        <v>4110</v>
      </c>
      <c r="D3217" s="8" t="str">
        <f t="shared" si="100"/>
        <v>MUAP-4110</v>
      </c>
      <c r="E3217" t="s">
        <v>3006</v>
      </c>
      <c r="F3217" s="44" t="s">
        <v>180</v>
      </c>
      <c r="G3217" s="44" t="s">
        <v>265</v>
      </c>
      <c r="H3217" t="s">
        <v>2911</v>
      </c>
      <c r="I3217" t="s">
        <v>2912</v>
      </c>
      <c r="J3217" s="2">
        <v>500903</v>
      </c>
      <c r="K3217" t="str">
        <f t="shared" si="101"/>
        <v>5009</v>
      </c>
      <c r="L3217" t="s">
        <v>3001</v>
      </c>
      <c r="N3217"/>
      <c r="O3217" t="s">
        <v>265</v>
      </c>
    </row>
    <row r="3218" spans="1:15" x14ac:dyDescent="0.25">
      <c r="A3218">
        <v>202309</v>
      </c>
      <c r="B3218" t="s">
        <v>2999</v>
      </c>
      <c r="C3218" s="8">
        <v>4113</v>
      </c>
      <c r="D3218" s="8" t="str">
        <f t="shared" si="100"/>
        <v>MUAP-4113</v>
      </c>
      <c r="E3218" t="s">
        <v>3008</v>
      </c>
      <c r="F3218" s="44" t="s">
        <v>180</v>
      </c>
      <c r="G3218" s="44" t="s">
        <v>265</v>
      </c>
      <c r="H3218" t="s">
        <v>2911</v>
      </c>
      <c r="I3218" t="s">
        <v>2912</v>
      </c>
      <c r="J3218" s="2">
        <v>500903</v>
      </c>
      <c r="K3218" t="str">
        <f t="shared" si="101"/>
        <v>5009</v>
      </c>
      <c r="L3218" t="s">
        <v>3001</v>
      </c>
      <c r="N3218"/>
      <c r="O3218" t="s">
        <v>265</v>
      </c>
    </row>
    <row r="3219" spans="1:15" x14ac:dyDescent="0.25">
      <c r="A3219">
        <v>202309</v>
      </c>
      <c r="B3219" t="s">
        <v>2999</v>
      </c>
      <c r="C3219" s="8">
        <v>4114</v>
      </c>
      <c r="D3219" s="8" t="str">
        <f t="shared" si="100"/>
        <v>MUAP-4114</v>
      </c>
      <c r="E3219" t="s">
        <v>3008</v>
      </c>
      <c r="F3219" s="44" t="s">
        <v>180</v>
      </c>
      <c r="G3219" s="44" t="s">
        <v>265</v>
      </c>
      <c r="H3219" t="s">
        <v>2911</v>
      </c>
      <c r="I3219" t="s">
        <v>2912</v>
      </c>
      <c r="J3219" s="2">
        <v>500903</v>
      </c>
      <c r="K3219" t="str">
        <f t="shared" si="101"/>
        <v>5009</v>
      </c>
      <c r="L3219" t="s">
        <v>3001</v>
      </c>
      <c r="N3219"/>
      <c r="O3219" t="s">
        <v>265</v>
      </c>
    </row>
    <row r="3220" spans="1:15" x14ac:dyDescent="0.25">
      <c r="A3220">
        <v>202309</v>
      </c>
      <c r="B3220" t="s">
        <v>2999</v>
      </c>
      <c r="C3220" s="8">
        <v>4117</v>
      </c>
      <c r="D3220" s="8" t="str">
        <f t="shared" si="100"/>
        <v>MUAP-4117</v>
      </c>
      <c r="E3220" t="s">
        <v>3010</v>
      </c>
      <c r="F3220" s="44" t="s">
        <v>180</v>
      </c>
      <c r="G3220" s="44" t="s">
        <v>265</v>
      </c>
      <c r="H3220" t="s">
        <v>2911</v>
      </c>
      <c r="I3220" t="s">
        <v>2912</v>
      </c>
      <c r="J3220" s="2">
        <v>500903</v>
      </c>
      <c r="K3220" t="str">
        <f t="shared" si="101"/>
        <v>5009</v>
      </c>
      <c r="L3220" t="s">
        <v>3001</v>
      </c>
      <c r="N3220"/>
      <c r="O3220" t="s">
        <v>265</v>
      </c>
    </row>
    <row r="3221" spans="1:15" x14ac:dyDescent="0.25">
      <c r="A3221">
        <v>202309</v>
      </c>
      <c r="B3221" t="s">
        <v>2999</v>
      </c>
      <c r="C3221" s="8">
        <v>4118</v>
      </c>
      <c r="D3221" s="8" t="str">
        <f t="shared" si="100"/>
        <v>MUAP-4118</v>
      </c>
      <c r="E3221" t="s">
        <v>3010</v>
      </c>
      <c r="F3221" s="44" t="s">
        <v>180</v>
      </c>
      <c r="G3221" s="44" t="s">
        <v>265</v>
      </c>
      <c r="H3221" t="s">
        <v>2911</v>
      </c>
      <c r="I3221" t="s">
        <v>2912</v>
      </c>
      <c r="J3221" s="2">
        <v>500903</v>
      </c>
      <c r="K3221" t="str">
        <f t="shared" si="101"/>
        <v>5009</v>
      </c>
      <c r="L3221" t="s">
        <v>3001</v>
      </c>
      <c r="N3221"/>
      <c r="O3221" t="s">
        <v>265</v>
      </c>
    </row>
    <row r="3222" spans="1:15" x14ac:dyDescent="0.25">
      <c r="A3222">
        <v>202309</v>
      </c>
      <c r="B3222" t="s">
        <v>2999</v>
      </c>
      <c r="C3222" s="8">
        <v>4121</v>
      </c>
      <c r="D3222" s="8" t="str">
        <f t="shared" si="100"/>
        <v>MUAP-4121</v>
      </c>
      <c r="E3222" t="s">
        <v>3012</v>
      </c>
      <c r="F3222" s="44" t="s">
        <v>180</v>
      </c>
      <c r="G3222" s="44" t="s">
        <v>265</v>
      </c>
      <c r="H3222" t="s">
        <v>2911</v>
      </c>
      <c r="I3222" t="s">
        <v>2912</v>
      </c>
      <c r="J3222" s="2">
        <v>500903</v>
      </c>
      <c r="K3222" t="str">
        <f t="shared" si="101"/>
        <v>5009</v>
      </c>
      <c r="L3222" t="s">
        <v>3001</v>
      </c>
      <c r="N3222"/>
      <c r="O3222" t="s">
        <v>265</v>
      </c>
    </row>
    <row r="3223" spans="1:15" x14ac:dyDescent="0.25">
      <c r="A3223">
        <v>202309</v>
      </c>
      <c r="B3223" t="s">
        <v>2999</v>
      </c>
      <c r="C3223" s="8">
        <v>4122</v>
      </c>
      <c r="D3223" s="8" t="str">
        <f t="shared" si="100"/>
        <v>MUAP-4122</v>
      </c>
      <c r="E3223" t="s">
        <v>3012</v>
      </c>
      <c r="F3223" s="44" t="s">
        <v>180</v>
      </c>
      <c r="G3223" s="44" t="s">
        <v>265</v>
      </c>
      <c r="H3223" t="s">
        <v>2911</v>
      </c>
      <c r="I3223" t="s">
        <v>2912</v>
      </c>
      <c r="J3223" s="2">
        <v>500903</v>
      </c>
      <c r="K3223" t="str">
        <f t="shared" si="101"/>
        <v>5009</v>
      </c>
      <c r="L3223" t="s">
        <v>3001</v>
      </c>
      <c r="N3223"/>
      <c r="O3223" t="s">
        <v>265</v>
      </c>
    </row>
    <row r="3224" spans="1:15" x14ac:dyDescent="0.25">
      <c r="A3224">
        <v>202309</v>
      </c>
      <c r="B3224" t="s">
        <v>2999</v>
      </c>
      <c r="C3224" s="8">
        <v>4125</v>
      </c>
      <c r="D3224" s="8" t="str">
        <f t="shared" si="100"/>
        <v>MUAP-4125</v>
      </c>
      <c r="E3224" t="s">
        <v>3014</v>
      </c>
      <c r="F3224" s="44" t="s">
        <v>180</v>
      </c>
      <c r="G3224" s="44" t="s">
        <v>265</v>
      </c>
      <c r="H3224" t="s">
        <v>2911</v>
      </c>
      <c r="I3224" t="s">
        <v>2912</v>
      </c>
      <c r="J3224" s="2">
        <v>500903</v>
      </c>
      <c r="K3224" t="str">
        <f t="shared" si="101"/>
        <v>5009</v>
      </c>
      <c r="L3224" t="s">
        <v>3001</v>
      </c>
      <c r="N3224"/>
      <c r="O3224" t="s">
        <v>265</v>
      </c>
    </row>
    <row r="3225" spans="1:15" x14ac:dyDescent="0.25">
      <c r="A3225">
        <v>202309</v>
      </c>
      <c r="B3225" t="s">
        <v>2999</v>
      </c>
      <c r="C3225" s="8">
        <v>4126</v>
      </c>
      <c r="D3225" s="8" t="str">
        <f t="shared" si="100"/>
        <v>MUAP-4126</v>
      </c>
      <c r="E3225" t="s">
        <v>3014</v>
      </c>
      <c r="F3225" s="44" t="s">
        <v>180</v>
      </c>
      <c r="G3225" s="44" t="s">
        <v>265</v>
      </c>
      <c r="H3225" t="s">
        <v>2911</v>
      </c>
      <c r="I3225" t="s">
        <v>2912</v>
      </c>
      <c r="J3225" s="2">
        <v>500903</v>
      </c>
      <c r="K3225" t="str">
        <f t="shared" si="101"/>
        <v>5009</v>
      </c>
      <c r="L3225" t="s">
        <v>3001</v>
      </c>
      <c r="N3225"/>
      <c r="O3225" t="s">
        <v>265</v>
      </c>
    </row>
    <row r="3226" spans="1:15" x14ac:dyDescent="0.25">
      <c r="A3226">
        <v>202309</v>
      </c>
      <c r="B3226" t="s">
        <v>2999</v>
      </c>
      <c r="C3226" s="8">
        <v>4129</v>
      </c>
      <c r="D3226" s="8" t="str">
        <f t="shared" si="100"/>
        <v>MUAP-4129</v>
      </c>
      <c r="E3226" t="s">
        <v>3016</v>
      </c>
      <c r="F3226" s="44" t="s">
        <v>180</v>
      </c>
      <c r="G3226" s="44" t="s">
        <v>265</v>
      </c>
      <c r="H3226" t="s">
        <v>2911</v>
      </c>
      <c r="I3226" t="s">
        <v>2912</v>
      </c>
      <c r="J3226" s="2">
        <v>500903</v>
      </c>
      <c r="K3226" t="str">
        <f t="shared" si="101"/>
        <v>5009</v>
      </c>
      <c r="L3226" t="s">
        <v>3001</v>
      </c>
      <c r="N3226"/>
      <c r="O3226" t="s">
        <v>265</v>
      </c>
    </row>
    <row r="3227" spans="1:15" x14ac:dyDescent="0.25">
      <c r="A3227">
        <v>202309</v>
      </c>
      <c r="B3227" t="s">
        <v>2999</v>
      </c>
      <c r="C3227" s="8">
        <v>4130</v>
      </c>
      <c r="D3227" s="8" t="str">
        <f t="shared" si="100"/>
        <v>MUAP-4130</v>
      </c>
      <c r="E3227" t="s">
        <v>3016</v>
      </c>
      <c r="F3227" s="44" t="s">
        <v>180</v>
      </c>
      <c r="G3227" s="44" t="s">
        <v>265</v>
      </c>
      <c r="H3227" t="s">
        <v>2911</v>
      </c>
      <c r="I3227" t="s">
        <v>2912</v>
      </c>
      <c r="J3227" s="2">
        <v>500903</v>
      </c>
      <c r="K3227" t="str">
        <f t="shared" si="101"/>
        <v>5009</v>
      </c>
      <c r="L3227" t="s">
        <v>3001</v>
      </c>
      <c r="N3227"/>
      <c r="O3227" t="s">
        <v>265</v>
      </c>
    </row>
    <row r="3228" spans="1:15" x14ac:dyDescent="0.25">
      <c r="A3228">
        <v>202309</v>
      </c>
      <c r="B3228" t="s">
        <v>2999</v>
      </c>
      <c r="C3228" s="8">
        <v>4133</v>
      </c>
      <c r="D3228" s="8" t="str">
        <f t="shared" si="100"/>
        <v>MUAP-4133</v>
      </c>
      <c r="E3228" t="s">
        <v>3018</v>
      </c>
      <c r="F3228" s="44" t="s">
        <v>180</v>
      </c>
      <c r="G3228" s="44" t="s">
        <v>265</v>
      </c>
      <c r="H3228" t="s">
        <v>2911</v>
      </c>
      <c r="I3228" t="s">
        <v>2912</v>
      </c>
      <c r="J3228" s="2">
        <v>500903</v>
      </c>
      <c r="K3228" t="str">
        <f t="shared" si="101"/>
        <v>5009</v>
      </c>
      <c r="L3228" t="s">
        <v>3001</v>
      </c>
      <c r="N3228"/>
      <c r="O3228" t="s">
        <v>265</v>
      </c>
    </row>
    <row r="3229" spans="1:15" x14ac:dyDescent="0.25">
      <c r="A3229">
        <v>202309</v>
      </c>
      <c r="B3229" t="s">
        <v>2999</v>
      </c>
      <c r="C3229" s="8">
        <v>4134</v>
      </c>
      <c r="D3229" s="8" t="str">
        <f t="shared" si="100"/>
        <v>MUAP-4134</v>
      </c>
      <c r="E3229" t="s">
        <v>3018</v>
      </c>
      <c r="F3229" s="44" t="s">
        <v>180</v>
      </c>
      <c r="G3229" s="44" t="s">
        <v>265</v>
      </c>
      <c r="H3229" t="s">
        <v>2911</v>
      </c>
      <c r="I3229" t="s">
        <v>2912</v>
      </c>
      <c r="J3229" s="2">
        <v>500903</v>
      </c>
      <c r="K3229" t="str">
        <f t="shared" si="101"/>
        <v>5009</v>
      </c>
      <c r="L3229" t="s">
        <v>3001</v>
      </c>
      <c r="N3229"/>
      <c r="O3229" t="s">
        <v>265</v>
      </c>
    </row>
    <row r="3230" spans="1:15" x14ac:dyDescent="0.25">
      <c r="A3230">
        <v>202309</v>
      </c>
      <c r="B3230" t="s">
        <v>2999</v>
      </c>
      <c r="C3230" s="8">
        <v>4137</v>
      </c>
      <c r="D3230" s="8" t="str">
        <f t="shared" si="100"/>
        <v>MUAP-4137</v>
      </c>
      <c r="E3230" t="s">
        <v>3020</v>
      </c>
      <c r="F3230" s="44" t="s">
        <v>180</v>
      </c>
      <c r="G3230" s="44" t="s">
        <v>265</v>
      </c>
      <c r="H3230" t="s">
        <v>2911</v>
      </c>
      <c r="I3230" t="s">
        <v>2912</v>
      </c>
      <c r="J3230" s="2">
        <v>500903</v>
      </c>
      <c r="K3230" t="str">
        <f t="shared" si="101"/>
        <v>5009</v>
      </c>
      <c r="L3230" t="s">
        <v>3001</v>
      </c>
      <c r="N3230"/>
      <c r="O3230" t="s">
        <v>265</v>
      </c>
    </row>
    <row r="3231" spans="1:15" x14ac:dyDescent="0.25">
      <c r="A3231">
        <v>202309</v>
      </c>
      <c r="B3231" t="s">
        <v>2999</v>
      </c>
      <c r="C3231" s="8">
        <v>4138</v>
      </c>
      <c r="D3231" s="8" t="str">
        <f t="shared" si="100"/>
        <v>MUAP-4138</v>
      </c>
      <c r="E3231" t="s">
        <v>3020</v>
      </c>
      <c r="F3231" s="44" t="s">
        <v>180</v>
      </c>
      <c r="G3231" s="44" t="s">
        <v>265</v>
      </c>
      <c r="H3231" t="s">
        <v>2911</v>
      </c>
      <c r="I3231" t="s">
        <v>2912</v>
      </c>
      <c r="J3231" s="2">
        <v>500903</v>
      </c>
      <c r="K3231" t="str">
        <f t="shared" si="101"/>
        <v>5009</v>
      </c>
      <c r="L3231" t="s">
        <v>3001</v>
      </c>
      <c r="N3231"/>
      <c r="O3231" t="s">
        <v>265</v>
      </c>
    </row>
    <row r="3232" spans="1:15" x14ac:dyDescent="0.25">
      <c r="A3232">
        <v>202309</v>
      </c>
      <c r="B3232" t="s">
        <v>2999</v>
      </c>
      <c r="C3232" s="8">
        <v>4141</v>
      </c>
      <c r="D3232" s="8" t="str">
        <f t="shared" si="100"/>
        <v>MUAP-4141</v>
      </c>
      <c r="E3232" t="s">
        <v>3022</v>
      </c>
      <c r="F3232" s="44" t="s">
        <v>180</v>
      </c>
      <c r="G3232" s="44" t="s">
        <v>265</v>
      </c>
      <c r="H3232" t="s">
        <v>2911</v>
      </c>
      <c r="I3232" t="s">
        <v>2912</v>
      </c>
      <c r="J3232" s="2">
        <v>500903</v>
      </c>
      <c r="K3232" t="str">
        <f t="shared" si="101"/>
        <v>5009</v>
      </c>
      <c r="L3232" t="s">
        <v>3001</v>
      </c>
      <c r="N3232"/>
      <c r="O3232" t="s">
        <v>265</v>
      </c>
    </row>
    <row r="3233" spans="1:15" x14ac:dyDescent="0.25">
      <c r="A3233">
        <v>202309</v>
      </c>
      <c r="B3233" t="s">
        <v>2999</v>
      </c>
      <c r="C3233" s="8">
        <v>4142</v>
      </c>
      <c r="D3233" s="8" t="str">
        <f t="shared" si="100"/>
        <v>MUAP-4142</v>
      </c>
      <c r="E3233" t="s">
        <v>3022</v>
      </c>
      <c r="F3233" s="44" t="s">
        <v>180</v>
      </c>
      <c r="G3233" s="44" t="s">
        <v>265</v>
      </c>
      <c r="H3233" t="s">
        <v>2911</v>
      </c>
      <c r="I3233" t="s">
        <v>2912</v>
      </c>
      <c r="J3233" s="2">
        <v>500903</v>
      </c>
      <c r="K3233" t="str">
        <f t="shared" si="101"/>
        <v>5009</v>
      </c>
      <c r="L3233" t="s">
        <v>3001</v>
      </c>
      <c r="N3233"/>
      <c r="O3233" t="s">
        <v>265</v>
      </c>
    </row>
    <row r="3234" spans="1:15" x14ac:dyDescent="0.25">
      <c r="A3234">
        <v>202309</v>
      </c>
      <c r="B3234" t="s">
        <v>2999</v>
      </c>
      <c r="C3234" s="8">
        <v>4145</v>
      </c>
      <c r="D3234" s="8" t="str">
        <f t="shared" si="100"/>
        <v>MUAP-4145</v>
      </c>
      <c r="E3234" t="s">
        <v>3024</v>
      </c>
      <c r="F3234" s="44" t="s">
        <v>180</v>
      </c>
      <c r="G3234" s="44" t="s">
        <v>265</v>
      </c>
      <c r="H3234" t="s">
        <v>2911</v>
      </c>
      <c r="I3234" t="s">
        <v>2912</v>
      </c>
      <c r="J3234" s="2">
        <v>500903</v>
      </c>
      <c r="K3234" t="str">
        <f t="shared" si="101"/>
        <v>5009</v>
      </c>
      <c r="L3234" t="s">
        <v>3001</v>
      </c>
      <c r="N3234"/>
      <c r="O3234" t="s">
        <v>265</v>
      </c>
    </row>
    <row r="3235" spans="1:15" x14ac:dyDescent="0.25">
      <c r="A3235">
        <v>202309</v>
      </c>
      <c r="B3235" t="s">
        <v>2999</v>
      </c>
      <c r="C3235" s="8">
        <v>4146</v>
      </c>
      <c r="D3235" s="8" t="str">
        <f t="shared" si="100"/>
        <v>MUAP-4146</v>
      </c>
      <c r="E3235" t="s">
        <v>3024</v>
      </c>
      <c r="F3235" s="44" t="s">
        <v>180</v>
      </c>
      <c r="G3235" s="44" t="s">
        <v>265</v>
      </c>
      <c r="H3235" t="s">
        <v>2911</v>
      </c>
      <c r="I3235" t="s">
        <v>2912</v>
      </c>
      <c r="J3235" s="2">
        <v>500903</v>
      </c>
      <c r="K3235" t="str">
        <f t="shared" si="101"/>
        <v>5009</v>
      </c>
      <c r="L3235" t="s">
        <v>3001</v>
      </c>
      <c r="N3235"/>
      <c r="O3235" t="s">
        <v>265</v>
      </c>
    </row>
    <row r="3236" spans="1:15" x14ac:dyDescent="0.25">
      <c r="A3236">
        <v>202309</v>
      </c>
      <c r="B3236" t="s">
        <v>2999</v>
      </c>
      <c r="C3236" s="8">
        <v>4149</v>
      </c>
      <c r="D3236" s="8" t="str">
        <f t="shared" si="100"/>
        <v>MUAP-4149</v>
      </c>
      <c r="E3236" t="s">
        <v>3026</v>
      </c>
      <c r="F3236" s="44" t="s">
        <v>180</v>
      </c>
      <c r="G3236" s="44" t="s">
        <v>265</v>
      </c>
      <c r="H3236" t="s">
        <v>2911</v>
      </c>
      <c r="I3236" t="s">
        <v>2912</v>
      </c>
      <c r="J3236" s="2">
        <v>500903</v>
      </c>
      <c r="K3236" t="str">
        <f t="shared" si="101"/>
        <v>5009</v>
      </c>
      <c r="L3236" t="s">
        <v>3001</v>
      </c>
      <c r="N3236"/>
      <c r="O3236" t="s">
        <v>265</v>
      </c>
    </row>
    <row r="3237" spans="1:15" x14ac:dyDescent="0.25">
      <c r="A3237">
        <v>202309</v>
      </c>
      <c r="B3237" t="s">
        <v>2999</v>
      </c>
      <c r="C3237" s="8">
        <v>4150</v>
      </c>
      <c r="D3237" s="8" t="str">
        <f t="shared" si="100"/>
        <v>MUAP-4150</v>
      </c>
      <c r="E3237" t="s">
        <v>3026</v>
      </c>
      <c r="F3237" s="44" t="s">
        <v>180</v>
      </c>
      <c r="G3237" s="44" t="s">
        <v>265</v>
      </c>
      <c r="H3237" t="s">
        <v>2911</v>
      </c>
      <c r="I3237" t="s">
        <v>2912</v>
      </c>
      <c r="J3237" s="2">
        <v>500903</v>
      </c>
      <c r="K3237" t="str">
        <f t="shared" si="101"/>
        <v>5009</v>
      </c>
      <c r="L3237" t="s">
        <v>3001</v>
      </c>
      <c r="N3237"/>
      <c r="O3237" t="s">
        <v>265</v>
      </c>
    </row>
    <row r="3238" spans="1:15" x14ac:dyDescent="0.25">
      <c r="A3238">
        <v>202309</v>
      </c>
      <c r="B3238" t="s">
        <v>2999</v>
      </c>
      <c r="C3238" s="8">
        <v>4153</v>
      </c>
      <c r="D3238" s="8" t="str">
        <f t="shared" si="100"/>
        <v>MUAP-4153</v>
      </c>
      <c r="E3238" t="s">
        <v>3028</v>
      </c>
      <c r="F3238" s="44" t="s">
        <v>180</v>
      </c>
      <c r="G3238" s="44" t="s">
        <v>265</v>
      </c>
      <c r="H3238" t="s">
        <v>2911</v>
      </c>
      <c r="I3238" t="s">
        <v>2912</v>
      </c>
      <c r="J3238" s="2">
        <v>500903</v>
      </c>
      <c r="K3238" t="str">
        <f t="shared" si="101"/>
        <v>5009</v>
      </c>
      <c r="L3238" t="s">
        <v>3001</v>
      </c>
      <c r="N3238"/>
      <c r="O3238" t="s">
        <v>265</v>
      </c>
    </row>
    <row r="3239" spans="1:15" x14ac:dyDescent="0.25">
      <c r="A3239">
        <v>202309</v>
      </c>
      <c r="B3239" t="s">
        <v>2999</v>
      </c>
      <c r="C3239" s="8">
        <v>4154</v>
      </c>
      <c r="D3239" s="8" t="str">
        <f t="shared" si="100"/>
        <v>MUAP-4154</v>
      </c>
      <c r="E3239" t="s">
        <v>3028</v>
      </c>
      <c r="F3239" s="44" t="s">
        <v>180</v>
      </c>
      <c r="G3239" s="44" t="s">
        <v>265</v>
      </c>
      <c r="H3239" t="s">
        <v>2911</v>
      </c>
      <c r="I3239" t="s">
        <v>2912</v>
      </c>
      <c r="J3239" s="2">
        <v>500903</v>
      </c>
      <c r="K3239" t="str">
        <f t="shared" si="101"/>
        <v>5009</v>
      </c>
      <c r="L3239" t="s">
        <v>3001</v>
      </c>
      <c r="N3239"/>
      <c r="O3239" t="s">
        <v>265</v>
      </c>
    </row>
    <row r="3240" spans="1:15" x14ac:dyDescent="0.25">
      <c r="A3240">
        <v>202309</v>
      </c>
      <c r="B3240" t="s">
        <v>2999</v>
      </c>
      <c r="C3240" s="8">
        <v>4157</v>
      </c>
      <c r="D3240" s="8" t="str">
        <f t="shared" si="100"/>
        <v>MUAP-4157</v>
      </c>
      <c r="E3240" t="s">
        <v>3030</v>
      </c>
      <c r="F3240" s="44" t="s">
        <v>180</v>
      </c>
      <c r="G3240" s="44" t="s">
        <v>265</v>
      </c>
      <c r="H3240" t="s">
        <v>2911</v>
      </c>
      <c r="I3240" t="s">
        <v>2912</v>
      </c>
      <c r="J3240" s="2">
        <v>500903</v>
      </c>
      <c r="K3240" t="str">
        <f t="shared" si="101"/>
        <v>5009</v>
      </c>
      <c r="L3240" t="s">
        <v>3001</v>
      </c>
      <c r="N3240"/>
      <c r="O3240" t="s">
        <v>265</v>
      </c>
    </row>
    <row r="3241" spans="1:15" x14ac:dyDescent="0.25">
      <c r="A3241">
        <v>202309</v>
      </c>
      <c r="B3241" t="s">
        <v>2999</v>
      </c>
      <c r="C3241" s="8">
        <v>4158</v>
      </c>
      <c r="D3241" s="8" t="str">
        <f t="shared" si="100"/>
        <v>MUAP-4158</v>
      </c>
      <c r="E3241" t="s">
        <v>3030</v>
      </c>
      <c r="F3241" s="44" t="s">
        <v>180</v>
      </c>
      <c r="G3241" s="44" t="s">
        <v>265</v>
      </c>
      <c r="H3241" t="s">
        <v>2911</v>
      </c>
      <c r="I3241" t="s">
        <v>2912</v>
      </c>
      <c r="J3241" s="2">
        <v>500903</v>
      </c>
      <c r="K3241" t="str">
        <f t="shared" si="101"/>
        <v>5009</v>
      </c>
      <c r="L3241" t="s">
        <v>3001</v>
      </c>
      <c r="N3241"/>
      <c r="O3241" t="s">
        <v>265</v>
      </c>
    </row>
    <row r="3242" spans="1:15" x14ac:dyDescent="0.25">
      <c r="A3242">
        <v>202309</v>
      </c>
      <c r="B3242" t="s">
        <v>2999</v>
      </c>
      <c r="C3242" s="8">
        <v>4161</v>
      </c>
      <c r="D3242" s="8" t="str">
        <f t="shared" si="100"/>
        <v>MUAP-4161</v>
      </c>
      <c r="E3242" t="s">
        <v>3032</v>
      </c>
      <c r="F3242" s="44" t="s">
        <v>180</v>
      </c>
      <c r="G3242" s="44" t="s">
        <v>265</v>
      </c>
      <c r="H3242" t="s">
        <v>2911</v>
      </c>
      <c r="I3242" t="s">
        <v>2912</v>
      </c>
      <c r="J3242" s="2">
        <v>500903</v>
      </c>
      <c r="K3242" t="str">
        <f t="shared" si="101"/>
        <v>5009</v>
      </c>
      <c r="L3242" t="s">
        <v>3001</v>
      </c>
      <c r="N3242"/>
      <c r="O3242" t="s">
        <v>265</v>
      </c>
    </row>
    <row r="3243" spans="1:15" x14ac:dyDescent="0.25">
      <c r="A3243">
        <v>202309</v>
      </c>
      <c r="B3243" t="s">
        <v>2999</v>
      </c>
      <c r="C3243" s="8">
        <v>4162</v>
      </c>
      <c r="D3243" s="8" t="str">
        <f t="shared" si="100"/>
        <v>MUAP-4162</v>
      </c>
      <c r="E3243" t="s">
        <v>3032</v>
      </c>
      <c r="F3243" s="44" t="s">
        <v>180</v>
      </c>
      <c r="G3243" s="44" t="s">
        <v>265</v>
      </c>
      <c r="H3243" t="s">
        <v>2911</v>
      </c>
      <c r="I3243" t="s">
        <v>2912</v>
      </c>
      <c r="J3243" s="2">
        <v>500903</v>
      </c>
      <c r="K3243" t="str">
        <f t="shared" si="101"/>
        <v>5009</v>
      </c>
      <c r="L3243" t="s">
        <v>3001</v>
      </c>
      <c r="N3243"/>
      <c r="O3243" t="s">
        <v>265</v>
      </c>
    </row>
    <row r="3244" spans="1:15" x14ac:dyDescent="0.25">
      <c r="A3244">
        <v>202309</v>
      </c>
      <c r="B3244" t="s">
        <v>2999</v>
      </c>
      <c r="C3244" s="8">
        <v>4165</v>
      </c>
      <c r="D3244" s="8" t="str">
        <f t="shared" si="100"/>
        <v>MUAP-4165</v>
      </c>
      <c r="E3244" t="s">
        <v>3034</v>
      </c>
      <c r="F3244" s="44" t="s">
        <v>180</v>
      </c>
      <c r="G3244" s="44" t="s">
        <v>265</v>
      </c>
      <c r="H3244" t="s">
        <v>2911</v>
      </c>
      <c r="I3244" t="s">
        <v>2912</v>
      </c>
      <c r="J3244" s="2">
        <v>500903</v>
      </c>
      <c r="K3244" t="str">
        <f t="shared" si="101"/>
        <v>5009</v>
      </c>
      <c r="L3244" t="s">
        <v>3001</v>
      </c>
      <c r="N3244"/>
      <c r="O3244" t="s">
        <v>265</v>
      </c>
    </row>
    <row r="3245" spans="1:15" x14ac:dyDescent="0.25">
      <c r="A3245">
        <v>202309</v>
      </c>
      <c r="B3245" t="s">
        <v>2999</v>
      </c>
      <c r="C3245" s="8">
        <v>4166</v>
      </c>
      <c r="D3245" s="8" t="str">
        <f t="shared" si="100"/>
        <v>MUAP-4166</v>
      </c>
      <c r="E3245" t="s">
        <v>3034</v>
      </c>
      <c r="F3245" s="44" t="s">
        <v>180</v>
      </c>
      <c r="G3245" s="44" t="s">
        <v>265</v>
      </c>
      <c r="H3245" t="s">
        <v>2911</v>
      </c>
      <c r="I3245" t="s">
        <v>2912</v>
      </c>
      <c r="J3245" s="2">
        <v>500903</v>
      </c>
      <c r="K3245" t="str">
        <f t="shared" si="101"/>
        <v>5009</v>
      </c>
      <c r="L3245" t="s">
        <v>3001</v>
      </c>
      <c r="N3245"/>
      <c r="O3245" t="s">
        <v>265</v>
      </c>
    </row>
    <row r="3246" spans="1:15" x14ac:dyDescent="0.25">
      <c r="A3246">
        <v>202309</v>
      </c>
      <c r="B3246" t="s">
        <v>2999</v>
      </c>
      <c r="C3246" s="8">
        <v>4169</v>
      </c>
      <c r="D3246" s="8" t="str">
        <f t="shared" si="100"/>
        <v>MUAP-4169</v>
      </c>
      <c r="E3246" t="s">
        <v>3036</v>
      </c>
      <c r="F3246" s="44" t="s">
        <v>180</v>
      </c>
      <c r="G3246" s="44" t="s">
        <v>265</v>
      </c>
      <c r="H3246" t="s">
        <v>2911</v>
      </c>
      <c r="I3246" t="s">
        <v>2912</v>
      </c>
      <c r="J3246" s="2">
        <v>500903</v>
      </c>
      <c r="K3246" t="str">
        <f t="shared" si="101"/>
        <v>5009</v>
      </c>
      <c r="L3246" t="s">
        <v>3001</v>
      </c>
      <c r="N3246"/>
      <c r="O3246" t="s">
        <v>265</v>
      </c>
    </row>
    <row r="3247" spans="1:15" x14ac:dyDescent="0.25">
      <c r="A3247">
        <v>202309</v>
      </c>
      <c r="B3247" t="s">
        <v>2999</v>
      </c>
      <c r="C3247" s="8">
        <v>4170</v>
      </c>
      <c r="D3247" s="8" t="str">
        <f t="shared" si="100"/>
        <v>MUAP-4170</v>
      </c>
      <c r="E3247" t="s">
        <v>3036</v>
      </c>
      <c r="F3247" s="44" t="s">
        <v>180</v>
      </c>
      <c r="G3247" s="44" t="s">
        <v>265</v>
      </c>
      <c r="H3247" t="s">
        <v>2911</v>
      </c>
      <c r="I3247" t="s">
        <v>2912</v>
      </c>
      <c r="J3247" s="2">
        <v>500903</v>
      </c>
      <c r="K3247" t="str">
        <f t="shared" si="101"/>
        <v>5009</v>
      </c>
      <c r="L3247" t="s">
        <v>3001</v>
      </c>
      <c r="N3247"/>
      <c r="O3247" t="s">
        <v>265</v>
      </c>
    </row>
    <row r="3248" spans="1:15" x14ac:dyDescent="0.25">
      <c r="A3248">
        <v>202309</v>
      </c>
      <c r="B3248" t="s">
        <v>2999</v>
      </c>
      <c r="C3248" s="8">
        <v>4181</v>
      </c>
      <c r="D3248" s="8" t="str">
        <f t="shared" si="100"/>
        <v>MUAP-4181</v>
      </c>
      <c r="E3248" t="s">
        <v>3038</v>
      </c>
      <c r="F3248" s="44" t="s">
        <v>180</v>
      </c>
      <c r="G3248" s="44" t="s">
        <v>265</v>
      </c>
      <c r="H3248" t="s">
        <v>2911</v>
      </c>
      <c r="I3248" t="s">
        <v>2912</v>
      </c>
      <c r="J3248" s="2">
        <v>500903</v>
      </c>
      <c r="K3248" t="str">
        <f t="shared" si="101"/>
        <v>5009</v>
      </c>
      <c r="L3248" t="s">
        <v>3001</v>
      </c>
      <c r="N3248"/>
      <c r="O3248" t="s">
        <v>265</v>
      </c>
    </row>
    <row r="3249" spans="1:15" x14ac:dyDescent="0.25">
      <c r="A3249">
        <v>202309</v>
      </c>
      <c r="B3249" t="s">
        <v>2999</v>
      </c>
      <c r="C3249" s="8">
        <v>4182</v>
      </c>
      <c r="D3249" s="8" t="str">
        <f t="shared" si="100"/>
        <v>MUAP-4182</v>
      </c>
      <c r="E3249" t="s">
        <v>3038</v>
      </c>
      <c r="F3249" s="44" t="s">
        <v>180</v>
      </c>
      <c r="G3249" s="44" t="s">
        <v>265</v>
      </c>
      <c r="H3249" t="s">
        <v>2911</v>
      </c>
      <c r="I3249" t="s">
        <v>2912</v>
      </c>
      <c r="J3249" s="2">
        <v>500903</v>
      </c>
      <c r="K3249" t="str">
        <f t="shared" si="101"/>
        <v>5009</v>
      </c>
      <c r="L3249" t="s">
        <v>3001</v>
      </c>
      <c r="N3249"/>
      <c r="O3249" t="s">
        <v>265</v>
      </c>
    </row>
    <row r="3250" spans="1:15" x14ac:dyDescent="0.25">
      <c r="A3250">
        <v>202309</v>
      </c>
      <c r="B3250" t="s">
        <v>2999</v>
      </c>
      <c r="C3250" s="8">
        <v>4187</v>
      </c>
      <c r="D3250" s="8" t="str">
        <f t="shared" si="100"/>
        <v>MUAP-4187</v>
      </c>
      <c r="E3250" t="s">
        <v>3042</v>
      </c>
      <c r="F3250" s="44" t="s">
        <v>180</v>
      </c>
      <c r="G3250" s="44" t="s">
        <v>265</v>
      </c>
      <c r="H3250" t="s">
        <v>2911</v>
      </c>
      <c r="I3250" t="s">
        <v>2912</v>
      </c>
      <c r="J3250" s="2">
        <v>500903</v>
      </c>
      <c r="K3250" t="str">
        <f t="shared" si="101"/>
        <v>5009</v>
      </c>
      <c r="L3250" t="s">
        <v>3001</v>
      </c>
      <c r="N3250"/>
      <c r="O3250" t="s">
        <v>265</v>
      </c>
    </row>
    <row r="3251" spans="1:15" x14ac:dyDescent="0.25">
      <c r="A3251">
        <v>202309</v>
      </c>
      <c r="B3251" t="s">
        <v>2999</v>
      </c>
      <c r="C3251" s="8">
        <v>4188</v>
      </c>
      <c r="D3251" s="8" t="str">
        <f t="shared" si="100"/>
        <v>MUAP-4188</v>
      </c>
      <c r="E3251" t="s">
        <v>3042</v>
      </c>
      <c r="F3251" s="44" t="s">
        <v>180</v>
      </c>
      <c r="G3251" s="44" t="s">
        <v>265</v>
      </c>
      <c r="H3251" t="s">
        <v>2911</v>
      </c>
      <c r="I3251" t="s">
        <v>2912</v>
      </c>
      <c r="J3251" s="2">
        <v>500903</v>
      </c>
      <c r="K3251" t="str">
        <f t="shared" si="101"/>
        <v>5009</v>
      </c>
      <c r="L3251" t="s">
        <v>3001</v>
      </c>
      <c r="N3251"/>
      <c r="O3251" t="s">
        <v>265</v>
      </c>
    </row>
    <row r="3252" spans="1:15" x14ac:dyDescent="0.25">
      <c r="A3252">
        <v>202309</v>
      </c>
      <c r="B3252" t="s">
        <v>2999</v>
      </c>
      <c r="C3252" s="8">
        <v>4203</v>
      </c>
      <c r="D3252" s="8" t="str">
        <f t="shared" si="100"/>
        <v>MUAP-4203</v>
      </c>
      <c r="E3252" t="s">
        <v>3002</v>
      </c>
      <c r="F3252" s="44" t="s">
        <v>180</v>
      </c>
      <c r="G3252" s="44" t="s">
        <v>265</v>
      </c>
      <c r="H3252" t="s">
        <v>2911</v>
      </c>
      <c r="I3252" t="s">
        <v>2912</v>
      </c>
      <c r="J3252" s="2">
        <v>500911</v>
      </c>
      <c r="K3252" t="str">
        <f t="shared" si="101"/>
        <v>5009</v>
      </c>
      <c r="L3252" t="s">
        <v>3003</v>
      </c>
      <c r="N3252"/>
      <c r="O3252" t="s">
        <v>265</v>
      </c>
    </row>
    <row r="3253" spans="1:15" x14ac:dyDescent="0.25">
      <c r="A3253">
        <v>202309</v>
      </c>
      <c r="B3253" t="s">
        <v>2999</v>
      </c>
      <c r="C3253" s="8">
        <v>4204</v>
      </c>
      <c r="D3253" s="8" t="str">
        <f t="shared" si="100"/>
        <v>MUAP-4204</v>
      </c>
      <c r="E3253" t="s">
        <v>3002</v>
      </c>
      <c r="F3253" s="44" t="s">
        <v>180</v>
      </c>
      <c r="G3253" s="44" t="s">
        <v>265</v>
      </c>
      <c r="H3253" t="s">
        <v>2911</v>
      </c>
      <c r="I3253" t="s">
        <v>2912</v>
      </c>
      <c r="J3253" s="2">
        <v>500911</v>
      </c>
      <c r="K3253" t="str">
        <f t="shared" si="101"/>
        <v>5009</v>
      </c>
      <c r="L3253" t="s">
        <v>3003</v>
      </c>
      <c r="N3253"/>
      <c r="O3253" t="s">
        <v>265</v>
      </c>
    </row>
    <row r="3254" spans="1:15" x14ac:dyDescent="0.25">
      <c r="A3254">
        <v>202309</v>
      </c>
      <c r="B3254" t="s">
        <v>2999</v>
      </c>
      <c r="C3254" s="8">
        <v>4207</v>
      </c>
      <c r="D3254" s="8" t="str">
        <f t="shared" si="100"/>
        <v>MUAP-4207</v>
      </c>
      <c r="E3254" t="s">
        <v>3005</v>
      </c>
      <c r="F3254" s="44" t="s">
        <v>180</v>
      </c>
      <c r="G3254" s="44" t="s">
        <v>265</v>
      </c>
      <c r="H3254" t="s">
        <v>2911</v>
      </c>
      <c r="I3254" t="s">
        <v>2912</v>
      </c>
      <c r="J3254" s="2">
        <v>500911</v>
      </c>
      <c r="K3254" t="str">
        <f t="shared" si="101"/>
        <v>5009</v>
      </c>
      <c r="L3254" t="s">
        <v>3003</v>
      </c>
      <c r="N3254"/>
      <c r="O3254" t="s">
        <v>265</v>
      </c>
    </row>
    <row r="3255" spans="1:15" x14ac:dyDescent="0.25">
      <c r="A3255">
        <v>202309</v>
      </c>
      <c r="B3255" t="s">
        <v>2999</v>
      </c>
      <c r="C3255" s="8">
        <v>4208</v>
      </c>
      <c r="D3255" s="8" t="str">
        <f t="shared" si="100"/>
        <v>MUAP-4208</v>
      </c>
      <c r="E3255" t="s">
        <v>3005</v>
      </c>
      <c r="F3255" s="44" t="s">
        <v>180</v>
      </c>
      <c r="G3255" s="44" t="s">
        <v>265</v>
      </c>
      <c r="H3255" t="s">
        <v>2911</v>
      </c>
      <c r="I3255" t="s">
        <v>2912</v>
      </c>
      <c r="J3255" s="2">
        <v>500911</v>
      </c>
      <c r="K3255" t="str">
        <f t="shared" si="101"/>
        <v>5009</v>
      </c>
      <c r="L3255" t="s">
        <v>3003</v>
      </c>
      <c r="N3255"/>
      <c r="O3255" t="s">
        <v>265</v>
      </c>
    </row>
    <row r="3256" spans="1:15" x14ac:dyDescent="0.25">
      <c r="A3256">
        <v>202309</v>
      </c>
      <c r="B3256" t="s">
        <v>2999</v>
      </c>
      <c r="C3256" s="8">
        <v>4211</v>
      </c>
      <c r="D3256" s="8" t="str">
        <f t="shared" si="100"/>
        <v>MUAP-4211</v>
      </c>
      <c r="E3256" t="s">
        <v>3007</v>
      </c>
      <c r="F3256" s="44" t="s">
        <v>180</v>
      </c>
      <c r="G3256" s="44" t="s">
        <v>265</v>
      </c>
      <c r="H3256" t="s">
        <v>2911</v>
      </c>
      <c r="I3256" t="s">
        <v>2912</v>
      </c>
      <c r="J3256" s="2">
        <v>500911</v>
      </c>
      <c r="K3256" t="str">
        <f t="shared" si="101"/>
        <v>5009</v>
      </c>
      <c r="L3256" t="s">
        <v>3003</v>
      </c>
      <c r="N3256"/>
      <c r="O3256" t="s">
        <v>265</v>
      </c>
    </row>
    <row r="3257" spans="1:15" x14ac:dyDescent="0.25">
      <c r="A3257">
        <v>202309</v>
      </c>
      <c r="B3257" t="s">
        <v>2999</v>
      </c>
      <c r="C3257" s="8">
        <v>4212</v>
      </c>
      <c r="D3257" s="8" t="str">
        <f t="shared" si="100"/>
        <v>MUAP-4212</v>
      </c>
      <c r="E3257" t="s">
        <v>3007</v>
      </c>
      <c r="F3257" s="44" t="s">
        <v>180</v>
      </c>
      <c r="G3257" s="44" t="s">
        <v>265</v>
      </c>
      <c r="H3257" t="s">
        <v>2911</v>
      </c>
      <c r="I3257" t="s">
        <v>2912</v>
      </c>
      <c r="J3257" s="2">
        <v>500911</v>
      </c>
      <c r="K3257" t="str">
        <f t="shared" si="101"/>
        <v>5009</v>
      </c>
      <c r="L3257" t="s">
        <v>3003</v>
      </c>
      <c r="N3257"/>
      <c r="O3257" t="s">
        <v>265</v>
      </c>
    </row>
    <row r="3258" spans="1:15" x14ac:dyDescent="0.25">
      <c r="A3258">
        <v>202309</v>
      </c>
      <c r="B3258" t="s">
        <v>2999</v>
      </c>
      <c r="C3258" s="8">
        <v>4215</v>
      </c>
      <c r="D3258" s="8" t="str">
        <f t="shared" si="100"/>
        <v>MUAP-4215</v>
      </c>
      <c r="E3258" t="s">
        <v>3009</v>
      </c>
      <c r="F3258" s="44" t="s">
        <v>180</v>
      </c>
      <c r="G3258" s="44" t="s">
        <v>265</v>
      </c>
      <c r="H3258" t="s">
        <v>2911</v>
      </c>
      <c r="I3258" t="s">
        <v>2912</v>
      </c>
      <c r="J3258" s="2">
        <v>500903</v>
      </c>
      <c r="K3258" t="str">
        <f t="shared" si="101"/>
        <v>5009</v>
      </c>
      <c r="L3258" t="s">
        <v>3001</v>
      </c>
      <c r="N3258"/>
      <c r="O3258" t="s">
        <v>265</v>
      </c>
    </row>
    <row r="3259" spans="1:15" x14ac:dyDescent="0.25">
      <c r="A3259">
        <v>202309</v>
      </c>
      <c r="B3259" t="s">
        <v>2999</v>
      </c>
      <c r="C3259" s="8">
        <v>4216</v>
      </c>
      <c r="D3259" s="8" t="str">
        <f t="shared" si="100"/>
        <v>MUAP-4216</v>
      </c>
      <c r="E3259" t="s">
        <v>3009</v>
      </c>
      <c r="F3259" s="44" t="s">
        <v>180</v>
      </c>
      <c r="G3259" s="44" t="s">
        <v>265</v>
      </c>
      <c r="H3259" t="s">
        <v>2911</v>
      </c>
      <c r="I3259" t="s">
        <v>2912</v>
      </c>
      <c r="J3259" s="2">
        <v>500903</v>
      </c>
      <c r="K3259" t="str">
        <f t="shared" si="101"/>
        <v>5009</v>
      </c>
      <c r="L3259" t="s">
        <v>3001</v>
      </c>
      <c r="N3259"/>
      <c r="O3259" t="s">
        <v>265</v>
      </c>
    </row>
    <row r="3260" spans="1:15" x14ac:dyDescent="0.25">
      <c r="A3260">
        <v>202309</v>
      </c>
      <c r="B3260" t="s">
        <v>2999</v>
      </c>
      <c r="C3260" s="8">
        <v>4219</v>
      </c>
      <c r="D3260" s="8" t="str">
        <f t="shared" si="100"/>
        <v>MUAP-4219</v>
      </c>
      <c r="E3260" t="s">
        <v>3011</v>
      </c>
      <c r="F3260" s="44" t="s">
        <v>180</v>
      </c>
      <c r="G3260" s="44" t="s">
        <v>265</v>
      </c>
      <c r="H3260" t="s">
        <v>2911</v>
      </c>
      <c r="I3260" t="s">
        <v>2912</v>
      </c>
      <c r="J3260" s="2">
        <v>500903</v>
      </c>
      <c r="K3260" t="str">
        <f t="shared" si="101"/>
        <v>5009</v>
      </c>
      <c r="L3260" t="s">
        <v>3001</v>
      </c>
      <c r="N3260"/>
      <c r="O3260" t="s">
        <v>265</v>
      </c>
    </row>
    <row r="3261" spans="1:15" x14ac:dyDescent="0.25">
      <c r="A3261">
        <v>202309</v>
      </c>
      <c r="B3261" t="s">
        <v>2999</v>
      </c>
      <c r="C3261" s="8">
        <v>4220</v>
      </c>
      <c r="D3261" s="8" t="str">
        <f t="shared" si="100"/>
        <v>MUAP-4220</v>
      </c>
      <c r="E3261" t="s">
        <v>3011</v>
      </c>
      <c r="F3261" s="44" t="s">
        <v>180</v>
      </c>
      <c r="G3261" s="44" t="s">
        <v>265</v>
      </c>
      <c r="H3261" t="s">
        <v>2911</v>
      </c>
      <c r="I3261" t="s">
        <v>2912</v>
      </c>
      <c r="J3261" s="2">
        <v>500903</v>
      </c>
      <c r="K3261" t="str">
        <f t="shared" si="101"/>
        <v>5009</v>
      </c>
      <c r="L3261" t="s">
        <v>3001</v>
      </c>
      <c r="N3261"/>
      <c r="O3261" t="s">
        <v>265</v>
      </c>
    </row>
    <row r="3262" spans="1:15" x14ac:dyDescent="0.25">
      <c r="A3262">
        <v>202309</v>
      </c>
      <c r="B3262" t="s">
        <v>2999</v>
      </c>
      <c r="C3262" s="8">
        <v>4223</v>
      </c>
      <c r="D3262" s="8" t="str">
        <f t="shared" si="100"/>
        <v>MUAP-4223</v>
      </c>
      <c r="E3262" t="s">
        <v>3013</v>
      </c>
      <c r="F3262" s="44" t="s">
        <v>180</v>
      </c>
      <c r="G3262" s="44" t="s">
        <v>265</v>
      </c>
      <c r="H3262" t="s">
        <v>2911</v>
      </c>
      <c r="I3262" t="s">
        <v>2912</v>
      </c>
      <c r="J3262" s="2">
        <v>500903</v>
      </c>
      <c r="K3262" t="str">
        <f t="shared" si="101"/>
        <v>5009</v>
      </c>
      <c r="L3262" t="s">
        <v>3001</v>
      </c>
      <c r="N3262"/>
      <c r="O3262" t="s">
        <v>265</v>
      </c>
    </row>
    <row r="3263" spans="1:15" x14ac:dyDescent="0.25">
      <c r="A3263">
        <v>202309</v>
      </c>
      <c r="B3263" t="s">
        <v>2999</v>
      </c>
      <c r="C3263" s="8">
        <v>4224</v>
      </c>
      <c r="D3263" s="8" t="str">
        <f t="shared" si="100"/>
        <v>MUAP-4224</v>
      </c>
      <c r="E3263" t="s">
        <v>3013</v>
      </c>
      <c r="F3263" s="44" t="s">
        <v>180</v>
      </c>
      <c r="G3263" s="44" t="s">
        <v>265</v>
      </c>
      <c r="H3263" t="s">
        <v>2911</v>
      </c>
      <c r="I3263" t="s">
        <v>2912</v>
      </c>
      <c r="J3263" s="2">
        <v>500903</v>
      </c>
      <c r="K3263" t="str">
        <f t="shared" si="101"/>
        <v>5009</v>
      </c>
      <c r="L3263" t="s">
        <v>3001</v>
      </c>
      <c r="N3263"/>
      <c r="O3263" t="s">
        <v>265</v>
      </c>
    </row>
    <row r="3264" spans="1:15" x14ac:dyDescent="0.25">
      <c r="A3264">
        <v>202309</v>
      </c>
      <c r="B3264" t="s">
        <v>2999</v>
      </c>
      <c r="C3264" s="8">
        <v>4227</v>
      </c>
      <c r="D3264" s="8" t="str">
        <f t="shared" si="100"/>
        <v>MUAP-4227</v>
      </c>
      <c r="E3264" t="s">
        <v>3015</v>
      </c>
      <c r="F3264" s="44" t="s">
        <v>180</v>
      </c>
      <c r="G3264" s="44" t="s">
        <v>265</v>
      </c>
      <c r="H3264" t="s">
        <v>2911</v>
      </c>
      <c r="I3264" t="s">
        <v>2912</v>
      </c>
      <c r="J3264" s="2">
        <v>500914</v>
      </c>
      <c r="K3264" t="str">
        <f t="shared" si="101"/>
        <v>5009</v>
      </c>
      <c r="L3264" t="s">
        <v>3051</v>
      </c>
      <c r="N3264"/>
      <c r="O3264" t="s">
        <v>265</v>
      </c>
    </row>
    <row r="3265" spans="1:15" x14ac:dyDescent="0.25">
      <c r="A3265">
        <v>202309</v>
      </c>
      <c r="B3265" t="s">
        <v>2999</v>
      </c>
      <c r="C3265" s="8">
        <v>4228</v>
      </c>
      <c r="D3265" s="8" t="str">
        <f t="shared" si="100"/>
        <v>MUAP-4228</v>
      </c>
      <c r="E3265" t="s">
        <v>3015</v>
      </c>
      <c r="F3265" s="44" t="s">
        <v>180</v>
      </c>
      <c r="G3265" s="44" t="s">
        <v>265</v>
      </c>
      <c r="H3265" t="s">
        <v>2911</v>
      </c>
      <c r="I3265" t="s">
        <v>2912</v>
      </c>
      <c r="J3265" s="2">
        <v>500914</v>
      </c>
      <c r="K3265" t="str">
        <f t="shared" si="101"/>
        <v>5009</v>
      </c>
      <c r="L3265" t="s">
        <v>3051</v>
      </c>
      <c r="N3265"/>
      <c r="O3265" t="s">
        <v>265</v>
      </c>
    </row>
    <row r="3266" spans="1:15" x14ac:dyDescent="0.25">
      <c r="A3266">
        <v>202309</v>
      </c>
      <c r="B3266" t="s">
        <v>2999</v>
      </c>
      <c r="C3266" s="8">
        <v>4231</v>
      </c>
      <c r="D3266" s="8" t="str">
        <f t="shared" ref="D3266:D3329" si="102">B3266&amp;"-"&amp;C3266</f>
        <v>MUAP-4231</v>
      </c>
      <c r="E3266" t="s">
        <v>3017</v>
      </c>
      <c r="F3266" s="44" t="s">
        <v>180</v>
      </c>
      <c r="G3266" s="44" t="s">
        <v>265</v>
      </c>
      <c r="H3266" t="s">
        <v>2911</v>
      </c>
      <c r="I3266" t="s">
        <v>2912</v>
      </c>
      <c r="J3266" s="2">
        <v>500914</v>
      </c>
      <c r="K3266" t="str">
        <f t="shared" ref="K3266:K3329" si="103">LEFT(J3266, 4)</f>
        <v>5009</v>
      </c>
      <c r="L3266" t="s">
        <v>3051</v>
      </c>
      <c r="N3266"/>
      <c r="O3266" t="s">
        <v>265</v>
      </c>
    </row>
    <row r="3267" spans="1:15" x14ac:dyDescent="0.25">
      <c r="A3267">
        <v>202309</v>
      </c>
      <c r="B3267" t="s">
        <v>2999</v>
      </c>
      <c r="C3267" s="8">
        <v>4232</v>
      </c>
      <c r="D3267" s="8" t="str">
        <f t="shared" si="102"/>
        <v>MUAP-4232</v>
      </c>
      <c r="E3267" t="s">
        <v>3017</v>
      </c>
      <c r="F3267" s="44" t="s">
        <v>180</v>
      </c>
      <c r="G3267" s="44" t="s">
        <v>265</v>
      </c>
      <c r="H3267" t="s">
        <v>2911</v>
      </c>
      <c r="I3267" t="s">
        <v>2912</v>
      </c>
      <c r="J3267" s="2">
        <v>500914</v>
      </c>
      <c r="K3267" t="str">
        <f t="shared" si="103"/>
        <v>5009</v>
      </c>
      <c r="L3267" t="s">
        <v>3051</v>
      </c>
      <c r="N3267"/>
      <c r="O3267" t="s">
        <v>265</v>
      </c>
    </row>
    <row r="3268" spans="1:15" x14ac:dyDescent="0.25">
      <c r="A3268">
        <v>202309</v>
      </c>
      <c r="B3268" t="s">
        <v>2999</v>
      </c>
      <c r="C3268" s="8">
        <v>4235</v>
      </c>
      <c r="D3268" s="8" t="str">
        <f t="shared" si="102"/>
        <v>MUAP-4235</v>
      </c>
      <c r="E3268" t="s">
        <v>3019</v>
      </c>
      <c r="F3268" s="44" t="s">
        <v>180</v>
      </c>
      <c r="G3268" s="44" t="s">
        <v>265</v>
      </c>
      <c r="H3268" t="s">
        <v>2911</v>
      </c>
      <c r="I3268" t="s">
        <v>2912</v>
      </c>
      <c r="J3268" s="2">
        <v>500914</v>
      </c>
      <c r="K3268" t="str">
        <f t="shared" si="103"/>
        <v>5009</v>
      </c>
      <c r="L3268" t="s">
        <v>3051</v>
      </c>
      <c r="N3268"/>
      <c r="O3268" t="s">
        <v>265</v>
      </c>
    </row>
    <row r="3269" spans="1:15" x14ac:dyDescent="0.25">
      <c r="A3269">
        <v>202309</v>
      </c>
      <c r="B3269" t="s">
        <v>2999</v>
      </c>
      <c r="C3269" s="8">
        <v>4236</v>
      </c>
      <c r="D3269" s="8" t="str">
        <f t="shared" si="102"/>
        <v>MUAP-4236</v>
      </c>
      <c r="E3269" t="s">
        <v>3019</v>
      </c>
      <c r="F3269" s="44" t="s">
        <v>180</v>
      </c>
      <c r="G3269" s="44" t="s">
        <v>265</v>
      </c>
      <c r="H3269" t="s">
        <v>2911</v>
      </c>
      <c r="I3269" t="s">
        <v>2912</v>
      </c>
      <c r="J3269" s="2">
        <v>500914</v>
      </c>
      <c r="K3269" t="str">
        <f t="shared" si="103"/>
        <v>5009</v>
      </c>
      <c r="L3269" t="s">
        <v>3051</v>
      </c>
      <c r="N3269"/>
      <c r="O3269" t="s">
        <v>265</v>
      </c>
    </row>
    <row r="3270" spans="1:15" x14ac:dyDescent="0.25">
      <c r="A3270">
        <v>202309</v>
      </c>
      <c r="B3270" t="s">
        <v>2999</v>
      </c>
      <c r="C3270" s="8">
        <v>4239</v>
      </c>
      <c r="D3270" s="8" t="str">
        <f t="shared" si="102"/>
        <v>MUAP-4239</v>
      </c>
      <c r="E3270" t="s">
        <v>3021</v>
      </c>
      <c r="F3270" s="44" t="s">
        <v>180</v>
      </c>
      <c r="G3270" s="44" t="s">
        <v>265</v>
      </c>
      <c r="H3270" t="s">
        <v>2911</v>
      </c>
      <c r="I3270" t="s">
        <v>2912</v>
      </c>
      <c r="J3270" s="2">
        <v>500914</v>
      </c>
      <c r="K3270" t="str">
        <f t="shared" si="103"/>
        <v>5009</v>
      </c>
      <c r="L3270" t="s">
        <v>3051</v>
      </c>
      <c r="N3270"/>
      <c r="O3270" t="s">
        <v>265</v>
      </c>
    </row>
    <row r="3271" spans="1:15" x14ac:dyDescent="0.25">
      <c r="A3271">
        <v>202309</v>
      </c>
      <c r="B3271" t="s">
        <v>2999</v>
      </c>
      <c r="C3271" s="8">
        <v>4240</v>
      </c>
      <c r="D3271" s="8" t="str">
        <f t="shared" si="102"/>
        <v>MUAP-4240</v>
      </c>
      <c r="E3271" t="s">
        <v>3021</v>
      </c>
      <c r="F3271" s="44" t="s">
        <v>180</v>
      </c>
      <c r="G3271" s="44" t="s">
        <v>265</v>
      </c>
      <c r="H3271" t="s">
        <v>2911</v>
      </c>
      <c r="I3271" t="s">
        <v>2912</v>
      </c>
      <c r="J3271" s="2">
        <v>500914</v>
      </c>
      <c r="K3271" t="str">
        <f t="shared" si="103"/>
        <v>5009</v>
      </c>
      <c r="L3271" t="s">
        <v>3051</v>
      </c>
      <c r="N3271"/>
      <c r="O3271" t="s">
        <v>265</v>
      </c>
    </row>
    <row r="3272" spans="1:15" x14ac:dyDescent="0.25">
      <c r="A3272">
        <v>202309</v>
      </c>
      <c r="B3272" t="s">
        <v>2999</v>
      </c>
      <c r="C3272" s="8">
        <v>4243</v>
      </c>
      <c r="D3272" s="8" t="str">
        <f t="shared" si="102"/>
        <v>MUAP-4243</v>
      </c>
      <c r="E3272" t="s">
        <v>3023</v>
      </c>
      <c r="F3272" s="44" t="s">
        <v>180</v>
      </c>
      <c r="G3272" s="44" t="s">
        <v>265</v>
      </c>
      <c r="H3272" t="s">
        <v>2911</v>
      </c>
      <c r="I3272" t="s">
        <v>2912</v>
      </c>
      <c r="J3272" s="2">
        <v>500914</v>
      </c>
      <c r="K3272" t="str">
        <f t="shared" si="103"/>
        <v>5009</v>
      </c>
      <c r="L3272" t="s">
        <v>3051</v>
      </c>
      <c r="N3272"/>
      <c r="O3272" t="s">
        <v>265</v>
      </c>
    </row>
    <row r="3273" spans="1:15" x14ac:dyDescent="0.25">
      <c r="A3273">
        <v>202309</v>
      </c>
      <c r="B3273" t="s">
        <v>2999</v>
      </c>
      <c r="C3273" s="8">
        <v>4244</v>
      </c>
      <c r="D3273" s="8" t="str">
        <f t="shared" si="102"/>
        <v>MUAP-4244</v>
      </c>
      <c r="E3273" t="s">
        <v>3023</v>
      </c>
      <c r="F3273" s="44" t="s">
        <v>180</v>
      </c>
      <c r="G3273" s="44" t="s">
        <v>265</v>
      </c>
      <c r="H3273" t="s">
        <v>2911</v>
      </c>
      <c r="I3273" t="s">
        <v>2912</v>
      </c>
      <c r="J3273" s="2">
        <v>500914</v>
      </c>
      <c r="K3273" t="str">
        <f t="shared" si="103"/>
        <v>5009</v>
      </c>
      <c r="L3273" t="s">
        <v>3051</v>
      </c>
      <c r="N3273"/>
      <c r="O3273" t="s">
        <v>265</v>
      </c>
    </row>
    <row r="3274" spans="1:15" x14ac:dyDescent="0.25">
      <c r="A3274">
        <v>202309</v>
      </c>
      <c r="B3274" t="s">
        <v>2999</v>
      </c>
      <c r="C3274" s="8">
        <v>4247</v>
      </c>
      <c r="D3274" s="8" t="str">
        <f t="shared" si="102"/>
        <v>MUAP-4247</v>
      </c>
      <c r="E3274" t="s">
        <v>3025</v>
      </c>
      <c r="F3274" s="44" t="s">
        <v>180</v>
      </c>
      <c r="G3274" s="44" t="s">
        <v>265</v>
      </c>
      <c r="H3274" t="s">
        <v>2911</v>
      </c>
      <c r="I3274" t="s">
        <v>2912</v>
      </c>
      <c r="J3274" s="2">
        <v>500903</v>
      </c>
      <c r="K3274" t="str">
        <f t="shared" si="103"/>
        <v>5009</v>
      </c>
      <c r="L3274" t="s">
        <v>3001</v>
      </c>
      <c r="N3274"/>
      <c r="O3274" t="s">
        <v>265</v>
      </c>
    </row>
    <row r="3275" spans="1:15" x14ac:dyDescent="0.25">
      <c r="A3275">
        <v>202309</v>
      </c>
      <c r="B3275" t="s">
        <v>2999</v>
      </c>
      <c r="C3275" s="8">
        <v>4248</v>
      </c>
      <c r="D3275" s="8" t="str">
        <f t="shared" si="102"/>
        <v>MUAP-4248</v>
      </c>
      <c r="E3275" t="s">
        <v>3025</v>
      </c>
      <c r="F3275" s="44" t="s">
        <v>180</v>
      </c>
      <c r="G3275" s="44" t="s">
        <v>265</v>
      </c>
      <c r="H3275" t="s">
        <v>2911</v>
      </c>
      <c r="I3275" t="s">
        <v>2912</v>
      </c>
      <c r="J3275" s="2">
        <v>500903</v>
      </c>
      <c r="K3275" t="str">
        <f t="shared" si="103"/>
        <v>5009</v>
      </c>
      <c r="L3275" t="s">
        <v>3001</v>
      </c>
      <c r="N3275"/>
      <c r="O3275" t="s">
        <v>265</v>
      </c>
    </row>
    <row r="3276" spans="1:15" x14ac:dyDescent="0.25">
      <c r="A3276">
        <v>202309</v>
      </c>
      <c r="B3276" t="s">
        <v>2999</v>
      </c>
      <c r="C3276" s="8">
        <v>4251</v>
      </c>
      <c r="D3276" s="8" t="str">
        <f t="shared" si="102"/>
        <v>MUAP-4251</v>
      </c>
      <c r="E3276" t="s">
        <v>3027</v>
      </c>
      <c r="F3276" s="44" t="s">
        <v>180</v>
      </c>
      <c r="G3276" s="44" t="s">
        <v>265</v>
      </c>
      <c r="H3276" t="s">
        <v>2911</v>
      </c>
      <c r="I3276" t="s">
        <v>2912</v>
      </c>
      <c r="J3276" s="2">
        <v>500903</v>
      </c>
      <c r="K3276" t="str">
        <f t="shared" si="103"/>
        <v>5009</v>
      </c>
      <c r="L3276" t="s">
        <v>3001</v>
      </c>
      <c r="N3276"/>
      <c r="O3276" t="s">
        <v>265</v>
      </c>
    </row>
    <row r="3277" spans="1:15" x14ac:dyDescent="0.25">
      <c r="A3277">
        <v>202309</v>
      </c>
      <c r="B3277" t="s">
        <v>2999</v>
      </c>
      <c r="C3277" s="8">
        <v>4252</v>
      </c>
      <c r="D3277" s="8" t="str">
        <f t="shared" si="102"/>
        <v>MUAP-4252</v>
      </c>
      <c r="E3277" t="s">
        <v>3027</v>
      </c>
      <c r="F3277" s="44" t="s">
        <v>180</v>
      </c>
      <c r="G3277" s="44" t="s">
        <v>265</v>
      </c>
      <c r="H3277" t="s">
        <v>2911</v>
      </c>
      <c r="I3277" t="s">
        <v>2912</v>
      </c>
      <c r="J3277" s="2">
        <v>500903</v>
      </c>
      <c r="K3277" t="str">
        <f t="shared" si="103"/>
        <v>5009</v>
      </c>
      <c r="L3277" t="s">
        <v>3001</v>
      </c>
      <c r="N3277"/>
      <c r="O3277" t="s">
        <v>265</v>
      </c>
    </row>
    <row r="3278" spans="1:15" x14ac:dyDescent="0.25">
      <c r="A3278">
        <v>202309</v>
      </c>
      <c r="B3278" t="s">
        <v>2999</v>
      </c>
      <c r="C3278" s="8">
        <v>4255</v>
      </c>
      <c r="D3278" s="8" t="str">
        <f t="shared" si="102"/>
        <v>MUAP-4255</v>
      </c>
      <c r="E3278" t="s">
        <v>3029</v>
      </c>
      <c r="F3278" s="44" t="s">
        <v>180</v>
      </c>
      <c r="G3278" s="44" t="s">
        <v>265</v>
      </c>
      <c r="H3278" t="s">
        <v>2911</v>
      </c>
      <c r="I3278" t="s">
        <v>2912</v>
      </c>
      <c r="J3278" s="2">
        <v>500903</v>
      </c>
      <c r="K3278" t="str">
        <f t="shared" si="103"/>
        <v>5009</v>
      </c>
      <c r="L3278" t="s">
        <v>3001</v>
      </c>
      <c r="N3278"/>
      <c r="O3278" t="s">
        <v>265</v>
      </c>
    </row>
    <row r="3279" spans="1:15" x14ac:dyDescent="0.25">
      <c r="A3279">
        <v>202309</v>
      </c>
      <c r="B3279" t="s">
        <v>2999</v>
      </c>
      <c r="C3279" s="8">
        <v>4256</v>
      </c>
      <c r="D3279" s="8" t="str">
        <f t="shared" si="102"/>
        <v>MUAP-4256</v>
      </c>
      <c r="E3279" t="s">
        <v>3029</v>
      </c>
      <c r="F3279" s="44" t="s">
        <v>180</v>
      </c>
      <c r="G3279" s="44" t="s">
        <v>265</v>
      </c>
      <c r="H3279" t="s">
        <v>2911</v>
      </c>
      <c r="I3279" t="s">
        <v>2912</v>
      </c>
      <c r="J3279" s="2">
        <v>500903</v>
      </c>
      <c r="K3279" t="str">
        <f t="shared" si="103"/>
        <v>5009</v>
      </c>
      <c r="L3279" t="s">
        <v>3001</v>
      </c>
      <c r="N3279"/>
      <c r="O3279" t="s">
        <v>265</v>
      </c>
    </row>
    <row r="3280" spans="1:15" x14ac:dyDescent="0.25">
      <c r="A3280">
        <v>202309</v>
      </c>
      <c r="B3280" t="s">
        <v>2999</v>
      </c>
      <c r="C3280" s="8">
        <v>4259</v>
      </c>
      <c r="D3280" s="8" t="str">
        <f t="shared" si="102"/>
        <v>MUAP-4259</v>
      </c>
      <c r="E3280" t="s">
        <v>3031</v>
      </c>
      <c r="F3280" s="44" t="s">
        <v>180</v>
      </c>
      <c r="G3280" s="44" t="s">
        <v>265</v>
      </c>
      <c r="H3280" t="s">
        <v>2911</v>
      </c>
      <c r="I3280" t="s">
        <v>2912</v>
      </c>
      <c r="J3280" s="2">
        <v>500903</v>
      </c>
      <c r="K3280" t="str">
        <f t="shared" si="103"/>
        <v>5009</v>
      </c>
      <c r="L3280" t="s">
        <v>3001</v>
      </c>
      <c r="N3280"/>
      <c r="O3280" t="s">
        <v>265</v>
      </c>
    </row>
    <row r="3281" spans="1:15" x14ac:dyDescent="0.25">
      <c r="A3281">
        <v>202309</v>
      </c>
      <c r="B3281" t="s">
        <v>2999</v>
      </c>
      <c r="C3281" s="8">
        <v>4260</v>
      </c>
      <c r="D3281" s="8" t="str">
        <f t="shared" si="102"/>
        <v>MUAP-4260</v>
      </c>
      <c r="E3281" t="s">
        <v>3031</v>
      </c>
      <c r="F3281" s="44" t="s">
        <v>180</v>
      </c>
      <c r="G3281" s="44" t="s">
        <v>265</v>
      </c>
      <c r="H3281" t="s">
        <v>2911</v>
      </c>
      <c r="I3281" t="s">
        <v>2912</v>
      </c>
      <c r="J3281" s="2">
        <v>500903</v>
      </c>
      <c r="K3281" t="str">
        <f t="shared" si="103"/>
        <v>5009</v>
      </c>
      <c r="L3281" t="s">
        <v>3001</v>
      </c>
      <c r="N3281"/>
      <c r="O3281" t="s">
        <v>265</v>
      </c>
    </row>
    <row r="3282" spans="1:15" x14ac:dyDescent="0.25">
      <c r="A3282">
        <v>202309</v>
      </c>
      <c r="B3282" t="s">
        <v>2999</v>
      </c>
      <c r="C3282" s="8">
        <v>4263</v>
      </c>
      <c r="D3282" s="8" t="str">
        <f t="shared" si="102"/>
        <v>MUAP-4263</v>
      </c>
      <c r="E3282" t="s">
        <v>3033</v>
      </c>
      <c r="F3282" s="44" t="s">
        <v>180</v>
      </c>
      <c r="G3282" s="44" t="s">
        <v>265</v>
      </c>
      <c r="H3282" t="s">
        <v>2911</v>
      </c>
      <c r="I3282" t="s">
        <v>2912</v>
      </c>
      <c r="J3282" s="2">
        <v>500911</v>
      </c>
      <c r="K3282" t="str">
        <f t="shared" si="103"/>
        <v>5009</v>
      </c>
      <c r="L3282" t="s">
        <v>3003</v>
      </c>
      <c r="N3282"/>
      <c r="O3282" t="s">
        <v>265</v>
      </c>
    </row>
    <row r="3283" spans="1:15" x14ac:dyDescent="0.25">
      <c r="A3283">
        <v>202309</v>
      </c>
      <c r="B3283" t="s">
        <v>2999</v>
      </c>
      <c r="C3283" s="8">
        <v>4264</v>
      </c>
      <c r="D3283" s="8" t="str">
        <f t="shared" si="102"/>
        <v>MUAP-4264</v>
      </c>
      <c r="E3283" t="s">
        <v>3033</v>
      </c>
      <c r="F3283" s="44" t="s">
        <v>180</v>
      </c>
      <c r="G3283" s="44" t="s">
        <v>265</v>
      </c>
      <c r="H3283" t="s">
        <v>2911</v>
      </c>
      <c r="I3283" t="s">
        <v>2912</v>
      </c>
      <c r="J3283" s="2">
        <v>500911</v>
      </c>
      <c r="K3283" t="str">
        <f t="shared" si="103"/>
        <v>5009</v>
      </c>
      <c r="L3283" t="s">
        <v>3003</v>
      </c>
      <c r="N3283"/>
      <c r="O3283" t="s">
        <v>265</v>
      </c>
    </row>
    <row r="3284" spans="1:15" x14ac:dyDescent="0.25">
      <c r="A3284">
        <v>202309</v>
      </c>
      <c r="B3284" t="s">
        <v>2999</v>
      </c>
      <c r="C3284" s="8">
        <v>4267</v>
      </c>
      <c r="D3284" s="8" t="str">
        <f t="shared" si="102"/>
        <v>MUAP-4267</v>
      </c>
      <c r="E3284" t="s">
        <v>3035</v>
      </c>
      <c r="F3284" s="44" t="s">
        <v>180</v>
      </c>
      <c r="G3284" s="44" t="s">
        <v>265</v>
      </c>
      <c r="H3284" t="s">
        <v>2911</v>
      </c>
      <c r="I3284" t="s">
        <v>2912</v>
      </c>
      <c r="J3284" s="2">
        <v>500907</v>
      </c>
      <c r="K3284" t="str">
        <f t="shared" si="103"/>
        <v>5009</v>
      </c>
      <c r="L3284" t="s">
        <v>3044</v>
      </c>
      <c r="N3284"/>
      <c r="O3284" t="s">
        <v>265</v>
      </c>
    </row>
    <row r="3285" spans="1:15" x14ac:dyDescent="0.25">
      <c r="A3285">
        <v>202309</v>
      </c>
      <c r="B3285" t="s">
        <v>2999</v>
      </c>
      <c r="C3285" s="8">
        <v>4268</v>
      </c>
      <c r="D3285" s="8" t="str">
        <f t="shared" si="102"/>
        <v>MUAP-4268</v>
      </c>
      <c r="E3285" t="s">
        <v>3035</v>
      </c>
      <c r="F3285" s="44" t="s">
        <v>180</v>
      </c>
      <c r="G3285" s="44" t="s">
        <v>265</v>
      </c>
      <c r="H3285" t="s">
        <v>2911</v>
      </c>
      <c r="I3285" t="s">
        <v>2912</v>
      </c>
      <c r="J3285" s="2">
        <v>500907</v>
      </c>
      <c r="K3285" t="str">
        <f t="shared" si="103"/>
        <v>5009</v>
      </c>
      <c r="L3285" t="s">
        <v>3044</v>
      </c>
      <c r="N3285"/>
      <c r="O3285" t="s">
        <v>265</v>
      </c>
    </row>
    <row r="3286" spans="1:15" x14ac:dyDescent="0.25">
      <c r="A3286">
        <v>202309</v>
      </c>
      <c r="B3286" t="s">
        <v>2999</v>
      </c>
      <c r="C3286" s="8">
        <v>4271</v>
      </c>
      <c r="D3286" s="8" t="str">
        <f t="shared" si="102"/>
        <v>MUAP-4271</v>
      </c>
      <c r="E3286" t="s">
        <v>3037</v>
      </c>
      <c r="F3286" s="44" t="s">
        <v>180</v>
      </c>
      <c r="G3286" s="44" t="s">
        <v>265</v>
      </c>
      <c r="H3286" t="s">
        <v>2911</v>
      </c>
      <c r="I3286" t="s">
        <v>2912</v>
      </c>
      <c r="J3286" s="2">
        <v>500907</v>
      </c>
      <c r="K3286" t="str">
        <f t="shared" si="103"/>
        <v>5009</v>
      </c>
      <c r="L3286" t="s">
        <v>3044</v>
      </c>
      <c r="N3286"/>
      <c r="O3286" t="s">
        <v>265</v>
      </c>
    </row>
    <row r="3287" spans="1:15" x14ac:dyDescent="0.25">
      <c r="A3287">
        <v>202309</v>
      </c>
      <c r="B3287" t="s">
        <v>2999</v>
      </c>
      <c r="C3287" s="8">
        <v>4272</v>
      </c>
      <c r="D3287" s="8" t="str">
        <f t="shared" si="102"/>
        <v>MUAP-4272</v>
      </c>
      <c r="E3287" t="s">
        <v>3037</v>
      </c>
      <c r="F3287" s="44" t="s">
        <v>180</v>
      </c>
      <c r="G3287" s="44" t="s">
        <v>265</v>
      </c>
      <c r="H3287" t="s">
        <v>2911</v>
      </c>
      <c r="I3287" t="s">
        <v>2912</v>
      </c>
      <c r="J3287" s="2">
        <v>500907</v>
      </c>
      <c r="K3287" t="str">
        <f t="shared" si="103"/>
        <v>5009</v>
      </c>
      <c r="L3287" t="s">
        <v>3044</v>
      </c>
      <c r="N3287"/>
      <c r="O3287" t="s">
        <v>265</v>
      </c>
    </row>
    <row r="3288" spans="1:15" x14ac:dyDescent="0.25">
      <c r="A3288">
        <v>202309</v>
      </c>
      <c r="B3288" t="s">
        <v>2999</v>
      </c>
      <c r="C3288" s="8">
        <v>4283</v>
      </c>
      <c r="D3288" s="8" t="str">
        <f t="shared" si="102"/>
        <v>MUAP-4283</v>
      </c>
      <c r="E3288" t="s">
        <v>3039</v>
      </c>
      <c r="F3288" s="44" t="s">
        <v>180</v>
      </c>
      <c r="G3288" s="44" t="s">
        <v>265</v>
      </c>
      <c r="H3288" t="s">
        <v>2911</v>
      </c>
      <c r="I3288" t="s">
        <v>2912</v>
      </c>
      <c r="J3288" s="2">
        <v>500908</v>
      </c>
      <c r="K3288" t="str">
        <f t="shared" si="103"/>
        <v>5009</v>
      </c>
      <c r="L3288" t="s">
        <v>3045</v>
      </c>
      <c r="N3288"/>
      <c r="O3288" t="s">
        <v>265</v>
      </c>
    </row>
    <row r="3289" spans="1:15" x14ac:dyDescent="0.25">
      <c r="A3289">
        <v>202309</v>
      </c>
      <c r="B3289" t="s">
        <v>2999</v>
      </c>
      <c r="C3289" s="8">
        <v>4284</v>
      </c>
      <c r="D3289" s="8" t="str">
        <f t="shared" si="102"/>
        <v>MUAP-4284</v>
      </c>
      <c r="E3289" t="s">
        <v>3039</v>
      </c>
      <c r="F3289" s="44" t="s">
        <v>180</v>
      </c>
      <c r="G3289" s="44" t="s">
        <v>265</v>
      </c>
      <c r="H3289" t="s">
        <v>2911</v>
      </c>
      <c r="I3289" t="s">
        <v>2912</v>
      </c>
      <c r="J3289" s="2">
        <v>500908</v>
      </c>
      <c r="K3289" t="str">
        <f t="shared" si="103"/>
        <v>5009</v>
      </c>
      <c r="L3289" t="s">
        <v>3045</v>
      </c>
      <c r="N3289"/>
      <c r="O3289" t="s">
        <v>265</v>
      </c>
    </row>
    <row r="3290" spans="1:15" x14ac:dyDescent="0.25">
      <c r="A3290">
        <v>202309</v>
      </c>
      <c r="B3290" t="s">
        <v>2999</v>
      </c>
      <c r="C3290" s="8">
        <v>4287</v>
      </c>
      <c r="D3290" s="8" t="str">
        <f t="shared" si="102"/>
        <v>MUAP-4287</v>
      </c>
      <c r="E3290" t="s">
        <v>3046</v>
      </c>
      <c r="F3290" s="44" t="s">
        <v>180</v>
      </c>
      <c r="G3290" s="44" t="s">
        <v>265</v>
      </c>
      <c r="H3290" t="s">
        <v>2911</v>
      </c>
      <c r="I3290" t="s">
        <v>2912</v>
      </c>
      <c r="J3290" s="2">
        <v>500903</v>
      </c>
      <c r="K3290" t="str">
        <f t="shared" si="103"/>
        <v>5009</v>
      </c>
      <c r="L3290" t="s">
        <v>3001</v>
      </c>
      <c r="N3290"/>
      <c r="O3290" t="s">
        <v>265</v>
      </c>
    </row>
    <row r="3291" spans="1:15" x14ac:dyDescent="0.25">
      <c r="A3291">
        <v>202309</v>
      </c>
      <c r="B3291" t="s">
        <v>2999</v>
      </c>
      <c r="C3291" s="8">
        <v>4288</v>
      </c>
      <c r="D3291" s="8" t="str">
        <f t="shared" si="102"/>
        <v>MUAP-4288</v>
      </c>
      <c r="E3291" t="s">
        <v>3052</v>
      </c>
      <c r="F3291" s="44" t="s">
        <v>180</v>
      </c>
      <c r="G3291" s="44" t="s">
        <v>265</v>
      </c>
      <c r="H3291" t="s">
        <v>2911</v>
      </c>
      <c r="I3291" t="s">
        <v>2912</v>
      </c>
      <c r="J3291" s="2">
        <v>500903</v>
      </c>
      <c r="K3291" t="str">
        <f t="shared" si="103"/>
        <v>5009</v>
      </c>
      <c r="L3291" t="s">
        <v>3001</v>
      </c>
      <c r="N3291"/>
      <c r="O3291" t="s">
        <v>265</v>
      </c>
    </row>
    <row r="3292" spans="1:15" x14ac:dyDescent="0.25">
      <c r="A3292">
        <v>202309</v>
      </c>
      <c r="B3292" t="s">
        <v>2999</v>
      </c>
      <c r="C3292" s="8">
        <v>4289</v>
      </c>
      <c r="D3292" s="8" t="str">
        <f t="shared" si="102"/>
        <v>MUAP-4289</v>
      </c>
      <c r="E3292" t="s">
        <v>3043</v>
      </c>
      <c r="F3292" s="44" t="s">
        <v>180</v>
      </c>
      <c r="G3292" s="44" t="s">
        <v>265</v>
      </c>
      <c r="H3292" t="s">
        <v>2911</v>
      </c>
      <c r="I3292" t="s">
        <v>2912</v>
      </c>
      <c r="J3292" s="2">
        <v>500911</v>
      </c>
      <c r="K3292" t="str">
        <f t="shared" si="103"/>
        <v>5009</v>
      </c>
      <c r="L3292" t="s">
        <v>3003</v>
      </c>
      <c r="N3292"/>
      <c r="O3292" t="s">
        <v>265</v>
      </c>
    </row>
    <row r="3293" spans="1:15" x14ac:dyDescent="0.25">
      <c r="A3293">
        <v>202309</v>
      </c>
      <c r="B3293" t="s">
        <v>2999</v>
      </c>
      <c r="C3293" s="8">
        <v>4290</v>
      </c>
      <c r="D3293" s="8" t="str">
        <f t="shared" si="102"/>
        <v>MUAP-4290</v>
      </c>
      <c r="E3293" t="s">
        <v>3043</v>
      </c>
      <c r="F3293" s="44" t="s">
        <v>180</v>
      </c>
      <c r="G3293" s="44" t="s">
        <v>265</v>
      </c>
      <c r="H3293" t="s">
        <v>2911</v>
      </c>
      <c r="I3293" t="s">
        <v>2912</v>
      </c>
      <c r="J3293" s="2">
        <v>500911</v>
      </c>
      <c r="K3293" t="str">
        <f t="shared" si="103"/>
        <v>5009</v>
      </c>
      <c r="L3293" t="s">
        <v>3003</v>
      </c>
      <c r="N3293"/>
      <c r="O3293" t="s">
        <v>265</v>
      </c>
    </row>
    <row r="3294" spans="1:15" x14ac:dyDescent="0.25">
      <c r="A3294">
        <v>202309</v>
      </c>
      <c r="B3294" t="s">
        <v>2999</v>
      </c>
      <c r="C3294" s="8">
        <v>4303</v>
      </c>
      <c r="D3294" s="8" t="str">
        <f t="shared" si="102"/>
        <v>MUAP-4303</v>
      </c>
      <c r="E3294" t="s">
        <v>3002</v>
      </c>
      <c r="F3294" s="44" t="s">
        <v>180</v>
      </c>
      <c r="G3294" s="44" t="s">
        <v>265</v>
      </c>
      <c r="H3294" t="s">
        <v>2911</v>
      </c>
      <c r="I3294" t="s">
        <v>2912</v>
      </c>
      <c r="J3294" s="2">
        <v>500903</v>
      </c>
      <c r="K3294" t="str">
        <f t="shared" si="103"/>
        <v>5009</v>
      </c>
      <c r="L3294" t="s">
        <v>3001</v>
      </c>
      <c r="N3294"/>
      <c r="O3294" t="s">
        <v>265</v>
      </c>
    </row>
    <row r="3295" spans="1:15" x14ac:dyDescent="0.25">
      <c r="A3295">
        <v>202309</v>
      </c>
      <c r="B3295" t="s">
        <v>2999</v>
      </c>
      <c r="C3295" s="8">
        <v>4304</v>
      </c>
      <c r="D3295" s="8" t="str">
        <f t="shared" si="102"/>
        <v>MUAP-4304</v>
      </c>
      <c r="E3295" t="s">
        <v>3002</v>
      </c>
      <c r="F3295" s="44" t="s">
        <v>180</v>
      </c>
      <c r="G3295" s="44" t="s">
        <v>265</v>
      </c>
      <c r="H3295" t="s">
        <v>2911</v>
      </c>
      <c r="I3295" t="s">
        <v>2912</v>
      </c>
      <c r="J3295" s="2">
        <v>500903</v>
      </c>
      <c r="K3295" t="str">
        <f t="shared" si="103"/>
        <v>5009</v>
      </c>
      <c r="L3295" t="s">
        <v>3001</v>
      </c>
      <c r="N3295"/>
      <c r="O3295" t="s">
        <v>265</v>
      </c>
    </row>
    <row r="3296" spans="1:15" x14ac:dyDescent="0.25">
      <c r="A3296">
        <v>202309</v>
      </c>
      <c r="B3296" t="s">
        <v>2999</v>
      </c>
      <c r="C3296" s="8">
        <v>4307</v>
      </c>
      <c r="D3296" s="8" t="str">
        <f t="shared" si="102"/>
        <v>MUAP-4307</v>
      </c>
      <c r="E3296" t="s">
        <v>3005</v>
      </c>
      <c r="F3296" s="44" t="s">
        <v>180</v>
      </c>
      <c r="G3296" s="44" t="s">
        <v>265</v>
      </c>
      <c r="H3296" t="s">
        <v>2911</v>
      </c>
      <c r="I3296" t="s">
        <v>2912</v>
      </c>
      <c r="J3296" s="2">
        <v>500903</v>
      </c>
      <c r="K3296" t="str">
        <f t="shared" si="103"/>
        <v>5009</v>
      </c>
      <c r="L3296" t="s">
        <v>3001</v>
      </c>
      <c r="N3296"/>
      <c r="O3296" t="s">
        <v>265</v>
      </c>
    </row>
    <row r="3297" spans="1:15" x14ac:dyDescent="0.25">
      <c r="A3297">
        <v>202309</v>
      </c>
      <c r="B3297" t="s">
        <v>2999</v>
      </c>
      <c r="C3297" s="8">
        <v>4308</v>
      </c>
      <c r="D3297" s="8" t="str">
        <f t="shared" si="102"/>
        <v>MUAP-4308</v>
      </c>
      <c r="E3297" t="s">
        <v>3005</v>
      </c>
      <c r="F3297" s="44" t="s">
        <v>180</v>
      </c>
      <c r="G3297" s="44" t="s">
        <v>265</v>
      </c>
      <c r="H3297" t="s">
        <v>2911</v>
      </c>
      <c r="I3297" t="s">
        <v>2912</v>
      </c>
      <c r="J3297" s="2">
        <v>500903</v>
      </c>
      <c r="K3297" t="str">
        <f t="shared" si="103"/>
        <v>5009</v>
      </c>
      <c r="L3297" t="s">
        <v>3001</v>
      </c>
      <c r="N3297"/>
      <c r="O3297" t="s">
        <v>265</v>
      </c>
    </row>
    <row r="3298" spans="1:15" x14ac:dyDescent="0.25">
      <c r="A3298">
        <v>202309</v>
      </c>
      <c r="B3298" t="s">
        <v>2999</v>
      </c>
      <c r="C3298" s="8">
        <v>4311</v>
      </c>
      <c r="D3298" s="8" t="str">
        <f t="shared" si="102"/>
        <v>MUAP-4311</v>
      </c>
      <c r="E3298" t="s">
        <v>3007</v>
      </c>
      <c r="F3298" s="44" t="s">
        <v>180</v>
      </c>
      <c r="G3298" s="44" t="s">
        <v>265</v>
      </c>
      <c r="H3298" t="s">
        <v>2911</v>
      </c>
      <c r="I3298" t="s">
        <v>2912</v>
      </c>
      <c r="J3298" s="2">
        <v>500903</v>
      </c>
      <c r="K3298" t="str">
        <f t="shared" si="103"/>
        <v>5009</v>
      </c>
      <c r="L3298" t="s">
        <v>3001</v>
      </c>
      <c r="N3298"/>
      <c r="O3298" t="s">
        <v>265</v>
      </c>
    </row>
    <row r="3299" spans="1:15" x14ac:dyDescent="0.25">
      <c r="A3299">
        <v>202309</v>
      </c>
      <c r="B3299" t="s">
        <v>2999</v>
      </c>
      <c r="C3299" s="8">
        <v>4312</v>
      </c>
      <c r="D3299" s="8" t="str">
        <f t="shared" si="102"/>
        <v>MUAP-4312</v>
      </c>
      <c r="E3299" t="s">
        <v>3007</v>
      </c>
      <c r="F3299" s="44" t="s">
        <v>180</v>
      </c>
      <c r="G3299" s="44" t="s">
        <v>265</v>
      </c>
      <c r="H3299" t="s">
        <v>2911</v>
      </c>
      <c r="I3299" t="s">
        <v>2912</v>
      </c>
      <c r="J3299" s="2">
        <v>500903</v>
      </c>
      <c r="K3299" t="str">
        <f t="shared" si="103"/>
        <v>5009</v>
      </c>
      <c r="L3299" t="s">
        <v>3001</v>
      </c>
      <c r="N3299"/>
      <c r="O3299" t="s">
        <v>265</v>
      </c>
    </row>
    <row r="3300" spans="1:15" x14ac:dyDescent="0.25">
      <c r="A3300">
        <v>202309</v>
      </c>
      <c r="B3300" t="s">
        <v>2999</v>
      </c>
      <c r="C3300" s="8">
        <v>4315</v>
      </c>
      <c r="D3300" s="8" t="str">
        <f t="shared" si="102"/>
        <v>MUAP-4315</v>
      </c>
      <c r="E3300" t="s">
        <v>3009</v>
      </c>
      <c r="F3300" s="44" t="s">
        <v>180</v>
      </c>
      <c r="G3300" s="44" t="s">
        <v>265</v>
      </c>
      <c r="H3300" t="s">
        <v>2911</v>
      </c>
      <c r="I3300" t="s">
        <v>2912</v>
      </c>
      <c r="J3300" s="2">
        <v>500903</v>
      </c>
      <c r="K3300" t="str">
        <f t="shared" si="103"/>
        <v>5009</v>
      </c>
      <c r="L3300" t="s">
        <v>3001</v>
      </c>
      <c r="N3300"/>
      <c r="O3300" t="s">
        <v>265</v>
      </c>
    </row>
    <row r="3301" spans="1:15" x14ac:dyDescent="0.25">
      <c r="A3301">
        <v>202309</v>
      </c>
      <c r="B3301" t="s">
        <v>2999</v>
      </c>
      <c r="C3301" s="8">
        <v>4316</v>
      </c>
      <c r="D3301" s="8" t="str">
        <f t="shared" si="102"/>
        <v>MUAP-4316</v>
      </c>
      <c r="E3301" t="s">
        <v>3009</v>
      </c>
      <c r="F3301" s="44" t="s">
        <v>180</v>
      </c>
      <c r="G3301" s="44" t="s">
        <v>265</v>
      </c>
      <c r="H3301" t="s">
        <v>2911</v>
      </c>
      <c r="I3301" t="s">
        <v>2912</v>
      </c>
      <c r="J3301" s="2">
        <v>500903</v>
      </c>
      <c r="K3301" t="str">
        <f t="shared" si="103"/>
        <v>5009</v>
      </c>
      <c r="L3301" t="s">
        <v>3001</v>
      </c>
      <c r="N3301"/>
      <c r="O3301" t="s">
        <v>265</v>
      </c>
    </row>
    <row r="3302" spans="1:15" x14ac:dyDescent="0.25">
      <c r="A3302">
        <v>202309</v>
      </c>
      <c r="B3302" t="s">
        <v>2999</v>
      </c>
      <c r="C3302" s="8">
        <v>4319</v>
      </c>
      <c r="D3302" s="8" t="str">
        <f t="shared" si="102"/>
        <v>MUAP-4319</v>
      </c>
      <c r="E3302" t="s">
        <v>3011</v>
      </c>
      <c r="F3302" s="44" t="s">
        <v>180</v>
      </c>
      <c r="G3302" s="44" t="s">
        <v>265</v>
      </c>
      <c r="H3302" t="s">
        <v>2911</v>
      </c>
      <c r="I3302" t="s">
        <v>2912</v>
      </c>
      <c r="J3302" s="2">
        <v>500903</v>
      </c>
      <c r="K3302" t="str">
        <f t="shared" si="103"/>
        <v>5009</v>
      </c>
      <c r="L3302" t="s">
        <v>3001</v>
      </c>
      <c r="N3302"/>
      <c r="O3302" t="s">
        <v>265</v>
      </c>
    </row>
    <row r="3303" spans="1:15" x14ac:dyDescent="0.25">
      <c r="A3303">
        <v>202309</v>
      </c>
      <c r="B3303" t="s">
        <v>2999</v>
      </c>
      <c r="C3303" s="8">
        <v>4320</v>
      </c>
      <c r="D3303" s="8" t="str">
        <f t="shared" si="102"/>
        <v>MUAP-4320</v>
      </c>
      <c r="E3303" t="s">
        <v>3011</v>
      </c>
      <c r="F3303" s="44" t="s">
        <v>180</v>
      </c>
      <c r="G3303" s="44" t="s">
        <v>265</v>
      </c>
      <c r="H3303" t="s">
        <v>2911</v>
      </c>
      <c r="I3303" t="s">
        <v>2912</v>
      </c>
      <c r="J3303" s="2">
        <v>500903</v>
      </c>
      <c r="K3303" t="str">
        <f t="shared" si="103"/>
        <v>5009</v>
      </c>
      <c r="L3303" t="s">
        <v>3001</v>
      </c>
      <c r="N3303"/>
      <c r="O3303" t="s">
        <v>265</v>
      </c>
    </row>
    <row r="3304" spans="1:15" x14ac:dyDescent="0.25">
      <c r="A3304">
        <v>202309</v>
      </c>
      <c r="B3304" t="s">
        <v>2999</v>
      </c>
      <c r="C3304" s="8">
        <v>4323</v>
      </c>
      <c r="D3304" s="8" t="str">
        <f t="shared" si="102"/>
        <v>MUAP-4323</v>
      </c>
      <c r="E3304" t="s">
        <v>3013</v>
      </c>
      <c r="F3304" s="44" t="s">
        <v>180</v>
      </c>
      <c r="G3304" s="44" t="s">
        <v>265</v>
      </c>
      <c r="H3304" t="s">
        <v>2911</v>
      </c>
      <c r="I3304" t="s">
        <v>2912</v>
      </c>
      <c r="J3304" s="2">
        <v>500903</v>
      </c>
      <c r="K3304" t="str">
        <f t="shared" si="103"/>
        <v>5009</v>
      </c>
      <c r="L3304" t="s">
        <v>3001</v>
      </c>
      <c r="N3304"/>
      <c r="O3304" t="s">
        <v>265</v>
      </c>
    </row>
    <row r="3305" spans="1:15" x14ac:dyDescent="0.25">
      <c r="A3305">
        <v>202309</v>
      </c>
      <c r="B3305" t="s">
        <v>2999</v>
      </c>
      <c r="C3305" s="8">
        <v>4324</v>
      </c>
      <c r="D3305" s="8" t="str">
        <f t="shared" si="102"/>
        <v>MUAP-4324</v>
      </c>
      <c r="E3305" t="s">
        <v>3013</v>
      </c>
      <c r="F3305" s="44" t="s">
        <v>180</v>
      </c>
      <c r="G3305" s="44" t="s">
        <v>265</v>
      </c>
      <c r="H3305" t="s">
        <v>2911</v>
      </c>
      <c r="I3305" t="s">
        <v>2912</v>
      </c>
      <c r="J3305" s="2">
        <v>500903</v>
      </c>
      <c r="K3305" t="str">
        <f t="shared" si="103"/>
        <v>5009</v>
      </c>
      <c r="L3305" t="s">
        <v>3001</v>
      </c>
      <c r="N3305"/>
      <c r="O3305" t="s">
        <v>265</v>
      </c>
    </row>
    <row r="3306" spans="1:15" x14ac:dyDescent="0.25">
      <c r="A3306">
        <v>202309</v>
      </c>
      <c r="B3306" t="s">
        <v>2999</v>
      </c>
      <c r="C3306" s="8">
        <v>4327</v>
      </c>
      <c r="D3306" s="8" t="str">
        <f t="shared" si="102"/>
        <v>MUAP-4327</v>
      </c>
      <c r="E3306" t="s">
        <v>3015</v>
      </c>
      <c r="F3306" s="44" t="s">
        <v>180</v>
      </c>
      <c r="G3306" s="44" t="s">
        <v>265</v>
      </c>
      <c r="H3306" t="s">
        <v>2911</v>
      </c>
      <c r="I3306" t="s">
        <v>2912</v>
      </c>
      <c r="J3306" s="2">
        <v>500903</v>
      </c>
      <c r="K3306" t="str">
        <f t="shared" si="103"/>
        <v>5009</v>
      </c>
      <c r="L3306" t="s">
        <v>3001</v>
      </c>
      <c r="N3306"/>
      <c r="O3306" t="s">
        <v>265</v>
      </c>
    </row>
    <row r="3307" spans="1:15" x14ac:dyDescent="0.25">
      <c r="A3307">
        <v>202309</v>
      </c>
      <c r="B3307" t="s">
        <v>2999</v>
      </c>
      <c r="C3307" s="8">
        <v>4328</v>
      </c>
      <c r="D3307" s="8" t="str">
        <f t="shared" si="102"/>
        <v>MUAP-4328</v>
      </c>
      <c r="E3307" t="s">
        <v>3015</v>
      </c>
      <c r="F3307" s="44" t="s">
        <v>180</v>
      </c>
      <c r="G3307" s="44" t="s">
        <v>265</v>
      </c>
      <c r="H3307" t="s">
        <v>2911</v>
      </c>
      <c r="I3307" t="s">
        <v>2912</v>
      </c>
      <c r="J3307" s="2">
        <v>500903</v>
      </c>
      <c r="K3307" t="str">
        <f t="shared" si="103"/>
        <v>5009</v>
      </c>
      <c r="L3307" t="s">
        <v>3001</v>
      </c>
      <c r="N3307"/>
      <c r="O3307" t="s">
        <v>265</v>
      </c>
    </row>
    <row r="3308" spans="1:15" x14ac:dyDescent="0.25">
      <c r="A3308">
        <v>202309</v>
      </c>
      <c r="B3308" t="s">
        <v>2999</v>
      </c>
      <c r="C3308" s="8">
        <v>4331</v>
      </c>
      <c r="D3308" s="8" t="str">
        <f t="shared" si="102"/>
        <v>MUAP-4331</v>
      </c>
      <c r="E3308" t="s">
        <v>3017</v>
      </c>
      <c r="F3308" s="44" t="s">
        <v>180</v>
      </c>
      <c r="G3308" s="44" t="s">
        <v>265</v>
      </c>
      <c r="H3308" t="s">
        <v>2911</v>
      </c>
      <c r="I3308" t="s">
        <v>2912</v>
      </c>
      <c r="J3308" s="2">
        <v>500903</v>
      </c>
      <c r="K3308" t="str">
        <f t="shared" si="103"/>
        <v>5009</v>
      </c>
      <c r="L3308" t="s">
        <v>3001</v>
      </c>
      <c r="N3308"/>
      <c r="O3308" t="s">
        <v>265</v>
      </c>
    </row>
    <row r="3309" spans="1:15" x14ac:dyDescent="0.25">
      <c r="A3309">
        <v>202309</v>
      </c>
      <c r="B3309" t="s">
        <v>2999</v>
      </c>
      <c r="C3309" s="8">
        <v>4332</v>
      </c>
      <c r="D3309" s="8" t="str">
        <f t="shared" si="102"/>
        <v>MUAP-4332</v>
      </c>
      <c r="E3309" t="s">
        <v>3017</v>
      </c>
      <c r="F3309" s="44" t="s">
        <v>180</v>
      </c>
      <c r="G3309" s="44" t="s">
        <v>265</v>
      </c>
      <c r="H3309" t="s">
        <v>2911</v>
      </c>
      <c r="I3309" t="s">
        <v>2912</v>
      </c>
      <c r="J3309" s="2">
        <v>500903</v>
      </c>
      <c r="K3309" t="str">
        <f t="shared" si="103"/>
        <v>5009</v>
      </c>
      <c r="L3309" t="s">
        <v>3001</v>
      </c>
      <c r="N3309"/>
      <c r="O3309" t="s">
        <v>265</v>
      </c>
    </row>
    <row r="3310" spans="1:15" x14ac:dyDescent="0.25">
      <c r="A3310">
        <v>202309</v>
      </c>
      <c r="B3310" t="s">
        <v>2999</v>
      </c>
      <c r="C3310" s="8">
        <v>4335</v>
      </c>
      <c r="D3310" s="8" t="str">
        <f t="shared" si="102"/>
        <v>MUAP-4335</v>
      </c>
      <c r="E3310" t="s">
        <v>3019</v>
      </c>
      <c r="F3310" s="44" t="s">
        <v>180</v>
      </c>
      <c r="G3310" s="44" t="s">
        <v>265</v>
      </c>
      <c r="H3310" t="s">
        <v>2911</v>
      </c>
      <c r="I3310" t="s">
        <v>2912</v>
      </c>
      <c r="J3310" s="2">
        <v>500903</v>
      </c>
      <c r="K3310" t="str">
        <f t="shared" si="103"/>
        <v>5009</v>
      </c>
      <c r="L3310" t="s">
        <v>3001</v>
      </c>
      <c r="N3310"/>
      <c r="O3310" t="s">
        <v>265</v>
      </c>
    </row>
    <row r="3311" spans="1:15" x14ac:dyDescent="0.25">
      <c r="A3311">
        <v>202309</v>
      </c>
      <c r="B3311" t="s">
        <v>2999</v>
      </c>
      <c r="C3311" s="8">
        <v>4336</v>
      </c>
      <c r="D3311" s="8" t="str">
        <f t="shared" si="102"/>
        <v>MUAP-4336</v>
      </c>
      <c r="E3311" t="s">
        <v>3019</v>
      </c>
      <c r="F3311" s="44" t="s">
        <v>180</v>
      </c>
      <c r="G3311" s="44" t="s">
        <v>265</v>
      </c>
      <c r="H3311" t="s">
        <v>2911</v>
      </c>
      <c r="I3311" t="s">
        <v>2912</v>
      </c>
      <c r="J3311" s="2">
        <v>500903</v>
      </c>
      <c r="K3311" t="str">
        <f t="shared" si="103"/>
        <v>5009</v>
      </c>
      <c r="L3311" t="s">
        <v>3001</v>
      </c>
      <c r="N3311"/>
      <c r="O3311" t="s">
        <v>265</v>
      </c>
    </row>
    <row r="3312" spans="1:15" x14ac:dyDescent="0.25">
      <c r="A3312">
        <v>202309</v>
      </c>
      <c r="B3312" t="s">
        <v>2999</v>
      </c>
      <c r="C3312" s="8">
        <v>4337</v>
      </c>
      <c r="D3312" s="8" t="str">
        <f t="shared" si="102"/>
        <v>MUAP-4337</v>
      </c>
      <c r="E3312" t="s">
        <v>3053</v>
      </c>
      <c r="F3312" s="44" t="s">
        <v>180</v>
      </c>
      <c r="G3312" s="44" t="s">
        <v>265</v>
      </c>
      <c r="H3312" t="s">
        <v>2911</v>
      </c>
      <c r="I3312" t="s">
        <v>2912</v>
      </c>
      <c r="J3312" s="2">
        <v>500903</v>
      </c>
      <c r="K3312" t="str">
        <f t="shared" si="103"/>
        <v>5009</v>
      </c>
      <c r="L3312" t="s">
        <v>3001</v>
      </c>
      <c r="N3312"/>
      <c r="O3312" t="s">
        <v>265</v>
      </c>
    </row>
    <row r="3313" spans="1:15" x14ac:dyDescent="0.25">
      <c r="A3313">
        <v>202309</v>
      </c>
      <c r="B3313" t="s">
        <v>2999</v>
      </c>
      <c r="C3313" s="8">
        <v>4338</v>
      </c>
      <c r="D3313" s="8" t="str">
        <f t="shared" si="102"/>
        <v>MUAP-4338</v>
      </c>
      <c r="E3313" t="s">
        <v>3053</v>
      </c>
      <c r="F3313" s="44" t="s">
        <v>180</v>
      </c>
      <c r="G3313" s="44" t="s">
        <v>265</v>
      </c>
      <c r="H3313" t="s">
        <v>2911</v>
      </c>
      <c r="I3313" t="s">
        <v>2912</v>
      </c>
      <c r="J3313" s="2">
        <v>500903</v>
      </c>
      <c r="K3313" t="str">
        <f t="shared" si="103"/>
        <v>5009</v>
      </c>
      <c r="L3313" t="s">
        <v>3001</v>
      </c>
      <c r="N3313"/>
      <c r="O3313" t="s">
        <v>265</v>
      </c>
    </row>
    <row r="3314" spans="1:15" x14ac:dyDescent="0.25">
      <c r="A3314">
        <v>202309</v>
      </c>
      <c r="B3314" t="s">
        <v>2999</v>
      </c>
      <c r="C3314" s="8">
        <v>4339</v>
      </c>
      <c r="D3314" s="8" t="str">
        <f t="shared" si="102"/>
        <v>MUAP-4339</v>
      </c>
      <c r="E3314" t="s">
        <v>3021</v>
      </c>
      <c r="F3314" s="44" t="s">
        <v>180</v>
      </c>
      <c r="G3314" s="44" t="s">
        <v>265</v>
      </c>
      <c r="H3314" t="s">
        <v>2911</v>
      </c>
      <c r="I3314" t="s">
        <v>2912</v>
      </c>
      <c r="J3314" s="2">
        <v>500903</v>
      </c>
      <c r="K3314" t="str">
        <f t="shared" si="103"/>
        <v>5009</v>
      </c>
      <c r="L3314" t="s">
        <v>3001</v>
      </c>
      <c r="N3314"/>
      <c r="O3314" t="s">
        <v>265</v>
      </c>
    </row>
    <row r="3315" spans="1:15" x14ac:dyDescent="0.25">
      <c r="A3315">
        <v>202309</v>
      </c>
      <c r="B3315" t="s">
        <v>2999</v>
      </c>
      <c r="C3315" s="8">
        <v>4340</v>
      </c>
      <c r="D3315" s="8" t="str">
        <f t="shared" si="102"/>
        <v>MUAP-4340</v>
      </c>
      <c r="E3315" t="s">
        <v>3021</v>
      </c>
      <c r="F3315" s="44" t="s">
        <v>180</v>
      </c>
      <c r="G3315" s="44" t="s">
        <v>265</v>
      </c>
      <c r="H3315" t="s">
        <v>2911</v>
      </c>
      <c r="I3315" t="s">
        <v>2912</v>
      </c>
      <c r="J3315" s="2">
        <v>500903</v>
      </c>
      <c r="K3315" t="str">
        <f t="shared" si="103"/>
        <v>5009</v>
      </c>
      <c r="L3315" t="s">
        <v>3001</v>
      </c>
      <c r="N3315"/>
      <c r="O3315" t="s">
        <v>265</v>
      </c>
    </row>
    <row r="3316" spans="1:15" x14ac:dyDescent="0.25">
      <c r="A3316">
        <v>202309</v>
      </c>
      <c r="B3316" t="s">
        <v>2999</v>
      </c>
      <c r="C3316" s="8">
        <v>4343</v>
      </c>
      <c r="D3316" s="8" t="str">
        <f t="shared" si="102"/>
        <v>MUAP-4343</v>
      </c>
      <c r="E3316" t="s">
        <v>3023</v>
      </c>
      <c r="F3316" s="44" t="s">
        <v>180</v>
      </c>
      <c r="G3316" s="44" t="s">
        <v>265</v>
      </c>
      <c r="H3316" t="s">
        <v>2911</v>
      </c>
      <c r="I3316" t="s">
        <v>2912</v>
      </c>
      <c r="J3316" s="2">
        <v>500903</v>
      </c>
      <c r="K3316" t="str">
        <f t="shared" si="103"/>
        <v>5009</v>
      </c>
      <c r="L3316" t="s">
        <v>3001</v>
      </c>
      <c r="N3316"/>
      <c r="O3316" t="s">
        <v>265</v>
      </c>
    </row>
    <row r="3317" spans="1:15" x14ac:dyDescent="0.25">
      <c r="A3317">
        <v>202309</v>
      </c>
      <c r="B3317" t="s">
        <v>2999</v>
      </c>
      <c r="C3317" s="8">
        <v>4344</v>
      </c>
      <c r="D3317" s="8" t="str">
        <f t="shared" si="102"/>
        <v>MUAP-4344</v>
      </c>
      <c r="E3317" t="s">
        <v>3023</v>
      </c>
      <c r="F3317" s="44" t="s">
        <v>180</v>
      </c>
      <c r="G3317" s="44" t="s">
        <v>265</v>
      </c>
      <c r="H3317" t="s">
        <v>2911</v>
      </c>
      <c r="I3317" t="s">
        <v>2912</v>
      </c>
      <c r="J3317" s="2">
        <v>500903</v>
      </c>
      <c r="K3317" t="str">
        <f t="shared" si="103"/>
        <v>5009</v>
      </c>
      <c r="L3317" t="s">
        <v>3001</v>
      </c>
      <c r="N3317"/>
      <c r="O3317" t="s">
        <v>265</v>
      </c>
    </row>
    <row r="3318" spans="1:15" x14ac:dyDescent="0.25">
      <c r="A3318">
        <v>202309</v>
      </c>
      <c r="B3318" t="s">
        <v>2999</v>
      </c>
      <c r="C3318" s="8">
        <v>4347</v>
      </c>
      <c r="D3318" s="8" t="str">
        <f t="shared" si="102"/>
        <v>MUAP-4347</v>
      </c>
      <c r="E3318" t="s">
        <v>3025</v>
      </c>
      <c r="F3318" s="44" t="s">
        <v>180</v>
      </c>
      <c r="G3318" s="44" t="s">
        <v>265</v>
      </c>
      <c r="H3318" t="s">
        <v>2911</v>
      </c>
      <c r="I3318" t="s">
        <v>2912</v>
      </c>
      <c r="J3318" s="2">
        <v>500903</v>
      </c>
      <c r="K3318" t="str">
        <f t="shared" si="103"/>
        <v>5009</v>
      </c>
      <c r="L3318" t="s">
        <v>3001</v>
      </c>
      <c r="N3318"/>
      <c r="O3318" t="s">
        <v>265</v>
      </c>
    </row>
    <row r="3319" spans="1:15" x14ac:dyDescent="0.25">
      <c r="A3319">
        <v>202309</v>
      </c>
      <c r="B3319" t="s">
        <v>2999</v>
      </c>
      <c r="C3319" s="8">
        <v>4348</v>
      </c>
      <c r="D3319" s="8" t="str">
        <f t="shared" si="102"/>
        <v>MUAP-4348</v>
      </c>
      <c r="E3319" t="s">
        <v>3025</v>
      </c>
      <c r="F3319" s="44" t="s">
        <v>180</v>
      </c>
      <c r="G3319" s="44" t="s">
        <v>265</v>
      </c>
      <c r="H3319" t="s">
        <v>2911</v>
      </c>
      <c r="I3319" t="s">
        <v>2912</v>
      </c>
      <c r="J3319" s="2">
        <v>500903</v>
      </c>
      <c r="K3319" t="str">
        <f t="shared" si="103"/>
        <v>5009</v>
      </c>
      <c r="L3319" t="s">
        <v>3001</v>
      </c>
      <c r="N3319"/>
      <c r="O3319" t="s">
        <v>265</v>
      </c>
    </row>
    <row r="3320" spans="1:15" x14ac:dyDescent="0.25">
      <c r="A3320">
        <v>202309</v>
      </c>
      <c r="B3320" t="s">
        <v>2999</v>
      </c>
      <c r="C3320" s="8">
        <v>4351</v>
      </c>
      <c r="D3320" s="8" t="str">
        <f t="shared" si="102"/>
        <v>MUAP-4351</v>
      </c>
      <c r="E3320" t="s">
        <v>3027</v>
      </c>
      <c r="F3320" s="44" t="s">
        <v>180</v>
      </c>
      <c r="G3320" s="44" t="s">
        <v>265</v>
      </c>
      <c r="H3320" t="s">
        <v>2911</v>
      </c>
      <c r="I3320" t="s">
        <v>2912</v>
      </c>
      <c r="J3320" s="2">
        <v>500903</v>
      </c>
      <c r="K3320" t="str">
        <f t="shared" si="103"/>
        <v>5009</v>
      </c>
      <c r="L3320" t="s">
        <v>3001</v>
      </c>
      <c r="N3320"/>
      <c r="O3320" t="s">
        <v>265</v>
      </c>
    </row>
    <row r="3321" spans="1:15" x14ac:dyDescent="0.25">
      <c r="A3321">
        <v>202309</v>
      </c>
      <c r="B3321" t="s">
        <v>2999</v>
      </c>
      <c r="C3321" s="8">
        <v>4352</v>
      </c>
      <c r="D3321" s="8" t="str">
        <f t="shared" si="102"/>
        <v>MUAP-4352</v>
      </c>
      <c r="E3321" t="s">
        <v>3027</v>
      </c>
      <c r="F3321" s="44" t="s">
        <v>180</v>
      </c>
      <c r="G3321" s="44" t="s">
        <v>265</v>
      </c>
      <c r="H3321" t="s">
        <v>2911</v>
      </c>
      <c r="I3321" t="s">
        <v>2912</v>
      </c>
      <c r="J3321" s="2">
        <v>500903</v>
      </c>
      <c r="K3321" t="str">
        <f t="shared" si="103"/>
        <v>5009</v>
      </c>
      <c r="L3321" t="s">
        <v>3001</v>
      </c>
      <c r="N3321"/>
      <c r="O3321" t="s">
        <v>265</v>
      </c>
    </row>
    <row r="3322" spans="1:15" x14ac:dyDescent="0.25">
      <c r="A3322">
        <v>202309</v>
      </c>
      <c r="B3322" t="s">
        <v>2999</v>
      </c>
      <c r="C3322" s="8">
        <v>4355</v>
      </c>
      <c r="D3322" s="8" t="str">
        <f t="shared" si="102"/>
        <v>MUAP-4355</v>
      </c>
      <c r="E3322" t="s">
        <v>3029</v>
      </c>
      <c r="F3322" s="44" t="s">
        <v>180</v>
      </c>
      <c r="G3322" s="44" t="s">
        <v>265</v>
      </c>
      <c r="H3322" t="s">
        <v>2911</v>
      </c>
      <c r="I3322" t="s">
        <v>2912</v>
      </c>
      <c r="J3322" s="2">
        <v>500903</v>
      </c>
      <c r="K3322" t="str">
        <f t="shared" si="103"/>
        <v>5009</v>
      </c>
      <c r="L3322" t="s">
        <v>3001</v>
      </c>
      <c r="N3322"/>
      <c r="O3322" t="s">
        <v>265</v>
      </c>
    </row>
    <row r="3323" spans="1:15" x14ac:dyDescent="0.25">
      <c r="A3323">
        <v>202309</v>
      </c>
      <c r="B3323" t="s">
        <v>2999</v>
      </c>
      <c r="C3323" s="8">
        <v>4356</v>
      </c>
      <c r="D3323" s="8" t="str">
        <f t="shared" si="102"/>
        <v>MUAP-4356</v>
      </c>
      <c r="E3323" t="s">
        <v>3029</v>
      </c>
      <c r="F3323" s="44" t="s">
        <v>180</v>
      </c>
      <c r="G3323" s="44" t="s">
        <v>265</v>
      </c>
      <c r="H3323" t="s">
        <v>2911</v>
      </c>
      <c r="I3323" t="s">
        <v>2912</v>
      </c>
      <c r="J3323" s="2">
        <v>500903</v>
      </c>
      <c r="K3323" t="str">
        <f t="shared" si="103"/>
        <v>5009</v>
      </c>
      <c r="L3323" t="s">
        <v>3001</v>
      </c>
      <c r="N3323"/>
      <c r="O3323" t="s">
        <v>265</v>
      </c>
    </row>
    <row r="3324" spans="1:15" x14ac:dyDescent="0.25">
      <c r="A3324">
        <v>202309</v>
      </c>
      <c r="B3324" t="s">
        <v>2999</v>
      </c>
      <c r="C3324" s="8">
        <v>4359</v>
      </c>
      <c r="D3324" s="8" t="str">
        <f t="shared" si="102"/>
        <v>MUAP-4359</v>
      </c>
      <c r="E3324" t="s">
        <v>3031</v>
      </c>
      <c r="F3324" s="44" t="s">
        <v>180</v>
      </c>
      <c r="G3324" s="44" t="s">
        <v>265</v>
      </c>
      <c r="H3324" t="s">
        <v>2911</v>
      </c>
      <c r="I3324" t="s">
        <v>2912</v>
      </c>
      <c r="J3324" s="2">
        <v>500903</v>
      </c>
      <c r="K3324" t="str">
        <f t="shared" si="103"/>
        <v>5009</v>
      </c>
      <c r="L3324" t="s">
        <v>3001</v>
      </c>
      <c r="N3324"/>
      <c r="O3324" t="s">
        <v>265</v>
      </c>
    </row>
    <row r="3325" spans="1:15" x14ac:dyDescent="0.25">
      <c r="A3325">
        <v>202309</v>
      </c>
      <c r="B3325" t="s">
        <v>2999</v>
      </c>
      <c r="C3325" s="8">
        <v>4360</v>
      </c>
      <c r="D3325" s="8" t="str">
        <f t="shared" si="102"/>
        <v>MUAP-4360</v>
      </c>
      <c r="E3325" t="s">
        <v>3031</v>
      </c>
      <c r="F3325" s="44" t="s">
        <v>180</v>
      </c>
      <c r="G3325" s="44" t="s">
        <v>265</v>
      </c>
      <c r="H3325" t="s">
        <v>2911</v>
      </c>
      <c r="I3325" t="s">
        <v>2912</v>
      </c>
      <c r="J3325" s="2">
        <v>500903</v>
      </c>
      <c r="K3325" t="str">
        <f t="shared" si="103"/>
        <v>5009</v>
      </c>
      <c r="L3325" t="s">
        <v>3001</v>
      </c>
      <c r="N3325"/>
      <c r="O3325" t="s">
        <v>265</v>
      </c>
    </row>
    <row r="3326" spans="1:15" x14ac:dyDescent="0.25">
      <c r="A3326">
        <v>202309</v>
      </c>
      <c r="B3326" t="s">
        <v>2999</v>
      </c>
      <c r="C3326" s="8">
        <v>4363</v>
      </c>
      <c r="D3326" s="8" t="str">
        <f t="shared" si="102"/>
        <v>MUAP-4363</v>
      </c>
      <c r="E3326" t="s">
        <v>3033</v>
      </c>
      <c r="F3326" s="44" t="s">
        <v>180</v>
      </c>
      <c r="G3326" s="44" t="s">
        <v>265</v>
      </c>
      <c r="H3326" t="s">
        <v>2911</v>
      </c>
      <c r="I3326" t="s">
        <v>2912</v>
      </c>
      <c r="J3326" s="2">
        <v>500903</v>
      </c>
      <c r="K3326" t="str">
        <f t="shared" si="103"/>
        <v>5009</v>
      </c>
      <c r="L3326" t="s">
        <v>3001</v>
      </c>
      <c r="N3326"/>
      <c r="O3326" t="s">
        <v>265</v>
      </c>
    </row>
    <row r="3327" spans="1:15" x14ac:dyDescent="0.25">
      <c r="A3327">
        <v>202309</v>
      </c>
      <c r="B3327" t="s">
        <v>2999</v>
      </c>
      <c r="C3327" s="8">
        <v>4364</v>
      </c>
      <c r="D3327" s="8" t="str">
        <f t="shared" si="102"/>
        <v>MUAP-4364</v>
      </c>
      <c r="E3327" t="s">
        <v>3033</v>
      </c>
      <c r="F3327" s="44" t="s">
        <v>180</v>
      </c>
      <c r="G3327" s="44" t="s">
        <v>265</v>
      </c>
      <c r="H3327" t="s">
        <v>2911</v>
      </c>
      <c r="I3327" t="s">
        <v>2912</v>
      </c>
      <c r="J3327" s="2">
        <v>500903</v>
      </c>
      <c r="K3327" t="str">
        <f t="shared" si="103"/>
        <v>5009</v>
      </c>
      <c r="L3327" t="s">
        <v>3001</v>
      </c>
      <c r="N3327"/>
      <c r="O3327" t="s">
        <v>265</v>
      </c>
    </row>
    <row r="3328" spans="1:15" x14ac:dyDescent="0.25">
      <c r="A3328">
        <v>202309</v>
      </c>
      <c r="B3328" t="s">
        <v>2999</v>
      </c>
      <c r="C3328" s="8">
        <v>4367</v>
      </c>
      <c r="D3328" s="8" t="str">
        <f t="shared" si="102"/>
        <v>MUAP-4367</v>
      </c>
      <c r="E3328" t="s">
        <v>3035</v>
      </c>
      <c r="F3328" s="44" t="s">
        <v>180</v>
      </c>
      <c r="G3328" s="44" t="s">
        <v>265</v>
      </c>
      <c r="H3328" t="s">
        <v>2911</v>
      </c>
      <c r="I3328" t="s">
        <v>2912</v>
      </c>
      <c r="J3328" s="2">
        <v>500903</v>
      </c>
      <c r="K3328" t="str">
        <f t="shared" si="103"/>
        <v>5009</v>
      </c>
      <c r="L3328" t="s">
        <v>3001</v>
      </c>
      <c r="N3328"/>
      <c r="O3328" t="s">
        <v>265</v>
      </c>
    </row>
    <row r="3329" spans="1:15" x14ac:dyDescent="0.25">
      <c r="A3329">
        <v>202309</v>
      </c>
      <c r="B3329" t="s">
        <v>2999</v>
      </c>
      <c r="C3329" s="8">
        <v>4368</v>
      </c>
      <c r="D3329" s="8" t="str">
        <f t="shared" si="102"/>
        <v>MUAP-4368</v>
      </c>
      <c r="E3329" t="s">
        <v>3035</v>
      </c>
      <c r="F3329" s="44" t="s">
        <v>180</v>
      </c>
      <c r="G3329" s="44" t="s">
        <v>265</v>
      </c>
      <c r="H3329" t="s">
        <v>2911</v>
      </c>
      <c r="I3329" t="s">
        <v>2912</v>
      </c>
      <c r="J3329" s="2">
        <v>500903</v>
      </c>
      <c r="K3329" t="str">
        <f t="shared" si="103"/>
        <v>5009</v>
      </c>
      <c r="L3329" t="s">
        <v>3001</v>
      </c>
      <c r="N3329"/>
      <c r="O3329" t="s">
        <v>265</v>
      </c>
    </row>
    <row r="3330" spans="1:15" x14ac:dyDescent="0.25">
      <c r="A3330">
        <v>202309</v>
      </c>
      <c r="B3330" t="s">
        <v>2999</v>
      </c>
      <c r="C3330" s="8">
        <v>4371</v>
      </c>
      <c r="D3330" s="8" t="str">
        <f t="shared" ref="D3330:D3393" si="104">B3330&amp;"-"&amp;C3330</f>
        <v>MUAP-4371</v>
      </c>
      <c r="E3330" t="s">
        <v>3037</v>
      </c>
      <c r="F3330" s="44" t="s">
        <v>180</v>
      </c>
      <c r="G3330" s="44" t="s">
        <v>265</v>
      </c>
      <c r="H3330" t="s">
        <v>2911</v>
      </c>
      <c r="I3330" t="s">
        <v>2912</v>
      </c>
      <c r="J3330" s="2">
        <v>500903</v>
      </c>
      <c r="K3330" t="str">
        <f t="shared" ref="K3330:K3393" si="105">LEFT(J3330, 4)</f>
        <v>5009</v>
      </c>
      <c r="L3330" t="s">
        <v>3001</v>
      </c>
      <c r="N3330"/>
      <c r="O3330" t="s">
        <v>265</v>
      </c>
    </row>
    <row r="3331" spans="1:15" x14ac:dyDescent="0.25">
      <c r="A3331">
        <v>202309</v>
      </c>
      <c r="B3331" t="s">
        <v>2999</v>
      </c>
      <c r="C3331" s="8">
        <v>4372</v>
      </c>
      <c r="D3331" s="8" t="str">
        <f t="shared" si="104"/>
        <v>MUAP-4372</v>
      </c>
      <c r="E3331" t="s">
        <v>3037</v>
      </c>
      <c r="F3331" s="44" t="s">
        <v>180</v>
      </c>
      <c r="G3331" s="44" t="s">
        <v>265</v>
      </c>
      <c r="H3331" t="s">
        <v>2911</v>
      </c>
      <c r="I3331" t="s">
        <v>2912</v>
      </c>
      <c r="J3331" s="2">
        <v>500903</v>
      </c>
      <c r="K3331" t="str">
        <f t="shared" si="105"/>
        <v>5009</v>
      </c>
      <c r="L3331" t="s">
        <v>3001</v>
      </c>
      <c r="N3331"/>
      <c r="O3331" t="s">
        <v>265</v>
      </c>
    </row>
    <row r="3332" spans="1:15" x14ac:dyDescent="0.25">
      <c r="A3332">
        <v>202309</v>
      </c>
      <c r="B3332" t="s">
        <v>2999</v>
      </c>
      <c r="C3332" s="8">
        <v>4383</v>
      </c>
      <c r="D3332" s="8" t="str">
        <f t="shared" si="104"/>
        <v>MUAP-4383</v>
      </c>
      <c r="E3332" t="s">
        <v>3039</v>
      </c>
      <c r="F3332" s="44" t="s">
        <v>180</v>
      </c>
      <c r="G3332" s="44" t="s">
        <v>265</v>
      </c>
      <c r="H3332" t="s">
        <v>2911</v>
      </c>
      <c r="I3332" t="s">
        <v>2912</v>
      </c>
      <c r="J3332" s="2">
        <v>500903</v>
      </c>
      <c r="K3332" t="str">
        <f t="shared" si="105"/>
        <v>5009</v>
      </c>
      <c r="L3332" t="s">
        <v>3001</v>
      </c>
      <c r="N3332"/>
      <c r="O3332" t="s">
        <v>265</v>
      </c>
    </row>
    <row r="3333" spans="1:15" x14ac:dyDescent="0.25">
      <c r="A3333">
        <v>202309</v>
      </c>
      <c r="B3333" t="s">
        <v>2999</v>
      </c>
      <c r="C3333" s="8">
        <v>4384</v>
      </c>
      <c r="D3333" s="8" t="str">
        <f t="shared" si="104"/>
        <v>MUAP-4384</v>
      </c>
      <c r="E3333" t="s">
        <v>3039</v>
      </c>
      <c r="F3333" s="44" t="s">
        <v>180</v>
      </c>
      <c r="G3333" s="44" t="s">
        <v>265</v>
      </c>
      <c r="H3333" t="s">
        <v>2911</v>
      </c>
      <c r="I3333" t="s">
        <v>2912</v>
      </c>
      <c r="J3333" s="2">
        <v>500903</v>
      </c>
      <c r="K3333" t="str">
        <f t="shared" si="105"/>
        <v>5009</v>
      </c>
      <c r="L3333" t="s">
        <v>3001</v>
      </c>
      <c r="N3333"/>
      <c r="O3333" t="s">
        <v>265</v>
      </c>
    </row>
    <row r="3334" spans="1:15" x14ac:dyDescent="0.25">
      <c r="A3334">
        <v>202309</v>
      </c>
      <c r="B3334" t="s">
        <v>2999</v>
      </c>
      <c r="C3334" s="8">
        <v>5101</v>
      </c>
      <c r="D3334" s="8" t="str">
        <f t="shared" si="104"/>
        <v>MUAP-5101</v>
      </c>
      <c r="E3334" t="s">
        <v>3000</v>
      </c>
      <c r="F3334" s="44" t="s">
        <v>180</v>
      </c>
      <c r="G3334" s="44" t="s">
        <v>265</v>
      </c>
      <c r="H3334" t="s">
        <v>2911</v>
      </c>
      <c r="I3334" t="s">
        <v>2912</v>
      </c>
      <c r="J3334" s="2">
        <v>500903</v>
      </c>
      <c r="K3334" t="str">
        <f t="shared" si="105"/>
        <v>5009</v>
      </c>
      <c r="L3334" t="s">
        <v>3001</v>
      </c>
      <c r="N3334"/>
      <c r="O3334" t="s">
        <v>265</v>
      </c>
    </row>
    <row r="3335" spans="1:15" x14ac:dyDescent="0.25">
      <c r="A3335">
        <v>202309</v>
      </c>
      <c r="B3335" t="s">
        <v>2999</v>
      </c>
      <c r="C3335" s="8">
        <v>5102</v>
      </c>
      <c r="D3335" s="8" t="str">
        <f t="shared" si="104"/>
        <v>MUAP-5102</v>
      </c>
      <c r="E3335" t="s">
        <v>3000</v>
      </c>
      <c r="F3335" s="44" t="s">
        <v>180</v>
      </c>
      <c r="G3335" s="44" t="s">
        <v>265</v>
      </c>
      <c r="H3335" t="s">
        <v>2911</v>
      </c>
      <c r="I3335" t="s">
        <v>2912</v>
      </c>
      <c r="J3335" s="2">
        <v>500903</v>
      </c>
      <c r="K3335" t="str">
        <f t="shared" si="105"/>
        <v>5009</v>
      </c>
      <c r="L3335" t="s">
        <v>3001</v>
      </c>
      <c r="N3335"/>
      <c r="O3335" t="s">
        <v>265</v>
      </c>
    </row>
    <row r="3336" spans="1:15" x14ac:dyDescent="0.25">
      <c r="A3336">
        <v>202309</v>
      </c>
      <c r="B3336" t="s">
        <v>2999</v>
      </c>
      <c r="C3336" s="8">
        <v>5105</v>
      </c>
      <c r="D3336" s="8" t="str">
        <f t="shared" si="104"/>
        <v>MUAP-5105</v>
      </c>
      <c r="E3336" t="s">
        <v>3004</v>
      </c>
      <c r="F3336" s="44" t="s">
        <v>180</v>
      </c>
      <c r="G3336" s="44" t="s">
        <v>265</v>
      </c>
      <c r="H3336" t="s">
        <v>2911</v>
      </c>
      <c r="I3336" t="s">
        <v>2912</v>
      </c>
      <c r="J3336" s="2">
        <v>500903</v>
      </c>
      <c r="K3336" t="str">
        <f t="shared" si="105"/>
        <v>5009</v>
      </c>
      <c r="L3336" t="s">
        <v>3001</v>
      </c>
      <c r="N3336"/>
      <c r="O3336" t="s">
        <v>265</v>
      </c>
    </row>
    <row r="3337" spans="1:15" x14ac:dyDescent="0.25">
      <c r="A3337">
        <v>202309</v>
      </c>
      <c r="B3337" t="s">
        <v>2999</v>
      </c>
      <c r="C3337" s="8">
        <v>5106</v>
      </c>
      <c r="D3337" s="8" t="str">
        <f t="shared" si="104"/>
        <v>MUAP-5106</v>
      </c>
      <c r="E3337" t="s">
        <v>3004</v>
      </c>
      <c r="F3337" s="44" t="s">
        <v>180</v>
      </c>
      <c r="G3337" s="44" t="s">
        <v>265</v>
      </c>
      <c r="H3337" t="s">
        <v>2911</v>
      </c>
      <c r="I3337" t="s">
        <v>2912</v>
      </c>
      <c r="J3337" s="2">
        <v>500903</v>
      </c>
      <c r="K3337" t="str">
        <f t="shared" si="105"/>
        <v>5009</v>
      </c>
      <c r="L3337" t="s">
        <v>3001</v>
      </c>
      <c r="N3337"/>
      <c r="O3337" t="s">
        <v>265</v>
      </c>
    </row>
    <row r="3338" spans="1:15" x14ac:dyDescent="0.25">
      <c r="A3338">
        <v>202309</v>
      </c>
      <c r="B3338" t="s">
        <v>2999</v>
      </c>
      <c r="C3338" s="8">
        <v>5109</v>
      </c>
      <c r="D3338" s="8" t="str">
        <f t="shared" si="104"/>
        <v>MUAP-5109</v>
      </c>
      <c r="E3338" t="s">
        <v>3006</v>
      </c>
      <c r="F3338" s="44" t="s">
        <v>180</v>
      </c>
      <c r="G3338" s="44" t="s">
        <v>265</v>
      </c>
      <c r="H3338" t="s">
        <v>2911</v>
      </c>
      <c r="I3338" t="s">
        <v>2912</v>
      </c>
      <c r="J3338" s="2">
        <v>500903</v>
      </c>
      <c r="K3338" t="str">
        <f t="shared" si="105"/>
        <v>5009</v>
      </c>
      <c r="L3338" t="s">
        <v>3001</v>
      </c>
      <c r="N3338"/>
      <c r="O3338" t="s">
        <v>265</v>
      </c>
    </row>
    <row r="3339" spans="1:15" x14ac:dyDescent="0.25">
      <c r="A3339">
        <v>202309</v>
      </c>
      <c r="B3339" t="s">
        <v>2999</v>
      </c>
      <c r="C3339" s="8">
        <v>5110</v>
      </c>
      <c r="D3339" s="8" t="str">
        <f t="shared" si="104"/>
        <v>MUAP-5110</v>
      </c>
      <c r="E3339" t="s">
        <v>3006</v>
      </c>
      <c r="F3339" s="44" t="s">
        <v>180</v>
      </c>
      <c r="G3339" s="44" t="s">
        <v>265</v>
      </c>
      <c r="H3339" t="s">
        <v>2911</v>
      </c>
      <c r="I3339" t="s">
        <v>2912</v>
      </c>
      <c r="J3339" s="2">
        <v>500903</v>
      </c>
      <c r="K3339" t="str">
        <f t="shared" si="105"/>
        <v>5009</v>
      </c>
      <c r="L3339" t="s">
        <v>3001</v>
      </c>
      <c r="N3339"/>
      <c r="O3339" t="s">
        <v>265</v>
      </c>
    </row>
    <row r="3340" spans="1:15" x14ac:dyDescent="0.25">
      <c r="A3340">
        <v>202309</v>
      </c>
      <c r="B3340" t="s">
        <v>2999</v>
      </c>
      <c r="C3340" s="8">
        <v>5113</v>
      </c>
      <c r="D3340" s="8" t="str">
        <f t="shared" si="104"/>
        <v>MUAP-5113</v>
      </c>
      <c r="E3340" t="s">
        <v>3008</v>
      </c>
      <c r="F3340" s="44" t="s">
        <v>180</v>
      </c>
      <c r="G3340" s="44" t="s">
        <v>265</v>
      </c>
      <c r="H3340" t="s">
        <v>2911</v>
      </c>
      <c r="I3340" t="s">
        <v>2912</v>
      </c>
      <c r="J3340" s="2">
        <v>500903</v>
      </c>
      <c r="K3340" t="str">
        <f t="shared" si="105"/>
        <v>5009</v>
      </c>
      <c r="L3340" t="s">
        <v>3001</v>
      </c>
      <c r="N3340"/>
      <c r="O3340" t="s">
        <v>265</v>
      </c>
    </row>
    <row r="3341" spans="1:15" x14ac:dyDescent="0.25">
      <c r="A3341">
        <v>202309</v>
      </c>
      <c r="B3341" t="s">
        <v>2999</v>
      </c>
      <c r="C3341" s="8">
        <v>5114</v>
      </c>
      <c r="D3341" s="8" t="str">
        <f t="shared" si="104"/>
        <v>MUAP-5114</v>
      </c>
      <c r="E3341" t="s">
        <v>3008</v>
      </c>
      <c r="F3341" s="44" t="s">
        <v>180</v>
      </c>
      <c r="G3341" s="44" t="s">
        <v>265</v>
      </c>
      <c r="H3341" t="s">
        <v>2911</v>
      </c>
      <c r="I3341" t="s">
        <v>2912</v>
      </c>
      <c r="J3341" s="2">
        <v>500903</v>
      </c>
      <c r="K3341" t="str">
        <f t="shared" si="105"/>
        <v>5009</v>
      </c>
      <c r="L3341" t="s">
        <v>3001</v>
      </c>
      <c r="N3341"/>
      <c r="O3341" t="s">
        <v>265</v>
      </c>
    </row>
    <row r="3342" spans="1:15" x14ac:dyDescent="0.25">
      <c r="A3342">
        <v>202309</v>
      </c>
      <c r="B3342" t="s">
        <v>2999</v>
      </c>
      <c r="C3342" s="8">
        <v>5117</v>
      </c>
      <c r="D3342" s="8" t="str">
        <f t="shared" si="104"/>
        <v>MUAP-5117</v>
      </c>
      <c r="E3342" t="s">
        <v>3010</v>
      </c>
      <c r="F3342" s="44" t="s">
        <v>180</v>
      </c>
      <c r="G3342" s="44" t="s">
        <v>265</v>
      </c>
      <c r="H3342" t="s">
        <v>2911</v>
      </c>
      <c r="I3342" t="s">
        <v>2912</v>
      </c>
      <c r="J3342" s="2">
        <v>500903</v>
      </c>
      <c r="K3342" t="str">
        <f t="shared" si="105"/>
        <v>5009</v>
      </c>
      <c r="L3342" t="s">
        <v>3001</v>
      </c>
      <c r="N3342"/>
      <c r="O3342" t="s">
        <v>265</v>
      </c>
    </row>
    <row r="3343" spans="1:15" x14ac:dyDescent="0.25">
      <c r="A3343">
        <v>202309</v>
      </c>
      <c r="B3343" t="s">
        <v>2999</v>
      </c>
      <c r="C3343" s="8">
        <v>5118</v>
      </c>
      <c r="D3343" s="8" t="str">
        <f t="shared" si="104"/>
        <v>MUAP-5118</v>
      </c>
      <c r="E3343" t="s">
        <v>3010</v>
      </c>
      <c r="F3343" s="44" t="s">
        <v>180</v>
      </c>
      <c r="G3343" s="44" t="s">
        <v>265</v>
      </c>
      <c r="H3343" t="s">
        <v>2911</v>
      </c>
      <c r="I3343" t="s">
        <v>2912</v>
      </c>
      <c r="J3343" s="2">
        <v>500903</v>
      </c>
      <c r="K3343" t="str">
        <f t="shared" si="105"/>
        <v>5009</v>
      </c>
      <c r="L3343" t="s">
        <v>3001</v>
      </c>
      <c r="N3343"/>
      <c r="O3343" t="s">
        <v>265</v>
      </c>
    </row>
    <row r="3344" spans="1:15" x14ac:dyDescent="0.25">
      <c r="A3344">
        <v>202309</v>
      </c>
      <c r="B3344" t="s">
        <v>2999</v>
      </c>
      <c r="C3344" s="8">
        <v>5121</v>
      </c>
      <c r="D3344" s="8" t="str">
        <f t="shared" si="104"/>
        <v>MUAP-5121</v>
      </c>
      <c r="E3344" t="s">
        <v>3012</v>
      </c>
      <c r="F3344" s="44" t="s">
        <v>180</v>
      </c>
      <c r="G3344" s="44" t="s">
        <v>265</v>
      </c>
      <c r="H3344" t="s">
        <v>2911</v>
      </c>
      <c r="I3344" t="s">
        <v>2912</v>
      </c>
      <c r="J3344" s="2">
        <v>500903</v>
      </c>
      <c r="K3344" t="str">
        <f t="shared" si="105"/>
        <v>5009</v>
      </c>
      <c r="L3344" t="s">
        <v>3001</v>
      </c>
      <c r="N3344"/>
      <c r="O3344" t="s">
        <v>265</v>
      </c>
    </row>
    <row r="3345" spans="1:15" x14ac:dyDescent="0.25">
      <c r="A3345">
        <v>202309</v>
      </c>
      <c r="B3345" t="s">
        <v>2999</v>
      </c>
      <c r="C3345" s="8">
        <v>5122</v>
      </c>
      <c r="D3345" s="8" t="str">
        <f t="shared" si="104"/>
        <v>MUAP-5122</v>
      </c>
      <c r="E3345" t="s">
        <v>3012</v>
      </c>
      <c r="F3345" s="44" t="s">
        <v>180</v>
      </c>
      <c r="G3345" s="44" t="s">
        <v>265</v>
      </c>
      <c r="H3345" t="s">
        <v>2911</v>
      </c>
      <c r="I3345" t="s">
        <v>2912</v>
      </c>
      <c r="J3345" s="2">
        <v>500903</v>
      </c>
      <c r="K3345" t="str">
        <f t="shared" si="105"/>
        <v>5009</v>
      </c>
      <c r="L3345" t="s">
        <v>3001</v>
      </c>
      <c r="N3345"/>
      <c r="O3345" t="s">
        <v>265</v>
      </c>
    </row>
    <row r="3346" spans="1:15" x14ac:dyDescent="0.25">
      <c r="A3346">
        <v>202309</v>
      </c>
      <c r="B3346" t="s">
        <v>2999</v>
      </c>
      <c r="C3346" s="8">
        <v>5125</v>
      </c>
      <c r="D3346" s="8" t="str">
        <f t="shared" si="104"/>
        <v>MUAP-5125</v>
      </c>
      <c r="E3346" t="s">
        <v>3014</v>
      </c>
      <c r="F3346" s="44" t="s">
        <v>180</v>
      </c>
      <c r="G3346" s="44" t="s">
        <v>265</v>
      </c>
      <c r="H3346" t="s">
        <v>2911</v>
      </c>
      <c r="I3346" t="s">
        <v>2912</v>
      </c>
      <c r="J3346" s="2">
        <v>500903</v>
      </c>
      <c r="K3346" t="str">
        <f t="shared" si="105"/>
        <v>5009</v>
      </c>
      <c r="L3346" t="s">
        <v>3001</v>
      </c>
      <c r="N3346"/>
      <c r="O3346" t="s">
        <v>265</v>
      </c>
    </row>
    <row r="3347" spans="1:15" x14ac:dyDescent="0.25">
      <c r="A3347">
        <v>202309</v>
      </c>
      <c r="B3347" t="s">
        <v>2999</v>
      </c>
      <c r="C3347" s="8">
        <v>5126</v>
      </c>
      <c r="D3347" s="8" t="str">
        <f t="shared" si="104"/>
        <v>MUAP-5126</v>
      </c>
      <c r="E3347" t="s">
        <v>3014</v>
      </c>
      <c r="F3347" s="44" t="s">
        <v>180</v>
      </c>
      <c r="G3347" s="44" t="s">
        <v>265</v>
      </c>
      <c r="H3347" t="s">
        <v>2911</v>
      </c>
      <c r="I3347" t="s">
        <v>2912</v>
      </c>
      <c r="J3347" s="2">
        <v>500903</v>
      </c>
      <c r="K3347" t="str">
        <f t="shared" si="105"/>
        <v>5009</v>
      </c>
      <c r="L3347" t="s">
        <v>3001</v>
      </c>
      <c r="N3347"/>
      <c r="O3347" t="s">
        <v>265</v>
      </c>
    </row>
    <row r="3348" spans="1:15" x14ac:dyDescent="0.25">
      <c r="A3348">
        <v>202309</v>
      </c>
      <c r="B3348" t="s">
        <v>2999</v>
      </c>
      <c r="C3348" s="8">
        <v>5129</v>
      </c>
      <c r="D3348" s="8" t="str">
        <f t="shared" si="104"/>
        <v>MUAP-5129</v>
      </c>
      <c r="E3348" t="s">
        <v>3016</v>
      </c>
      <c r="F3348" s="44" t="s">
        <v>180</v>
      </c>
      <c r="G3348" s="44" t="s">
        <v>265</v>
      </c>
      <c r="H3348" t="s">
        <v>2911</v>
      </c>
      <c r="I3348" t="s">
        <v>2912</v>
      </c>
      <c r="J3348" s="2">
        <v>500903</v>
      </c>
      <c r="K3348" t="str">
        <f t="shared" si="105"/>
        <v>5009</v>
      </c>
      <c r="L3348" t="s">
        <v>3001</v>
      </c>
      <c r="N3348"/>
      <c r="O3348" t="s">
        <v>265</v>
      </c>
    </row>
    <row r="3349" spans="1:15" x14ac:dyDescent="0.25">
      <c r="A3349">
        <v>202309</v>
      </c>
      <c r="B3349" t="s">
        <v>2999</v>
      </c>
      <c r="C3349" s="8">
        <v>5130</v>
      </c>
      <c r="D3349" s="8" t="str">
        <f t="shared" si="104"/>
        <v>MUAP-5130</v>
      </c>
      <c r="E3349" t="s">
        <v>3016</v>
      </c>
      <c r="F3349" s="44" t="s">
        <v>180</v>
      </c>
      <c r="G3349" s="44" t="s">
        <v>265</v>
      </c>
      <c r="H3349" t="s">
        <v>2911</v>
      </c>
      <c r="I3349" t="s">
        <v>2912</v>
      </c>
      <c r="J3349" s="2">
        <v>500903</v>
      </c>
      <c r="K3349" t="str">
        <f t="shared" si="105"/>
        <v>5009</v>
      </c>
      <c r="L3349" t="s">
        <v>3001</v>
      </c>
      <c r="N3349"/>
      <c r="O3349" t="s">
        <v>265</v>
      </c>
    </row>
    <row r="3350" spans="1:15" x14ac:dyDescent="0.25">
      <c r="A3350">
        <v>202309</v>
      </c>
      <c r="B3350" t="s">
        <v>2999</v>
      </c>
      <c r="C3350" s="8">
        <v>5133</v>
      </c>
      <c r="D3350" s="8" t="str">
        <f t="shared" si="104"/>
        <v>MUAP-5133</v>
      </c>
      <c r="E3350" t="s">
        <v>3018</v>
      </c>
      <c r="F3350" s="44" t="s">
        <v>180</v>
      </c>
      <c r="G3350" s="44" t="s">
        <v>265</v>
      </c>
      <c r="H3350" t="s">
        <v>2911</v>
      </c>
      <c r="I3350" t="s">
        <v>2912</v>
      </c>
      <c r="J3350" s="2">
        <v>500903</v>
      </c>
      <c r="K3350" t="str">
        <f t="shared" si="105"/>
        <v>5009</v>
      </c>
      <c r="L3350" t="s">
        <v>3001</v>
      </c>
      <c r="N3350"/>
      <c r="O3350" t="s">
        <v>265</v>
      </c>
    </row>
    <row r="3351" spans="1:15" x14ac:dyDescent="0.25">
      <c r="A3351">
        <v>202309</v>
      </c>
      <c r="B3351" t="s">
        <v>2999</v>
      </c>
      <c r="C3351" s="8">
        <v>5134</v>
      </c>
      <c r="D3351" s="8" t="str">
        <f t="shared" si="104"/>
        <v>MUAP-5134</v>
      </c>
      <c r="E3351" t="s">
        <v>3018</v>
      </c>
      <c r="F3351" s="44" t="s">
        <v>180</v>
      </c>
      <c r="G3351" s="44" t="s">
        <v>265</v>
      </c>
      <c r="H3351" t="s">
        <v>2911</v>
      </c>
      <c r="I3351" t="s">
        <v>2912</v>
      </c>
      <c r="J3351" s="2">
        <v>500903</v>
      </c>
      <c r="K3351" t="str">
        <f t="shared" si="105"/>
        <v>5009</v>
      </c>
      <c r="L3351" t="s">
        <v>3001</v>
      </c>
      <c r="N3351"/>
      <c r="O3351" t="s">
        <v>265</v>
      </c>
    </row>
    <row r="3352" spans="1:15" x14ac:dyDescent="0.25">
      <c r="A3352">
        <v>202309</v>
      </c>
      <c r="B3352" t="s">
        <v>2999</v>
      </c>
      <c r="C3352" s="8">
        <v>5137</v>
      </c>
      <c r="D3352" s="8" t="str">
        <f t="shared" si="104"/>
        <v>MUAP-5137</v>
      </c>
      <c r="E3352" t="s">
        <v>3020</v>
      </c>
      <c r="F3352" s="44" t="s">
        <v>180</v>
      </c>
      <c r="G3352" s="44" t="s">
        <v>265</v>
      </c>
      <c r="H3352" t="s">
        <v>2911</v>
      </c>
      <c r="I3352" t="s">
        <v>2912</v>
      </c>
      <c r="J3352" s="2">
        <v>500903</v>
      </c>
      <c r="K3352" t="str">
        <f t="shared" si="105"/>
        <v>5009</v>
      </c>
      <c r="L3352" t="s">
        <v>3001</v>
      </c>
      <c r="N3352"/>
      <c r="O3352" t="s">
        <v>265</v>
      </c>
    </row>
    <row r="3353" spans="1:15" x14ac:dyDescent="0.25">
      <c r="A3353">
        <v>202309</v>
      </c>
      <c r="B3353" t="s">
        <v>2999</v>
      </c>
      <c r="C3353" s="8">
        <v>5138</v>
      </c>
      <c r="D3353" s="8" t="str">
        <f t="shared" si="104"/>
        <v>MUAP-5138</v>
      </c>
      <c r="E3353" t="s">
        <v>3020</v>
      </c>
      <c r="F3353" s="44" t="s">
        <v>180</v>
      </c>
      <c r="G3353" s="44" t="s">
        <v>265</v>
      </c>
      <c r="H3353" t="s">
        <v>2911</v>
      </c>
      <c r="I3353" t="s">
        <v>2912</v>
      </c>
      <c r="J3353" s="2">
        <v>500903</v>
      </c>
      <c r="K3353" t="str">
        <f t="shared" si="105"/>
        <v>5009</v>
      </c>
      <c r="L3353" t="s">
        <v>3001</v>
      </c>
      <c r="N3353"/>
      <c r="O3353" t="s">
        <v>265</v>
      </c>
    </row>
    <row r="3354" spans="1:15" x14ac:dyDescent="0.25">
      <c r="A3354">
        <v>202309</v>
      </c>
      <c r="B3354" t="s">
        <v>2999</v>
      </c>
      <c r="C3354" s="8">
        <v>5141</v>
      </c>
      <c r="D3354" s="8" t="str">
        <f t="shared" si="104"/>
        <v>MUAP-5141</v>
      </c>
      <c r="E3354" t="s">
        <v>3022</v>
      </c>
      <c r="F3354" s="44" t="s">
        <v>180</v>
      </c>
      <c r="G3354" s="44" t="s">
        <v>265</v>
      </c>
      <c r="H3354" t="s">
        <v>2911</v>
      </c>
      <c r="I3354" t="s">
        <v>2912</v>
      </c>
      <c r="J3354" s="2">
        <v>500903</v>
      </c>
      <c r="K3354" t="str">
        <f t="shared" si="105"/>
        <v>5009</v>
      </c>
      <c r="L3354" t="s">
        <v>3001</v>
      </c>
      <c r="N3354"/>
      <c r="O3354" t="s">
        <v>265</v>
      </c>
    </row>
    <row r="3355" spans="1:15" x14ac:dyDescent="0.25">
      <c r="A3355">
        <v>202309</v>
      </c>
      <c r="B3355" t="s">
        <v>2999</v>
      </c>
      <c r="C3355" s="8">
        <v>5142</v>
      </c>
      <c r="D3355" s="8" t="str">
        <f t="shared" si="104"/>
        <v>MUAP-5142</v>
      </c>
      <c r="E3355" t="s">
        <v>3022</v>
      </c>
      <c r="F3355" s="44" t="s">
        <v>180</v>
      </c>
      <c r="G3355" s="44" t="s">
        <v>265</v>
      </c>
      <c r="H3355" t="s">
        <v>2911</v>
      </c>
      <c r="I3355" t="s">
        <v>2912</v>
      </c>
      <c r="J3355" s="2">
        <v>500903</v>
      </c>
      <c r="K3355" t="str">
        <f t="shared" si="105"/>
        <v>5009</v>
      </c>
      <c r="L3355" t="s">
        <v>3001</v>
      </c>
      <c r="N3355"/>
      <c r="O3355" t="s">
        <v>265</v>
      </c>
    </row>
    <row r="3356" spans="1:15" x14ac:dyDescent="0.25">
      <c r="A3356">
        <v>202309</v>
      </c>
      <c r="B3356" t="s">
        <v>2999</v>
      </c>
      <c r="C3356" s="8">
        <v>5145</v>
      </c>
      <c r="D3356" s="8" t="str">
        <f t="shared" si="104"/>
        <v>MUAP-5145</v>
      </c>
      <c r="E3356" t="s">
        <v>3024</v>
      </c>
      <c r="F3356" s="44" t="s">
        <v>180</v>
      </c>
      <c r="G3356" s="44" t="s">
        <v>265</v>
      </c>
      <c r="H3356" t="s">
        <v>2911</v>
      </c>
      <c r="I3356" t="s">
        <v>2912</v>
      </c>
      <c r="J3356" s="2">
        <v>500903</v>
      </c>
      <c r="K3356" t="str">
        <f t="shared" si="105"/>
        <v>5009</v>
      </c>
      <c r="L3356" t="s">
        <v>3001</v>
      </c>
      <c r="N3356"/>
      <c r="O3356" t="s">
        <v>265</v>
      </c>
    </row>
    <row r="3357" spans="1:15" x14ac:dyDescent="0.25">
      <c r="A3357">
        <v>202309</v>
      </c>
      <c r="B3357" t="s">
        <v>2999</v>
      </c>
      <c r="C3357" s="8">
        <v>5146</v>
      </c>
      <c r="D3357" s="8" t="str">
        <f t="shared" si="104"/>
        <v>MUAP-5146</v>
      </c>
      <c r="E3357" t="s">
        <v>3024</v>
      </c>
      <c r="F3357" s="44" t="s">
        <v>180</v>
      </c>
      <c r="G3357" s="44" t="s">
        <v>265</v>
      </c>
      <c r="H3357" t="s">
        <v>2911</v>
      </c>
      <c r="I3357" t="s">
        <v>2912</v>
      </c>
      <c r="J3357" s="2">
        <v>500903</v>
      </c>
      <c r="K3357" t="str">
        <f t="shared" si="105"/>
        <v>5009</v>
      </c>
      <c r="L3357" t="s">
        <v>3001</v>
      </c>
      <c r="N3357"/>
      <c r="O3357" t="s">
        <v>265</v>
      </c>
    </row>
    <row r="3358" spans="1:15" x14ac:dyDescent="0.25">
      <c r="A3358">
        <v>202309</v>
      </c>
      <c r="B3358" t="s">
        <v>2999</v>
      </c>
      <c r="C3358" s="8">
        <v>5149</v>
      </c>
      <c r="D3358" s="8" t="str">
        <f t="shared" si="104"/>
        <v>MUAP-5149</v>
      </c>
      <c r="E3358" t="s">
        <v>3026</v>
      </c>
      <c r="F3358" s="44" t="s">
        <v>180</v>
      </c>
      <c r="G3358" s="44" t="s">
        <v>265</v>
      </c>
      <c r="H3358" t="s">
        <v>2911</v>
      </c>
      <c r="I3358" t="s">
        <v>2912</v>
      </c>
      <c r="J3358" s="2">
        <v>500903</v>
      </c>
      <c r="K3358" t="str">
        <f t="shared" si="105"/>
        <v>5009</v>
      </c>
      <c r="L3358" t="s">
        <v>3001</v>
      </c>
      <c r="N3358"/>
      <c r="O3358" t="s">
        <v>265</v>
      </c>
    </row>
    <row r="3359" spans="1:15" x14ac:dyDescent="0.25">
      <c r="A3359">
        <v>202309</v>
      </c>
      <c r="B3359" t="s">
        <v>2999</v>
      </c>
      <c r="C3359" s="8">
        <v>5150</v>
      </c>
      <c r="D3359" s="8" t="str">
        <f t="shared" si="104"/>
        <v>MUAP-5150</v>
      </c>
      <c r="E3359" t="s">
        <v>3026</v>
      </c>
      <c r="F3359" s="44" t="s">
        <v>180</v>
      </c>
      <c r="G3359" s="44" t="s">
        <v>265</v>
      </c>
      <c r="H3359" t="s">
        <v>2911</v>
      </c>
      <c r="I3359" t="s">
        <v>2912</v>
      </c>
      <c r="J3359" s="2">
        <v>500903</v>
      </c>
      <c r="K3359" t="str">
        <f t="shared" si="105"/>
        <v>5009</v>
      </c>
      <c r="L3359" t="s">
        <v>3001</v>
      </c>
      <c r="N3359"/>
      <c r="O3359" t="s">
        <v>265</v>
      </c>
    </row>
    <row r="3360" spans="1:15" x14ac:dyDescent="0.25">
      <c r="A3360">
        <v>202309</v>
      </c>
      <c r="B3360" t="s">
        <v>2999</v>
      </c>
      <c r="C3360" s="8">
        <v>5153</v>
      </c>
      <c r="D3360" s="8" t="str">
        <f t="shared" si="104"/>
        <v>MUAP-5153</v>
      </c>
      <c r="E3360" t="s">
        <v>3028</v>
      </c>
      <c r="F3360" s="44" t="s">
        <v>180</v>
      </c>
      <c r="G3360" s="44" t="s">
        <v>265</v>
      </c>
      <c r="H3360" t="s">
        <v>2911</v>
      </c>
      <c r="I3360" t="s">
        <v>2912</v>
      </c>
      <c r="J3360" s="2">
        <v>500903</v>
      </c>
      <c r="K3360" t="str">
        <f t="shared" si="105"/>
        <v>5009</v>
      </c>
      <c r="L3360" t="s">
        <v>3001</v>
      </c>
      <c r="N3360"/>
      <c r="O3360" t="s">
        <v>265</v>
      </c>
    </row>
    <row r="3361" spans="1:15" x14ac:dyDescent="0.25">
      <c r="A3361">
        <v>202309</v>
      </c>
      <c r="B3361" t="s">
        <v>2999</v>
      </c>
      <c r="C3361" s="8">
        <v>5154</v>
      </c>
      <c r="D3361" s="8" t="str">
        <f t="shared" si="104"/>
        <v>MUAP-5154</v>
      </c>
      <c r="E3361" t="s">
        <v>3028</v>
      </c>
      <c r="F3361" s="44" t="s">
        <v>180</v>
      </c>
      <c r="G3361" s="44" t="s">
        <v>265</v>
      </c>
      <c r="H3361" t="s">
        <v>2911</v>
      </c>
      <c r="I3361" t="s">
        <v>2912</v>
      </c>
      <c r="J3361" s="2">
        <v>500903</v>
      </c>
      <c r="K3361" t="str">
        <f t="shared" si="105"/>
        <v>5009</v>
      </c>
      <c r="L3361" t="s">
        <v>3001</v>
      </c>
      <c r="N3361"/>
      <c r="O3361" t="s">
        <v>265</v>
      </c>
    </row>
    <row r="3362" spans="1:15" x14ac:dyDescent="0.25">
      <c r="A3362">
        <v>202309</v>
      </c>
      <c r="B3362" t="s">
        <v>2999</v>
      </c>
      <c r="C3362" s="8">
        <v>5157</v>
      </c>
      <c r="D3362" s="8" t="str">
        <f t="shared" si="104"/>
        <v>MUAP-5157</v>
      </c>
      <c r="E3362" t="s">
        <v>3054</v>
      </c>
      <c r="F3362" s="44" t="s">
        <v>180</v>
      </c>
      <c r="G3362" s="44" t="s">
        <v>265</v>
      </c>
      <c r="H3362" t="s">
        <v>2911</v>
      </c>
      <c r="I3362" t="s">
        <v>2912</v>
      </c>
      <c r="J3362" s="2">
        <v>500903</v>
      </c>
      <c r="K3362" t="str">
        <f t="shared" si="105"/>
        <v>5009</v>
      </c>
      <c r="L3362" t="s">
        <v>3001</v>
      </c>
      <c r="N3362"/>
      <c r="O3362" t="s">
        <v>265</v>
      </c>
    </row>
    <row r="3363" spans="1:15" x14ac:dyDescent="0.25">
      <c r="A3363">
        <v>202309</v>
      </c>
      <c r="B3363" t="s">
        <v>2999</v>
      </c>
      <c r="C3363" s="8">
        <v>5158</v>
      </c>
      <c r="D3363" s="8" t="str">
        <f t="shared" si="104"/>
        <v>MUAP-5158</v>
      </c>
      <c r="E3363" t="s">
        <v>3030</v>
      </c>
      <c r="F3363" s="44" t="s">
        <v>180</v>
      </c>
      <c r="G3363" s="44" t="s">
        <v>265</v>
      </c>
      <c r="H3363" t="s">
        <v>2911</v>
      </c>
      <c r="I3363" t="s">
        <v>2912</v>
      </c>
      <c r="J3363" s="2">
        <v>500903</v>
      </c>
      <c r="K3363" t="str">
        <f t="shared" si="105"/>
        <v>5009</v>
      </c>
      <c r="L3363" t="s">
        <v>3001</v>
      </c>
      <c r="N3363"/>
      <c r="O3363" t="s">
        <v>265</v>
      </c>
    </row>
    <row r="3364" spans="1:15" x14ac:dyDescent="0.25">
      <c r="A3364">
        <v>202309</v>
      </c>
      <c r="B3364" t="s">
        <v>2999</v>
      </c>
      <c r="C3364" s="8">
        <v>5161</v>
      </c>
      <c r="D3364" s="8" t="str">
        <f t="shared" si="104"/>
        <v>MUAP-5161</v>
      </c>
      <c r="E3364" t="s">
        <v>3032</v>
      </c>
      <c r="F3364" s="44" t="s">
        <v>180</v>
      </c>
      <c r="G3364" s="44" t="s">
        <v>265</v>
      </c>
      <c r="H3364" t="s">
        <v>2911</v>
      </c>
      <c r="I3364" t="s">
        <v>2912</v>
      </c>
      <c r="J3364" s="2">
        <v>500903</v>
      </c>
      <c r="K3364" t="str">
        <f t="shared" si="105"/>
        <v>5009</v>
      </c>
      <c r="L3364" t="s">
        <v>3001</v>
      </c>
      <c r="N3364"/>
      <c r="O3364" t="s">
        <v>265</v>
      </c>
    </row>
    <row r="3365" spans="1:15" x14ac:dyDescent="0.25">
      <c r="A3365">
        <v>202309</v>
      </c>
      <c r="B3365" t="s">
        <v>2999</v>
      </c>
      <c r="C3365" s="8">
        <v>5162</v>
      </c>
      <c r="D3365" s="8" t="str">
        <f t="shared" si="104"/>
        <v>MUAP-5162</v>
      </c>
      <c r="E3365" t="s">
        <v>3032</v>
      </c>
      <c r="F3365" s="44" t="s">
        <v>180</v>
      </c>
      <c r="G3365" s="44" t="s">
        <v>265</v>
      </c>
      <c r="H3365" t="s">
        <v>2911</v>
      </c>
      <c r="I3365" t="s">
        <v>2912</v>
      </c>
      <c r="J3365" s="2">
        <v>500903</v>
      </c>
      <c r="K3365" t="str">
        <f t="shared" si="105"/>
        <v>5009</v>
      </c>
      <c r="L3365" t="s">
        <v>3001</v>
      </c>
      <c r="N3365"/>
      <c r="O3365" t="s">
        <v>265</v>
      </c>
    </row>
    <row r="3366" spans="1:15" x14ac:dyDescent="0.25">
      <c r="A3366">
        <v>202309</v>
      </c>
      <c r="B3366" t="s">
        <v>2999</v>
      </c>
      <c r="C3366" s="8">
        <v>5165</v>
      </c>
      <c r="D3366" s="8" t="str">
        <f t="shared" si="104"/>
        <v>MUAP-5165</v>
      </c>
      <c r="E3366" t="s">
        <v>3034</v>
      </c>
      <c r="F3366" s="44" t="s">
        <v>180</v>
      </c>
      <c r="G3366" s="44" t="s">
        <v>265</v>
      </c>
      <c r="H3366" t="s">
        <v>2911</v>
      </c>
      <c r="I3366" t="s">
        <v>2912</v>
      </c>
      <c r="J3366" s="2">
        <v>500903</v>
      </c>
      <c r="K3366" t="str">
        <f t="shared" si="105"/>
        <v>5009</v>
      </c>
      <c r="L3366" t="s">
        <v>3001</v>
      </c>
      <c r="N3366"/>
      <c r="O3366" t="s">
        <v>265</v>
      </c>
    </row>
    <row r="3367" spans="1:15" x14ac:dyDescent="0.25">
      <c r="A3367">
        <v>202309</v>
      </c>
      <c r="B3367" t="s">
        <v>2999</v>
      </c>
      <c r="C3367" s="8">
        <v>5166</v>
      </c>
      <c r="D3367" s="8" t="str">
        <f t="shared" si="104"/>
        <v>MUAP-5166</v>
      </c>
      <c r="E3367" t="s">
        <v>3034</v>
      </c>
      <c r="F3367" s="44" t="s">
        <v>180</v>
      </c>
      <c r="G3367" s="44" t="s">
        <v>265</v>
      </c>
      <c r="H3367" t="s">
        <v>2911</v>
      </c>
      <c r="I3367" t="s">
        <v>2912</v>
      </c>
      <c r="J3367" s="2">
        <v>500903</v>
      </c>
      <c r="K3367" t="str">
        <f t="shared" si="105"/>
        <v>5009</v>
      </c>
      <c r="L3367" t="s">
        <v>3001</v>
      </c>
      <c r="N3367"/>
      <c r="O3367" t="s">
        <v>265</v>
      </c>
    </row>
    <row r="3368" spans="1:15" x14ac:dyDescent="0.25">
      <c r="A3368">
        <v>202309</v>
      </c>
      <c r="B3368" t="s">
        <v>2999</v>
      </c>
      <c r="C3368" s="8">
        <v>5169</v>
      </c>
      <c r="D3368" s="8" t="str">
        <f t="shared" si="104"/>
        <v>MUAP-5169</v>
      </c>
      <c r="E3368" t="s">
        <v>3036</v>
      </c>
      <c r="F3368" s="44" t="s">
        <v>180</v>
      </c>
      <c r="G3368" s="44" t="s">
        <v>265</v>
      </c>
      <c r="H3368" t="s">
        <v>2911</v>
      </c>
      <c r="I3368" t="s">
        <v>2912</v>
      </c>
      <c r="J3368" s="2">
        <v>500903</v>
      </c>
      <c r="K3368" t="str">
        <f t="shared" si="105"/>
        <v>5009</v>
      </c>
      <c r="L3368" t="s">
        <v>3001</v>
      </c>
      <c r="N3368"/>
      <c r="O3368" t="s">
        <v>265</v>
      </c>
    </row>
    <row r="3369" spans="1:15" x14ac:dyDescent="0.25">
      <c r="A3369">
        <v>202309</v>
      </c>
      <c r="B3369" t="s">
        <v>2999</v>
      </c>
      <c r="C3369" s="8">
        <v>5170</v>
      </c>
      <c r="D3369" s="8" t="str">
        <f t="shared" si="104"/>
        <v>MUAP-5170</v>
      </c>
      <c r="E3369" t="s">
        <v>3036</v>
      </c>
      <c r="F3369" s="44" t="s">
        <v>180</v>
      </c>
      <c r="G3369" s="44" t="s">
        <v>265</v>
      </c>
      <c r="H3369" t="s">
        <v>2911</v>
      </c>
      <c r="I3369" t="s">
        <v>2912</v>
      </c>
      <c r="J3369" s="2">
        <v>500903</v>
      </c>
      <c r="K3369" t="str">
        <f t="shared" si="105"/>
        <v>5009</v>
      </c>
      <c r="L3369" t="s">
        <v>3001</v>
      </c>
      <c r="N3369"/>
      <c r="O3369" t="s">
        <v>265</v>
      </c>
    </row>
    <row r="3370" spans="1:15" x14ac:dyDescent="0.25">
      <c r="A3370">
        <v>202309</v>
      </c>
      <c r="B3370" t="s">
        <v>2999</v>
      </c>
      <c r="C3370" s="8">
        <v>5181</v>
      </c>
      <c r="D3370" s="8" t="str">
        <f t="shared" si="104"/>
        <v>MUAP-5181</v>
      </c>
      <c r="E3370" t="s">
        <v>3038</v>
      </c>
      <c r="F3370" s="44" t="s">
        <v>180</v>
      </c>
      <c r="G3370" s="44" t="s">
        <v>265</v>
      </c>
      <c r="H3370" t="s">
        <v>2911</v>
      </c>
      <c r="I3370" t="s">
        <v>2912</v>
      </c>
      <c r="J3370" s="2">
        <v>500903</v>
      </c>
      <c r="K3370" t="str">
        <f t="shared" si="105"/>
        <v>5009</v>
      </c>
      <c r="L3370" t="s">
        <v>3001</v>
      </c>
      <c r="N3370"/>
      <c r="O3370" t="s">
        <v>265</v>
      </c>
    </row>
    <row r="3371" spans="1:15" x14ac:dyDescent="0.25">
      <c r="A3371">
        <v>202309</v>
      </c>
      <c r="B3371" t="s">
        <v>2999</v>
      </c>
      <c r="C3371" s="8">
        <v>5182</v>
      </c>
      <c r="D3371" s="8" t="str">
        <f t="shared" si="104"/>
        <v>MUAP-5182</v>
      </c>
      <c r="E3371" t="s">
        <v>3038</v>
      </c>
      <c r="F3371" s="44" t="s">
        <v>180</v>
      </c>
      <c r="G3371" s="44" t="s">
        <v>265</v>
      </c>
      <c r="H3371" t="s">
        <v>2911</v>
      </c>
      <c r="I3371" t="s">
        <v>2912</v>
      </c>
      <c r="J3371" s="2">
        <v>500903</v>
      </c>
      <c r="K3371" t="str">
        <f t="shared" si="105"/>
        <v>5009</v>
      </c>
      <c r="L3371" t="s">
        <v>3001</v>
      </c>
      <c r="N3371"/>
      <c r="O3371" t="s">
        <v>265</v>
      </c>
    </row>
    <row r="3372" spans="1:15" x14ac:dyDescent="0.25">
      <c r="A3372">
        <v>202309</v>
      </c>
      <c r="B3372" t="s">
        <v>2999</v>
      </c>
      <c r="C3372" s="8">
        <v>5187</v>
      </c>
      <c r="D3372" s="8" t="str">
        <f t="shared" si="104"/>
        <v>MUAP-5187</v>
      </c>
      <c r="E3372" t="s">
        <v>3042</v>
      </c>
      <c r="F3372" s="44" t="s">
        <v>180</v>
      </c>
      <c r="G3372" s="44" t="s">
        <v>265</v>
      </c>
      <c r="H3372" t="s">
        <v>2911</v>
      </c>
      <c r="I3372" t="s">
        <v>2912</v>
      </c>
      <c r="J3372" s="2">
        <v>500903</v>
      </c>
      <c r="K3372" t="str">
        <f t="shared" si="105"/>
        <v>5009</v>
      </c>
      <c r="L3372" t="s">
        <v>3001</v>
      </c>
      <c r="N3372"/>
      <c r="O3372" t="s">
        <v>265</v>
      </c>
    </row>
    <row r="3373" spans="1:15" x14ac:dyDescent="0.25">
      <c r="A3373">
        <v>202309</v>
      </c>
      <c r="B3373" t="s">
        <v>2999</v>
      </c>
      <c r="C3373" s="8">
        <v>5188</v>
      </c>
      <c r="D3373" s="8" t="str">
        <f t="shared" si="104"/>
        <v>MUAP-5188</v>
      </c>
      <c r="E3373" t="s">
        <v>3042</v>
      </c>
      <c r="F3373" s="44" t="s">
        <v>180</v>
      </c>
      <c r="G3373" s="44" t="s">
        <v>265</v>
      </c>
      <c r="H3373" t="s">
        <v>2911</v>
      </c>
      <c r="I3373" t="s">
        <v>2912</v>
      </c>
      <c r="J3373" s="2">
        <v>500903</v>
      </c>
      <c r="K3373" t="str">
        <f t="shared" si="105"/>
        <v>5009</v>
      </c>
      <c r="L3373" t="s">
        <v>3001</v>
      </c>
      <c r="N3373"/>
      <c r="O3373" t="s">
        <v>265</v>
      </c>
    </row>
    <row r="3374" spans="1:15" x14ac:dyDescent="0.25">
      <c r="A3374">
        <v>202309</v>
      </c>
      <c r="B3374" t="s">
        <v>2999</v>
      </c>
      <c r="C3374" s="8">
        <v>5189</v>
      </c>
      <c r="D3374" s="8" t="str">
        <f t="shared" si="104"/>
        <v>MUAP-5189</v>
      </c>
      <c r="E3374" t="s">
        <v>3043</v>
      </c>
      <c r="F3374" s="44" t="s">
        <v>180</v>
      </c>
      <c r="G3374" s="44" t="s">
        <v>265</v>
      </c>
      <c r="H3374" t="s">
        <v>2911</v>
      </c>
      <c r="I3374" t="s">
        <v>2912</v>
      </c>
      <c r="J3374" s="2">
        <v>500903</v>
      </c>
      <c r="K3374" t="str">
        <f t="shared" si="105"/>
        <v>5009</v>
      </c>
      <c r="L3374" t="s">
        <v>3001</v>
      </c>
      <c r="N3374"/>
      <c r="O3374" t="s">
        <v>265</v>
      </c>
    </row>
    <row r="3375" spans="1:15" x14ac:dyDescent="0.25">
      <c r="A3375">
        <v>202309</v>
      </c>
      <c r="B3375" t="s">
        <v>2999</v>
      </c>
      <c r="C3375" s="8">
        <v>5190</v>
      </c>
      <c r="D3375" s="8" t="str">
        <f t="shared" si="104"/>
        <v>MUAP-5190</v>
      </c>
      <c r="E3375" t="s">
        <v>3043</v>
      </c>
      <c r="F3375" s="44" t="s">
        <v>180</v>
      </c>
      <c r="G3375" s="44" t="s">
        <v>265</v>
      </c>
      <c r="H3375" t="s">
        <v>2911</v>
      </c>
      <c r="I3375" t="s">
        <v>2912</v>
      </c>
      <c r="J3375" s="2">
        <v>500903</v>
      </c>
      <c r="K3375" t="str">
        <f t="shared" si="105"/>
        <v>5009</v>
      </c>
      <c r="L3375" t="s">
        <v>3001</v>
      </c>
      <c r="N3375"/>
      <c r="O3375" t="s">
        <v>265</v>
      </c>
    </row>
    <row r="3376" spans="1:15" x14ac:dyDescent="0.25">
      <c r="A3376">
        <v>202309</v>
      </c>
      <c r="B3376" t="s">
        <v>2999</v>
      </c>
      <c r="C3376" s="8">
        <v>5203</v>
      </c>
      <c r="D3376" s="8" t="str">
        <f t="shared" si="104"/>
        <v>MUAP-5203</v>
      </c>
      <c r="E3376" t="s">
        <v>3002</v>
      </c>
      <c r="F3376" s="44" t="s">
        <v>180</v>
      </c>
      <c r="G3376" s="44" t="s">
        <v>265</v>
      </c>
      <c r="H3376" t="s">
        <v>2911</v>
      </c>
      <c r="I3376" t="s">
        <v>2912</v>
      </c>
      <c r="J3376" s="2">
        <v>500903</v>
      </c>
      <c r="K3376" t="str">
        <f t="shared" si="105"/>
        <v>5009</v>
      </c>
      <c r="L3376" t="s">
        <v>3001</v>
      </c>
      <c r="N3376"/>
      <c r="O3376" t="s">
        <v>265</v>
      </c>
    </row>
    <row r="3377" spans="1:15" x14ac:dyDescent="0.25">
      <c r="A3377">
        <v>202309</v>
      </c>
      <c r="B3377" t="s">
        <v>2999</v>
      </c>
      <c r="C3377" s="8">
        <v>5204</v>
      </c>
      <c r="D3377" s="8" t="str">
        <f t="shared" si="104"/>
        <v>MUAP-5204</v>
      </c>
      <c r="E3377" t="s">
        <v>3002</v>
      </c>
      <c r="F3377" s="44" t="s">
        <v>180</v>
      </c>
      <c r="G3377" s="44" t="s">
        <v>265</v>
      </c>
      <c r="H3377" t="s">
        <v>2911</v>
      </c>
      <c r="I3377" t="s">
        <v>2912</v>
      </c>
      <c r="J3377" s="2">
        <v>500903</v>
      </c>
      <c r="K3377" t="str">
        <f t="shared" si="105"/>
        <v>5009</v>
      </c>
      <c r="L3377" t="s">
        <v>3001</v>
      </c>
      <c r="N3377"/>
      <c r="O3377" t="s">
        <v>265</v>
      </c>
    </row>
    <row r="3378" spans="1:15" x14ac:dyDescent="0.25">
      <c r="A3378">
        <v>202309</v>
      </c>
      <c r="B3378" t="s">
        <v>2999</v>
      </c>
      <c r="C3378" s="8">
        <v>5207</v>
      </c>
      <c r="D3378" s="8" t="str">
        <f t="shared" si="104"/>
        <v>MUAP-5207</v>
      </c>
      <c r="E3378" t="s">
        <v>3005</v>
      </c>
      <c r="F3378" s="44" t="s">
        <v>180</v>
      </c>
      <c r="G3378" s="44" t="s">
        <v>265</v>
      </c>
      <c r="H3378" t="s">
        <v>2911</v>
      </c>
      <c r="I3378" t="s">
        <v>2912</v>
      </c>
      <c r="J3378" s="2">
        <v>500903</v>
      </c>
      <c r="K3378" t="str">
        <f t="shared" si="105"/>
        <v>5009</v>
      </c>
      <c r="L3378" t="s">
        <v>3001</v>
      </c>
      <c r="N3378"/>
      <c r="O3378" t="s">
        <v>265</v>
      </c>
    </row>
    <row r="3379" spans="1:15" x14ac:dyDescent="0.25">
      <c r="A3379">
        <v>202309</v>
      </c>
      <c r="B3379" t="s">
        <v>2999</v>
      </c>
      <c r="C3379" s="8">
        <v>5208</v>
      </c>
      <c r="D3379" s="8" t="str">
        <f t="shared" si="104"/>
        <v>MUAP-5208</v>
      </c>
      <c r="E3379" t="s">
        <v>3005</v>
      </c>
      <c r="F3379" s="44" t="s">
        <v>180</v>
      </c>
      <c r="G3379" s="44" t="s">
        <v>265</v>
      </c>
      <c r="H3379" t="s">
        <v>2911</v>
      </c>
      <c r="I3379" t="s">
        <v>2912</v>
      </c>
      <c r="J3379" s="2">
        <v>500903</v>
      </c>
      <c r="K3379" t="str">
        <f t="shared" si="105"/>
        <v>5009</v>
      </c>
      <c r="L3379" t="s">
        <v>3001</v>
      </c>
      <c r="N3379"/>
      <c r="O3379" t="s">
        <v>265</v>
      </c>
    </row>
    <row r="3380" spans="1:15" x14ac:dyDescent="0.25">
      <c r="A3380">
        <v>202309</v>
      </c>
      <c r="B3380" t="s">
        <v>2999</v>
      </c>
      <c r="C3380" s="8">
        <v>5211</v>
      </c>
      <c r="D3380" s="8" t="str">
        <f t="shared" si="104"/>
        <v>MUAP-5211</v>
      </c>
      <c r="E3380" t="s">
        <v>3007</v>
      </c>
      <c r="F3380" s="44" t="s">
        <v>180</v>
      </c>
      <c r="G3380" s="44" t="s">
        <v>265</v>
      </c>
      <c r="H3380" t="s">
        <v>2911</v>
      </c>
      <c r="I3380" t="s">
        <v>2912</v>
      </c>
      <c r="J3380" s="2">
        <v>500903</v>
      </c>
      <c r="K3380" t="str">
        <f t="shared" si="105"/>
        <v>5009</v>
      </c>
      <c r="L3380" t="s">
        <v>3001</v>
      </c>
      <c r="N3380"/>
      <c r="O3380" t="s">
        <v>265</v>
      </c>
    </row>
    <row r="3381" spans="1:15" x14ac:dyDescent="0.25">
      <c r="A3381">
        <v>202309</v>
      </c>
      <c r="B3381" t="s">
        <v>2999</v>
      </c>
      <c r="C3381" s="8">
        <v>5212</v>
      </c>
      <c r="D3381" s="8" t="str">
        <f t="shared" si="104"/>
        <v>MUAP-5212</v>
      </c>
      <c r="E3381" t="s">
        <v>3007</v>
      </c>
      <c r="F3381" s="44" t="s">
        <v>180</v>
      </c>
      <c r="G3381" s="44" t="s">
        <v>265</v>
      </c>
      <c r="H3381" t="s">
        <v>2911</v>
      </c>
      <c r="I3381" t="s">
        <v>2912</v>
      </c>
      <c r="J3381" s="2">
        <v>500903</v>
      </c>
      <c r="K3381" t="str">
        <f t="shared" si="105"/>
        <v>5009</v>
      </c>
      <c r="L3381" t="s">
        <v>3001</v>
      </c>
      <c r="N3381"/>
      <c r="O3381" t="s">
        <v>265</v>
      </c>
    </row>
    <row r="3382" spans="1:15" x14ac:dyDescent="0.25">
      <c r="A3382">
        <v>202309</v>
      </c>
      <c r="B3382" t="s">
        <v>2999</v>
      </c>
      <c r="C3382" s="8">
        <v>5215</v>
      </c>
      <c r="D3382" s="8" t="str">
        <f t="shared" si="104"/>
        <v>MUAP-5215</v>
      </c>
      <c r="E3382" t="s">
        <v>3009</v>
      </c>
      <c r="F3382" s="44" t="s">
        <v>180</v>
      </c>
      <c r="G3382" s="44" t="s">
        <v>265</v>
      </c>
      <c r="H3382" t="s">
        <v>2911</v>
      </c>
      <c r="I3382" t="s">
        <v>2912</v>
      </c>
      <c r="J3382" s="2">
        <v>500903</v>
      </c>
      <c r="K3382" t="str">
        <f t="shared" si="105"/>
        <v>5009</v>
      </c>
      <c r="L3382" t="s">
        <v>3001</v>
      </c>
      <c r="N3382"/>
      <c r="O3382" t="s">
        <v>265</v>
      </c>
    </row>
    <row r="3383" spans="1:15" x14ac:dyDescent="0.25">
      <c r="A3383">
        <v>202309</v>
      </c>
      <c r="B3383" t="s">
        <v>2999</v>
      </c>
      <c r="C3383" s="8">
        <v>5216</v>
      </c>
      <c r="D3383" s="8" t="str">
        <f t="shared" si="104"/>
        <v>MUAP-5216</v>
      </c>
      <c r="E3383" t="s">
        <v>3009</v>
      </c>
      <c r="F3383" s="44" t="s">
        <v>180</v>
      </c>
      <c r="G3383" s="44" t="s">
        <v>265</v>
      </c>
      <c r="H3383" t="s">
        <v>2911</v>
      </c>
      <c r="I3383" t="s">
        <v>2912</v>
      </c>
      <c r="J3383" s="2">
        <v>500903</v>
      </c>
      <c r="K3383" t="str">
        <f t="shared" si="105"/>
        <v>5009</v>
      </c>
      <c r="L3383" t="s">
        <v>3001</v>
      </c>
      <c r="N3383"/>
      <c r="O3383" t="s">
        <v>265</v>
      </c>
    </row>
    <row r="3384" spans="1:15" x14ac:dyDescent="0.25">
      <c r="A3384">
        <v>202309</v>
      </c>
      <c r="B3384" t="s">
        <v>2999</v>
      </c>
      <c r="C3384" s="8">
        <v>5219</v>
      </c>
      <c r="D3384" s="8" t="str">
        <f t="shared" si="104"/>
        <v>MUAP-5219</v>
      </c>
      <c r="E3384" t="s">
        <v>3011</v>
      </c>
      <c r="F3384" s="44" t="s">
        <v>180</v>
      </c>
      <c r="G3384" s="44" t="s">
        <v>265</v>
      </c>
      <c r="H3384" t="s">
        <v>2911</v>
      </c>
      <c r="I3384" t="s">
        <v>2912</v>
      </c>
      <c r="J3384" s="2">
        <v>500903</v>
      </c>
      <c r="K3384" t="str">
        <f t="shared" si="105"/>
        <v>5009</v>
      </c>
      <c r="L3384" t="s">
        <v>3001</v>
      </c>
      <c r="N3384"/>
      <c r="O3384" t="s">
        <v>265</v>
      </c>
    </row>
    <row r="3385" spans="1:15" x14ac:dyDescent="0.25">
      <c r="A3385">
        <v>202309</v>
      </c>
      <c r="B3385" t="s">
        <v>2999</v>
      </c>
      <c r="C3385" s="8">
        <v>5220</v>
      </c>
      <c r="D3385" s="8" t="str">
        <f t="shared" si="104"/>
        <v>MUAP-5220</v>
      </c>
      <c r="E3385" t="s">
        <v>3011</v>
      </c>
      <c r="F3385" s="44" t="s">
        <v>180</v>
      </c>
      <c r="G3385" s="44" t="s">
        <v>265</v>
      </c>
      <c r="H3385" t="s">
        <v>2911</v>
      </c>
      <c r="I3385" t="s">
        <v>2912</v>
      </c>
      <c r="J3385" s="2">
        <v>500903</v>
      </c>
      <c r="K3385" t="str">
        <f t="shared" si="105"/>
        <v>5009</v>
      </c>
      <c r="L3385" t="s">
        <v>3001</v>
      </c>
      <c r="N3385"/>
      <c r="O3385" t="s">
        <v>265</v>
      </c>
    </row>
    <row r="3386" spans="1:15" x14ac:dyDescent="0.25">
      <c r="A3386">
        <v>202309</v>
      </c>
      <c r="B3386" t="s">
        <v>2999</v>
      </c>
      <c r="C3386" s="8">
        <v>5223</v>
      </c>
      <c r="D3386" s="8" t="str">
        <f t="shared" si="104"/>
        <v>MUAP-5223</v>
      </c>
      <c r="E3386" t="s">
        <v>3013</v>
      </c>
      <c r="F3386" s="44" t="s">
        <v>180</v>
      </c>
      <c r="G3386" s="44" t="s">
        <v>265</v>
      </c>
      <c r="H3386" t="s">
        <v>2911</v>
      </c>
      <c r="I3386" t="s">
        <v>2912</v>
      </c>
      <c r="J3386" s="2">
        <v>500903</v>
      </c>
      <c r="K3386" t="str">
        <f t="shared" si="105"/>
        <v>5009</v>
      </c>
      <c r="L3386" t="s">
        <v>3001</v>
      </c>
      <c r="N3386"/>
      <c r="O3386" t="s">
        <v>265</v>
      </c>
    </row>
    <row r="3387" spans="1:15" x14ac:dyDescent="0.25">
      <c r="A3387">
        <v>202309</v>
      </c>
      <c r="B3387" t="s">
        <v>2999</v>
      </c>
      <c r="C3387" s="8">
        <v>5224</v>
      </c>
      <c r="D3387" s="8" t="str">
        <f t="shared" si="104"/>
        <v>MUAP-5224</v>
      </c>
      <c r="E3387" t="s">
        <v>3013</v>
      </c>
      <c r="F3387" s="44" t="s">
        <v>180</v>
      </c>
      <c r="G3387" s="44" t="s">
        <v>265</v>
      </c>
      <c r="H3387" t="s">
        <v>2911</v>
      </c>
      <c r="I3387" t="s">
        <v>2912</v>
      </c>
      <c r="J3387" s="2">
        <v>500903</v>
      </c>
      <c r="K3387" t="str">
        <f t="shared" si="105"/>
        <v>5009</v>
      </c>
      <c r="L3387" t="s">
        <v>3001</v>
      </c>
      <c r="N3387"/>
      <c r="O3387" t="s">
        <v>265</v>
      </c>
    </row>
    <row r="3388" spans="1:15" x14ac:dyDescent="0.25">
      <c r="A3388">
        <v>202309</v>
      </c>
      <c r="B3388" t="s">
        <v>2999</v>
      </c>
      <c r="C3388" s="8">
        <v>5227</v>
      </c>
      <c r="D3388" s="8" t="str">
        <f t="shared" si="104"/>
        <v>MUAP-5227</v>
      </c>
      <c r="E3388" t="s">
        <v>3015</v>
      </c>
      <c r="F3388" s="44" t="s">
        <v>180</v>
      </c>
      <c r="G3388" s="44" t="s">
        <v>265</v>
      </c>
      <c r="H3388" t="s">
        <v>2911</v>
      </c>
      <c r="I3388" t="s">
        <v>2912</v>
      </c>
      <c r="J3388" s="2">
        <v>500903</v>
      </c>
      <c r="K3388" t="str">
        <f t="shared" si="105"/>
        <v>5009</v>
      </c>
      <c r="L3388" t="s">
        <v>3001</v>
      </c>
      <c r="N3388"/>
      <c r="O3388" t="s">
        <v>265</v>
      </c>
    </row>
    <row r="3389" spans="1:15" x14ac:dyDescent="0.25">
      <c r="A3389">
        <v>202309</v>
      </c>
      <c r="B3389" t="s">
        <v>2999</v>
      </c>
      <c r="C3389" s="8">
        <v>5228</v>
      </c>
      <c r="D3389" s="8" t="str">
        <f t="shared" si="104"/>
        <v>MUAP-5228</v>
      </c>
      <c r="E3389" t="s">
        <v>3015</v>
      </c>
      <c r="F3389" s="44" t="s">
        <v>180</v>
      </c>
      <c r="G3389" s="44" t="s">
        <v>265</v>
      </c>
      <c r="H3389" t="s">
        <v>2911</v>
      </c>
      <c r="I3389" t="s">
        <v>2912</v>
      </c>
      <c r="J3389" s="2">
        <v>500903</v>
      </c>
      <c r="K3389" t="str">
        <f t="shared" si="105"/>
        <v>5009</v>
      </c>
      <c r="L3389" t="s">
        <v>3001</v>
      </c>
      <c r="N3389"/>
      <c r="O3389" t="s">
        <v>265</v>
      </c>
    </row>
    <row r="3390" spans="1:15" x14ac:dyDescent="0.25">
      <c r="A3390">
        <v>202309</v>
      </c>
      <c r="B3390" t="s">
        <v>2999</v>
      </c>
      <c r="C3390" s="8">
        <v>5231</v>
      </c>
      <c r="D3390" s="8" t="str">
        <f t="shared" si="104"/>
        <v>MUAP-5231</v>
      </c>
      <c r="E3390" t="s">
        <v>3017</v>
      </c>
      <c r="F3390" s="44" t="s">
        <v>180</v>
      </c>
      <c r="G3390" s="44" t="s">
        <v>265</v>
      </c>
      <c r="H3390" t="s">
        <v>2911</v>
      </c>
      <c r="I3390" t="s">
        <v>2912</v>
      </c>
      <c r="J3390" s="2">
        <v>500903</v>
      </c>
      <c r="K3390" t="str">
        <f t="shared" si="105"/>
        <v>5009</v>
      </c>
      <c r="L3390" t="s">
        <v>3001</v>
      </c>
      <c r="N3390"/>
      <c r="O3390" t="s">
        <v>265</v>
      </c>
    </row>
    <row r="3391" spans="1:15" x14ac:dyDescent="0.25">
      <c r="A3391">
        <v>202309</v>
      </c>
      <c r="B3391" t="s">
        <v>2999</v>
      </c>
      <c r="C3391" s="8">
        <v>5232</v>
      </c>
      <c r="D3391" s="8" t="str">
        <f t="shared" si="104"/>
        <v>MUAP-5232</v>
      </c>
      <c r="E3391" t="s">
        <v>3017</v>
      </c>
      <c r="F3391" s="44" t="s">
        <v>180</v>
      </c>
      <c r="G3391" s="44" t="s">
        <v>265</v>
      </c>
      <c r="H3391" t="s">
        <v>2911</v>
      </c>
      <c r="I3391" t="s">
        <v>2912</v>
      </c>
      <c r="J3391" s="2">
        <v>500903</v>
      </c>
      <c r="K3391" t="str">
        <f t="shared" si="105"/>
        <v>5009</v>
      </c>
      <c r="L3391" t="s">
        <v>3001</v>
      </c>
      <c r="N3391"/>
      <c r="O3391" t="s">
        <v>265</v>
      </c>
    </row>
    <row r="3392" spans="1:15" x14ac:dyDescent="0.25">
      <c r="A3392">
        <v>202309</v>
      </c>
      <c r="B3392" t="s">
        <v>2999</v>
      </c>
      <c r="C3392" s="8">
        <v>5235</v>
      </c>
      <c r="D3392" s="8" t="str">
        <f t="shared" si="104"/>
        <v>MUAP-5235</v>
      </c>
      <c r="E3392" t="s">
        <v>3019</v>
      </c>
      <c r="F3392" s="44" t="s">
        <v>180</v>
      </c>
      <c r="G3392" s="44" t="s">
        <v>265</v>
      </c>
      <c r="H3392" t="s">
        <v>2911</v>
      </c>
      <c r="I3392" t="s">
        <v>2912</v>
      </c>
      <c r="J3392" s="2">
        <v>500903</v>
      </c>
      <c r="K3392" t="str">
        <f t="shared" si="105"/>
        <v>5009</v>
      </c>
      <c r="L3392" t="s">
        <v>3001</v>
      </c>
      <c r="N3392"/>
      <c r="O3392" t="s">
        <v>265</v>
      </c>
    </row>
    <row r="3393" spans="1:15" x14ac:dyDescent="0.25">
      <c r="A3393">
        <v>202309</v>
      </c>
      <c r="B3393" t="s">
        <v>2999</v>
      </c>
      <c r="C3393" s="8">
        <v>5236</v>
      </c>
      <c r="D3393" s="8" t="str">
        <f t="shared" si="104"/>
        <v>MUAP-5236</v>
      </c>
      <c r="E3393" t="s">
        <v>3019</v>
      </c>
      <c r="F3393" s="44" t="s">
        <v>180</v>
      </c>
      <c r="G3393" s="44" t="s">
        <v>265</v>
      </c>
      <c r="H3393" t="s">
        <v>2911</v>
      </c>
      <c r="I3393" t="s">
        <v>2912</v>
      </c>
      <c r="J3393" s="2">
        <v>500903</v>
      </c>
      <c r="K3393" t="str">
        <f t="shared" si="105"/>
        <v>5009</v>
      </c>
      <c r="L3393" t="s">
        <v>3001</v>
      </c>
      <c r="N3393"/>
      <c r="O3393" t="s">
        <v>265</v>
      </c>
    </row>
    <row r="3394" spans="1:15" x14ac:dyDescent="0.25">
      <c r="A3394">
        <v>202309</v>
      </c>
      <c r="B3394" t="s">
        <v>2999</v>
      </c>
      <c r="C3394" s="8">
        <v>5239</v>
      </c>
      <c r="D3394" s="8" t="str">
        <f t="shared" ref="D3394:D3457" si="106">B3394&amp;"-"&amp;C3394</f>
        <v>MUAP-5239</v>
      </c>
      <c r="E3394" t="s">
        <v>3021</v>
      </c>
      <c r="F3394" s="44" t="s">
        <v>180</v>
      </c>
      <c r="G3394" s="44" t="s">
        <v>265</v>
      </c>
      <c r="H3394" t="s">
        <v>2911</v>
      </c>
      <c r="I3394" t="s">
        <v>2912</v>
      </c>
      <c r="J3394" s="2">
        <v>500903</v>
      </c>
      <c r="K3394" t="str">
        <f t="shared" ref="K3394:K3457" si="107">LEFT(J3394, 4)</f>
        <v>5009</v>
      </c>
      <c r="L3394" t="s">
        <v>3001</v>
      </c>
      <c r="N3394"/>
      <c r="O3394" t="s">
        <v>265</v>
      </c>
    </row>
    <row r="3395" spans="1:15" x14ac:dyDescent="0.25">
      <c r="A3395">
        <v>202309</v>
      </c>
      <c r="B3395" t="s">
        <v>2999</v>
      </c>
      <c r="C3395" s="8">
        <v>5240</v>
      </c>
      <c r="D3395" s="8" t="str">
        <f t="shared" si="106"/>
        <v>MUAP-5240</v>
      </c>
      <c r="E3395" t="s">
        <v>3021</v>
      </c>
      <c r="F3395" s="44" t="s">
        <v>180</v>
      </c>
      <c r="G3395" s="44" t="s">
        <v>265</v>
      </c>
      <c r="H3395" t="s">
        <v>2911</v>
      </c>
      <c r="I3395" t="s">
        <v>2912</v>
      </c>
      <c r="J3395" s="2">
        <v>500903</v>
      </c>
      <c r="K3395" t="str">
        <f t="shared" si="107"/>
        <v>5009</v>
      </c>
      <c r="L3395" t="s">
        <v>3001</v>
      </c>
      <c r="N3395"/>
      <c r="O3395" t="s">
        <v>265</v>
      </c>
    </row>
    <row r="3396" spans="1:15" x14ac:dyDescent="0.25">
      <c r="A3396">
        <v>202309</v>
      </c>
      <c r="B3396" t="s">
        <v>2999</v>
      </c>
      <c r="C3396" s="8">
        <v>5243</v>
      </c>
      <c r="D3396" s="8" t="str">
        <f t="shared" si="106"/>
        <v>MUAP-5243</v>
      </c>
      <c r="E3396" t="s">
        <v>3023</v>
      </c>
      <c r="F3396" s="44" t="s">
        <v>180</v>
      </c>
      <c r="G3396" s="44" t="s">
        <v>265</v>
      </c>
      <c r="H3396" t="s">
        <v>2911</v>
      </c>
      <c r="I3396" t="s">
        <v>2912</v>
      </c>
      <c r="J3396" s="2">
        <v>500903</v>
      </c>
      <c r="K3396" t="str">
        <f t="shared" si="107"/>
        <v>5009</v>
      </c>
      <c r="L3396" t="s">
        <v>3001</v>
      </c>
      <c r="N3396"/>
      <c r="O3396" t="s">
        <v>265</v>
      </c>
    </row>
    <row r="3397" spans="1:15" x14ac:dyDescent="0.25">
      <c r="A3397">
        <v>202309</v>
      </c>
      <c r="B3397" t="s">
        <v>2999</v>
      </c>
      <c r="C3397" s="8">
        <v>5244</v>
      </c>
      <c r="D3397" s="8" t="str">
        <f t="shared" si="106"/>
        <v>MUAP-5244</v>
      </c>
      <c r="E3397" t="s">
        <v>3023</v>
      </c>
      <c r="F3397" s="44" t="s">
        <v>180</v>
      </c>
      <c r="G3397" s="44" t="s">
        <v>265</v>
      </c>
      <c r="H3397" t="s">
        <v>2911</v>
      </c>
      <c r="I3397" t="s">
        <v>2912</v>
      </c>
      <c r="J3397" s="2">
        <v>500903</v>
      </c>
      <c r="K3397" t="str">
        <f t="shared" si="107"/>
        <v>5009</v>
      </c>
      <c r="L3397" t="s">
        <v>3001</v>
      </c>
      <c r="N3397"/>
      <c r="O3397" t="s">
        <v>265</v>
      </c>
    </row>
    <row r="3398" spans="1:15" x14ac:dyDescent="0.25">
      <c r="A3398">
        <v>202309</v>
      </c>
      <c r="B3398" t="s">
        <v>2999</v>
      </c>
      <c r="C3398" s="8">
        <v>5247</v>
      </c>
      <c r="D3398" s="8" t="str">
        <f t="shared" si="106"/>
        <v>MUAP-5247</v>
      </c>
      <c r="E3398" t="s">
        <v>3025</v>
      </c>
      <c r="F3398" s="44" t="s">
        <v>180</v>
      </c>
      <c r="G3398" s="44" t="s">
        <v>265</v>
      </c>
      <c r="H3398" t="s">
        <v>2911</v>
      </c>
      <c r="I3398" t="s">
        <v>2912</v>
      </c>
      <c r="J3398" s="2">
        <v>500903</v>
      </c>
      <c r="K3398" t="str">
        <f t="shared" si="107"/>
        <v>5009</v>
      </c>
      <c r="L3398" t="s">
        <v>3001</v>
      </c>
      <c r="N3398"/>
      <c r="O3398" t="s">
        <v>265</v>
      </c>
    </row>
    <row r="3399" spans="1:15" x14ac:dyDescent="0.25">
      <c r="A3399">
        <v>202309</v>
      </c>
      <c r="B3399" t="s">
        <v>2999</v>
      </c>
      <c r="C3399" s="8">
        <v>5248</v>
      </c>
      <c r="D3399" s="8" t="str">
        <f t="shared" si="106"/>
        <v>MUAP-5248</v>
      </c>
      <c r="E3399" t="s">
        <v>3025</v>
      </c>
      <c r="F3399" s="44" t="s">
        <v>180</v>
      </c>
      <c r="G3399" s="44" t="s">
        <v>265</v>
      </c>
      <c r="H3399" t="s">
        <v>2911</v>
      </c>
      <c r="I3399" t="s">
        <v>2912</v>
      </c>
      <c r="J3399" s="2">
        <v>500903</v>
      </c>
      <c r="K3399" t="str">
        <f t="shared" si="107"/>
        <v>5009</v>
      </c>
      <c r="L3399" t="s">
        <v>3001</v>
      </c>
      <c r="N3399"/>
      <c r="O3399" t="s">
        <v>265</v>
      </c>
    </row>
    <row r="3400" spans="1:15" x14ac:dyDescent="0.25">
      <c r="A3400">
        <v>202309</v>
      </c>
      <c r="B3400" t="s">
        <v>2999</v>
      </c>
      <c r="C3400" s="8">
        <v>5251</v>
      </c>
      <c r="D3400" s="8" t="str">
        <f t="shared" si="106"/>
        <v>MUAP-5251</v>
      </c>
      <c r="E3400" t="s">
        <v>3027</v>
      </c>
      <c r="F3400" s="44" t="s">
        <v>180</v>
      </c>
      <c r="G3400" s="44" t="s">
        <v>265</v>
      </c>
      <c r="H3400" t="s">
        <v>2911</v>
      </c>
      <c r="I3400" t="s">
        <v>2912</v>
      </c>
      <c r="J3400" s="2">
        <v>500903</v>
      </c>
      <c r="K3400" t="str">
        <f t="shared" si="107"/>
        <v>5009</v>
      </c>
      <c r="L3400" t="s">
        <v>3001</v>
      </c>
      <c r="N3400"/>
      <c r="O3400" t="s">
        <v>265</v>
      </c>
    </row>
    <row r="3401" spans="1:15" x14ac:dyDescent="0.25">
      <c r="A3401">
        <v>202309</v>
      </c>
      <c r="B3401" t="s">
        <v>2999</v>
      </c>
      <c r="C3401" s="8">
        <v>5252</v>
      </c>
      <c r="D3401" s="8" t="str">
        <f t="shared" si="106"/>
        <v>MUAP-5252</v>
      </c>
      <c r="E3401" t="s">
        <v>3027</v>
      </c>
      <c r="F3401" s="44" t="s">
        <v>180</v>
      </c>
      <c r="G3401" s="44" t="s">
        <v>265</v>
      </c>
      <c r="H3401" t="s">
        <v>2911</v>
      </c>
      <c r="I3401" t="s">
        <v>2912</v>
      </c>
      <c r="J3401" s="2">
        <v>500903</v>
      </c>
      <c r="K3401" t="str">
        <f t="shared" si="107"/>
        <v>5009</v>
      </c>
      <c r="L3401" t="s">
        <v>3001</v>
      </c>
      <c r="N3401"/>
      <c r="O3401" t="s">
        <v>265</v>
      </c>
    </row>
    <row r="3402" spans="1:15" x14ac:dyDescent="0.25">
      <c r="A3402">
        <v>202309</v>
      </c>
      <c r="B3402" t="s">
        <v>2999</v>
      </c>
      <c r="C3402" s="8">
        <v>5255</v>
      </c>
      <c r="D3402" s="8" t="str">
        <f t="shared" si="106"/>
        <v>MUAP-5255</v>
      </c>
      <c r="E3402" t="s">
        <v>3029</v>
      </c>
      <c r="F3402" s="44" t="s">
        <v>180</v>
      </c>
      <c r="G3402" s="44" t="s">
        <v>265</v>
      </c>
      <c r="H3402" t="s">
        <v>2911</v>
      </c>
      <c r="I3402" t="s">
        <v>2912</v>
      </c>
      <c r="J3402" s="2">
        <v>500903</v>
      </c>
      <c r="K3402" t="str">
        <f t="shared" si="107"/>
        <v>5009</v>
      </c>
      <c r="L3402" t="s">
        <v>3001</v>
      </c>
      <c r="N3402"/>
      <c r="O3402" t="s">
        <v>265</v>
      </c>
    </row>
    <row r="3403" spans="1:15" x14ac:dyDescent="0.25">
      <c r="A3403">
        <v>202309</v>
      </c>
      <c r="B3403" t="s">
        <v>2999</v>
      </c>
      <c r="C3403" s="8">
        <v>5256</v>
      </c>
      <c r="D3403" s="8" t="str">
        <f t="shared" si="106"/>
        <v>MUAP-5256</v>
      </c>
      <c r="E3403" t="s">
        <v>3029</v>
      </c>
      <c r="F3403" s="44" t="s">
        <v>180</v>
      </c>
      <c r="G3403" s="44" t="s">
        <v>265</v>
      </c>
      <c r="H3403" t="s">
        <v>2911</v>
      </c>
      <c r="I3403" t="s">
        <v>2912</v>
      </c>
      <c r="J3403" s="2">
        <v>500903</v>
      </c>
      <c r="K3403" t="str">
        <f t="shared" si="107"/>
        <v>5009</v>
      </c>
      <c r="L3403" t="s">
        <v>3001</v>
      </c>
      <c r="N3403"/>
      <c r="O3403" t="s">
        <v>265</v>
      </c>
    </row>
    <row r="3404" spans="1:15" x14ac:dyDescent="0.25">
      <c r="A3404">
        <v>202309</v>
      </c>
      <c r="B3404" t="s">
        <v>2999</v>
      </c>
      <c r="C3404" s="8">
        <v>5259</v>
      </c>
      <c r="D3404" s="8" t="str">
        <f t="shared" si="106"/>
        <v>MUAP-5259</v>
      </c>
      <c r="E3404" t="s">
        <v>3031</v>
      </c>
      <c r="F3404" s="44" t="s">
        <v>180</v>
      </c>
      <c r="G3404" s="44" t="s">
        <v>265</v>
      </c>
      <c r="H3404" t="s">
        <v>2911</v>
      </c>
      <c r="I3404" t="s">
        <v>2912</v>
      </c>
      <c r="J3404" s="2">
        <v>500903</v>
      </c>
      <c r="K3404" t="str">
        <f t="shared" si="107"/>
        <v>5009</v>
      </c>
      <c r="L3404" t="s">
        <v>3001</v>
      </c>
      <c r="N3404"/>
      <c r="O3404" t="s">
        <v>265</v>
      </c>
    </row>
    <row r="3405" spans="1:15" x14ac:dyDescent="0.25">
      <c r="A3405">
        <v>202309</v>
      </c>
      <c r="B3405" t="s">
        <v>2999</v>
      </c>
      <c r="C3405" s="8">
        <v>5260</v>
      </c>
      <c r="D3405" s="8" t="str">
        <f t="shared" si="106"/>
        <v>MUAP-5260</v>
      </c>
      <c r="E3405" t="s">
        <v>3031</v>
      </c>
      <c r="F3405" s="44" t="s">
        <v>180</v>
      </c>
      <c r="G3405" s="44" t="s">
        <v>265</v>
      </c>
      <c r="H3405" t="s">
        <v>2911</v>
      </c>
      <c r="I3405" t="s">
        <v>2912</v>
      </c>
      <c r="J3405" s="2">
        <v>500903</v>
      </c>
      <c r="K3405" t="str">
        <f t="shared" si="107"/>
        <v>5009</v>
      </c>
      <c r="L3405" t="s">
        <v>3001</v>
      </c>
      <c r="N3405"/>
      <c r="O3405" t="s">
        <v>265</v>
      </c>
    </row>
    <row r="3406" spans="1:15" x14ac:dyDescent="0.25">
      <c r="A3406">
        <v>202309</v>
      </c>
      <c r="B3406" t="s">
        <v>2999</v>
      </c>
      <c r="C3406" s="8">
        <v>5263</v>
      </c>
      <c r="D3406" s="8" t="str">
        <f t="shared" si="106"/>
        <v>MUAP-5263</v>
      </c>
      <c r="E3406" t="s">
        <v>3033</v>
      </c>
      <c r="F3406" s="44" t="s">
        <v>180</v>
      </c>
      <c r="G3406" s="44" t="s">
        <v>265</v>
      </c>
      <c r="H3406" t="s">
        <v>2911</v>
      </c>
      <c r="I3406" t="s">
        <v>2912</v>
      </c>
      <c r="J3406" s="2">
        <v>500903</v>
      </c>
      <c r="K3406" t="str">
        <f t="shared" si="107"/>
        <v>5009</v>
      </c>
      <c r="L3406" t="s">
        <v>3001</v>
      </c>
      <c r="N3406"/>
      <c r="O3406" t="s">
        <v>265</v>
      </c>
    </row>
    <row r="3407" spans="1:15" x14ac:dyDescent="0.25">
      <c r="A3407">
        <v>202309</v>
      </c>
      <c r="B3407" t="s">
        <v>2999</v>
      </c>
      <c r="C3407" s="8">
        <v>5264</v>
      </c>
      <c r="D3407" s="8" t="str">
        <f t="shared" si="106"/>
        <v>MUAP-5264</v>
      </c>
      <c r="E3407" t="s">
        <v>3033</v>
      </c>
      <c r="F3407" s="44" t="s">
        <v>180</v>
      </c>
      <c r="G3407" s="44" t="s">
        <v>265</v>
      </c>
      <c r="H3407" t="s">
        <v>2911</v>
      </c>
      <c r="I3407" t="s">
        <v>2912</v>
      </c>
      <c r="J3407" s="2">
        <v>500903</v>
      </c>
      <c r="K3407" t="str">
        <f t="shared" si="107"/>
        <v>5009</v>
      </c>
      <c r="L3407" t="s">
        <v>3001</v>
      </c>
      <c r="N3407"/>
      <c r="O3407" t="s">
        <v>265</v>
      </c>
    </row>
    <row r="3408" spans="1:15" x14ac:dyDescent="0.25">
      <c r="A3408">
        <v>202309</v>
      </c>
      <c r="B3408" t="s">
        <v>2999</v>
      </c>
      <c r="C3408" s="8">
        <v>5267</v>
      </c>
      <c r="D3408" s="8" t="str">
        <f t="shared" si="106"/>
        <v>MUAP-5267</v>
      </c>
      <c r="E3408" t="s">
        <v>3035</v>
      </c>
      <c r="F3408" s="44" t="s">
        <v>180</v>
      </c>
      <c r="G3408" s="44" t="s">
        <v>265</v>
      </c>
      <c r="H3408" t="s">
        <v>2911</v>
      </c>
      <c r="I3408" t="s">
        <v>2912</v>
      </c>
      <c r="J3408" s="2">
        <v>500903</v>
      </c>
      <c r="K3408" t="str">
        <f t="shared" si="107"/>
        <v>5009</v>
      </c>
      <c r="L3408" t="s">
        <v>3001</v>
      </c>
      <c r="N3408"/>
      <c r="O3408" t="s">
        <v>265</v>
      </c>
    </row>
    <row r="3409" spans="1:15" x14ac:dyDescent="0.25">
      <c r="A3409">
        <v>202309</v>
      </c>
      <c r="B3409" t="s">
        <v>2999</v>
      </c>
      <c r="C3409" s="8">
        <v>5268</v>
      </c>
      <c r="D3409" s="8" t="str">
        <f t="shared" si="106"/>
        <v>MUAP-5268</v>
      </c>
      <c r="E3409" t="s">
        <v>3035</v>
      </c>
      <c r="F3409" s="44" t="s">
        <v>180</v>
      </c>
      <c r="G3409" s="44" t="s">
        <v>265</v>
      </c>
      <c r="H3409" t="s">
        <v>2911</v>
      </c>
      <c r="I3409" t="s">
        <v>2912</v>
      </c>
      <c r="J3409" s="2">
        <v>500903</v>
      </c>
      <c r="K3409" t="str">
        <f t="shared" si="107"/>
        <v>5009</v>
      </c>
      <c r="L3409" t="s">
        <v>3001</v>
      </c>
      <c r="N3409"/>
      <c r="O3409" t="s">
        <v>265</v>
      </c>
    </row>
    <row r="3410" spans="1:15" x14ac:dyDescent="0.25">
      <c r="A3410">
        <v>202309</v>
      </c>
      <c r="B3410" t="s">
        <v>2999</v>
      </c>
      <c r="C3410" s="8">
        <v>5271</v>
      </c>
      <c r="D3410" s="8" t="str">
        <f t="shared" si="106"/>
        <v>MUAP-5271</v>
      </c>
      <c r="E3410" t="s">
        <v>3037</v>
      </c>
      <c r="F3410" s="44" t="s">
        <v>180</v>
      </c>
      <c r="G3410" s="44" t="s">
        <v>265</v>
      </c>
      <c r="H3410" t="s">
        <v>2911</v>
      </c>
      <c r="I3410" t="s">
        <v>2912</v>
      </c>
      <c r="J3410" s="2">
        <v>500903</v>
      </c>
      <c r="K3410" t="str">
        <f t="shared" si="107"/>
        <v>5009</v>
      </c>
      <c r="L3410" t="s">
        <v>3001</v>
      </c>
      <c r="N3410"/>
      <c r="O3410" t="s">
        <v>265</v>
      </c>
    </row>
    <row r="3411" spans="1:15" x14ac:dyDescent="0.25">
      <c r="A3411">
        <v>202309</v>
      </c>
      <c r="B3411" t="s">
        <v>2999</v>
      </c>
      <c r="C3411" s="8">
        <v>5272</v>
      </c>
      <c r="D3411" s="8" t="str">
        <f t="shared" si="106"/>
        <v>MUAP-5272</v>
      </c>
      <c r="E3411" t="s">
        <v>3037</v>
      </c>
      <c r="F3411" s="44" t="s">
        <v>180</v>
      </c>
      <c r="G3411" s="44" t="s">
        <v>265</v>
      </c>
      <c r="H3411" t="s">
        <v>2911</v>
      </c>
      <c r="I3411" t="s">
        <v>2912</v>
      </c>
      <c r="J3411" s="2">
        <v>500903</v>
      </c>
      <c r="K3411" t="str">
        <f t="shared" si="107"/>
        <v>5009</v>
      </c>
      <c r="L3411" t="s">
        <v>3001</v>
      </c>
      <c r="N3411"/>
      <c r="O3411" t="s">
        <v>265</v>
      </c>
    </row>
    <row r="3412" spans="1:15" x14ac:dyDescent="0.25">
      <c r="A3412">
        <v>202309</v>
      </c>
      <c r="B3412" t="s">
        <v>2999</v>
      </c>
      <c r="C3412" s="8">
        <v>5283</v>
      </c>
      <c r="D3412" s="8" t="str">
        <f t="shared" si="106"/>
        <v>MUAP-5283</v>
      </c>
      <c r="E3412" t="s">
        <v>3039</v>
      </c>
      <c r="F3412" s="44" t="s">
        <v>180</v>
      </c>
      <c r="G3412" s="44" t="s">
        <v>265</v>
      </c>
      <c r="H3412" t="s">
        <v>2911</v>
      </c>
      <c r="I3412" t="s">
        <v>2912</v>
      </c>
      <c r="J3412" s="2">
        <v>500903</v>
      </c>
      <c r="K3412" t="str">
        <f t="shared" si="107"/>
        <v>5009</v>
      </c>
      <c r="L3412" t="s">
        <v>3001</v>
      </c>
      <c r="N3412"/>
      <c r="O3412" t="s">
        <v>265</v>
      </c>
    </row>
    <row r="3413" spans="1:15" x14ac:dyDescent="0.25">
      <c r="A3413">
        <v>202309</v>
      </c>
      <c r="B3413" t="s">
        <v>2999</v>
      </c>
      <c r="C3413" s="8">
        <v>5284</v>
      </c>
      <c r="D3413" s="8" t="str">
        <f t="shared" si="106"/>
        <v>MUAP-5284</v>
      </c>
      <c r="E3413" t="s">
        <v>3039</v>
      </c>
      <c r="F3413" s="44" t="s">
        <v>180</v>
      </c>
      <c r="G3413" s="44" t="s">
        <v>265</v>
      </c>
      <c r="H3413" t="s">
        <v>2911</v>
      </c>
      <c r="I3413" t="s">
        <v>2912</v>
      </c>
      <c r="J3413" s="2">
        <v>500903</v>
      </c>
      <c r="K3413" t="str">
        <f t="shared" si="107"/>
        <v>5009</v>
      </c>
      <c r="L3413" t="s">
        <v>3001</v>
      </c>
      <c r="N3413"/>
      <c r="O3413" t="s">
        <v>265</v>
      </c>
    </row>
    <row r="3414" spans="1:15" x14ac:dyDescent="0.25">
      <c r="A3414">
        <v>202309</v>
      </c>
      <c r="B3414" t="s">
        <v>3055</v>
      </c>
      <c r="C3414" s="8">
        <v>1122</v>
      </c>
      <c r="D3414" s="8" t="str">
        <f t="shared" si="106"/>
        <v>MUEN-1122</v>
      </c>
      <c r="E3414" t="s">
        <v>3056</v>
      </c>
      <c r="F3414" s="44" t="s">
        <v>180</v>
      </c>
      <c r="G3414" s="44" t="s">
        <v>265</v>
      </c>
      <c r="H3414" t="s">
        <v>2911</v>
      </c>
      <c r="I3414" t="s">
        <v>2912</v>
      </c>
      <c r="J3414" s="2">
        <v>500903</v>
      </c>
      <c r="K3414" t="str">
        <f t="shared" si="107"/>
        <v>5009</v>
      </c>
      <c r="L3414" t="s">
        <v>3001</v>
      </c>
      <c r="N3414"/>
      <c r="O3414" t="s">
        <v>265</v>
      </c>
    </row>
    <row r="3415" spans="1:15" x14ac:dyDescent="0.25">
      <c r="A3415">
        <v>202309</v>
      </c>
      <c r="B3415" t="s">
        <v>3055</v>
      </c>
      <c r="C3415" s="8">
        <v>1123</v>
      </c>
      <c r="D3415" s="8" t="str">
        <f t="shared" si="106"/>
        <v>MUEN-1123</v>
      </c>
      <c r="E3415" t="s">
        <v>3057</v>
      </c>
      <c r="F3415" s="44" t="s">
        <v>180</v>
      </c>
      <c r="G3415" s="44" t="s">
        <v>265</v>
      </c>
      <c r="H3415" t="s">
        <v>2911</v>
      </c>
      <c r="I3415" t="s">
        <v>2912</v>
      </c>
      <c r="J3415" s="2">
        <v>500902</v>
      </c>
      <c r="K3415" t="str">
        <f t="shared" si="107"/>
        <v>5009</v>
      </c>
      <c r="L3415" t="s">
        <v>3058</v>
      </c>
      <c r="N3415"/>
      <c r="O3415" t="s">
        <v>265</v>
      </c>
    </row>
    <row r="3416" spans="1:15" x14ac:dyDescent="0.25">
      <c r="A3416">
        <v>202309</v>
      </c>
      <c r="B3416" t="s">
        <v>3055</v>
      </c>
      <c r="C3416" s="8">
        <v>1124</v>
      </c>
      <c r="D3416" s="8" t="str">
        <f t="shared" si="106"/>
        <v>MUEN-1124</v>
      </c>
      <c r="E3416" t="s">
        <v>3059</v>
      </c>
      <c r="F3416" s="44" t="s">
        <v>180</v>
      </c>
      <c r="G3416" s="44" t="s">
        <v>265</v>
      </c>
      <c r="H3416" t="s">
        <v>2911</v>
      </c>
      <c r="I3416" t="s">
        <v>2912</v>
      </c>
      <c r="J3416" s="2">
        <v>500903</v>
      </c>
      <c r="K3416" t="str">
        <f t="shared" si="107"/>
        <v>5009</v>
      </c>
      <c r="L3416" t="s">
        <v>3001</v>
      </c>
      <c r="N3416"/>
      <c r="O3416" t="s">
        <v>265</v>
      </c>
    </row>
    <row r="3417" spans="1:15" x14ac:dyDescent="0.25">
      <c r="A3417">
        <v>202309</v>
      </c>
      <c r="B3417" t="s">
        <v>3055</v>
      </c>
      <c r="C3417" s="8">
        <v>1127</v>
      </c>
      <c r="D3417" s="8" t="str">
        <f t="shared" si="106"/>
        <v>MUEN-1127</v>
      </c>
      <c r="E3417" t="s">
        <v>3060</v>
      </c>
      <c r="F3417" s="44" t="s">
        <v>180</v>
      </c>
      <c r="G3417" s="44" t="s">
        <v>265</v>
      </c>
      <c r="H3417" t="s">
        <v>2911</v>
      </c>
      <c r="I3417" t="s">
        <v>2912</v>
      </c>
      <c r="J3417" s="2">
        <v>500903</v>
      </c>
      <c r="K3417" t="str">
        <f t="shared" si="107"/>
        <v>5009</v>
      </c>
      <c r="L3417" t="s">
        <v>3001</v>
      </c>
      <c r="N3417"/>
      <c r="O3417" t="s">
        <v>265</v>
      </c>
    </row>
    <row r="3418" spans="1:15" x14ac:dyDescent="0.25">
      <c r="A3418">
        <v>202309</v>
      </c>
      <c r="B3418" t="s">
        <v>3055</v>
      </c>
      <c r="C3418" s="8">
        <v>1128</v>
      </c>
      <c r="D3418" s="8" t="str">
        <f t="shared" si="106"/>
        <v>MUEN-1128</v>
      </c>
      <c r="E3418" t="s">
        <v>3061</v>
      </c>
      <c r="F3418" s="44" t="s">
        <v>180</v>
      </c>
      <c r="G3418" s="44" t="s">
        <v>265</v>
      </c>
      <c r="H3418" t="s">
        <v>2911</v>
      </c>
      <c r="I3418" t="s">
        <v>2912</v>
      </c>
      <c r="J3418" s="2">
        <v>500903</v>
      </c>
      <c r="K3418" t="str">
        <f t="shared" si="107"/>
        <v>5009</v>
      </c>
      <c r="L3418" t="s">
        <v>3001</v>
      </c>
      <c r="N3418"/>
      <c r="O3418" t="s">
        <v>265</v>
      </c>
    </row>
    <row r="3419" spans="1:15" x14ac:dyDescent="0.25">
      <c r="A3419">
        <v>202309</v>
      </c>
      <c r="B3419" t="s">
        <v>3055</v>
      </c>
      <c r="C3419" s="8">
        <v>1131</v>
      </c>
      <c r="D3419" s="8" t="str">
        <f t="shared" si="106"/>
        <v>MUEN-1131</v>
      </c>
      <c r="E3419" t="s">
        <v>3062</v>
      </c>
      <c r="F3419" s="44" t="s">
        <v>180</v>
      </c>
      <c r="G3419" s="44" t="s">
        <v>265</v>
      </c>
      <c r="H3419" t="s">
        <v>2911</v>
      </c>
      <c r="I3419" t="s">
        <v>2912</v>
      </c>
      <c r="J3419" s="2">
        <v>500903</v>
      </c>
      <c r="K3419" t="str">
        <f t="shared" si="107"/>
        <v>5009</v>
      </c>
      <c r="L3419" t="s">
        <v>3001</v>
      </c>
      <c r="N3419"/>
      <c r="O3419" t="s">
        <v>265</v>
      </c>
    </row>
    <row r="3420" spans="1:15" x14ac:dyDescent="0.25">
      <c r="A3420">
        <v>202309</v>
      </c>
      <c r="B3420" t="s">
        <v>3055</v>
      </c>
      <c r="C3420" s="8">
        <v>1132</v>
      </c>
      <c r="D3420" s="8" t="str">
        <f t="shared" si="106"/>
        <v>MUEN-1132</v>
      </c>
      <c r="E3420" t="s">
        <v>3063</v>
      </c>
      <c r="F3420" s="44" t="s">
        <v>180</v>
      </c>
      <c r="G3420" s="44" t="s">
        <v>265</v>
      </c>
      <c r="H3420" t="s">
        <v>2911</v>
      </c>
      <c r="I3420" t="s">
        <v>2912</v>
      </c>
      <c r="J3420" s="2">
        <v>500903</v>
      </c>
      <c r="K3420" t="str">
        <f t="shared" si="107"/>
        <v>5009</v>
      </c>
      <c r="L3420" t="s">
        <v>3001</v>
      </c>
      <c r="N3420"/>
      <c r="O3420" t="s">
        <v>265</v>
      </c>
    </row>
    <row r="3421" spans="1:15" x14ac:dyDescent="0.25">
      <c r="A3421">
        <v>202309</v>
      </c>
      <c r="B3421" t="s">
        <v>3055</v>
      </c>
      <c r="C3421" s="8">
        <v>1133</v>
      </c>
      <c r="D3421" s="8" t="str">
        <f t="shared" si="106"/>
        <v>MUEN-1133</v>
      </c>
      <c r="E3421" t="s">
        <v>3064</v>
      </c>
      <c r="F3421" s="44" t="s">
        <v>180</v>
      </c>
      <c r="G3421" s="44" t="s">
        <v>265</v>
      </c>
      <c r="H3421" t="s">
        <v>2911</v>
      </c>
      <c r="I3421" t="s">
        <v>2912</v>
      </c>
      <c r="J3421" s="2">
        <v>500903</v>
      </c>
      <c r="K3421" t="str">
        <f t="shared" si="107"/>
        <v>5009</v>
      </c>
      <c r="L3421" t="s">
        <v>3001</v>
      </c>
      <c r="N3421"/>
      <c r="O3421" t="s">
        <v>265</v>
      </c>
    </row>
    <row r="3422" spans="1:15" x14ac:dyDescent="0.25">
      <c r="A3422">
        <v>202309</v>
      </c>
      <c r="B3422" t="s">
        <v>3055</v>
      </c>
      <c r="C3422" s="8">
        <v>1135</v>
      </c>
      <c r="D3422" s="8" t="str">
        <f t="shared" si="106"/>
        <v>MUEN-1135</v>
      </c>
      <c r="E3422" t="s">
        <v>3065</v>
      </c>
      <c r="F3422" s="44" t="s">
        <v>180</v>
      </c>
      <c r="G3422" s="44" t="s">
        <v>265</v>
      </c>
      <c r="H3422" t="s">
        <v>2911</v>
      </c>
      <c r="I3422" t="s">
        <v>2912</v>
      </c>
      <c r="J3422" s="2">
        <v>500903</v>
      </c>
      <c r="K3422" t="str">
        <f t="shared" si="107"/>
        <v>5009</v>
      </c>
      <c r="L3422" t="s">
        <v>3001</v>
      </c>
      <c r="N3422"/>
      <c r="O3422" t="s">
        <v>265</v>
      </c>
    </row>
    <row r="3423" spans="1:15" x14ac:dyDescent="0.25">
      <c r="A3423">
        <v>202309</v>
      </c>
      <c r="B3423" t="s">
        <v>3055</v>
      </c>
      <c r="C3423" s="8">
        <v>1136</v>
      </c>
      <c r="D3423" s="8" t="str">
        <f t="shared" si="106"/>
        <v>MUEN-1136</v>
      </c>
      <c r="E3423" t="s">
        <v>3066</v>
      </c>
      <c r="F3423" s="44" t="s">
        <v>180</v>
      </c>
      <c r="G3423" s="44" t="s">
        <v>265</v>
      </c>
      <c r="H3423" t="s">
        <v>2911</v>
      </c>
      <c r="I3423" t="s">
        <v>2912</v>
      </c>
      <c r="J3423" s="2">
        <v>500903</v>
      </c>
      <c r="K3423" t="str">
        <f t="shared" si="107"/>
        <v>5009</v>
      </c>
      <c r="L3423" t="s">
        <v>3001</v>
      </c>
      <c r="N3423"/>
      <c r="O3423" t="s">
        <v>265</v>
      </c>
    </row>
    <row r="3424" spans="1:15" x14ac:dyDescent="0.25">
      <c r="A3424">
        <v>202309</v>
      </c>
      <c r="B3424" t="s">
        <v>3055</v>
      </c>
      <c r="C3424" s="8">
        <v>1137</v>
      </c>
      <c r="D3424" s="8" t="str">
        <f t="shared" si="106"/>
        <v>MUEN-1137</v>
      </c>
      <c r="E3424" t="s">
        <v>3067</v>
      </c>
      <c r="F3424" s="44" t="s">
        <v>180</v>
      </c>
      <c r="G3424" s="44" t="s">
        <v>265</v>
      </c>
      <c r="H3424" t="s">
        <v>2911</v>
      </c>
      <c r="I3424" t="s">
        <v>2912</v>
      </c>
      <c r="J3424" s="2">
        <v>500903</v>
      </c>
      <c r="K3424" t="str">
        <f t="shared" si="107"/>
        <v>5009</v>
      </c>
      <c r="L3424" t="s">
        <v>3001</v>
      </c>
      <c r="N3424"/>
      <c r="O3424" t="s">
        <v>265</v>
      </c>
    </row>
    <row r="3425" spans="1:15" x14ac:dyDescent="0.25">
      <c r="A3425">
        <v>202309</v>
      </c>
      <c r="B3425" t="s">
        <v>3055</v>
      </c>
      <c r="C3425" s="8">
        <v>1138</v>
      </c>
      <c r="D3425" s="8" t="str">
        <f t="shared" si="106"/>
        <v>MUEN-1138</v>
      </c>
      <c r="E3425" t="s">
        <v>3068</v>
      </c>
      <c r="F3425" s="44" t="s">
        <v>180</v>
      </c>
      <c r="G3425" s="44" t="s">
        <v>265</v>
      </c>
      <c r="H3425" t="s">
        <v>2911</v>
      </c>
      <c r="I3425" t="s">
        <v>2912</v>
      </c>
      <c r="J3425" s="2">
        <v>500903</v>
      </c>
      <c r="K3425" t="str">
        <f t="shared" si="107"/>
        <v>5009</v>
      </c>
      <c r="L3425" t="s">
        <v>3001</v>
      </c>
      <c r="N3425"/>
      <c r="O3425" t="s">
        <v>265</v>
      </c>
    </row>
    <row r="3426" spans="1:15" x14ac:dyDescent="0.25">
      <c r="A3426">
        <v>202309</v>
      </c>
      <c r="B3426" t="s">
        <v>3055</v>
      </c>
      <c r="C3426" s="8">
        <v>1139</v>
      </c>
      <c r="D3426" s="8" t="str">
        <f t="shared" si="106"/>
        <v>MUEN-1139</v>
      </c>
      <c r="E3426" t="s">
        <v>3069</v>
      </c>
      <c r="F3426" s="44" t="s">
        <v>180</v>
      </c>
      <c r="G3426" s="44" t="s">
        <v>265</v>
      </c>
      <c r="H3426" t="s">
        <v>2911</v>
      </c>
      <c r="I3426" t="s">
        <v>2912</v>
      </c>
      <c r="J3426" s="2">
        <v>500903</v>
      </c>
      <c r="K3426" t="str">
        <f t="shared" si="107"/>
        <v>5009</v>
      </c>
      <c r="L3426" t="s">
        <v>3001</v>
      </c>
      <c r="N3426"/>
      <c r="O3426" t="s">
        <v>265</v>
      </c>
    </row>
    <row r="3427" spans="1:15" x14ac:dyDescent="0.25">
      <c r="A3427">
        <v>202309</v>
      </c>
      <c r="B3427" t="s">
        <v>3055</v>
      </c>
      <c r="C3427" s="8">
        <v>1140</v>
      </c>
      <c r="D3427" s="8" t="str">
        <f t="shared" si="106"/>
        <v>MUEN-1140</v>
      </c>
      <c r="E3427" t="s">
        <v>3070</v>
      </c>
      <c r="F3427" s="44" t="s">
        <v>180</v>
      </c>
      <c r="G3427" s="44" t="s">
        <v>265</v>
      </c>
      <c r="H3427" t="s">
        <v>2911</v>
      </c>
      <c r="I3427" t="s">
        <v>2912</v>
      </c>
      <c r="J3427" s="2">
        <v>500903</v>
      </c>
      <c r="K3427" t="str">
        <f t="shared" si="107"/>
        <v>5009</v>
      </c>
      <c r="L3427" t="s">
        <v>3001</v>
      </c>
      <c r="N3427"/>
      <c r="O3427" t="s">
        <v>265</v>
      </c>
    </row>
    <row r="3428" spans="1:15" x14ac:dyDescent="0.25">
      <c r="A3428">
        <v>202309</v>
      </c>
      <c r="B3428" t="s">
        <v>3055</v>
      </c>
      <c r="C3428" s="8">
        <v>1143</v>
      </c>
      <c r="D3428" s="8" t="str">
        <f t="shared" si="106"/>
        <v>MUEN-1143</v>
      </c>
      <c r="E3428" t="s">
        <v>3071</v>
      </c>
      <c r="F3428" s="44" t="s">
        <v>180</v>
      </c>
      <c r="G3428" s="44" t="s">
        <v>265</v>
      </c>
      <c r="H3428" t="s">
        <v>2911</v>
      </c>
      <c r="I3428" t="s">
        <v>2912</v>
      </c>
      <c r="J3428" s="2">
        <v>500903</v>
      </c>
      <c r="K3428" t="str">
        <f t="shared" si="107"/>
        <v>5009</v>
      </c>
      <c r="L3428" t="s">
        <v>3001</v>
      </c>
      <c r="N3428"/>
      <c r="O3428" t="s">
        <v>265</v>
      </c>
    </row>
    <row r="3429" spans="1:15" x14ac:dyDescent="0.25">
      <c r="A3429">
        <v>202309</v>
      </c>
      <c r="B3429" t="s">
        <v>3055</v>
      </c>
      <c r="C3429" s="8">
        <v>1151</v>
      </c>
      <c r="D3429" s="8" t="str">
        <f t="shared" si="106"/>
        <v>MUEN-1151</v>
      </c>
      <c r="E3429" t="s">
        <v>3072</v>
      </c>
      <c r="F3429" s="44" t="s">
        <v>180</v>
      </c>
      <c r="G3429" s="44" t="s">
        <v>265</v>
      </c>
      <c r="H3429" t="s">
        <v>2911</v>
      </c>
      <c r="I3429" t="s">
        <v>2912</v>
      </c>
      <c r="J3429" s="2">
        <v>500903</v>
      </c>
      <c r="K3429" t="str">
        <f t="shared" si="107"/>
        <v>5009</v>
      </c>
      <c r="L3429" t="s">
        <v>3001</v>
      </c>
      <c r="N3429"/>
      <c r="O3429" t="s">
        <v>265</v>
      </c>
    </row>
    <row r="3430" spans="1:15" x14ac:dyDescent="0.25">
      <c r="A3430">
        <v>202309</v>
      </c>
      <c r="B3430" t="s">
        <v>3055</v>
      </c>
      <c r="C3430" s="8">
        <v>1153</v>
      </c>
      <c r="D3430" s="8" t="str">
        <f t="shared" si="106"/>
        <v>MUEN-1153</v>
      </c>
      <c r="E3430" t="s">
        <v>3073</v>
      </c>
      <c r="F3430" s="44" t="s">
        <v>180</v>
      </c>
      <c r="G3430" s="44" t="s">
        <v>265</v>
      </c>
      <c r="H3430" t="s">
        <v>2911</v>
      </c>
      <c r="I3430" t="s">
        <v>2912</v>
      </c>
      <c r="J3430" s="2">
        <v>500901</v>
      </c>
      <c r="K3430" t="str">
        <f t="shared" si="107"/>
        <v>5009</v>
      </c>
      <c r="L3430" t="s">
        <v>3044</v>
      </c>
      <c r="N3430"/>
      <c r="O3430" t="s">
        <v>265</v>
      </c>
    </row>
    <row r="3431" spans="1:15" x14ac:dyDescent="0.25">
      <c r="A3431">
        <v>202309</v>
      </c>
      <c r="B3431" t="s">
        <v>3055</v>
      </c>
      <c r="C3431" s="8">
        <v>1157</v>
      </c>
      <c r="D3431" s="8" t="str">
        <f t="shared" si="106"/>
        <v>MUEN-1157</v>
      </c>
      <c r="E3431" t="s">
        <v>3074</v>
      </c>
      <c r="F3431" s="44" t="s">
        <v>180</v>
      </c>
      <c r="G3431" s="44" t="s">
        <v>265</v>
      </c>
      <c r="H3431" t="s">
        <v>2911</v>
      </c>
      <c r="I3431" t="s">
        <v>2912</v>
      </c>
      <c r="J3431" s="2">
        <v>500903</v>
      </c>
      <c r="K3431" t="str">
        <f t="shared" si="107"/>
        <v>5009</v>
      </c>
      <c r="L3431" t="s">
        <v>3001</v>
      </c>
      <c r="N3431"/>
      <c r="O3431" t="s">
        <v>265</v>
      </c>
    </row>
    <row r="3432" spans="1:15" x14ac:dyDescent="0.25">
      <c r="A3432">
        <v>202309</v>
      </c>
      <c r="B3432" t="s">
        <v>3055</v>
      </c>
      <c r="C3432" s="8">
        <v>1158</v>
      </c>
      <c r="D3432" s="8" t="str">
        <f t="shared" si="106"/>
        <v>MUEN-1158</v>
      </c>
      <c r="E3432" t="s">
        <v>3075</v>
      </c>
      <c r="F3432" s="44" t="s">
        <v>174</v>
      </c>
      <c r="G3432" s="44" t="s">
        <v>261</v>
      </c>
      <c r="H3432" t="s">
        <v>2911</v>
      </c>
      <c r="I3432" t="s">
        <v>2912</v>
      </c>
      <c r="J3432" s="2">
        <v>500507</v>
      </c>
      <c r="K3432" t="str">
        <f t="shared" si="107"/>
        <v>5005</v>
      </c>
      <c r="L3432" t="s">
        <v>3076</v>
      </c>
      <c r="N3432"/>
      <c r="O3432" t="s">
        <v>265</v>
      </c>
    </row>
    <row r="3433" spans="1:15" x14ac:dyDescent="0.25">
      <c r="A3433">
        <v>202309</v>
      </c>
      <c r="B3433" t="s">
        <v>3055</v>
      </c>
      <c r="C3433" s="8">
        <v>1159</v>
      </c>
      <c r="D3433" s="8" t="str">
        <f t="shared" si="106"/>
        <v>MUEN-1159</v>
      </c>
      <c r="E3433" t="s">
        <v>3077</v>
      </c>
      <c r="F3433" s="44" t="s">
        <v>180</v>
      </c>
      <c r="G3433" s="44" t="s">
        <v>265</v>
      </c>
      <c r="H3433" t="s">
        <v>2911</v>
      </c>
      <c r="I3433" t="s">
        <v>2912</v>
      </c>
      <c r="J3433" s="2">
        <v>500903</v>
      </c>
      <c r="K3433" t="str">
        <f t="shared" si="107"/>
        <v>5009</v>
      </c>
      <c r="L3433" t="s">
        <v>3001</v>
      </c>
      <c r="N3433"/>
      <c r="O3433" t="s">
        <v>265</v>
      </c>
    </row>
    <row r="3434" spans="1:15" x14ac:dyDescent="0.25">
      <c r="A3434">
        <v>202309</v>
      </c>
      <c r="B3434" t="s">
        <v>3055</v>
      </c>
      <c r="C3434" s="8">
        <v>3122</v>
      </c>
      <c r="D3434" s="8" t="str">
        <f t="shared" si="106"/>
        <v>MUEN-3122</v>
      </c>
      <c r="E3434" t="s">
        <v>3056</v>
      </c>
      <c r="F3434" s="44" t="s">
        <v>180</v>
      </c>
      <c r="G3434" s="44" t="s">
        <v>265</v>
      </c>
      <c r="H3434" t="s">
        <v>2911</v>
      </c>
      <c r="I3434" t="s">
        <v>2912</v>
      </c>
      <c r="J3434" s="2">
        <v>500903</v>
      </c>
      <c r="K3434" t="str">
        <f t="shared" si="107"/>
        <v>5009</v>
      </c>
      <c r="L3434" t="s">
        <v>3001</v>
      </c>
      <c r="N3434"/>
      <c r="O3434" t="s">
        <v>265</v>
      </c>
    </row>
    <row r="3435" spans="1:15" x14ac:dyDescent="0.25">
      <c r="A3435">
        <v>202309</v>
      </c>
      <c r="B3435" t="s">
        <v>3055</v>
      </c>
      <c r="C3435" s="8">
        <v>3123</v>
      </c>
      <c r="D3435" s="8" t="str">
        <f t="shared" si="106"/>
        <v>MUEN-3123</v>
      </c>
      <c r="E3435" t="s">
        <v>3057</v>
      </c>
      <c r="F3435" s="44" t="s">
        <v>180</v>
      </c>
      <c r="G3435" s="44" t="s">
        <v>265</v>
      </c>
      <c r="H3435" t="s">
        <v>2911</v>
      </c>
      <c r="I3435" t="s">
        <v>2912</v>
      </c>
      <c r="J3435" s="2">
        <v>500903</v>
      </c>
      <c r="K3435" t="str">
        <f t="shared" si="107"/>
        <v>5009</v>
      </c>
      <c r="L3435" t="s">
        <v>3001</v>
      </c>
      <c r="N3435"/>
      <c r="O3435" t="s">
        <v>265</v>
      </c>
    </row>
    <row r="3436" spans="1:15" x14ac:dyDescent="0.25">
      <c r="A3436">
        <v>202309</v>
      </c>
      <c r="B3436" t="s">
        <v>3055</v>
      </c>
      <c r="C3436" s="8">
        <v>3124</v>
      </c>
      <c r="D3436" s="8" t="str">
        <f t="shared" si="106"/>
        <v>MUEN-3124</v>
      </c>
      <c r="E3436" t="s">
        <v>3059</v>
      </c>
      <c r="F3436" s="44" t="s">
        <v>180</v>
      </c>
      <c r="G3436" s="44" t="s">
        <v>265</v>
      </c>
      <c r="H3436" t="s">
        <v>2911</v>
      </c>
      <c r="I3436" t="s">
        <v>2912</v>
      </c>
      <c r="J3436" s="2">
        <v>500903</v>
      </c>
      <c r="K3436" t="str">
        <f t="shared" si="107"/>
        <v>5009</v>
      </c>
      <c r="L3436" t="s">
        <v>3001</v>
      </c>
      <c r="N3436"/>
      <c r="O3436" t="s">
        <v>265</v>
      </c>
    </row>
    <row r="3437" spans="1:15" x14ac:dyDescent="0.25">
      <c r="A3437">
        <v>202309</v>
      </c>
      <c r="B3437" t="s">
        <v>3055</v>
      </c>
      <c r="C3437" s="8">
        <v>3127</v>
      </c>
      <c r="D3437" s="8" t="str">
        <f t="shared" si="106"/>
        <v>MUEN-3127</v>
      </c>
      <c r="E3437" t="s">
        <v>3060</v>
      </c>
      <c r="F3437" s="44" t="s">
        <v>180</v>
      </c>
      <c r="G3437" s="44" t="s">
        <v>265</v>
      </c>
      <c r="H3437" t="s">
        <v>2911</v>
      </c>
      <c r="I3437" t="s">
        <v>2912</v>
      </c>
      <c r="J3437" s="2">
        <v>500903</v>
      </c>
      <c r="K3437" t="str">
        <f t="shared" si="107"/>
        <v>5009</v>
      </c>
      <c r="L3437" t="s">
        <v>3001</v>
      </c>
      <c r="N3437"/>
      <c r="O3437" t="s">
        <v>265</v>
      </c>
    </row>
    <row r="3438" spans="1:15" x14ac:dyDescent="0.25">
      <c r="A3438">
        <v>202309</v>
      </c>
      <c r="B3438" t="s">
        <v>3055</v>
      </c>
      <c r="C3438" s="8">
        <v>3128</v>
      </c>
      <c r="D3438" s="8" t="str">
        <f t="shared" si="106"/>
        <v>MUEN-3128</v>
      </c>
      <c r="E3438" t="s">
        <v>3061</v>
      </c>
      <c r="F3438" s="44" t="s">
        <v>180</v>
      </c>
      <c r="G3438" s="44" t="s">
        <v>265</v>
      </c>
      <c r="H3438" t="s">
        <v>2911</v>
      </c>
      <c r="I3438" t="s">
        <v>2912</v>
      </c>
      <c r="J3438" s="2">
        <v>500903</v>
      </c>
      <c r="K3438" t="str">
        <f t="shared" si="107"/>
        <v>5009</v>
      </c>
      <c r="L3438" t="s">
        <v>3001</v>
      </c>
      <c r="N3438"/>
      <c r="O3438" t="s">
        <v>265</v>
      </c>
    </row>
    <row r="3439" spans="1:15" x14ac:dyDescent="0.25">
      <c r="A3439">
        <v>202309</v>
      </c>
      <c r="B3439" t="s">
        <v>3055</v>
      </c>
      <c r="C3439" s="8">
        <v>3132</v>
      </c>
      <c r="D3439" s="8" t="str">
        <f t="shared" si="106"/>
        <v>MUEN-3132</v>
      </c>
      <c r="E3439" t="s">
        <v>3063</v>
      </c>
      <c r="F3439" s="44" t="s">
        <v>180</v>
      </c>
      <c r="G3439" s="44" t="s">
        <v>265</v>
      </c>
      <c r="H3439" t="s">
        <v>2911</v>
      </c>
      <c r="I3439" t="s">
        <v>2912</v>
      </c>
      <c r="J3439" s="2">
        <v>500903</v>
      </c>
      <c r="K3439" t="str">
        <f t="shared" si="107"/>
        <v>5009</v>
      </c>
      <c r="L3439" t="s">
        <v>3001</v>
      </c>
      <c r="N3439"/>
      <c r="O3439" t="s">
        <v>265</v>
      </c>
    </row>
    <row r="3440" spans="1:15" x14ac:dyDescent="0.25">
      <c r="A3440">
        <v>202309</v>
      </c>
      <c r="B3440" t="s">
        <v>3055</v>
      </c>
      <c r="C3440" s="8">
        <v>3133</v>
      </c>
      <c r="D3440" s="8" t="str">
        <f t="shared" si="106"/>
        <v>MUEN-3133</v>
      </c>
      <c r="E3440" t="s">
        <v>3064</v>
      </c>
      <c r="F3440" s="44" t="s">
        <v>180</v>
      </c>
      <c r="G3440" s="44" t="s">
        <v>265</v>
      </c>
      <c r="H3440" t="s">
        <v>2911</v>
      </c>
      <c r="I3440" t="s">
        <v>2912</v>
      </c>
      <c r="J3440" s="2">
        <v>500903</v>
      </c>
      <c r="K3440" t="str">
        <f t="shared" si="107"/>
        <v>5009</v>
      </c>
      <c r="L3440" t="s">
        <v>3001</v>
      </c>
      <c r="N3440"/>
      <c r="O3440" t="s">
        <v>265</v>
      </c>
    </row>
    <row r="3441" spans="1:15" x14ac:dyDescent="0.25">
      <c r="A3441">
        <v>202309</v>
      </c>
      <c r="B3441" t="s">
        <v>3055</v>
      </c>
      <c r="C3441" s="8">
        <v>3135</v>
      </c>
      <c r="D3441" s="8" t="str">
        <f t="shared" si="106"/>
        <v>MUEN-3135</v>
      </c>
      <c r="E3441" t="s">
        <v>3065</v>
      </c>
      <c r="F3441" s="44" t="s">
        <v>180</v>
      </c>
      <c r="G3441" s="44" t="s">
        <v>265</v>
      </c>
      <c r="H3441" t="s">
        <v>2911</v>
      </c>
      <c r="I3441" t="s">
        <v>2912</v>
      </c>
      <c r="J3441" s="2">
        <v>500903</v>
      </c>
      <c r="K3441" t="str">
        <f t="shared" si="107"/>
        <v>5009</v>
      </c>
      <c r="L3441" t="s">
        <v>3001</v>
      </c>
      <c r="N3441"/>
      <c r="O3441" t="s">
        <v>265</v>
      </c>
    </row>
    <row r="3442" spans="1:15" x14ac:dyDescent="0.25">
      <c r="A3442">
        <v>202309</v>
      </c>
      <c r="B3442" t="s">
        <v>3055</v>
      </c>
      <c r="C3442" s="8">
        <v>3136</v>
      </c>
      <c r="D3442" s="8" t="str">
        <f t="shared" si="106"/>
        <v>MUEN-3136</v>
      </c>
      <c r="E3442" t="s">
        <v>3078</v>
      </c>
      <c r="F3442" s="44" t="s">
        <v>180</v>
      </c>
      <c r="G3442" s="44" t="s">
        <v>265</v>
      </c>
      <c r="H3442" t="s">
        <v>2911</v>
      </c>
      <c r="I3442" t="s">
        <v>2912</v>
      </c>
      <c r="J3442" s="2">
        <v>500903</v>
      </c>
      <c r="K3442" t="str">
        <f t="shared" si="107"/>
        <v>5009</v>
      </c>
      <c r="L3442" t="s">
        <v>3001</v>
      </c>
      <c r="N3442"/>
      <c r="O3442" t="s">
        <v>265</v>
      </c>
    </row>
    <row r="3443" spans="1:15" x14ac:dyDescent="0.25">
      <c r="A3443">
        <v>202309</v>
      </c>
      <c r="B3443" t="s">
        <v>3055</v>
      </c>
      <c r="C3443" s="8">
        <v>3139</v>
      </c>
      <c r="D3443" s="8" t="str">
        <f t="shared" si="106"/>
        <v>MUEN-3139</v>
      </c>
      <c r="E3443" t="s">
        <v>3069</v>
      </c>
      <c r="F3443" s="44" t="s">
        <v>180</v>
      </c>
      <c r="G3443" s="44" t="s">
        <v>265</v>
      </c>
      <c r="H3443" t="s">
        <v>2911</v>
      </c>
      <c r="I3443" t="s">
        <v>2912</v>
      </c>
      <c r="J3443" s="2">
        <v>500903</v>
      </c>
      <c r="K3443" t="str">
        <f t="shared" si="107"/>
        <v>5009</v>
      </c>
      <c r="L3443" t="s">
        <v>3001</v>
      </c>
      <c r="N3443"/>
      <c r="O3443" t="s">
        <v>265</v>
      </c>
    </row>
    <row r="3444" spans="1:15" x14ac:dyDescent="0.25">
      <c r="A3444">
        <v>202309</v>
      </c>
      <c r="B3444" t="s">
        <v>3055</v>
      </c>
      <c r="C3444" s="8">
        <v>3140</v>
      </c>
      <c r="D3444" s="8" t="str">
        <f t="shared" si="106"/>
        <v>MUEN-3140</v>
      </c>
      <c r="E3444" t="s">
        <v>3070</v>
      </c>
      <c r="F3444" s="44" t="s">
        <v>180</v>
      </c>
      <c r="G3444" s="44" t="s">
        <v>265</v>
      </c>
      <c r="H3444" t="s">
        <v>2911</v>
      </c>
      <c r="I3444" t="s">
        <v>2912</v>
      </c>
      <c r="J3444" s="2">
        <v>500903</v>
      </c>
      <c r="K3444" t="str">
        <f t="shared" si="107"/>
        <v>5009</v>
      </c>
      <c r="L3444" t="s">
        <v>3001</v>
      </c>
      <c r="N3444"/>
      <c r="O3444" t="s">
        <v>265</v>
      </c>
    </row>
    <row r="3445" spans="1:15" x14ac:dyDescent="0.25">
      <c r="A3445">
        <v>202309</v>
      </c>
      <c r="B3445" t="s">
        <v>3055</v>
      </c>
      <c r="C3445" s="8">
        <v>3143</v>
      </c>
      <c r="D3445" s="8" t="str">
        <f t="shared" si="106"/>
        <v>MUEN-3143</v>
      </c>
      <c r="E3445" t="s">
        <v>3071</v>
      </c>
      <c r="F3445" s="44" t="s">
        <v>180</v>
      </c>
      <c r="G3445" s="44" t="s">
        <v>265</v>
      </c>
      <c r="H3445" t="s">
        <v>2911</v>
      </c>
      <c r="I3445" t="s">
        <v>2912</v>
      </c>
      <c r="J3445" s="2">
        <v>500903</v>
      </c>
      <c r="K3445" t="str">
        <f t="shared" si="107"/>
        <v>5009</v>
      </c>
      <c r="L3445" t="s">
        <v>3001</v>
      </c>
      <c r="N3445"/>
      <c r="O3445" t="s">
        <v>265</v>
      </c>
    </row>
    <row r="3446" spans="1:15" x14ac:dyDescent="0.25">
      <c r="A3446">
        <v>202309</v>
      </c>
      <c r="B3446" t="s">
        <v>3055</v>
      </c>
      <c r="C3446" s="8">
        <v>3151</v>
      </c>
      <c r="D3446" s="8" t="str">
        <f t="shared" si="106"/>
        <v>MUEN-3151</v>
      </c>
      <c r="E3446" t="s">
        <v>3072</v>
      </c>
      <c r="F3446" s="44" t="s">
        <v>180</v>
      </c>
      <c r="G3446" s="44" t="s">
        <v>265</v>
      </c>
      <c r="H3446" t="s">
        <v>2911</v>
      </c>
      <c r="I3446" t="s">
        <v>2912</v>
      </c>
      <c r="J3446" s="2">
        <v>500903</v>
      </c>
      <c r="K3446" t="str">
        <f t="shared" si="107"/>
        <v>5009</v>
      </c>
      <c r="L3446" t="s">
        <v>3001</v>
      </c>
      <c r="N3446"/>
      <c r="O3446" t="s">
        <v>265</v>
      </c>
    </row>
    <row r="3447" spans="1:15" x14ac:dyDescent="0.25">
      <c r="A3447">
        <v>202309</v>
      </c>
      <c r="B3447" t="s">
        <v>3055</v>
      </c>
      <c r="C3447" s="8">
        <v>3153</v>
      </c>
      <c r="D3447" s="8" t="str">
        <f t="shared" si="106"/>
        <v>MUEN-3153</v>
      </c>
      <c r="E3447" t="s">
        <v>3073</v>
      </c>
      <c r="F3447" s="44" t="s">
        <v>180</v>
      </c>
      <c r="G3447" s="44" t="s">
        <v>265</v>
      </c>
      <c r="H3447" t="s">
        <v>2911</v>
      </c>
      <c r="I3447" t="s">
        <v>2912</v>
      </c>
      <c r="J3447" s="2">
        <v>500903</v>
      </c>
      <c r="K3447" t="str">
        <f t="shared" si="107"/>
        <v>5009</v>
      </c>
      <c r="L3447" t="s">
        <v>3001</v>
      </c>
      <c r="N3447"/>
      <c r="O3447" t="s">
        <v>265</v>
      </c>
    </row>
    <row r="3448" spans="1:15" x14ac:dyDescent="0.25">
      <c r="A3448">
        <v>202309</v>
      </c>
      <c r="B3448" t="s">
        <v>3055</v>
      </c>
      <c r="C3448" s="8">
        <v>3157</v>
      </c>
      <c r="D3448" s="8" t="str">
        <f t="shared" si="106"/>
        <v>MUEN-3157</v>
      </c>
      <c r="E3448" t="s">
        <v>3074</v>
      </c>
      <c r="F3448" s="44" t="s">
        <v>180</v>
      </c>
      <c r="G3448" s="44" t="s">
        <v>265</v>
      </c>
      <c r="H3448" t="s">
        <v>2911</v>
      </c>
      <c r="I3448" t="s">
        <v>2912</v>
      </c>
      <c r="J3448" s="2">
        <v>500903</v>
      </c>
      <c r="K3448" t="str">
        <f t="shared" si="107"/>
        <v>5009</v>
      </c>
      <c r="L3448" t="s">
        <v>3001</v>
      </c>
      <c r="N3448"/>
      <c r="O3448" t="s">
        <v>265</v>
      </c>
    </row>
    <row r="3449" spans="1:15" x14ac:dyDescent="0.25">
      <c r="A3449">
        <v>202309</v>
      </c>
      <c r="B3449" t="s">
        <v>3055</v>
      </c>
      <c r="C3449" s="8">
        <v>3159</v>
      </c>
      <c r="D3449" s="8" t="str">
        <f t="shared" si="106"/>
        <v>MUEN-3159</v>
      </c>
      <c r="E3449" t="s">
        <v>3077</v>
      </c>
      <c r="F3449" s="44" t="s">
        <v>180</v>
      </c>
      <c r="G3449" s="44" t="s">
        <v>265</v>
      </c>
      <c r="H3449" t="s">
        <v>2911</v>
      </c>
      <c r="I3449" t="s">
        <v>2912</v>
      </c>
      <c r="J3449" s="2">
        <v>500903</v>
      </c>
      <c r="K3449" t="str">
        <f t="shared" si="107"/>
        <v>5009</v>
      </c>
      <c r="L3449" t="s">
        <v>3001</v>
      </c>
      <c r="N3449"/>
      <c r="O3449" t="s">
        <v>265</v>
      </c>
    </row>
    <row r="3450" spans="1:15" x14ac:dyDescent="0.25">
      <c r="A3450">
        <v>202309</v>
      </c>
      <c r="B3450" t="s">
        <v>2911</v>
      </c>
      <c r="C3450" s="8">
        <v>1116</v>
      </c>
      <c r="D3450" s="8" t="str">
        <f t="shared" si="106"/>
        <v>MUSI-1116</v>
      </c>
      <c r="E3450" t="s">
        <v>3079</v>
      </c>
      <c r="F3450" s="44" t="s">
        <v>180</v>
      </c>
      <c r="G3450" s="44" t="s">
        <v>265</v>
      </c>
      <c r="H3450" t="s">
        <v>2911</v>
      </c>
      <c r="I3450" t="s">
        <v>2912</v>
      </c>
      <c r="J3450" s="2">
        <v>500902</v>
      </c>
      <c r="K3450" t="str">
        <f t="shared" si="107"/>
        <v>5009</v>
      </c>
      <c r="L3450" t="s">
        <v>3058</v>
      </c>
      <c r="N3450"/>
      <c r="O3450" t="s">
        <v>265</v>
      </c>
    </row>
    <row r="3451" spans="1:15" x14ac:dyDescent="0.25">
      <c r="A3451">
        <v>202309</v>
      </c>
      <c r="B3451" t="s">
        <v>2911</v>
      </c>
      <c r="C3451" s="8">
        <v>1117</v>
      </c>
      <c r="D3451" s="8" t="str">
        <f t="shared" si="106"/>
        <v>MUSI-1117</v>
      </c>
      <c r="E3451" t="s">
        <v>3080</v>
      </c>
      <c r="F3451" s="44" t="s">
        <v>180</v>
      </c>
      <c r="G3451" s="44" t="s">
        <v>265</v>
      </c>
      <c r="H3451" t="s">
        <v>2911</v>
      </c>
      <c r="I3451" t="s">
        <v>2912</v>
      </c>
      <c r="J3451" s="2">
        <v>500902</v>
      </c>
      <c r="K3451" t="str">
        <f t="shared" si="107"/>
        <v>5009</v>
      </c>
      <c r="L3451" t="s">
        <v>3058</v>
      </c>
      <c r="N3451"/>
      <c r="O3451" t="s">
        <v>265</v>
      </c>
    </row>
    <row r="3452" spans="1:15" x14ac:dyDescent="0.25">
      <c r="A3452">
        <v>202309</v>
      </c>
      <c r="B3452" t="s">
        <v>2911</v>
      </c>
      <c r="C3452" s="8">
        <v>1181</v>
      </c>
      <c r="D3452" s="8" t="str">
        <f t="shared" si="106"/>
        <v>MUSI-1181</v>
      </c>
      <c r="E3452" t="s">
        <v>3081</v>
      </c>
      <c r="F3452" s="44" t="s">
        <v>180</v>
      </c>
      <c r="G3452" s="44" t="s">
        <v>265</v>
      </c>
      <c r="H3452" t="s">
        <v>2911</v>
      </c>
      <c r="I3452" t="s">
        <v>2912</v>
      </c>
      <c r="J3452" s="2">
        <v>500907</v>
      </c>
      <c r="K3452" t="str">
        <f t="shared" si="107"/>
        <v>5009</v>
      </c>
      <c r="L3452" t="s">
        <v>3044</v>
      </c>
      <c r="N3452"/>
      <c r="O3452" t="s">
        <v>265</v>
      </c>
    </row>
    <row r="3453" spans="1:15" x14ac:dyDescent="0.25">
      <c r="A3453">
        <v>202309</v>
      </c>
      <c r="B3453" t="s">
        <v>2911</v>
      </c>
      <c r="C3453" s="8">
        <v>1182</v>
      </c>
      <c r="D3453" s="8" t="str">
        <f t="shared" si="106"/>
        <v>MUSI-1182</v>
      </c>
      <c r="E3453" t="s">
        <v>3082</v>
      </c>
      <c r="F3453" s="44" t="s">
        <v>180</v>
      </c>
      <c r="G3453" s="44" t="s">
        <v>265</v>
      </c>
      <c r="H3453" t="s">
        <v>2911</v>
      </c>
      <c r="I3453" t="s">
        <v>2912</v>
      </c>
      <c r="J3453" s="2">
        <v>500907</v>
      </c>
      <c r="K3453" t="str">
        <f t="shared" si="107"/>
        <v>5009</v>
      </c>
      <c r="L3453" t="s">
        <v>3044</v>
      </c>
      <c r="N3453"/>
      <c r="O3453" t="s">
        <v>265</v>
      </c>
    </row>
    <row r="3454" spans="1:15" x14ac:dyDescent="0.25">
      <c r="A3454">
        <v>202309</v>
      </c>
      <c r="B3454" t="s">
        <v>2911</v>
      </c>
      <c r="C3454" s="8">
        <v>1301</v>
      </c>
      <c r="D3454" s="8" t="str">
        <f t="shared" si="106"/>
        <v>MUSI-1301</v>
      </c>
      <c r="E3454" t="s">
        <v>3083</v>
      </c>
      <c r="F3454" s="44" t="s">
        <v>180</v>
      </c>
      <c r="G3454" s="44" t="s">
        <v>265</v>
      </c>
      <c r="H3454" t="s">
        <v>2911</v>
      </c>
      <c r="I3454" t="s">
        <v>2912</v>
      </c>
      <c r="J3454" s="2">
        <v>500901</v>
      </c>
      <c r="K3454" t="str">
        <f t="shared" si="107"/>
        <v>5009</v>
      </c>
      <c r="L3454" t="s">
        <v>3044</v>
      </c>
      <c r="N3454"/>
      <c r="O3454" t="s">
        <v>265</v>
      </c>
    </row>
    <row r="3455" spans="1:15" x14ac:dyDescent="0.25">
      <c r="A3455">
        <v>202309</v>
      </c>
      <c r="B3455" t="s">
        <v>2911</v>
      </c>
      <c r="C3455" s="8">
        <v>1302</v>
      </c>
      <c r="D3455" s="8" t="str">
        <f t="shared" si="106"/>
        <v>MUSI-1302</v>
      </c>
      <c r="E3455" t="s">
        <v>3084</v>
      </c>
      <c r="F3455" s="44" t="s">
        <v>180</v>
      </c>
      <c r="G3455" s="44" t="s">
        <v>265</v>
      </c>
      <c r="H3455" t="s">
        <v>2911</v>
      </c>
      <c r="I3455" t="s">
        <v>2912</v>
      </c>
      <c r="J3455" s="2">
        <v>500907</v>
      </c>
      <c r="K3455" t="str">
        <f t="shared" si="107"/>
        <v>5009</v>
      </c>
      <c r="L3455" t="s">
        <v>3044</v>
      </c>
      <c r="N3455"/>
      <c r="O3455" t="s">
        <v>265</v>
      </c>
    </row>
    <row r="3456" spans="1:15" x14ac:dyDescent="0.25">
      <c r="A3456">
        <v>202309</v>
      </c>
      <c r="B3456" t="s">
        <v>2911</v>
      </c>
      <c r="C3456" s="8">
        <v>1303</v>
      </c>
      <c r="D3456" s="8" t="str">
        <f t="shared" si="106"/>
        <v>MUSI-1303</v>
      </c>
      <c r="E3456" t="s">
        <v>3085</v>
      </c>
      <c r="F3456" s="44" t="s">
        <v>180</v>
      </c>
      <c r="G3456" s="44" t="s">
        <v>265</v>
      </c>
      <c r="H3456" t="s">
        <v>2911</v>
      </c>
      <c r="I3456" t="s">
        <v>2912</v>
      </c>
      <c r="J3456" s="2">
        <v>500911</v>
      </c>
      <c r="K3456" t="str">
        <f t="shared" si="107"/>
        <v>5009</v>
      </c>
      <c r="L3456" t="s">
        <v>3003</v>
      </c>
      <c r="N3456"/>
      <c r="O3456" t="s">
        <v>265</v>
      </c>
    </row>
    <row r="3457" spans="1:15" x14ac:dyDescent="0.25">
      <c r="A3457">
        <v>202501</v>
      </c>
      <c r="B3457" t="s">
        <v>2911</v>
      </c>
      <c r="C3457" s="8">
        <v>1306</v>
      </c>
      <c r="D3457" s="8" t="str">
        <f t="shared" si="106"/>
        <v>MUSI-1306</v>
      </c>
      <c r="E3457" t="s">
        <v>3086</v>
      </c>
      <c r="F3457" s="44" t="s">
        <v>180</v>
      </c>
      <c r="G3457" s="44" t="s">
        <v>265</v>
      </c>
      <c r="H3457" t="s">
        <v>2911</v>
      </c>
      <c r="I3457" t="s">
        <v>2912</v>
      </c>
      <c r="J3457" s="2">
        <v>500901</v>
      </c>
      <c r="K3457" t="str">
        <f t="shared" si="107"/>
        <v>5009</v>
      </c>
      <c r="L3457" t="s">
        <v>3044</v>
      </c>
      <c r="N3457"/>
      <c r="O3457" t="s">
        <v>265</v>
      </c>
    </row>
    <row r="3458" spans="1:15" x14ac:dyDescent="0.25">
      <c r="A3458">
        <v>202309</v>
      </c>
      <c r="B3458" t="s">
        <v>2911</v>
      </c>
      <c r="C3458" s="8">
        <v>1307</v>
      </c>
      <c r="D3458" s="8" t="str">
        <f t="shared" ref="D3458:D3521" si="108">B3458&amp;"-"&amp;C3458</f>
        <v>MUSI-1307</v>
      </c>
      <c r="E3458" t="s">
        <v>3087</v>
      </c>
      <c r="F3458" s="44" t="s">
        <v>180</v>
      </c>
      <c r="G3458" s="44" t="s">
        <v>265</v>
      </c>
      <c r="H3458" t="s">
        <v>2911</v>
      </c>
      <c r="I3458" t="s">
        <v>2912</v>
      </c>
      <c r="J3458" s="2">
        <v>500901</v>
      </c>
      <c r="K3458" t="str">
        <f t="shared" ref="K3458:K3521" si="109">LEFT(J3458, 4)</f>
        <v>5009</v>
      </c>
      <c r="L3458" t="s">
        <v>3044</v>
      </c>
      <c r="N3458"/>
      <c r="O3458" t="s">
        <v>265</v>
      </c>
    </row>
    <row r="3459" spans="1:15" x14ac:dyDescent="0.25">
      <c r="A3459">
        <v>202309</v>
      </c>
      <c r="B3459" t="s">
        <v>2911</v>
      </c>
      <c r="C3459" s="8">
        <v>1310</v>
      </c>
      <c r="D3459" s="8" t="str">
        <f t="shared" si="108"/>
        <v>MUSI-1310</v>
      </c>
      <c r="E3459" t="s">
        <v>3088</v>
      </c>
      <c r="F3459" s="44" t="s">
        <v>180</v>
      </c>
      <c r="G3459" s="44" t="s">
        <v>265</v>
      </c>
      <c r="H3459" t="s">
        <v>2911</v>
      </c>
      <c r="I3459" t="s">
        <v>2912</v>
      </c>
      <c r="J3459" s="2">
        <v>500901</v>
      </c>
      <c r="K3459" t="str">
        <f t="shared" si="109"/>
        <v>5009</v>
      </c>
      <c r="L3459" t="s">
        <v>3044</v>
      </c>
      <c r="N3459"/>
      <c r="O3459" t="s">
        <v>265</v>
      </c>
    </row>
    <row r="3460" spans="1:15" x14ac:dyDescent="0.25">
      <c r="A3460">
        <v>202309</v>
      </c>
      <c r="B3460" t="s">
        <v>2911</v>
      </c>
      <c r="C3460" s="8">
        <v>1311</v>
      </c>
      <c r="D3460" s="8" t="str">
        <f t="shared" si="108"/>
        <v>MUSI-1311</v>
      </c>
      <c r="E3460" t="s">
        <v>3089</v>
      </c>
      <c r="F3460" s="44" t="s">
        <v>180</v>
      </c>
      <c r="G3460" s="44" t="s">
        <v>265</v>
      </c>
      <c r="H3460" t="s">
        <v>2911</v>
      </c>
      <c r="I3460" t="s">
        <v>2912</v>
      </c>
      <c r="J3460" s="2">
        <v>500902</v>
      </c>
      <c r="K3460" t="str">
        <f t="shared" si="109"/>
        <v>5009</v>
      </c>
      <c r="L3460" t="s">
        <v>3058</v>
      </c>
      <c r="N3460"/>
      <c r="O3460" t="s">
        <v>265</v>
      </c>
    </row>
    <row r="3461" spans="1:15" x14ac:dyDescent="0.25">
      <c r="A3461">
        <v>202309</v>
      </c>
      <c r="B3461" t="s">
        <v>2911</v>
      </c>
      <c r="C3461" s="8">
        <v>1312</v>
      </c>
      <c r="D3461" s="8" t="str">
        <f t="shared" si="108"/>
        <v>MUSI-1312</v>
      </c>
      <c r="E3461" t="s">
        <v>3090</v>
      </c>
      <c r="F3461" s="44" t="s">
        <v>180</v>
      </c>
      <c r="G3461" s="44" t="s">
        <v>265</v>
      </c>
      <c r="H3461" t="s">
        <v>2911</v>
      </c>
      <c r="I3461" t="s">
        <v>2912</v>
      </c>
      <c r="J3461" s="2">
        <v>500902</v>
      </c>
      <c r="K3461" t="str">
        <f t="shared" si="109"/>
        <v>5009</v>
      </c>
      <c r="L3461" t="s">
        <v>3058</v>
      </c>
      <c r="N3461"/>
      <c r="O3461" t="s">
        <v>265</v>
      </c>
    </row>
    <row r="3462" spans="1:15" x14ac:dyDescent="0.25">
      <c r="A3462">
        <v>202309</v>
      </c>
      <c r="B3462" t="s">
        <v>2911</v>
      </c>
      <c r="C3462" s="8">
        <v>1371</v>
      </c>
      <c r="D3462" s="8" t="str">
        <f t="shared" si="108"/>
        <v>MUSI-1371</v>
      </c>
      <c r="E3462" t="s">
        <v>3091</v>
      </c>
      <c r="F3462" s="44" t="s">
        <v>180</v>
      </c>
      <c r="G3462" s="44" t="s">
        <v>261</v>
      </c>
      <c r="H3462" t="s">
        <v>2911</v>
      </c>
      <c r="I3462" t="s">
        <v>2912</v>
      </c>
      <c r="J3462" s="2">
        <v>500908</v>
      </c>
      <c r="K3462" t="str">
        <f t="shared" si="109"/>
        <v>5009</v>
      </c>
      <c r="L3462" t="s">
        <v>3045</v>
      </c>
      <c r="N3462"/>
      <c r="O3462" t="s">
        <v>265</v>
      </c>
    </row>
    <row r="3463" spans="1:15" x14ac:dyDescent="0.25">
      <c r="A3463">
        <v>202309</v>
      </c>
      <c r="B3463" t="s">
        <v>2911</v>
      </c>
      <c r="C3463" s="8">
        <v>2116</v>
      </c>
      <c r="D3463" s="8" t="str">
        <f t="shared" si="108"/>
        <v>MUSI-2116</v>
      </c>
      <c r="E3463" t="s">
        <v>3092</v>
      </c>
      <c r="F3463" s="44" t="s">
        <v>180</v>
      </c>
      <c r="G3463" s="44" t="s">
        <v>265</v>
      </c>
      <c r="H3463" t="s">
        <v>2911</v>
      </c>
      <c r="I3463" t="s">
        <v>2912</v>
      </c>
      <c r="J3463" s="2">
        <v>500902</v>
      </c>
      <c r="K3463" t="str">
        <f t="shared" si="109"/>
        <v>5009</v>
      </c>
      <c r="L3463" t="s">
        <v>3058</v>
      </c>
      <c r="N3463"/>
      <c r="O3463" t="s">
        <v>265</v>
      </c>
    </row>
    <row r="3464" spans="1:15" x14ac:dyDescent="0.25">
      <c r="A3464">
        <v>202309</v>
      </c>
      <c r="B3464" t="s">
        <v>2911</v>
      </c>
      <c r="C3464" s="8">
        <v>2117</v>
      </c>
      <c r="D3464" s="8" t="str">
        <f t="shared" si="108"/>
        <v>MUSI-2117</v>
      </c>
      <c r="E3464" t="s">
        <v>3093</v>
      </c>
      <c r="F3464" s="44" t="s">
        <v>180</v>
      </c>
      <c r="G3464" s="44" t="s">
        <v>265</v>
      </c>
      <c r="H3464" t="s">
        <v>2911</v>
      </c>
      <c r="I3464" t="s">
        <v>2912</v>
      </c>
      <c r="J3464" s="2">
        <v>500902</v>
      </c>
      <c r="K3464" t="str">
        <f t="shared" si="109"/>
        <v>5009</v>
      </c>
      <c r="L3464" t="s">
        <v>3058</v>
      </c>
      <c r="N3464"/>
      <c r="O3464" t="s">
        <v>265</v>
      </c>
    </row>
    <row r="3465" spans="1:15" x14ac:dyDescent="0.25">
      <c r="A3465">
        <v>202309</v>
      </c>
      <c r="B3465" t="s">
        <v>2911</v>
      </c>
      <c r="C3465" s="8">
        <v>2181</v>
      </c>
      <c r="D3465" s="8" t="str">
        <f t="shared" si="108"/>
        <v>MUSI-2181</v>
      </c>
      <c r="E3465" t="s">
        <v>3094</v>
      </c>
      <c r="F3465" s="44" t="s">
        <v>180</v>
      </c>
      <c r="G3465" s="44" t="s">
        <v>265</v>
      </c>
      <c r="H3465" t="s">
        <v>2911</v>
      </c>
      <c r="I3465" t="s">
        <v>2912</v>
      </c>
      <c r="J3465" s="2">
        <v>500907</v>
      </c>
      <c r="K3465" t="str">
        <f t="shared" si="109"/>
        <v>5009</v>
      </c>
      <c r="L3465" t="s">
        <v>3044</v>
      </c>
      <c r="N3465"/>
      <c r="O3465" t="s">
        <v>265</v>
      </c>
    </row>
    <row r="3466" spans="1:15" x14ac:dyDescent="0.25">
      <c r="A3466">
        <v>202309</v>
      </c>
      <c r="B3466" t="s">
        <v>2911</v>
      </c>
      <c r="C3466" s="8">
        <v>2182</v>
      </c>
      <c r="D3466" s="8" t="str">
        <f t="shared" si="108"/>
        <v>MUSI-2182</v>
      </c>
      <c r="E3466" t="s">
        <v>3095</v>
      </c>
      <c r="F3466" s="44" t="s">
        <v>180</v>
      </c>
      <c r="G3466" s="44" t="s">
        <v>265</v>
      </c>
      <c r="H3466" t="s">
        <v>2911</v>
      </c>
      <c r="I3466" t="s">
        <v>2912</v>
      </c>
      <c r="J3466" s="2">
        <v>500907</v>
      </c>
      <c r="K3466" t="str">
        <f t="shared" si="109"/>
        <v>5009</v>
      </c>
      <c r="L3466" t="s">
        <v>3044</v>
      </c>
      <c r="N3466"/>
      <c r="O3466" t="s">
        <v>265</v>
      </c>
    </row>
    <row r="3467" spans="1:15" x14ac:dyDescent="0.25">
      <c r="A3467">
        <v>202309</v>
      </c>
      <c r="B3467" t="s">
        <v>2911</v>
      </c>
      <c r="C3467" s="8">
        <v>2302</v>
      </c>
      <c r="D3467" s="8" t="str">
        <f t="shared" si="108"/>
        <v>MUSI-2302</v>
      </c>
      <c r="E3467" t="s">
        <v>3096</v>
      </c>
      <c r="F3467" s="44" t="s">
        <v>180</v>
      </c>
      <c r="G3467" s="44" t="s">
        <v>265</v>
      </c>
      <c r="H3467" t="s">
        <v>2911</v>
      </c>
      <c r="I3467" t="s">
        <v>2912</v>
      </c>
      <c r="J3467" s="2">
        <v>500907</v>
      </c>
      <c r="K3467" t="str">
        <f t="shared" si="109"/>
        <v>5009</v>
      </c>
      <c r="L3467" t="s">
        <v>3044</v>
      </c>
      <c r="N3467"/>
      <c r="O3467" t="s">
        <v>265</v>
      </c>
    </row>
    <row r="3468" spans="1:15" x14ac:dyDescent="0.25">
      <c r="A3468">
        <v>202309</v>
      </c>
      <c r="B3468" t="s">
        <v>2911</v>
      </c>
      <c r="C3468" s="8">
        <v>2303</v>
      </c>
      <c r="D3468" s="8" t="str">
        <f t="shared" si="108"/>
        <v>MUSI-2303</v>
      </c>
      <c r="E3468" t="s">
        <v>3097</v>
      </c>
      <c r="F3468" s="44" t="s">
        <v>180</v>
      </c>
      <c r="G3468" s="44" t="s">
        <v>265</v>
      </c>
      <c r="H3468" t="s">
        <v>2911</v>
      </c>
      <c r="I3468" t="s">
        <v>2912</v>
      </c>
      <c r="J3468" s="2">
        <v>500911</v>
      </c>
      <c r="K3468" t="str">
        <f t="shared" si="109"/>
        <v>5009</v>
      </c>
      <c r="L3468" t="s">
        <v>3003</v>
      </c>
      <c r="N3468"/>
      <c r="O3468" t="s">
        <v>265</v>
      </c>
    </row>
    <row r="3469" spans="1:15" x14ac:dyDescent="0.25">
      <c r="A3469">
        <v>202309</v>
      </c>
      <c r="B3469" t="s">
        <v>2911</v>
      </c>
      <c r="C3469" s="8">
        <v>2311</v>
      </c>
      <c r="D3469" s="8" t="str">
        <f t="shared" si="108"/>
        <v>MUSI-2311</v>
      </c>
      <c r="E3469" t="s">
        <v>3098</v>
      </c>
      <c r="F3469" s="44" t="s">
        <v>180</v>
      </c>
      <c r="G3469" s="44" t="s">
        <v>265</v>
      </c>
      <c r="H3469" t="s">
        <v>2911</v>
      </c>
      <c r="I3469" t="s">
        <v>2912</v>
      </c>
      <c r="J3469" s="2">
        <v>500902</v>
      </c>
      <c r="K3469" t="str">
        <f t="shared" si="109"/>
        <v>5009</v>
      </c>
      <c r="L3469" t="s">
        <v>3058</v>
      </c>
      <c r="N3469"/>
      <c r="O3469" t="s">
        <v>265</v>
      </c>
    </row>
    <row r="3470" spans="1:15" x14ac:dyDescent="0.25">
      <c r="A3470">
        <v>202309</v>
      </c>
      <c r="B3470" t="s">
        <v>2911</v>
      </c>
      <c r="C3470" s="8">
        <v>2312</v>
      </c>
      <c r="D3470" s="8" t="str">
        <f t="shared" si="108"/>
        <v>MUSI-2312</v>
      </c>
      <c r="E3470" t="s">
        <v>3099</v>
      </c>
      <c r="F3470" s="44" t="s">
        <v>180</v>
      </c>
      <c r="G3470" s="44" t="s">
        <v>265</v>
      </c>
      <c r="H3470" t="s">
        <v>2911</v>
      </c>
      <c r="I3470" t="s">
        <v>2912</v>
      </c>
      <c r="J3470" s="2">
        <v>500902</v>
      </c>
      <c r="K3470" t="str">
        <f t="shared" si="109"/>
        <v>5009</v>
      </c>
      <c r="L3470" t="s">
        <v>3058</v>
      </c>
      <c r="N3470"/>
      <c r="O3470" t="s">
        <v>265</v>
      </c>
    </row>
    <row r="3471" spans="1:15" x14ac:dyDescent="0.25">
      <c r="A3471">
        <v>202309</v>
      </c>
      <c r="B3471" t="s">
        <v>2911</v>
      </c>
      <c r="C3471" s="8">
        <v>2371</v>
      </c>
      <c r="D3471" s="8" t="str">
        <f t="shared" si="108"/>
        <v>MUSI-2371</v>
      </c>
      <c r="E3471" t="s">
        <v>3100</v>
      </c>
      <c r="F3471" s="44" t="s">
        <v>180</v>
      </c>
      <c r="G3471" s="44" t="s">
        <v>261</v>
      </c>
      <c r="H3471" t="s">
        <v>2911</v>
      </c>
      <c r="I3471" t="s">
        <v>2912</v>
      </c>
      <c r="J3471" s="2">
        <v>500903</v>
      </c>
      <c r="K3471" t="str">
        <f t="shared" si="109"/>
        <v>5009</v>
      </c>
      <c r="L3471" t="s">
        <v>3001</v>
      </c>
      <c r="N3471"/>
      <c r="O3471" t="s">
        <v>265</v>
      </c>
    </row>
    <row r="3472" spans="1:15" x14ac:dyDescent="0.25">
      <c r="A3472">
        <v>202309</v>
      </c>
      <c r="B3472" t="s">
        <v>2911</v>
      </c>
      <c r="C3472" s="8">
        <v>3085</v>
      </c>
      <c r="D3472" s="8" t="str">
        <f t="shared" si="108"/>
        <v>MUSI-3085</v>
      </c>
      <c r="E3472" t="s">
        <v>3101</v>
      </c>
      <c r="F3472" s="44" t="s">
        <v>180</v>
      </c>
      <c r="G3472" s="44" t="s">
        <v>265</v>
      </c>
      <c r="H3472" t="s">
        <v>2911</v>
      </c>
      <c r="I3472" t="s">
        <v>2912</v>
      </c>
      <c r="J3472" s="2">
        <v>500903</v>
      </c>
      <c r="K3472" t="str">
        <f t="shared" si="109"/>
        <v>5009</v>
      </c>
      <c r="L3472" t="s">
        <v>3001</v>
      </c>
      <c r="N3472"/>
      <c r="O3472" t="s">
        <v>265</v>
      </c>
    </row>
    <row r="3473" spans="1:15" x14ac:dyDescent="0.25">
      <c r="A3473">
        <v>202309</v>
      </c>
      <c r="B3473" t="s">
        <v>2911</v>
      </c>
      <c r="C3473" s="8">
        <v>3162</v>
      </c>
      <c r="D3473" s="8" t="str">
        <f t="shared" si="108"/>
        <v>MUSI-3162</v>
      </c>
      <c r="E3473" t="s">
        <v>3102</v>
      </c>
      <c r="F3473" s="44" t="s">
        <v>180</v>
      </c>
      <c r="G3473" s="44" t="s">
        <v>265</v>
      </c>
      <c r="H3473" t="s">
        <v>2911</v>
      </c>
      <c r="I3473" t="s">
        <v>2912</v>
      </c>
      <c r="J3473" s="2">
        <v>500901</v>
      </c>
      <c r="K3473" t="str">
        <f t="shared" si="109"/>
        <v>5009</v>
      </c>
      <c r="L3473" t="s">
        <v>3044</v>
      </c>
      <c r="N3473"/>
      <c r="O3473" t="s">
        <v>265</v>
      </c>
    </row>
    <row r="3474" spans="1:15" x14ac:dyDescent="0.25">
      <c r="A3474">
        <v>202309</v>
      </c>
      <c r="B3474" t="s">
        <v>2911</v>
      </c>
      <c r="C3474" s="8">
        <v>3165</v>
      </c>
      <c r="D3474" s="8" t="str">
        <f t="shared" si="108"/>
        <v>MUSI-3165</v>
      </c>
      <c r="E3474" t="s">
        <v>3103</v>
      </c>
      <c r="F3474" s="44" t="s">
        <v>180</v>
      </c>
      <c r="G3474" s="44" t="s">
        <v>265</v>
      </c>
      <c r="H3474" t="s">
        <v>2911</v>
      </c>
      <c r="I3474" t="s">
        <v>2912</v>
      </c>
      <c r="J3474" s="2">
        <v>500901</v>
      </c>
      <c r="K3474" t="str">
        <f t="shared" si="109"/>
        <v>5009</v>
      </c>
      <c r="L3474" t="s">
        <v>3044</v>
      </c>
      <c r="N3474"/>
      <c r="O3474" t="s">
        <v>265</v>
      </c>
    </row>
    <row r="3475" spans="1:15" x14ac:dyDescent="0.25">
      <c r="A3475">
        <v>202309</v>
      </c>
      <c r="B3475" t="s">
        <v>2911</v>
      </c>
      <c r="C3475" s="8">
        <v>3166</v>
      </c>
      <c r="D3475" s="8" t="str">
        <f t="shared" si="108"/>
        <v>MUSI-3166</v>
      </c>
      <c r="E3475" t="s">
        <v>3104</v>
      </c>
      <c r="F3475" s="44" t="s">
        <v>180</v>
      </c>
      <c r="G3475" s="44" t="s">
        <v>265</v>
      </c>
      <c r="H3475" t="s">
        <v>2911</v>
      </c>
      <c r="I3475" t="s">
        <v>2912</v>
      </c>
      <c r="J3475" s="2">
        <v>500903</v>
      </c>
      <c r="K3475" t="str">
        <f t="shared" si="109"/>
        <v>5009</v>
      </c>
      <c r="L3475" t="s">
        <v>3001</v>
      </c>
      <c r="N3475"/>
      <c r="O3475" t="s">
        <v>265</v>
      </c>
    </row>
    <row r="3476" spans="1:15" x14ac:dyDescent="0.25">
      <c r="A3476">
        <v>202309</v>
      </c>
      <c r="B3476" t="s">
        <v>2911</v>
      </c>
      <c r="C3476" s="8">
        <v>3167</v>
      </c>
      <c r="D3476" s="8" t="str">
        <f t="shared" si="108"/>
        <v>MUSI-3167</v>
      </c>
      <c r="E3476" t="s">
        <v>3105</v>
      </c>
      <c r="F3476" s="44" t="s">
        <v>180</v>
      </c>
      <c r="G3476" s="44" t="s">
        <v>265</v>
      </c>
      <c r="H3476" t="s">
        <v>2911</v>
      </c>
      <c r="I3476" t="s">
        <v>2912</v>
      </c>
      <c r="J3476" s="2">
        <v>500903</v>
      </c>
      <c r="K3476" t="str">
        <f t="shared" si="109"/>
        <v>5009</v>
      </c>
      <c r="L3476" t="s">
        <v>3001</v>
      </c>
      <c r="N3476"/>
      <c r="O3476" t="s">
        <v>265</v>
      </c>
    </row>
    <row r="3477" spans="1:15" x14ac:dyDescent="0.25">
      <c r="A3477">
        <v>202309</v>
      </c>
      <c r="B3477" t="s">
        <v>2911</v>
      </c>
      <c r="C3477" s="8">
        <v>3168</v>
      </c>
      <c r="D3477" s="8" t="str">
        <f t="shared" si="108"/>
        <v>MUSI-3168</v>
      </c>
      <c r="E3477" t="s">
        <v>3106</v>
      </c>
      <c r="F3477" s="44" t="s">
        <v>180</v>
      </c>
      <c r="G3477" s="44" t="s">
        <v>265</v>
      </c>
      <c r="H3477" t="s">
        <v>2911</v>
      </c>
      <c r="I3477" t="s">
        <v>2912</v>
      </c>
      <c r="J3477" s="2">
        <v>500903</v>
      </c>
      <c r="K3477" t="str">
        <f t="shared" si="109"/>
        <v>5009</v>
      </c>
      <c r="L3477" t="s">
        <v>3001</v>
      </c>
      <c r="N3477"/>
      <c r="O3477" t="s">
        <v>265</v>
      </c>
    </row>
    <row r="3478" spans="1:15" x14ac:dyDescent="0.25">
      <c r="A3478">
        <v>202309</v>
      </c>
      <c r="B3478" t="s">
        <v>2911</v>
      </c>
      <c r="C3478" s="8">
        <v>3169</v>
      </c>
      <c r="D3478" s="8" t="str">
        <f t="shared" si="108"/>
        <v>MUSI-3169</v>
      </c>
      <c r="E3478" t="s">
        <v>3107</v>
      </c>
      <c r="F3478" s="44" t="s">
        <v>180</v>
      </c>
      <c r="G3478" s="44" t="s">
        <v>265</v>
      </c>
      <c r="H3478" t="s">
        <v>2911</v>
      </c>
      <c r="I3478" t="s">
        <v>2912</v>
      </c>
      <c r="J3478" s="2">
        <v>500903</v>
      </c>
      <c r="K3478" t="str">
        <f t="shared" si="109"/>
        <v>5009</v>
      </c>
      <c r="L3478" t="s">
        <v>3001</v>
      </c>
      <c r="N3478"/>
      <c r="O3478" t="s">
        <v>265</v>
      </c>
    </row>
    <row r="3479" spans="1:15" x14ac:dyDescent="0.25">
      <c r="A3479">
        <v>202309</v>
      </c>
      <c r="B3479" t="s">
        <v>2911</v>
      </c>
      <c r="C3479" s="8">
        <v>3170</v>
      </c>
      <c r="D3479" s="8" t="str">
        <f t="shared" si="108"/>
        <v>MUSI-3170</v>
      </c>
      <c r="E3479" t="s">
        <v>3108</v>
      </c>
      <c r="F3479" s="44" t="s">
        <v>180</v>
      </c>
      <c r="G3479" s="44" t="s">
        <v>265</v>
      </c>
      <c r="H3479" t="s">
        <v>2911</v>
      </c>
      <c r="I3479" t="s">
        <v>2912</v>
      </c>
      <c r="J3479" s="2">
        <v>500908</v>
      </c>
      <c r="K3479" t="str">
        <f t="shared" si="109"/>
        <v>5009</v>
      </c>
      <c r="L3479" t="s">
        <v>3045</v>
      </c>
      <c r="N3479"/>
      <c r="O3479" t="s">
        <v>265</v>
      </c>
    </row>
    <row r="3480" spans="1:15" x14ac:dyDescent="0.25">
      <c r="A3480">
        <v>202309</v>
      </c>
      <c r="B3480" t="s">
        <v>2911</v>
      </c>
      <c r="C3480" s="8">
        <v>3188</v>
      </c>
      <c r="D3480" s="8" t="str">
        <f t="shared" si="108"/>
        <v>MUSI-3188</v>
      </c>
      <c r="E3480" t="s">
        <v>3109</v>
      </c>
      <c r="F3480" s="44" t="s">
        <v>180</v>
      </c>
      <c r="G3480" s="44" t="s">
        <v>265</v>
      </c>
      <c r="H3480" t="s">
        <v>2911</v>
      </c>
      <c r="I3480" t="s">
        <v>2912</v>
      </c>
      <c r="J3480" s="2">
        <v>500903</v>
      </c>
      <c r="K3480" t="str">
        <f t="shared" si="109"/>
        <v>5009</v>
      </c>
      <c r="L3480" t="s">
        <v>3001</v>
      </c>
      <c r="N3480"/>
      <c r="O3480" t="s">
        <v>265</v>
      </c>
    </row>
    <row r="3481" spans="1:15" x14ac:dyDescent="0.25">
      <c r="A3481">
        <v>202309</v>
      </c>
      <c r="B3481" t="s">
        <v>2911</v>
      </c>
      <c r="C3481" s="8">
        <v>3189</v>
      </c>
      <c r="D3481" s="8" t="str">
        <f t="shared" si="108"/>
        <v>MUSI-3189</v>
      </c>
      <c r="E3481" t="s">
        <v>3110</v>
      </c>
      <c r="F3481" s="44" t="s">
        <v>180</v>
      </c>
      <c r="G3481" s="44" t="s">
        <v>265</v>
      </c>
      <c r="H3481" t="s">
        <v>2911</v>
      </c>
      <c r="I3481" t="s">
        <v>2912</v>
      </c>
      <c r="J3481" s="2">
        <v>500903</v>
      </c>
      <c r="K3481" t="str">
        <f t="shared" si="109"/>
        <v>5009</v>
      </c>
      <c r="L3481" t="s">
        <v>3001</v>
      </c>
      <c r="N3481"/>
      <c r="O3481" t="s">
        <v>265</v>
      </c>
    </row>
    <row r="3482" spans="1:15" x14ac:dyDescent="0.25">
      <c r="A3482">
        <v>202309</v>
      </c>
      <c r="B3482" t="s">
        <v>2911</v>
      </c>
      <c r="C3482" s="8">
        <v>3247</v>
      </c>
      <c r="D3482" s="8" t="str">
        <f t="shared" si="108"/>
        <v>MUSI-3247</v>
      </c>
      <c r="E3482" t="s">
        <v>3111</v>
      </c>
      <c r="F3482" s="44" t="s">
        <v>180</v>
      </c>
      <c r="G3482" s="44" t="s">
        <v>261</v>
      </c>
      <c r="H3482" t="s">
        <v>2911</v>
      </c>
      <c r="I3482" t="s">
        <v>2912</v>
      </c>
      <c r="J3482" s="2">
        <v>500904</v>
      </c>
      <c r="K3482" t="str">
        <f t="shared" si="109"/>
        <v>5009</v>
      </c>
      <c r="L3482" t="s">
        <v>3112</v>
      </c>
      <c r="N3482"/>
      <c r="O3482" t="s">
        <v>265</v>
      </c>
    </row>
    <row r="3483" spans="1:15" x14ac:dyDescent="0.25">
      <c r="A3483">
        <v>202309</v>
      </c>
      <c r="B3483" t="s">
        <v>2911</v>
      </c>
      <c r="C3483" s="8">
        <v>3252</v>
      </c>
      <c r="D3483" s="8" t="str">
        <f t="shared" si="108"/>
        <v>MUSI-3252</v>
      </c>
      <c r="E3483" t="s">
        <v>3113</v>
      </c>
      <c r="F3483" s="44" t="s">
        <v>55</v>
      </c>
      <c r="G3483" s="44" t="s">
        <v>265</v>
      </c>
      <c r="H3483" t="s">
        <v>2911</v>
      </c>
      <c r="I3483" t="s">
        <v>2912</v>
      </c>
      <c r="J3483" s="2">
        <v>131312</v>
      </c>
      <c r="K3483" t="str">
        <f t="shared" si="109"/>
        <v>1313</v>
      </c>
      <c r="L3483" t="s">
        <v>3114</v>
      </c>
      <c r="N3483"/>
      <c r="O3483" t="s">
        <v>265</v>
      </c>
    </row>
    <row r="3484" spans="1:15" x14ac:dyDescent="0.25">
      <c r="A3484">
        <v>202309</v>
      </c>
      <c r="B3484" t="s">
        <v>2911</v>
      </c>
      <c r="C3484" s="8">
        <v>3253</v>
      </c>
      <c r="D3484" s="8" t="str">
        <f t="shared" si="108"/>
        <v>MUSI-3253</v>
      </c>
      <c r="E3484" t="s">
        <v>3115</v>
      </c>
      <c r="F3484" s="44" t="s">
        <v>180</v>
      </c>
      <c r="G3484" s="44" t="s">
        <v>265</v>
      </c>
      <c r="H3484" t="s">
        <v>2911</v>
      </c>
      <c r="I3484" t="s">
        <v>2912</v>
      </c>
      <c r="J3484" s="2">
        <v>500906</v>
      </c>
      <c r="K3484" t="str">
        <f t="shared" si="109"/>
        <v>5009</v>
      </c>
      <c r="L3484" t="s">
        <v>3116</v>
      </c>
      <c r="N3484"/>
      <c r="O3484" t="s">
        <v>265</v>
      </c>
    </row>
    <row r="3485" spans="1:15" x14ac:dyDescent="0.25">
      <c r="A3485">
        <v>202309</v>
      </c>
      <c r="B3485" t="s">
        <v>2911</v>
      </c>
      <c r="C3485" s="8">
        <v>3264</v>
      </c>
      <c r="D3485" s="8" t="str">
        <f t="shared" si="108"/>
        <v>MUSI-3264</v>
      </c>
      <c r="E3485" t="s">
        <v>3117</v>
      </c>
      <c r="F3485" s="44" t="s">
        <v>180</v>
      </c>
      <c r="G3485" s="44" t="s">
        <v>261</v>
      </c>
      <c r="H3485" t="s">
        <v>2911</v>
      </c>
      <c r="I3485" t="s">
        <v>2912</v>
      </c>
      <c r="J3485" s="2">
        <v>500901</v>
      </c>
      <c r="K3485" t="str">
        <f t="shared" si="109"/>
        <v>5009</v>
      </c>
      <c r="L3485" t="s">
        <v>3044</v>
      </c>
      <c r="N3485"/>
      <c r="O3485" t="s">
        <v>265</v>
      </c>
    </row>
    <row r="3486" spans="1:15" x14ac:dyDescent="0.25">
      <c r="A3486">
        <v>202309</v>
      </c>
      <c r="B3486" t="s">
        <v>2911</v>
      </c>
      <c r="C3486" s="8">
        <v>3310</v>
      </c>
      <c r="D3486" s="8" t="str">
        <f t="shared" si="108"/>
        <v>MUSI-3310</v>
      </c>
      <c r="E3486" t="s">
        <v>3118</v>
      </c>
      <c r="F3486" s="44" t="s">
        <v>180</v>
      </c>
      <c r="G3486" s="44" t="s">
        <v>265</v>
      </c>
      <c r="H3486" t="s">
        <v>2911</v>
      </c>
      <c r="I3486" t="s">
        <v>2912</v>
      </c>
      <c r="J3486" s="2">
        <v>500905</v>
      </c>
      <c r="K3486" t="str">
        <f t="shared" si="109"/>
        <v>5009</v>
      </c>
      <c r="L3486" t="s">
        <v>3119</v>
      </c>
      <c r="N3486"/>
      <c r="O3486" t="s">
        <v>265</v>
      </c>
    </row>
    <row r="3487" spans="1:15" x14ac:dyDescent="0.25">
      <c r="A3487">
        <v>202309</v>
      </c>
      <c r="B3487" t="s">
        <v>2911</v>
      </c>
      <c r="C3487" s="8">
        <v>3311</v>
      </c>
      <c r="D3487" s="8" t="str">
        <f t="shared" si="108"/>
        <v>MUSI-3311</v>
      </c>
      <c r="E3487" t="s">
        <v>3120</v>
      </c>
      <c r="F3487" s="44" t="s">
        <v>180</v>
      </c>
      <c r="G3487" s="44" t="s">
        <v>261</v>
      </c>
      <c r="H3487" t="s">
        <v>2911</v>
      </c>
      <c r="I3487" t="s">
        <v>2912</v>
      </c>
      <c r="J3487" s="2">
        <v>500905</v>
      </c>
      <c r="K3487" t="str">
        <f t="shared" si="109"/>
        <v>5009</v>
      </c>
      <c r="L3487" t="s">
        <v>3119</v>
      </c>
      <c r="N3487"/>
      <c r="O3487" t="s">
        <v>265</v>
      </c>
    </row>
    <row r="3488" spans="1:15" x14ac:dyDescent="0.25">
      <c r="A3488">
        <v>202309</v>
      </c>
      <c r="B3488" t="s">
        <v>2911</v>
      </c>
      <c r="C3488" s="8">
        <v>3313</v>
      </c>
      <c r="D3488" s="8" t="str">
        <f t="shared" si="108"/>
        <v>MUSI-3313</v>
      </c>
      <c r="E3488" t="s">
        <v>3121</v>
      </c>
      <c r="F3488" s="44" t="s">
        <v>180</v>
      </c>
      <c r="G3488" s="44" t="s">
        <v>261</v>
      </c>
      <c r="H3488" t="s">
        <v>2911</v>
      </c>
      <c r="I3488" t="s">
        <v>2912</v>
      </c>
      <c r="J3488" s="2">
        <v>500901</v>
      </c>
      <c r="K3488" t="str">
        <f t="shared" si="109"/>
        <v>5009</v>
      </c>
      <c r="L3488" t="s">
        <v>3044</v>
      </c>
      <c r="N3488"/>
      <c r="O3488" t="s">
        <v>265</v>
      </c>
    </row>
    <row r="3489" spans="1:15" x14ac:dyDescent="0.25">
      <c r="A3489">
        <v>202309</v>
      </c>
      <c r="B3489" t="s">
        <v>2911</v>
      </c>
      <c r="C3489" s="8">
        <v>3315</v>
      </c>
      <c r="D3489" s="8" t="str">
        <f t="shared" si="108"/>
        <v>MUSI-3315</v>
      </c>
      <c r="E3489" t="s">
        <v>3122</v>
      </c>
      <c r="F3489" s="44" t="s">
        <v>180</v>
      </c>
      <c r="G3489" s="44" t="s">
        <v>261</v>
      </c>
      <c r="H3489" t="s">
        <v>2911</v>
      </c>
      <c r="I3489" t="s">
        <v>2912</v>
      </c>
      <c r="J3489" s="2">
        <v>500905</v>
      </c>
      <c r="K3489" t="str">
        <f t="shared" si="109"/>
        <v>5009</v>
      </c>
      <c r="L3489" t="s">
        <v>3119</v>
      </c>
      <c r="N3489"/>
      <c r="O3489" t="s">
        <v>265</v>
      </c>
    </row>
    <row r="3490" spans="1:15" x14ac:dyDescent="0.25">
      <c r="A3490">
        <v>202309</v>
      </c>
      <c r="B3490" t="s">
        <v>2911</v>
      </c>
      <c r="C3490" s="8">
        <v>3316</v>
      </c>
      <c r="D3490" s="8" t="str">
        <f t="shared" si="108"/>
        <v>MUSI-3316</v>
      </c>
      <c r="E3490" t="s">
        <v>2915</v>
      </c>
      <c r="F3490" s="44" t="s">
        <v>180</v>
      </c>
      <c r="G3490" s="44" t="s">
        <v>261</v>
      </c>
      <c r="H3490" t="s">
        <v>2911</v>
      </c>
      <c r="I3490" t="s">
        <v>2912</v>
      </c>
      <c r="J3490" s="2">
        <v>500905</v>
      </c>
      <c r="K3490" t="str">
        <f t="shared" si="109"/>
        <v>5009</v>
      </c>
      <c r="L3490" t="s">
        <v>3119</v>
      </c>
      <c r="N3490"/>
      <c r="O3490" t="s">
        <v>265</v>
      </c>
    </row>
    <row r="3491" spans="1:15" x14ac:dyDescent="0.25">
      <c r="A3491">
        <v>202309</v>
      </c>
      <c r="B3491" t="s">
        <v>2911</v>
      </c>
      <c r="C3491" s="8">
        <v>3317</v>
      </c>
      <c r="D3491" s="8" t="str">
        <f t="shared" si="108"/>
        <v>MUSI-3317</v>
      </c>
      <c r="E3491" t="s">
        <v>3123</v>
      </c>
      <c r="F3491" s="44" t="s">
        <v>180</v>
      </c>
      <c r="G3491" s="44" t="s">
        <v>265</v>
      </c>
      <c r="H3491" t="s">
        <v>2911</v>
      </c>
      <c r="I3491" t="s">
        <v>2912</v>
      </c>
      <c r="J3491" s="2">
        <v>500902</v>
      </c>
      <c r="K3491" t="str">
        <f t="shared" si="109"/>
        <v>5009</v>
      </c>
      <c r="L3491" t="s">
        <v>3058</v>
      </c>
      <c r="N3491"/>
      <c r="O3491" t="s">
        <v>265</v>
      </c>
    </row>
    <row r="3492" spans="1:15" x14ac:dyDescent="0.25">
      <c r="A3492">
        <v>202309</v>
      </c>
      <c r="B3492" t="s">
        <v>2911</v>
      </c>
      <c r="C3492" s="8">
        <v>3320</v>
      </c>
      <c r="D3492" s="8" t="str">
        <f t="shared" si="108"/>
        <v>MUSI-3320</v>
      </c>
      <c r="E3492" t="s">
        <v>2919</v>
      </c>
      <c r="F3492" s="44" t="s">
        <v>180</v>
      </c>
      <c r="G3492" s="44" t="s">
        <v>261</v>
      </c>
      <c r="H3492" t="s">
        <v>2911</v>
      </c>
      <c r="I3492" t="s">
        <v>2912</v>
      </c>
      <c r="J3492" s="2">
        <v>500909</v>
      </c>
      <c r="K3492" t="str">
        <f t="shared" si="109"/>
        <v>5009</v>
      </c>
      <c r="L3492" t="s">
        <v>3124</v>
      </c>
      <c r="N3492"/>
      <c r="O3492" t="s">
        <v>265</v>
      </c>
    </row>
    <row r="3493" spans="1:15" x14ac:dyDescent="0.25">
      <c r="A3493">
        <v>202309</v>
      </c>
      <c r="B3493" t="s">
        <v>2911</v>
      </c>
      <c r="C3493" s="8">
        <v>3321</v>
      </c>
      <c r="D3493" s="8" t="str">
        <f t="shared" si="108"/>
        <v>MUSI-3321</v>
      </c>
      <c r="E3493" t="s">
        <v>2921</v>
      </c>
      <c r="F3493" s="44" t="s">
        <v>180</v>
      </c>
      <c r="G3493" s="44" t="s">
        <v>261</v>
      </c>
      <c r="H3493" t="s">
        <v>2911</v>
      </c>
      <c r="I3493" t="s">
        <v>2912</v>
      </c>
      <c r="J3493" s="2">
        <v>500905</v>
      </c>
      <c r="K3493" t="str">
        <f t="shared" si="109"/>
        <v>5009</v>
      </c>
      <c r="L3493" t="s">
        <v>3119</v>
      </c>
      <c r="N3493"/>
      <c r="O3493" t="s">
        <v>265</v>
      </c>
    </row>
    <row r="3494" spans="1:15" x14ac:dyDescent="0.25">
      <c r="A3494">
        <v>202309</v>
      </c>
      <c r="B3494" t="s">
        <v>2911</v>
      </c>
      <c r="C3494" s="8">
        <v>3327</v>
      </c>
      <c r="D3494" s="8" t="str">
        <f t="shared" si="108"/>
        <v>MUSI-3327</v>
      </c>
      <c r="E3494" t="s">
        <v>3125</v>
      </c>
      <c r="F3494" s="44" t="s">
        <v>180</v>
      </c>
      <c r="G3494" s="44" t="s">
        <v>265</v>
      </c>
      <c r="H3494" t="s">
        <v>2911</v>
      </c>
      <c r="I3494" t="s">
        <v>2912</v>
      </c>
      <c r="J3494" s="2">
        <v>500902</v>
      </c>
      <c r="K3494" t="str">
        <f t="shared" si="109"/>
        <v>5009</v>
      </c>
      <c r="L3494" t="s">
        <v>3058</v>
      </c>
      <c r="N3494"/>
      <c r="O3494" t="s">
        <v>265</v>
      </c>
    </row>
    <row r="3495" spans="1:15" x14ac:dyDescent="0.25">
      <c r="A3495">
        <v>202309</v>
      </c>
      <c r="B3495" t="s">
        <v>2911</v>
      </c>
      <c r="C3495" s="8">
        <v>3334</v>
      </c>
      <c r="D3495" s="8" t="str">
        <f t="shared" si="108"/>
        <v>MUSI-3334</v>
      </c>
      <c r="E3495" t="s">
        <v>3126</v>
      </c>
      <c r="F3495" s="44" t="s">
        <v>180</v>
      </c>
      <c r="G3495" s="44" t="s">
        <v>265</v>
      </c>
      <c r="H3495" t="s">
        <v>2911</v>
      </c>
      <c r="I3495" t="s">
        <v>2912</v>
      </c>
      <c r="J3495" s="2">
        <v>500902</v>
      </c>
      <c r="K3495" t="str">
        <f t="shared" si="109"/>
        <v>5009</v>
      </c>
      <c r="L3495" t="s">
        <v>3058</v>
      </c>
      <c r="N3495"/>
      <c r="O3495" t="s">
        <v>265</v>
      </c>
    </row>
    <row r="3496" spans="1:15" x14ac:dyDescent="0.25">
      <c r="A3496">
        <v>202309</v>
      </c>
      <c r="B3496" t="s">
        <v>2911</v>
      </c>
      <c r="C3496" s="8">
        <v>3345</v>
      </c>
      <c r="D3496" s="8" t="str">
        <f t="shared" si="108"/>
        <v>MUSI-3345</v>
      </c>
      <c r="E3496" t="s">
        <v>3127</v>
      </c>
      <c r="F3496" s="44" t="s">
        <v>180</v>
      </c>
      <c r="G3496" s="44" t="s">
        <v>265</v>
      </c>
      <c r="H3496" t="s">
        <v>2911</v>
      </c>
      <c r="I3496" t="s">
        <v>2912</v>
      </c>
      <c r="J3496" s="2">
        <v>500904</v>
      </c>
      <c r="K3496" t="str">
        <f t="shared" si="109"/>
        <v>5009</v>
      </c>
      <c r="L3496" t="s">
        <v>3112</v>
      </c>
      <c r="N3496"/>
      <c r="O3496" t="s">
        <v>265</v>
      </c>
    </row>
    <row r="3497" spans="1:15" x14ac:dyDescent="0.25">
      <c r="A3497">
        <v>202309</v>
      </c>
      <c r="B3497" t="s">
        <v>2911</v>
      </c>
      <c r="C3497" s="8">
        <v>3346</v>
      </c>
      <c r="D3497" s="8" t="str">
        <f t="shared" si="108"/>
        <v>MUSI-3346</v>
      </c>
      <c r="E3497" t="s">
        <v>3128</v>
      </c>
      <c r="F3497" s="44" t="s">
        <v>180</v>
      </c>
      <c r="G3497" s="44" t="s">
        <v>265</v>
      </c>
      <c r="H3497" t="s">
        <v>2911</v>
      </c>
      <c r="I3497" t="s">
        <v>2912</v>
      </c>
      <c r="J3497" s="2">
        <v>500902</v>
      </c>
      <c r="K3497" t="str">
        <f t="shared" si="109"/>
        <v>5009</v>
      </c>
      <c r="L3497" t="s">
        <v>3058</v>
      </c>
      <c r="N3497"/>
      <c r="O3497" t="s">
        <v>265</v>
      </c>
    </row>
    <row r="3498" spans="1:15" x14ac:dyDescent="0.25">
      <c r="A3498">
        <v>202409</v>
      </c>
      <c r="B3498" t="s">
        <v>2911</v>
      </c>
      <c r="C3498" s="8">
        <v>3354</v>
      </c>
      <c r="D3498" s="8" t="str">
        <f t="shared" si="108"/>
        <v>MUSI-3354</v>
      </c>
      <c r="E3498" t="s">
        <v>3129</v>
      </c>
      <c r="F3498" s="44" t="s">
        <v>180</v>
      </c>
      <c r="G3498" s="44" t="s">
        <v>265</v>
      </c>
      <c r="H3498" t="s">
        <v>2911</v>
      </c>
      <c r="I3498" t="s">
        <v>2912</v>
      </c>
      <c r="J3498" s="2">
        <v>500906</v>
      </c>
      <c r="K3498" t="str">
        <f t="shared" si="109"/>
        <v>5009</v>
      </c>
      <c r="L3498" t="s">
        <v>3116</v>
      </c>
      <c r="N3498"/>
      <c r="O3498" t="s">
        <v>265</v>
      </c>
    </row>
    <row r="3499" spans="1:15" x14ac:dyDescent="0.25">
      <c r="A3499">
        <v>202309</v>
      </c>
      <c r="B3499" t="s">
        <v>2911</v>
      </c>
      <c r="C3499" s="8">
        <v>3370</v>
      </c>
      <c r="D3499" s="8" t="str">
        <f t="shared" si="108"/>
        <v>MUSI-3370</v>
      </c>
      <c r="E3499" t="s">
        <v>3130</v>
      </c>
      <c r="F3499" s="44" t="s">
        <v>180</v>
      </c>
      <c r="G3499" s="44" t="s">
        <v>265</v>
      </c>
      <c r="H3499" t="s">
        <v>2911</v>
      </c>
      <c r="I3499" t="s">
        <v>2912</v>
      </c>
      <c r="J3499" s="2">
        <v>500908</v>
      </c>
      <c r="K3499" t="str">
        <f t="shared" si="109"/>
        <v>5009</v>
      </c>
      <c r="L3499" t="s">
        <v>3045</v>
      </c>
      <c r="N3499"/>
      <c r="O3499" t="s">
        <v>265</v>
      </c>
    </row>
    <row r="3500" spans="1:15" x14ac:dyDescent="0.25">
      <c r="A3500">
        <v>202309</v>
      </c>
      <c r="B3500" t="s">
        <v>2911</v>
      </c>
      <c r="C3500" s="8">
        <v>4085</v>
      </c>
      <c r="D3500" s="8" t="str">
        <f t="shared" si="108"/>
        <v>MUSI-4085</v>
      </c>
      <c r="E3500" t="s">
        <v>3131</v>
      </c>
      <c r="F3500" s="44" t="s">
        <v>180</v>
      </c>
      <c r="G3500" s="44" t="s">
        <v>265</v>
      </c>
      <c r="H3500" t="s">
        <v>2911</v>
      </c>
      <c r="I3500" t="s">
        <v>2912</v>
      </c>
      <c r="J3500" s="2">
        <v>500903</v>
      </c>
      <c r="K3500" t="str">
        <f t="shared" si="109"/>
        <v>5009</v>
      </c>
      <c r="L3500" t="s">
        <v>3001</v>
      </c>
      <c r="N3500"/>
      <c r="O3500" t="s">
        <v>265</v>
      </c>
    </row>
    <row r="3501" spans="1:15" x14ac:dyDescent="0.25">
      <c r="A3501">
        <v>202309</v>
      </c>
      <c r="B3501" t="s">
        <v>2911</v>
      </c>
      <c r="C3501" s="8">
        <v>4334</v>
      </c>
      <c r="D3501" s="8" t="str">
        <f t="shared" si="108"/>
        <v>MUSI-4334</v>
      </c>
      <c r="E3501" t="s">
        <v>3132</v>
      </c>
      <c r="F3501" s="44" t="s">
        <v>180</v>
      </c>
      <c r="G3501" s="44" t="s">
        <v>265</v>
      </c>
      <c r="H3501" t="s">
        <v>2911</v>
      </c>
      <c r="I3501" t="s">
        <v>2912</v>
      </c>
      <c r="J3501" s="2">
        <v>500902</v>
      </c>
      <c r="K3501" t="str">
        <f t="shared" si="109"/>
        <v>5009</v>
      </c>
      <c r="L3501" t="s">
        <v>3058</v>
      </c>
      <c r="N3501"/>
      <c r="O3501" t="s">
        <v>265</v>
      </c>
    </row>
    <row r="3502" spans="1:15" x14ac:dyDescent="0.25">
      <c r="A3502">
        <v>202309</v>
      </c>
      <c r="B3502" t="s">
        <v>2911</v>
      </c>
      <c r="C3502" s="8">
        <v>4335</v>
      </c>
      <c r="D3502" s="8" t="str">
        <f t="shared" si="108"/>
        <v>MUSI-4335</v>
      </c>
      <c r="E3502" t="s">
        <v>3133</v>
      </c>
      <c r="F3502" s="44" t="s">
        <v>180</v>
      </c>
      <c r="G3502" s="44" t="s">
        <v>265</v>
      </c>
      <c r="H3502" t="s">
        <v>2911</v>
      </c>
      <c r="I3502" t="s">
        <v>2912</v>
      </c>
      <c r="J3502" s="2">
        <v>500902</v>
      </c>
      <c r="K3502" t="str">
        <f t="shared" si="109"/>
        <v>5009</v>
      </c>
      <c r="L3502" t="s">
        <v>3058</v>
      </c>
      <c r="N3502"/>
      <c r="O3502" t="s">
        <v>265</v>
      </c>
    </row>
    <row r="3503" spans="1:15" x14ac:dyDescent="0.25">
      <c r="A3503">
        <v>202309</v>
      </c>
      <c r="B3503" t="s">
        <v>2911</v>
      </c>
      <c r="C3503" s="8">
        <v>4340</v>
      </c>
      <c r="D3503" s="8" t="str">
        <f t="shared" si="108"/>
        <v>MUSI-4340</v>
      </c>
      <c r="E3503" t="s">
        <v>3134</v>
      </c>
      <c r="F3503" s="44" t="s">
        <v>180</v>
      </c>
      <c r="G3503" s="44" t="s">
        <v>265</v>
      </c>
      <c r="H3503" t="s">
        <v>2911</v>
      </c>
      <c r="I3503" t="s">
        <v>2912</v>
      </c>
      <c r="J3503" s="2">
        <v>500902</v>
      </c>
      <c r="K3503" t="str">
        <f t="shared" si="109"/>
        <v>5009</v>
      </c>
      <c r="L3503" t="s">
        <v>3058</v>
      </c>
      <c r="N3503"/>
      <c r="O3503" t="s">
        <v>265</v>
      </c>
    </row>
    <row r="3504" spans="1:15" x14ac:dyDescent="0.25">
      <c r="A3504">
        <v>202309</v>
      </c>
      <c r="B3504" t="s">
        <v>2911</v>
      </c>
      <c r="C3504" s="8">
        <v>4346</v>
      </c>
      <c r="D3504" s="8" t="str">
        <f t="shared" si="108"/>
        <v>MUSI-4346</v>
      </c>
      <c r="E3504" t="s">
        <v>3135</v>
      </c>
      <c r="F3504" s="44" t="s">
        <v>180</v>
      </c>
      <c r="G3504" s="44" t="s">
        <v>265</v>
      </c>
      <c r="H3504" t="s">
        <v>2911</v>
      </c>
      <c r="I3504" t="s">
        <v>2912</v>
      </c>
      <c r="J3504" s="2">
        <v>500902</v>
      </c>
      <c r="K3504" t="str">
        <f t="shared" si="109"/>
        <v>5009</v>
      </c>
      <c r="L3504" t="s">
        <v>3058</v>
      </c>
      <c r="N3504"/>
      <c r="O3504" t="s">
        <v>265</v>
      </c>
    </row>
    <row r="3505" spans="1:29" x14ac:dyDescent="0.25">
      <c r="A3505">
        <v>202309</v>
      </c>
      <c r="B3505" t="s">
        <v>2911</v>
      </c>
      <c r="C3505" s="8">
        <v>4355</v>
      </c>
      <c r="D3505" s="8" t="str">
        <f t="shared" si="108"/>
        <v>MUSI-4355</v>
      </c>
      <c r="E3505" t="s">
        <v>3136</v>
      </c>
      <c r="F3505" s="44" t="s">
        <v>55</v>
      </c>
      <c r="G3505" s="44" t="s">
        <v>265</v>
      </c>
      <c r="H3505" t="s">
        <v>2911</v>
      </c>
      <c r="I3505" t="s">
        <v>2912</v>
      </c>
      <c r="J3505" s="2">
        <v>131312</v>
      </c>
      <c r="K3505" t="str">
        <f t="shared" si="109"/>
        <v>1313</v>
      </c>
      <c r="L3505" t="s">
        <v>3114</v>
      </c>
      <c r="N3505"/>
      <c r="O3505" t="s">
        <v>265</v>
      </c>
    </row>
    <row r="3506" spans="1:29" x14ac:dyDescent="0.25">
      <c r="A3506">
        <v>202309</v>
      </c>
      <c r="B3506" t="s">
        <v>2911</v>
      </c>
      <c r="C3506" s="8">
        <v>4356</v>
      </c>
      <c r="D3506" s="8" t="str">
        <f t="shared" si="108"/>
        <v>MUSI-4356</v>
      </c>
      <c r="E3506" t="s">
        <v>3137</v>
      </c>
      <c r="F3506" s="44" t="s">
        <v>55</v>
      </c>
      <c r="G3506" s="44" t="s">
        <v>261</v>
      </c>
      <c r="H3506" t="s">
        <v>2911</v>
      </c>
      <c r="I3506" t="s">
        <v>2912</v>
      </c>
      <c r="J3506" s="2">
        <v>131312</v>
      </c>
      <c r="K3506" t="str">
        <f t="shared" si="109"/>
        <v>1313</v>
      </c>
      <c r="L3506" t="s">
        <v>3114</v>
      </c>
      <c r="N3506"/>
      <c r="O3506" t="s">
        <v>265</v>
      </c>
    </row>
    <row r="3507" spans="1:29" x14ac:dyDescent="0.25">
      <c r="A3507">
        <v>202309</v>
      </c>
      <c r="B3507" t="s">
        <v>2911</v>
      </c>
      <c r="C3507" s="8">
        <v>4357</v>
      </c>
      <c r="D3507" s="8" t="str">
        <f t="shared" si="108"/>
        <v>MUSI-4357</v>
      </c>
      <c r="E3507" t="s">
        <v>3138</v>
      </c>
      <c r="F3507" s="44" t="s">
        <v>180</v>
      </c>
      <c r="G3507" s="44" t="s">
        <v>265</v>
      </c>
      <c r="H3507" t="s">
        <v>2911</v>
      </c>
      <c r="I3507" t="s">
        <v>2912</v>
      </c>
      <c r="J3507" s="2">
        <v>500906</v>
      </c>
      <c r="K3507" t="str">
        <f t="shared" si="109"/>
        <v>5009</v>
      </c>
      <c r="L3507" t="s">
        <v>3116</v>
      </c>
      <c r="N3507"/>
      <c r="O3507" t="s">
        <v>265</v>
      </c>
    </row>
    <row r="3508" spans="1:29" x14ac:dyDescent="0.25">
      <c r="A3508">
        <v>202309</v>
      </c>
      <c r="B3508" t="s">
        <v>2911</v>
      </c>
      <c r="C3508" s="8">
        <v>4358</v>
      </c>
      <c r="D3508" s="8" t="str">
        <f t="shared" si="108"/>
        <v>MUSI-4358</v>
      </c>
      <c r="E3508" t="s">
        <v>3139</v>
      </c>
      <c r="F3508" s="44" t="s">
        <v>180</v>
      </c>
      <c r="G3508" s="44" t="s">
        <v>265</v>
      </c>
      <c r="H3508" t="s">
        <v>2911</v>
      </c>
      <c r="I3508" t="s">
        <v>2912</v>
      </c>
      <c r="J3508" s="2">
        <v>500906</v>
      </c>
      <c r="K3508" t="str">
        <f t="shared" si="109"/>
        <v>5009</v>
      </c>
      <c r="L3508" t="s">
        <v>3116</v>
      </c>
      <c r="N3508"/>
      <c r="O3508" t="s">
        <v>265</v>
      </c>
    </row>
    <row r="3509" spans="1:29" x14ac:dyDescent="0.25">
      <c r="A3509">
        <v>202309</v>
      </c>
      <c r="B3509" t="s">
        <v>2911</v>
      </c>
      <c r="C3509" s="8">
        <v>4360</v>
      </c>
      <c r="D3509" s="8" t="str">
        <f t="shared" si="108"/>
        <v>MUSI-4360</v>
      </c>
      <c r="E3509" t="s">
        <v>3140</v>
      </c>
      <c r="F3509" s="44" t="s">
        <v>180</v>
      </c>
      <c r="G3509" s="44" t="s">
        <v>265</v>
      </c>
      <c r="H3509" t="s">
        <v>2911</v>
      </c>
      <c r="I3509" t="s">
        <v>2912</v>
      </c>
      <c r="J3509" s="2">
        <v>500912</v>
      </c>
      <c r="K3509" t="str">
        <f t="shared" si="109"/>
        <v>5009</v>
      </c>
      <c r="L3509" t="s">
        <v>3141</v>
      </c>
      <c r="N3509"/>
      <c r="O3509" t="s">
        <v>265</v>
      </c>
    </row>
    <row r="3510" spans="1:29" x14ac:dyDescent="0.25">
      <c r="A3510">
        <v>202309</v>
      </c>
      <c r="B3510" t="s">
        <v>2911</v>
      </c>
      <c r="C3510" s="8">
        <v>4361</v>
      </c>
      <c r="D3510" s="8" t="str">
        <f t="shared" si="108"/>
        <v>MUSI-4361</v>
      </c>
      <c r="E3510" t="s">
        <v>3142</v>
      </c>
      <c r="F3510" s="44" t="s">
        <v>180</v>
      </c>
      <c r="G3510" s="44" t="s">
        <v>261</v>
      </c>
      <c r="H3510" t="s">
        <v>2911</v>
      </c>
      <c r="I3510" t="s">
        <v>2912</v>
      </c>
      <c r="J3510" s="2">
        <v>500906</v>
      </c>
      <c r="K3510" t="str">
        <f t="shared" si="109"/>
        <v>5009</v>
      </c>
      <c r="L3510" t="s">
        <v>3116</v>
      </c>
      <c r="N3510"/>
      <c r="O3510" t="s">
        <v>265</v>
      </c>
    </row>
    <row r="3511" spans="1:29" x14ac:dyDescent="0.25">
      <c r="A3511">
        <v>202309</v>
      </c>
      <c r="B3511" t="s">
        <v>2911</v>
      </c>
      <c r="C3511" s="8">
        <v>4362</v>
      </c>
      <c r="D3511" s="8" t="str">
        <f t="shared" si="108"/>
        <v>MUSI-4362</v>
      </c>
      <c r="E3511" t="s">
        <v>3143</v>
      </c>
      <c r="F3511" s="44" t="s">
        <v>180</v>
      </c>
      <c r="G3511" s="44" t="s">
        <v>261</v>
      </c>
      <c r="H3511" t="s">
        <v>2911</v>
      </c>
      <c r="I3511" t="s">
        <v>2912</v>
      </c>
      <c r="J3511" s="2">
        <v>500906</v>
      </c>
      <c r="K3511" t="str">
        <f t="shared" si="109"/>
        <v>5009</v>
      </c>
      <c r="L3511" t="s">
        <v>3116</v>
      </c>
      <c r="N3511"/>
      <c r="O3511" t="s">
        <v>265</v>
      </c>
    </row>
    <row r="3512" spans="1:29" x14ac:dyDescent="0.25">
      <c r="A3512">
        <v>202309</v>
      </c>
      <c r="B3512" t="s">
        <v>2911</v>
      </c>
      <c r="C3512" s="8">
        <v>4363</v>
      </c>
      <c r="D3512" s="8" t="str">
        <f t="shared" si="108"/>
        <v>MUSI-4363</v>
      </c>
      <c r="E3512" t="s">
        <v>3144</v>
      </c>
      <c r="F3512" s="44" t="s">
        <v>180</v>
      </c>
      <c r="G3512" s="44" t="s">
        <v>261</v>
      </c>
      <c r="H3512" t="s">
        <v>2911</v>
      </c>
      <c r="I3512" t="s">
        <v>2912</v>
      </c>
      <c r="J3512" s="2">
        <v>500908</v>
      </c>
      <c r="K3512" t="str">
        <f t="shared" si="109"/>
        <v>5009</v>
      </c>
      <c r="L3512" t="s">
        <v>3045</v>
      </c>
      <c r="N3512"/>
      <c r="O3512" t="s">
        <v>265</v>
      </c>
    </row>
    <row r="3513" spans="1:29" x14ac:dyDescent="0.25">
      <c r="A3513">
        <v>202309</v>
      </c>
      <c r="B3513" t="s">
        <v>2911</v>
      </c>
      <c r="C3513" s="8">
        <v>4364</v>
      </c>
      <c r="D3513" s="8" t="str">
        <f t="shared" si="108"/>
        <v>MUSI-4364</v>
      </c>
      <c r="E3513" t="s">
        <v>3145</v>
      </c>
      <c r="F3513" s="44" t="s">
        <v>180</v>
      </c>
      <c r="G3513" s="44" t="s">
        <v>261</v>
      </c>
      <c r="H3513" t="s">
        <v>2911</v>
      </c>
      <c r="I3513" t="s">
        <v>2912</v>
      </c>
      <c r="J3513" s="2">
        <v>500908</v>
      </c>
      <c r="K3513" t="str">
        <f t="shared" si="109"/>
        <v>5009</v>
      </c>
      <c r="L3513" t="s">
        <v>3045</v>
      </c>
      <c r="N3513"/>
      <c r="O3513" t="s">
        <v>265</v>
      </c>
    </row>
    <row r="3514" spans="1:29" x14ac:dyDescent="0.25">
      <c r="A3514">
        <v>202309</v>
      </c>
      <c r="B3514" t="s">
        <v>2911</v>
      </c>
      <c r="C3514" s="8">
        <v>4385</v>
      </c>
      <c r="D3514" s="8" t="str">
        <f t="shared" si="108"/>
        <v>MUSI-4385</v>
      </c>
      <c r="E3514" t="s">
        <v>393</v>
      </c>
      <c r="F3514" s="44" t="s">
        <v>180</v>
      </c>
      <c r="G3514" s="44" t="s">
        <v>265</v>
      </c>
      <c r="H3514" t="s">
        <v>2911</v>
      </c>
      <c r="I3514" t="s">
        <v>2912</v>
      </c>
      <c r="J3514" s="2">
        <v>500901</v>
      </c>
      <c r="K3514" t="str">
        <f t="shared" si="109"/>
        <v>5009</v>
      </c>
      <c r="L3514" t="s">
        <v>3044</v>
      </c>
      <c r="N3514"/>
      <c r="O3514" t="s">
        <v>265</v>
      </c>
    </row>
    <row r="3515" spans="1:29" x14ac:dyDescent="0.25">
      <c r="A3515">
        <v>202309</v>
      </c>
      <c r="B3515" t="s">
        <v>2911</v>
      </c>
      <c r="C3515" s="8">
        <v>4390</v>
      </c>
      <c r="D3515" s="8" t="str">
        <f t="shared" si="108"/>
        <v>MUSI-4390</v>
      </c>
      <c r="E3515" t="s">
        <v>3146</v>
      </c>
      <c r="F3515" s="44" t="s">
        <v>180</v>
      </c>
      <c r="G3515" s="44" t="s">
        <v>265</v>
      </c>
      <c r="H3515" t="s">
        <v>2911</v>
      </c>
      <c r="I3515" t="s">
        <v>2912</v>
      </c>
      <c r="J3515" s="2">
        <v>500901</v>
      </c>
      <c r="K3515" t="str">
        <f t="shared" si="109"/>
        <v>5009</v>
      </c>
      <c r="L3515" t="s">
        <v>3044</v>
      </c>
      <c r="N3515"/>
      <c r="O3515" t="s">
        <v>265</v>
      </c>
    </row>
    <row r="3516" spans="1:29" x14ac:dyDescent="0.25">
      <c r="A3516">
        <v>202309</v>
      </c>
      <c r="B3516" t="s">
        <v>2911</v>
      </c>
      <c r="C3516" s="8">
        <v>4396</v>
      </c>
      <c r="D3516" s="8" t="str">
        <f t="shared" si="108"/>
        <v>MUSI-4396</v>
      </c>
      <c r="E3516" t="s">
        <v>3147</v>
      </c>
      <c r="F3516" s="44" t="s">
        <v>180</v>
      </c>
      <c r="G3516" s="44" t="s">
        <v>265</v>
      </c>
      <c r="H3516" t="s">
        <v>2911</v>
      </c>
      <c r="I3516" t="s">
        <v>2912</v>
      </c>
      <c r="J3516" s="2">
        <v>500901</v>
      </c>
      <c r="K3516" t="str">
        <f t="shared" si="109"/>
        <v>5009</v>
      </c>
      <c r="L3516" t="s">
        <v>3044</v>
      </c>
      <c r="N3516"/>
      <c r="O3516" t="s">
        <v>265</v>
      </c>
    </row>
    <row r="3517" spans="1:29" x14ac:dyDescent="0.25">
      <c r="A3517">
        <v>202309</v>
      </c>
      <c r="B3517" t="s">
        <v>2911</v>
      </c>
      <c r="C3517" s="8">
        <v>4398</v>
      </c>
      <c r="D3517" s="8" t="str">
        <f t="shared" si="108"/>
        <v>MUSI-4398</v>
      </c>
      <c r="E3517" t="s">
        <v>411</v>
      </c>
      <c r="F3517" s="44" t="s">
        <v>180</v>
      </c>
      <c r="G3517" s="44" t="s">
        <v>265</v>
      </c>
      <c r="H3517" t="s">
        <v>2911</v>
      </c>
      <c r="I3517" t="s">
        <v>2912</v>
      </c>
      <c r="J3517" s="2">
        <v>500901</v>
      </c>
      <c r="K3517" t="str">
        <f t="shared" si="109"/>
        <v>5009</v>
      </c>
      <c r="L3517" t="s">
        <v>3044</v>
      </c>
      <c r="N3517"/>
      <c r="O3517" t="s">
        <v>265</v>
      </c>
    </row>
    <row r="3518" spans="1:29" x14ac:dyDescent="0.25">
      <c r="A3518">
        <v>202209</v>
      </c>
      <c r="B3518" t="s">
        <v>3148</v>
      </c>
      <c r="C3518" s="8">
        <v>1305</v>
      </c>
      <c r="D3518" s="8" t="str">
        <f t="shared" si="108"/>
        <v>MXAS-1305</v>
      </c>
      <c r="E3518" t="s">
        <v>3149</v>
      </c>
      <c r="F3518" s="44" t="s">
        <v>23</v>
      </c>
      <c r="G3518" s="44" t="s">
        <v>265</v>
      </c>
      <c r="H3518" t="s">
        <v>797</v>
      </c>
      <c r="I3518" t="s">
        <v>798</v>
      </c>
      <c r="J3518" s="2" t="s">
        <v>3150</v>
      </c>
      <c r="K3518" t="str">
        <f t="shared" si="109"/>
        <v>0502</v>
      </c>
      <c r="L3518" t="s">
        <v>3151</v>
      </c>
      <c r="M3518" t="s">
        <v>333</v>
      </c>
      <c r="N3518"/>
      <c r="O3518" t="s">
        <v>265</v>
      </c>
      <c r="P3518">
        <v>1</v>
      </c>
      <c r="Q3518">
        <v>1</v>
      </c>
      <c r="R3518">
        <v>1653</v>
      </c>
      <c r="S3518">
        <v>1</v>
      </c>
      <c r="T3518">
        <v>1</v>
      </c>
      <c r="U3518">
        <v>0</v>
      </c>
      <c r="V3518">
        <v>0</v>
      </c>
      <c r="AA3518" t="s">
        <v>334</v>
      </c>
      <c r="AB3518" t="s">
        <v>282</v>
      </c>
      <c r="AC3518" t="s">
        <v>282</v>
      </c>
    </row>
    <row r="3519" spans="1:29" x14ac:dyDescent="0.25">
      <c r="A3519">
        <v>202209</v>
      </c>
      <c r="B3519" t="s">
        <v>3148</v>
      </c>
      <c r="C3519" s="8">
        <v>3301</v>
      </c>
      <c r="D3519" s="8" t="str">
        <f t="shared" si="108"/>
        <v>MXAS-3301</v>
      </c>
      <c r="E3519" t="s">
        <v>3152</v>
      </c>
      <c r="F3519" s="44" t="s">
        <v>23</v>
      </c>
      <c r="G3519" s="44" t="s">
        <v>261</v>
      </c>
      <c r="H3519" t="s">
        <v>797</v>
      </c>
      <c r="I3519" t="s">
        <v>798</v>
      </c>
      <c r="J3519" s="2" t="s">
        <v>3150</v>
      </c>
      <c r="K3519" t="str">
        <f t="shared" si="109"/>
        <v>0502</v>
      </c>
      <c r="L3519" t="s">
        <v>3151</v>
      </c>
      <c r="N3519"/>
      <c r="O3519" t="s">
        <v>265</v>
      </c>
    </row>
    <row r="3520" spans="1:29" x14ac:dyDescent="0.25">
      <c r="A3520">
        <v>202109</v>
      </c>
      <c r="B3520" t="s">
        <v>3148</v>
      </c>
      <c r="C3520" s="8">
        <v>3307</v>
      </c>
      <c r="D3520" s="8" t="str">
        <f t="shared" si="108"/>
        <v>MXAS-3307</v>
      </c>
      <c r="E3520" t="s">
        <v>3153</v>
      </c>
      <c r="F3520" s="44" t="s">
        <v>1752</v>
      </c>
      <c r="G3520" s="44" t="s">
        <v>265</v>
      </c>
      <c r="H3520" t="s">
        <v>797</v>
      </c>
      <c r="I3520" t="s">
        <v>798</v>
      </c>
      <c r="J3520" s="2">
        <v>231402</v>
      </c>
      <c r="K3520" t="str">
        <f t="shared" si="109"/>
        <v>2314</v>
      </c>
      <c r="L3520" t="s">
        <v>1764</v>
      </c>
      <c r="M3520" t="s">
        <v>333</v>
      </c>
      <c r="N3520"/>
      <c r="O3520" t="s">
        <v>265</v>
      </c>
      <c r="P3520">
        <v>1</v>
      </c>
      <c r="Q3520">
        <v>1</v>
      </c>
      <c r="R3520">
        <v>1653</v>
      </c>
      <c r="S3520">
        <v>1</v>
      </c>
      <c r="T3520">
        <v>3</v>
      </c>
      <c r="U3520">
        <v>0</v>
      </c>
      <c r="V3520">
        <v>0</v>
      </c>
      <c r="AA3520" t="s">
        <v>334</v>
      </c>
      <c r="AB3520" t="s">
        <v>282</v>
      </c>
      <c r="AC3520" t="s">
        <v>282</v>
      </c>
    </row>
    <row r="3521" spans="1:29" x14ac:dyDescent="0.25">
      <c r="A3521">
        <v>202109</v>
      </c>
      <c r="B3521" t="s">
        <v>3148</v>
      </c>
      <c r="C3521" s="8">
        <v>3311</v>
      </c>
      <c r="D3521" s="8" t="str">
        <f t="shared" si="108"/>
        <v>MXAS-3311</v>
      </c>
      <c r="E3521" t="s">
        <v>3154</v>
      </c>
      <c r="F3521" s="44" t="s">
        <v>1794</v>
      </c>
      <c r="G3521" s="44" t="s">
        <v>265</v>
      </c>
      <c r="H3521" t="s">
        <v>797</v>
      </c>
      <c r="I3521" t="s">
        <v>798</v>
      </c>
      <c r="J3521" s="2">
        <v>230701</v>
      </c>
      <c r="K3521" t="str">
        <f t="shared" si="109"/>
        <v>2307</v>
      </c>
      <c r="L3521" t="s">
        <v>1795</v>
      </c>
      <c r="M3521" t="s">
        <v>333</v>
      </c>
      <c r="N3521"/>
      <c r="O3521" t="s">
        <v>265</v>
      </c>
      <c r="P3521">
        <v>1</v>
      </c>
      <c r="Q3521">
        <v>1</v>
      </c>
      <c r="R3521">
        <v>1653</v>
      </c>
      <c r="S3521">
        <v>1</v>
      </c>
      <c r="T3521">
        <v>3</v>
      </c>
      <c r="U3521">
        <v>0</v>
      </c>
      <c r="V3521">
        <v>0</v>
      </c>
      <c r="AA3521" t="s">
        <v>334</v>
      </c>
      <c r="AB3521" t="s">
        <v>282</v>
      </c>
      <c r="AC3521" t="s">
        <v>282</v>
      </c>
    </row>
    <row r="3522" spans="1:29" x14ac:dyDescent="0.25">
      <c r="A3522">
        <v>202209</v>
      </c>
      <c r="B3522" t="s">
        <v>3148</v>
      </c>
      <c r="C3522" s="8">
        <v>3315</v>
      </c>
      <c r="D3522" s="8" t="str">
        <f t="shared" ref="D3522:D3585" si="110">B3522&amp;"-"&amp;C3522</f>
        <v>MXAS-3315</v>
      </c>
      <c r="E3522" t="s">
        <v>3155</v>
      </c>
      <c r="F3522" s="44" t="s">
        <v>23</v>
      </c>
      <c r="G3522" s="44" t="s">
        <v>265</v>
      </c>
      <c r="H3522" t="s">
        <v>797</v>
      </c>
      <c r="I3522" t="s">
        <v>798</v>
      </c>
      <c r="J3522" s="2" t="s">
        <v>3150</v>
      </c>
      <c r="K3522" t="str">
        <f t="shared" ref="K3522:K3585" si="111">LEFT(J3522, 4)</f>
        <v>0502</v>
      </c>
      <c r="L3522" t="s">
        <v>3151</v>
      </c>
      <c r="M3522" t="s">
        <v>333</v>
      </c>
      <c r="N3522"/>
      <c r="O3522" t="s">
        <v>265</v>
      </c>
      <c r="P3522">
        <v>1</v>
      </c>
      <c r="Q3522">
        <v>1</v>
      </c>
      <c r="R3522">
        <v>1653</v>
      </c>
      <c r="S3522">
        <v>1</v>
      </c>
      <c r="T3522">
        <v>3</v>
      </c>
      <c r="U3522">
        <v>0</v>
      </c>
      <c r="V3522">
        <v>0</v>
      </c>
      <c r="AA3522" t="s">
        <v>334</v>
      </c>
      <c r="AB3522" t="s">
        <v>282</v>
      </c>
      <c r="AC3522" t="s">
        <v>282</v>
      </c>
    </row>
    <row r="3523" spans="1:29" x14ac:dyDescent="0.25">
      <c r="A3523">
        <v>202409</v>
      </c>
      <c r="B3523" t="s">
        <v>3148</v>
      </c>
      <c r="C3523" s="8">
        <v>3316</v>
      </c>
      <c r="D3523" s="8" t="str">
        <f t="shared" si="110"/>
        <v>MXAS-3316</v>
      </c>
      <c r="E3523" t="s">
        <v>3156</v>
      </c>
      <c r="F3523" s="44" t="s">
        <v>23</v>
      </c>
      <c r="G3523" s="44" t="s">
        <v>265</v>
      </c>
      <c r="H3523" t="s">
        <v>797</v>
      </c>
      <c r="I3523" t="s">
        <v>798</v>
      </c>
      <c r="J3523" s="2" t="s">
        <v>3150</v>
      </c>
      <c r="K3523" t="str">
        <f t="shared" si="111"/>
        <v>0502</v>
      </c>
      <c r="L3523" t="s">
        <v>3151</v>
      </c>
      <c r="M3523" t="s">
        <v>333</v>
      </c>
      <c r="N3523"/>
      <c r="P3523">
        <v>1</v>
      </c>
      <c r="Q3523">
        <v>1</v>
      </c>
      <c r="R3523">
        <v>1653</v>
      </c>
      <c r="S3523">
        <v>1</v>
      </c>
      <c r="T3523">
        <v>3</v>
      </c>
      <c r="U3523">
        <v>0</v>
      </c>
      <c r="V3523">
        <v>0</v>
      </c>
      <c r="AA3523" t="s">
        <v>334</v>
      </c>
      <c r="AB3523" t="s">
        <v>282</v>
      </c>
      <c r="AC3523" t="s">
        <v>282</v>
      </c>
    </row>
    <row r="3524" spans="1:29" x14ac:dyDescent="0.25">
      <c r="A3524">
        <v>202309</v>
      </c>
      <c r="B3524" t="s">
        <v>3148</v>
      </c>
      <c r="C3524" s="8">
        <v>3390</v>
      </c>
      <c r="D3524" s="8" t="str">
        <f t="shared" si="110"/>
        <v>MXAS-3390</v>
      </c>
      <c r="E3524" t="s">
        <v>641</v>
      </c>
      <c r="F3524" s="44" t="s">
        <v>23</v>
      </c>
      <c r="G3524" s="44" t="s">
        <v>265</v>
      </c>
      <c r="H3524" t="s">
        <v>797</v>
      </c>
      <c r="I3524" t="s">
        <v>798</v>
      </c>
      <c r="J3524" s="2" t="s">
        <v>3150</v>
      </c>
      <c r="K3524" t="str">
        <f t="shared" si="111"/>
        <v>0502</v>
      </c>
      <c r="L3524" t="s">
        <v>3151</v>
      </c>
      <c r="M3524" t="s">
        <v>333</v>
      </c>
      <c r="N3524"/>
      <c r="P3524">
        <v>1</v>
      </c>
      <c r="Q3524">
        <v>1</v>
      </c>
      <c r="R3524">
        <v>1653</v>
      </c>
      <c r="S3524">
        <v>1</v>
      </c>
      <c r="T3524">
        <v>3</v>
      </c>
      <c r="U3524">
        <v>0</v>
      </c>
      <c r="V3524">
        <v>0</v>
      </c>
      <c r="AA3524" t="s">
        <v>334</v>
      </c>
      <c r="AB3524" t="s">
        <v>282</v>
      </c>
      <c r="AC3524" t="s">
        <v>282</v>
      </c>
    </row>
    <row r="3525" spans="1:29" x14ac:dyDescent="0.25">
      <c r="A3525">
        <v>202309</v>
      </c>
      <c r="B3525" t="s">
        <v>3148</v>
      </c>
      <c r="C3525" s="8">
        <v>4390</v>
      </c>
      <c r="D3525" s="8" t="str">
        <f t="shared" si="110"/>
        <v>MXAS-4390</v>
      </c>
      <c r="E3525" t="s">
        <v>3157</v>
      </c>
      <c r="F3525" s="44" t="s">
        <v>23</v>
      </c>
      <c r="G3525" s="44" t="s">
        <v>265</v>
      </c>
      <c r="H3525" t="s">
        <v>797</v>
      </c>
      <c r="I3525" t="s">
        <v>798</v>
      </c>
      <c r="J3525" s="2" t="s">
        <v>3150</v>
      </c>
      <c r="K3525" t="str">
        <f t="shared" si="111"/>
        <v>0502</v>
      </c>
      <c r="L3525" t="s">
        <v>3151</v>
      </c>
      <c r="N3525"/>
      <c r="O3525" t="s">
        <v>265</v>
      </c>
    </row>
    <row r="3526" spans="1:29" x14ac:dyDescent="0.25">
      <c r="A3526">
        <v>201909</v>
      </c>
      <c r="B3526" t="s">
        <v>3148</v>
      </c>
      <c r="C3526" s="8">
        <v>5310</v>
      </c>
      <c r="D3526" s="8" t="str">
        <f t="shared" si="110"/>
        <v>MXAS-5310</v>
      </c>
      <c r="E3526" t="s">
        <v>3158</v>
      </c>
      <c r="F3526" s="44" t="s">
        <v>23</v>
      </c>
      <c r="G3526" s="44" t="s">
        <v>261</v>
      </c>
      <c r="H3526" t="s">
        <v>330</v>
      </c>
      <c r="I3526" t="s">
        <v>331</v>
      </c>
      <c r="J3526" s="2" t="s">
        <v>3150</v>
      </c>
      <c r="K3526" t="str">
        <f t="shared" si="111"/>
        <v>0502</v>
      </c>
      <c r="L3526" t="s">
        <v>3151</v>
      </c>
      <c r="N3526"/>
      <c r="O3526" t="s">
        <v>265</v>
      </c>
    </row>
    <row r="3527" spans="1:29" x14ac:dyDescent="0.25">
      <c r="A3527">
        <v>201909</v>
      </c>
      <c r="B3527" t="s">
        <v>3148</v>
      </c>
      <c r="C3527" s="8">
        <v>5396</v>
      </c>
      <c r="D3527" s="8" t="str">
        <f t="shared" si="110"/>
        <v>MXAS-5396</v>
      </c>
      <c r="E3527" t="s">
        <v>436</v>
      </c>
      <c r="F3527" s="44" t="s">
        <v>23</v>
      </c>
      <c r="G3527" s="44" t="s">
        <v>261</v>
      </c>
      <c r="H3527" t="s">
        <v>330</v>
      </c>
      <c r="I3527" t="s">
        <v>331</v>
      </c>
      <c r="J3527" s="2" t="s">
        <v>3150</v>
      </c>
      <c r="K3527" t="str">
        <f t="shared" si="111"/>
        <v>0502</v>
      </c>
      <c r="L3527" t="s">
        <v>3151</v>
      </c>
      <c r="N3527"/>
      <c r="O3527" t="s">
        <v>265</v>
      </c>
    </row>
    <row r="3528" spans="1:29" x14ac:dyDescent="0.25">
      <c r="A3528">
        <v>202209</v>
      </c>
      <c r="B3528" t="s">
        <v>3159</v>
      </c>
      <c r="C3528" s="8" t="s">
        <v>815</v>
      </c>
      <c r="D3528" s="8" t="str">
        <f t="shared" si="110"/>
        <v>NURS-0010</v>
      </c>
      <c r="E3528" t="s">
        <v>816</v>
      </c>
      <c r="F3528" s="44" t="s">
        <v>196</v>
      </c>
      <c r="G3528" s="44" t="s">
        <v>261</v>
      </c>
      <c r="H3528" t="s">
        <v>3159</v>
      </c>
      <c r="I3528" t="s">
        <v>3160</v>
      </c>
      <c r="J3528" s="2">
        <v>513801</v>
      </c>
      <c r="K3528" t="str">
        <f t="shared" si="111"/>
        <v>5138</v>
      </c>
      <c r="L3528" t="s">
        <v>3161</v>
      </c>
      <c r="N3528"/>
      <c r="O3528" t="s">
        <v>265</v>
      </c>
    </row>
    <row r="3529" spans="1:29" x14ac:dyDescent="0.25">
      <c r="A3529">
        <v>202209</v>
      </c>
      <c r="B3529" t="s">
        <v>3159</v>
      </c>
      <c r="C3529" s="8" t="s">
        <v>3162</v>
      </c>
      <c r="D3529" s="8" t="str">
        <f t="shared" si="110"/>
        <v>NURS-0015</v>
      </c>
      <c r="E3529" t="s">
        <v>3163</v>
      </c>
      <c r="F3529" s="44" t="s">
        <v>196</v>
      </c>
      <c r="G3529" s="44" t="s">
        <v>265</v>
      </c>
      <c r="H3529" t="s">
        <v>3164</v>
      </c>
      <c r="I3529" t="s">
        <v>3165</v>
      </c>
      <c r="J3529" s="2">
        <v>513801</v>
      </c>
      <c r="K3529" t="str">
        <f t="shared" si="111"/>
        <v>5138</v>
      </c>
      <c r="L3529" t="s">
        <v>3161</v>
      </c>
      <c r="M3529" t="s">
        <v>1720</v>
      </c>
      <c r="N3529"/>
      <c r="O3529" t="s">
        <v>265</v>
      </c>
      <c r="P3529">
        <v>4</v>
      </c>
      <c r="Q3529">
        <v>1</v>
      </c>
      <c r="R3529">
        <v>2101</v>
      </c>
      <c r="S3529">
        <v>2</v>
      </c>
      <c r="T3529">
        <v>1</v>
      </c>
      <c r="U3529">
        <v>0</v>
      </c>
      <c r="V3529">
        <v>0</v>
      </c>
      <c r="Y3529" t="s">
        <v>282</v>
      </c>
      <c r="AA3529">
        <v>99</v>
      </c>
      <c r="AB3529" t="s">
        <v>282</v>
      </c>
      <c r="AC3529" t="s">
        <v>282</v>
      </c>
    </row>
    <row r="3530" spans="1:29" x14ac:dyDescent="0.25">
      <c r="A3530">
        <v>202209</v>
      </c>
      <c r="B3530" t="s">
        <v>3159</v>
      </c>
      <c r="C3530" s="8">
        <v>3150</v>
      </c>
      <c r="D3530" s="8" t="str">
        <f t="shared" si="110"/>
        <v>NURS-3150</v>
      </c>
      <c r="E3530" t="s">
        <v>3166</v>
      </c>
      <c r="F3530" s="44" t="s">
        <v>190</v>
      </c>
      <c r="G3530" s="44" t="s">
        <v>265</v>
      </c>
      <c r="H3530" t="s">
        <v>3164</v>
      </c>
      <c r="I3530" t="s">
        <v>3165</v>
      </c>
      <c r="J3530" s="2">
        <v>511601</v>
      </c>
      <c r="K3530" t="str">
        <f t="shared" si="111"/>
        <v>5116</v>
      </c>
      <c r="L3530" t="s">
        <v>3161</v>
      </c>
      <c r="M3530" t="s">
        <v>3167</v>
      </c>
      <c r="N3530"/>
      <c r="O3530" t="s">
        <v>265</v>
      </c>
      <c r="P3530">
        <v>1</v>
      </c>
      <c r="Q3530">
        <v>1</v>
      </c>
      <c r="R3530">
        <v>2101</v>
      </c>
      <c r="S3530">
        <v>1</v>
      </c>
      <c r="T3530">
        <v>3</v>
      </c>
      <c r="U3530">
        <v>0</v>
      </c>
      <c r="V3530">
        <v>0</v>
      </c>
      <c r="AA3530">
        <v>20</v>
      </c>
      <c r="AB3530" t="s">
        <v>282</v>
      </c>
      <c r="AC3530" t="s">
        <v>282</v>
      </c>
    </row>
    <row r="3531" spans="1:29" x14ac:dyDescent="0.25">
      <c r="A3531">
        <v>201909</v>
      </c>
      <c r="B3531" t="s">
        <v>3159</v>
      </c>
      <c r="C3531" s="8">
        <v>3202</v>
      </c>
      <c r="D3531" s="8" t="str">
        <f t="shared" si="110"/>
        <v>NURS-3202</v>
      </c>
      <c r="E3531" t="s">
        <v>3168</v>
      </c>
      <c r="F3531" s="44" t="s">
        <v>190</v>
      </c>
      <c r="G3531" s="44" t="s">
        <v>265</v>
      </c>
      <c r="H3531" t="s">
        <v>3159</v>
      </c>
      <c r="I3531" t="s">
        <v>3160</v>
      </c>
      <c r="J3531" s="2">
        <v>511601</v>
      </c>
      <c r="K3531" t="str">
        <f t="shared" si="111"/>
        <v>5116</v>
      </c>
      <c r="L3531" t="s">
        <v>3161</v>
      </c>
      <c r="M3531" t="s">
        <v>3167</v>
      </c>
      <c r="N3531"/>
      <c r="O3531" t="s">
        <v>265</v>
      </c>
      <c r="P3531">
        <v>1</v>
      </c>
      <c r="Q3531">
        <v>1</v>
      </c>
      <c r="R3531">
        <v>2109</v>
      </c>
      <c r="S3531">
        <v>1</v>
      </c>
      <c r="T3531">
        <v>3</v>
      </c>
      <c r="U3531">
        <v>0</v>
      </c>
      <c r="V3531">
        <v>0</v>
      </c>
      <c r="AA3531">
        <v>20</v>
      </c>
      <c r="AB3531" t="s">
        <v>282</v>
      </c>
      <c r="AC3531" t="s">
        <v>282</v>
      </c>
    </row>
    <row r="3532" spans="1:29" x14ac:dyDescent="0.25">
      <c r="A3532">
        <v>201909</v>
      </c>
      <c r="B3532" t="s">
        <v>3159</v>
      </c>
      <c r="C3532" s="8">
        <v>3214</v>
      </c>
      <c r="D3532" s="8" t="str">
        <f t="shared" si="110"/>
        <v>NURS-3214</v>
      </c>
      <c r="E3532" t="s">
        <v>3169</v>
      </c>
      <c r="F3532" s="44" t="s">
        <v>190</v>
      </c>
      <c r="G3532" s="44" t="s">
        <v>265</v>
      </c>
      <c r="H3532" t="s">
        <v>3159</v>
      </c>
      <c r="I3532" t="s">
        <v>3160</v>
      </c>
      <c r="J3532" s="2">
        <v>511601</v>
      </c>
      <c r="K3532" t="str">
        <f t="shared" si="111"/>
        <v>5116</v>
      </c>
      <c r="L3532" t="s">
        <v>3161</v>
      </c>
      <c r="M3532" t="s">
        <v>3167</v>
      </c>
      <c r="N3532"/>
      <c r="O3532" t="s">
        <v>265</v>
      </c>
      <c r="P3532">
        <v>1</v>
      </c>
      <c r="Q3532">
        <v>1</v>
      </c>
      <c r="R3532">
        <v>2109</v>
      </c>
      <c r="S3532">
        <v>1</v>
      </c>
      <c r="T3532">
        <v>3</v>
      </c>
      <c r="U3532">
        <v>0</v>
      </c>
      <c r="V3532">
        <v>0</v>
      </c>
      <c r="AA3532">
        <v>20</v>
      </c>
      <c r="AB3532" t="s">
        <v>282</v>
      </c>
      <c r="AC3532" t="s">
        <v>282</v>
      </c>
    </row>
    <row r="3533" spans="1:29" x14ac:dyDescent="0.25">
      <c r="A3533">
        <v>202209</v>
      </c>
      <c r="B3533" t="s">
        <v>3159</v>
      </c>
      <c r="C3533" s="8">
        <v>3318</v>
      </c>
      <c r="D3533" s="8" t="str">
        <f t="shared" si="110"/>
        <v>NURS-3318</v>
      </c>
      <c r="E3533" t="s">
        <v>3170</v>
      </c>
      <c r="F3533" s="44" t="s">
        <v>190</v>
      </c>
      <c r="G3533" s="44" t="s">
        <v>265</v>
      </c>
      <c r="H3533" t="s">
        <v>3164</v>
      </c>
      <c r="I3533" t="s">
        <v>3165</v>
      </c>
      <c r="J3533" s="2">
        <v>511601</v>
      </c>
      <c r="K3533" t="str">
        <f t="shared" si="111"/>
        <v>5116</v>
      </c>
      <c r="L3533" t="s">
        <v>3161</v>
      </c>
      <c r="M3533" t="s">
        <v>3167</v>
      </c>
      <c r="N3533"/>
      <c r="O3533" t="s">
        <v>265</v>
      </c>
      <c r="P3533">
        <v>1</v>
      </c>
      <c r="Q3533">
        <v>1</v>
      </c>
      <c r="R3533">
        <v>2101</v>
      </c>
      <c r="S3533">
        <v>1</v>
      </c>
      <c r="T3533">
        <v>3</v>
      </c>
      <c r="U3533">
        <v>0</v>
      </c>
      <c r="V3533">
        <v>0</v>
      </c>
      <c r="AA3533">
        <v>20</v>
      </c>
      <c r="AB3533" t="s">
        <v>282</v>
      </c>
      <c r="AC3533" t="s">
        <v>282</v>
      </c>
    </row>
    <row r="3534" spans="1:29" x14ac:dyDescent="0.25">
      <c r="A3534">
        <v>202209</v>
      </c>
      <c r="B3534" t="s">
        <v>3159</v>
      </c>
      <c r="C3534" s="8">
        <v>3342</v>
      </c>
      <c r="D3534" s="8" t="str">
        <f t="shared" si="110"/>
        <v>NURS-3342</v>
      </c>
      <c r="E3534" t="s">
        <v>3171</v>
      </c>
      <c r="F3534" s="44" t="s">
        <v>3172</v>
      </c>
      <c r="G3534" s="44" t="s">
        <v>265</v>
      </c>
      <c r="H3534" t="s">
        <v>3164</v>
      </c>
      <c r="I3534" t="s">
        <v>3165</v>
      </c>
      <c r="J3534" s="2">
        <v>261001</v>
      </c>
      <c r="K3534" t="str">
        <f t="shared" si="111"/>
        <v>2610</v>
      </c>
      <c r="L3534" t="s">
        <v>3173</v>
      </c>
      <c r="M3534" t="s">
        <v>3167</v>
      </c>
      <c r="N3534"/>
      <c r="O3534" t="s">
        <v>265</v>
      </c>
      <c r="P3534">
        <v>1</v>
      </c>
      <c r="Q3534">
        <v>1</v>
      </c>
      <c r="R3534">
        <v>2101</v>
      </c>
      <c r="S3534">
        <v>1</v>
      </c>
      <c r="T3534">
        <v>3</v>
      </c>
      <c r="U3534">
        <v>0</v>
      </c>
      <c r="V3534">
        <v>0</v>
      </c>
      <c r="AA3534">
        <v>20</v>
      </c>
      <c r="AB3534" t="s">
        <v>282</v>
      </c>
      <c r="AC3534" t="s">
        <v>282</v>
      </c>
    </row>
    <row r="3535" spans="1:29" x14ac:dyDescent="0.25">
      <c r="A3535">
        <v>202301</v>
      </c>
      <c r="B3535" t="s">
        <v>3159</v>
      </c>
      <c r="C3535" s="8">
        <v>3435</v>
      </c>
      <c r="D3535" s="8" t="str">
        <f t="shared" si="110"/>
        <v>NURS-3435</v>
      </c>
      <c r="E3535" t="s">
        <v>3174</v>
      </c>
      <c r="F3535" s="44" t="s">
        <v>190</v>
      </c>
      <c r="G3535" s="44" t="s">
        <v>265</v>
      </c>
      <c r="H3535" t="s">
        <v>3164</v>
      </c>
      <c r="I3535" t="s">
        <v>3165</v>
      </c>
      <c r="J3535" s="2">
        <v>511601</v>
      </c>
      <c r="K3535" t="str">
        <f t="shared" si="111"/>
        <v>5116</v>
      </c>
      <c r="L3535" t="s">
        <v>3161</v>
      </c>
      <c r="N3535"/>
      <c r="O3535" t="s">
        <v>265</v>
      </c>
    </row>
    <row r="3536" spans="1:29" x14ac:dyDescent="0.25">
      <c r="A3536">
        <v>201909</v>
      </c>
      <c r="B3536" t="s">
        <v>3159</v>
      </c>
      <c r="C3536" s="8">
        <v>3514</v>
      </c>
      <c r="D3536" s="8" t="str">
        <f t="shared" si="110"/>
        <v>NURS-3514</v>
      </c>
      <c r="E3536" t="s">
        <v>3175</v>
      </c>
      <c r="F3536" s="44" t="s">
        <v>190</v>
      </c>
      <c r="G3536" s="44" t="s">
        <v>265</v>
      </c>
      <c r="H3536" t="s">
        <v>3159</v>
      </c>
      <c r="I3536" t="s">
        <v>3160</v>
      </c>
      <c r="J3536" s="2">
        <v>511601</v>
      </c>
      <c r="K3536" t="str">
        <f t="shared" si="111"/>
        <v>5116</v>
      </c>
      <c r="L3536" t="s">
        <v>3161</v>
      </c>
      <c r="M3536" t="s">
        <v>3167</v>
      </c>
      <c r="N3536"/>
      <c r="O3536" t="s">
        <v>265</v>
      </c>
      <c r="P3536">
        <v>1</v>
      </c>
      <c r="Q3536">
        <v>1</v>
      </c>
      <c r="R3536">
        <v>2109</v>
      </c>
      <c r="S3536">
        <v>1</v>
      </c>
      <c r="T3536">
        <v>3</v>
      </c>
      <c r="U3536">
        <v>0</v>
      </c>
      <c r="V3536">
        <v>0</v>
      </c>
      <c r="AA3536">
        <v>20</v>
      </c>
      <c r="AB3536" t="s">
        <v>282</v>
      </c>
      <c r="AC3536" t="s">
        <v>282</v>
      </c>
    </row>
    <row r="3537" spans="1:29" x14ac:dyDescent="0.25">
      <c r="A3537">
        <v>202209</v>
      </c>
      <c r="B3537" t="s">
        <v>3159</v>
      </c>
      <c r="C3537" s="8">
        <v>3528</v>
      </c>
      <c r="D3537" s="8" t="str">
        <f t="shared" si="110"/>
        <v>NURS-3528</v>
      </c>
      <c r="E3537" t="s">
        <v>3176</v>
      </c>
      <c r="F3537" s="44" t="s">
        <v>190</v>
      </c>
      <c r="G3537" s="44" t="s">
        <v>261</v>
      </c>
      <c r="H3537" t="s">
        <v>3159</v>
      </c>
      <c r="I3537" t="s">
        <v>3160</v>
      </c>
      <c r="J3537" s="2">
        <v>511617</v>
      </c>
      <c r="K3537" t="str">
        <f t="shared" si="111"/>
        <v>5116</v>
      </c>
      <c r="L3537" t="s">
        <v>3177</v>
      </c>
      <c r="N3537"/>
      <c r="O3537" t="s">
        <v>265</v>
      </c>
    </row>
    <row r="3538" spans="1:29" x14ac:dyDescent="0.25">
      <c r="A3538">
        <v>202309</v>
      </c>
      <c r="B3538" t="s">
        <v>3159</v>
      </c>
      <c r="C3538" s="8">
        <v>3548</v>
      </c>
      <c r="D3538" s="8" t="str">
        <f t="shared" si="110"/>
        <v>NURS-3548</v>
      </c>
      <c r="E3538" t="s">
        <v>3178</v>
      </c>
      <c r="F3538" s="44" t="s">
        <v>190</v>
      </c>
      <c r="G3538" s="44" t="s">
        <v>265</v>
      </c>
      <c r="H3538" t="s">
        <v>3164</v>
      </c>
      <c r="I3538" t="s">
        <v>3165</v>
      </c>
      <c r="J3538" s="2">
        <v>511601</v>
      </c>
      <c r="K3538" t="str">
        <f t="shared" si="111"/>
        <v>5116</v>
      </c>
      <c r="L3538" t="s">
        <v>3161</v>
      </c>
      <c r="M3538" t="s">
        <v>3167</v>
      </c>
      <c r="N3538"/>
      <c r="O3538" t="s">
        <v>265</v>
      </c>
      <c r="P3538">
        <v>1</v>
      </c>
      <c r="Q3538">
        <v>1</v>
      </c>
      <c r="R3538">
        <v>2101</v>
      </c>
      <c r="S3538">
        <v>1</v>
      </c>
      <c r="T3538">
        <v>3</v>
      </c>
      <c r="U3538">
        <v>0</v>
      </c>
      <c r="V3538">
        <v>0</v>
      </c>
      <c r="AA3538">
        <v>20</v>
      </c>
      <c r="AB3538" t="s">
        <v>282</v>
      </c>
      <c r="AC3538" t="s">
        <v>282</v>
      </c>
    </row>
    <row r="3539" spans="1:29" x14ac:dyDescent="0.25">
      <c r="A3539">
        <v>202209</v>
      </c>
      <c r="B3539" t="s">
        <v>3159</v>
      </c>
      <c r="C3539" s="8">
        <v>3550</v>
      </c>
      <c r="D3539" s="8" t="str">
        <f t="shared" si="110"/>
        <v>NURS-3550</v>
      </c>
      <c r="E3539" t="s">
        <v>3179</v>
      </c>
      <c r="F3539" s="44" t="s">
        <v>190</v>
      </c>
      <c r="G3539" s="44" t="s">
        <v>265</v>
      </c>
      <c r="H3539" t="s">
        <v>3164</v>
      </c>
      <c r="I3539" t="s">
        <v>3165</v>
      </c>
      <c r="J3539" s="2">
        <v>511601</v>
      </c>
      <c r="K3539" t="str">
        <f t="shared" si="111"/>
        <v>5116</v>
      </c>
      <c r="L3539" t="s">
        <v>3161</v>
      </c>
      <c r="M3539" t="s">
        <v>3167</v>
      </c>
      <c r="N3539"/>
      <c r="O3539" t="s">
        <v>265</v>
      </c>
      <c r="P3539">
        <v>1</v>
      </c>
      <c r="Q3539">
        <v>1</v>
      </c>
      <c r="R3539">
        <v>2101</v>
      </c>
      <c r="S3539">
        <v>1</v>
      </c>
      <c r="T3539">
        <v>3</v>
      </c>
      <c r="U3539">
        <v>0</v>
      </c>
      <c r="V3539">
        <v>0</v>
      </c>
      <c r="AA3539">
        <v>20</v>
      </c>
      <c r="AB3539" t="s">
        <v>282</v>
      </c>
      <c r="AC3539" t="s">
        <v>282</v>
      </c>
    </row>
    <row r="3540" spans="1:29" x14ac:dyDescent="0.25">
      <c r="A3540">
        <v>202309</v>
      </c>
      <c r="B3540" t="s">
        <v>3159</v>
      </c>
      <c r="C3540" s="8">
        <v>3614</v>
      </c>
      <c r="D3540" s="8" t="str">
        <f t="shared" si="110"/>
        <v>NURS-3614</v>
      </c>
      <c r="E3540" t="s">
        <v>3175</v>
      </c>
      <c r="F3540" s="44" t="s">
        <v>190</v>
      </c>
      <c r="G3540" s="44" t="s">
        <v>265</v>
      </c>
      <c r="H3540" t="s">
        <v>3164</v>
      </c>
      <c r="I3540" t="s">
        <v>3165</v>
      </c>
      <c r="J3540" s="2">
        <v>511601</v>
      </c>
      <c r="K3540" t="str">
        <f t="shared" si="111"/>
        <v>5116</v>
      </c>
      <c r="L3540" t="s">
        <v>3161</v>
      </c>
      <c r="M3540" t="s">
        <v>3167</v>
      </c>
      <c r="N3540"/>
      <c r="O3540" t="s">
        <v>265</v>
      </c>
      <c r="P3540">
        <v>1</v>
      </c>
      <c r="Q3540">
        <v>1</v>
      </c>
      <c r="R3540">
        <v>2101</v>
      </c>
      <c r="S3540">
        <v>1</v>
      </c>
      <c r="T3540">
        <v>3</v>
      </c>
      <c r="U3540">
        <v>0</v>
      </c>
      <c r="V3540">
        <v>0</v>
      </c>
      <c r="AA3540">
        <v>20</v>
      </c>
      <c r="AB3540" t="s">
        <v>282</v>
      </c>
      <c r="AC3540" t="s">
        <v>282</v>
      </c>
    </row>
    <row r="3541" spans="1:29" x14ac:dyDescent="0.25">
      <c r="A3541">
        <v>202309</v>
      </c>
      <c r="B3541" t="s">
        <v>3159</v>
      </c>
      <c r="C3541" s="8">
        <v>3628</v>
      </c>
      <c r="D3541" s="8" t="str">
        <f t="shared" si="110"/>
        <v>NURS-3628</v>
      </c>
      <c r="E3541" t="s">
        <v>3176</v>
      </c>
      <c r="F3541" s="44" t="s">
        <v>190</v>
      </c>
      <c r="G3541" s="44" t="s">
        <v>265</v>
      </c>
      <c r="H3541" t="s">
        <v>3164</v>
      </c>
      <c r="I3541" t="s">
        <v>3165</v>
      </c>
      <c r="J3541" s="2">
        <v>511601</v>
      </c>
      <c r="K3541" t="str">
        <f t="shared" si="111"/>
        <v>5116</v>
      </c>
      <c r="L3541" t="s">
        <v>3161</v>
      </c>
      <c r="M3541" t="s">
        <v>3167</v>
      </c>
      <c r="N3541"/>
      <c r="O3541" t="s">
        <v>265</v>
      </c>
      <c r="P3541">
        <v>1</v>
      </c>
      <c r="Q3541">
        <v>1</v>
      </c>
      <c r="R3541">
        <v>2101</v>
      </c>
      <c r="S3541">
        <v>1</v>
      </c>
      <c r="T3541">
        <v>3</v>
      </c>
      <c r="U3541">
        <v>0</v>
      </c>
      <c r="V3541">
        <v>0</v>
      </c>
      <c r="AA3541">
        <v>20</v>
      </c>
      <c r="AB3541" t="s">
        <v>282</v>
      </c>
      <c r="AC3541" t="s">
        <v>282</v>
      </c>
    </row>
    <row r="3542" spans="1:29" x14ac:dyDescent="0.25">
      <c r="A3542">
        <v>202209</v>
      </c>
      <c r="B3542" t="s">
        <v>3159</v>
      </c>
      <c r="C3542" s="8">
        <v>4150</v>
      </c>
      <c r="D3542" s="8" t="str">
        <f t="shared" si="110"/>
        <v>NURS-4150</v>
      </c>
      <c r="E3542" t="s">
        <v>3180</v>
      </c>
      <c r="F3542" s="44" t="s">
        <v>190</v>
      </c>
      <c r="G3542" s="44" t="s">
        <v>265</v>
      </c>
      <c r="H3542" t="s">
        <v>3164</v>
      </c>
      <c r="I3542" t="s">
        <v>3165</v>
      </c>
      <c r="J3542" s="2">
        <v>511601</v>
      </c>
      <c r="K3542" t="str">
        <f t="shared" si="111"/>
        <v>5116</v>
      </c>
      <c r="L3542" t="s">
        <v>3161</v>
      </c>
      <c r="M3542" t="s">
        <v>3167</v>
      </c>
      <c r="N3542"/>
      <c r="O3542" t="s">
        <v>265</v>
      </c>
      <c r="P3542">
        <v>1</v>
      </c>
      <c r="Q3542">
        <v>1</v>
      </c>
      <c r="R3542">
        <v>2101</v>
      </c>
      <c r="S3542">
        <v>1</v>
      </c>
      <c r="T3542">
        <v>4</v>
      </c>
      <c r="U3542">
        <v>0</v>
      </c>
      <c r="V3542">
        <v>0</v>
      </c>
      <c r="AA3542">
        <v>20</v>
      </c>
      <c r="AB3542" t="s">
        <v>282</v>
      </c>
      <c r="AC3542" t="s">
        <v>282</v>
      </c>
    </row>
    <row r="3543" spans="1:29" x14ac:dyDescent="0.25">
      <c r="A3543">
        <v>202309</v>
      </c>
      <c r="B3543" t="s">
        <v>3159</v>
      </c>
      <c r="C3543" s="8">
        <v>4155</v>
      </c>
      <c r="D3543" s="8" t="str">
        <f t="shared" si="110"/>
        <v>NURS-4155</v>
      </c>
      <c r="E3543" t="s">
        <v>3181</v>
      </c>
      <c r="F3543" s="44" t="s">
        <v>196</v>
      </c>
      <c r="G3543" s="44" t="s">
        <v>261</v>
      </c>
      <c r="H3543" t="s">
        <v>3164</v>
      </c>
      <c r="I3543" t="s">
        <v>3165</v>
      </c>
      <c r="J3543" s="2">
        <v>513801</v>
      </c>
      <c r="K3543" t="str">
        <f t="shared" si="111"/>
        <v>5138</v>
      </c>
      <c r="L3543" t="s">
        <v>3161</v>
      </c>
      <c r="N3543"/>
      <c r="O3543" t="s">
        <v>265</v>
      </c>
    </row>
    <row r="3544" spans="1:29" x14ac:dyDescent="0.25">
      <c r="A3544">
        <v>202309</v>
      </c>
      <c r="B3544" t="s">
        <v>3159</v>
      </c>
      <c r="C3544" s="8">
        <v>4172</v>
      </c>
      <c r="D3544" s="8" t="str">
        <f t="shared" si="110"/>
        <v>NURS-4172</v>
      </c>
      <c r="E3544" t="s">
        <v>3182</v>
      </c>
      <c r="F3544" s="44" t="s">
        <v>196</v>
      </c>
      <c r="G3544" s="44" t="s">
        <v>261</v>
      </c>
      <c r="H3544" t="s">
        <v>3164</v>
      </c>
      <c r="I3544" t="s">
        <v>3165</v>
      </c>
      <c r="J3544" s="2">
        <v>513801</v>
      </c>
      <c r="K3544" t="str">
        <f t="shared" si="111"/>
        <v>5138</v>
      </c>
      <c r="L3544" t="s">
        <v>3161</v>
      </c>
      <c r="N3544"/>
      <c r="O3544" t="s">
        <v>265</v>
      </c>
    </row>
    <row r="3545" spans="1:29" x14ac:dyDescent="0.25">
      <c r="A3545">
        <v>202309</v>
      </c>
      <c r="B3545" t="s">
        <v>3159</v>
      </c>
      <c r="C3545" s="8">
        <v>4173</v>
      </c>
      <c r="D3545" s="8" t="str">
        <f t="shared" si="110"/>
        <v>NURS-4173</v>
      </c>
      <c r="E3545" t="s">
        <v>3182</v>
      </c>
      <c r="F3545" s="44" t="s">
        <v>196</v>
      </c>
      <c r="G3545" s="44" t="s">
        <v>261</v>
      </c>
      <c r="H3545" t="s">
        <v>3164</v>
      </c>
      <c r="I3545" t="s">
        <v>3165</v>
      </c>
      <c r="J3545" s="2">
        <v>513801</v>
      </c>
      <c r="K3545" t="str">
        <f t="shared" si="111"/>
        <v>5138</v>
      </c>
      <c r="L3545" t="s">
        <v>3161</v>
      </c>
      <c r="N3545"/>
      <c r="O3545" t="s">
        <v>265</v>
      </c>
    </row>
    <row r="3546" spans="1:29" x14ac:dyDescent="0.25">
      <c r="A3546">
        <v>202309</v>
      </c>
      <c r="B3546" t="s">
        <v>3159</v>
      </c>
      <c r="C3546" s="8">
        <v>4174</v>
      </c>
      <c r="D3546" s="8" t="str">
        <f t="shared" si="110"/>
        <v>NURS-4174</v>
      </c>
      <c r="E3546" t="s">
        <v>3182</v>
      </c>
      <c r="F3546" s="44" t="s">
        <v>196</v>
      </c>
      <c r="G3546" s="44" t="s">
        <v>261</v>
      </c>
      <c r="H3546" t="s">
        <v>3164</v>
      </c>
      <c r="I3546" t="s">
        <v>3165</v>
      </c>
      <c r="J3546" s="2">
        <v>513801</v>
      </c>
      <c r="K3546" t="str">
        <f t="shared" si="111"/>
        <v>5138</v>
      </c>
      <c r="L3546" t="s">
        <v>3161</v>
      </c>
      <c r="N3546"/>
      <c r="O3546" t="s">
        <v>265</v>
      </c>
    </row>
    <row r="3547" spans="1:29" x14ac:dyDescent="0.25">
      <c r="A3547">
        <v>202309</v>
      </c>
      <c r="B3547" t="s">
        <v>3159</v>
      </c>
      <c r="C3547" s="8">
        <v>4231</v>
      </c>
      <c r="D3547" s="8" t="str">
        <f t="shared" si="110"/>
        <v>NURS-4231</v>
      </c>
      <c r="E3547" t="s">
        <v>3183</v>
      </c>
      <c r="F3547" s="44" t="s">
        <v>196</v>
      </c>
      <c r="G3547" s="44" t="s">
        <v>261</v>
      </c>
      <c r="H3547" t="s">
        <v>3164</v>
      </c>
      <c r="I3547" t="s">
        <v>3165</v>
      </c>
      <c r="J3547" s="2">
        <v>513801</v>
      </c>
      <c r="K3547" t="str">
        <f t="shared" si="111"/>
        <v>5138</v>
      </c>
      <c r="L3547" t="s">
        <v>3161</v>
      </c>
      <c r="N3547"/>
      <c r="O3547" t="s">
        <v>265</v>
      </c>
    </row>
    <row r="3548" spans="1:29" x14ac:dyDescent="0.25">
      <c r="A3548">
        <v>202309</v>
      </c>
      <c r="B3548" t="s">
        <v>3159</v>
      </c>
      <c r="C3548" s="8">
        <v>4232</v>
      </c>
      <c r="D3548" s="8" t="str">
        <f t="shared" si="110"/>
        <v>NURS-4232</v>
      </c>
      <c r="E3548" t="s">
        <v>3184</v>
      </c>
      <c r="F3548" s="44" t="s">
        <v>196</v>
      </c>
      <c r="G3548" s="44" t="s">
        <v>261</v>
      </c>
      <c r="H3548" t="s">
        <v>3164</v>
      </c>
      <c r="I3548" t="s">
        <v>3165</v>
      </c>
      <c r="J3548" s="2">
        <v>513801</v>
      </c>
      <c r="K3548" t="str">
        <f t="shared" si="111"/>
        <v>5138</v>
      </c>
      <c r="L3548" t="s">
        <v>3161</v>
      </c>
      <c r="N3548"/>
      <c r="O3548" t="s">
        <v>265</v>
      </c>
    </row>
    <row r="3549" spans="1:29" x14ac:dyDescent="0.25">
      <c r="A3549">
        <v>202309</v>
      </c>
      <c r="B3549" t="s">
        <v>3159</v>
      </c>
      <c r="C3549" s="8">
        <v>4233</v>
      </c>
      <c r="D3549" s="8" t="str">
        <f t="shared" si="110"/>
        <v>NURS-4233</v>
      </c>
      <c r="E3549" t="s">
        <v>3185</v>
      </c>
      <c r="F3549" s="44" t="s">
        <v>196</v>
      </c>
      <c r="G3549" s="44" t="s">
        <v>261</v>
      </c>
      <c r="H3549" t="s">
        <v>3164</v>
      </c>
      <c r="I3549" t="s">
        <v>3165</v>
      </c>
      <c r="J3549" s="2">
        <v>513801</v>
      </c>
      <c r="K3549" t="str">
        <f t="shared" si="111"/>
        <v>5138</v>
      </c>
      <c r="L3549" t="s">
        <v>3161</v>
      </c>
      <c r="N3549"/>
      <c r="O3549" t="s">
        <v>265</v>
      </c>
    </row>
    <row r="3550" spans="1:29" x14ac:dyDescent="0.25">
      <c r="A3550">
        <v>202309</v>
      </c>
      <c r="B3550" t="s">
        <v>3159</v>
      </c>
      <c r="C3550" s="8">
        <v>4234</v>
      </c>
      <c r="D3550" s="8" t="str">
        <f t="shared" si="110"/>
        <v>NURS-4234</v>
      </c>
      <c r="E3550" t="s">
        <v>3186</v>
      </c>
      <c r="F3550" s="44" t="s">
        <v>196</v>
      </c>
      <c r="G3550" s="44" t="s">
        <v>261</v>
      </c>
      <c r="H3550" t="s">
        <v>3164</v>
      </c>
      <c r="I3550" t="s">
        <v>3165</v>
      </c>
      <c r="J3550" s="2">
        <v>513801</v>
      </c>
      <c r="K3550" t="str">
        <f t="shared" si="111"/>
        <v>5138</v>
      </c>
      <c r="L3550" t="s">
        <v>3161</v>
      </c>
      <c r="N3550"/>
      <c r="O3550" t="s">
        <v>265</v>
      </c>
    </row>
    <row r="3551" spans="1:29" x14ac:dyDescent="0.25">
      <c r="A3551">
        <v>202209</v>
      </c>
      <c r="B3551" t="s">
        <v>3159</v>
      </c>
      <c r="C3551" s="8">
        <v>4250</v>
      </c>
      <c r="D3551" s="8" t="str">
        <f t="shared" si="110"/>
        <v>NURS-4250</v>
      </c>
      <c r="E3551" t="s">
        <v>3187</v>
      </c>
      <c r="F3551" s="44" t="s">
        <v>190</v>
      </c>
      <c r="G3551" s="44" t="s">
        <v>265</v>
      </c>
      <c r="H3551" t="s">
        <v>3164</v>
      </c>
      <c r="I3551" t="s">
        <v>3165</v>
      </c>
      <c r="J3551" s="2">
        <v>511601</v>
      </c>
      <c r="K3551" t="str">
        <f t="shared" si="111"/>
        <v>5116</v>
      </c>
      <c r="L3551" t="s">
        <v>3161</v>
      </c>
      <c r="M3551" t="s">
        <v>3167</v>
      </c>
      <c r="N3551"/>
      <c r="O3551" t="s">
        <v>265</v>
      </c>
      <c r="P3551">
        <v>1</v>
      </c>
      <c r="Q3551">
        <v>1</v>
      </c>
      <c r="R3551">
        <v>2101</v>
      </c>
      <c r="S3551">
        <v>1</v>
      </c>
      <c r="T3551">
        <v>4</v>
      </c>
      <c r="U3551">
        <v>0</v>
      </c>
      <c r="V3551">
        <v>0</v>
      </c>
      <c r="AA3551">
        <v>20</v>
      </c>
      <c r="AB3551" t="s">
        <v>282</v>
      </c>
      <c r="AC3551" t="s">
        <v>282</v>
      </c>
    </row>
    <row r="3552" spans="1:29" x14ac:dyDescent="0.25">
      <c r="A3552">
        <v>202309</v>
      </c>
      <c r="B3552" t="s">
        <v>3159</v>
      </c>
      <c r="C3552" s="8">
        <v>4251</v>
      </c>
      <c r="D3552" s="8" t="str">
        <f t="shared" si="110"/>
        <v>NURS-4251</v>
      </c>
      <c r="E3552" t="s">
        <v>3166</v>
      </c>
      <c r="F3552" s="44" t="s">
        <v>196</v>
      </c>
      <c r="G3552" s="44" t="s">
        <v>261</v>
      </c>
      <c r="H3552" t="s">
        <v>3164</v>
      </c>
      <c r="I3552" t="s">
        <v>3165</v>
      </c>
      <c r="J3552" s="2">
        <v>513801</v>
      </c>
      <c r="K3552" t="str">
        <f t="shared" si="111"/>
        <v>5138</v>
      </c>
      <c r="L3552" t="s">
        <v>3161</v>
      </c>
      <c r="N3552"/>
      <c r="O3552" t="s">
        <v>265</v>
      </c>
    </row>
    <row r="3553" spans="1:29" x14ac:dyDescent="0.25">
      <c r="A3553">
        <v>202309</v>
      </c>
      <c r="B3553" t="s">
        <v>3159</v>
      </c>
      <c r="C3553" s="8">
        <v>4252</v>
      </c>
      <c r="D3553" s="8" t="str">
        <f t="shared" si="110"/>
        <v>NURS-4252</v>
      </c>
      <c r="E3553" t="s">
        <v>3180</v>
      </c>
      <c r="F3553" s="44" t="s">
        <v>196</v>
      </c>
      <c r="G3553" s="44" t="s">
        <v>261</v>
      </c>
      <c r="H3553" t="s">
        <v>3164</v>
      </c>
      <c r="I3553" t="s">
        <v>3165</v>
      </c>
      <c r="J3553" s="2">
        <v>513801</v>
      </c>
      <c r="K3553" t="str">
        <f t="shared" si="111"/>
        <v>5138</v>
      </c>
      <c r="L3553" t="s">
        <v>3161</v>
      </c>
      <c r="N3553"/>
      <c r="O3553" t="s">
        <v>265</v>
      </c>
    </row>
    <row r="3554" spans="1:29" x14ac:dyDescent="0.25">
      <c r="A3554">
        <v>202309</v>
      </c>
      <c r="B3554" t="s">
        <v>3159</v>
      </c>
      <c r="C3554" s="8">
        <v>4254</v>
      </c>
      <c r="D3554" s="8" t="str">
        <f t="shared" si="110"/>
        <v>NURS-4254</v>
      </c>
      <c r="E3554" t="s">
        <v>3188</v>
      </c>
      <c r="F3554" s="44" t="s">
        <v>196</v>
      </c>
      <c r="G3554" s="44" t="s">
        <v>261</v>
      </c>
      <c r="H3554" t="s">
        <v>3164</v>
      </c>
      <c r="I3554" t="s">
        <v>3165</v>
      </c>
      <c r="J3554" s="2">
        <v>513801</v>
      </c>
      <c r="K3554" t="str">
        <f t="shared" si="111"/>
        <v>5138</v>
      </c>
      <c r="L3554" t="s">
        <v>3161</v>
      </c>
      <c r="N3554"/>
      <c r="O3554" t="s">
        <v>265</v>
      </c>
    </row>
    <row r="3555" spans="1:29" x14ac:dyDescent="0.25">
      <c r="A3555">
        <v>202309</v>
      </c>
      <c r="B3555" t="s">
        <v>3159</v>
      </c>
      <c r="C3555" s="8">
        <v>4260</v>
      </c>
      <c r="D3555" s="8" t="str">
        <f t="shared" si="110"/>
        <v>NURS-4260</v>
      </c>
      <c r="E3555" t="s">
        <v>3189</v>
      </c>
      <c r="F3555" s="44" t="s">
        <v>192</v>
      </c>
      <c r="G3555" s="44" t="s">
        <v>261</v>
      </c>
      <c r="H3555" t="s">
        <v>3164</v>
      </c>
      <c r="I3555" t="s">
        <v>3165</v>
      </c>
      <c r="J3555" s="2">
        <v>512207</v>
      </c>
      <c r="K3555" t="str">
        <f t="shared" si="111"/>
        <v>5122</v>
      </c>
      <c r="L3555" t="s">
        <v>2422</v>
      </c>
      <c r="N3555"/>
      <c r="O3555" t="s">
        <v>265</v>
      </c>
    </row>
    <row r="3556" spans="1:29" x14ac:dyDescent="0.25">
      <c r="A3556">
        <v>202309</v>
      </c>
      <c r="B3556" t="s">
        <v>3159</v>
      </c>
      <c r="C3556" s="8">
        <v>4281</v>
      </c>
      <c r="D3556" s="8" t="str">
        <f t="shared" si="110"/>
        <v>NURS-4281</v>
      </c>
      <c r="E3556" t="s">
        <v>3190</v>
      </c>
      <c r="F3556" s="44" t="s">
        <v>196</v>
      </c>
      <c r="G3556" s="44" t="s">
        <v>261</v>
      </c>
      <c r="H3556" t="s">
        <v>3164</v>
      </c>
      <c r="I3556" t="s">
        <v>3165</v>
      </c>
      <c r="J3556" s="2">
        <v>513801</v>
      </c>
      <c r="K3556" t="str">
        <f t="shared" si="111"/>
        <v>5138</v>
      </c>
      <c r="L3556" t="s">
        <v>3161</v>
      </c>
      <c r="N3556"/>
      <c r="O3556" t="s">
        <v>265</v>
      </c>
    </row>
    <row r="3557" spans="1:29" x14ac:dyDescent="0.25">
      <c r="A3557">
        <v>202309</v>
      </c>
      <c r="B3557" t="s">
        <v>3159</v>
      </c>
      <c r="C3557" s="8">
        <v>4282</v>
      </c>
      <c r="D3557" s="8" t="str">
        <f t="shared" si="110"/>
        <v>NURS-4282</v>
      </c>
      <c r="E3557" t="s">
        <v>3191</v>
      </c>
      <c r="F3557" s="44" t="s">
        <v>196</v>
      </c>
      <c r="G3557" s="44" t="s">
        <v>261</v>
      </c>
      <c r="H3557" t="s">
        <v>3164</v>
      </c>
      <c r="I3557" t="s">
        <v>3165</v>
      </c>
      <c r="J3557" s="2">
        <v>513801</v>
      </c>
      <c r="K3557" t="str">
        <f t="shared" si="111"/>
        <v>5138</v>
      </c>
      <c r="L3557" t="s">
        <v>3161</v>
      </c>
      <c r="N3557"/>
      <c r="O3557" t="s">
        <v>265</v>
      </c>
    </row>
    <row r="3558" spans="1:29" x14ac:dyDescent="0.25">
      <c r="A3558">
        <v>202309</v>
      </c>
      <c r="B3558" t="s">
        <v>3159</v>
      </c>
      <c r="C3558" s="8">
        <v>4283</v>
      </c>
      <c r="D3558" s="8" t="str">
        <f t="shared" si="110"/>
        <v>NURS-4283</v>
      </c>
      <c r="E3558" t="s">
        <v>3192</v>
      </c>
      <c r="F3558" s="44" t="s">
        <v>196</v>
      </c>
      <c r="G3558" s="44" t="s">
        <v>261</v>
      </c>
      <c r="H3558" t="s">
        <v>3164</v>
      </c>
      <c r="I3558" t="s">
        <v>3165</v>
      </c>
      <c r="J3558" s="2">
        <v>513801</v>
      </c>
      <c r="K3558" t="str">
        <f t="shared" si="111"/>
        <v>5138</v>
      </c>
      <c r="L3558" t="s">
        <v>3161</v>
      </c>
      <c r="N3558"/>
      <c r="O3558" t="s">
        <v>265</v>
      </c>
    </row>
    <row r="3559" spans="1:29" x14ac:dyDescent="0.25">
      <c r="A3559">
        <v>202309</v>
      </c>
      <c r="B3559" t="s">
        <v>3159</v>
      </c>
      <c r="C3559" s="8">
        <v>4284</v>
      </c>
      <c r="D3559" s="8" t="str">
        <f t="shared" si="110"/>
        <v>NURS-4284</v>
      </c>
      <c r="E3559" t="s">
        <v>3193</v>
      </c>
      <c r="F3559" s="44" t="s">
        <v>196</v>
      </c>
      <c r="G3559" s="44" t="s">
        <v>261</v>
      </c>
      <c r="H3559" t="s">
        <v>3164</v>
      </c>
      <c r="I3559" t="s">
        <v>3165</v>
      </c>
      <c r="J3559" s="2">
        <v>513801</v>
      </c>
      <c r="K3559" t="str">
        <f t="shared" si="111"/>
        <v>5138</v>
      </c>
      <c r="L3559" t="s">
        <v>3161</v>
      </c>
      <c r="N3559"/>
      <c r="O3559" t="s">
        <v>265</v>
      </c>
    </row>
    <row r="3560" spans="1:29" x14ac:dyDescent="0.25">
      <c r="A3560">
        <v>202209</v>
      </c>
      <c r="B3560" t="s">
        <v>3159</v>
      </c>
      <c r="C3560" s="8">
        <v>4318</v>
      </c>
      <c r="D3560" s="8" t="str">
        <f t="shared" si="110"/>
        <v>NURS-4318</v>
      </c>
      <c r="E3560" t="s">
        <v>3194</v>
      </c>
      <c r="F3560" s="44" t="s">
        <v>190</v>
      </c>
      <c r="G3560" s="44" t="s">
        <v>265</v>
      </c>
      <c r="H3560" t="s">
        <v>3164</v>
      </c>
      <c r="I3560" t="s">
        <v>3165</v>
      </c>
      <c r="J3560" s="2">
        <v>511601</v>
      </c>
      <c r="K3560" t="str">
        <f t="shared" si="111"/>
        <v>5116</v>
      </c>
      <c r="L3560" t="s">
        <v>3161</v>
      </c>
      <c r="M3560" t="s">
        <v>3167</v>
      </c>
      <c r="N3560"/>
      <c r="O3560" t="s">
        <v>265</v>
      </c>
      <c r="P3560">
        <v>1</v>
      </c>
      <c r="Q3560">
        <v>1</v>
      </c>
      <c r="R3560">
        <v>2101</v>
      </c>
      <c r="S3560">
        <v>1</v>
      </c>
      <c r="T3560">
        <v>4</v>
      </c>
      <c r="U3560">
        <v>0</v>
      </c>
      <c r="V3560">
        <v>0</v>
      </c>
      <c r="AA3560">
        <v>20</v>
      </c>
      <c r="AB3560" t="s">
        <v>282</v>
      </c>
      <c r="AC3560" t="s">
        <v>282</v>
      </c>
    </row>
    <row r="3561" spans="1:29" x14ac:dyDescent="0.25">
      <c r="A3561">
        <v>202209</v>
      </c>
      <c r="B3561" t="s">
        <v>3159</v>
      </c>
      <c r="C3561" s="8">
        <v>4320</v>
      </c>
      <c r="D3561" s="8" t="str">
        <f t="shared" si="110"/>
        <v>NURS-4320</v>
      </c>
      <c r="E3561" t="s">
        <v>3195</v>
      </c>
      <c r="F3561" s="44" t="s">
        <v>190</v>
      </c>
      <c r="G3561" s="44" t="s">
        <v>265</v>
      </c>
      <c r="H3561" t="s">
        <v>3164</v>
      </c>
      <c r="I3561" t="s">
        <v>3165</v>
      </c>
      <c r="J3561" s="2">
        <v>511601</v>
      </c>
      <c r="K3561" t="str">
        <f t="shared" si="111"/>
        <v>5116</v>
      </c>
      <c r="L3561" t="s">
        <v>3161</v>
      </c>
      <c r="M3561" t="s">
        <v>3167</v>
      </c>
      <c r="N3561"/>
      <c r="O3561" t="s">
        <v>265</v>
      </c>
      <c r="P3561">
        <v>1</v>
      </c>
      <c r="Q3561">
        <v>1</v>
      </c>
      <c r="R3561">
        <v>2101</v>
      </c>
      <c r="S3561">
        <v>1</v>
      </c>
      <c r="T3561">
        <v>4</v>
      </c>
      <c r="U3561">
        <v>0</v>
      </c>
      <c r="V3561">
        <v>0</v>
      </c>
      <c r="AA3561">
        <v>20</v>
      </c>
      <c r="AB3561" t="s">
        <v>282</v>
      </c>
      <c r="AC3561" t="s">
        <v>282</v>
      </c>
    </row>
    <row r="3562" spans="1:29" x14ac:dyDescent="0.25">
      <c r="A3562">
        <v>202209</v>
      </c>
      <c r="B3562" t="s">
        <v>3159</v>
      </c>
      <c r="C3562" s="8">
        <v>4322</v>
      </c>
      <c r="D3562" s="8" t="str">
        <f t="shared" si="110"/>
        <v>NURS-4322</v>
      </c>
      <c r="E3562" t="s">
        <v>3196</v>
      </c>
      <c r="F3562" s="44" t="s">
        <v>606</v>
      </c>
      <c r="G3562" s="44" t="s">
        <v>265</v>
      </c>
      <c r="H3562" t="s">
        <v>3164</v>
      </c>
      <c r="I3562" t="s">
        <v>3165</v>
      </c>
      <c r="J3562" s="2">
        <v>260901</v>
      </c>
      <c r="K3562" t="str">
        <f t="shared" si="111"/>
        <v>2609</v>
      </c>
      <c r="L3562" t="s">
        <v>3197</v>
      </c>
      <c r="M3562" t="s">
        <v>3167</v>
      </c>
      <c r="N3562"/>
      <c r="O3562" t="s">
        <v>265</v>
      </c>
      <c r="P3562">
        <v>1</v>
      </c>
      <c r="Q3562">
        <v>1</v>
      </c>
      <c r="R3562">
        <v>2101</v>
      </c>
      <c r="S3562">
        <v>1</v>
      </c>
      <c r="T3562">
        <v>4</v>
      </c>
      <c r="U3562">
        <v>0</v>
      </c>
      <c r="V3562">
        <v>0</v>
      </c>
      <c r="AA3562">
        <v>20</v>
      </c>
      <c r="AB3562" t="s">
        <v>282</v>
      </c>
      <c r="AC3562" t="s">
        <v>282</v>
      </c>
    </row>
    <row r="3563" spans="1:29" x14ac:dyDescent="0.25">
      <c r="A3563">
        <v>202209</v>
      </c>
      <c r="B3563" t="s">
        <v>3159</v>
      </c>
      <c r="C3563" s="8">
        <v>4324</v>
      </c>
      <c r="D3563" s="8" t="str">
        <f t="shared" si="110"/>
        <v>NURS-4324</v>
      </c>
      <c r="E3563" t="s">
        <v>3198</v>
      </c>
      <c r="F3563" s="44" t="s">
        <v>190</v>
      </c>
      <c r="G3563" s="44" t="s">
        <v>265</v>
      </c>
      <c r="H3563" t="s">
        <v>3164</v>
      </c>
      <c r="I3563" t="s">
        <v>3165</v>
      </c>
      <c r="J3563" s="2">
        <v>511601</v>
      </c>
      <c r="K3563" t="str">
        <f t="shared" si="111"/>
        <v>5116</v>
      </c>
      <c r="L3563" t="s">
        <v>3161</v>
      </c>
      <c r="M3563" t="s">
        <v>3167</v>
      </c>
      <c r="N3563"/>
      <c r="O3563" t="s">
        <v>265</v>
      </c>
      <c r="P3563">
        <v>1</v>
      </c>
      <c r="Q3563">
        <v>1</v>
      </c>
      <c r="R3563">
        <v>2101</v>
      </c>
      <c r="S3563">
        <v>1</v>
      </c>
      <c r="T3563">
        <v>4</v>
      </c>
      <c r="U3563">
        <v>0</v>
      </c>
      <c r="V3563">
        <v>0</v>
      </c>
      <c r="AA3563">
        <v>20</v>
      </c>
      <c r="AB3563" t="s">
        <v>282</v>
      </c>
      <c r="AC3563" t="s">
        <v>282</v>
      </c>
    </row>
    <row r="3564" spans="1:29" x14ac:dyDescent="0.25">
      <c r="A3564">
        <v>202309</v>
      </c>
      <c r="B3564" t="s">
        <v>3159</v>
      </c>
      <c r="C3564" s="8">
        <v>4353</v>
      </c>
      <c r="D3564" s="8" t="str">
        <f t="shared" si="110"/>
        <v>NURS-4353</v>
      </c>
      <c r="E3564" t="s">
        <v>3199</v>
      </c>
      <c r="F3564" s="44" t="s">
        <v>196</v>
      </c>
      <c r="G3564" s="44" t="s">
        <v>261</v>
      </c>
      <c r="H3564" t="s">
        <v>3164</v>
      </c>
      <c r="I3564" t="s">
        <v>3165</v>
      </c>
      <c r="J3564" s="2">
        <v>513801</v>
      </c>
      <c r="K3564" t="str">
        <f t="shared" si="111"/>
        <v>5138</v>
      </c>
      <c r="L3564" t="s">
        <v>3161</v>
      </c>
      <c r="N3564"/>
      <c r="O3564" t="s">
        <v>265</v>
      </c>
    </row>
    <row r="3565" spans="1:29" x14ac:dyDescent="0.25">
      <c r="A3565">
        <v>202309</v>
      </c>
      <c r="B3565" t="s">
        <v>3159</v>
      </c>
      <c r="C3565" s="8">
        <v>4361</v>
      </c>
      <c r="D3565" s="8" t="str">
        <f t="shared" si="110"/>
        <v>NURS-4361</v>
      </c>
      <c r="E3565" t="s">
        <v>3200</v>
      </c>
      <c r="F3565" s="44" t="s">
        <v>196</v>
      </c>
      <c r="G3565" s="44" t="s">
        <v>261</v>
      </c>
      <c r="H3565" t="s">
        <v>3164</v>
      </c>
      <c r="I3565" t="s">
        <v>3165</v>
      </c>
      <c r="J3565" s="2">
        <v>513801</v>
      </c>
      <c r="K3565" t="str">
        <f t="shared" si="111"/>
        <v>5138</v>
      </c>
      <c r="L3565" t="s">
        <v>3161</v>
      </c>
      <c r="N3565"/>
      <c r="O3565" t="s">
        <v>265</v>
      </c>
    </row>
    <row r="3566" spans="1:29" x14ac:dyDescent="0.25">
      <c r="A3566">
        <v>202309</v>
      </c>
      <c r="B3566" t="s">
        <v>3159</v>
      </c>
      <c r="C3566" s="8">
        <v>4362</v>
      </c>
      <c r="D3566" s="8" t="str">
        <f t="shared" si="110"/>
        <v>NURS-4362</v>
      </c>
      <c r="E3566" t="s">
        <v>3200</v>
      </c>
      <c r="F3566" s="44" t="s">
        <v>196</v>
      </c>
      <c r="G3566" s="44" t="s">
        <v>261</v>
      </c>
      <c r="H3566" t="s">
        <v>3164</v>
      </c>
      <c r="I3566" t="s">
        <v>3165</v>
      </c>
      <c r="J3566" s="2">
        <v>513801</v>
      </c>
      <c r="K3566" t="str">
        <f t="shared" si="111"/>
        <v>5138</v>
      </c>
      <c r="L3566" t="s">
        <v>3161</v>
      </c>
      <c r="N3566"/>
      <c r="O3566" t="s">
        <v>265</v>
      </c>
    </row>
    <row r="3567" spans="1:29" x14ac:dyDescent="0.25">
      <c r="A3567">
        <v>202309</v>
      </c>
      <c r="B3567" t="s">
        <v>3159</v>
      </c>
      <c r="C3567" s="8">
        <v>4363</v>
      </c>
      <c r="D3567" s="8" t="str">
        <f t="shared" si="110"/>
        <v>NURS-4363</v>
      </c>
      <c r="E3567" t="s">
        <v>3200</v>
      </c>
      <c r="F3567" s="44" t="s">
        <v>196</v>
      </c>
      <c r="G3567" s="44" t="s">
        <v>261</v>
      </c>
      <c r="H3567" t="s">
        <v>3164</v>
      </c>
      <c r="I3567" t="s">
        <v>3165</v>
      </c>
      <c r="J3567" s="2">
        <v>513801</v>
      </c>
      <c r="K3567" t="str">
        <f t="shared" si="111"/>
        <v>5138</v>
      </c>
      <c r="L3567" t="s">
        <v>3161</v>
      </c>
      <c r="N3567"/>
      <c r="O3567" t="s">
        <v>265</v>
      </c>
    </row>
    <row r="3568" spans="1:29" x14ac:dyDescent="0.25">
      <c r="A3568">
        <v>202309</v>
      </c>
      <c r="B3568" t="s">
        <v>3159</v>
      </c>
      <c r="C3568" s="8">
        <v>4364</v>
      </c>
      <c r="D3568" s="8" t="str">
        <f t="shared" si="110"/>
        <v>NURS-4364</v>
      </c>
      <c r="E3568" t="s">
        <v>3201</v>
      </c>
      <c r="F3568" s="44" t="s">
        <v>196</v>
      </c>
      <c r="G3568" s="44" t="s">
        <v>261</v>
      </c>
      <c r="H3568" t="s">
        <v>3164</v>
      </c>
      <c r="I3568" t="s">
        <v>3165</v>
      </c>
      <c r="J3568" s="2">
        <v>513801</v>
      </c>
      <c r="K3568" t="str">
        <f t="shared" si="111"/>
        <v>5138</v>
      </c>
      <c r="L3568" t="s">
        <v>3161</v>
      </c>
      <c r="N3568"/>
    </row>
    <row r="3569" spans="1:29" x14ac:dyDescent="0.25">
      <c r="A3569">
        <v>202209</v>
      </c>
      <c r="B3569" t="s">
        <v>3159</v>
      </c>
      <c r="C3569" s="8">
        <v>4365</v>
      </c>
      <c r="D3569" s="8" t="str">
        <f t="shared" si="110"/>
        <v>NURS-4365</v>
      </c>
      <c r="E3569" t="s">
        <v>3202</v>
      </c>
      <c r="F3569" s="44" t="s">
        <v>196</v>
      </c>
      <c r="G3569" s="44" t="s">
        <v>265</v>
      </c>
      <c r="H3569" t="s">
        <v>3164</v>
      </c>
      <c r="I3569" t="s">
        <v>3165</v>
      </c>
      <c r="J3569" s="2">
        <v>513801</v>
      </c>
      <c r="K3569" t="str">
        <f t="shared" si="111"/>
        <v>5138</v>
      </c>
      <c r="L3569" t="s">
        <v>3161</v>
      </c>
      <c r="M3569" t="s">
        <v>3167</v>
      </c>
      <c r="N3569"/>
      <c r="O3569" t="s">
        <v>265</v>
      </c>
      <c r="P3569">
        <v>1</v>
      </c>
      <c r="Q3569">
        <v>1</v>
      </c>
      <c r="R3569">
        <v>2101</v>
      </c>
      <c r="S3569">
        <v>1</v>
      </c>
      <c r="T3569">
        <v>4</v>
      </c>
      <c r="U3569">
        <v>0</v>
      </c>
      <c r="V3569">
        <v>0</v>
      </c>
      <c r="AA3569">
        <v>20</v>
      </c>
      <c r="AB3569" t="s">
        <v>282</v>
      </c>
      <c r="AC3569" t="s">
        <v>282</v>
      </c>
    </row>
    <row r="3570" spans="1:29" x14ac:dyDescent="0.25">
      <c r="A3570">
        <v>202209</v>
      </c>
      <c r="B3570" t="s">
        <v>3159</v>
      </c>
      <c r="C3570" s="8">
        <v>4370</v>
      </c>
      <c r="D3570" s="8" t="str">
        <f t="shared" si="110"/>
        <v>NURS-4370</v>
      </c>
      <c r="E3570" t="s">
        <v>3203</v>
      </c>
      <c r="F3570" s="44" t="s">
        <v>196</v>
      </c>
      <c r="G3570" s="44" t="s">
        <v>265</v>
      </c>
      <c r="H3570" t="s">
        <v>3164</v>
      </c>
      <c r="I3570" t="s">
        <v>3165</v>
      </c>
      <c r="J3570" s="2">
        <v>513808</v>
      </c>
      <c r="K3570" t="str">
        <f t="shared" si="111"/>
        <v>5138</v>
      </c>
      <c r="L3570" t="s">
        <v>504</v>
      </c>
      <c r="M3570" t="s">
        <v>3167</v>
      </c>
      <c r="N3570"/>
      <c r="O3570" t="s">
        <v>265</v>
      </c>
      <c r="P3570">
        <v>1</v>
      </c>
      <c r="Q3570">
        <v>1</v>
      </c>
      <c r="R3570">
        <v>2101</v>
      </c>
      <c r="S3570">
        <v>1</v>
      </c>
      <c r="T3570">
        <v>4</v>
      </c>
      <c r="U3570">
        <v>0</v>
      </c>
      <c r="V3570">
        <v>0</v>
      </c>
      <c r="AA3570">
        <v>20</v>
      </c>
      <c r="AB3570" t="s">
        <v>282</v>
      </c>
      <c r="AC3570" t="s">
        <v>282</v>
      </c>
    </row>
    <row r="3571" spans="1:29" x14ac:dyDescent="0.25">
      <c r="A3571">
        <v>202309</v>
      </c>
      <c r="B3571" t="s">
        <v>3159</v>
      </c>
      <c r="C3571" s="8">
        <v>4371</v>
      </c>
      <c r="D3571" s="8" t="str">
        <f t="shared" si="110"/>
        <v>NURS-4371</v>
      </c>
      <c r="E3571" t="s">
        <v>3182</v>
      </c>
      <c r="F3571" s="44" t="s">
        <v>196</v>
      </c>
      <c r="G3571" s="44" t="s">
        <v>261</v>
      </c>
      <c r="H3571" t="s">
        <v>3164</v>
      </c>
      <c r="I3571" t="s">
        <v>3165</v>
      </c>
      <c r="J3571" s="2">
        <v>513801</v>
      </c>
      <c r="K3571" t="str">
        <f t="shared" si="111"/>
        <v>5138</v>
      </c>
      <c r="L3571" t="s">
        <v>3161</v>
      </c>
      <c r="N3571"/>
      <c r="O3571" t="s">
        <v>265</v>
      </c>
    </row>
    <row r="3572" spans="1:29" x14ac:dyDescent="0.25">
      <c r="A3572">
        <v>202409</v>
      </c>
      <c r="B3572" t="s">
        <v>3159</v>
      </c>
      <c r="C3572" s="8">
        <v>4380</v>
      </c>
      <c r="D3572" s="8" t="str">
        <f t="shared" si="110"/>
        <v>NURS-4380</v>
      </c>
      <c r="E3572" t="s">
        <v>3204</v>
      </c>
      <c r="F3572" s="44" t="s">
        <v>196</v>
      </c>
      <c r="G3572" s="44" t="s">
        <v>261</v>
      </c>
      <c r="H3572" t="s">
        <v>3164</v>
      </c>
      <c r="I3572" t="s">
        <v>3165</v>
      </c>
      <c r="J3572" s="2">
        <v>513801</v>
      </c>
      <c r="K3572" t="str">
        <f t="shared" si="111"/>
        <v>5138</v>
      </c>
      <c r="L3572" t="s">
        <v>3161</v>
      </c>
      <c r="N3572"/>
      <c r="O3572" t="s">
        <v>265</v>
      </c>
    </row>
    <row r="3573" spans="1:29" x14ac:dyDescent="0.25">
      <c r="A3573">
        <v>202209</v>
      </c>
      <c r="B3573" t="s">
        <v>3159</v>
      </c>
      <c r="C3573" s="8">
        <v>4390</v>
      </c>
      <c r="D3573" s="8" t="str">
        <f t="shared" si="110"/>
        <v>NURS-4390</v>
      </c>
      <c r="E3573" t="s">
        <v>3205</v>
      </c>
      <c r="F3573" s="44" t="s">
        <v>190</v>
      </c>
      <c r="G3573" s="44" t="s">
        <v>265</v>
      </c>
      <c r="H3573" t="s">
        <v>3164</v>
      </c>
      <c r="I3573" t="s">
        <v>3165</v>
      </c>
      <c r="J3573" s="2">
        <v>511601</v>
      </c>
      <c r="K3573" t="str">
        <f t="shared" si="111"/>
        <v>5116</v>
      </c>
      <c r="L3573" t="s">
        <v>3161</v>
      </c>
      <c r="M3573" t="s">
        <v>3167</v>
      </c>
      <c r="N3573"/>
      <c r="O3573" t="s">
        <v>265</v>
      </c>
      <c r="P3573">
        <v>1</v>
      </c>
      <c r="Q3573">
        <v>1</v>
      </c>
      <c r="R3573">
        <v>2101</v>
      </c>
      <c r="S3573">
        <v>1</v>
      </c>
      <c r="T3573">
        <v>4</v>
      </c>
      <c r="U3573">
        <v>0</v>
      </c>
      <c r="V3573">
        <v>0</v>
      </c>
      <c r="AA3573">
        <v>20</v>
      </c>
      <c r="AB3573" t="s">
        <v>282</v>
      </c>
      <c r="AC3573" t="s">
        <v>282</v>
      </c>
    </row>
    <row r="3574" spans="1:29" x14ac:dyDescent="0.25">
      <c r="A3574">
        <v>202109</v>
      </c>
      <c r="B3574" t="s">
        <v>3159</v>
      </c>
      <c r="C3574" s="8">
        <v>4396</v>
      </c>
      <c r="D3574" s="8" t="str">
        <f t="shared" si="110"/>
        <v>NURS-4396</v>
      </c>
      <c r="E3574" t="s">
        <v>469</v>
      </c>
      <c r="F3574" s="44" t="s">
        <v>190</v>
      </c>
      <c r="G3574" s="44" t="s">
        <v>265</v>
      </c>
      <c r="H3574" t="s">
        <v>3164</v>
      </c>
      <c r="I3574" t="s">
        <v>3165</v>
      </c>
      <c r="J3574" s="2">
        <v>511601</v>
      </c>
      <c r="K3574" t="str">
        <f t="shared" si="111"/>
        <v>5116</v>
      </c>
      <c r="L3574" t="s">
        <v>3161</v>
      </c>
      <c r="N3574"/>
      <c r="O3574" t="s">
        <v>265</v>
      </c>
    </row>
    <row r="3575" spans="1:29" x14ac:dyDescent="0.25">
      <c r="A3575">
        <v>202209</v>
      </c>
      <c r="B3575" t="s">
        <v>3159</v>
      </c>
      <c r="C3575" s="8">
        <v>4465</v>
      </c>
      <c r="D3575" s="8" t="str">
        <f t="shared" si="110"/>
        <v>NURS-4465</v>
      </c>
      <c r="E3575" t="s">
        <v>3206</v>
      </c>
      <c r="F3575" s="44" t="s">
        <v>190</v>
      </c>
      <c r="G3575" s="44" t="s">
        <v>261</v>
      </c>
      <c r="H3575" t="s">
        <v>3159</v>
      </c>
      <c r="I3575" t="s">
        <v>3160</v>
      </c>
      <c r="J3575" s="2">
        <v>511601</v>
      </c>
      <c r="K3575" t="str">
        <f t="shared" si="111"/>
        <v>5116</v>
      </c>
      <c r="L3575" t="s">
        <v>3161</v>
      </c>
      <c r="N3575"/>
      <c r="O3575" t="s">
        <v>265</v>
      </c>
    </row>
    <row r="3576" spans="1:29" x14ac:dyDescent="0.25">
      <c r="A3576">
        <v>202209</v>
      </c>
      <c r="B3576" t="s">
        <v>3159</v>
      </c>
      <c r="C3576" s="8">
        <v>4470</v>
      </c>
      <c r="D3576" s="8" t="str">
        <f t="shared" si="110"/>
        <v>NURS-4470</v>
      </c>
      <c r="E3576" t="s">
        <v>3207</v>
      </c>
      <c r="F3576" s="44" t="s">
        <v>196</v>
      </c>
      <c r="G3576" s="44" t="s">
        <v>265</v>
      </c>
      <c r="H3576" t="s">
        <v>3164</v>
      </c>
      <c r="I3576" t="s">
        <v>3165</v>
      </c>
      <c r="J3576" s="2">
        <v>513808</v>
      </c>
      <c r="K3576" t="str">
        <f t="shared" si="111"/>
        <v>5138</v>
      </c>
      <c r="L3576" t="s">
        <v>504</v>
      </c>
      <c r="M3576" t="s">
        <v>3167</v>
      </c>
      <c r="N3576"/>
      <c r="O3576" t="s">
        <v>265</v>
      </c>
      <c r="P3576">
        <v>1</v>
      </c>
      <c r="Q3576">
        <v>1</v>
      </c>
      <c r="R3576">
        <v>2101</v>
      </c>
      <c r="S3576">
        <v>1</v>
      </c>
      <c r="T3576">
        <v>4</v>
      </c>
      <c r="U3576">
        <v>0</v>
      </c>
      <c r="V3576">
        <v>0</v>
      </c>
      <c r="AA3576">
        <v>20</v>
      </c>
      <c r="AB3576" t="s">
        <v>282</v>
      </c>
      <c r="AC3576" t="s">
        <v>282</v>
      </c>
    </row>
    <row r="3577" spans="1:29" x14ac:dyDescent="0.25">
      <c r="A3577">
        <v>202209</v>
      </c>
      <c r="B3577" t="s">
        <v>3159</v>
      </c>
      <c r="C3577" s="8">
        <v>4471</v>
      </c>
      <c r="D3577" s="8" t="str">
        <f t="shared" si="110"/>
        <v>NURS-4471</v>
      </c>
      <c r="E3577" t="s">
        <v>3208</v>
      </c>
      <c r="F3577" s="44" t="s">
        <v>196</v>
      </c>
      <c r="G3577" s="44" t="s">
        <v>265</v>
      </c>
      <c r="H3577" t="s">
        <v>3164</v>
      </c>
      <c r="I3577" t="s">
        <v>3165</v>
      </c>
      <c r="J3577" s="2">
        <v>513801</v>
      </c>
      <c r="K3577" t="str">
        <f t="shared" si="111"/>
        <v>5138</v>
      </c>
      <c r="L3577" t="s">
        <v>3161</v>
      </c>
      <c r="M3577" t="s">
        <v>3167</v>
      </c>
      <c r="N3577"/>
      <c r="O3577" t="s">
        <v>265</v>
      </c>
      <c r="P3577">
        <v>1</v>
      </c>
      <c r="Q3577">
        <v>1</v>
      </c>
      <c r="R3577">
        <v>2101</v>
      </c>
      <c r="S3577">
        <v>1</v>
      </c>
      <c r="T3577">
        <v>4</v>
      </c>
      <c r="U3577">
        <v>0</v>
      </c>
      <c r="V3577">
        <v>0</v>
      </c>
      <c r="AA3577">
        <v>20</v>
      </c>
      <c r="AB3577" t="s">
        <v>282</v>
      </c>
      <c r="AC3577" t="s">
        <v>282</v>
      </c>
    </row>
    <row r="3578" spans="1:29" x14ac:dyDescent="0.25">
      <c r="A3578">
        <v>202209</v>
      </c>
      <c r="B3578" t="s">
        <v>3159</v>
      </c>
      <c r="C3578" s="8">
        <v>4560</v>
      </c>
      <c r="D3578" s="8" t="str">
        <f t="shared" si="110"/>
        <v>NURS-4560</v>
      </c>
      <c r="E3578" t="s">
        <v>3209</v>
      </c>
      <c r="F3578" s="44" t="s">
        <v>190</v>
      </c>
      <c r="G3578" s="44" t="s">
        <v>265</v>
      </c>
      <c r="H3578" t="s">
        <v>3164</v>
      </c>
      <c r="I3578" t="s">
        <v>3165</v>
      </c>
      <c r="J3578" s="2">
        <v>511601</v>
      </c>
      <c r="K3578" t="str">
        <f t="shared" si="111"/>
        <v>5116</v>
      </c>
      <c r="L3578" t="s">
        <v>3161</v>
      </c>
      <c r="M3578" t="s">
        <v>3167</v>
      </c>
      <c r="N3578"/>
      <c r="O3578" t="s">
        <v>265</v>
      </c>
      <c r="P3578">
        <v>1</v>
      </c>
      <c r="Q3578">
        <v>1</v>
      </c>
      <c r="R3578">
        <v>2101</v>
      </c>
      <c r="S3578">
        <v>1</v>
      </c>
      <c r="T3578">
        <v>4</v>
      </c>
      <c r="U3578">
        <v>0</v>
      </c>
      <c r="V3578">
        <v>0</v>
      </c>
      <c r="AA3578">
        <v>20</v>
      </c>
      <c r="AB3578" t="s">
        <v>282</v>
      </c>
      <c r="AC3578" t="s">
        <v>282</v>
      </c>
    </row>
    <row r="3579" spans="1:29" x14ac:dyDescent="0.25">
      <c r="A3579">
        <v>202309</v>
      </c>
      <c r="B3579" t="s">
        <v>3159</v>
      </c>
      <c r="C3579" s="8">
        <v>4564</v>
      </c>
      <c r="D3579" s="8" t="str">
        <f t="shared" si="110"/>
        <v>NURS-4564</v>
      </c>
      <c r="E3579" t="s">
        <v>3210</v>
      </c>
      <c r="F3579" s="44" t="s">
        <v>190</v>
      </c>
      <c r="G3579" s="44" t="s">
        <v>265</v>
      </c>
      <c r="H3579" t="s">
        <v>3164</v>
      </c>
      <c r="I3579" t="s">
        <v>3165</v>
      </c>
      <c r="J3579" s="2">
        <v>511601</v>
      </c>
      <c r="K3579" t="str">
        <f t="shared" si="111"/>
        <v>5116</v>
      </c>
      <c r="L3579" t="s">
        <v>3161</v>
      </c>
      <c r="M3579" t="s">
        <v>3167</v>
      </c>
      <c r="N3579"/>
      <c r="O3579" t="s">
        <v>265</v>
      </c>
      <c r="P3579">
        <v>1</v>
      </c>
      <c r="Q3579">
        <v>1</v>
      </c>
      <c r="R3579">
        <v>2101</v>
      </c>
      <c r="S3579">
        <v>1</v>
      </c>
      <c r="T3579">
        <v>4</v>
      </c>
      <c r="U3579">
        <v>0</v>
      </c>
      <c r="V3579">
        <v>0</v>
      </c>
      <c r="AA3579">
        <v>20</v>
      </c>
      <c r="AB3579" t="s">
        <v>282</v>
      </c>
      <c r="AC3579" t="s">
        <v>282</v>
      </c>
    </row>
    <row r="3580" spans="1:29" x14ac:dyDescent="0.25">
      <c r="A3580">
        <v>202209</v>
      </c>
      <c r="B3580" t="s">
        <v>3159</v>
      </c>
      <c r="C3580" s="8">
        <v>4570</v>
      </c>
      <c r="D3580" s="8" t="str">
        <f t="shared" si="110"/>
        <v>NURS-4570</v>
      </c>
      <c r="E3580" t="s">
        <v>3207</v>
      </c>
      <c r="F3580" s="44" t="s">
        <v>196</v>
      </c>
      <c r="G3580" s="44" t="s">
        <v>261</v>
      </c>
      <c r="H3580" t="s">
        <v>3159</v>
      </c>
      <c r="I3580" t="s">
        <v>3160</v>
      </c>
      <c r="J3580" s="2">
        <v>513808</v>
      </c>
      <c r="K3580" t="str">
        <f t="shared" si="111"/>
        <v>5138</v>
      </c>
      <c r="L3580" t="s">
        <v>504</v>
      </c>
      <c r="N3580"/>
      <c r="O3580" t="s">
        <v>265</v>
      </c>
    </row>
    <row r="3581" spans="1:29" x14ac:dyDescent="0.25">
      <c r="A3581">
        <v>202309</v>
      </c>
      <c r="B3581" t="s">
        <v>3159</v>
      </c>
      <c r="C3581" s="8">
        <v>4586</v>
      </c>
      <c r="D3581" s="8" t="str">
        <f t="shared" si="110"/>
        <v>NURS-4586</v>
      </c>
      <c r="E3581" t="s">
        <v>3211</v>
      </c>
      <c r="F3581" s="44" t="s">
        <v>196</v>
      </c>
      <c r="G3581" s="44" t="s">
        <v>261</v>
      </c>
      <c r="H3581" t="s">
        <v>3164</v>
      </c>
      <c r="I3581" t="s">
        <v>3165</v>
      </c>
      <c r="J3581" s="2">
        <v>513801</v>
      </c>
      <c r="K3581" t="str">
        <f t="shared" si="111"/>
        <v>5138</v>
      </c>
      <c r="L3581" t="s">
        <v>3161</v>
      </c>
      <c r="N3581"/>
      <c r="O3581" t="s">
        <v>265</v>
      </c>
    </row>
    <row r="3582" spans="1:29" x14ac:dyDescent="0.25">
      <c r="A3582">
        <v>202209</v>
      </c>
      <c r="B3582" t="s">
        <v>3159</v>
      </c>
      <c r="C3582" s="8">
        <v>4628</v>
      </c>
      <c r="D3582" s="8" t="str">
        <f t="shared" si="110"/>
        <v>NURS-4628</v>
      </c>
      <c r="E3582" t="s">
        <v>3212</v>
      </c>
      <c r="F3582" s="44" t="s">
        <v>190</v>
      </c>
      <c r="G3582" s="44" t="s">
        <v>265</v>
      </c>
      <c r="H3582" t="s">
        <v>3164</v>
      </c>
      <c r="I3582" t="s">
        <v>3165</v>
      </c>
      <c r="J3582" s="2">
        <v>511601</v>
      </c>
      <c r="K3582" t="str">
        <f t="shared" si="111"/>
        <v>5116</v>
      </c>
      <c r="L3582" t="s">
        <v>3161</v>
      </c>
      <c r="M3582" t="s">
        <v>3167</v>
      </c>
      <c r="N3582"/>
      <c r="O3582" t="s">
        <v>265</v>
      </c>
      <c r="P3582">
        <v>1</v>
      </c>
      <c r="Q3582">
        <v>1</v>
      </c>
      <c r="R3582">
        <v>2101</v>
      </c>
      <c r="S3582">
        <v>1</v>
      </c>
      <c r="T3582">
        <v>4</v>
      </c>
      <c r="U3582">
        <v>0</v>
      </c>
      <c r="V3582">
        <v>0</v>
      </c>
      <c r="AA3582">
        <v>20</v>
      </c>
      <c r="AB3582" t="s">
        <v>282</v>
      </c>
      <c r="AC3582" t="s">
        <v>282</v>
      </c>
    </row>
    <row r="3583" spans="1:29" x14ac:dyDescent="0.25">
      <c r="A3583">
        <v>202209</v>
      </c>
      <c r="B3583" t="s">
        <v>3159</v>
      </c>
      <c r="C3583" s="8">
        <v>4660</v>
      </c>
      <c r="D3583" s="8" t="str">
        <f t="shared" si="110"/>
        <v>NURS-4660</v>
      </c>
      <c r="E3583" t="s">
        <v>3213</v>
      </c>
      <c r="F3583" s="44" t="s">
        <v>190</v>
      </c>
      <c r="G3583" s="44" t="s">
        <v>265</v>
      </c>
      <c r="H3583" t="s">
        <v>3164</v>
      </c>
      <c r="I3583" t="s">
        <v>3165</v>
      </c>
      <c r="J3583" s="2">
        <v>511601</v>
      </c>
      <c r="K3583" t="str">
        <f t="shared" si="111"/>
        <v>5116</v>
      </c>
      <c r="L3583" t="s">
        <v>3161</v>
      </c>
      <c r="M3583" t="s">
        <v>3167</v>
      </c>
      <c r="N3583"/>
      <c r="O3583" t="s">
        <v>265</v>
      </c>
      <c r="P3583">
        <v>1</v>
      </c>
      <c r="Q3583">
        <v>1</v>
      </c>
      <c r="R3583">
        <v>2101</v>
      </c>
      <c r="S3583">
        <v>1</v>
      </c>
      <c r="T3583">
        <v>4</v>
      </c>
      <c r="U3583">
        <v>0</v>
      </c>
      <c r="V3583">
        <v>0</v>
      </c>
      <c r="AA3583">
        <v>20</v>
      </c>
      <c r="AB3583" t="s">
        <v>282</v>
      </c>
      <c r="AC3583" t="s">
        <v>282</v>
      </c>
    </row>
    <row r="3584" spans="1:29" x14ac:dyDescent="0.25">
      <c r="A3584">
        <v>202109</v>
      </c>
      <c r="B3584" t="s">
        <v>3159</v>
      </c>
      <c r="C3584" s="8">
        <v>4670</v>
      </c>
      <c r="D3584" s="8" t="str">
        <f t="shared" si="110"/>
        <v>NURS-4670</v>
      </c>
      <c r="E3584" t="s">
        <v>3203</v>
      </c>
      <c r="F3584" s="44" t="s">
        <v>190</v>
      </c>
      <c r="G3584" s="44" t="s">
        <v>261</v>
      </c>
      <c r="H3584" t="s">
        <v>3159</v>
      </c>
      <c r="I3584" t="s">
        <v>3160</v>
      </c>
      <c r="J3584" s="2">
        <v>511601</v>
      </c>
      <c r="K3584" t="str">
        <f t="shared" si="111"/>
        <v>5116</v>
      </c>
      <c r="L3584" t="s">
        <v>3161</v>
      </c>
      <c r="N3584"/>
      <c r="O3584" t="s">
        <v>265</v>
      </c>
    </row>
    <row r="3585" spans="1:29" x14ac:dyDescent="0.25">
      <c r="A3585">
        <v>201709</v>
      </c>
      <c r="B3585" t="s">
        <v>3159</v>
      </c>
      <c r="C3585" s="8">
        <v>4671</v>
      </c>
      <c r="D3585" s="8" t="str">
        <f t="shared" si="110"/>
        <v>NURS-4671</v>
      </c>
      <c r="E3585" t="s">
        <v>3214</v>
      </c>
      <c r="F3585" s="44" t="s">
        <v>190</v>
      </c>
      <c r="G3585" s="44" t="s">
        <v>261</v>
      </c>
      <c r="H3585" t="s">
        <v>3215</v>
      </c>
      <c r="I3585" t="s">
        <v>3216</v>
      </c>
      <c r="J3585" s="2">
        <v>511601</v>
      </c>
      <c r="K3585" t="str">
        <f t="shared" si="111"/>
        <v>5116</v>
      </c>
      <c r="L3585" t="s">
        <v>3161</v>
      </c>
      <c r="N3585"/>
      <c r="O3585" t="s">
        <v>265</v>
      </c>
    </row>
    <row r="3586" spans="1:29" x14ac:dyDescent="0.25">
      <c r="A3586">
        <v>202109</v>
      </c>
      <c r="B3586" t="s">
        <v>3159</v>
      </c>
      <c r="C3586" s="8">
        <v>4686</v>
      </c>
      <c r="D3586" s="8" t="str">
        <f t="shared" ref="D3586:D3649" si="112">B3586&amp;"-"&amp;C3586</f>
        <v>NURS-4686</v>
      </c>
      <c r="E3586" t="s">
        <v>3211</v>
      </c>
      <c r="F3586" s="44" t="s">
        <v>196</v>
      </c>
      <c r="G3586" s="44" t="s">
        <v>261</v>
      </c>
      <c r="H3586" t="s">
        <v>3159</v>
      </c>
      <c r="I3586" t="s">
        <v>3160</v>
      </c>
      <c r="J3586" s="2">
        <v>513801</v>
      </c>
      <c r="K3586" t="str">
        <f t="shared" ref="K3586:K3649" si="113">LEFT(J3586, 4)</f>
        <v>5138</v>
      </c>
      <c r="L3586" t="s">
        <v>3161</v>
      </c>
      <c r="N3586"/>
      <c r="O3586" t="s">
        <v>265</v>
      </c>
    </row>
    <row r="3587" spans="1:29" x14ac:dyDescent="0.25">
      <c r="A3587">
        <v>202309</v>
      </c>
      <c r="B3587" t="s">
        <v>3159</v>
      </c>
      <c r="C3587" s="8">
        <v>5163</v>
      </c>
      <c r="D3587" s="8" t="str">
        <f t="shared" si="112"/>
        <v>NURS-5163</v>
      </c>
      <c r="E3587" t="s">
        <v>3217</v>
      </c>
      <c r="F3587" s="44" t="s">
        <v>196</v>
      </c>
      <c r="G3587" s="44" t="s">
        <v>265</v>
      </c>
      <c r="H3587" t="s">
        <v>3218</v>
      </c>
      <c r="I3587" t="s">
        <v>3219</v>
      </c>
      <c r="J3587" s="2">
        <v>513818</v>
      </c>
      <c r="K3587" t="str">
        <f t="shared" si="113"/>
        <v>5138</v>
      </c>
      <c r="L3587" t="s">
        <v>3220</v>
      </c>
      <c r="N3587"/>
      <c r="O3587" t="s">
        <v>265</v>
      </c>
    </row>
    <row r="3588" spans="1:29" x14ac:dyDescent="0.25">
      <c r="A3588">
        <v>202209</v>
      </c>
      <c r="B3588" t="s">
        <v>3159</v>
      </c>
      <c r="C3588" s="8">
        <v>5261</v>
      </c>
      <c r="D3588" s="8" t="str">
        <f t="shared" si="112"/>
        <v>NURS-5261</v>
      </c>
      <c r="E3588" t="s">
        <v>3221</v>
      </c>
      <c r="F3588" s="44" t="s">
        <v>196</v>
      </c>
      <c r="G3588" s="44" t="s">
        <v>265</v>
      </c>
      <c r="H3588" t="s">
        <v>3218</v>
      </c>
      <c r="I3588" t="s">
        <v>3219</v>
      </c>
      <c r="J3588" s="2">
        <v>513818</v>
      </c>
      <c r="K3588" t="str">
        <f t="shared" si="113"/>
        <v>5138</v>
      </c>
      <c r="L3588" t="s">
        <v>3220</v>
      </c>
      <c r="M3588" t="s">
        <v>3167</v>
      </c>
      <c r="N3588"/>
      <c r="O3588" t="s">
        <v>265</v>
      </c>
      <c r="P3588">
        <v>1</v>
      </c>
      <c r="Q3588">
        <v>1</v>
      </c>
      <c r="R3588">
        <v>2110</v>
      </c>
      <c r="S3588">
        <v>2</v>
      </c>
      <c r="T3588">
        <v>5</v>
      </c>
      <c r="U3588">
        <v>0</v>
      </c>
      <c r="V3588">
        <v>0</v>
      </c>
      <c r="AA3588">
        <v>20</v>
      </c>
      <c r="AB3588" t="s">
        <v>282</v>
      </c>
      <c r="AC3588" t="s">
        <v>282</v>
      </c>
    </row>
    <row r="3589" spans="1:29" x14ac:dyDescent="0.25">
      <c r="A3589">
        <v>202109</v>
      </c>
      <c r="B3589" t="s">
        <v>3159</v>
      </c>
      <c r="C3589" s="8">
        <v>5302</v>
      </c>
      <c r="D3589" s="8" t="str">
        <f t="shared" si="112"/>
        <v>NURS-5302</v>
      </c>
      <c r="E3589" t="s">
        <v>3222</v>
      </c>
      <c r="F3589" s="44" t="s">
        <v>190</v>
      </c>
      <c r="G3589" s="44" t="s">
        <v>261</v>
      </c>
      <c r="H3589" t="s">
        <v>3159</v>
      </c>
      <c r="I3589" t="s">
        <v>3160</v>
      </c>
      <c r="J3589" s="2">
        <v>511601</v>
      </c>
      <c r="K3589" t="str">
        <f t="shared" si="113"/>
        <v>5116</v>
      </c>
      <c r="L3589" t="s">
        <v>3161</v>
      </c>
      <c r="N3589"/>
      <c r="O3589" t="s">
        <v>265</v>
      </c>
    </row>
    <row r="3590" spans="1:29" x14ac:dyDescent="0.25">
      <c r="A3590">
        <v>202209</v>
      </c>
      <c r="B3590" t="s">
        <v>3159</v>
      </c>
      <c r="C3590" s="8">
        <v>5310</v>
      </c>
      <c r="D3590" s="8" t="str">
        <f t="shared" si="112"/>
        <v>NURS-5310</v>
      </c>
      <c r="E3590" t="s">
        <v>3223</v>
      </c>
      <c r="F3590" s="44" t="s">
        <v>190</v>
      </c>
      <c r="G3590" s="44" t="s">
        <v>265</v>
      </c>
      <c r="H3590" t="s">
        <v>3218</v>
      </c>
      <c r="I3590" t="s">
        <v>3219</v>
      </c>
      <c r="J3590" s="2">
        <v>511601</v>
      </c>
      <c r="K3590" t="str">
        <f t="shared" si="113"/>
        <v>5116</v>
      </c>
      <c r="L3590" t="s">
        <v>3161</v>
      </c>
      <c r="M3590" t="s">
        <v>3167</v>
      </c>
      <c r="N3590"/>
      <c r="O3590" t="s">
        <v>265</v>
      </c>
      <c r="P3590">
        <v>1</v>
      </c>
      <c r="Q3590">
        <v>1</v>
      </c>
      <c r="R3590">
        <v>2110</v>
      </c>
      <c r="S3590">
        <v>1</v>
      </c>
      <c r="T3590">
        <v>5</v>
      </c>
      <c r="U3590">
        <v>0</v>
      </c>
      <c r="V3590">
        <v>0</v>
      </c>
      <c r="AA3590">
        <v>20</v>
      </c>
      <c r="AB3590" t="s">
        <v>282</v>
      </c>
      <c r="AC3590" t="s">
        <v>282</v>
      </c>
    </row>
    <row r="3591" spans="1:29" x14ac:dyDescent="0.25">
      <c r="A3591">
        <v>202209</v>
      </c>
      <c r="B3591" t="s">
        <v>3159</v>
      </c>
      <c r="C3591" s="8">
        <v>5314</v>
      </c>
      <c r="D3591" s="8" t="str">
        <f t="shared" si="112"/>
        <v>NURS-5314</v>
      </c>
      <c r="E3591" t="s">
        <v>3224</v>
      </c>
      <c r="F3591" s="44" t="s">
        <v>190</v>
      </c>
      <c r="G3591" s="44" t="s">
        <v>265</v>
      </c>
      <c r="H3591" t="s">
        <v>3218</v>
      </c>
      <c r="I3591" t="s">
        <v>3219</v>
      </c>
      <c r="J3591" s="2">
        <v>511601</v>
      </c>
      <c r="K3591" t="str">
        <f t="shared" si="113"/>
        <v>5116</v>
      </c>
      <c r="L3591" t="s">
        <v>3161</v>
      </c>
      <c r="M3591" t="s">
        <v>3167</v>
      </c>
      <c r="N3591"/>
      <c r="O3591" t="s">
        <v>265</v>
      </c>
      <c r="P3591">
        <v>1</v>
      </c>
      <c r="Q3591">
        <v>1</v>
      </c>
      <c r="R3591">
        <v>2110</v>
      </c>
      <c r="S3591">
        <v>1</v>
      </c>
      <c r="T3591">
        <v>5</v>
      </c>
      <c r="U3591">
        <v>0</v>
      </c>
      <c r="V3591">
        <v>0</v>
      </c>
      <c r="AA3591">
        <v>20</v>
      </c>
      <c r="AB3591" t="s">
        <v>282</v>
      </c>
      <c r="AC3591" t="s">
        <v>282</v>
      </c>
    </row>
    <row r="3592" spans="1:29" x14ac:dyDescent="0.25">
      <c r="A3592">
        <v>202209</v>
      </c>
      <c r="B3592" t="s">
        <v>3159</v>
      </c>
      <c r="C3592" s="8">
        <v>5315</v>
      </c>
      <c r="D3592" s="8" t="str">
        <f t="shared" si="112"/>
        <v>NURS-5315</v>
      </c>
      <c r="E3592" t="s">
        <v>3225</v>
      </c>
      <c r="F3592" s="44" t="s">
        <v>190</v>
      </c>
      <c r="G3592" s="44" t="s">
        <v>265</v>
      </c>
      <c r="H3592" t="s">
        <v>3218</v>
      </c>
      <c r="I3592" t="s">
        <v>3219</v>
      </c>
      <c r="J3592" s="2">
        <v>511605</v>
      </c>
      <c r="K3592" t="str">
        <f t="shared" si="113"/>
        <v>5116</v>
      </c>
      <c r="L3592" t="s">
        <v>3226</v>
      </c>
      <c r="M3592" t="s">
        <v>3167</v>
      </c>
      <c r="N3592"/>
      <c r="O3592" t="s">
        <v>265</v>
      </c>
      <c r="P3592">
        <v>1</v>
      </c>
      <c r="Q3592">
        <v>1</v>
      </c>
      <c r="R3592">
        <v>2110</v>
      </c>
      <c r="S3592">
        <v>1</v>
      </c>
      <c r="T3592">
        <v>5</v>
      </c>
      <c r="U3592">
        <v>0</v>
      </c>
      <c r="V3592">
        <v>0</v>
      </c>
      <c r="AA3592">
        <v>20</v>
      </c>
      <c r="AB3592" t="s">
        <v>282</v>
      </c>
      <c r="AC3592" t="s">
        <v>282</v>
      </c>
    </row>
    <row r="3593" spans="1:29" x14ac:dyDescent="0.25">
      <c r="A3593">
        <v>202209</v>
      </c>
      <c r="B3593" t="s">
        <v>3159</v>
      </c>
      <c r="C3593" s="8">
        <v>5316</v>
      </c>
      <c r="D3593" s="8" t="str">
        <f t="shared" si="112"/>
        <v>NURS-5316</v>
      </c>
      <c r="E3593" t="s">
        <v>3227</v>
      </c>
      <c r="F3593" s="44" t="s">
        <v>190</v>
      </c>
      <c r="G3593" s="44" t="s">
        <v>265</v>
      </c>
      <c r="H3593" t="s">
        <v>3218</v>
      </c>
      <c r="I3593" t="s">
        <v>3219</v>
      </c>
      <c r="J3593" s="2">
        <v>511605</v>
      </c>
      <c r="K3593" t="str">
        <f t="shared" si="113"/>
        <v>5116</v>
      </c>
      <c r="L3593" t="s">
        <v>3226</v>
      </c>
      <c r="M3593" t="s">
        <v>3167</v>
      </c>
      <c r="N3593"/>
      <c r="O3593" t="s">
        <v>265</v>
      </c>
      <c r="P3593">
        <v>1</v>
      </c>
      <c r="Q3593">
        <v>1</v>
      </c>
      <c r="R3593">
        <v>2110</v>
      </c>
      <c r="S3593">
        <v>1</v>
      </c>
      <c r="T3593">
        <v>5</v>
      </c>
      <c r="U3593">
        <v>0</v>
      </c>
      <c r="V3593">
        <v>0</v>
      </c>
      <c r="AA3593">
        <v>20</v>
      </c>
      <c r="AB3593" t="s">
        <v>282</v>
      </c>
      <c r="AC3593" t="s">
        <v>282</v>
      </c>
    </row>
    <row r="3594" spans="1:29" x14ac:dyDescent="0.25">
      <c r="A3594">
        <v>202209</v>
      </c>
      <c r="B3594" t="s">
        <v>3159</v>
      </c>
      <c r="C3594" s="8">
        <v>5322</v>
      </c>
      <c r="D3594" s="8" t="str">
        <f t="shared" si="112"/>
        <v>NURS-5322</v>
      </c>
      <c r="E3594" t="s">
        <v>3228</v>
      </c>
      <c r="F3594" s="44" t="s">
        <v>3172</v>
      </c>
      <c r="G3594" s="44" t="s">
        <v>265</v>
      </c>
      <c r="H3594" t="s">
        <v>3218</v>
      </c>
      <c r="I3594" t="s">
        <v>3219</v>
      </c>
      <c r="J3594" s="2">
        <v>261001</v>
      </c>
      <c r="K3594" t="str">
        <f t="shared" si="113"/>
        <v>2610</v>
      </c>
      <c r="L3594" t="s">
        <v>3173</v>
      </c>
      <c r="M3594" t="s">
        <v>3167</v>
      </c>
      <c r="N3594"/>
      <c r="O3594" t="s">
        <v>265</v>
      </c>
      <c r="P3594">
        <v>1</v>
      </c>
      <c r="Q3594">
        <v>1</v>
      </c>
      <c r="R3594">
        <v>2110</v>
      </c>
      <c r="S3594">
        <v>1</v>
      </c>
      <c r="T3594">
        <v>5</v>
      </c>
      <c r="U3594">
        <v>0</v>
      </c>
      <c r="V3594">
        <v>0</v>
      </c>
      <c r="AA3594">
        <v>20</v>
      </c>
      <c r="AB3594" t="s">
        <v>282</v>
      </c>
      <c r="AC3594" t="s">
        <v>282</v>
      </c>
    </row>
    <row r="3595" spans="1:29" x14ac:dyDescent="0.25">
      <c r="A3595">
        <v>202209</v>
      </c>
      <c r="B3595" t="s">
        <v>3159</v>
      </c>
      <c r="C3595" s="8">
        <v>5323</v>
      </c>
      <c r="D3595" s="8" t="str">
        <f t="shared" si="112"/>
        <v>NURS-5323</v>
      </c>
      <c r="E3595" t="s">
        <v>3229</v>
      </c>
      <c r="F3595" s="44" t="s">
        <v>204</v>
      </c>
      <c r="G3595" s="44" t="s">
        <v>265</v>
      </c>
      <c r="H3595" t="s">
        <v>3218</v>
      </c>
      <c r="I3595" t="s">
        <v>3219</v>
      </c>
      <c r="J3595" s="2">
        <v>520801</v>
      </c>
      <c r="K3595" t="str">
        <f t="shared" si="113"/>
        <v>5208</v>
      </c>
      <c r="L3595" t="s">
        <v>782</v>
      </c>
      <c r="M3595" t="s">
        <v>280</v>
      </c>
      <c r="N3595"/>
      <c r="O3595" t="s">
        <v>265</v>
      </c>
      <c r="P3595">
        <v>1</v>
      </c>
      <c r="Q3595">
        <v>1</v>
      </c>
      <c r="R3595">
        <v>2110</v>
      </c>
      <c r="S3595">
        <v>1</v>
      </c>
      <c r="T3595">
        <v>5</v>
      </c>
      <c r="U3595">
        <v>0</v>
      </c>
      <c r="V3595">
        <v>0</v>
      </c>
      <c r="AA3595">
        <v>16</v>
      </c>
      <c r="AB3595" t="s">
        <v>282</v>
      </c>
      <c r="AC3595" t="s">
        <v>282</v>
      </c>
    </row>
    <row r="3596" spans="1:29" x14ac:dyDescent="0.25">
      <c r="A3596">
        <v>202209</v>
      </c>
      <c r="B3596" t="s">
        <v>3159</v>
      </c>
      <c r="C3596" s="8">
        <v>5324</v>
      </c>
      <c r="D3596" s="8" t="str">
        <f t="shared" si="112"/>
        <v>NURS-5324</v>
      </c>
      <c r="E3596" t="s">
        <v>3230</v>
      </c>
      <c r="F3596" s="44" t="s">
        <v>196</v>
      </c>
      <c r="G3596" s="44" t="s">
        <v>265</v>
      </c>
      <c r="H3596" t="s">
        <v>3218</v>
      </c>
      <c r="I3596" t="s">
        <v>3219</v>
      </c>
      <c r="J3596" s="2">
        <v>513801</v>
      </c>
      <c r="K3596" t="str">
        <f t="shared" si="113"/>
        <v>5138</v>
      </c>
      <c r="L3596" t="s">
        <v>3161</v>
      </c>
      <c r="M3596" t="s">
        <v>3167</v>
      </c>
      <c r="N3596"/>
      <c r="O3596" t="s">
        <v>265</v>
      </c>
      <c r="P3596">
        <v>1</v>
      </c>
      <c r="Q3596">
        <v>1</v>
      </c>
      <c r="R3596">
        <v>2110</v>
      </c>
      <c r="S3596">
        <v>1</v>
      </c>
      <c r="T3596">
        <v>5</v>
      </c>
      <c r="U3596">
        <v>0</v>
      </c>
      <c r="V3596">
        <v>0</v>
      </c>
      <c r="AA3596">
        <v>20</v>
      </c>
      <c r="AB3596" t="s">
        <v>282</v>
      </c>
      <c r="AC3596" t="s">
        <v>282</v>
      </c>
    </row>
    <row r="3597" spans="1:29" x14ac:dyDescent="0.25">
      <c r="A3597">
        <v>202409</v>
      </c>
      <c r="B3597" t="s">
        <v>3159</v>
      </c>
      <c r="C3597" s="8">
        <v>5326</v>
      </c>
      <c r="D3597" s="8" t="str">
        <f t="shared" si="112"/>
        <v>NURS-5326</v>
      </c>
      <c r="E3597" t="s">
        <v>3231</v>
      </c>
      <c r="F3597" s="44" t="s">
        <v>606</v>
      </c>
      <c r="G3597" s="44" t="s">
        <v>265</v>
      </c>
      <c r="H3597" t="s">
        <v>3218</v>
      </c>
      <c r="I3597" t="s">
        <v>3219</v>
      </c>
      <c r="J3597" s="2">
        <v>260901</v>
      </c>
      <c r="K3597" t="str">
        <f t="shared" si="113"/>
        <v>2609</v>
      </c>
      <c r="L3597" t="s">
        <v>3197</v>
      </c>
      <c r="N3597"/>
      <c r="O3597" t="s">
        <v>265</v>
      </c>
    </row>
    <row r="3598" spans="1:29" x14ac:dyDescent="0.25">
      <c r="A3598">
        <v>201909</v>
      </c>
      <c r="B3598" t="s">
        <v>3159</v>
      </c>
      <c r="C3598" s="8">
        <v>5329</v>
      </c>
      <c r="D3598" s="8" t="str">
        <f t="shared" si="112"/>
        <v>NURS-5329</v>
      </c>
      <c r="E3598" t="s">
        <v>3232</v>
      </c>
      <c r="F3598" s="44" t="s">
        <v>190</v>
      </c>
      <c r="G3598" s="44" t="s">
        <v>265</v>
      </c>
      <c r="H3598" t="s">
        <v>3159</v>
      </c>
      <c r="I3598" t="s">
        <v>3160</v>
      </c>
      <c r="J3598" s="2">
        <v>511601</v>
      </c>
      <c r="K3598" t="str">
        <f t="shared" si="113"/>
        <v>5116</v>
      </c>
      <c r="L3598" t="s">
        <v>3161</v>
      </c>
      <c r="M3598" t="s">
        <v>3167</v>
      </c>
      <c r="N3598"/>
      <c r="O3598" t="s">
        <v>265</v>
      </c>
      <c r="P3598">
        <v>1</v>
      </c>
      <c r="Q3598">
        <v>1</v>
      </c>
      <c r="R3598">
        <v>2109</v>
      </c>
      <c r="S3598">
        <v>1</v>
      </c>
      <c r="T3598">
        <v>5</v>
      </c>
      <c r="U3598">
        <v>0</v>
      </c>
      <c r="V3598">
        <v>0</v>
      </c>
      <c r="AA3598">
        <v>20</v>
      </c>
      <c r="AB3598" t="s">
        <v>282</v>
      </c>
      <c r="AC3598" t="s">
        <v>282</v>
      </c>
    </row>
    <row r="3599" spans="1:29" x14ac:dyDescent="0.25">
      <c r="A3599">
        <v>202409</v>
      </c>
      <c r="B3599" t="s">
        <v>3159</v>
      </c>
      <c r="C3599" s="8">
        <v>5331</v>
      </c>
      <c r="D3599" s="8" t="str">
        <f t="shared" si="112"/>
        <v>NURS-5331</v>
      </c>
      <c r="E3599" t="s">
        <v>3233</v>
      </c>
      <c r="F3599" s="44" t="s">
        <v>33</v>
      </c>
      <c r="G3599" s="44" t="s">
        <v>265</v>
      </c>
      <c r="H3599" t="s">
        <v>3218</v>
      </c>
      <c r="I3599" t="s">
        <v>3219</v>
      </c>
      <c r="J3599" s="2">
        <v>110401</v>
      </c>
      <c r="K3599" t="str">
        <f t="shared" si="113"/>
        <v>1104</v>
      </c>
      <c r="L3599" t="s">
        <v>478</v>
      </c>
      <c r="N3599"/>
      <c r="O3599" t="s">
        <v>265</v>
      </c>
    </row>
    <row r="3600" spans="1:29" x14ac:dyDescent="0.25">
      <c r="A3600">
        <v>202209</v>
      </c>
      <c r="B3600" t="s">
        <v>3159</v>
      </c>
      <c r="C3600" s="8">
        <v>5335</v>
      </c>
      <c r="D3600" s="8" t="str">
        <f t="shared" si="112"/>
        <v>NURS-5335</v>
      </c>
      <c r="E3600" t="s">
        <v>3234</v>
      </c>
      <c r="F3600" s="44" t="s">
        <v>190</v>
      </c>
      <c r="G3600" s="44" t="s">
        <v>261</v>
      </c>
      <c r="H3600" t="s">
        <v>3159</v>
      </c>
      <c r="I3600" t="s">
        <v>3160</v>
      </c>
      <c r="J3600" s="2">
        <v>511605</v>
      </c>
      <c r="K3600" t="str">
        <f t="shared" si="113"/>
        <v>5116</v>
      </c>
      <c r="L3600" t="s">
        <v>3226</v>
      </c>
      <c r="N3600"/>
      <c r="O3600" t="s">
        <v>265</v>
      </c>
    </row>
    <row r="3601" spans="1:29" x14ac:dyDescent="0.25">
      <c r="A3601">
        <v>202209</v>
      </c>
      <c r="B3601" t="s">
        <v>3159</v>
      </c>
      <c r="C3601" s="8">
        <v>5341</v>
      </c>
      <c r="D3601" s="8" t="str">
        <f t="shared" si="112"/>
        <v>NURS-5341</v>
      </c>
      <c r="E3601" t="s">
        <v>3189</v>
      </c>
      <c r="F3601" s="44" t="s">
        <v>190</v>
      </c>
      <c r="G3601" s="44" t="s">
        <v>265</v>
      </c>
      <c r="H3601" t="s">
        <v>3218</v>
      </c>
      <c r="I3601" t="s">
        <v>3219</v>
      </c>
      <c r="J3601" s="2">
        <v>511611</v>
      </c>
      <c r="K3601" t="str">
        <f t="shared" si="113"/>
        <v>5116</v>
      </c>
      <c r="L3601" t="s">
        <v>3235</v>
      </c>
      <c r="M3601" t="s">
        <v>3167</v>
      </c>
      <c r="N3601"/>
      <c r="O3601" t="s">
        <v>265</v>
      </c>
      <c r="P3601">
        <v>1</v>
      </c>
      <c r="Q3601">
        <v>1</v>
      </c>
      <c r="R3601">
        <v>2110</v>
      </c>
      <c r="S3601">
        <v>1</v>
      </c>
      <c r="T3601">
        <v>5</v>
      </c>
      <c r="U3601">
        <v>0</v>
      </c>
      <c r="V3601">
        <v>0</v>
      </c>
      <c r="AA3601">
        <v>20</v>
      </c>
      <c r="AB3601" t="s">
        <v>282</v>
      </c>
      <c r="AC3601" t="s">
        <v>282</v>
      </c>
    </row>
    <row r="3602" spans="1:29" x14ac:dyDescent="0.25">
      <c r="A3602">
        <v>202209</v>
      </c>
      <c r="B3602" t="s">
        <v>3159</v>
      </c>
      <c r="C3602" s="8">
        <v>5351</v>
      </c>
      <c r="D3602" s="8" t="str">
        <f t="shared" si="112"/>
        <v>NURS-5351</v>
      </c>
      <c r="E3602" t="s">
        <v>3236</v>
      </c>
      <c r="F3602" s="44" t="s">
        <v>196</v>
      </c>
      <c r="G3602" s="44" t="s">
        <v>265</v>
      </c>
      <c r="H3602" t="s">
        <v>3218</v>
      </c>
      <c r="I3602" t="s">
        <v>3219</v>
      </c>
      <c r="J3602" s="2">
        <v>513808</v>
      </c>
      <c r="K3602" t="str">
        <f t="shared" si="113"/>
        <v>5138</v>
      </c>
      <c r="L3602" t="s">
        <v>504</v>
      </c>
      <c r="M3602" t="s">
        <v>3167</v>
      </c>
      <c r="N3602"/>
      <c r="O3602" t="s">
        <v>265</v>
      </c>
      <c r="P3602">
        <v>1</v>
      </c>
      <c r="Q3602">
        <v>1</v>
      </c>
      <c r="R3602">
        <v>2110</v>
      </c>
      <c r="S3602">
        <v>1</v>
      </c>
      <c r="T3602">
        <v>5</v>
      </c>
      <c r="U3602">
        <v>0</v>
      </c>
      <c r="V3602">
        <v>0</v>
      </c>
      <c r="AA3602">
        <v>20</v>
      </c>
      <c r="AB3602" t="s">
        <v>282</v>
      </c>
      <c r="AC3602" t="s">
        <v>282</v>
      </c>
    </row>
    <row r="3603" spans="1:29" x14ac:dyDescent="0.25">
      <c r="A3603">
        <v>202209</v>
      </c>
      <c r="B3603" t="s">
        <v>3159</v>
      </c>
      <c r="C3603" s="8">
        <v>5352</v>
      </c>
      <c r="D3603" s="8" t="str">
        <f t="shared" si="112"/>
        <v>NURS-5352</v>
      </c>
      <c r="E3603" t="s">
        <v>3237</v>
      </c>
      <c r="F3603" s="44" t="s">
        <v>190</v>
      </c>
      <c r="G3603" s="44" t="s">
        <v>265</v>
      </c>
      <c r="H3603" t="s">
        <v>3218</v>
      </c>
      <c r="I3603" t="s">
        <v>3219</v>
      </c>
      <c r="J3603" s="2">
        <v>511601</v>
      </c>
      <c r="K3603" t="str">
        <f t="shared" si="113"/>
        <v>5116</v>
      </c>
      <c r="L3603" t="s">
        <v>3161</v>
      </c>
      <c r="M3603" t="s">
        <v>3167</v>
      </c>
      <c r="N3603"/>
      <c r="O3603" t="s">
        <v>265</v>
      </c>
      <c r="P3603">
        <v>1</v>
      </c>
      <c r="Q3603">
        <v>1</v>
      </c>
      <c r="R3603">
        <v>2110</v>
      </c>
      <c r="S3603">
        <v>1</v>
      </c>
      <c r="T3603">
        <v>5</v>
      </c>
      <c r="U3603">
        <v>0</v>
      </c>
      <c r="V3603">
        <v>0</v>
      </c>
      <c r="AA3603">
        <v>20</v>
      </c>
      <c r="AB3603" t="s">
        <v>282</v>
      </c>
      <c r="AC3603" t="s">
        <v>282</v>
      </c>
    </row>
    <row r="3604" spans="1:29" x14ac:dyDescent="0.25">
      <c r="A3604">
        <v>202209</v>
      </c>
      <c r="B3604" t="s">
        <v>3159</v>
      </c>
      <c r="C3604" s="8">
        <v>5353</v>
      </c>
      <c r="D3604" s="8" t="str">
        <f t="shared" si="112"/>
        <v>NURS-5353</v>
      </c>
      <c r="E3604" t="s">
        <v>3238</v>
      </c>
      <c r="F3604" s="44" t="s">
        <v>190</v>
      </c>
      <c r="G3604" s="44" t="s">
        <v>265</v>
      </c>
      <c r="H3604" t="s">
        <v>3218</v>
      </c>
      <c r="I3604" t="s">
        <v>3219</v>
      </c>
      <c r="J3604" s="2">
        <v>511601</v>
      </c>
      <c r="K3604" t="str">
        <f t="shared" si="113"/>
        <v>5116</v>
      </c>
      <c r="L3604" t="s">
        <v>3161</v>
      </c>
      <c r="M3604" t="s">
        <v>3167</v>
      </c>
      <c r="N3604"/>
      <c r="O3604" t="s">
        <v>265</v>
      </c>
      <c r="P3604">
        <v>1</v>
      </c>
      <c r="Q3604">
        <v>1</v>
      </c>
      <c r="R3604">
        <v>2110</v>
      </c>
      <c r="S3604">
        <v>1</v>
      </c>
      <c r="T3604">
        <v>5</v>
      </c>
      <c r="U3604">
        <v>0</v>
      </c>
      <c r="V3604">
        <v>0</v>
      </c>
      <c r="AA3604">
        <v>20</v>
      </c>
      <c r="AB3604" t="s">
        <v>282</v>
      </c>
      <c r="AC3604" t="s">
        <v>282</v>
      </c>
    </row>
    <row r="3605" spans="1:29" x14ac:dyDescent="0.25">
      <c r="A3605">
        <v>202209</v>
      </c>
      <c r="B3605" t="s">
        <v>3159</v>
      </c>
      <c r="C3605" s="8">
        <v>5354</v>
      </c>
      <c r="D3605" s="8" t="str">
        <f t="shared" si="112"/>
        <v>NURS-5354</v>
      </c>
      <c r="E3605" t="s">
        <v>3239</v>
      </c>
      <c r="F3605" s="44" t="s">
        <v>190</v>
      </c>
      <c r="G3605" s="44" t="s">
        <v>265</v>
      </c>
      <c r="H3605" t="s">
        <v>3218</v>
      </c>
      <c r="I3605" t="s">
        <v>3219</v>
      </c>
      <c r="J3605" s="2">
        <v>511601</v>
      </c>
      <c r="K3605" t="str">
        <f t="shared" si="113"/>
        <v>5116</v>
      </c>
      <c r="L3605" t="s">
        <v>3161</v>
      </c>
      <c r="M3605" t="s">
        <v>3167</v>
      </c>
      <c r="N3605"/>
      <c r="O3605" t="s">
        <v>265</v>
      </c>
      <c r="P3605">
        <v>1</v>
      </c>
      <c r="Q3605">
        <v>1</v>
      </c>
      <c r="R3605">
        <v>2110</v>
      </c>
      <c r="S3605">
        <v>1</v>
      </c>
      <c r="T3605">
        <v>5</v>
      </c>
      <c r="U3605">
        <v>0</v>
      </c>
      <c r="V3605">
        <v>0</v>
      </c>
      <c r="AA3605">
        <v>20</v>
      </c>
      <c r="AB3605" t="s">
        <v>282</v>
      </c>
      <c r="AC3605" t="s">
        <v>282</v>
      </c>
    </row>
    <row r="3606" spans="1:29" x14ac:dyDescent="0.25">
      <c r="A3606">
        <v>202209</v>
      </c>
      <c r="B3606" t="s">
        <v>3159</v>
      </c>
      <c r="C3606" s="8">
        <v>5355</v>
      </c>
      <c r="D3606" s="8" t="str">
        <f t="shared" si="112"/>
        <v>NURS-5355</v>
      </c>
      <c r="E3606" t="s">
        <v>3240</v>
      </c>
      <c r="F3606" s="44" t="s">
        <v>196</v>
      </c>
      <c r="G3606" s="44" t="s">
        <v>265</v>
      </c>
      <c r="H3606" t="s">
        <v>3218</v>
      </c>
      <c r="I3606" t="s">
        <v>3219</v>
      </c>
      <c r="J3606" s="2">
        <v>513801</v>
      </c>
      <c r="K3606" t="str">
        <f t="shared" si="113"/>
        <v>5138</v>
      </c>
      <c r="L3606" t="s">
        <v>3161</v>
      </c>
      <c r="M3606" t="s">
        <v>3167</v>
      </c>
      <c r="N3606"/>
      <c r="O3606" t="s">
        <v>265</v>
      </c>
      <c r="P3606">
        <v>1</v>
      </c>
      <c r="Q3606">
        <v>1</v>
      </c>
      <c r="R3606">
        <v>2110</v>
      </c>
      <c r="S3606">
        <v>1</v>
      </c>
      <c r="T3606">
        <v>5</v>
      </c>
      <c r="U3606">
        <v>0</v>
      </c>
      <c r="V3606">
        <v>0</v>
      </c>
      <c r="AA3606">
        <v>20</v>
      </c>
      <c r="AB3606" t="s">
        <v>282</v>
      </c>
      <c r="AC3606" t="s">
        <v>282</v>
      </c>
    </row>
    <row r="3607" spans="1:29" x14ac:dyDescent="0.25">
      <c r="A3607">
        <v>202209</v>
      </c>
      <c r="B3607" t="s">
        <v>3159</v>
      </c>
      <c r="C3607" s="8">
        <v>5360</v>
      </c>
      <c r="D3607" s="8" t="str">
        <f t="shared" si="112"/>
        <v>NURS-5360</v>
      </c>
      <c r="E3607" t="s">
        <v>3241</v>
      </c>
      <c r="F3607" s="44" t="s">
        <v>200</v>
      </c>
      <c r="G3607" s="44" t="s">
        <v>265</v>
      </c>
      <c r="H3607" t="s">
        <v>3218</v>
      </c>
      <c r="I3607" t="s">
        <v>3219</v>
      </c>
      <c r="J3607" s="2">
        <v>520301</v>
      </c>
      <c r="K3607" t="str">
        <f t="shared" si="113"/>
        <v>5203</v>
      </c>
      <c r="L3607" t="s">
        <v>264</v>
      </c>
      <c r="M3607" t="s">
        <v>280</v>
      </c>
      <c r="N3607"/>
      <c r="O3607" t="s">
        <v>265</v>
      </c>
      <c r="P3607">
        <v>1</v>
      </c>
      <c r="Q3607">
        <v>1</v>
      </c>
      <c r="R3607">
        <v>2110</v>
      </c>
      <c r="S3607">
        <v>1</v>
      </c>
      <c r="T3607">
        <v>5</v>
      </c>
      <c r="U3607">
        <v>0</v>
      </c>
      <c r="V3607">
        <v>0</v>
      </c>
      <c r="AA3607">
        <v>16</v>
      </c>
      <c r="AB3607" t="s">
        <v>282</v>
      </c>
      <c r="AC3607" t="s">
        <v>282</v>
      </c>
    </row>
    <row r="3608" spans="1:29" x14ac:dyDescent="0.25">
      <c r="A3608">
        <v>202209</v>
      </c>
      <c r="B3608" t="s">
        <v>3159</v>
      </c>
      <c r="C3608" s="8">
        <v>5362</v>
      </c>
      <c r="D3608" s="8" t="str">
        <f t="shared" si="112"/>
        <v>NURS-5362</v>
      </c>
      <c r="E3608" t="s">
        <v>3242</v>
      </c>
      <c r="F3608" s="44" t="s">
        <v>190</v>
      </c>
      <c r="G3608" s="44" t="s">
        <v>265</v>
      </c>
      <c r="H3608" t="s">
        <v>3218</v>
      </c>
      <c r="I3608" t="s">
        <v>3219</v>
      </c>
      <c r="J3608" s="2">
        <v>511602</v>
      </c>
      <c r="K3608" t="str">
        <f t="shared" si="113"/>
        <v>5116</v>
      </c>
      <c r="L3608" t="s">
        <v>3243</v>
      </c>
      <c r="M3608" t="s">
        <v>3167</v>
      </c>
      <c r="N3608"/>
      <c r="O3608" t="s">
        <v>265</v>
      </c>
      <c r="P3608">
        <v>1</v>
      </c>
      <c r="Q3608">
        <v>1</v>
      </c>
      <c r="R3608">
        <v>2110</v>
      </c>
      <c r="S3608">
        <v>1</v>
      </c>
      <c r="T3608">
        <v>5</v>
      </c>
      <c r="U3608">
        <v>0</v>
      </c>
      <c r="V3608">
        <v>0</v>
      </c>
      <c r="AA3608">
        <v>20</v>
      </c>
      <c r="AB3608" t="s">
        <v>282</v>
      </c>
      <c r="AC3608" t="s">
        <v>282</v>
      </c>
    </row>
    <row r="3609" spans="1:29" x14ac:dyDescent="0.25">
      <c r="A3609">
        <v>202209</v>
      </c>
      <c r="B3609" t="s">
        <v>3159</v>
      </c>
      <c r="C3609" s="8">
        <v>5364</v>
      </c>
      <c r="D3609" s="8" t="str">
        <f t="shared" si="112"/>
        <v>NURS-5364</v>
      </c>
      <c r="E3609" t="s">
        <v>3244</v>
      </c>
      <c r="F3609" s="44" t="s">
        <v>190</v>
      </c>
      <c r="G3609" s="44" t="s">
        <v>265</v>
      </c>
      <c r="H3609" t="s">
        <v>3218</v>
      </c>
      <c r="I3609" t="s">
        <v>3219</v>
      </c>
      <c r="J3609" s="2">
        <v>511601</v>
      </c>
      <c r="K3609" t="str">
        <f t="shared" si="113"/>
        <v>5116</v>
      </c>
      <c r="L3609" t="s">
        <v>3161</v>
      </c>
      <c r="M3609" t="s">
        <v>3167</v>
      </c>
      <c r="N3609"/>
      <c r="O3609" t="s">
        <v>265</v>
      </c>
      <c r="P3609">
        <v>1</v>
      </c>
      <c r="Q3609">
        <v>1</v>
      </c>
      <c r="R3609">
        <v>2110</v>
      </c>
      <c r="S3609">
        <v>1</v>
      </c>
      <c r="T3609">
        <v>5</v>
      </c>
      <c r="U3609">
        <v>0</v>
      </c>
      <c r="V3609">
        <v>0</v>
      </c>
      <c r="AA3609">
        <v>20</v>
      </c>
      <c r="AB3609" t="s">
        <v>282</v>
      </c>
      <c r="AC3609" t="s">
        <v>282</v>
      </c>
    </row>
    <row r="3610" spans="1:29" x14ac:dyDescent="0.25">
      <c r="A3610">
        <v>202209</v>
      </c>
      <c r="B3610" t="s">
        <v>3159</v>
      </c>
      <c r="C3610" s="8">
        <v>5365</v>
      </c>
      <c r="D3610" s="8" t="str">
        <f t="shared" si="112"/>
        <v>NURS-5365</v>
      </c>
      <c r="E3610" t="s">
        <v>3245</v>
      </c>
      <c r="F3610" s="44" t="s">
        <v>190</v>
      </c>
      <c r="G3610" s="44" t="s">
        <v>265</v>
      </c>
      <c r="H3610" t="s">
        <v>3218</v>
      </c>
      <c r="I3610" t="s">
        <v>3219</v>
      </c>
      <c r="J3610" s="2">
        <v>511602</v>
      </c>
      <c r="K3610" t="str">
        <f t="shared" si="113"/>
        <v>5116</v>
      </c>
      <c r="L3610" t="s">
        <v>3243</v>
      </c>
      <c r="M3610" t="s">
        <v>3167</v>
      </c>
      <c r="N3610"/>
      <c r="O3610" t="s">
        <v>265</v>
      </c>
      <c r="P3610">
        <v>1</v>
      </c>
      <c r="Q3610">
        <v>1</v>
      </c>
      <c r="R3610">
        <v>2110</v>
      </c>
      <c r="S3610">
        <v>1</v>
      </c>
      <c r="T3610">
        <v>5</v>
      </c>
      <c r="U3610">
        <v>0</v>
      </c>
      <c r="V3610">
        <v>0</v>
      </c>
      <c r="AA3610">
        <v>20</v>
      </c>
      <c r="AB3610" t="s">
        <v>282</v>
      </c>
      <c r="AC3610" t="s">
        <v>282</v>
      </c>
    </row>
    <row r="3611" spans="1:29" x14ac:dyDescent="0.25">
      <c r="A3611">
        <v>202209</v>
      </c>
      <c r="B3611" t="s">
        <v>3159</v>
      </c>
      <c r="C3611" s="8">
        <v>5370</v>
      </c>
      <c r="D3611" s="8" t="str">
        <f t="shared" si="112"/>
        <v>NURS-5370</v>
      </c>
      <c r="E3611" t="s">
        <v>1880</v>
      </c>
      <c r="F3611" s="44" t="s">
        <v>190</v>
      </c>
      <c r="G3611" s="44" t="s">
        <v>261</v>
      </c>
      <c r="H3611" t="s">
        <v>3159</v>
      </c>
      <c r="I3611" t="s">
        <v>3160</v>
      </c>
      <c r="J3611" s="2">
        <v>511601</v>
      </c>
      <c r="K3611" t="str">
        <f t="shared" si="113"/>
        <v>5116</v>
      </c>
      <c r="L3611" t="s">
        <v>3161</v>
      </c>
      <c r="N3611"/>
      <c r="O3611" t="s">
        <v>265</v>
      </c>
    </row>
    <row r="3612" spans="1:29" x14ac:dyDescent="0.25">
      <c r="A3612">
        <v>202209</v>
      </c>
      <c r="B3612" t="s">
        <v>3159</v>
      </c>
      <c r="C3612" s="8">
        <v>5371</v>
      </c>
      <c r="D3612" s="8" t="str">
        <f t="shared" si="112"/>
        <v>NURS-5371</v>
      </c>
      <c r="E3612" t="s">
        <v>3246</v>
      </c>
      <c r="F3612" s="44" t="s">
        <v>190</v>
      </c>
      <c r="G3612" s="44" t="s">
        <v>261</v>
      </c>
      <c r="H3612" t="s">
        <v>3159</v>
      </c>
      <c r="I3612" t="s">
        <v>3160</v>
      </c>
      <c r="J3612" s="2">
        <v>511601</v>
      </c>
      <c r="K3612" t="str">
        <f t="shared" si="113"/>
        <v>5116</v>
      </c>
      <c r="L3612" t="s">
        <v>3161</v>
      </c>
      <c r="N3612"/>
      <c r="O3612" t="s">
        <v>265</v>
      </c>
    </row>
    <row r="3613" spans="1:29" x14ac:dyDescent="0.25">
      <c r="A3613">
        <v>202209</v>
      </c>
      <c r="B3613" t="s">
        <v>3159</v>
      </c>
      <c r="C3613" s="8">
        <v>5372</v>
      </c>
      <c r="D3613" s="8" t="str">
        <f t="shared" si="112"/>
        <v>NURS-5372</v>
      </c>
      <c r="E3613" t="s">
        <v>3247</v>
      </c>
      <c r="F3613" s="44" t="s">
        <v>190</v>
      </c>
      <c r="G3613" s="44" t="s">
        <v>261</v>
      </c>
      <c r="H3613" t="s">
        <v>3159</v>
      </c>
      <c r="I3613" t="s">
        <v>3160</v>
      </c>
      <c r="J3613" s="2">
        <v>511601</v>
      </c>
      <c r="K3613" t="str">
        <f t="shared" si="113"/>
        <v>5116</v>
      </c>
      <c r="L3613" t="s">
        <v>3161</v>
      </c>
      <c r="N3613"/>
      <c r="O3613" t="s">
        <v>265</v>
      </c>
    </row>
    <row r="3614" spans="1:29" x14ac:dyDescent="0.25">
      <c r="A3614">
        <v>202209</v>
      </c>
      <c r="B3614" t="s">
        <v>3159</v>
      </c>
      <c r="C3614" s="8">
        <v>5390</v>
      </c>
      <c r="D3614" s="8" t="str">
        <f t="shared" si="112"/>
        <v>NURS-5390</v>
      </c>
      <c r="E3614" t="s">
        <v>3248</v>
      </c>
      <c r="F3614" s="44" t="s">
        <v>190</v>
      </c>
      <c r="G3614" s="44" t="s">
        <v>265</v>
      </c>
      <c r="H3614" t="s">
        <v>3218</v>
      </c>
      <c r="I3614" t="s">
        <v>3219</v>
      </c>
      <c r="J3614" s="2">
        <v>511601</v>
      </c>
      <c r="K3614" t="str">
        <f t="shared" si="113"/>
        <v>5116</v>
      </c>
      <c r="L3614" t="s">
        <v>3161</v>
      </c>
      <c r="M3614" t="s">
        <v>3167</v>
      </c>
      <c r="N3614"/>
      <c r="O3614" t="s">
        <v>265</v>
      </c>
      <c r="P3614">
        <v>1</v>
      </c>
      <c r="Q3614">
        <v>1</v>
      </c>
      <c r="R3614">
        <v>2110</v>
      </c>
      <c r="S3614">
        <v>1</v>
      </c>
      <c r="T3614">
        <v>5</v>
      </c>
      <c r="U3614">
        <v>0</v>
      </c>
      <c r="V3614">
        <v>0</v>
      </c>
      <c r="AA3614">
        <v>20</v>
      </c>
      <c r="AB3614" t="s">
        <v>282</v>
      </c>
      <c r="AC3614" t="s">
        <v>282</v>
      </c>
    </row>
    <row r="3615" spans="1:29" x14ac:dyDescent="0.25">
      <c r="A3615">
        <v>202209</v>
      </c>
      <c r="B3615" t="s">
        <v>3159</v>
      </c>
      <c r="C3615" s="8">
        <v>5391</v>
      </c>
      <c r="D3615" s="8" t="str">
        <f t="shared" si="112"/>
        <v>NURS-5391</v>
      </c>
      <c r="E3615" t="s">
        <v>3249</v>
      </c>
      <c r="F3615" s="44" t="s">
        <v>190</v>
      </c>
      <c r="G3615" s="44" t="s">
        <v>265</v>
      </c>
      <c r="H3615" t="s">
        <v>3218</v>
      </c>
      <c r="I3615" t="s">
        <v>3219</v>
      </c>
      <c r="J3615" s="2">
        <v>511601</v>
      </c>
      <c r="K3615" t="str">
        <f t="shared" si="113"/>
        <v>5116</v>
      </c>
      <c r="L3615" t="s">
        <v>3161</v>
      </c>
      <c r="M3615" t="s">
        <v>3167</v>
      </c>
      <c r="N3615"/>
      <c r="O3615" t="s">
        <v>265</v>
      </c>
      <c r="P3615">
        <v>1</v>
      </c>
      <c r="Q3615">
        <v>1</v>
      </c>
      <c r="R3615">
        <v>2110</v>
      </c>
      <c r="S3615">
        <v>1</v>
      </c>
      <c r="T3615">
        <v>5</v>
      </c>
      <c r="U3615">
        <v>0</v>
      </c>
      <c r="V3615">
        <v>0</v>
      </c>
      <c r="AA3615">
        <v>20</v>
      </c>
      <c r="AB3615" t="s">
        <v>282</v>
      </c>
      <c r="AC3615" t="s">
        <v>282</v>
      </c>
    </row>
    <row r="3616" spans="1:29" x14ac:dyDescent="0.25">
      <c r="A3616">
        <v>202101</v>
      </c>
      <c r="B3616" t="s">
        <v>3159</v>
      </c>
      <c r="C3616" s="8">
        <v>5393</v>
      </c>
      <c r="D3616" s="8" t="str">
        <f t="shared" si="112"/>
        <v>NURS-5393</v>
      </c>
      <c r="E3616" t="s">
        <v>3250</v>
      </c>
      <c r="F3616" s="44" t="s">
        <v>196</v>
      </c>
      <c r="G3616" s="44" t="s">
        <v>261</v>
      </c>
      <c r="H3616" t="s">
        <v>3159</v>
      </c>
      <c r="I3616" t="s">
        <v>3160</v>
      </c>
      <c r="J3616" s="2">
        <v>513818</v>
      </c>
      <c r="K3616" t="str">
        <f t="shared" si="113"/>
        <v>5138</v>
      </c>
      <c r="L3616" t="s">
        <v>3220</v>
      </c>
      <c r="N3616"/>
      <c r="O3616" t="s">
        <v>265</v>
      </c>
    </row>
    <row r="3617" spans="1:29" x14ac:dyDescent="0.25">
      <c r="A3617">
        <v>202209</v>
      </c>
      <c r="B3617" t="s">
        <v>3159</v>
      </c>
      <c r="C3617" s="8">
        <v>5396</v>
      </c>
      <c r="D3617" s="8" t="str">
        <f t="shared" si="112"/>
        <v>NURS-5396</v>
      </c>
      <c r="E3617" t="s">
        <v>469</v>
      </c>
      <c r="F3617" s="44" t="s">
        <v>190</v>
      </c>
      <c r="G3617" s="44" t="s">
        <v>265</v>
      </c>
      <c r="H3617" t="s">
        <v>3218</v>
      </c>
      <c r="I3617" t="s">
        <v>3219</v>
      </c>
      <c r="J3617" s="2">
        <v>511601</v>
      </c>
      <c r="K3617" t="str">
        <f t="shared" si="113"/>
        <v>5116</v>
      </c>
      <c r="L3617" t="s">
        <v>3161</v>
      </c>
      <c r="M3617" t="s">
        <v>3167</v>
      </c>
      <c r="N3617"/>
      <c r="O3617" t="s">
        <v>265</v>
      </c>
      <c r="P3617">
        <v>5</v>
      </c>
      <c r="Q3617">
        <v>1</v>
      </c>
      <c r="R3617">
        <v>2110</v>
      </c>
      <c r="S3617">
        <v>1</v>
      </c>
      <c r="T3617">
        <v>5</v>
      </c>
      <c r="U3617">
        <v>0</v>
      </c>
      <c r="V3617">
        <v>0</v>
      </c>
      <c r="AA3617">
        <v>20</v>
      </c>
      <c r="AB3617" t="s">
        <v>282</v>
      </c>
      <c r="AC3617" t="s">
        <v>282</v>
      </c>
    </row>
    <row r="3618" spans="1:29" x14ac:dyDescent="0.25">
      <c r="A3618">
        <v>202209</v>
      </c>
      <c r="B3618" t="s">
        <v>3159</v>
      </c>
      <c r="C3618" s="8">
        <v>5398</v>
      </c>
      <c r="D3618" s="8" t="str">
        <f t="shared" si="112"/>
        <v>NURS-5398</v>
      </c>
      <c r="E3618" t="s">
        <v>3251</v>
      </c>
      <c r="F3618" s="44" t="s">
        <v>190</v>
      </c>
      <c r="G3618" s="44" t="s">
        <v>265</v>
      </c>
      <c r="H3618" t="s">
        <v>3218</v>
      </c>
      <c r="I3618" t="s">
        <v>3219</v>
      </c>
      <c r="J3618" s="2">
        <v>511601</v>
      </c>
      <c r="K3618" t="str">
        <f t="shared" si="113"/>
        <v>5116</v>
      </c>
      <c r="L3618" t="s">
        <v>3161</v>
      </c>
      <c r="M3618" t="s">
        <v>3167</v>
      </c>
      <c r="N3618"/>
      <c r="O3618" t="s">
        <v>265</v>
      </c>
      <c r="P3618">
        <v>5</v>
      </c>
      <c r="Q3618">
        <v>1</v>
      </c>
      <c r="R3618">
        <v>2110</v>
      </c>
      <c r="S3618">
        <v>1</v>
      </c>
      <c r="T3618">
        <v>5</v>
      </c>
      <c r="U3618">
        <v>0</v>
      </c>
      <c r="V3618">
        <v>0</v>
      </c>
      <c r="AA3618">
        <v>20</v>
      </c>
      <c r="AB3618" t="s">
        <v>282</v>
      </c>
      <c r="AC3618" t="s">
        <v>282</v>
      </c>
    </row>
    <row r="3619" spans="1:29" x14ac:dyDescent="0.25">
      <c r="A3619">
        <v>202209</v>
      </c>
      <c r="B3619" t="s">
        <v>3159</v>
      </c>
      <c r="C3619" s="8">
        <v>5399</v>
      </c>
      <c r="D3619" s="8" t="str">
        <f t="shared" si="112"/>
        <v>NURS-5399</v>
      </c>
      <c r="E3619" t="s">
        <v>1171</v>
      </c>
      <c r="F3619" s="44" t="s">
        <v>190</v>
      </c>
      <c r="G3619" s="44" t="s">
        <v>265</v>
      </c>
      <c r="H3619" t="s">
        <v>3218</v>
      </c>
      <c r="I3619" t="s">
        <v>3219</v>
      </c>
      <c r="J3619" s="2">
        <v>511605</v>
      </c>
      <c r="K3619" t="str">
        <f t="shared" si="113"/>
        <v>5116</v>
      </c>
      <c r="L3619" t="s">
        <v>3226</v>
      </c>
      <c r="M3619" t="s">
        <v>3167</v>
      </c>
      <c r="N3619"/>
      <c r="O3619" t="s">
        <v>265</v>
      </c>
      <c r="P3619">
        <v>8</v>
      </c>
      <c r="Q3619">
        <v>1</v>
      </c>
      <c r="R3619">
        <v>2110</v>
      </c>
      <c r="S3619">
        <v>1</v>
      </c>
      <c r="T3619">
        <v>5</v>
      </c>
      <c r="U3619">
        <v>0</v>
      </c>
      <c r="V3619">
        <v>0</v>
      </c>
      <c r="AA3619">
        <v>20</v>
      </c>
      <c r="AB3619" t="s">
        <v>282</v>
      </c>
      <c r="AC3619" t="s">
        <v>282</v>
      </c>
    </row>
    <row r="3620" spans="1:29" x14ac:dyDescent="0.25">
      <c r="A3620">
        <v>201909</v>
      </c>
      <c r="B3620" t="s">
        <v>3159</v>
      </c>
      <c r="C3620" s="8">
        <v>5426</v>
      </c>
      <c r="D3620" s="8" t="str">
        <f t="shared" si="112"/>
        <v>NURS-5426</v>
      </c>
      <c r="E3620" t="s">
        <v>3252</v>
      </c>
      <c r="F3620" s="44" t="s">
        <v>190</v>
      </c>
      <c r="G3620" s="44" t="s">
        <v>261</v>
      </c>
      <c r="H3620" t="s">
        <v>3159</v>
      </c>
      <c r="I3620" t="s">
        <v>3160</v>
      </c>
      <c r="J3620" s="2">
        <v>511601</v>
      </c>
      <c r="K3620" t="str">
        <f t="shared" si="113"/>
        <v>5116</v>
      </c>
      <c r="L3620" t="s">
        <v>3161</v>
      </c>
      <c r="M3620" t="s">
        <v>280</v>
      </c>
      <c r="N3620"/>
      <c r="O3620" t="s">
        <v>265</v>
      </c>
      <c r="P3620">
        <v>1</v>
      </c>
      <c r="Q3620">
        <v>1</v>
      </c>
      <c r="R3620">
        <v>2109</v>
      </c>
      <c r="S3620">
        <v>1</v>
      </c>
      <c r="T3620">
        <v>5</v>
      </c>
      <c r="U3620">
        <v>0</v>
      </c>
      <c r="V3620">
        <v>0</v>
      </c>
      <c r="AA3620" t="s">
        <v>468</v>
      </c>
      <c r="AB3620" t="s">
        <v>282</v>
      </c>
      <c r="AC3620" t="s">
        <v>282</v>
      </c>
    </row>
    <row r="3621" spans="1:29" x14ac:dyDescent="0.25">
      <c r="A3621">
        <v>202209</v>
      </c>
      <c r="B3621" t="s">
        <v>3159</v>
      </c>
      <c r="C3621" s="8">
        <v>5459</v>
      </c>
      <c r="D3621" s="8" t="str">
        <f t="shared" si="112"/>
        <v>NURS-5459</v>
      </c>
      <c r="E3621" t="s">
        <v>3253</v>
      </c>
      <c r="F3621" s="44" t="s">
        <v>190</v>
      </c>
      <c r="G3621" s="44" t="s">
        <v>265</v>
      </c>
      <c r="H3621" t="s">
        <v>3218</v>
      </c>
      <c r="I3621" t="s">
        <v>3219</v>
      </c>
      <c r="J3621" s="2">
        <v>511601</v>
      </c>
      <c r="K3621" t="str">
        <f t="shared" si="113"/>
        <v>5116</v>
      </c>
      <c r="L3621" t="s">
        <v>3161</v>
      </c>
      <c r="M3621" t="s">
        <v>3167</v>
      </c>
      <c r="N3621"/>
      <c r="O3621" t="s">
        <v>265</v>
      </c>
      <c r="P3621">
        <v>2</v>
      </c>
      <c r="Q3621">
        <v>1</v>
      </c>
      <c r="R3621">
        <v>2110</v>
      </c>
      <c r="S3621">
        <v>1</v>
      </c>
      <c r="T3621">
        <v>5</v>
      </c>
      <c r="U3621">
        <v>0</v>
      </c>
      <c r="V3621">
        <v>0</v>
      </c>
      <c r="AA3621">
        <v>20</v>
      </c>
      <c r="AB3621" t="s">
        <v>282</v>
      </c>
      <c r="AC3621" t="s">
        <v>282</v>
      </c>
    </row>
    <row r="3622" spans="1:29" x14ac:dyDescent="0.25">
      <c r="A3622">
        <v>202309</v>
      </c>
      <c r="B3622" t="s">
        <v>3159</v>
      </c>
      <c r="C3622" s="8">
        <v>5469</v>
      </c>
      <c r="D3622" s="8" t="str">
        <f t="shared" si="112"/>
        <v>NURS-5469</v>
      </c>
      <c r="E3622" t="s">
        <v>3254</v>
      </c>
      <c r="F3622" s="44" t="s">
        <v>196</v>
      </c>
      <c r="G3622" s="44" t="s">
        <v>265</v>
      </c>
      <c r="H3622" t="s">
        <v>3218</v>
      </c>
      <c r="I3622" t="s">
        <v>3219</v>
      </c>
      <c r="J3622" s="2">
        <v>513802</v>
      </c>
      <c r="K3622" t="str">
        <f t="shared" si="113"/>
        <v>5138</v>
      </c>
      <c r="L3622" t="s">
        <v>3255</v>
      </c>
      <c r="M3622" t="s">
        <v>3167</v>
      </c>
      <c r="N3622"/>
      <c r="O3622" t="s">
        <v>265</v>
      </c>
      <c r="P3622">
        <v>1</v>
      </c>
      <c r="Q3622">
        <v>1</v>
      </c>
      <c r="R3622">
        <v>2110</v>
      </c>
      <c r="S3622">
        <v>1</v>
      </c>
      <c r="T3622">
        <v>5</v>
      </c>
      <c r="U3622">
        <v>0</v>
      </c>
      <c r="V3622">
        <v>0</v>
      </c>
      <c r="AA3622">
        <v>20</v>
      </c>
      <c r="AB3622" t="s">
        <v>282</v>
      </c>
      <c r="AC3622" t="s">
        <v>282</v>
      </c>
    </row>
    <row r="3623" spans="1:29" x14ac:dyDescent="0.25">
      <c r="A3623">
        <v>202209</v>
      </c>
      <c r="B3623" t="s">
        <v>3159</v>
      </c>
      <c r="C3623" s="8">
        <v>5624</v>
      </c>
      <c r="D3623" s="8" t="str">
        <f t="shared" si="112"/>
        <v>NURS-5624</v>
      </c>
      <c r="E3623" t="s">
        <v>3256</v>
      </c>
      <c r="F3623" s="44" t="s">
        <v>190</v>
      </c>
      <c r="G3623" s="44" t="s">
        <v>265</v>
      </c>
      <c r="H3623" t="s">
        <v>3218</v>
      </c>
      <c r="I3623" t="s">
        <v>3219</v>
      </c>
      <c r="J3623" s="2">
        <v>511611</v>
      </c>
      <c r="K3623" t="str">
        <f t="shared" si="113"/>
        <v>5116</v>
      </c>
      <c r="L3623" t="s">
        <v>3235</v>
      </c>
      <c r="M3623" t="s">
        <v>3167</v>
      </c>
      <c r="N3623"/>
      <c r="O3623" t="s">
        <v>265</v>
      </c>
      <c r="P3623">
        <v>1</v>
      </c>
      <c r="Q3623">
        <v>1</v>
      </c>
      <c r="R3623">
        <v>2110</v>
      </c>
      <c r="S3623">
        <v>1</v>
      </c>
      <c r="T3623">
        <v>5</v>
      </c>
      <c r="U3623">
        <v>0</v>
      </c>
      <c r="V3623">
        <v>0</v>
      </c>
      <c r="AA3623">
        <v>20</v>
      </c>
      <c r="AB3623" t="s">
        <v>282</v>
      </c>
      <c r="AC3623" t="s">
        <v>282</v>
      </c>
    </row>
    <row r="3624" spans="1:29" x14ac:dyDescent="0.25">
      <c r="A3624">
        <v>202209</v>
      </c>
      <c r="B3624" t="s">
        <v>3159</v>
      </c>
      <c r="C3624" s="8">
        <v>5633</v>
      </c>
      <c r="D3624" s="8" t="str">
        <f t="shared" si="112"/>
        <v>NURS-5633</v>
      </c>
      <c r="E3624" t="s">
        <v>3257</v>
      </c>
      <c r="F3624" s="44" t="s">
        <v>190</v>
      </c>
      <c r="G3624" s="44" t="s">
        <v>261</v>
      </c>
      <c r="H3624" t="s">
        <v>3159</v>
      </c>
      <c r="I3624" t="s">
        <v>3160</v>
      </c>
      <c r="J3624" s="2">
        <v>511601</v>
      </c>
      <c r="K3624" t="str">
        <f t="shared" si="113"/>
        <v>5116</v>
      </c>
      <c r="L3624" t="s">
        <v>3161</v>
      </c>
      <c r="N3624"/>
      <c r="O3624" t="s">
        <v>265</v>
      </c>
    </row>
    <row r="3625" spans="1:29" x14ac:dyDescent="0.25">
      <c r="A3625">
        <v>202209</v>
      </c>
      <c r="B3625" t="s">
        <v>3159</v>
      </c>
      <c r="C3625" s="8">
        <v>5634</v>
      </c>
      <c r="D3625" s="8" t="str">
        <f t="shared" si="112"/>
        <v>NURS-5634</v>
      </c>
      <c r="E3625" t="s">
        <v>3258</v>
      </c>
      <c r="F3625" s="44" t="s">
        <v>190</v>
      </c>
      <c r="G3625" s="44" t="s">
        <v>261</v>
      </c>
      <c r="H3625" t="s">
        <v>3159</v>
      </c>
      <c r="I3625" t="s">
        <v>3160</v>
      </c>
      <c r="J3625" s="2">
        <v>511601</v>
      </c>
      <c r="K3625" t="str">
        <f t="shared" si="113"/>
        <v>5116</v>
      </c>
      <c r="L3625" t="s">
        <v>3161</v>
      </c>
      <c r="N3625"/>
      <c r="O3625" t="s">
        <v>265</v>
      </c>
    </row>
    <row r="3626" spans="1:29" x14ac:dyDescent="0.25">
      <c r="A3626">
        <v>202209</v>
      </c>
      <c r="B3626" t="s">
        <v>3159</v>
      </c>
      <c r="C3626" s="8">
        <v>5639</v>
      </c>
      <c r="D3626" s="8" t="str">
        <f t="shared" si="112"/>
        <v>NURS-5639</v>
      </c>
      <c r="E3626" t="s">
        <v>3259</v>
      </c>
      <c r="F3626" s="44" t="s">
        <v>190</v>
      </c>
      <c r="G3626" s="44" t="s">
        <v>261</v>
      </c>
      <c r="H3626" t="s">
        <v>3159</v>
      </c>
      <c r="I3626" t="s">
        <v>3160</v>
      </c>
      <c r="J3626" s="2">
        <v>511601</v>
      </c>
      <c r="K3626" t="str">
        <f t="shared" si="113"/>
        <v>5116</v>
      </c>
      <c r="L3626" t="s">
        <v>3161</v>
      </c>
      <c r="N3626"/>
      <c r="O3626" t="s">
        <v>265</v>
      </c>
    </row>
    <row r="3627" spans="1:29" x14ac:dyDescent="0.25">
      <c r="A3627">
        <v>202209</v>
      </c>
      <c r="B3627" t="s">
        <v>3159</v>
      </c>
      <c r="C3627" s="8">
        <v>5644</v>
      </c>
      <c r="D3627" s="8" t="str">
        <f t="shared" si="112"/>
        <v>NURS-5644</v>
      </c>
      <c r="E3627" t="s">
        <v>3260</v>
      </c>
      <c r="F3627" s="44" t="s">
        <v>190</v>
      </c>
      <c r="G3627" s="44" t="s">
        <v>265</v>
      </c>
      <c r="H3627" t="s">
        <v>3218</v>
      </c>
      <c r="I3627" t="s">
        <v>3219</v>
      </c>
      <c r="J3627" s="2">
        <v>511611</v>
      </c>
      <c r="K3627" t="str">
        <f t="shared" si="113"/>
        <v>5116</v>
      </c>
      <c r="L3627" t="s">
        <v>3235</v>
      </c>
      <c r="M3627" t="s">
        <v>3167</v>
      </c>
      <c r="N3627"/>
      <c r="O3627" t="s">
        <v>265</v>
      </c>
      <c r="P3627">
        <v>1</v>
      </c>
      <c r="Q3627">
        <v>1</v>
      </c>
      <c r="R3627">
        <v>2110</v>
      </c>
      <c r="S3627">
        <v>1</v>
      </c>
      <c r="T3627">
        <v>5</v>
      </c>
      <c r="U3627">
        <v>1</v>
      </c>
      <c r="V3627">
        <v>0</v>
      </c>
      <c r="AA3627">
        <v>20</v>
      </c>
      <c r="AB3627" t="s">
        <v>282</v>
      </c>
      <c r="AC3627" t="s">
        <v>282</v>
      </c>
    </row>
    <row r="3628" spans="1:29" x14ac:dyDescent="0.25">
      <c r="A3628">
        <v>202209</v>
      </c>
      <c r="B3628" t="s">
        <v>3159</v>
      </c>
      <c r="C3628" s="8">
        <v>5645</v>
      </c>
      <c r="D3628" s="8" t="str">
        <f t="shared" si="112"/>
        <v>NURS-5645</v>
      </c>
      <c r="E3628" t="s">
        <v>3261</v>
      </c>
      <c r="F3628" s="44" t="s">
        <v>190</v>
      </c>
      <c r="G3628" s="44" t="s">
        <v>265</v>
      </c>
      <c r="H3628" t="s">
        <v>3218</v>
      </c>
      <c r="I3628" t="s">
        <v>3219</v>
      </c>
      <c r="J3628" s="2">
        <v>511602</v>
      </c>
      <c r="K3628" t="str">
        <f t="shared" si="113"/>
        <v>5116</v>
      </c>
      <c r="L3628" t="s">
        <v>3243</v>
      </c>
      <c r="M3628" t="s">
        <v>3167</v>
      </c>
      <c r="N3628"/>
      <c r="O3628" t="s">
        <v>265</v>
      </c>
      <c r="P3628">
        <v>1</v>
      </c>
      <c r="Q3628">
        <v>1</v>
      </c>
      <c r="R3628">
        <v>2110</v>
      </c>
      <c r="S3628">
        <v>1</v>
      </c>
      <c r="T3628">
        <v>5</v>
      </c>
      <c r="U3628">
        <v>0</v>
      </c>
      <c r="V3628">
        <v>0</v>
      </c>
      <c r="AA3628">
        <v>20</v>
      </c>
      <c r="AB3628" t="s">
        <v>282</v>
      </c>
      <c r="AC3628" t="s">
        <v>282</v>
      </c>
    </row>
    <row r="3629" spans="1:29" x14ac:dyDescent="0.25">
      <c r="A3629">
        <v>200609</v>
      </c>
      <c r="B3629" t="s">
        <v>3159</v>
      </c>
      <c r="C3629" s="8">
        <v>5646</v>
      </c>
      <c r="D3629" s="8" t="str">
        <f t="shared" si="112"/>
        <v>NURS-5646</v>
      </c>
      <c r="E3629" t="s">
        <v>3262</v>
      </c>
      <c r="F3629" s="44" t="s">
        <v>190</v>
      </c>
      <c r="G3629" s="44" t="s">
        <v>261</v>
      </c>
      <c r="H3629" t="s">
        <v>3263</v>
      </c>
      <c r="I3629" t="s">
        <v>3264</v>
      </c>
      <c r="J3629" s="2">
        <v>511611</v>
      </c>
      <c r="K3629" t="str">
        <f t="shared" si="113"/>
        <v>5116</v>
      </c>
      <c r="L3629" t="s">
        <v>3235</v>
      </c>
      <c r="M3629" t="s">
        <v>3167</v>
      </c>
      <c r="N3629"/>
      <c r="O3629" t="s">
        <v>265</v>
      </c>
      <c r="P3629">
        <v>1</v>
      </c>
      <c r="Q3629">
        <v>1</v>
      </c>
      <c r="R3629">
        <v>2109</v>
      </c>
      <c r="S3629">
        <v>1</v>
      </c>
      <c r="T3629">
        <v>5</v>
      </c>
      <c r="U3629">
        <v>0</v>
      </c>
      <c r="V3629">
        <v>0</v>
      </c>
      <c r="AA3629">
        <v>20</v>
      </c>
      <c r="AB3629" t="s">
        <v>282</v>
      </c>
      <c r="AC3629" t="s">
        <v>282</v>
      </c>
    </row>
    <row r="3630" spans="1:29" x14ac:dyDescent="0.25">
      <c r="A3630">
        <v>202209</v>
      </c>
      <c r="B3630" t="s">
        <v>3159</v>
      </c>
      <c r="C3630" s="8">
        <v>5746</v>
      </c>
      <c r="D3630" s="8" t="str">
        <f t="shared" si="112"/>
        <v>NURS-5746</v>
      </c>
      <c r="E3630" t="s">
        <v>3265</v>
      </c>
      <c r="F3630" s="44" t="s">
        <v>190</v>
      </c>
      <c r="G3630" s="44" t="s">
        <v>265</v>
      </c>
      <c r="H3630" t="s">
        <v>3218</v>
      </c>
      <c r="I3630" t="s">
        <v>3219</v>
      </c>
      <c r="J3630" s="2">
        <v>511611</v>
      </c>
      <c r="K3630" t="str">
        <f t="shared" si="113"/>
        <v>5116</v>
      </c>
      <c r="L3630" t="s">
        <v>3235</v>
      </c>
      <c r="M3630" t="s">
        <v>3167</v>
      </c>
      <c r="N3630"/>
      <c r="O3630" t="s">
        <v>265</v>
      </c>
      <c r="P3630">
        <v>1</v>
      </c>
      <c r="Q3630">
        <v>1</v>
      </c>
      <c r="R3630">
        <v>2110</v>
      </c>
      <c r="S3630">
        <v>1</v>
      </c>
      <c r="T3630">
        <v>5</v>
      </c>
      <c r="U3630">
        <v>0</v>
      </c>
      <c r="V3630">
        <v>0</v>
      </c>
      <c r="AA3630">
        <v>20</v>
      </c>
      <c r="AB3630" t="s">
        <v>282</v>
      </c>
      <c r="AC3630" t="s">
        <v>282</v>
      </c>
    </row>
    <row r="3631" spans="1:29" x14ac:dyDescent="0.25">
      <c r="A3631">
        <v>202209</v>
      </c>
      <c r="B3631" t="s">
        <v>3159</v>
      </c>
      <c r="C3631" s="8">
        <v>6071</v>
      </c>
      <c r="D3631" s="8" t="str">
        <f t="shared" si="112"/>
        <v>NURS-6071</v>
      </c>
      <c r="E3631" t="s">
        <v>3266</v>
      </c>
      <c r="F3631" s="44" t="s">
        <v>190</v>
      </c>
      <c r="G3631" s="44" t="s">
        <v>261</v>
      </c>
      <c r="H3631" t="s">
        <v>3159</v>
      </c>
      <c r="I3631" t="s">
        <v>3160</v>
      </c>
      <c r="J3631" s="2">
        <v>511601</v>
      </c>
      <c r="K3631" t="str">
        <f t="shared" si="113"/>
        <v>5116</v>
      </c>
      <c r="L3631" t="s">
        <v>3161</v>
      </c>
      <c r="N3631"/>
      <c r="O3631" t="s">
        <v>265</v>
      </c>
    </row>
    <row r="3632" spans="1:29" x14ac:dyDescent="0.25">
      <c r="A3632">
        <v>202309</v>
      </c>
      <c r="B3632" t="s">
        <v>3159</v>
      </c>
      <c r="C3632" s="8">
        <v>6195</v>
      </c>
      <c r="D3632" s="8" t="str">
        <f t="shared" si="112"/>
        <v>NURS-6195</v>
      </c>
      <c r="E3632" t="s">
        <v>3267</v>
      </c>
      <c r="F3632" s="44" t="s">
        <v>196</v>
      </c>
      <c r="G3632" s="44" t="s">
        <v>265</v>
      </c>
      <c r="H3632" t="s">
        <v>3218</v>
      </c>
      <c r="I3632" t="s">
        <v>3219</v>
      </c>
      <c r="J3632" s="2">
        <v>513818</v>
      </c>
      <c r="K3632" t="str">
        <f t="shared" si="113"/>
        <v>5138</v>
      </c>
      <c r="L3632" t="s">
        <v>3220</v>
      </c>
      <c r="M3632" t="s">
        <v>3167</v>
      </c>
      <c r="N3632"/>
      <c r="P3632">
        <v>1</v>
      </c>
      <c r="Q3632">
        <v>1</v>
      </c>
      <c r="R3632">
        <v>2110</v>
      </c>
      <c r="S3632">
        <v>1</v>
      </c>
      <c r="T3632">
        <v>6</v>
      </c>
      <c r="U3632">
        <v>0</v>
      </c>
      <c r="V3632">
        <v>0</v>
      </c>
      <c r="AA3632">
        <v>20</v>
      </c>
      <c r="AB3632" t="s">
        <v>282</v>
      </c>
      <c r="AC3632" t="s">
        <v>282</v>
      </c>
    </row>
    <row r="3633" spans="1:29" x14ac:dyDescent="0.25">
      <c r="A3633">
        <v>202101</v>
      </c>
      <c r="B3633" t="s">
        <v>3159</v>
      </c>
      <c r="C3633" s="8">
        <v>6200</v>
      </c>
      <c r="D3633" s="8" t="str">
        <f t="shared" si="112"/>
        <v>NURS-6200</v>
      </c>
      <c r="E3633" t="s">
        <v>3268</v>
      </c>
      <c r="F3633" s="44" t="s">
        <v>29</v>
      </c>
      <c r="G3633" s="44" t="s">
        <v>261</v>
      </c>
      <c r="H3633" t="s">
        <v>3159</v>
      </c>
      <c r="I3633" t="s">
        <v>3160</v>
      </c>
      <c r="J3633" s="2">
        <v>110104</v>
      </c>
      <c r="K3633" t="str">
        <f t="shared" si="113"/>
        <v>1101</v>
      </c>
      <c r="L3633" t="s">
        <v>2315</v>
      </c>
      <c r="N3633"/>
      <c r="O3633" t="s">
        <v>265</v>
      </c>
    </row>
    <row r="3634" spans="1:29" x14ac:dyDescent="0.25">
      <c r="A3634">
        <v>202101</v>
      </c>
      <c r="B3634" t="s">
        <v>3159</v>
      </c>
      <c r="C3634" s="8">
        <v>6201</v>
      </c>
      <c r="D3634" s="8" t="str">
        <f t="shared" si="112"/>
        <v>NURS-6201</v>
      </c>
      <c r="E3634" t="s">
        <v>3269</v>
      </c>
      <c r="F3634" s="44" t="s">
        <v>196</v>
      </c>
      <c r="G3634" s="44" t="s">
        <v>261</v>
      </c>
      <c r="H3634" t="s">
        <v>3159</v>
      </c>
      <c r="I3634" t="s">
        <v>3160</v>
      </c>
      <c r="J3634" s="2">
        <v>513818</v>
      </c>
      <c r="K3634" t="str">
        <f t="shared" si="113"/>
        <v>5138</v>
      </c>
      <c r="L3634" t="s">
        <v>3220</v>
      </c>
      <c r="N3634"/>
      <c r="O3634" t="s">
        <v>265</v>
      </c>
    </row>
    <row r="3635" spans="1:29" x14ac:dyDescent="0.25">
      <c r="A3635">
        <v>202109</v>
      </c>
      <c r="B3635" t="s">
        <v>3159</v>
      </c>
      <c r="C3635" s="8">
        <v>6210</v>
      </c>
      <c r="D3635" s="8" t="str">
        <f t="shared" si="112"/>
        <v>NURS-6210</v>
      </c>
      <c r="E3635" t="s">
        <v>1029</v>
      </c>
      <c r="F3635" s="44" t="s">
        <v>196</v>
      </c>
      <c r="G3635" s="44" t="s">
        <v>261</v>
      </c>
      <c r="H3635" t="s">
        <v>3159</v>
      </c>
      <c r="I3635" t="s">
        <v>3160</v>
      </c>
      <c r="J3635" s="2">
        <v>513818</v>
      </c>
      <c r="K3635" t="str">
        <f t="shared" si="113"/>
        <v>5138</v>
      </c>
      <c r="L3635" t="s">
        <v>3220</v>
      </c>
      <c r="N3635"/>
      <c r="O3635" t="s">
        <v>265</v>
      </c>
    </row>
    <row r="3636" spans="1:29" x14ac:dyDescent="0.25">
      <c r="A3636">
        <v>202101</v>
      </c>
      <c r="B3636" t="s">
        <v>3159</v>
      </c>
      <c r="C3636" s="8">
        <v>6211</v>
      </c>
      <c r="D3636" s="8" t="str">
        <f t="shared" si="112"/>
        <v>NURS-6211</v>
      </c>
      <c r="E3636" t="s">
        <v>3270</v>
      </c>
      <c r="F3636" s="44" t="s">
        <v>196</v>
      </c>
      <c r="G3636" s="44" t="s">
        <v>261</v>
      </c>
      <c r="H3636" t="s">
        <v>3159</v>
      </c>
      <c r="I3636" t="s">
        <v>3160</v>
      </c>
      <c r="J3636" s="2">
        <v>513818</v>
      </c>
      <c r="K3636" t="str">
        <f t="shared" si="113"/>
        <v>5138</v>
      </c>
      <c r="L3636" t="s">
        <v>3220</v>
      </c>
      <c r="N3636"/>
      <c r="O3636" t="s">
        <v>265</v>
      </c>
    </row>
    <row r="3637" spans="1:29" x14ac:dyDescent="0.25">
      <c r="A3637">
        <v>202109</v>
      </c>
      <c r="B3637" t="s">
        <v>3159</v>
      </c>
      <c r="C3637" s="8">
        <v>6221</v>
      </c>
      <c r="D3637" s="8" t="str">
        <f t="shared" si="112"/>
        <v>NURS-6221</v>
      </c>
      <c r="E3637" t="s">
        <v>3271</v>
      </c>
      <c r="F3637" s="44" t="s">
        <v>190</v>
      </c>
      <c r="G3637" s="44" t="s">
        <v>261</v>
      </c>
      <c r="H3637" t="s">
        <v>3159</v>
      </c>
      <c r="I3637" t="s">
        <v>3160</v>
      </c>
      <c r="J3637" s="2">
        <v>511601</v>
      </c>
      <c r="K3637" t="str">
        <f t="shared" si="113"/>
        <v>5116</v>
      </c>
      <c r="L3637" t="s">
        <v>3161</v>
      </c>
      <c r="N3637"/>
      <c r="O3637" t="s">
        <v>265</v>
      </c>
    </row>
    <row r="3638" spans="1:29" x14ac:dyDescent="0.25">
      <c r="A3638">
        <v>202209</v>
      </c>
      <c r="B3638" t="s">
        <v>3159</v>
      </c>
      <c r="C3638" s="8">
        <v>6225</v>
      </c>
      <c r="D3638" s="8" t="str">
        <f t="shared" si="112"/>
        <v>NURS-6225</v>
      </c>
      <c r="E3638" t="s">
        <v>3272</v>
      </c>
      <c r="F3638" s="44" t="s">
        <v>190</v>
      </c>
      <c r="G3638" s="44" t="s">
        <v>261</v>
      </c>
      <c r="H3638" t="s">
        <v>3159</v>
      </c>
      <c r="I3638" t="s">
        <v>3160</v>
      </c>
      <c r="J3638" s="2">
        <v>511601</v>
      </c>
      <c r="K3638" t="str">
        <f t="shared" si="113"/>
        <v>5116</v>
      </c>
      <c r="L3638" t="s">
        <v>3161</v>
      </c>
      <c r="N3638"/>
      <c r="O3638" t="s">
        <v>265</v>
      </c>
    </row>
    <row r="3639" spans="1:29" x14ac:dyDescent="0.25">
      <c r="A3639">
        <v>202309</v>
      </c>
      <c r="B3639" t="s">
        <v>3159</v>
      </c>
      <c r="C3639" s="8">
        <v>6300</v>
      </c>
      <c r="D3639" s="8" t="str">
        <f t="shared" si="112"/>
        <v>NURS-6300</v>
      </c>
      <c r="E3639" t="s">
        <v>3273</v>
      </c>
      <c r="F3639" s="44" t="s">
        <v>196</v>
      </c>
      <c r="G3639" s="44" t="s">
        <v>265</v>
      </c>
      <c r="H3639" t="s">
        <v>3218</v>
      </c>
      <c r="I3639" t="s">
        <v>3219</v>
      </c>
      <c r="J3639" s="2">
        <v>513818</v>
      </c>
      <c r="K3639" t="str">
        <f t="shared" si="113"/>
        <v>5138</v>
      </c>
      <c r="L3639" t="s">
        <v>3220</v>
      </c>
      <c r="N3639"/>
      <c r="O3639" t="s">
        <v>265</v>
      </c>
    </row>
    <row r="3640" spans="1:29" x14ac:dyDescent="0.25">
      <c r="A3640">
        <v>202209</v>
      </c>
      <c r="B3640" t="s">
        <v>3159</v>
      </c>
      <c r="C3640" s="8">
        <v>6301</v>
      </c>
      <c r="D3640" s="8" t="str">
        <f t="shared" si="112"/>
        <v>NURS-6301</v>
      </c>
      <c r="E3640" t="s">
        <v>3274</v>
      </c>
      <c r="F3640" s="44" t="s">
        <v>196</v>
      </c>
      <c r="G3640" s="44" t="s">
        <v>265</v>
      </c>
      <c r="H3640" t="s">
        <v>3218</v>
      </c>
      <c r="I3640" t="s">
        <v>3219</v>
      </c>
      <c r="J3640" s="2">
        <v>513818</v>
      </c>
      <c r="K3640" t="str">
        <f t="shared" si="113"/>
        <v>5138</v>
      </c>
      <c r="L3640" t="s">
        <v>3220</v>
      </c>
      <c r="M3640" t="s">
        <v>3167</v>
      </c>
      <c r="N3640"/>
      <c r="O3640" t="s">
        <v>265</v>
      </c>
      <c r="P3640">
        <v>1</v>
      </c>
      <c r="Q3640">
        <v>1</v>
      </c>
      <c r="R3640">
        <v>2110</v>
      </c>
      <c r="S3640">
        <v>1</v>
      </c>
      <c r="T3640">
        <v>6</v>
      </c>
      <c r="U3640">
        <v>0</v>
      </c>
      <c r="V3640">
        <v>0</v>
      </c>
      <c r="AA3640">
        <v>20</v>
      </c>
      <c r="AB3640" t="s">
        <v>282</v>
      </c>
      <c r="AC3640" t="s">
        <v>282</v>
      </c>
    </row>
    <row r="3641" spans="1:29" x14ac:dyDescent="0.25">
      <c r="A3641">
        <v>202209</v>
      </c>
      <c r="B3641" t="s">
        <v>3159</v>
      </c>
      <c r="C3641" s="8">
        <v>6302</v>
      </c>
      <c r="D3641" s="8" t="str">
        <f t="shared" si="112"/>
        <v>NURS-6302</v>
      </c>
      <c r="E3641" t="s">
        <v>3275</v>
      </c>
      <c r="F3641" s="44" t="s">
        <v>196</v>
      </c>
      <c r="G3641" s="44" t="s">
        <v>265</v>
      </c>
      <c r="H3641" t="s">
        <v>3218</v>
      </c>
      <c r="I3641" t="s">
        <v>3219</v>
      </c>
      <c r="J3641" s="2">
        <v>513818</v>
      </c>
      <c r="K3641" t="str">
        <f t="shared" si="113"/>
        <v>5138</v>
      </c>
      <c r="L3641" t="s">
        <v>3220</v>
      </c>
      <c r="M3641" t="s">
        <v>3167</v>
      </c>
      <c r="N3641"/>
      <c r="O3641" t="s">
        <v>265</v>
      </c>
      <c r="P3641">
        <v>1</v>
      </c>
      <c r="Q3641">
        <v>1</v>
      </c>
      <c r="R3641">
        <v>2110</v>
      </c>
      <c r="S3641">
        <v>1</v>
      </c>
      <c r="T3641">
        <v>6</v>
      </c>
      <c r="U3641">
        <v>0</v>
      </c>
      <c r="V3641">
        <v>0</v>
      </c>
      <c r="AA3641">
        <v>20</v>
      </c>
      <c r="AB3641" t="s">
        <v>282</v>
      </c>
      <c r="AC3641" t="s">
        <v>282</v>
      </c>
    </row>
    <row r="3642" spans="1:29" x14ac:dyDescent="0.25">
      <c r="A3642">
        <v>202209</v>
      </c>
      <c r="B3642" t="s">
        <v>3159</v>
      </c>
      <c r="C3642" s="8">
        <v>6303</v>
      </c>
      <c r="D3642" s="8" t="str">
        <f t="shared" si="112"/>
        <v>NURS-6303</v>
      </c>
      <c r="E3642" t="s">
        <v>3276</v>
      </c>
      <c r="F3642" s="44" t="s">
        <v>196</v>
      </c>
      <c r="G3642" s="44" t="s">
        <v>265</v>
      </c>
      <c r="H3642" t="s">
        <v>3218</v>
      </c>
      <c r="I3642" t="s">
        <v>3219</v>
      </c>
      <c r="J3642" s="2">
        <v>513818</v>
      </c>
      <c r="K3642" t="str">
        <f t="shared" si="113"/>
        <v>5138</v>
      </c>
      <c r="L3642" t="s">
        <v>3220</v>
      </c>
      <c r="M3642" t="s">
        <v>3167</v>
      </c>
      <c r="N3642"/>
      <c r="O3642" t="s">
        <v>265</v>
      </c>
      <c r="P3642">
        <v>1</v>
      </c>
      <c r="Q3642">
        <v>1</v>
      </c>
      <c r="R3642">
        <v>2110</v>
      </c>
      <c r="S3642">
        <v>1</v>
      </c>
      <c r="T3642">
        <v>6</v>
      </c>
      <c r="U3642">
        <v>0</v>
      </c>
      <c r="V3642">
        <v>0</v>
      </c>
      <c r="AA3642">
        <v>20</v>
      </c>
      <c r="AB3642" t="s">
        <v>282</v>
      </c>
      <c r="AC3642" t="s">
        <v>282</v>
      </c>
    </row>
    <row r="3643" spans="1:29" x14ac:dyDescent="0.25">
      <c r="A3643">
        <v>202209</v>
      </c>
      <c r="B3643" t="s">
        <v>3159</v>
      </c>
      <c r="C3643" s="8">
        <v>6304</v>
      </c>
      <c r="D3643" s="8" t="str">
        <f t="shared" si="112"/>
        <v>NURS-6304</v>
      </c>
      <c r="E3643" t="s">
        <v>3277</v>
      </c>
      <c r="F3643" s="44" t="s">
        <v>196</v>
      </c>
      <c r="G3643" s="44" t="s">
        <v>265</v>
      </c>
      <c r="H3643" t="s">
        <v>3218</v>
      </c>
      <c r="I3643" t="s">
        <v>3219</v>
      </c>
      <c r="J3643" s="2">
        <v>513818</v>
      </c>
      <c r="K3643" t="str">
        <f t="shared" si="113"/>
        <v>5138</v>
      </c>
      <c r="L3643" t="s">
        <v>3220</v>
      </c>
      <c r="M3643" t="s">
        <v>3167</v>
      </c>
      <c r="N3643"/>
      <c r="O3643" t="s">
        <v>265</v>
      </c>
      <c r="P3643">
        <v>1</v>
      </c>
      <c r="Q3643">
        <v>1</v>
      </c>
      <c r="R3643">
        <v>2110</v>
      </c>
      <c r="S3643">
        <v>1</v>
      </c>
      <c r="T3643">
        <v>6</v>
      </c>
      <c r="U3643">
        <v>0</v>
      </c>
      <c r="V3643">
        <v>0</v>
      </c>
      <c r="AA3643">
        <v>20</v>
      </c>
      <c r="AB3643" t="s">
        <v>282</v>
      </c>
      <c r="AC3643" t="s">
        <v>282</v>
      </c>
    </row>
    <row r="3644" spans="1:29" x14ac:dyDescent="0.25">
      <c r="A3644">
        <v>202309</v>
      </c>
      <c r="B3644" t="s">
        <v>3159</v>
      </c>
      <c r="C3644" s="8">
        <v>6305</v>
      </c>
      <c r="D3644" s="8" t="str">
        <f t="shared" si="112"/>
        <v>NURS-6305</v>
      </c>
      <c r="E3644" t="s">
        <v>3278</v>
      </c>
      <c r="F3644" s="44" t="s">
        <v>196</v>
      </c>
      <c r="G3644" s="44" t="s">
        <v>261</v>
      </c>
      <c r="H3644" t="s">
        <v>3218</v>
      </c>
      <c r="I3644" t="s">
        <v>3219</v>
      </c>
      <c r="J3644" s="2">
        <v>513818</v>
      </c>
      <c r="K3644" t="str">
        <f t="shared" si="113"/>
        <v>5138</v>
      </c>
      <c r="L3644" t="s">
        <v>3220</v>
      </c>
      <c r="N3644"/>
      <c r="O3644" t="s">
        <v>265</v>
      </c>
    </row>
    <row r="3645" spans="1:29" x14ac:dyDescent="0.25">
      <c r="A3645">
        <v>202209</v>
      </c>
      <c r="B3645" t="s">
        <v>3159</v>
      </c>
      <c r="C3645" s="8">
        <v>6306</v>
      </c>
      <c r="D3645" s="8" t="str">
        <f t="shared" si="112"/>
        <v>NURS-6306</v>
      </c>
      <c r="E3645" t="s">
        <v>3279</v>
      </c>
      <c r="F3645" s="44" t="s">
        <v>196</v>
      </c>
      <c r="G3645" s="44" t="s">
        <v>265</v>
      </c>
      <c r="H3645" t="s">
        <v>3218</v>
      </c>
      <c r="I3645" t="s">
        <v>3219</v>
      </c>
      <c r="J3645" s="2">
        <v>513818</v>
      </c>
      <c r="K3645" t="str">
        <f t="shared" si="113"/>
        <v>5138</v>
      </c>
      <c r="L3645" t="s">
        <v>3220</v>
      </c>
      <c r="M3645" t="s">
        <v>3167</v>
      </c>
      <c r="N3645"/>
      <c r="O3645" t="s">
        <v>265</v>
      </c>
      <c r="P3645">
        <v>1</v>
      </c>
      <c r="Q3645">
        <v>1</v>
      </c>
      <c r="R3645">
        <v>2110</v>
      </c>
      <c r="S3645">
        <v>1</v>
      </c>
      <c r="T3645">
        <v>6</v>
      </c>
      <c r="U3645">
        <v>0</v>
      </c>
      <c r="V3645">
        <v>0</v>
      </c>
      <c r="AA3645">
        <v>20</v>
      </c>
      <c r="AB3645" t="s">
        <v>282</v>
      </c>
      <c r="AC3645" t="s">
        <v>282</v>
      </c>
    </row>
    <row r="3646" spans="1:29" x14ac:dyDescent="0.25">
      <c r="A3646">
        <v>202309</v>
      </c>
      <c r="B3646" t="s">
        <v>3159</v>
      </c>
      <c r="C3646" s="8">
        <v>6307</v>
      </c>
      <c r="D3646" s="8" t="str">
        <f t="shared" si="112"/>
        <v>NURS-6307</v>
      </c>
      <c r="E3646" t="s">
        <v>3269</v>
      </c>
      <c r="F3646" s="44" t="s">
        <v>196</v>
      </c>
      <c r="G3646" s="44" t="s">
        <v>265</v>
      </c>
      <c r="H3646" t="s">
        <v>3218</v>
      </c>
      <c r="I3646" t="s">
        <v>3219</v>
      </c>
      <c r="J3646" s="2">
        <v>513818</v>
      </c>
      <c r="K3646" t="str">
        <f t="shared" si="113"/>
        <v>5138</v>
      </c>
      <c r="L3646" t="s">
        <v>3220</v>
      </c>
      <c r="N3646"/>
      <c r="O3646" t="s">
        <v>265</v>
      </c>
    </row>
    <row r="3647" spans="1:29" x14ac:dyDescent="0.25">
      <c r="A3647">
        <v>202209</v>
      </c>
      <c r="B3647" t="s">
        <v>3159</v>
      </c>
      <c r="C3647" s="8">
        <v>6308</v>
      </c>
      <c r="D3647" s="8" t="str">
        <f t="shared" si="112"/>
        <v>NURS-6308</v>
      </c>
      <c r="E3647" t="s">
        <v>3280</v>
      </c>
      <c r="F3647" s="44" t="s">
        <v>196</v>
      </c>
      <c r="G3647" s="44" t="s">
        <v>265</v>
      </c>
      <c r="H3647" t="s">
        <v>3218</v>
      </c>
      <c r="I3647" t="s">
        <v>3219</v>
      </c>
      <c r="J3647" s="2">
        <v>513818</v>
      </c>
      <c r="K3647" t="str">
        <f t="shared" si="113"/>
        <v>5138</v>
      </c>
      <c r="L3647" t="s">
        <v>3220</v>
      </c>
      <c r="M3647" t="s">
        <v>3167</v>
      </c>
      <c r="N3647"/>
      <c r="O3647" t="s">
        <v>265</v>
      </c>
      <c r="P3647">
        <v>1</v>
      </c>
      <c r="Q3647">
        <v>1</v>
      </c>
      <c r="R3647">
        <v>2110</v>
      </c>
      <c r="S3647">
        <v>1</v>
      </c>
      <c r="T3647">
        <v>6</v>
      </c>
      <c r="U3647">
        <v>0</v>
      </c>
      <c r="V3647">
        <v>0</v>
      </c>
      <c r="AA3647">
        <v>20</v>
      </c>
      <c r="AB3647" t="s">
        <v>282</v>
      </c>
      <c r="AC3647" t="s">
        <v>282</v>
      </c>
    </row>
    <row r="3648" spans="1:29" x14ac:dyDescent="0.25">
      <c r="A3648">
        <v>202309</v>
      </c>
      <c r="B3648" t="s">
        <v>3159</v>
      </c>
      <c r="C3648" s="8">
        <v>6309</v>
      </c>
      <c r="D3648" s="8" t="str">
        <f t="shared" si="112"/>
        <v>NURS-6309</v>
      </c>
      <c r="E3648" t="s">
        <v>3281</v>
      </c>
      <c r="F3648" s="44" t="s">
        <v>196</v>
      </c>
      <c r="G3648" s="44" t="s">
        <v>265</v>
      </c>
      <c r="H3648" t="s">
        <v>3218</v>
      </c>
      <c r="I3648" t="s">
        <v>3219</v>
      </c>
      <c r="J3648" s="2">
        <v>513818</v>
      </c>
      <c r="K3648" t="str">
        <f t="shared" si="113"/>
        <v>5138</v>
      </c>
      <c r="L3648" t="s">
        <v>3220</v>
      </c>
      <c r="M3648" t="s">
        <v>3167</v>
      </c>
      <c r="N3648"/>
      <c r="P3648">
        <v>1</v>
      </c>
      <c r="Q3648">
        <v>1</v>
      </c>
      <c r="R3648">
        <v>2110</v>
      </c>
      <c r="S3648">
        <v>1</v>
      </c>
      <c r="T3648">
        <v>6</v>
      </c>
      <c r="U3648">
        <v>0</v>
      </c>
      <c r="V3648">
        <v>0</v>
      </c>
      <c r="AA3648">
        <v>20</v>
      </c>
      <c r="AB3648" t="s">
        <v>282</v>
      </c>
      <c r="AC3648" t="s">
        <v>282</v>
      </c>
    </row>
    <row r="3649" spans="1:29" x14ac:dyDescent="0.25">
      <c r="A3649">
        <v>202309</v>
      </c>
      <c r="B3649" t="s">
        <v>3159</v>
      </c>
      <c r="C3649" s="8">
        <v>6310</v>
      </c>
      <c r="D3649" s="8" t="str">
        <f t="shared" si="112"/>
        <v>NURS-6310</v>
      </c>
      <c r="E3649" t="s">
        <v>3282</v>
      </c>
      <c r="F3649" s="44" t="s">
        <v>196</v>
      </c>
      <c r="G3649" s="44" t="s">
        <v>261</v>
      </c>
      <c r="H3649" t="s">
        <v>3218</v>
      </c>
      <c r="I3649" t="s">
        <v>3219</v>
      </c>
      <c r="J3649" s="2">
        <v>513801</v>
      </c>
      <c r="K3649" t="str">
        <f t="shared" si="113"/>
        <v>5138</v>
      </c>
      <c r="L3649" t="s">
        <v>3161</v>
      </c>
      <c r="N3649"/>
      <c r="O3649" t="s">
        <v>265</v>
      </c>
    </row>
    <row r="3650" spans="1:29" x14ac:dyDescent="0.25">
      <c r="A3650">
        <v>202209</v>
      </c>
      <c r="B3650" t="s">
        <v>3159</v>
      </c>
      <c r="C3650" s="8">
        <v>6311</v>
      </c>
      <c r="D3650" s="8" t="str">
        <f t="shared" ref="D3650:D3713" si="114">B3650&amp;"-"&amp;C3650</f>
        <v>NURS-6311</v>
      </c>
      <c r="E3650" t="s">
        <v>3283</v>
      </c>
      <c r="F3650" s="44" t="s">
        <v>196</v>
      </c>
      <c r="G3650" s="44" t="s">
        <v>265</v>
      </c>
      <c r="H3650" t="s">
        <v>3218</v>
      </c>
      <c r="I3650" t="s">
        <v>3219</v>
      </c>
      <c r="J3650" s="2">
        <v>513818</v>
      </c>
      <c r="K3650" t="str">
        <f t="shared" ref="K3650:K3713" si="115">LEFT(J3650, 4)</f>
        <v>5138</v>
      </c>
      <c r="L3650" t="s">
        <v>3220</v>
      </c>
      <c r="M3650" t="s">
        <v>3167</v>
      </c>
      <c r="N3650"/>
      <c r="O3650" t="s">
        <v>265</v>
      </c>
      <c r="P3650">
        <v>1</v>
      </c>
      <c r="Q3650">
        <v>1</v>
      </c>
      <c r="R3650">
        <v>2110</v>
      </c>
      <c r="S3650">
        <v>1</v>
      </c>
      <c r="T3650">
        <v>6</v>
      </c>
      <c r="U3650">
        <v>0</v>
      </c>
      <c r="V3650">
        <v>0</v>
      </c>
      <c r="AA3650">
        <v>20</v>
      </c>
      <c r="AB3650" t="s">
        <v>282</v>
      </c>
      <c r="AC3650" t="s">
        <v>282</v>
      </c>
    </row>
    <row r="3651" spans="1:29" x14ac:dyDescent="0.25">
      <c r="A3651">
        <v>202109</v>
      </c>
      <c r="B3651" t="s">
        <v>3159</v>
      </c>
      <c r="C3651" s="8">
        <v>6320</v>
      </c>
      <c r="D3651" s="8" t="str">
        <f t="shared" si="114"/>
        <v>NURS-6320</v>
      </c>
      <c r="E3651" t="s">
        <v>3284</v>
      </c>
      <c r="F3651" s="44" t="s">
        <v>196</v>
      </c>
      <c r="G3651" s="44" t="s">
        <v>261</v>
      </c>
      <c r="H3651" t="s">
        <v>3159</v>
      </c>
      <c r="I3651" t="s">
        <v>3160</v>
      </c>
      <c r="J3651" s="2">
        <v>513818</v>
      </c>
      <c r="K3651" t="str">
        <f t="shared" si="115"/>
        <v>5138</v>
      </c>
      <c r="L3651" t="s">
        <v>3220</v>
      </c>
      <c r="N3651"/>
      <c r="O3651" t="s">
        <v>265</v>
      </c>
    </row>
    <row r="3652" spans="1:29" x14ac:dyDescent="0.25">
      <c r="A3652">
        <v>202209</v>
      </c>
      <c r="B3652" t="s">
        <v>3159</v>
      </c>
      <c r="C3652" s="8">
        <v>6321</v>
      </c>
      <c r="D3652" s="8" t="str">
        <f t="shared" si="114"/>
        <v>NURS-6321</v>
      </c>
      <c r="E3652" t="s">
        <v>3285</v>
      </c>
      <c r="F3652" s="44" t="s">
        <v>196</v>
      </c>
      <c r="G3652" s="44" t="s">
        <v>265</v>
      </c>
      <c r="H3652" t="s">
        <v>3218</v>
      </c>
      <c r="I3652" t="s">
        <v>3219</v>
      </c>
      <c r="J3652" s="2">
        <v>513818</v>
      </c>
      <c r="K3652" t="str">
        <f t="shared" si="115"/>
        <v>5138</v>
      </c>
      <c r="L3652" t="s">
        <v>3220</v>
      </c>
      <c r="M3652" t="s">
        <v>3167</v>
      </c>
      <c r="N3652"/>
      <c r="O3652" t="s">
        <v>265</v>
      </c>
      <c r="P3652">
        <v>1</v>
      </c>
      <c r="Q3652">
        <v>1</v>
      </c>
      <c r="R3652">
        <v>2110</v>
      </c>
      <c r="S3652">
        <v>1</v>
      </c>
      <c r="T3652">
        <v>6</v>
      </c>
      <c r="U3652">
        <v>0</v>
      </c>
      <c r="V3652">
        <v>0</v>
      </c>
      <c r="AA3652">
        <v>20</v>
      </c>
      <c r="AB3652" t="s">
        <v>282</v>
      </c>
      <c r="AC3652" t="s">
        <v>282</v>
      </c>
    </row>
    <row r="3653" spans="1:29" x14ac:dyDescent="0.25">
      <c r="A3653">
        <v>202209</v>
      </c>
      <c r="B3653" t="s">
        <v>3159</v>
      </c>
      <c r="C3653" s="8">
        <v>6331</v>
      </c>
      <c r="D3653" s="8" t="str">
        <f t="shared" si="114"/>
        <v>NURS-6331</v>
      </c>
      <c r="E3653" t="s">
        <v>3286</v>
      </c>
      <c r="F3653" s="44" t="s">
        <v>196</v>
      </c>
      <c r="G3653" s="44" t="s">
        <v>265</v>
      </c>
      <c r="H3653" t="s">
        <v>3218</v>
      </c>
      <c r="I3653" t="s">
        <v>3219</v>
      </c>
      <c r="J3653" s="2">
        <v>513818</v>
      </c>
      <c r="K3653" t="str">
        <f t="shared" si="115"/>
        <v>5138</v>
      </c>
      <c r="L3653" t="s">
        <v>3220</v>
      </c>
      <c r="M3653" t="s">
        <v>3167</v>
      </c>
      <c r="N3653"/>
      <c r="O3653" t="s">
        <v>265</v>
      </c>
      <c r="P3653">
        <v>1</v>
      </c>
      <c r="Q3653">
        <v>1</v>
      </c>
      <c r="R3653">
        <v>2110</v>
      </c>
      <c r="S3653">
        <v>1</v>
      </c>
      <c r="T3653">
        <v>6</v>
      </c>
      <c r="U3653">
        <v>0</v>
      </c>
      <c r="V3653">
        <v>0</v>
      </c>
      <c r="AA3653">
        <v>20</v>
      </c>
      <c r="AB3653" t="s">
        <v>282</v>
      </c>
      <c r="AC3653" t="s">
        <v>282</v>
      </c>
    </row>
    <row r="3654" spans="1:29" x14ac:dyDescent="0.25">
      <c r="A3654">
        <v>202209</v>
      </c>
      <c r="B3654" t="s">
        <v>3159</v>
      </c>
      <c r="C3654" s="8">
        <v>6374</v>
      </c>
      <c r="D3654" s="8" t="str">
        <f t="shared" si="114"/>
        <v>NURS-6374</v>
      </c>
      <c r="E3654" t="s">
        <v>3287</v>
      </c>
      <c r="F3654" s="44" t="s">
        <v>190</v>
      </c>
      <c r="G3654" s="44" t="s">
        <v>261</v>
      </c>
      <c r="H3654" t="s">
        <v>3159</v>
      </c>
      <c r="I3654" t="s">
        <v>3160</v>
      </c>
      <c r="J3654" s="2">
        <v>511601</v>
      </c>
      <c r="K3654" t="str">
        <f t="shared" si="115"/>
        <v>5116</v>
      </c>
      <c r="L3654" t="s">
        <v>3161</v>
      </c>
      <c r="N3654"/>
      <c r="O3654" t="s">
        <v>265</v>
      </c>
    </row>
    <row r="3655" spans="1:29" x14ac:dyDescent="0.25">
      <c r="A3655">
        <v>202409</v>
      </c>
      <c r="B3655" t="s">
        <v>3159</v>
      </c>
      <c r="C3655" s="8">
        <v>6393</v>
      </c>
      <c r="D3655" s="8" t="str">
        <f t="shared" si="114"/>
        <v>NURS-6393</v>
      </c>
      <c r="E3655" t="s">
        <v>3288</v>
      </c>
      <c r="F3655" s="44" t="s">
        <v>196</v>
      </c>
      <c r="G3655" s="44" t="s">
        <v>265</v>
      </c>
      <c r="H3655" t="s">
        <v>3218</v>
      </c>
      <c r="I3655" t="s">
        <v>3219</v>
      </c>
      <c r="J3655" s="2">
        <v>513818</v>
      </c>
      <c r="K3655" t="str">
        <f t="shared" si="115"/>
        <v>5138</v>
      </c>
      <c r="L3655" t="s">
        <v>3220</v>
      </c>
      <c r="N3655"/>
      <c r="O3655" t="s">
        <v>265</v>
      </c>
    </row>
    <row r="3656" spans="1:29" x14ac:dyDescent="0.25">
      <c r="A3656">
        <v>202309</v>
      </c>
      <c r="B3656" t="s">
        <v>3159</v>
      </c>
      <c r="C3656" s="8">
        <v>6395</v>
      </c>
      <c r="D3656" s="8" t="str">
        <f t="shared" si="114"/>
        <v>NURS-6395</v>
      </c>
      <c r="E3656" t="s">
        <v>3267</v>
      </c>
      <c r="F3656" s="44" t="s">
        <v>196</v>
      </c>
      <c r="G3656" s="44" t="s">
        <v>261</v>
      </c>
      <c r="H3656" t="s">
        <v>3218</v>
      </c>
      <c r="I3656" t="s">
        <v>3219</v>
      </c>
      <c r="J3656" s="2">
        <v>513818</v>
      </c>
      <c r="K3656" t="str">
        <f t="shared" si="115"/>
        <v>5138</v>
      </c>
      <c r="L3656" t="s">
        <v>3220</v>
      </c>
      <c r="N3656"/>
      <c r="O3656" t="s">
        <v>265</v>
      </c>
    </row>
    <row r="3657" spans="1:29" x14ac:dyDescent="0.25">
      <c r="A3657">
        <v>202209</v>
      </c>
      <c r="B3657" t="s">
        <v>3159</v>
      </c>
      <c r="C3657" s="8">
        <v>6474</v>
      </c>
      <c r="D3657" s="8" t="str">
        <f t="shared" si="114"/>
        <v>NURS-6474</v>
      </c>
      <c r="E3657" t="s">
        <v>3287</v>
      </c>
      <c r="F3657" s="44" t="s">
        <v>190</v>
      </c>
      <c r="G3657" s="44" t="s">
        <v>261</v>
      </c>
      <c r="H3657" t="s">
        <v>3159</v>
      </c>
      <c r="I3657" t="s">
        <v>3160</v>
      </c>
      <c r="J3657" s="2">
        <v>511601</v>
      </c>
      <c r="K3657" t="str">
        <f t="shared" si="115"/>
        <v>5116</v>
      </c>
      <c r="L3657" t="s">
        <v>3161</v>
      </c>
      <c r="N3657"/>
      <c r="O3657" t="s">
        <v>265</v>
      </c>
    </row>
    <row r="3658" spans="1:29" x14ac:dyDescent="0.25">
      <c r="A3658">
        <v>202209</v>
      </c>
      <c r="B3658" t="s">
        <v>3159</v>
      </c>
      <c r="C3658" s="8">
        <v>6475</v>
      </c>
      <c r="D3658" s="8" t="str">
        <f t="shared" si="114"/>
        <v>NURS-6475</v>
      </c>
      <c r="E3658" t="s">
        <v>3287</v>
      </c>
      <c r="F3658" s="44" t="s">
        <v>190</v>
      </c>
      <c r="G3658" s="44" t="s">
        <v>261</v>
      </c>
      <c r="H3658" t="s">
        <v>3159</v>
      </c>
      <c r="I3658" t="s">
        <v>3160</v>
      </c>
      <c r="J3658" s="2">
        <v>511601</v>
      </c>
      <c r="K3658" t="str">
        <f t="shared" si="115"/>
        <v>5116</v>
      </c>
      <c r="L3658" t="s">
        <v>3161</v>
      </c>
      <c r="N3658"/>
      <c r="O3658" t="s">
        <v>265</v>
      </c>
    </row>
    <row r="3659" spans="1:29" x14ac:dyDescent="0.25">
      <c r="A3659">
        <v>202209</v>
      </c>
      <c r="B3659" t="s">
        <v>3289</v>
      </c>
      <c r="C3659" s="8">
        <v>3390</v>
      </c>
      <c r="D3659" s="8" t="str">
        <f t="shared" si="114"/>
        <v>OCTD-3390</v>
      </c>
      <c r="E3659" t="s">
        <v>3290</v>
      </c>
      <c r="F3659" s="44" t="s">
        <v>55</v>
      </c>
      <c r="G3659" s="44" t="s">
        <v>261</v>
      </c>
      <c r="H3659" t="s">
        <v>1640</v>
      </c>
      <c r="I3659" t="s">
        <v>2059</v>
      </c>
      <c r="J3659" s="2">
        <v>131320</v>
      </c>
      <c r="K3659" t="str">
        <f t="shared" si="115"/>
        <v>1313</v>
      </c>
      <c r="L3659" t="s">
        <v>3291</v>
      </c>
      <c r="N3659"/>
      <c r="O3659" t="s">
        <v>265</v>
      </c>
    </row>
    <row r="3660" spans="1:29" x14ac:dyDescent="0.25">
      <c r="A3660">
        <v>202209</v>
      </c>
      <c r="B3660" t="s">
        <v>3289</v>
      </c>
      <c r="C3660" s="8">
        <v>4305</v>
      </c>
      <c r="D3660" s="8" t="str">
        <f t="shared" si="114"/>
        <v>OCTD-4305</v>
      </c>
      <c r="E3660" t="s">
        <v>3292</v>
      </c>
      <c r="F3660" s="44" t="s">
        <v>55</v>
      </c>
      <c r="G3660" s="44" t="s">
        <v>261</v>
      </c>
      <c r="H3660" t="s">
        <v>1640</v>
      </c>
      <c r="I3660" t="s">
        <v>2059</v>
      </c>
      <c r="J3660" s="2">
        <v>131320</v>
      </c>
      <c r="K3660" t="str">
        <f t="shared" si="115"/>
        <v>1313</v>
      </c>
      <c r="L3660" t="s">
        <v>3291</v>
      </c>
      <c r="N3660"/>
      <c r="O3660" t="s">
        <v>265</v>
      </c>
    </row>
    <row r="3661" spans="1:29" x14ac:dyDescent="0.25">
      <c r="A3661">
        <v>202209</v>
      </c>
      <c r="B3661" t="s">
        <v>3289</v>
      </c>
      <c r="C3661" s="8">
        <v>4335</v>
      </c>
      <c r="D3661" s="8" t="str">
        <f t="shared" si="114"/>
        <v>OCTD-4335</v>
      </c>
      <c r="E3661" t="s">
        <v>3293</v>
      </c>
      <c r="F3661" s="44" t="s">
        <v>55</v>
      </c>
      <c r="G3661" s="44" t="s">
        <v>261</v>
      </c>
      <c r="H3661" t="s">
        <v>1640</v>
      </c>
      <c r="I3661" t="s">
        <v>2059</v>
      </c>
      <c r="J3661" s="2">
        <v>131320</v>
      </c>
      <c r="K3661" t="str">
        <f t="shared" si="115"/>
        <v>1313</v>
      </c>
      <c r="L3661" t="s">
        <v>3291</v>
      </c>
      <c r="N3661"/>
      <c r="O3661" t="s">
        <v>265</v>
      </c>
    </row>
    <row r="3662" spans="1:29" x14ac:dyDescent="0.25">
      <c r="A3662">
        <v>202209</v>
      </c>
      <c r="B3662" t="s">
        <v>3289</v>
      </c>
      <c r="C3662" s="8">
        <v>4336</v>
      </c>
      <c r="D3662" s="8" t="str">
        <f t="shared" si="114"/>
        <v>OCTD-4336</v>
      </c>
      <c r="E3662" t="s">
        <v>3294</v>
      </c>
      <c r="F3662" s="44" t="s">
        <v>55</v>
      </c>
      <c r="G3662" s="44" t="s">
        <v>261</v>
      </c>
      <c r="H3662" t="s">
        <v>1640</v>
      </c>
      <c r="I3662" t="s">
        <v>2059</v>
      </c>
      <c r="J3662" s="2">
        <v>131320</v>
      </c>
      <c r="K3662" t="str">
        <f t="shared" si="115"/>
        <v>1313</v>
      </c>
      <c r="L3662" t="s">
        <v>3291</v>
      </c>
      <c r="N3662"/>
      <c r="O3662" t="s">
        <v>265</v>
      </c>
    </row>
    <row r="3663" spans="1:29" x14ac:dyDescent="0.25">
      <c r="A3663">
        <v>202209</v>
      </c>
      <c r="B3663" t="s">
        <v>3289</v>
      </c>
      <c r="C3663" s="8">
        <v>4337</v>
      </c>
      <c r="D3663" s="8" t="str">
        <f t="shared" si="114"/>
        <v>OCTD-4337</v>
      </c>
      <c r="E3663" t="s">
        <v>3295</v>
      </c>
      <c r="F3663" s="44" t="s">
        <v>55</v>
      </c>
      <c r="G3663" s="44" t="s">
        <v>261</v>
      </c>
      <c r="H3663" t="s">
        <v>1640</v>
      </c>
      <c r="I3663" t="s">
        <v>2059</v>
      </c>
      <c r="J3663" s="2">
        <v>131320</v>
      </c>
      <c r="K3663" t="str">
        <f t="shared" si="115"/>
        <v>1313</v>
      </c>
      <c r="L3663" t="s">
        <v>3291</v>
      </c>
      <c r="N3663"/>
      <c r="O3663" t="s">
        <v>265</v>
      </c>
    </row>
    <row r="3664" spans="1:29" x14ac:dyDescent="0.25">
      <c r="A3664">
        <v>202209</v>
      </c>
      <c r="B3664" t="s">
        <v>3289</v>
      </c>
      <c r="C3664" s="8">
        <v>4338</v>
      </c>
      <c r="D3664" s="8" t="str">
        <f t="shared" si="114"/>
        <v>OCTD-4338</v>
      </c>
      <c r="E3664" t="s">
        <v>3296</v>
      </c>
      <c r="F3664" s="44" t="s">
        <v>55</v>
      </c>
      <c r="G3664" s="44" t="s">
        <v>261</v>
      </c>
      <c r="H3664" t="s">
        <v>1640</v>
      </c>
      <c r="I3664" t="s">
        <v>2059</v>
      </c>
      <c r="J3664" s="2">
        <v>131320</v>
      </c>
      <c r="K3664" t="str">
        <f t="shared" si="115"/>
        <v>1313</v>
      </c>
      <c r="L3664" t="s">
        <v>3291</v>
      </c>
      <c r="N3664"/>
      <c r="O3664" t="s">
        <v>265</v>
      </c>
    </row>
    <row r="3665" spans="1:29" x14ac:dyDescent="0.25">
      <c r="A3665">
        <v>202209</v>
      </c>
      <c r="B3665" t="s">
        <v>3289</v>
      </c>
      <c r="C3665" s="8">
        <v>4339</v>
      </c>
      <c r="D3665" s="8" t="str">
        <f t="shared" si="114"/>
        <v>OCTD-4339</v>
      </c>
      <c r="E3665" t="s">
        <v>3297</v>
      </c>
      <c r="F3665" s="44" t="s">
        <v>55</v>
      </c>
      <c r="G3665" s="44" t="s">
        <v>261</v>
      </c>
      <c r="H3665" t="s">
        <v>1640</v>
      </c>
      <c r="I3665" t="s">
        <v>2059</v>
      </c>
      <c r="J3665" s="2">
        <v>131320</v>
      </c>
      <c r="K3665" t="str">
        <f t="shared" si="115"/>
        <v>1313</v>
      </c>
      <c r="L3665" t="s">
        <v>3291</v>
      </c>
      <c r="N3665"/>
      <c r="O3665" t="s">
        <v>265</v>
      </c>
    </row>
    <row r="3666" spans="1:29" x14ac:dyDescent="0.25">
      <c r="A3666">
        <v>202209</v>
      </c>
      <c r="B3666" t="s">
        <v>3289</v>
      </c>
      <c r="C3666" s="8">
        <v>4340</v>
      </c>
      <c r="D3666" s="8" t="str">
        <f t="shared" si="114"/>
        <v>OCTD-4340</v>
      </c>
      <c r="E3666" t="s">
        <v>3298</v>
      </c>
      <c r="F3666" s="44" t="s">
        <v>55</v>
      </c>
      <c r="G3666" s="44" t="s">
        <v>261</v>
      </c>
      <c r="H3666" t="s">
        <v>1640</v>
      </c>
      <c r="I3666" t="s">
        <v>2059</v>
      </c>
      <c r="J3666" s="2">
        <v>131320</v>
      </c>
      <c r="K3666" t="str">
        <f t="shared" si="115"/>
        <v>1313</v>
      </c>
      <c r="L3666" t="s">
        <v>3291</v>
      </c>
      <c r="N3666"/>
      <c r="O3666" t="s">
        <v>265</v>
      </c>
    </row>
    <row r="3667" spans="1:29" x14ac:dyDescent="0.25">
      <c r="A3667">
        <v>202209</v>
      </c>
      <c r="B3667" t="s">
        <v>3289</v>
      </c>
      <c r="C3667" s="8">
        <v>4387</v>
      </c>
      <c r="D3667" s="8" t="str">
        <f t="shared" si="114"/>
        <v>OCTD-4387</v>
      </c>
      <c r="E3667" t="s">
        <v>3299</v>
      </c>
      <c r="F3667" s="44" t="s">
        <v>55</v>
      </c>
      <c r="G3667" s="44" t="s">
        <v>261</v>
      </c>
      <c r="H3667" t="s">
        <v>1640</v>
      </c>
      <c r="I3667" t="s">
        <v>2059</v>
      </c>
      <c r="J3667" s="2">
        <v>131320</v>
      </c>
      <c r="K3667" t="str">
        <f t="shared" si="115"/>
        <v>1313</v>
      </c>
      <c r="L3667" t="s">
        <v>3291</v>
      </c>
      <c r="N3667"/>
      <c r="O3667" t="s">
        <v>265</v>
      </c>
    </row>
    <row r="3668" spans="1:29" x14ac:dyDescent="0.25">
      <c r="A3668">
        <v>202209</v>
      </c>
      <c r="B3668" t="s">
        <v>3289</v>
      </c>
      <c r="C3668" s="8">
        <v>4696</v>
      </c>
      <c r="D3668" s="8" t="str">
        <f t="shared" si="114"/>
        <v>OCTD-4696</v>
      </c>
      <c r="E3668" t="s">
        <v>297</v>
      </c>
      <c r="F3668" s="44" t="s">
        <v>55</v>
      </c>
      <c r="G3668" s="44" t="s">
        <v>261</v>
      </c>
      <c r="H3668" t="s">
        <v>1640</v>
      </c>
      <c r="I3668" t="s">
        <v>2059</v>
      </c>
      <c r="J3668" s="2">
        <v>131320</v>
      </c>
      <c r="K3668" t="str">
        <f t="shared" si="115"/>
        <v>1313</v>
      </c>
      <c r="L3668" t="s">
        <v>3291</v>
      </c>
      <c r="N3668"/>
      <c r="O3668" t="s">
        <v>265</v>
      </c>
    </row>
    <row r="3669" spans="1:29" x14ac:dyDescent="0.25">
      <c r="A3669">
        <v>202209</v>
      </c>
      <c r="B3669" t="s">
        <v>3289</v>
      </c>
      <c r="C3669" s="8">
        <v>4698</v>
      </c>
      <c r="D3669" s="8" t="str">
        <f t="shared" si="114"/>
        <v>OCTD-4698</v>
      </c>
      <c r="E3669" t="s">
        <v>3300</v>
      </c>
      <c r="F3669" s="44" t="s">
        <v>55</v>
      </c>
      <c r="G3669" s="44" t="s">
        <v>261</v>
      </c>
      <c r="H3669" t="s">
        <v>1640</v>
      </c>
      <c r="I3669" t="s">
        <v>2059</v>
      </c>
      <c r="J3669" s="2">
        <v>131320</v>
      </c>
      <c r="K3669" t="str">
        <f t="shared" si="115"/>
        <v>1313</v>
      </c>
      <c r="L3669" t="s">
        <v>3291</v>
      </c>
      <c r="N3669"/>
      <c r="O3669" t="s">
        <v>265</v>
      </c>
    </row>
    <row r="3670" spans="1:29" x14ac:dyDescent="0.25">
      <c r="A3670">
        <v>202009</v>
      </c>
      <c r="B3670" t="s">
        <v>3289</v>
      </c>
      <c r="C3670" s="8">
        <v>5310</v>
      </c>
      <c r="D3670" s="8" t="str">
        <f t="shared" si="114"/>
        <v>OCTD-5310</v>
      </c>
      <c r="E3670" t="s">
        <v>3301</v>
      </c>
      <c r="F3670" s="44" t="s">
        <v>55</v>
      </c>
      <c r="G3670" s="44" t="s">
        <v>261</v>
      </c>
      <c r="H3670" t="s">
        <v>1640</v>
      </c>
      <c r="I3670" t="s">
        <v>2059</v>
      </c>
      <c r="J3670" s="2">
        <v>131320</v>
      </c>
      <c r="K3670" t="str">
        <f t="shared" si="115"/>
        <v>1313</v>
      </c>
      <c r="L3670" t="s">
        <v>3291</v>
      </c>
      <c r="M3670" t="s">
        <v>525</v>
      </c>
      <c r="N3670"/>
      <c r="O3670" t="s">
        <v>265</v>
      </c>
      <c r="P3670">
        <v>1</v>
      </c>
      <c r="Q3670">
        <v>1</v>
      </c>
      <c r="R3670">
        <v>2786</v>
      </c>
      <c r="S3670">
        <v>1</v>
      </c>
      <c r="T3670">
        <v>5</v>
      </c>
      <c r="U3670">
        <v>0</v>
      </c>
      <c r="V3670">
        <v>0</v>
      </c>
      <c r="AA3670" t="s">
        <v>527</v>
      </c>
      <c r="AB3670" t="s">
        <v>282</v>
      </c>
      <c r="AC3670" t="s">
        <v>282</v>
      </c>
    </row>
    <row r="3671" spans="1:29" x14ac:dyDescent="0.25">
      <c r="A3671">
        <v>202009</v>
      </c>
      <c r="B3671" t="s">
        <v>3289</v>
      </c>
      <c r="C3671" s="8">
        <v>5311</v>
      </c>
      <c r="D3671" s="8" t="str">
        <f t="shared" si="114"/>
        <v>OCTD-5311</v>
      </c>
      <c r="E3671" t="s">
        <v>3302</v>
      </c>
      <c r="F3671" s="44" t="s">
        <v>55</v>
      </c>
      <c r="G3671" s="44" t="s">
        <v>261</v>
      </c>
      <c r="H3671" t="s">
        <v>1640</v>
      </c>
      <c r="I3671" t="s">
        <v>2059</v>
      </c>
      <c r="J3671" s="2">
        <v>131320</v>
      </c>
      <c r="K3671" t="str">
        <f t="shared" si="115"/>
        <v>1313</v>
      </c>
      <c r="L3671" t="s">
        <v>3291</v>
      </c>
      <c r="M3671" t="s">
        <v>525</v>
      </c>
      <c r="N3671"/>
      <c r="O3671" t="s">
        <v>265</v>
      </c>
      <c r="P3671">
        <v>1</v>
      </c>
      <c r="Q3671">
        <v>1</v>
      </c>
      <c r="R3671">
        <v>2786</v>
      </c>
      <c r="S3671">
        <v>1</v>
      </c>
      <c r="T3671">
        <v>5</v>
      </c>
      <c r="U3671">
        <v>0</v>
      </c>
      <c r="V3671">
        <v>0</v>
      </c>
      <c r="AA3671" t="s">
        <v>527</v>
      </c>
      <c r="AB3671" t="s">
        <v>282</v>
      </c>
      <c r="AC3671" t="s">
        <v>282</v>
      </c>
    </row>
    <row r="3672" spans="1:29" x14ac:dyDescent="0.25">
      <c r="A3672">
        <v>202009</v>
      </c>
      <c r="B3672" t="s">
        <v>3289</v>
      </c>
      <c r="C3672" s="8">
        <v>5312</v>
      </c>
      <c r="D3672" s="8" t="str">
        <f t="shared" si="114"/>
        <v>OCTD-5312</v>
      </c>
      <c r="E3672" t="s">
        <v>3303</v>
      </c>
      <c r="F3672" s="44" t="s">
        <v>55</v>
      </c>
      <c r="G3672" s="44" t="s">
        <v>261</v>
      </c>
      <c r="H3672" t="s">
        <v>1640</v>
      </c>
      <c r="I3672" t="s">
        <v>2059</v>
      </c>
      <c r="J3672" s="2">
        <v>131320</v>
      </c>
      <c r="K3672" t="str">
        <f t="shared" si="115"/>
        <v>1313</v>
      </c>
      <c r="L3672" t="s">
        <v>3291</v>
      </c>
      <c r="M3672" t="s">
        <v>525</v>
      </c>
      <c r="N3672"/>
      <c r="O3672" t="s">
        <v>265</v>
      </c>
      <c r="P3672">
        <v>1</v>
      </c>
      <c r="Q3672">
        <v>1</v>
      </c>
      <c r="R3672">
        <v>2786</v>
      </c>
      <c r="S3672">
        <v>1</v>
      </c>
      <c r="T3672">
        <v>5</v>
      </c>
      <c r="U3672">
        <v>0</v>
      </c>
      <c r="V3672">
        <v>0</v>
      </c>
      <c r="AA3672" t="s">
        <v>527</v>
      </c>
      <c r="AB3672" t="s">
        <v>282</v>
      </c>
      <c r="AC3672" t="s">
        <v>282</v>
      </c>
    </row>
    <row r="3673" spans="1:29" x14ac:dyDescent="0.25">
      <c r="A3673">
        <v>202009</v>
      </c>
      <c r="B3673" t="s">
        <v>3289</v>
      </c>
      <c r="C3673" s="8">
        <v>5313</v>
      </c>
      <c r="D3673" s="8" t="str">
        <f t="shared" si="114"/>
        <v>OCTD-5313</v>
      </c>
      <c r="E3673" t="s">
        <v>3304</v>
      </c>
      <c r="F3673" s="44" t="s">
        <v>55</v>
      </c>
      <c r="G3673" s="44" t="s">
        <v>261</v>
      </c>
      <c r="H3673" t="s">
        <v>1640</v>
      </c>
      <c r="I3673" t="s">
        <v>2059</v>
      </c>
      <c r="J3673" s="2">
        <v>131320</v>
      </c>
      <c r="K3673" t="str">
        <f t="shared" si="115"/>
        <v>1313</v>
      </c>
      <c r="L3673" t="s">
        <v>3291</v>
      </c>
      <c r="M3673" t="s">
        <v>525</v>
      </c>
      <c r="N3673"/>
      <c r="O3673" t="s">
        <v>265</v>
      </c>
      <c r="P3673">
        <v>1</v>
      </c>
      <c r="Q3673">
        <v>1</v>
      </c>
      <c r="R3673">
        <v>2786</v>
      </c>
      <c r="S3673">
        <v>1</v>
      </c>
      <c r="T3673">
        <v>5</v>
      </c>
      <c r="U3673">
        <v>0</v>
      </c>
      <c r="V3673">
        <v>0</v>
      </c>
      <c r="AA3673" t="s">
        <v>527</v>
      </c>
      <c r="AB3673" t="s">
        <v>282</v>
      </c>
      <c r="AC3673" t="s">
        <v>282</v>
      </c>
    </row>
    <row r="3674" spans="1:29" x14ac:dyDescent="0.25">
      <c r="A3674">
        <v>202009</v>
      </c>
      <c r="B3674" t="s">
        <v>3289</v>
      </c>
      <c r="C3674" s="8">
        <v>5314</v>
      </c>
      <c r="D3674" s="8" t="str">
        <f t="shared" si="114"/>
        <v>OCTD-5314</v>
      </c>
      <c r="E3674" t="s">
        <v>3305</v>
      </c>
      <c r="F3674" s="44" t="s">
        <v>55</v>
      </c>
      <c r="G3674" s="44" t="s">
        <v>261</v>
      </c>
      <c r="H3674" t="s">
        <v>1640</v>
      </c>
      <c r="I3674" t="s">
        <v>2059</v>
      </c>
      <c r="J3674" s="2">
        <v>131320</v>
      </c>
      <c r="K3674" t="str">
        <f t="shared" si="115"/>
        <v>1313</v>
      </c>
      <c r="L3674" t="s">
        <v>3291</v>
      </c>
      <c r="M3674" t="s">
        <v>525</v>
      </c>
      <c r="N3674"/>
      <c r="O3674" t="s">
        <v>265</v>
      </c>
      <c r="P3674">
        <v>1</v>
      </c>
      <c r="Q3674">
        <v>1</v>
      </c>
      <c r="R3674">
        <v>2786</v>
      </c>
      <c r="S3674">
        <v>1</v>
      </c>
      <c r="T3674">
        <v>5</v>
      </c>
      <c r="U3674">
        <v>0</v>
      </c>
      <c r="V3674">
        <v>0</v>
      </c>
      <c r="AA3674" t="s">
        <v>527</v>
      </c>
      <c r="AB3674" t="s">
        <v>282</v>
      </c>
      <c r="AC3674" t="s">
        <v>282</v>
      </c>
    </row>
    <row r="3675" spans="1:29" x14ac:dyDescent="0.25">
      <c r="A3675">
        <v>202009</v>
      </c>
      <c r="B3675" t="s">
        <v>3289</v>
      </c>
      <c r="C3675" s="8">
        <v>5318</v>
      </c>
      <c r="D3675" s="8" t="str">
        <f t="shared" si="114"/>
        <v>OCTD-5318</v>
      </c>
      <c r="E3675" t="s">
        <v>3306</v>
      </c>
      <c r="F3675" s="44" t="s">
        <v>55</v>
      </c>
      <c r="G3675" s="44" t="s">
        <v>261</v>
      </c>
      <c r="H3675" t="s">
        <v>1640</v>
      </c>
      <c r="I3675" t="s">
        <v>2059</v>
      </c>
      <c r="J3675" s="2">
        <v>131320</v>
      </c>
      <c r="K3675" t="str">
        <f t="shared" si="115"/>
        <v>1313</v>
      </c>
      <c r="L3675" t="s">
        <v>3291</v>
      </c>
      <c r="M3675" t="s">
        <v>525</v>
      </c>
      <c r="N3675"/>
      <c r="O3675" t="s">
        <v>265</v>
      </c>
      <c r="P3675">
        <v>1</v>
      </c>
      <c r="Q3675">
        <v>1</v>
      </c>
      <c r="R3675">
        <v>2786</v>
      </c>
      <c r="S3675">
        <v>1</v>
      </c>
      <c r="T3675">
        <v>5</v>
      </c>
      <c r="U3675">
        <v>0</v>
      </c>
      <c r="V3675">
        <v>0</v>
      </c>
      <c r="AA3675" t="s">
        <v>527</v>
      </c>
      <c r="AB3675" t="s">
        <v>282</v>
      </c>
      <c r="AC3675" t="s">
        <v>282</v>
      </c>
    </row>
    <row r="3676" spans="1:29" x14ac:dyDescent="0.25">
      <c r="A3676">
        <v>202106</v>
      </c>
      <c r="B3676" t="s">
        <v>3289</v>
      </c>
      <c r="C3676" s="8">
        <v>5320</v>
      </c>
      <c r="D3676" s="8" t="str">
        <f t="shared" si="114"/>
        <v>OCTD-5320</v>
      </c>
      <c r="E3676" t="s">
        <v>3307</v>
      </c>
      <c r="F3676" s="44" t="s">
        <v>55</v>
      </c>
      <c r="G3676" s="44" t="s">
        <v>261</v>
      </c>
      <c r="H3676" t="s">
        <v>1640</v>
      </c>
      <c r="I3676" t="s">
        <v>2059</v>
      </c>
      <c r="J3676" s="2">
        <v>131320</v>
      </c>
      <c r="K3676" t="str">
        <f t="shared" si="115"/>
        <v>1313</v>
      </c>
      <c r="L3676" t="s">
        <v>3291</v>
      </c>
      <c r="N3676"/>
      <c r="O3676" t="s">
        <v>265</v>
      </c>
    </row>
    <row r="3677" spans="1:29" x14ac:dyDescent="0.25">
      <c r="A3677">
        <v>202009</v>
      </c>
      <c r="B3677" t="s">
        <v>3289</v>
      </c>
      <c r="C3677" s="8">
        <v>5321</v>
      </c>
      <c r="D3677" s="8" t="str">
        <f t="shared" si="114"/>
        <v>OCTD-5321</v>
      </c>
      <c r="E3677" t="s">
        <v>3308</v>
      </c>
      <c r="F3677" s="44" t="s">
        <v>55</v>
      </c>
      <c r="G3677" s="44" t="s">
        <v>261</v>
      </c>
      <c r="H3677" t="s">
        <v>1640</v>
      </c>
      <c r="I3677" t="s">
        <v>2059</v>
      </c>
      <c r="J3677" s="2">
        <v>131320</v>
      </c>
      <c r="K3677" t="str">
        <f t="shared" si="115"/>
        <v>1313</v>
      </c>
      <c r="L3677" t="s">
        <v>3291</v>
      </c>
      <c r="M3677" t="s">
        <v>525</v>
      </c>
      <c r="N3677"/>
      <c r="O3677" t="s">
        <v>265</v>
      </c>
      <c r="P3677">
        <v>1</v>
      </c>
      <c r="Q3677">
        <v>1</v>
      </c>
      <c r="R3677">
        <v>2786</v>
      </c>
      <c r="S3677">
        <v>1</v>
      </c>
      <c r="T3677">
        <v>5</v>
      </c>
      <c r="U3677">
        <v>0</v>
      </c>
      <c r="V3677">
        <v>0</v>
      </c>
      <c r="AA3677" t="s">
        <v>527</v>
      </c>
      <c r="AB3677" t="s">
        <v>282</v>
      </c>
      <c r="AC3677" t="s">
        <v>282</v>
      </c>
    </row>
    <row r="3678" spans="1:29" x14ac:dyDescent="0.25">
      <c r="A3678">
        <v>202009</v>
      </c>
      <c r="B3678" t="s">
        <v>3289</v>
      </c>
      <c r="C3678" s="8">
        <v>5390</v>
      </c>
      <c r="D3678" s="8" t="str">
        <f t="shared" si="114"/>
        <v>OCTD-5390</v>
      </c>
      <c r="E3678" t="s">
        <v>471</v>
      </c>
      <c r="F3678" s="44" t="s">
        <v>55</v>
      </c>
      <c r="G3678" s="44" t="s">
        <v>261</v>
      </c>
      <c r="H3678" t="s">
        <v>1640</v>
      </c>
      <c r="I3678" t="s">
        <v>2059</v>
      </c>
      <c r="J3678" s="2">
        <v>131320</v>
      </c>
      <c r="K3678" t="str">
        <f t="shared" si="115"/>
        <v>1313</v>
      </c>
      <c r="L3678" t="s">
        <v>3291</v>
      </c>
      <c r="M3678" t="s">
        <v>525</v>
      </c>
      <c r="N3678"/>
      <c r="O3678" t="s">
        <v>265</v>
      </c>
      <c r="P3678">
        <v>4</v>
      </c>
      <c r="Q3678">
        <v>1</v>
      </c>
      <c r="R3678">
        <v>2786</v>
      </c>
      <c r="S3678">
        <v>1</v>
      </c>
      <c r="T3678">
        <v>5</v>
      </c>
      <c r="U3678">
        <v>0</v>
      </c>
      <c r="V3678">
        <v>0</v>
      </c>
      <c r="AA3678" t="s">
        <v>527</v>
      </c>
      <c r="AB3678" t="s">
        <v>282</v>
      </c>
      <c r="AC3678" t="s">
        <v>282</v>
      </c>
    </row>
    <row r="3679" spans="1:29" x14ac:dyDescent="0.25">
      <c r="A3679">
        <v>202106</v>
      </c>
      <c r="B3679" t="s">
        <v>3289</v>
      </c>
      <c r="C3679" s="8">
        <v>5397</v>
      </c>
      <c r="D3679" s="8" t="str">
        <f t="shared" si="114"/>
        <v>OCTD-5397</v>
      </c>
      <c r="E3679" t="s">
        <v>3309</v>
      </c>
      <c r="F3679" s="44" t="s">
        <v>55</v>
      </c>
      <c r="G3679" s="44" t="s">
        <v>261</v>
      </c>
      <c r="H3679" t="s">
        <v>1640</v>
      </c>
      <c r="I3679" t="s">
        <v>2059</v>
      </c>
      <c r="J3679" s="2">
        <v>131320</v>
      </c>
      <c r="K3679" t="str">
        <f t="shared" si="115"/>
        <v>1313</v>
      </c>
      <c r="L3679" t="s">
        <v>3291</v>
      </c>
      <c r="N3679"/>
      <c r="O3679" t="s">
        <v>265</v>
      </c>
    </row>
    <row r="3680" spans="1:29" x14ac:dyDescent="0.25">
      <c r="A3680">
        <v>202009</v>
      </c>
      <c r="B3680" t="s">
        <v>3289</v>
      </c>
      <c r="C3680" s="8">
        <v>5696</v>
      </c>
      <c r="D3680" s="8" t="str">
        <f t="shared" si="114"/>
        <v>OCTD-5696</v>
      </c>
      <c r="E3680" t="s">
        <v>297</v>
      </c>
      <c r="F3680" s="44" t="s">
        <v>55</v>
      </c>
      <c r="G3680" s="44" t="s">
        <v>261</v>
      </c>
      <c r="H3680" t="s">
        <v>1640</v>
      </c>
      <c r="I3680" t="s">
        <v>2059</v>
      </c>
      <c r="J3680" s="2">
        <v>131320</v>
      </c>
      <c r="K3680" t="str">
        <f t="shared" si="115"/>
        <v>1313</v>
      </c>
      <c r="L3680" t="s">
        <v>3291</v>
      </c>
      <c r="N3680"/>
      <c r="O3680" t="s">
        <v>265</v>
      </c>
    </row>
    <row r="3681" spans="1:29" x14ac:dyDescent="0.25">
      <c r="A3681">
        <v>202409</v>
      </c>
      <c r="B3681" t="s">
        <v>3310</v>
      </c>
      <c r="C3681" s="8">
        <v>4314</v>
      </c>
      <c r="D3681" s="8" t="str">
        <f t="shared" si="114"/>
        <v>OPSY-4314</v>
      </c>
      <c r="E3681" t="s">
        <v>3311</v>
      </c>
      <c r="F3681" s="44" t="s">
        <v>198</v>
      </c>
      <c r="G3681" s="44" t="s">
        <v>265</v>
      </c>
      <c r="H3681" t="s">
        <v>474</v>
      </c>
      <c r="I3681" t="s">
        <v>475</v>
      </c>
      <c r="J3681" s="2">
        <v>520205</v>
      </c>
      <c r="K3681" t="str">
        <f t="shared" si="115"/>
        <v>5202</v>
      </c>
      <c r="L3681" t="s">
        <v>1964</v>
      </c>
      <c r="N3681"/>
      <c r="O3681" t="s">
        <v>265</v>
      </c>
    </row>
    <row r="3682" spans="1:29" x14ac:dyDescent="0.25">
      <c r="A3682">
        <v>202309</v>
      </c>
      <c r="B3682" t="s">
        <v>3310</v>
      </c>
      <c r="C3682" s="8">
        <v>4345</v>
      </c>
      <c r="D3682" s="8" t="str">
        <f t="shared" si="114"/>
        <v>OPSY-4345</v>
      </c>
      <c r="E3682" t="s">
        <v>3312</v>
      </c>
      <c r="F3682" s="44" t="s">
        <v>198</v>
      </c>
      <c r="G3682" s="44" t="s">
        <v>261</v>
      </c>
      <c r="H3682" t="s">
        <v>474</v>
      </c>
      <c r="I3682" t="s">
        <v>475</v>
      </c>
      <c r="J3682" s="2">
        <v>520205</v>
      </c>
      <c r="K3682" t="str">
        <f t="shared" si="115"/>
        <v>5202</v>
      </c>
      <c r="L3682" t="s">
        <v>1964</v>
      </c>
      <c r="N3682"/>
      <c r="O3682" t="s">
        <v>265</v>
      </c>
    </row>
    <row r="3683" spans="1:29" x14ac:dyDescent="0.25">
      <c r="A3683">
        <v>202106</v>
      </c>
      <c r="B3683" t="s">
        <v>3310</v>
      </c>
      <c r="C3683" s="8">
        <v>4390</v>
      </c>
      <c r="D3683" s="8" t="str">
        <f t="shared" si="114"/>
        <v>OPSY-4390</v>
      </c>
      <c r="E3683" t="s">
        <v>3313</v>
      </c>
      <c r="F3683" s="44" t="s">
        <v>198</v>
      </c>
      <c r="G3683" s="44" t="s">
        <v>265</v>
      </c>
      <c r="H3683" t="s">
        <v>474</v>
      </c>
      <c r="I3683" t="s">
        <v>475</v>
      </c>
      <c r="J3683" s="2">
        <v>520205</v>
      </c>
      <c r="K3683" t="str">
        <f t="shared" si="115"/>
        <v>5202</v>
      </c>
      <c r="L3683" t="s">
        <v>1964</v>
      </c>
      <c r="N3683"/>
      <c r="O3683" t="s">
        <v>265</v>
      </c>
    </row>
    <row r="3684" spans="1:29" x14ac:dyDescent="0.25">
      <c r="A3684">
        <v>202106</v>
      </c>
      <c r="B3684" t="s">
        <v>3310</v>
      </c>
      <c r="C3684" s="8">
        <v>4396</v>
      </c>
      <c r="D3684" s="8" t="str">
        <f t="shared" si="114"/>
        <v>OPSY-4396</v>
      </c>
      <c r="E3684" t="s">
        <v>297</v>
      </c>
      <c r="F3684" s="44" t="s">
        <v>198</v>
      </c>
      <c r="G3684" s="44" t="s">
        <v>265</v>
      </c>
      <c r="H3684" t="s">
        <v>474</v>
      </c>
      <c r="I3684" t="s">
        <v>475</v>
      </c>
      <c r="J3684" s="2">
        <v>520205</v>
      </c>
      <c r="K3684" t="str">
        <f t="shared" si="115"/>
        <v>5202</v>
      </c>
      <c r="L3684" t="s">
        <v>1964</v>
      </c>
      <c r="N3684"/>
      <c r="O3684" t="s">
        <v>265</v>
      </c>
    </row>
    <row r="3685" spans="1:29" x14ac:dyDescent="0.25">
      <c r="A3685">
        <v>201609</v>
      </c>
      <c r="B3685" t="s">
        <v>3310</v>
      </c>
      <c r="C3685" s="8">
        <v>5315</v>
      </c>
      <c r="D3685" s="8" t="str">
        <f t="shared" si="114"/>
        <v>OPSY-5315</v>
      </c>
      <c r="E3685" t="s">
        <v>3311</v>
      </c>
      <c r="F3685" s="44" t="s">
        <v>198</v>
      </c>
      <c r="G3685" s="44" t="s">
        <v>265</v>
      </c>
      <c r="H3685" t="s">
        <v>474</v>
      </c>
      <c r="I3685" t="s">
        <v>475</v>
      </c>
      <c r="J3685" s="2">
        <v>520205</v>
      </c>
      <c r="K3685" t="str">
        <f t="shared" si="115"/>
        <v>5202</v>
      </c>
      <c r="L3685" t="s">
        <v>1964</v>
      </c>
      <c r="N3685"/>
      <c r="O3685" t="s">
        <v>265</v>
      </c>
    </row>
    <row r="3686" spans="1:29" x14ac:dyDescent="0.25">
      <c r="A3686">
        <v>202106</v>
      </c>
      <c r="B3686" t="s">
        <v>3310</v>
      </c>
      <c r="C3686" s="8">
        <v>5370</v>
      </c>
      <c r="D3686" s="8" t="str">
        <f t="shared" si="114"/>
        <v>OPSY-5370</v>
      </c>
      <c r="E3686" t="s">
        <v>519</v>
      </c>
      <c r="F3686" s="44" t="s">
        <v>198</v>
      </c>
      <c r="G3686" s="44" t="s">
        <v>265</v>
      </c>
      <c r="H3686" t="s">
        <v>474</v>
      </c>
      <c r="I3686" t="s">
        <v>475</v>
      </c>
      <c r="J3686" s="2">
        <v>520205</v>
      </c>
      <c r="K3686" t="str">
        <f t="shared" si="115"/>
        <v>5202</v>
      </c>
      <c r="L3686" t="s">
        <v>1964</v>
      </c>
      <c r="N3686"/>
      <c r="O3686" t="s">
        <v>265</v>
      </c>
    </row>
    <row r="3687" spans="1:29" x14ac:dyDescent="0.25">
      <c r="A3687">
        <v>202106</v>
      </c>
      <c r="B3687" t="s">
        <v>3310</v>
      </c>
      <c r="C3687" s="8">
        <v>5396</v>
      </c>
      <c r="D3687" s="8" t="str">
        <f t="shared" si="114"/>
        <v>OPSY-5396</v>
      </c>
      <c r="E3687" t="s">
        <v>319</v>
      </c>
      <c r="F3687" s="44" t="s">
        <v>198</v>
      </c>
      <c r="G3687" s="44" t="s">
        <v>265</v>
      </c>
      <c r="H3687" t="s">
        <v>474</v>
      </c>
      <c r="I3687" t="s">
        <v>475</v>
      </c>
      <c r="J3687" s="2">
        <v>520205</v>
      </c>
      <c r="K3687" t="str">
        <f t="shared" si="115"/>
        <v>5202</v>
      </c>
      <c r="L3687" t="s">
        <v>1964</v>
      </c>
      <c r="N3687"/>
      <c r="O3687" t="s">
        <v>265</v>
      </c>
    </row>
    <row r="3688" spans="1:29" x14ac:dyDescent="0.25">
      <c r="A3688">
        <v>202409</v>
      </c>
      <c r="B3688" t="s">
        <v>3314</v>
      </c>
      <c r="C3688" s="8">
        <v>3310</v>
      </c>
      <c r="D3688" s="8" t="str">
        <f t="shared" si="114"/>
        <v>ORMS-3310</v>
      </c>
      <c r="E3688" t="s">
        <v>479</v>
      </c>
      <c r="F3688" s="44" t="s">
        <v>115</v>
      </c>
      <c r="G3688" s="44" t="s">
        <v>261</v>
      </c>
      <c r="H3688" t="s">
        <v>474</v>
      </c>
      <c r="I3688" t="s">
        <v>475</v>
      </c>
      <c r="J3688" s="2">
        <v>270501</v>
      </c>
      <c r="K3688" t="str">
        <f t="shared" si="115"/>
        <v>2705</v>
      </c>
      <c r="L3688" t="s">
        <v>480</v>
      </c>
      <c r="N3688"/>
      <c r="O3688" t="s">
        <v>265</v>
      </c>
    </row>
    <row r="3689" spans="1:29" x14ac:dyDescent="0.25">
      <c r="A3689">
        <v>202409</v>
      </c>
      <c r="B3689" t="s">
        <v>3314</v>
      </c>
      <c r="C3689" s="8">
        <v>5301</v>
      </c>
      <c r="D3689" s="8" t="str">
        <f t="shared" si="114"/>
        <v>ORMS-5301</v>
      </c>
      <c r="E3689" t="s">
        <v>3315</v>
      </c>
      <c r="F3689" s="44" t="s">
        <v>2893</v>
      </c>
      <c r="G3689" s="44" t="s">
        <v>261</v>
      </c>
      <c r="H3689" t="s">
        <v>474</v>
      </c>
      <c r="I3689" t="s">
        <v>475</v>
      </c>
      <c r="J3689" s="2">
        <v>521302</v>
      </c>
      <c r="K3689" t="str">
        <f t="shared" si="115"/>
        <v>5213</v>
      </c>
      <c r="L3689" t="s">
        <v>3316</v>
      </c>
      <c r="N3689"/>
      <c r="O3689" t="s">
        <v>265</v>
      </c>
    </row>
    <row r="3690" spans="1:29" x14ac:dyDescent="0.25">
      <c r="A3690">
        <v>202409</v>
      </c>
      <c r="B3690" t="s">
        <v>3314</v>
      </c>
      <c r="C3690" s="8">
        <v>5310</v>
      </c>
      <c r="D3690" s="8" t="str">
        <f t="shared" si="114"/>
        <v>ORMS-5310</v>
      </c>
      <c r="E3690" t="s">
        <v>510</v>
      </c>
      <c r="F3690" s="44" t="s">
        <v>115</v>
      </c>
      <c r="G3690" s="44" t="s">
        <v>261</v>
      </c>
      <c r="H3690" t="s">
        <v>474</v>
      </c>
      <c r="I3690" t="s">
        <v>475</v>
      </c>
      <c r="J3690" s="2">
        <v>270501</v>
      </c>
      <c r="K3690" t="str">
        <f t="shared" si="115"/>
        <v>2705</v>
      </c>
      <c r="L3690" t="s">
        <v>480</v>
      </c>
      <c r="N3690"/>
      <c r="O3690" t="s">
        <v>265</v>
      </c>
    </row>
    <row r="3691" spans="1:29" x14ac:dyDescent="0.25">
      <c r="A3691">
        <v>202409</v>
      </c>
      <c r="B3691" t="s">
        <v>3314</v>
      </c>
      <c r="C3691" s="8">
        <v>5315</v>
      </c>
      <c r="D3691" s="8" t="str">
        <f t="shared" si="114"/>
        <v>ORMS-5315</v>
      </c>
      <c r="E3691" t="s">
        <v>2510</v>
      </c>
      <c r="F3691" s="44" t="s">
        <v>2893</v>
      </c>
      <c r="G3691" s="44" t="s">
        <v>261</v>
      </c>
      <c r="H3691" t="s">
        <v>474</v>
      </c>
      <c r="I3691" t="s">
        <v>475</v>
      </c>
      <c r="J3691" s="2">
        <v>521301</v>
      </c>
      <c r="K3691" t="str">
        <f t="shared" si="115"/>
        <v>5213</v>
      </c>
      <c r="L3691" t="s">
        <v>2894</v>
      </c>
      <c r="N3691"/>
      <c r="O3691" t="s">
        <v>265</v>
      </c>
    </row>
    <row r="3692" spans="1:29" x14ac:dyDescent="0.25">
      <c r="A3692">
        <v>202409</v>
      </c>
      <c r="B3692" t="s">
        <v>3314</v>
      </c>
      <c r="C3692" s="8">
        <v>5370</v>
      </c>
      <c r="D3692" s="8" t="str">
        <f t="shared" si="114"/>
        <v>ORMS-5370</v>
      </c>
      <c r="E3692" t="s">
        <v>519</v>
      </c>
      <c r="F3692" s="44" t="s">
        <v>2893</v>
      </c>
      <c r="G3692" s="44" t="s">
        <v>261</v>
      </c>
      <c r="H3692" t="s">
        <v>474</v>
      </c>
      <c r="I3692" t="s">
        <v>475</v>
      </c>
      <c r="J3692" s="2">
        <v>521301</v>
      </c>
      <c r="K3692" t="str">
        <f t="shared" si="115"/>
        <v>5213</v>
      </c>
      <c r="L3692" t="s">
        <v>2894</v>
      </c>
      <c r="N3692"/>
      <c r="O3692" t="s">
        <v>265</v>
      </c>
    </row>
    <row r="3693" spans="1:29" x14ac:dyDescent="0.25">
      <c r="A3693">
        <v>202409</v>
      </c>
      <c r="B3693" t="s">
        <v>3314</v>
      </c>
      <c r="C3693" s="8">
        <v>5396</v>
      </c>
      <c r="D3693" s="8" t="str">
        <f t="shared" si="114"/>
        <v>ORMS-5396</v>
      </c>
      <c r="E3693" t="s">
        <v>319</v>
      </c>
      <c r="F3693" s="44" t="s">
        <v>2893</v>
      </c>
      <c r="G3693" s="44" t="s">
        <v>261</v>
      </c>
      <c r="H3693" t="s">
        <v>474</v>
      </c>
      <c r="I3693" t="s">
        <v>475</v>
      </c>
      <c r="J3693" s="2">
        <v>521301</v>
      </c>
      <c r="K3693" t="str">
        <f t="shared" si="115"/>
        <v>5213</v>
      </c>
      <c r="L3693" t="s">
        <v>2894</v>
      </c>
      <c r="N3693"/>
      <c r="O3693" t="s">
        <v>265</v>
      </c>
    </row>
    <row r="3694" spans="1:29" x14ac:dyDescent="0.25">
      <c r="A3694">
        <v>200609</v>
      </c>
      <c r="B3694" t="s">
        <v>3317</v>
      </c>
      <c r="C3694" s="8">
        <v>5300</v>
      </c>
      <c r="D3694" s="8" t="str">
        <f t="shared" si="114"/>
        <v>PADM-5300</v>
      </c>
      <c r="E3694" t="s">
        <v>3318</v>
      </c>
      <c r="F3694" s="44" t="s">
        <v>154</v>
      </c>
      <c r="G3694" s="44" t="s">
        <v>265</v>
      </c>
      <c r="H3694" t="s">
        <v>1311</v>
      </c>
      <c r="I3694" t="s">
        <v>1312</v>
      </c>
      <c r="J3694" s="2">
        <v>440401</v>
      </c>
      <c r="K3694" t="str">
        <f t="shared" si="115"/>
        <v>4404</v>
      </c>
      <c r="L3694" t="s">
        <v>1480</v>
      </c>
      <c r="M3694" t="s">
        <v>333</v>
      </c>
      <c r="N3694"/>
      <c r="O3694" t="s">
        <v>265</v>
      </c>
      <c r="P3694">
        <v>1</v>
      </c>
      <c r="Q3694">
        <v>1</v>
      </c>
      <c r="R3694">
        <v>2570</v>
      </c>
      <c r="S3694">
        <v>1</v>
      </c>
      <c r="T3694">
        <v>5</v>
      </c>
      <c r="U3694">
        <v>0</v>
      </c>
      <c r="V3694">
        <v>0</v>
      </c>
      <c r="AA3694" t="s">
        <v>334</v>
      </c>
      <c r="AB3694" t="s">
        <v>282</v>
      </c>
      <c r="AC3694" t="s">
        <v>282</v>
      </c>
    </row>
    <row r="3695" spans="1:29" x14ac:dyDescent="0.25">
      <c r="A3695">
        <v>202209</v>
      </c>
      <c r="B3695" t="s">
        <v>3317</v>
      </c>
      <c r="C3695" s="8">
        <v>5301</v>
      </c>
      <c r="D3695" s="8" t="str">
        <f t="shared" si="114"/>
        <v>PADM-5301</v>
      </c>
      <c r="E3695" t="s">
        <v>3319</v>
      </c>
      <c r="F3695" s="44" t="s">
        <v>154</v>
      </c>
      <c r="G3695" s="44" t="s">
        <v>265</v>
      </c>
      <c r="H3695" t="s">
        <v>1311</v>
      </c>
      <c r="I3695" t="s">
        <v>1312</v>
      </c>
      <c r="J3695" s="2">
        <v>440401</v>
      </c>
      <c r="K3695" t="str">
        <f t="shared" si="115"/>
        <v>4404</v>
      </c>
      <c r="L3695" t="s">
        <v>1480</v>
      </c>
      <c r="M3695" t="s">
        <v>333</v>
      </c>
      <c r="N3695"/>
      <c r="O3695" t="s">
        <v>265</v>
      </c>
      <c r="P3695">
        <v>1</v>
      </c>
      <c r="Q3695">
        <v>1</v>
      </c>
      <c r="R3695">
        <v>2570</v>
      </c>
      <c r="S3695">
        <v>1</v>
      </c>
      <c r="T3695">
        <v>5</v>
      </c>
      <c r="U3695">
        <v>0</v>
      </c>
      <c r="V3695">
        <v>0</v>
      </c>
      <c r="AA3695" t="s">
        <v>334</v>
      </c>
      <c r="AB3695" t="s">
        <v>282</v>
      </c>
      <c r="AC3695" t="s">
        <v>282</v>
      </c>
    </row>
    <row r="3696" spans="1:29" x14ac:dyDescent="0.25">
      <c r="A3696">
        <v>202209</v>
      </c>
      <c r="B3696" t="s">
        <v>3317</v>
      </c>
      <c r="C3696" s="8">
        <v>5302</v>
      </c>
      <c r="D3696" s="8" t="str">
        <f t="shared" si="114"/>
        <v>PADM-5302</v>
      </c>
      <c r="E3696" t="s">
        <v>3320</v>
      </c>
      <c r="F3696" s="44" t="s">
        <v>154</v>
      </c>
      <c r="G3696" s="44" t="s">
        <v>265</v>
      </c>
      <c r="H3696" t="s">
        <v>1311</v>
      </c>
      <c r="I3696" t="s">
        <v>1312</v>
      </c>
      <c r="J3696" s="2">
        <v>440401</v>
      </c>
      <c r="K3696" t="str">
        <f t="shared" si="115"/>
        <v>4404</v>
      </c>
      <c r="L3696" t="s">
        <v>1480</v>
      </c>
      <c r="M3696" t="s">
        <v>333</v>
      </c>
      <c r="N3696"/>
      <c r="O3696" t="s">
        <v>265</v>
      </c>
      <c r="P3696">
        <v>1</v>
      </c>
      <c r="Q3696">
        <v>1</v>
      </c>
      <c r="R3696">
        <v>2570</v>
      </c>
      <c r="S3696">
        <v>1</v>
      </c>
      <c r="T3696">
        <v>5</v>
      </c>
      <c r="U3696">
        <v>0</v>
      </c>
      <c r="V3696">
        <v>0</v>
      </c>
      <c r="AA3696" t="s">
        <v>334</v>
      </c>
      <c r="AB3696" t="s">
        <v>282</v>
      </c>
      <c r="AC3696" t="s">
        <v>282</v>
      </c>
    </row>
    <row r="3697" spans="1:29" x14ac:dyDescent="0.25">
      <c r="A3697">
        <v>202409</v>
      </c>
      <c r="B3697" t="s">
        <v>3317</v>
      </c>
      <c r="C3697" s="8">
        <v>5303</v>
      </c>
      <c r="D3697" s="8" t="str">
        <f t="shared" si="114"/>
        <v>PADM-5303</v>
      </c>
      <c r="E3697" t="s">
        <v>3321</v>
      </c>
      <c r="F3697" s="44" t="s">
        <v>154</v>
      </c>
      <c r="G3697" s="44" t="s">
        <v>265</v>
      </c>
      <c r="H3697" t="s">
        <v>1311</v>
      </c>
      <c r="I3697" t="s">
        <v>1312</v>
      </c>
      <c r="J3697" s="2">
        <v>440401</v>
      </c>
      <c r="K3697" t="str">
        <f t="shared" si="115"/>
        <v>4404</v>
      </c>
      <c r="L3697" t="s">
        <v>1480</v>
      </c>
      <c r="N3697"/>
      <c r="O3697" t="s">
        <v>265</v>
      </c>
    </row>
    <row r="3698" spans="1:29" x14ac:dyDescent="0.25">
      <c r="A3698">
        <v>202209</v>
      </c>
      <c r="B3698" t="s">
        <v>3317</v>
      </c>
      <c r="C3698" s="8">
        <v>5304</v>
      </c>
      <c r="D3698" s="8" t="str">
        <f t="shared" si="114"/>
        <v>PADM-5304</v>
      </c>
      <c r="E3698" t="s">
        <v>2872</v>
      </c>
      <c r="F3698" s="44" t="s">
        <v>154</v>
      </c>
      <c r="G3698" s="44" t="s">
        <v>265</v>
      </c>
      <c r="H3698" t="s">
        <v>1311</v>
      </c>
      <c r="I3698" t="s">
        <v>1312</v>
      </c>
      <c r="J3698" s="2">
        <v>440401</v>
      </c>
      <c r="K3698" t="str">
        <f t="shared" si="115"/>
        <v>4404</v>
      </c>
      <c r="L3698" t="s">
        <v>1480</v>
      </c>
      <c r="M3698" t="s">
        <v>333</v>
      </c>
      <c r="N3698"/>
      <c r="O3698" t="s">
        <v>265</v>
      </c>
      <c r="P3698">
        <v>1</v>
      </c>
      <c r="Q3698">
        <v>1</v>
      </c>
      <c r="R3698">
        <v>2570</v>
      </c>
      <c r="S3698">
        <v>1</v>
      </c>
      <c r="T3698">
        <v>5</v>
      </c>
      <c r="U3698">
        <v>0</v>
      </c>
      <c r="V3698">
        <v>0</v>
      </c>
      <c r="AA3698" t="s">
        <v>334</v>
      </c>
      <c r="AB3698" t="s">
        <v>282</v>
      </c>
      <c r="AC3698" t="s">
        <v>282</v>
      </c>
    </row>
    <row r="3699" spans="1:29" x14ac:dyDescent="0.25">
      <c r="A3699">
        <v>202209</v>
      </c>
      <c r="B3699" t="s">
        <v>3317</v>
      </c>
      <c r="C3699" s="8">
        <v>5305</v>
      </c>
      <c r="D3699" s="8" t="str">
        <f t="shared" si="114"/>
        <v>PADM-5305</v>
      </c>
      <c r="E3699" t="s">
        <v>3322</v>
      </c>
      <c r="F3699" s="44" t="s">
        <v>154</v>
      </c>
      <c r="G3699" s="44" t="s">
        <v>265</v>
      </c>
      <c r="H3699" t="s">
        <v>1311</v>
      </c>
      <c r="I3699" t="s">
        <v>1312</v>
      </c>
      <c r="J3699" s="2">
        <v>440401</v>
      </c>
      <c r="K3699" t="str">
        <f t="shared" si="115"/>
        <v>4404</v>
      </c>
      <c r="L3699" t="s">
        <v>1480</v>
      </c>
      <c r="M3699" t="s">
        <v>3323</v>
      </c>
      <c r="N3699"/>
      <c r="O3699" t="s">
        <v>265</v>
      </c>
      <c r="P3699">
        <v>1</v>
      </c>
      <c r="Q3699">
        <v>1</v>
      </c>
      <c r="R3699">
        <v>2570</v>
      </c>
      <c r="S3699">
        <v>1</v>
      </c>
      <c r="T3699">
        <v>5</v>
      </c>
      <c r="U3699">
        <v>0</v>
      </c>
      <c r="V3699">
        <v>0</v>
      </c>
      <c r="AA3699" t="s">
        <v>3324</v>
      </c>
      <c r="AB3699" t="s">
        <v>282</v>
      </c>
      <c r="AC3699" t="s">
        <v>282</v>
      </c>
    </row>
    <row r="3700" spans="1:29" x14ac:dyDescent="0.25">
      <c r="A3700">
        <v>202409</v>
      </c>
      <c r="B3700" t="s">
        <v>3317</v>
      </c>
      <c r="C3700" s="8">
        <v>5306</v>
      </c>
      <c r="D3700" s="8" t="str">
        <f t="shared" si="114"/>
        <v>PADM-5306</v>
      </c>
      <c r="E3700" t="s">
        <v>3325</v>
      </c>
      <c r="F3700" s="44" t="s">
        <v>204</v>
      </c>
      <c r="G3700" s="44" t="s">
        <v>265</v>
      </c>
      <c r="H3700" t="s">
        <v>1311</v>
      </c>
      <c r="I3700" t="s">
        <v>1312</v>
      </c>
      <c r="J3700" s="2">
        <v>520808</v>
      </c>
      <c r="K3700" t="str">
        <f t="shared" si="115"/>
        <v>5208</v>
      </c>
      <c r="L3700" t="s">
        <v>1480</v>
      </c>
      <c r="N3700"/>
      <c r="O3700" t="s">
        <v>265</v>
      </c>
    </row>
    <row r="3701" spans="1:29" x14ac:dyDescent="0.25">
      <c r="A3701">
        <v>202009</v>
      </c>
      <c r="B3701" t="s">
        <v>3317</v>
      </c>
      <c r="C3701" s="8">
        <v>5307</v>
      </c>
      <c r="D3701" s="8" t="str">
        <f t="shared" si="114"/>
        <v>PADM-5307</v>
      </c>
      <c r="E3701" t="s">
        <v>3326</v>
      </c>
      <c r="F3701" s="44" t="s">
        <v>198</v>
      </c>
      <c r="G3701" s="44" t="s">
        <v>261</v>
      </c>
      <c r="H3701" t="s">
        <v>1311</v>
      </c>
      <c r="I3701" t="s">
        <v>1312</v>
      </c>
      <c r="J3701" s="2">
        <v>520206</v>
      </c>
      <c r="K3701" t="str">
        <f t="shared" si="115"/>
        <v>5202</v>
      </c>
      <c r="L3701" t="s">
        <v>3327</v>
      </c>
      <c r="N3701"/>
      <c r="O3701" t="s">
        <v>265</v>
      </c>
    </row>
    <row r="3702" spans="1:29" x14ac:dyDescent="0.25">
      <c r="A3702">
        <v>200609</v>
      </c>
      <c r="B3702" t="s">
        <v>3317</v>
      </c>
      <c r="C3702" s="8">
        <v>5308</v>
      </c>
      <c r="D3702" s="8" t="str">
        <f t="shared" si="114"/>
        <v>PADM-5308</v>
      </c>
      <c r="E3702" t="s">
        <v>3328</v>
      </c>
      <c r="F3702" s="44" t="s">
        <v>204</v>
      </c>
      <c r="G3702" s="44" t="s">
        <v>265</v>
      </c>
      <c r="H3702" t="s">
        <v>1311</v>
      </c>
      <c r="I3702" t="s">
        <v>1312</v>
      </c>
      <c r="J3702" s="2">
        <v>520801</v>
      </c>
      <c r="K3702" t="str">
        <f t="shared" si="115"/>
        <v>5208</v>
      </c>
      <c r="L3702" t="s">
        <v>782</v>
      </c>
      <c r="N3702"/>
      <c r="O3702" t="s">
        <v>265</v>
      </c>
    </row>
    <row r="3703" spans="1:29" x14ac:dyDescent="0.25">
      <c r="A3703">
        <v>202209</v>
      </c>
      <c r="B3703" t="s">
        <v>3317</v>
      </c>
      <c r="C3703" s="8">
        <v>5310</v>
      </c>
      <c r="D3703" s="8" t="str">
        <f t="shared" si="114"/>
        <v>PADM-5310</v>
      </c>
      <c r="E3703" t="s">
        <v>3329</v>
      </c>
      <c r="F3703" s="44" t="s">
        <v>154</v>
      </c>
      <c r="G3703" s="44" t="s">
        <v>265</v>
      </c>
      <c r="H3703" t="s">
        <v>1311</v>
      </c>
      <c r="I3703" t="s">
        <v>1312</v>
      </c>
      <c r="J3703" s="2">
        <v>440401</v>
      </c>
      <c r="K3703" t="str">
        <f t="shared" si="115"/>
        <v>4404</v>
      </c>
      <c r="L3703" t="s">
        <v>1480</v>
      </c>
      <c r="M3703" t="s">
        <v>333</v>
      </c>
      <c r="N3703"/>
      <c r="O3703" t="s">
        <v>265</v>
      </c>
      <c r="P3703">
        <v>1</v>
      </c>
      <c r="Q3703">
        <v>1</v>
      </c>
      <c r="R3703">
        <v>2570</v>
      </c>
      <c r="S3703">
        <v>1</v>
      </c>
      <c r="T3703">
        <v>5</v>
      </c>
      <c r="U3703">
        <v>0</v>
      </c>
      <c r="V3703">
        <v>0</v>
      </c>
      <c r="AA3703" t="s">
        <v>334</v>
      </c>
      <c r="AB3703" t="s">
        <v>282</v>
      </c>
      <c r="AC3703" t="s">
        <v>282</v>
      </c>
    </row>
    <row r="3704" spans="1:29" x14ac:dyDescent="0.25">
      <c r="A3704">
        <v>202209</v>
      </c>
      <c r="B3704" t="s">
        <v>3317</v>
      </c>
      <c r="C3704" s="8">
        <v>5311</v>
      </c>
      <c r="D3704" s="8" t="str">
        <f t="shared" si="114"/>
        <v>PADM-5311</v>
      </c>
      <c r="E3704" t="s">
        <v>3330</v>
      </c>
      <c r="F3704" s="44" t="s">
        <v>154</v>
      </c>
      <c r="G3704" s="44" t="s">
        <v>265</v>
      </c>
      <c r="H3704" t="s">
        <v>1311</v>
      </c>
      <c r="I3704" t="s">
        <v>1312</v>
      </c>
      <c r="J3704" s="2">
        <v>440401</v>
      </c>
      <c r="K3704" t="str">
        <f t="shared" si="115"/>
        <v>4404</v>
      </c>
      <c r="L3704" t="s">
        <v>1480</v>
      </c>
      <c r="M3704" t="s">
        <v>333</v>
      </c>
      <c r="N3704"/>
      <c r="O3704" t="s">
        <v>265</v>
      </c>
      <c r="P3704">
        <v>1</v>
      </c>
      <c r="Q3704">
        <v>1</v>
      </c>
      <c r="R3704">
        <v>2570</v>
      </c>
      <c r="S3704">
        <v>1</v>
      </c>
      <c r="T3704">
        <v>5</v>
      </c>
      <c r="U3704">
        <v>0</v>
      </c>
      <c r="V3704">
        <v>0</v>
      </c>
      <c r="AA3704" t="s">
        <v>334</v>
      </c>
      <c r="AB3704" t="s">
        <v>282</v>
      </c>
      <c r="AC3704" t="s">
        <v>282</v>
      </c>
    </row>
    <row r="3705" spans="1:29" x14ac:dyDescent="0.25">
      <c r="A3705">
        <v>202409</v>
      </c>
      <c r="B3705" t="s">
        <v>3317</v>
      </c>
      <c r="C3705" s="8">
        <v>5312</v>
      </c>
      <c r="D3705" s="8" t="str">
        <f t="shared" si="114"/>
        <v>PADM-5312</v>
      </c>
      <c r="E3705" t="s">
        <v>3331</v>
      </c>
      <c r="F3705" s="44" t="s">
        <v>3332</v>
      </c>
      <c r="G3705" s="44" t="s">
        <v>265</v>
      </c>
      <c r="H3705" t="s">
        <v>1311</v>
      </c>
      <c r="I3705" t="s">
        <v>1312</v>
      </c>
      <c r="J3705" s="2">
        <v>440501</v>
      </c>
      <c r="K3705" t="str">
        <f t="shared" si="115"/>
        <v>4405</v>
      </c>
      <c r="L3705" t="s">
        <v>3333</v>
      </c>
      <c r="N3705"/>
      <c r="O3705" t="s">
        <v>265</v>
      </c>
    </row>
    <row r="3706" spans="1:29" x14ac:dyDescent="0.25">
      <c r="A3706">
        <v>201909</v>
      </c>
      <c r="B3706" t="s">
        <v>3317</v>
      </c>
      <c r="C3706" s="8">
        <v>5313</v>
      </c>
      <c r="D3706" s="8" t="str">
        <f t="shared" si="114"/>
        <v>PADM-5313</v>
      </c>
      <c r="E3706" t="s">
        <v>3334</v>
      </c>
      <c r="F3706" s="44" t="s">
        <v>154</v>
      </c>
      <c r="G3706" s="44" t="s">
        <v>265</v>
      </c>
      <c r="H3706" t="s">
        <v>1311</v>
      </c>
      <c r="I3706" t="s">
        <v>1312</v>
      </c>
      <c r="J3706" s="2">
        <v>440401</v>
      </c>
      <c r="K3706" t="str">
        <f t="shared" si="115"/>
        <v>4404</v>
      </c>
      <c r="L3706" t="s">
        <v>1480</v>
      </c>
      <c r="M3706" t="s">
        <v>333</v>
      </c>
      <c r="N3706"/>
      <c r="O3706" t="s">
        <v>265</v>
      </c>
      <c r="P3706">
        <v>1</v>
      </c>
      <c r="Q3706">
        <v>1</v>
      </c>
      <c r="R3706">
        <v>2570</v>
      </c>
      <c r="S3706">
        <v>1</v>
      </c>
      <c r="T3706">
        <v>5</v>
      </c>
      <c r="U3706">
        <v>0</v>
      </c>
      <c r="V3706">
        <v>0</v>
      </c>
      <c r="AA3706" t="s">
        <v>334</v>
      </c>
      <c r="AB3706" t="s">
        <v>282</v>
      </c>
      <c r="AC3706" t="s">
        <v>282</v>
      </c>
    </row>
    <row r="3707" spans="1:29" x14ac:dyDescent="0.25">
      <c r="A3707">
        <v>202009</v>
      </c>
      <c r="B3707" t="s">
        <v>3317</v>
      </c>
      <c r="C3707" s="8">
        <v>5314</v>
      </c>
      <c r="D3707" s="8" t="str">
        <f t="shared" si="114"/>
        <v>PADM-5314</v>
      </c>
      <c r="E3707" t="s">
        <v>3335</v>
      </c>
      <c r="F3707" s="44" t="s">
        <v>156</v>
      </c>
      <c r="G3707" s="44" t="s">
        <v>261</v>
      </c>
      <c r="H3707" t="s">
        <v>1311</v>
      </c>
      <c r="I3707" t="s">
        <v>1312</v>
      </c>
      <c r="J3707" s="2">
        <v>440701</v>
      </c>
      <c r="K3707" t="str">
        <f t="shared" si="115"/>
        <v>4407</v>
      </c>
      <c r="L3707" t="s">
        <v>3336</v>
      </c>
      <c r="N3707"/>
      <c r="O3707" t="s">
        <v>265</v>
      </c>
    </row>
    <row r="3708" spans="1:29" x14ac:dyDescent="0.25">
      <c r="A3708">
        <v>202209</v>
      </c>
      <c r="B3708" t="s">
        <v>3317</v>
      </c>
      <c r="C3708" s="8">
        <v>5320</v>
      </c>
      <c r="D3708" s="8" t="str">
        <f t="shared" si="114"/>
        <v>PADM-5320</v>
      </c>
      <c r="E3708" t="s">
        <v>3337</v>
      </c>
      <c r="F3708" s="44" t="s">
        <v>154</v>
      </c>
      <c r="G3708" s="44" t="s">
        <v>265</v>
      </c>
      <c r="H3708" t="s">
        <v>1311</v>
      </c>
      <c r="I3708" t="s">
        <v>1312</v>
      </c>
      <c r="J3708" s="2">
        <v>440401</v>
      </c>
      <c r="K3708" t="str">
        <f t="shared" si="115"/>
        <v>4404</v>
      </c>
      <c r="L3708" t="s">
        <v>1480</v>
      </c>
      <c r="M3708" t="s">
        <v>333</v>
      </c>
      <c r="N3708"/>
      <c r="O3708" t="s">
        <v>265</v>
      </c>
      <c r="P3708">
        <v>1</v>
      </c>
      <c r="Q3708">
        <v>1</v>
      </c>
      <c r="R3708">
        <v>2570</v>
      </c>
      <c r="S3708">
        <v>1</v>
      </c>
      <c r="T3708">
        <v>5</v>
      </c>
      <c r="U3708">
        <v>0</v>
      </c>
      <c r="V3708">
        <v>0</v>
      </c>
      <c r="AA3708" t="s">
        <v>334</v>
      </c>
      <c r="AB3708" t="s">
        <v>282</v>
      </c>
      <c r="AC3708" t="s">
        <v>282</v>
      </c>
    </row>
    <row r="3709" spans="1:29" x14ac:dyDescent="0.25">
      <c r="A3709">
        <v>202209</v>
      </c>
      <c r="B3709" t="s">
        <v>3317</v>
      </c>
      <c r="C3709" s="8">
        <v>5325</v>
      </c>
      <c r="D3709" s="8" t="str">
        <f t="shared" si="114"/>
        <v>PADM-5325</v>
      </c>
      <c r="E3709" t="s">
        <v>3338</v>
      </c>
      <c r="F3709" s="44" t="s">
        <v>3332</v>
      </c>
      <c r="G3709" s="44" t="s">
        <v>261</v>
      </c>
      <c r="H3709" t="s">
        <v>1311</v>
      </c>
      <c r="I3709" t="s">
        <v>1312</v>
      </c>
      <c r="J3709" s="2">
        <v>440501</v>
      </c>
      <c r="K3709" t="str">
        <f t="shared" si="115"/>
        <v>4405</v>
      </c>
      <c r="L3709" t="s">
        <v>3333</v>
      </c>
      <c r="N3709"/>
      <c r="O3709" t="s">
        <v>265</v>
      </c>
    </row>
    <row r="3710" spans="1:29" x14ac:dyDescent="0.25">
      <c r="A3710">
        <v>201909</v>
      </c>
      <c r="B3710" t="s">
        <v>3317</v>
      </c>
      <c r="C3710" s="8">
        <v>5331</v>
      </c>
      <c r="D3710" s="8" t="str">
        <f t="shared" si="114"/>
        <v>PADM-5331</v>
      </c>
      <c r="E3710" t="s">
        <v>3339</v>
      </c>
      <c r="F3710" s="44" t="s">
        <v>154</v>
      </c>
      <c r="G3710" s="44" t="s">
        <v>265</v>
      </c>
      <c r="H3710" t="s">
        <v>1311</v>
      </c>
      <c r="I3710" t="s">
        <v>1312</v>
      </c>
      <c r="J3710" s="2">
        <v>440401</v>
      </c>
      <c r="K3710" t="str">
        <f t="shared" si="115"/>
        <v>4404</v>
      </c>
      <c r="L3710" t="s">
        <v>1480</v>
      </c>
      <c r="M3710" t="s">
        <v>333</v>
      </c>
      <c r="N3710"/>
      <c r="O3710" t="s">
        <v>265</v>
      </c>
      <c r="P3710">
        <v>1</v>
      </c>
      <c r="Q3710">
        <v>1</v>
      </c>
      <c r="R3710">
        <v>2570</v>
      </c>
      <c r="S3710">
        <v>1</v>
      </c>
      <c r="T3710">
        <v>5</v>
      </c>
      <c r="U3710">
        <v>0</v>
      </c>
      <c r="V3710">
        <v>0</v>
      </c>
      <c r="AA3710" t="s">
        <v>334</v>
      </c>
      <c r="AB3710" t="s">
        <v>282</v>
      </c>
      <c r="AC3710" t="s">
        <v>282</v>
      </c>
    </row>
    <row r="3711" spans="1:29" x14ac:dyDescent="0.25">
      <c r="A3711">
        <v>202409</v>
      </c>
      <c r="B3711" t="s">
        <v>3317</v>
      </c>
      <c r="C3711" s="8">
        <v>5332</v>
      </c>
      <c r="D3711" s="8" t="str">
        <f t="shared" si="114"/>
        <v>PADM-5332</v>
      </c>
      <c r="E3711" t="s">
        <v>3340</v>
      </c>
      <c r="F3711" s="44" t="s">
        <v>154</v>
      </c>
      <c r="G3711" s="44" t="s">
        <v>265</v>
      </c>
      <c r="H3711" t="s">
        <v>1311</v>
      </c>
      <c r="I3711" t="s">
        <v>1312</v>
      </c>
      <c r="J3711" s="2">
        <v>440401</v>
      </c>
      <c r="K3711" t="str">
        <f t="shared" si="115"/>
        <v>4404</v>
      </c>
      <c r="L3711" t="s">
        <v>1480</v>
      </c>
      <c r="N3711"/>
      <c r="O3711" t="s">
        <v>265</v>
      </c>
    </row>
    <row r="3712" spans="1:29" x14ac:dyDescent="0.25">
      <c r="A3712">
        <v>200609</v>
      </c>
      <c r="B3712" t="s">
        <v>3317</v>
      </c>
      <c r="C3712" s="8">
        <v>5335</v>
      </c>
      <c r="D3712" s="8" t="str">
        <f t="shared" si="114"/>
        <v>PADM-5335</v>
      </c>
      <c r="E3712" t="s">
        <v>3341</v>
      </c>
      <c r="F3712" s="44" t="s">
        <v>154</v>
      </c>
      <c r="G3712" s="44" t="s">
        <v>265</v>
      </c>
      <c r="H3712" t="s">
        <v>1311</v>
      </c>
      <c r="I3712" t="s">
        <v>1312</v>
      </c>
      <c r="J3712" s="2">
        <v>440401</v>
      </c>
      <c r="K3712" t="str">
        <f t="shared" si="115"/>
        <v>4404</v>
      </c>
      <c r="L3712" t="s">
        <v>1480</v>
      </c>
      <c r="N3712"/>
      <c r="O3712" t="s">
        <v>265</v>
      </c>
    </row>
    <row r="3713" spans="1:29" x14ac:dyDescent="0.25">
      <c r="A3713">
        <v>202009</v>
      </c>
      <c r="B3713" t="s">
        <v>3317</v>
      </c>
      <c r="C3713" s="8">
        <v>5340</v>
      </c>
      <c r="D3713" s="8" t="str">
        <f t="shared" si="114"/>
        <v>PADM-5340</v>
      </c>
      <c r="E3713" t="s">
        <v>3342</v>
      </c>
      <c r="F3713" s="44" t="s">
        <v>3332</v>
      </c>
      <c r="G3713" s="44" t="s">
        <v>261</v>
      </c>
      <c r="H3713" t="s">
        <v>1311</v>
      </c>
      <c r="I3713" t="s">
        <v>1312</v>
      </c>
      <c r="J3713" s="2">
        <v>440501</v>
      </c>
      <c r="K3713" t="str">
        <f t="shared" si="115"/>
        <v>4405</v>
      </c>
      <c r="L3713" t="s">
        <v>3333</v>
      </c>
      <c r="N3713"/>
      <c r="O3713" t="s">
        <v>265</v>
      </c>
    </row>
    <row r="3714" spans="1:29" x14ac:dyDescent="0.25">
      <c r="A3714">
        <v>200609</v>
      </c>
      <c r="B3714" t="s">
        <v>3317</v>
      </c>
      <c r="C3714" s="8">
        <v>5360</v>
      </c>
      <c r="D3714" s="8" t="str">
        <f t="shared" ref="D3714:D3777" si="116">B3714&amp;"-"&amp;C3714</f>
        <v>PADM-5360</v>
      </c>
      <c r="E3714" t="s">
        <v>3343</v>
      </c>
      <c r="F3714" s="44" t="s">
        <v>154</v>
      </c>
      <c r="G3714" s="44" t="s">
        <v>265</v>
      </c>
      <c r="H3714" t="s">
        <v>1311</v>
      </c>
      <c r="I3714" t="s">
        <v>1312</v>
      </c>
      <c r="J3714" s="2">
        <v>440401</v>
      </c>
      <c r="K3714" t="str">
        <f t="shared" ref="K3714:K3777" si="117">LEFT(J3714, 4)</f>
        <v>4404</v>
      </c>
      <c r="L3714" t="s">
        <v>1480</v>
      </c>
      <c r="M3714" t="s">
        <v>333</v>
      </c>
      <c r="N3714"/>
      <c r="O3714" t="s">
        <v>265</v>
      </c>
      <c r="P3714">
        <v>1</v>
      </c>
      <c r="Q3714">
        <v>1</v>
      </c>
      <c r="R3714">
        <v>2570</v>
      </c>
      <c r="S3714">
        <v>1</v>
      </c>
      <c r="T3714">
        <v>5</v>
      </c>
      <c r="U3714">
        <v>0</v>
      </c>
      <c r="V3714">
        <v>0</v>
      </c>
      <c r="AA3714" t="s">
        <v>334</v>
      </c>
      <c r="AB3714" t="s">
        <v>282</v>
      </c>
      <c r="AC3714" t="s">
        <v>282</v>
      </c>
    </row>
    <row r="3715" spans="1:29" x14ac:dyDescent="0.25">
      <c r="A3715">
        <v>202309</v>
      </c>
      <c r="B3715" t="s">
        <v>3317</v>
      </c>
      <c r="C3715" s="8">
        <v>5363</v>
      </c>
      <c r="D3715" s="8" t="str">
        <f t="shared" si="116"/>
        <v>PADM-5363</v>
      </c>
      <c r="E3715" t="s">
        <v>3344</v>
      </c>
      <c r="F3715" s="44" t="s">
        <v>154</v>
      </c>
      <c r="G3715" s="44" t="s">
        <v>265</v>
      </c>
      <c r="H3715" t="s">
        <v>1311</v>
      </c>
      <c r="I3715" t="s">
        <v>1312</v>
      </c>
      <c r="J3715" s="2">
        <v>440401</v>
      </c>
      <c r="K3715" t="str">
        <f t="shared" si="117"/>
        <v>4404</v>
      </c>
      <c r="L3715" t="s">
        <v>1480</v>
      </c>
      <c r="N3715"/>
      <c r="O3715" t="s">
        <v>265</v>
      </c>
    </row>
    <row r="3716" spans="1:29" x14ac:dyDescent="0.25">
      <c r="A3716">
        <v>202209</v>
      </c>
      <c r="B3716" t="s">
        <v>3317</v>
      </c>
      <c r="C3716" s="8">
        <v>5365</v>
      </c>
      <c r="D3716" s="8" t="str">
        <f t="shared" si="116"/>
        <v>PADM-5365</v>
      </c>
      <c r="E3716" t="s">
        <v>3345</v>
      </c>
      <c r="F3716" s="44" t="s">
        <v>154</v>
      </c>
      <c r="G3716" s="44" t="s">
        <v>265</v>
      </c>
      <c r="H3716" t="s">
        <v>1311</v>
      </c>
      <c r="I3716" t="s">
        <v>1312</v>
      </c>
      <c r="J3716" s="2">
        <v>440401</v>
      </c>
      <c r="K3716" t="str">
        <f t="shared" si="117"/>
        <v>4404</v>
      </c>
      <c r="L3716" t="s">
        <v>1480</v>
      </c>
      <c r="M3716" t="s">
        <v>333</v>
      </c>
      <c r="N3716"/>
      <c r="O3716" t="s">
        <v>265</v>
      </c>
      <c r="P3716">
        <v>4</v>
      </c>
      <c r="Q3716">
        <v>1</v>
      </c>
      <c r="R3716">
        <v>2570</v>
      </c>
      <c r="S3716">
        <v>1</v>
      </c>
      <c r="T3716">
        <v>5</v>
      </c>
      <c r="U3716">
        <v>0</v>
      </c>
      <c r="V3716">
        <v>0</v>
      </c>
      <c r="AA3716" t="s">
        <v>334</v>
      </c>
      <c r="AB3716" t="s">
        <v>282</v>
      </c>
      <c r="AC3716" t="s">
        <v>282</v>
      </c>
    </row>
    <row r="3717" spans="1:29" x14ac:dyDescent="0.25">
      <c r="A3717">
        <v>202309</v>
      </c>
      <c r="B3717" t="s">
        <v>3317</v>
      </c>
      <c r="C3717" s="8">
        <v>5370</v>
      </c>
      <c r="D3717" s="8" t="str">
        <f t="shared" si="116"/>
        <v>PADM-5370</v>
      </c>
      <c r="E3717" t="s">
        <v>3346</v>
      </c>
      <c r="F3717" s="44" t="s">
        <v>154</v>
      </c>
      <c r="G3717" s="44" t="s">
        <v>265</v>
      </c>
      <c r="H3717" t="s">
        <v>1311</v>
      </c>
      <c r="I3717" t="s">
        <v>1312</v>
      </c>
      <c r="J3717" s="2">
        <v>440401</v>
      </c>
      <c r="K3717" t="str">
        <f t="shared" si="117"/>
        <v>4404</v>
      </c>
      <c r="L3717" t="s">
        <v>1480</v>
      </c>
      <c r="N3717"/>
      <c r="O3717" t="s">
        <v>265</v>
      </c>
    </row>
    <row r="3718" spans="1:29" x14ac:dyDescent="0.25">
      <c r="A3718">
        <v>202409</v>
      </c>
      <c r="B3718" t="s">
        <v>3317</v>
      </c>
      <c r="C3718" s="8">
        <v>5377</v>
      </c>
      <c r="D3718" s="8" t="str">
        <f t="shared" si="116"/>
        <v>PADM-5377</v>
      </c>
      <c r="E3718" t="s">
        <v>1880</v>
      </c>
      <c r="F3718" s="44" t="s">
        <v>154</v>
      </c>
      <c r="G3718" s="44" t="s">
        <v>265</v>
      </c>
      <c r="H3718" t="s">
        <v>1311</v>
      </c>
      <c r="I3718" t="s">
        <v>1312</v>
      </c>
      <c r="J3718" s="2">
        <v>440401</v>
      </c>
      <c r="K3718" t="str">
        <f t="shared" si="117"/>
        <v>4404</v>
      </c>
      <c r="L3718" t="s">
        <v>1480</v>
      </c>
      <c r="N3718"/>
      <c r="O3718" t="s">
        <v>265</v>
      </c>
    </row>
    <row r="3719" spans="1:29" x14ac:dyDescent="0.25">
      <c r="A3719">
        <v>202209</v>
      </c>
      <c r="B3719" t="s">
        <v>3317</v>
      </c>
      <c r="C3719" s="8">
        <v>5380</v>
      </c>
      <c r="D3719" s="8" t="str">
        <f t="shared" si="116"/>
        <v>PADM-5380</v>
      </c>
      <c r="E3719" t="s">
        <v>3347</v>
      </c>
      <c r="F3719" s="44" t="s">
        <v>154</v>
      </c>
      <c r="G3719" s="44" t="s">
        <v>265</v>
      </c>
      <c r="H3719" t="s">
        <v>1311</v>
      </c>
      <c r="I3719" t="s">
        <v>1312</v>
      </c>
      <c r="J3719" s="2">
        <v>440401</v>
      </c>
      <c r="K3719" t="str">
        <f t="shared" si="117"/>
        <v>4404</v>
      </c>
      <c r="L3719" t="s">
        <v>1480</v>
      </c>
      <c r="M3719" t="s">
        <v>333</v>
      </c>
      <c r="N3719"/>
      <c r="O3719" t="s">
        <v>265</v>
      </c>
      <c r="P3719">
        <v>1</v>
      </c>
      <c r="Q3719">
        <v>1</v>
      </c>
      <c r="R3719">
        <v>2570</v>
      </c>
      <c r="S3719">
        <v>1</v>
      </c>
      <c r="T3719">
        <v>5</v>
      </c>
      <c r="U3719">
        <v>0</v>
      </c>
      <c r="V3719">
        <v>0</v>
      </c>
      <c r="AA3719" t="s">
        <v>334</v>
      </c>
      <c r="AB3719" t="s">
        <v>282</v>
      </c>
      <c r="AC3719" t="s">
        <v>282</v>
      </c>
    </row>
    <row r="3720" spans="1:29" x14ac:dyDescent="0.25">
      <c r="A3720">
        <v>200909</v>
      </c>
      <c r="B3720" t="s">
        <v>3317</v>
      </c>
      <c r="C3720" s="8">
        <v>5381</v>
      </c>
      <c r="D3720" s="8" t="str">
        <f t="shared" si="116"/>
        <v>PADM-5381</v>
      </c>
      <c r="E3720" t="s">
        <v>3348</v>
      </c>
      <c r="F3720" s="44" t="s">
        <v>154</v>
      </c>
      <c r="G3720" s="44" t="s">
        <v>265</v>
      </c>
      <c r="H3720" t="s">
        <v>1311</v>
      </c>
      <c r="I3720" t="s">
        <v>1312</v>
      </c>
      <c r="J3720" s="2">
        <v>440401</v>
      </c>
      <c r="K3720" t="str">
        <f t="shared" si="117"/>
        <v>4404</v>
      </c>
      <c r="L3720" t="s">
        <v>1480</v>
      </c>
      <c r="M3720" t="s">
        <v>333</v>
      </c>
      <c r="N3720"/>
      <c r="O3720" t="s">
        <v>265</v>
      </c>
      <c r="P3720">
        <v>1</v>
      </c>
      <c r="Q3720">
        <v>1</v>
      </c>
      <c r="R3720">
        <v>2570</v>
      </c>
      <c r="S3720">
        <v>1</v>
      </c>
      <c r="T3720">
        <v>5</v>
      </c>
      <c r="U3720">
        <v>0</v>
      </c>
      <c r="V3720">
        <v>0</v>
      </c>
      <c r="AA3720" t="s">
        <v>334</v>
      </c>
      <c r="AB3720" t="s">
        <v>282</v>
      </c>
      <c r="AC3720" t="s">
        <v>282</v>
      </c>
    </row>
    <row r="3721" spans="1:29" x14ac:dyDescent="0.25">
      <c r="A3721">
        <v>202209</v>
      </c>
      <c r="B3721" t="s">
        <v>3317</v>
      </c>
      <c r="C3721" s="8">
        <v>5382</v>
      </c>
      <c r="D3721" s="8" t="str">
        <f t="shared" si="116"/>
        <v>PADM-5382</v>
      </c>
      <c r="E3721" t="s">
        <v>3349</v>
      </c>
      <c r="F3721" s="44" t="s">
        <v>1330</v>
      </c>
      <c r="G3721" s="44" t="s">
        <v>265</v>
      </c>
      <c r="H3721" t="s">
        <v>1311</v>
      </c>
      <c r="I3721" t="s">
        <v>1312</v>
      </c>
      <c r="J3721" s="2">
        <v>430302</v>
      </c>
      <c r="K3721" t="str">
        <f t="shared" si="117"/>
        <v>4303</v>
      </c>
      <c r="L3721" t="s">
        <v>3350</v>
      </c>
      <c r="M3721" t="s">
        <v>484</v>
      </c>
      <c r="N3721"/>
      <c r="O3721" t="s">
        <v>265</v>
      </c>
      <c r="P3721">
        <v>3</v>
      </c>
      <c r="Q3721">
        <v>1</v>
      </c>
      <c r="R3721">
        <v>2570</v>
      </c>
      <c r="S3721">
        <v>1</v>
      </c>
      <c r="T3721">
        <v>5</v>
      </c>
      <c r="U3721">
        <v>0</v>
      </c>
      <c r="V3721">
        <v>0</v>
      </c>
      <c r="AA3721">
        <v>19</v>
      </c>
      <c r="AB3721" t="s">
        <v>282</v>
      </c>
      <c r="AC3721" t="s">
        <v>282</v>
      </c>
    </row>
    <row r="3722" spans="1:29" x14ac:dyDescent="0.25">
      <c r="A3722">
        <v>202409</v>
      </c>
      <c r="B3722" t="s">
        <v>3317</v>
      </c>
      <c r="C3722" s="8">
        <v>5396</v>
      </c>
      <c r="D3722" s="8" t="str">
        <f t="shared" si="116"/>
        <v>PADM-5396</v>
      </c>
      <c r="E3722" t="s">
        <v>436</v>
      </c>
      <c r="F3722" s="44" t="s">
        <v>154</v>
      </c>
      <c r="G3722" s="44" t="s">
        <v>265</v>
      </c>
      <c r="H3722" t="s">
        <v>1311</v>
      </c>
      <c r="I3722" t="s">
        <v>1312</v>
      </c>
      <c r="J3722" s="2">
        <v>440401</v>
      </c>
      <c r="K3722" t="str">
        <f t="shared" si="117"/>
        <v>4404</v>
      </c>
      <c r="L3722" t="s">
        <v>1480</v>
      </c>
      <c r="N3722"/>
      <c r="O3722" t="s">
        <v>265</v>
      </c>
    </row>
    <row r="3723" spans="1:29" x14ac:dyDescent="0.25">
      <c r="A3723">
        <v>202209</v>
      </c>
      <c r="B3723" t="s">
        <v>3317</v>
      </c>
      <c r="C3723" s="8">
        <v>5397</v>
      </c>
      <c r="D3723" s="8" t="str">
        <f t="shared" si="116"/>
        <v>PADM-5397</v>
      </c>
      <c r="E3723" t="s">
        <v>272</v>
      </c>
      <c r="F3723" s="44" t="s">
        <v>154</v>
      </c>
      <c r="G3723" s="44" t="s">
        <v>261</v>
      </c>
      <c r="H3723" t="s">
        <v>1311</v>
      </c>
      <c r="I3723" t="s">
        <v>1312</v>
      </c>
      <c r="J3723" s="2">
        <v>440401</v>
      </c>
      <c r="K3723" t="str">
        <f t="shared" si="117"/>
        <v>4404</v>
      </c>
      <c r="L3723" t="s">
        <v>1480</v>
      </c>
      <c r="N3723"/>
      <c r="O3723" t="s">
        <v>265</v>
      </c>
    </row>
    <row r="3724" spans="1:29" x14ac:dyDescent="0.25">
      <c r="A3724">
        <v>202309</v>
      </c>
      <c r="B3724" t="s">
        <v>3317</v>
      </c>
      <c r="C3724" s="8">
        <v>5399</v>
      </c>
      <c r="D3724" s="8" t="str">
        <f t="shared" si="116"/>
        <v>PADM-5399</v>
      </c>
      <c r="E3724" t="s">
        <v>3351</v>
      </c>
      <c r="F3724" s="44" t="s">
        <v>154</v>
      </c>
      <c r="G3724" s="44" t="s">
        <v>265</v>
      </c>
      <c r="H3724" t="s">
        <v>1311</v>
      </c>
      <c r="I3724" t="s">
        <v>1312</v>
      </c>
      <c r="J3724" s="2">
        <v>440401</v>
      </c>
      <c r="K3724" t="str">
        <f t="shared" si="117"/>
        <v>4404</v>
      </c>
      <c r="L3724" t="s">
        <v>1480</v>
      </c>
      <c r="N3724"/>
      <c r="O3724" t="s">
        <v>265</v>
      </c>
    </row>
    <row r="3725" spans="1:29" x14ac:dyDescent="0.25">
      <c r="A3725">
        <v>202209</v>
      </c>
      <c r="B3725" t="s">
        <v>3317</v>
      </c>
      <c r="C3725" s="8">
        <v>6340</v>
      </c>
      <c r="D3725" s="8" t="str">
        <f t="shared" si="116"/>
        <v>PADM-6340</v>
      </c>
      <c r="E3725" t="s">
        <v>3352</v>
      </c>
      <c r="F3725" s="44" t="s">
        <v>3332</v>
      </c>
      <c r="G3725" s="44" t="s">
        <v>261</v>
      </c>
      <c r="H3725" t="s">
        <v>1311</v>
      </c>
      <c r="I3725" t="s">
        <v>1312</v>
      </c>
      <c r="J3725" s="2">
        <v>440501</v>
      </c>
      <c r="K3725" t="str">
        <f t="shared" si="117"/>
        <v>4405</v>
      </c>
      <c r="L3725" t="s">
        <v>3333</v>
      </c>
      <c r="N3725"/>
      <c r="O3725" t="s">
        <v>265</v>
      </c>
    </row>
    <row r="3726" spans="1:29" x14ac:dyDescent="0.25">
      <c r="A3726">
        <v>202209</v>
      </c>
      <c r="B3726" t="s">
        <v>3353</v>
      </c>
      <c r="C3726" s="8" t="s">
        <v>333</v>
      </c>
      <c r="D3726" s="8" t="str">
        <f t="shared" si="116"/>
        <v>PATH-0001</v>
      </c>
      <c r="E3726" t="s">
        <v>1717</v>
      </c>
      <c r="F3726" s="44" t="s">
        <v>129</v>
      </c>
      <c r="G3726" s="44" t="s">
        <v>265</v>
      </c>
      <c r="H3726" s="2" t="s">
        <v>3354</v>
      </c>
      <c r="J3726" s="2">
        <v>320109</v>
      </c>
      <c r="K3726" t="str">
        <f t="shared" si="117"/>
        <v>3201</v>
      </c>
      <c r="L3726" t="s">
        <v>1719</v>
      </c>
      <c r="N3726"/>
      <c r="O3726" t="s">
        <v>265</v>
      </c>
    </row>
    <row r="3727" spans="1:29" x14ac:dyDescent="0.25">
      <c r="A3727">
        <v>202209</v>
      </c>
      <c r="B3727" t="s">
        <v>3353</v>
      </c>
      <c r="C3727" s="8" t="s">
        <v>467</v>
      </c>
      <c r="D3727" s="8" t="str">
        <f t="shared" si="116"/>
        <v>PATH-0002</v>
      </c>
      <c r="E3727" t="s">
        <v>1723</v>
      </c>
      <c r="F3727" s="44" t="s">
        <v>129</v>
      </c>
      <c r="G3727" s="44" t="s">
        <v>265</v>
      </c>
      <c r="H3727" s="2" t="s">
        <v>3354</v>
      </c>
      <c r="J3727" s="2">
        <v>320109</v>
      </c>
      <c r="K3727" t="str">
        <f t="shared" si="117"/>
        <v>3201</v>
      </c>
      <c r="L3727" t="s">
        <v>1719</v>
      </c>
      <c r="N3727"/>
      <c r="O3727" t="s">
        <v>265</v>
      </c>
    </row>
    <row r="3728" spans="1:29" x14ac:dyDescent="0.25">
      <c r="A3728">
        <v>202209</v>
      </c>
      <c r="B3728" t="s">
        <v>3353</v>
      </c>
      <c r="C3728" s="8" t="s">
        <v>349</v>
      </c>
      <c r="D3728" s="8" t="str">
        <f t="shared" si="116"/>
        <v>PATH-0003</v>
      </c>
      <c r="E3728" t="s">
        <v>1724</v>
      </c>
      <c r="F3728" s="44" t="s">
        <v>129</v>
      </c>
      <c r="G3728" s="44" t="s">
        <v>265</v>
      </c>
      <c r="H3728" s="2" t="s">
        <v>3354</v>
      </c>
      <c r="J3728" s="2">
        <v>320109</v>
      </c>
      <c r="K3728" t="str">
        <f t="shared" si="117"/>
        <v>3201</v>
      </c>
      <c r="L3728" t="s">
        <v>1719</v>
      </c>
      <c r="N3728"/>
      <c r="O3728" t="s">
        <v>265</v>
      </c>
    </row>
    <row r="3729" spans="1:29" x14ac:dyDescent="0.25">
      <c r="A3729">
        <v>202209</v>
      </c>
      <c r="B3729" t="s">
        <v>3353</v>
      </c>
      <c r="C3729" s="8" t="s">
        <v>525</v>
      </c>
      <c r="D3729" s="8" t="str">
        <f t="shared" si="116"/>
        <v>PATH-0004</v>
      </c>
      <c r="E3729" t="s">
        <v>1725</v>
      </c>
      <c r="F3729" s="44" t="s">
        <v>129</v>
      </c>
      <c r="G3729" s="44" t="s">
        <v>265</v>
      </c>
      <c r="H3729" s="2" t="s">
        <v>3354</v>
      </c>
      <c r="J3729" s="2">
        <v>320109</v>
      </c>
      <c r="K3729" t="str">
        <f t="shared" si="117"/>
        <v>3201</v>
      </c>
      <c r="L3729" t="s">
        <v>1719</v>
      </c>
      <c r="N3729"/>
      <c r="O3729" t="s">
        <v>265</v>
      </c>
    </row>
    <row r="3730" spans="1:29" x14ac:dyDescent="0.25">
      <c r="A3730">
        <v>202301</v>
      </c>
      <c r="B3730" t="s">
        <v>3353</v>
      </c>
      <c r="C3730" s="8" t="s">
        <v>488</v>
      </c>
      <c r="D3730" s="8" t="str">
        <f t="shared" si="116"/>
        <v>PATH-0005</v>
      </c>
      <c r="E3730" t="s">
        <v>1726</v>
      </c>
      <c r="F3730" s="44" t="s">
        <v>129</v>
      </c>
      <c r="G3730" s="44" t="s">
        <v>265</v>
      </c>
      <c r="H3730" s="2" t="s">
        <v>3354</v>
      </c>
      <c r="J3730" s="2">
        <v>320109</v>
      </c>
      <c r="K3730" t="str">
        <f t="shared" si="117"/>
        <v>3201</v>
      </c>
      <c r="L3730" t="s">
        <v>1719</v>
      </c>
      <c r="N3730"/>
      <c r="O3730" t="s">
        <v>265</v>
      </c>
    </row>
    <row r="3731" spans="1:29" x14ac:dyDescent="0.25">
      <c r="A3731">
        <v>202301</v>
      </c>
      <c r="B3731" t="s">
        <v>3353</v>
      </c>
      <c r="C3731" s="8" t="s">
        <v>819</v>
      </c>
      <c r="D3731" s="8" t="str">
        <f t="shared" si="116"/>
        <v>PATH-0011</v>
      </c>
      <c r="E3731" t="s">
        <v>1727</v>
      </c>
      <c r="F3731" s="44" t="s">
        <v>129</v>
      </c>
      <c r="G3731" s="44" t="s">
        <v>265</v>
      </c>
      <c r="H3731" s="2" t="s">
        <v>3354</v>
      </c>
      <c r="J3731" s="2">
        <v>320109</v>
      </c>
      <c r="K3731" t="str">
        <f t="shared" si="117"/>
        <v>3201</v>
      </c>
      <c r="L3731" t="s">
        <v>1719</v>
      </c>
      <c r="N3731"/>
      <c r="O3731" t="s">
        <v>265</v>
      </c>
    </row>
    <row r="3732" spans="1:29" x14ac:dyDescent="0.25">
      <c r="A3732">
        <v>202301</v>
      </c>
      <c r="B3732" t="s">
        <v>3353</v>
      </c>
      <c r="C3732" s="8" t="s">
        <v>1728</v>
      </c>
      <c r="D3732" s="8" t="str">
        <f t="shared" si="116"/>
        <v>PATH-0012</v>
      </c>
      <c r="E3732" t="s">
        <v>1729</v>
      </c>
      <c r="F3732" s="44" t="s">
        <v>129</v>
      </c>
      <c r="G3732" s="44" t="s">
        <v>265</v>
      </c>
      <c r="H3732" s="2" t="s">
        <v>3354</v>
      </c>
      <c r="J3732" s="2">
        <v>320109</v>
      </c>
      <c r="K3732" t="str">
        <f t="shared" si="117"/>
        <v>3201</v>
      </c>
      <c r="L3732" t="s">
        <v>1719</v>
      </c>
      <c r="N3732"/>
      <c r="O3732" t="s">
        <v>265</v>
      </c>
    </row>
    <row r="3733" spans="1:29" x14ac:dyDescent="0.25">
      <c r="A3733">
        <v>202301</v>
      </c>
      <c r="B3733" t="s">
        <v>3353</v>
      </c>
      <c r="C3733" s="8" t="s">
        <v>1730</v>
      </c>
      <c r="D3733" s="8" t="str">
        <f t="shared" si="116"/>
        <v>PATH-0013</v>
      </c>
      <c r="E3733" t="s">
        <v>1731</v>
      </c>
      <c r="F3733" s="44" t="s">
        <v>129</v>
      </c>
      <c r="G3733" s="44" t="s">
        <v>265</v>
      </c>
      <c r="H3733" s="2" t="s">
        <v>3354</v>
      </c>
      <c r="J3733" s="2">
        <v>320109</v>
      </c>
      <c r="K3733" t="str">
        <f t="shared" si="117"/>
        <v>3201</v>
      </c>
      <c r="L3733" t="s">
        <v>1719</v>
      </c>
      <c r="N3733"/>
      <c r="O3733" t="s">
        <v>265</v>
      </c>
    </row>
    <row r="3734" spans="1:29" x14ac:dyDescent="0.25">
      <c r="A3734">
        <v>202301</v>
      </c>
      <c r="B3734" t="s">
        <v>3353</v>
      </c>
      <c r="C3734" s="8" t="s">
        <v>925</v>
      </c>
      <c r="D3734" s="8" t="str">
        <f t="shared" si="116"/>
        <v>PATH-0014</v>
      </c>
      <c r="E3734" t="s">
        <v>1732</v>
      </c>
      <c r="F3734" s="44" t="s">
        <v>129</v>
      </c>
      <c r="G3734" s="44" t="s">
        <v>265</v>
      </c>
      <c r="H3734" s="2" t="s">
        <v>3354</v>
      </c>
      <c r="J3734" s="2">
        <v>320109</v>
      </c>
      <c r="K3734" t="str">
        <f t="shared" si="117"/>
        <v>3201</v>
      </c>
      <c r="L3734" t="s">
        <v>1719</v>
      </c>
      <c r="N3734"/>
      <c r="O3734" t="s">
        <v>265</v>
      </c>
    </row>
    <row r="3735" spans="1:29" x14ac:dyDescent="0.25">
      <c r="A3735">
        <v>202301</v>
      </c>
      <c r="B3735" t="s">
        <v>3353</v>
      </c>
      <c r="C3735" s="8" t="s">
        <v>1734</v>
      </c>
      <c r="D3735" s="8" t="str">
        <f t="shared" si="116"/>
        <v>PATH-0022</v>
      </c>
      <c r="E3735" t="s">
        <v>1735</v>
      </c>
      <c r="F3735" s="44" t="s">
        <v>129</v>
      </c>
      <c r="G3735" s="44" t="s">
        <v>265</v>
      </c>
      <c r="H3735" s="2" t="s">
        <v>3354</v>
      </c>
      <c r="J3735" s="2">
        <v>320109</v>
      </c>
      <c r="K3735" t="str">
        <f t="shared" si="117"/>
        <v>3201</v>
      </c>
      <c r="L3735" t="s">
        <v>1719</v>
      </c>
      <c r="N3735"/>
      <c r="O3735" t="s">
        <v>265</v>
      </c>
    </row>
    <row r="3736" spans="1:29" x14ac:dyDescent="0.25">
      <c r="A3736">
        <v>202301</v>
      </c>
      <c r="B3736" t="s">
        <v>3353</v>
      </c>
      <c r="C3736" s="8" t="s">
        <v>1736</v>
      </c>
      <c r="D3736" s="8" t="str">
        <f t="shared" si="116"/>
        <v>PATH-0023</v>
      </c>
      <c r="E3736" t="s">
        <v>1737</v>
      </c>
      <c r="F3736" s="44" t="s">
        <v>129</v>
      </c>
      <c r="G3736" s="44" t="s">
        <v>265</v>
      </c>
      <c r="H3736" s="2" t="s">
        <v>3354</v>
      </c>
      <c r="J3736" s="2">
        <v>320109</v>
      </c>
      <c r="K3736" t="str">
        <f t="shared" si="117"/>
        <v>3201</v>
      </c>
      <c r="L3736" t="s">
        <v>1719</v>
      </c>
      <c r="N3736"/>
      <c r="O3736" t="s">
        <v>265</v>
      </c>
    </row>
    <row r="3737" spans="1:29" x14ac:dyDescent="0.25">
      <c r="A3737">
        <v>202301</v>
      </c>
      <c r="B3737" t="s">
        <v>3353</v>
      </c>
      <c r="C3737" s="8" t="s">
        <v>1738</v>
      </c>
      <c r="D3737" s="8" t="str">
        <f t="shared" si="116"/>
        <v>PATH-0036</v>
      </c>
      <c r="E3737" t="s">
        <v>1739</v>
      </c>
      <c r="F3737" s="44" t="s">
        <v>129</v>
      </c>
      <c r="G3737" s="44" t="s">
        <v>265</v>
      </c>
      <c r="H3737" s="2" t="s">
        <v>3354</v>
      </c>
      <c r="J3737" s="2">
        <v>320109</v>
      </c>
      <c r="K3737" t="str">
        <f t="shared" si="117"/>
        <v>3201</v>
      </c>
      <c r="L3737" t="s">
        <v>1719</v>
      </c>
      <c r="N3737"/>
      <c r="O3737" t="s">
        <v>265</v>
      </c>
    </row>
    <row r="3738" spans="1:29" x14ac:dyDescent="0.25">
      <c r="A3738">
        <v>202209</v>
      </c>
      <c r="B3738" t="s">
        <v>3353</v>
      </c>
      <c r="C3738" s="8" t="s">
        <v>1740</v>
      </c>
      <c r="D3738" s="8" t="str">
        <f t="shared" si="116"/>
        <v>PATH-0037</v>
      </c>
      <c r="E3738" t="s">
        <v>1741</v>
      </c>
      <c r="F3738" s="44" t="s">
        <v>129</v>
      </c>
      <c r="G3738" s="44" t="s">
        <v>265</v>
      </c>
      <c r="H3738" s="2" t="s">
        <v>3354</v>
      </c>
      <c r="J3738" s="2">
        <v>320109</v>
      </c>
      <c r="K3738" t="str">
        <f t="shared" si="117"/>
        <v>3201</v>
      </c>
      <c r="L3738" t="s">
        <v>1719</v>
      </c>
      <c r="N3738"/>
      <c r="O3738" t="s">
        <v>265</v>
      </c>
    </row>
    <row r="3739" spans="1:29" x14ac:dyDescent="0.25">
      <c r="A3739">
        <v>202409</v>
      </c>
      <c r="B3739" t="s">
        <v>3355</v>
      </c>
      <c r="C3739" s="8">
        <v>1301</v>
      </c>
      <c r="D3739" s="8" t="str">
        <f t="shared" si="116"/>
        <v>PHIL-1301</v>
      </c>
      <c r="E3739" t="s">
        <v>3356</v>
      </c>
      <c r="F3739" s="44" t="s">
        <v>131</v>
      </c>
      <c r="G3739" s="44" t="s">
        <v>265</v>
      </c>
      <c r="H3739" t="s">
        <v>330</v>
      </c>
      <c r="I3739" t="s">
        <v>331</v>
      </c>
      <c r="J3739" s="2">
        <v>380101</v>
      </c>
      <c r="K3739" t="str">
        <f t="shared" si="117"/>
        <v>3801</v>
      </c>
      <c r="L3739" t="s">
        <v>3357</v>
      </c>
      <c r="N3739"/>
      <c r="O3739" t="s">
        <v>265</v>
      </c>
    </row>
    <row r="3740" spans="1:29" x14ac:dyDescent="0.25">
      <c r="A3740">
        <v>202409</v>
      </c>
      <c r="B3740" t="s">
        <v>3355</v>
      </c>
      <c r="C3740" s="8">
        <v>2303</v>
      </c>
      <c r="D3740" s="8" t="str">
        <f t="shared" si="116"/>
        <v>PHIL-2303</v>
      </c>
      <c r="E3740" t="s">
        <v>3358</v>
      </c>
      <c r="F3740" s="44" t="s">
        <v>131</v>
      </c>
      <c r="G3740" s="44" t="s">
        <v>265</v>
      </c>
      <c r="H3740" t="s">
        <v>330</v>
      </c>
      <c r="I3740" t="s">
        <v>331</v>
      </c>
      <c r="J3740" s="2">
        <v>380101</v>
      </c>
      <c r="K3740" t="str">
        <f t="shared" si="117"/>
        <v>3801</v>
      </c>
      <c r="L3740" t="s">
        <v>3357</v>
      </c>
      <c r="N3740"/>
      <c r="O3740" t="s">
        <v>265</v>
      </c>
    </row>
    <row r="3741" spans="1:29" x14ac:dyDescent="0.25">
      <c r="A3741">
        <v>202209</v>
      </c>
      <c r="B3741" t="s">
        <v>3355</v>
      </c>
      <c r="C3741" s="8">
        <v>2306</v>
      </c>
      <c r="D3741" s="8" t="str">
        <f t="shared" si="116"/>
        <v>PHIL-2306</v>
      </c>
      <c r="E3741" t="s">
        <v>3359</v>
      </c>
      <c r="F3741" s="44" t="s">
        <v>131</v>
      </c>
      <c r="G3741" s="44" t="s">
        <v>265</v>
      </c>
      <c r="H3741" t="s">
        <v>330</v>
      </c>
      <c r="I3741" t="s">
        <v>331</v>
      </c>
      <c r="J3741" s="2">
        <v>380104</v>
      </c>
      <c r="K3741" t="str">
        <f t="shared" si="117"/>
        <v>3801</v>
      </c>
      <c r="L3741" t="s">
        <v>3360</v>
      </c>
      <c r="M3741" t="s">
        <v>333</v>
      </c>
      <c r="N3741"/>
      <c r="O3741" t="s">
        <v>265</v>
      </c>
      <c r="P3741">
        <v>1</v>
      </c>
      <c r="Q3741">
        <v>1</v>
      </c>
      <c r="R3741">
        <v>1570</v>
      </c>
      <c r="S3741">
        <v>1</v>
      </c>
      <c r="T3741">
        <v>2</v>
      </c>
      <c r="U3741">
        <v>0</v>
      </c>
      <c r="V3741">
        <v>0</v>
      </c>
      <c r="AA3741" t="s">
        <v>334</v>
      </c>
      <c r="AB3741" t="s">
        <v>282</v>
      </c>
      <c r="AC3741" t="s">
        <v>282</v>
      </c>
    </row>
    <row r="3742" spans="1:29" x14ac:dyDescent="0.25">
      <c r="A3742">
        <v>201109</v>
      </c>
      <c r="B3742" t="s">
        <v>3355</v>
      </c>
      <c r="C3742" s="8">
        <v>3306</v>
      </c>
      <c r="D3742" s="8" t="str">
        <f t="shared" si="116"/>
        <v>PHIL-3306</v>
      </c>
      <c r="E3742" t="s">
        <v>3361</v>
      </c>
      <c r="F3742" s="44" t="s">
        <v>131</v>
      </c>
      <c r="G3742" s="44" t="s">
        <v>265</v>
      </c>
      <c r="H3742" t="s">
        <v>330</v>
      </c>
      <c r="I3742" t="s">
        <v>331</v>
      </c>
      <c r="J3742" s="2">
        <v>380101</v>
      </c>
      <c r="K3742" t="str">
        <f t="shared" si="117"/>
        <v>3801</v>
      </c>
      <c r="L3742" t="s">
        <v>3357</v>
      </c>
      <c r="M3742" t="s">
        <v>333</v>
      </c>
      <c r="N3742"/>
      <c r="O3742" t="s">
        <v>265</v>
      </c>
      <c r="P3742">
        <v>1</v>
      </c>
      <c r="Q3742">
        <v>1</v>
      </c>
      <c r="R3742">
        <v>1570</v>
      </c>
      <c r="S3742">
        <v>1</v>
      </c>
      <c r="T3742">
        <v>3</v>
      </c>
      <c r="U3742">
        <v>0</v>
      </c>
      <c r="V3742">
        <v>0</v>
      </c>
      <c r="AA3742" t="s">
        <v>334</v>
      </c>
      <c r="AB3742" t="s">
        <v>282</v>
      </c>
      <c r="AC3742" t="s">
        <v>282</v>
      </c>
    </row>
    <row r="3743" spans="1:29" x14ac:dyDescent="0.25">
      <c r="A3743">
        <v>201109</v>
      </c>
      <c r="B3743" t="s">
        <v>3355</v>
      </c>
      <c r="C3743" s="8">
        <v>3307</v>
      </c>
      <c r="D3743" s="8" t="str">
        <f t="shared" si="116"/>
        <v>PHIL-3307</v>
      </c>
      <c r="E3743" t="s">
        <v>3362</v>
      </c>
      <c r="F3743" s="44" t="s">
        <v>131</v>
      </c>
      <c r="G3743" s="44" t="s">
        <v>265</v>
      </c>
      <c r="H3743" t="s">
        <v>330</v>
      </c>
      <c r="I3743" t="s">
        <v>331</v>
      </c>
      <c r="J3743" s="2">
        <v>380101</v>
      </c>
      <c r="K3743" t="str">
        <f t="shared" si="117"/>
        <v>3801</v>
      </c>
      <c r="L3743" t="s">
        <v>3357</v>
      </c>
      <c r="M3743" t="s">
        <v>333</v>
      </c>
      <c r="N3743"/>
      <c r="O3743" t="s">
        <v>265</v>
      </c>
      <c r="P3743">
        <v>1</v>
      </c>
      <c r="Q3743">
        <v>1</v>
      </c>
      <c r="R3743">
        <v>1570</v>
      </c>
      <c r="S3743">
        <v>1</v>
      </c>
      <c r="T3743">
        <v>3</v>
      </c>
      <c r="U3743">
        <v>0</v>
      </c>
      <c r="V3743">
        <v>0</v>
      </c>
      <c r="AA3743" t="s">
        <v>334</v>
      </c>
      <c r="AB3743" t="s">
        <v>282</v>
      </c>
      <c r="AC3743" t="s">
        <v>282</v>
      </c>
    </row>
    <row r="3744" spans="1:29" x14ac:dyDescent="0.25">
      <c r="A3744">
        <v>202009</v>
      </c>
      <c r="B3744" t="s">
        <v>3355</v>
      </c>
      <c r="C3744" s="8">
        <v>3322</v>
      </c>
      <c r="D3744" s="8" t="str">
        <f t="shared" si="116"/>
        <v>PHIL-3322</v>
      </c>
      <c r="E3744" t="s">
        <v>3363</v>
      </c>
      <c r="F3744" s="44" t="s">
        <v>131</v>
      </c>
      <c r="G3744" s="44" t="s">
        <v>261</v>
      </c>
      <c r="H3744" t="s">
        <v>330</v>
      </c>
      <c r="I3744" t="s">
        <v>331</v>
      </c>
      <c r="J3744" s="2">
        <v>380101</v>
      </c>
      <c r="K3744" t="str">
        <f t="shared" si="117"/>
        <v>3801</v>
      </c>
      <c r="L3744" t="s">
        <v>3357</v>
      </c>
      <c r="N3744"/>
      <c r="O3744" t="s">
        <v>265</v>
      </c>
    </row>
    <row r="3745" spans="1:29" x14ac:dyDescent="0.25">
      <c r="A3745">
        <v>201109</v>
      </c>
      <c r="B3745" t="s">
        <v>3355</v>
      </c>
      <c r="C3745" s="8">
        <v>3327</v>
      </c>
      <c r="D3745" s="8" t="str">
        <f t="shared" si="116"/>
        <v>PHIL-3327</v>
      </c>
      <c r="E3745" t="s">
        <v>3364</v>
      </c>
      <c r="F3745" s="44" t="s">
        <v>131</v>
      </c>
      <c r="G3745" s="44" t="s">
        <v>265</v>
      </c>
      <c r="H3745" t="s">
        <v>330</v>
      </c>
      <c r="I3745" t="s">
        <v>331</v>
      </c>
      <c r="J3745" s="2">
        <v>380101</v>
      </c>
      <c r="K3745" t="str">
        <f t="shared" si="117"/>
        <v>3801</v>
      </c>
      <c r="L3745" t="s">
        <v>3357</v>
      </c>
      <c r="M3745" t="s">
        <v>333</v>
      </c>
      <c r="N3745"/>
      <c r="O3745" t="s">
        <v>265</v>
      </c>
      <c r="P3745">
        <v>1</v>
      </c>
      <c r="Q3745">
        <v>1</v>
      </c>
      <c r="R3745">
        <v>1570</v>
      </c>
      <c r="S3745">
        <v>1</v>
      </c>
      <c r="T3745">
        <v>3</v>
      </c>
      <c r="U3745">
        <v>0</v>
      </c>
      <c r="V3745">
        <v>0</v>
      </c>
      <c r="AA3745" t="s">
        <v>334</v>
      </c>
      <c r="AB3745" t="s">
        <v>282</v>
      </c>
      <c r="AC3745" t="s">
        <v>282</v>
      </c>
    </row>
    <row r="3746" spans="1:29" x14ac:dyDescent="0.25">
      <c r="A3746">
        <v>202209</v>
      </c>
      <c r="B3746" t="s">
        <v>3355</v>
      </c>
      <c r="C3746" s="8">
        <v>3340</v>
      </c>
      <c r="D3746" s="8" t="str">
        <f t="shared" si="116"/>
        <v>PHIL-3340</v>
      </c>
      <c r="E3746" t="s">
        <v>3365</v>
      </c>
      <c r="F3746" s="44" t="s">
        <v>131</v>
      </c>
      <c r="G3746" s="44" t="s">
        <v>261</v>
      </c>
      <c r="H3746" t="s">
        <v>330</v>
      </c>
      <c r="I3746" t="s">
        <v>331</v>
      </c>
      <c r="J3746" s="2">
        <v>380101</v>
      </c>
      <c r="K3746" t="str">
        <f t="shared" si="117"/>
        <v>3801</v>
      </c>
      <c r="L3746" t="s">
        <v>3357</v>
      </c>
      <c r="N3746"/>
      <c r="O3746" t="s">
        <v>265</v>
      </c>
    </row>
    <row r="3747" spans="1:29" x14ac:dyDescent="0.25">
      <c r="A3747">
        <v>201109</v>
      </c>
      <c r="B3747" t="s">
        <v>3355</v>
      </c>
      <c r="C3747" s="8">
        <v>3342</v>
      </c>
      <c r="D3747" s="8" t="str">
        <f t="shared" si="116"/>
        <v>PHIL-3342</v>
      </c>
      <c r="E3747" t="s">
        <v>3366</v>
      </c>
      <c r="F3747" s="44" t="s">
        <v>131</v>
      </c>
      <c r="G3747" s="44" t="s">
        <v>265</v>
      </c>
      <c r="H3747" t="s">
        <v>330</v>
      </c>
      <c r="I3747" t="s">
        <v>331</v>
      </c>
      <c r="J3747" s="2">
        <v>380101</v>
      </c>
      <c r="K3747" t="str">
        <f t="shared" si="117"/>
        <v>3801</v>
      </c>
      <c r="L3747" t="s">
        <v>3357</v>
      </c>
      <c r="M3747" t="s">
        <v>333</v>
      </c>
      <c r="N3747"/>
      <c r="O3747" t="s">
        <v>265</v>
      </c>
      <c r="P3747">
        <v>1</v>
      </c>
      <c r="Q3747">
        <v>1</v>
      </c>
      <c r="R3747">
        <v>1570</v>
      </c>
      <c r="S3747">
        <v>1</v>
      </c>
      <c r="T3747">
        <v>3</v>
      </c>
      <c r="U3747">
        <v>0</v>
      </c>
      <c r="V3747">
        <v>0</v>
      </c>
      <c r="AA3747" t="s">
        <v>334</v>
      </c>
      <c r="AB3747" t="s">
        <v>282</v>
      </c>
      <c r="AC3747" t="s">
        <v>282</v>
      </c>
    </row>
    <row r="3748" spans="1:29" x14ac:dyDescent="0.25">
      <c r="A3748">
        <v>201109</v>
      </c>
      <c r="B3748" t="s">
        <v>3355</v>
      </c>
      <c r="C3748" s="8">
        <v>3343</v>
      </c>
      <c r="D3748" s="8" t="str">
        <f t="shared" si="116"/>
        <v>PHIL-3343</v>
      </c>
      <c r="E3748" t="s">
        <v>3367</v>
      </c>
      <c r="F3748" s="44" t="s">
        <v>131</v>
      </c>
      <c r="G3748" s="44" t="s">
        <v>265</v>
      </c>
      <c r="H3748" t="s">
        <v>330</v>
      </c>
      <c r="I3748" t="s">
        <v>331</v>
      </c>
      <c r="J3748" s="2">
        <v>380101</v>
      </c>
      <c r="K3748" t="str">
        <f t="shared" si="117"/>
        <v>3801</v>
      </c>
      <c r="L3748" t="s">
        <v>3357</v>
      </c>
      <c r="M3748" t="s">
        <v>333</v>
      </c>
      <c r="N3748"/>
      <c r="O3748" t="s">
        <v>265</v>
      </c>
      <c r="P3748">
        <v>1</v>
      </c>
      <c r="Q3748">
        <v>1</v>
      </c>
      <c r="R3748">
        <v>1570</v>
      </c>
      <c r="S3748">
        <v>1</v>
      </c>
      <c r="T3748">
        <v>3</v>
      </c>
      <c r="U3748">
        <v>0</v>
      </c>
      <c r="V3748">
        <v>0</v>
      </c>
      <c r="AA3748" t="s">
        <v>334</v>
      </c>
      <c r="AB3748" t="s">
        <v>282</v>
      </c>
      <c r="AC3748" t="s">
        <v>282</v>
      </c>
    </row>
    <row r="3749" spans="1:29" x14ac:dyDescent="0.25">
      <c r="A3749">
        <v>201109</v>
      </c>
      <c r="B3749" t="s">
        <v>3355</v>
      </c>
      <c r="C3749" s="8">
        <v>3344</v>
      </c>
      <c r="D3749" s="8" t="str">
        <f t="shared" si="116"/>
        <v>PHIL-3344</v>
      </c>
      <c r="E3749" t="s">
        <v>3368</v>
      </c>
      <c r="F3749" s="44" t="s">
        <v>131</v>
      </c>
      <c r="G3749" s="44" t="s">
        <v>265</v>
      </c>
      <c r="H3749" t="s">
        <v>330</v>
      </c>
      <c r="I3749" t="s">
        <v>331</v>
      </c>
      <c r="J3749" s="2">
        <v>380101</v>
      </c>
      <c r="K3749" t="str">
        <f t="shared" si="117"/>
        <v>3801</v>
      </c>
      <c r="L3749" t="s">
        <v>3357</v>
      </c>
      <c r="M3749" t="s">
        <v>333</v>
      </c>
      <c r="N3749"/>
      <c r="O3749" t="s">
        <v>265</v>
      </c>
      <c r="P3749">
        <v>1</v>
      </c>
      <c r="Q3749">
        <v>1</v>
      </c>
      <c r="R3749">
        <v>1570</v>
      </c>
      <c r="S3749">
        <v>1</v>
      </c>
      <c r="T3749">
        <v>3</v>
      </c>
      <c r="U3749">
        <v>0</v>
      </c>
      <c r="V3749">
        <v>0</v>
      </c>
      <c r="AA3749" t="s">
        <v>334</v>
      </c>
      <c r="AB3749" t="s">
        <v>282</v>
      </c>
      <c r="AC3749" t="s">
        <v>282</v>
      </c>
    </row>
    <row r="3750" spans="1:29" x14ac:dyDescent="0.25">
      <c r="A3750">
        <v>201109</v>
      </c>
      <c r="B3750" t="s">
        <v>3355</v>
      </c>
      <c r="C3750" s="8">
        <v>3345</v>
      </c>
      <c r="D3750" s="8" t="str">
        <f t="shared" si="116"/>
        <v>PHIL-3345</v>
      </c>
      <c r="E3750" t="s">
        <v>3369</v>
      </c>
      <c r="F3750" s="44" t="s">
        <v>131</v>
      </c>
      <c r="G3750" s="44" t="s">
        <v>265</v>
      </c>
      <c r="H3750" t="s">
        <v>330</v>
      </c>
      <c r="I3750" t="s">
        <v>331</v>
      </c>
      <c r="J3750" s="2">
        <v>380101</v>
      </c>
      <c r="K3750" t="str">
        <f t="shared" si="117"/>
        <v>3801</v>
      </c>
      <c r="L3750" t="s">
        <v>3357</v>
      </c>
      <c r="M3750" t="s">
        <v>333</v>
      </c>
      <c r="N3750"/>
      <c r="O3750" t="s">
        <v>265</v>
      </c>
      <c r="P3750">
        <v>1</v>
      </c>
      <c r="Q3750">
        <v>1</v>
      </c>
      <c r="R3750">
        <v>1570</v>
      </c>
      <c r="S3750">
        <v>1</v>
      </c>
      <c r="T3750">
        <v>3</v>
      </c>
      <c r="U3750">
        <v>0</v>
      </c>
      <c r="V3750">
        <v>0</v>
      </c>
      <c r="AA3750" t="s">
        <v>334</v>
      </c>
      <c r="AB3750" t="s">
        <v>282</v>
      </c>
      <c r="AC3750" t="s">
        <v>282</v>
      </c>
    </row>
    <row r="3751" spans="1:29" x14ac:dyDescent="0.25">
      <c r="A3751">
        <v>201109</v>
      </c>
      <c r="B3751" t="s">
        <v>3355</v>
      </c>
      <c r="C3751" s="8">
        <v>3346</v>
      </c>
      <c r="D3751" s="8" t="str">
        <f t="shared" si="116"/>
        <v>PHIL-3346</v>
      </c>
      <c r="E3751" t="s">
        <v>3370</v>
      </c>
      <c r="F3751" s="44" t="s">
        <v>131</v>
      </c>
      <c r="G3751" s="44" t="s">
        <v>265</v>
      </c>
      <c r="H3751" t="s">
        <v>330</v>
      </c>
      <c r="I3751" t="s">
        <v>331</v>
      </c>
      <c r="J3751" s="2">
        <v>380101</v>
      </c>
      <c r="K3751" t="str">
        <f t="shared" si="117"/>
        <v>3801</v>
      </c>
      <c r="L3751" t="s">
        <v>3357</v>
      </c>
      <c r="M3751" t="s">
        <v>333</v>
      </c>
      <c r="N3751"/>
      <c r="O3751" t="s">
        <v>265</v>
      </c>
      <c r="P3751">
        <v>1</v>
      </c>
      <c r="Q3751">
        <v>1</v>
      </c>
      <c r="R3751">
        <v>1570</v>
      </c>
      <c r="S3751">
        <v>1</v>
      </c>
      <c r="T3751">
        <v>3</v>
      </c>
      <c r="U3751">
        <v>0</v>
      </c>
      <c r="V3751">
        <v>0</v>
      </c>
      <c r="AA3751" t="s">
        <v>334</v>
      </c>
      <c r="AB3751" t="s">
        <v>282</v>
      </c>
      <c r="AC3751" t="s">
        <v>282</v>
      </c>
    </row>
    <row r="3752" spans="1:29" x14ac:dyDescent="0.25">
      <c r="A3752">
        <v>201109</v>
      </c>
      <c r="B3752" t="s">
        <v>3355</v>
      </c>
      <c r="C3752" s="8">
        <v>3347</v>
      </c>
      <c r="D3752" s="8" t="str">
        <f t="shared" si="116"/>
        <v>PHIL-3347</v>
      </c>
      <c r="E3752" t="s">
        <v>3371</v>
      </c>
      <c r="F3752" s="44" t="s">
        <v>131</v>
      </c>
      <c r="G3752" s="44" t="s">
        <v>265</v>
      </c>
      <c r="H3752" t="s">
        <v>330</v>
      </c>
      <c r="I3752" t="s">
        <v>331</v>
      </c>
      <c r="J3752" s="2">
        <v>380101</v>
      </c>
      <c r="K3752" t="str">
        <f t="shared" si="117"/>
        <v>3801</v>
      </c>
      <c r="L3752" t="s">
        <v>3357</v>
      </c>
      <c r="M3752" t="s">
        <v>333</v>
      </c>
      <c r="N3752"/>
      <c r="O3752" t="s">
        <v>265</v>
      </c>
      <c r="P3752">
        <v>1</v>
      </c>
      <c r="Q3752">
        <v>1</v>
      </c>
      <c r="R3752">
        <v>1570</v>
      </c>
      <c r="S3752">
        <v>1</v>
      </c>
      <c r="T3752">
        <v>3</v>
      </c>
      <c r="U3752">
        <v>0</v>
      </c>
      <c r="V3752">
        <v>0</v>
      </c>
      <c r="AA3752" t="s">
        <v>334</v>
      </c>
      <c r="AB3752" t="s">
        <v>282</v>
      </c>
      <c r="AC3752" t="s">
        <v>282</v>
      </c>
    </row>
    <row r="3753" spans="1:29" x14ac:dyDescent="0.25">
      <c r="A3753">
        <v>201109</v>
      </c>
      <c r="B3753" t="s">
        <v>3355</v>
      </c>
      <c r="C3753" s="8">
        <v>3348</v>
      </c>
      <c r="D3753" s="8" t="str">
        <f t="shared" si="116"/>
        <v>PHIL-3348</v>
      </c>
      <c r="E3753" t="s">
        <v>3372</v>
      </c>
      <c r="F3753" s="44" t="s">
        <v>131</v>
      </c>
      <c r="G3753" s="44" t="s">
        <v>265</v>
      </c>
      <c r="H3753" t="s">
        <v>330</v>
      </c>
      <c r="I3753" t="s">
        <v>331</v>
      </c>
      <c r="J3753" s="2">
        <v>380101</v>
      </c>
      <c r="K3753" t="str">
        <f t="shared" si="117"/>
        <v>3801</v>
      </c>
      <c r="L3753" t="s">
        <v>3357</v>
      </c>
      <c r="M3753" t="s">
        <v>333</v>
      </c>
      <c r="N3753"/>
      <c r="O3753" t="s">
        <v>265</v>
      </c>
      <c r="P3753">
        <v>1</v>
      </c>
      <c r="Q3753">
        <v>1</v>
      </c>
      <c r="R3753">
        <v>1570</v>
      </c>
      <c r="S3753">
        <v>1</v>
      </c>
      <c r="T3753">
        <v>3</v>
      </c>
      <c r="U3753">
        <v>0</v>
      </c>
      <c r="V3753">
        <v>0</v>
      </c>
      <c r="AA3753" t="s">
        <v>334</v>
      </c>
      <c r="AB3753" t="s">
        <v>282</v>
      </c>
      <c r="AC3753" t="s">
        <v>282</v>
      </c>
    </row>
    <row r="3754" spans="1:29" x14ac:dyDescent="0.25">
      <c r="A3754">
        <v>201109</v>
      </c>
      <c r="B3754" t="s">
        <v>3355</v>
      </c>
      <c r="C3754" s="8">
        <v>4303</v>
      </c>
      <c r="D3754" s="8" t="str">
        <f t="shared" si="116"/>
        <v>PHIL-4303</v>
      </c>
      <c r="E3754" t="s">
        <v>3373</v>
      </c>
      <c r="F3754" s="44" t="s">
        <v>131</v>
      </c>
      <c r="G3754" s="44" t="s">
        <v>265</v>
      </c>
      <c r="H3754" t="s">
        <v>330</v>
      </c>
      <c r="I3754" t="s">
        <v>331</v>
      </c>
      <c r="J3754" s="2">
        <v>380101</v>
      </c>
      <c r="K3754" t="str">
        <f t="shared" si="117"/>
        <v>3801</v>
      </c>
      <c r="L3754" t="s">
        <v>3357</v>
      </c>
      <c r="M3754" t="s">
        <v>333</v>
      </c>
      <c r="N3754"/>
      <c r="O3754" t="s">
        <v>265</v>
      </c>
      <c r="P3754">
        <v>1</v>
      </c>
      <c r="Q3754">
        <v>1</v>
      </c>
      <c r="R3754">
        <v>1570</v>
      </c>
      <c r="S3754">
        <v>1</v>
      </c>
      <c r="T3754">
        <v>4</v>
      </c>
      <c r="U3754">
        <v>0</v>
      </c>
      <c r="V3754">
        <v>0</v>
      </c>
      <c r="AA3754" t="s">
        <v>334</v>
      </c>
      <c r="AB3754" t="s">
        <v>282</v>
      </c>
      <c r="AC3754" t="s">
        <v>282</v>
      </c>
    </row>
    <row r="3755" spans="1:29" x14ac:dyDescent="0.25">
      <c r="A3755">
        <v>201109</v>
      </c>
      <c r="B3755" t="s">
        <v>3355</v>
      </c>
      <c r="C3755" s="8">
        <v>4304</v>
      </c>
      <c r="D3755" s="8" t="str">
        <f t="shared" si="116"/>
        <v>PHIL-4304</v>
      </c>
      <c r="E3755" t="s">
        <v>3374</v>
      </c>
      <c r="F3755" s="44" t="s">
        <v>131</v>
      </c>
      <c r="G3755" s="44" t="s">
        <v>265</v>
      </c>
      <c r="H3755" t="s">
        <v>330</v>
      </c>
      <c r="I3755" t="s">
        <v>331</v>
      </c>
      <c r="J3755" s="2">
        <v>380101</v>
      </c>
      <c r="K3755" t="str">
        <f t="shared" si="117"/>
        <v>3801</v>
      </c>
      <c r="L3755" t="s">
        <v>3357</v>
      </c>
      <c r="M3755" t="s">
        <v>333</v>
      </c>
      <c r="N3755"/>
      <c r="O3755" t="s">
        <v>265</v>
      </c>
      <c r="P3755">
        <v>1</v>
      </c>
      <c r="Q3755">
        <v>1</v>
      </c>
      <c r="R3755">
        <v>1570</v>
      </c>
      <c r="S3755">
        <v>1</v>
      </c>
      <c r="T3755">
        <v>4</v>
      </c>
      <c r="U3755">
        <v>0</v>
      </c>
      <c r="V3755">
        <v>0</v>
      </c>
      <c r="AA3755" t="s">
        <v>334</v>
      </c>
      <c r="AB3755" t="s">
        <v>282</v>
      </c>
      <c r="AC3755" t="s">
        <v>282</v>
      </c>
    </row>
    <row r="3756" spans="1:29" x14ac:dyDescent="0.25">
      <c r="A3756">
        <v>202009</v>
      </c>
      <c r="B3756" t="s">
        <v>3355</v>
      </c>
      <c r="C3756" s="8">
        <v>4305</v>
      </c>
      <c r="D3756" s="8" t="str">
        <f t="shared" si="116"/>
        <v>PHIL-4305</v>
      </c>
      <c r="E3756" t="s">
        <v>3375</v>
      </c>
      <c r="F3756" s="44" t="s">
        <v>131</v>
      </c>
      <c r="G3756" s="44" t="s">
        <v>265</v>
      </c>
      <c r="H3756" t="s">
        <v>330</v>
      </c>
      <c r="I3756" t="s">
        <v>331</v>
      </c>
      <c r="J3756" s="2">
        <v>380101</v>
      </c>
      <c r="K3756" t="str">
        <f t="shared" si="117"/>
        <v>3801</v>
      </c>
      <c r="L3756" t="s">
        <v>3357</v>
      </c>
      <c r="M3756" t="s">
        <v>333</v>
      </c>
      <c r="N3756"/>
      <c r="O3756" t="s">
        <v>265</v>
      </c>
      <c r="P3756">
        <v>1</v>
      </c>
      <c r="Q3756">
        <v>1</v>
      </c>
      <c r="R3756">
        <v>1570</v>
      </c>
      <c r="S3756">
        <v>1</v>
      </c>
      <c r="T3756">
        <v>4</v>
      </c>
      <c r="U3756">
        <v>0</v>
      </c>
      <c r="V3756">
        <v>0</v>
      </c>
      <c r="AA3756" t="s">
        <v>334</v>
      </c>
      <c r="AB3756" t="s">
        <v>282</v>
      </c>
      <c r="AC3756" t="s">
        <v>282</v>
      </c>
    </row>
    <row r="3757" spans="1:29" x14ac:dyDescent="0.25">
      <c r="A3757">
        <v>201109</v>
      </c>
      <c r="B3757" t="s">
        <v>3355</v>
      </c>
      <c r="C3757" s="8">
        <v>4321</v>
      </c>
      <c r="D3757" s="8" t="str">
        <f t="shared" si="116"/>
        <v>PHIL-4321</v>
      </c>
      <c r="E3757" t="s">
        <v>3376</v>
      </c>
      <c r="F3757" s="44" t="s">
        <v>131</v>
      </c>
      <c r="G3757" s="44" t="s">
        <v>265</v>
      </c>
      <c r="H3757" t="s">
        <v>330</v>
      </c>
      <c r="I3757" t="s">
        <v>331</v>
      </c>
      <c r="J3757" s="2">
        <v>380101</v>
      </c>
      <c r="K3757" t="str">
        <f t="shared" si="117"/>
        <v>3801</v>
      </c>
      <c r="L3757" t="s">
        <v>3357</v>
      </c>
      <c r="M3757" t="s">
        <v>333</v>
      </c>
      <c r="N3757"/>
      <c r="O3757" t="s">
        <v>265</v>
      </c>
      <c r="P3757">
        <v>1</v>
      </c>
      <c r="Q3757">
        <v>1</v>
      </c>
      <c r="R3757">
        <v>1570</v>
      </c>
      <c r="S3757">
        <v>1</v>
      </c>
      <c r="T3757">
        <v>4</v>
      </c>
      <c r="U3757">
        <v>0</v>
      </c>
      <c r="V3757">
        <v>0</v>
      </c>
      <c r="AA3757" t="s">
        <v>334</v>
      </c>
      <c r="AB3757" t="s">
        <v>282</v>
      </c>
      <c r="AC3757" t="s">
        <v>282</v>
      </c>
    </row>
    <row r="3758" spans="1:29" x14ac:dyDescent="0.25">
      <c r="A3758">
        <v>201109</v>
      </c>
      <c r="B3758" t="s">
        <v>3355</v>
      </c>
      <c r="C3758" s="8">
        <v>4322</v>
      </c>
      <c r="D3758" s="8" t="str">
        <f t="shared" si="116"/>
        <v>PHIL-4322</v>
      </c>
      <c r="E3758" t="s">
        <v>3363</v>
      </c>
      <c r="F3758" s="44" t="s">
        <v>131</v>
      </c>
      <c r="G3758" s="44" t="s">
        <v>265</v>
      </c>
      <c r="H3758" t="s">
        <v>330</v>
      </c>
      <c r="I3758" t="s">
        <v>331</v>
      </c>
      <c r="J3758" s="2">
        <v>380101</v>
      </c>
      <c r="K3758" t="str">
        <f t="shared" si="117"/>
        <v>3801</v>
      </c>
      <c r="L3758" t="s">
        <v>3357</v>
      </c>
      <c r="M3758" t="s">
        <v>333</v>
      </c>
      <c r="N3758"/>
      <c r="O3758" t="s">
        <v>265</v>
      </c>
      <c r="P3758">
        <v>1</v>
      </c>
      <c r="Q3758">
        <v>1</v>
      </c>
      <c r="R3758">
        <v>1570</v>
      </c>
      <c r="S3758">
        <v>1</v>
      </c>
      <c r="T3758">
        <v>4</v>
      </c>
      <c r="U3758">
        <v>0</v>
      </c>
      <c r="V3758">
        <v>0</v>
      </c>
      <c r="AA3758" t="s">
        <v>334</v>
      </c>
      <c r="AB3758" t="s">
        <v>282</v>
      </c>
      <c r="AC3758" t="s">
        <v>282</v>
      </c>
    </row>
    <row r="3759" spans="1:29" x14ac:dyDescent="0.25">
      <c r="A3759">
        <v>201109</v>
      </c>
      <c r="B3759" t="s">
        <v>3355</v>
      </c>
      <c r="C3759" s="8">
        <v>4323</v>
      </c>
      <c r="D3759" s="8" t="str">
        <f t="shared" si="116"/>
        <v>PHIL-4323</v>
      </c>
      <c r="E3759" t="s">
        <v>3377</v>
      </c>
      <c r="F3759" s="44" t="s">
        <v>131</v>
      </c>
      <c r="G3759" s="44" t="s">
        <v>265</v>
      </c>
      <c r="H3759" t="s">
        <v>330</v>
      </c>
      <c r="I3759" t="s">
        <v>331</v>
      </c>
      <c r="J3759" s="2">
        <v>380101</v>
      </c>
      <c r="K3759" t="str">
        <f t="shared" si="117"/>
        <v>3801</v>
      </c>
      <c r="L3759" t="s">
        <v>3357</v>
      </c>
      <c r="M3759" t="s">
        <v>333</v>
      </c>
      <c r="N3759"/>
      <c r="O3759" t="s">
        <v>265</v>
      </c>
      <c r="P3759">
        <v>1</v>
      </c>
      <c r="Q3759">
        <v>1</v>
      </c>
      <c r="R3759">
        <v>1570</v>
      </c>
      <c r="S3759">
        <v>1</v>
      </c>
      <c r="T3759">
        <v>4</v>
      </c>
      <c r="U3759">
        <v>0</v>
      </c>
      <c r="V3759">
        <v>0</v>
      </c>
      <c r="AA3759" t="s">
        <v>334</v>
      </c>
      <c r="AB3759" t="s">
        <v>282</v>
      </c>
      <c r="AC3759" t="s">
        <v>282</v>
      </c>
    </row>
    <row r="3760" spans="1:29" x14ac:dyDescent="0.25">
      <c r="A3760">
        <v>201109</v>
      </c>
      <c r="B3760" t="s">
        <v>3355</v>
      </c>
      <c r="C3760" s="8">
        <v>4330</v>
      </c>
      <c r="D3760" s="8" t="str">
        <f t="shared" si="116"/>
        <v>PHIL-4330</v>
      </c>
      <c r="E3760" t="s">
        <v>3378</v>
      </c>
      <c r="F3760" s="44" t="s">
        <v>131</v>
      </c>
      <c r="G3760" s="44" t="s">
        <v>265</v>
      </c>
      <c r="H3760" t="s">
        <v>330</v>
      </c>
      <c r="I3760" t="s">
        <v>331</v>
      </c>
      <c r="J3760" s="2">
        <v>380101</v>
      </c>
      <c r="K3760" t="str">
        <f t="shared" si="117"/>
        <v>3801</v>
      </c>
      <c r="L3760" t="s">
        <v>3357</v>
      </c>
      <c r="M3760" t="s">
        <v>333</v>
      </c>
      <c r="N3760"/>
      <c r="O3760" t="s">
        <v>265</v>
      </c>
      <c r="P3760">
        <v>1</v>
      </c>
      <c r="Q3760">
        <v>1</v>
      </c>
      <c r="R3760">
        <v>1570</v>
      </c>
      <c r="S3760">
        <v>1</v>
      </c>
      <c r="T3760">
        <v>4</v>
      </c>
      <c r="U3760">
        <v>0</v>
      </c>
      <c r="V3760">
        <v>0</v>
      </c>
      <c r="AA3760" t="s">
        <v>334</v>
      </c>
      <c r="AB3760" t="s">
        <v>282</v>
      </c>
      <c r="AC3760" t="s">
        <v>282</v>
      </c>
    </row>
    <row r="3761" spans="1:29" x14ac:dyDescent="0.25">
      <c r="A3761">
        <v>200609</v>
      </c>
      <c r="B3761" t="s">
        <v>3355</v>
      </c>
      <c r="C3761" s="8">
        <v>4331</v>
      </c>
      <c r="D3761" s="8" t="str">
        <f t="shared" si="116"/>
        <v>PHIL-4331</v>
      </c>
      <c r="E3761" t="s">
        <v>3379</v>
      </c>
      <c r="F3761" s="44" t="s">
        <v>131</v>
      </c>
      <c r="G3761" s="44" t="s">
        <v>265</v>
      </c>
      <c r="H3761" t="s">
        <v>330</v>
      </c>
      <c r="I3761" t="s">
        <v>331</v>
      </c>
      <c r="J3761" s="2">
        <v>380101</v>
      </c>
      <c r="K3761" t="str">
        <f t="shared" si="117"/>
        <v>3801</v>
      </c>
      <c r="L3761" t="s">
        <v>3357</v>
      </c>
      <c r="M3761" t="s">
        <v>333</v>
      </c>
      <c r="N3761"/>
      <c r="O3761" t="s">
        <v>265</v>
      </c>
      <c r="P3761">
        <v>1</v>
      </c>
      <c r="Q3761">
        <v>1</v>
      </c>
      <c r="R3761">
        <v>1570</v>
      </c>
      <c r="S3761">
        <v>1</v>
      </c>
      <c r="T3761">
        <v>4</v>
      </c>
      <c r="U3761">
        <v>0</v>
      </c>
      <c r="V3761">
        <v>0</v>
      </c>
      <c r="AA3761" t="s">
        <v>334</v>
      </c>
      <c r="AB3761" t="s">
        <v>282</v>
      </c>
      <c r="AC3761" t="s">
        <v>282</v>
      </c>
    </row>
    <row r="3762" spans="1:29" x14ac:dyDescent="0.25">
      <c r="A3762">
        <v>201109</v>
      </c>
      <c r="B3762" t="s">
        <v>3355</v>
      </c>
      <c r="C3762" s="8">
        <v>4332</v>
      </c>
      <c r="D3762" s="8" t="str">
        <f t="shared" si="116"/>
        <v>PHIL-4332</v>
      </c>
      <c r="E3762" t="s">
        <v>3380</v>
      </c>
      <c r="F3762" s="44" t="s">
        <v>131</v>
      </c>
      <c r="G3762" s="44" t="s">
        <v>265</v>
      </c>
      <c r="H3762" t="s">
        <v>330</v>
      </c>
      <c r="I3762" t="s">
        <v>331</v>
      </c>
      <c r="J3762" s="2">
        <v>380101</v>
      </c>
      <c r="K3762" t="str">
        <f t="shared" si="117"/>
        <v>3801</v>
      </c>
      <c r="L3762" t="s">
        <v>3357</v>
      </c>
      <c r="M3762" t="s">
        <v>333</v>
      </c>
      <c r="N3762"/>
      <c r="O3762" t="s">
        <v>265</v>
      </c>
      <c r="P3762">
        <v>1</v>
      </c>
      <c r="Q3762">
        <v>1</v>
      </c>
      <c r="R3762">
        <v>1570</v>
      </c>
      <c r="S3762">
        <v>1</v>
      </c>
      <c r="T3762">
        <v>4</v>
      </c>
      <c r="U3762">
        <v>0</v>
      </c>
      <c r="V3762">
        <v>0</v>
      </c>
      <c r="AA3762" t="s">
        <v>334</v>
      </c>
      <c r="AB3762" t="s">
        <v>282</v>
      </c>
      <c r="AC3762" t="s">
        <v>282</v>
      </c>
    </row>
    <row r="3763" spans="1:29" x14ac:dyDescent="0.25">
      <c r="A3763">
        <v>201109</v>
      </c>
      <c r="B3763" t="s">
        <v>3355</v>
      </c>
      <c r="C3763" s="8">
        <v>4333</v>
      </c>
      <c r="D3763" s="8" t="str">
        <f t="shared" si="116"/>
        <v>PHIL-4333</v>
      </c>
      <c r="E3763" t="s">
        <v>3381</v>
      </c>
      <c r="F3763" s="44" t="s">
        <v>131</v>
      </c>
      <c r="G3763" s="44" t="s">
        <v>265</v>
      </c>
      <c r="H3763" t="s">
        <v>330</v>
      </c>
      <c r="I3763" t="s">
        <v>331</v>
      </c>
      <c r="J3763" s="2">
        <v>380101</v>
      </c>
      <c r="K3763" t="str">
        <f t="shared" si="117"/>
        <v>3801</v>
      </c>
      <c r="L3763" t="s">
        <v>3357</v>
      </c>
      <c r="M3763" t="s">
        <v>333</v>
      </c>
      <c r="N3763"/>
      <c r="O3763" t="s">
        <v>265</v>
      </c>
      <c r="P3763">
        <v>1</v>
      </c>
      <c r="Q3763">
        <v>1</v>
      </c>
      <c r="R3763">
        <v>1570</v>
      </c>
      <c r="S3763">
        <v>1</v>
      </c>
      <c r="T3763">
        <v>4</v>
      </c>
      <c r="U3763">
        <v>0</v>
      </c>
      <c r="V3763">
        <v>0</v>
      </c>
      <c r="AA3763" t="s">
        <v>334</v>
      </c>
      <c r="AB3763" t="s">
        <v>282</v>
      </c>
      <c r="AC3763" t="s">
        <v>282</v>
      </c>
    </row>
    <row r="3764" spans="1:29" x14ac:dyDescent="0.25">
      <c r="A3764">
        <v>201109</v>
      </c>
      <c r="B3764" t="s">
        <v>3355</v>
      </c>
      <c r="C3764" s="8">
        <v>4335</v>
      </c>
      <c r="D3764" s="8" t="str">
        <f t="shared" si="116"/>
        <v>PHIL-4335</v>
      </c>
      <c r="E3764" t="s">
        <v>3382</v>
      </c>
      <c r="F3764" s="44" t="s">
        <v>131</v>
      </c>
      <c r="G3764" s="44" t="s">
        <v>265</v>
      </c>
      <c r="H3764" t="s">
        <v>330</v>
      </c>
      <c r="I3764" t="s">
        <v>331</v>
      </c>
      <c r="J3764" s="2">
        <v>380101</v>
      </c>
      <c r="K3764" t="str">
        <f t="shared" si="117"/>
        <v>3801</v>
      </c>
      <c r="L3764" t="s">
        <v>3357</v>
      </c>
      <c r="M3764" t="s">
        <v>333</v>
      </c>
      <c r="N3764"/>
      <c r="O3764" t="s">
        <v>265</v>
      </c>
      <c r="P3764">
        <v>1</v>
      </c>
      <c r="Q3764">
        <v>1</v>
      </c>
      <c r="R3764">
        <v>1570</v>
      </c>
      <c r="S3764">
        <v>1</v>
      </c>
      <c r="T3764">
        <v>4</v>
      </c>
      <c r="U3764">
        <v>0</v>
      </c>
      <c r="V3764">
        <v>0</v>
      </c>
      <c r="AA3764" t="s">
        <v>334</v>
      </c>
      <c r="AB3764" t="s">
        <v>282</v>
      </c>
      <c r="AC3764" t="s">
        <v>282</v>
      </c>
    </row>
    <row r="3765" spans="1:29" x14ac:dyDescent="0.25">
      <c r="A3765">
        <v>201109</v>
      </c>
      <c r="B3765" t="s">
        <v>3355</v>
      </c>
      <c r="C3765" s="8">
        <v>4336</v>
      </c>
      <c r="D3765" s="8" t="str">
        <f t="shared" si="116"/>
        <v>PHIL-4336</v>
      </c>
      <c r="E3765" t="s">
        <v>3383</v>
      </c>
      <c r="F3765" s="44" t="s">
        <v>131</v>
      </c>
      <c r="G3765" s="44" t="s">
        <v>265</v>
      </c>
      <c r="H3765" t="s">
        <v>330</v>
      </c>
      <c r="I3765" t="s">
        <v>331</v>
      </c>
      <c r="J3765" s="2">
        <v>380101</v>
      </c>
      <c r="K3765" t="str">
        <f t="shared" si="117"/>
        <v>3801</v>
      </c>
      <c r="L3765" t="s">
        <v>3357</v>
      </c>
      <c r="M3765" t="s">
        <v>333</v>
      </c>
      <c r="N3765"/>
      <c r="O3765" t="s">
        <v>265</v>
      </c>
      <c r="P3765">
        <v>1</v>
      </c>
      <c r="Q3765">
        <v>1</v>
      </c>
      <c r="R3765">
        <v>1570</v>
      </c>
      <c r="S3765">
        <v>1</v>
      </c>
      <c r="T3765">
        <v>4</v>
      </c>
      <c r="U3765">
        <v>0</v>
      </c>
      <c r="V3765">
        <v>0</v>
      </c>
      <c r="AA3765" t="s">
        <v>334</v>
      </c>
      <c r="AB3765" t="s">
        <v>282</v>
      </c>
      <c r="AC3765" t="s">
        <v>282</v>
      </c>
    </row>
    <row r="3766" spans="1:29" x14ac:dyDescent="0.25">
      <c r="A3766">
        <v>201109</v>
      </c>
      <c r="B3766" t="s">
        <v>3355</v>
      </c>
      <c r="C3766" s="8">
        <v>4337</v>
      </c>
      <c r="D3766" s="8" t="str">
        <f t="shared" si="116"/>
        <v>PHIL-4337</v>
      </c>
      <c r="E3766" t="s">
        <v>3384</v>
      </c>
      <c r="F3766" s="44" t="s">
        <v>131</v>
      </c>
      <c r="G3766" s="44" t="s">
        <v>265</v>
      </c>
      <c r="H3766" t="s">
        <v>330</v>
      </c>
      <c r="I3766" t="s">
        <v>331</v>
      </c>
      <c r="J3766" s="2">
        <v>380101</v>
      </c>
      <c r="K3766" t="str">
        <f t="shared" si="117"/>
        <v>3801</v>
      </c>
      <c r="L3766" t="s">
        <v>3357</v>
      </c>
      <c r="M3766" t="s">
        <v>333</v>
      </c>
      <c r="N3766"/>
      <c r="O3766" t="s">
        <v>265</v>
      </c>
      <c r="P3766">
        <v>1</v>
      </c>
      <c r="Q3766">
        <v>1</v>
      </c>
      <c r="R3766">
        <v>1570</v>
      </c>
      <c r="S3766">
        <v>1</v>
      </c>
      <c r="T3766">
        <v>4</v>
      </c>
      <c r="U3766">
        <v>0</v>
      </c>
      <c r="V3766">
        <v>0</v>
      </c>
      <c r="AA3766" t="s">
        <v>334</v>
      </c>
      <c r="AB3766" t="s">
        <v>282</v>
      </c>
      <c r="AC3766" t="s">
        <v>282</v>
      </c>
    </row>
    <row r="3767" spans="1:29" x14ac:dyDescent="0.25">
      <c r="A3767">
        <v>200609</v>
      </c>
      <c r="B3767" t="s">
        <v>3355</v>
      </c>
      <c r="C3767" s="8">
        <v>4390</v>
      </c>
      <c r="D3767" s="8" t="str">
        <f t="shared" si="116"/>
        <v>PHIL-4390</v>
      </c>
      <c r="E3767" t="s">
        <v>3385</v>
      </c>
      <c r="F3767" s="44" t="s">
        <v>131</v>
      </c>
      <c r="G3767" s="44" t="s">
        <v>265</v>
      </c>
      <c r="H3767" t="s">
        <v>330</v>
      </c>
      <c r="I3767" t="s">
        <v>331</v>
      </c>
      <c r="J3767" s="2">
        <v>380101</v>
      </c>
      <c r="K3767" t="str">
        <f t="shared" si="117"/>
        <v>3801</v>
      </c>
      <c r="L3767" t="s">
        <v>3357</v>
      </c>
      <c r="N3767"/>
      <c r="O3767" t="s">
        <v>265</v>
      </c>
    </row>
    <row r="3768" spans="1:29" x14ac:dyDescent="0.25">
      <c r="A3768">
        <v>200609</v>
      </c>
      <c r="B3768" t="s">
        <v>3355</v>
      </c>
      <c r="C3768" s="8">
        <v>4396</v>
      </c>
      <c r="D3768" s="8" t="str">
        <f t="shared" si="116"/>
        <v>PHIL-4396</v>
      </c>
      <c r="E3768" t="s">
        <v>297</v>
      </c>
      <c r="F3768" s="44" t="s">
        <v>131</v>
      </c>
      <c r="G3768" s="44" t="s">
        <v>265</v>
      </c>
      <c r="H3768" t="s">
        <v>330</v>
      </c>
      <c r="I3768" t="s">
        <v>331</v>
      </c>
      <c r="J3768" s="2">
        <v>380101</v>
      </c>
      <c r="K3768" t="str">
        <f t="shared" si="117"/>
        <v>3801</v>
      </c>
      <c r="L3768" t="s">
        <v>3357</v>
      </c>
      <c r="N3768"/>
      <c r="O3768" t="s">
        <v>265</v>
      </c>
    </row>
    <row r="3769" spans="1:29" x14ac:dyDescent="0.25">
      <c r="A3769">
        <v>202409</v>
      </c>
      <c r="B3769" t="s">
        <v>3355</v>
      </c>
      <c r="C3769" s="8">
        <v>4399</v>
      </c>
      <c r="D3769" s="8" t="str">
        <f t="shared" si="116"/>
        <v>PHIL-4399</v>
      </c>
      <c r="E3769" t="s">
        <v>3386</v>
      </c>
      <c r="F3769" s="44" t="s">
        <v>131</v>
      </c>
      <c r="G3769" s="44" t="s">
        <v>265</v>
      </c>
      <c r="H3769" t="s">
        <v>330</v>
      </c>
      <c r="I3769" t="s">
        <v>331</v>
      </c>
      <c r="J3769" s="2">
        <v>380101</v>
      </c>
      <c r="K3769" t="str">
        <f t="shared" si="117"/>
        <v>3801</v>
      </c>
      <c r="L3769" t="s">
        <v>3357</v>
      </c>
      <c r="M3769" t="s">
        <v>333</v>
      </c>
      <c r="N3769"/>
      <c r="P3769">
        <v>5</v>
      </c>
      <c r="Q3769">
        <v>1</v>
      </c>
      <c r="R3769">
        <v>1570</v>
      </c>
      <c r="S3769">
        <v>1</v>
      </c>
      <c r="T3769">
        <v>4</v>
      </c>
      <c r="U3769">
        <v>0</v>
      </c>
      <c r="V3769">
        <v>0</v>
      </c>
      <c r="AA3769" t="s">
        <v>334</v>
      </c>
      <c r="AB3769" t="s">
        <v>282</v>
      </c>
      <c r="AC3769" t="s">
        <v>282</v>
      </c>
    </row>
    <row r="3770" spans="1:29" x14ac:dyDescent="0.25">
      <c r="A3770">
        <v>200809</v>
      </c>
      <c r="B3770" t="s">
        <v>3355</v>
      </c>
      <c r="C3770" s="8">
        <v>4963</v>
      </c>
      <c r="D3770" s="8" t="str">
        <f t="shared" si="116"/>
        <v>PHIL-4963</v>
      </c>
      <c r="E3770" t="s">
        <v>3387</v>
      </c>
      <c r="F3770" s="44" t="s">
        <v>131</v>
      </c>
      <c r="G3770" s="44" t="s">
        <v>261</v>
      </c>
      <c r="H3770" t="s">
        <v>1311</v>
      </c>
      <c r="I3770" t="s">
        <v>1312</v>
      </c>
      <c r="J3770" s="2">
        <v>380101</v>
      </c>
      <c r="K3770" t="str">
        <f t="shared" si="117"/>
        <v>3801</v>
      </c>
      <c r="L3770" t="s">
        <v>3357</v>
      </c>
      <c r="M3770" t="s">
        <v>333</v>
      </c>
      <c r="N3770"/>
      <c r="O3770" t="s">
        <v>265</v>
      </c>
      <c r="P3770">
        <v>1</v>
      </c>
      <c r="Q3770">
        <v>1</v>
      </c>
      <c r="R3770">
        <v>1570</v>
      </c>
      <c r="S3770">
        <v>1</v>
      </c>
      <c r="T3770">
        <v>4</v>
      </c>
      <c r="U3770">
        <v>0</v>
      </c>
      <c r="V3770">
        <v>0</v>
      </c>
      <c r="AA3770" t="s">
        <v>334</v>
      </c>
      <c r="AB3770" t="s">
        <v>282</v>
      </c>
      <c r="AC3770" t="s">
        <v>282</v>
      </c>
    </row>
    <row r="3771" spans="1:29" x14ac:dyDescent="0.25">
      <c r="A3771">
        <v>202309</v>
      </c>
      <c r="B3771" t="s">
        <v>3388</v>
      </c>
      <c r="C3771" s="8">
        <v>1303</v>
      </c>
      <c r="D3771" s="8" t="str">
        <f t="shared" si="116"/>
        <v>PHYS-1303</v>
      </c>
      <c r="E3771" t="s">
        <v>3389</v>
      </c>
      <c r="F3771" s="44" t="s">
        <v>444</v>
      </c>
      <c r="G3771" s="44" t="s">
        <v>265</v>
      </c>
      <c r="H3771" t="s">
        <v>445</v>
      </c>
      <c r="I3771" t="s">
        <v>446</v>
      </c>
      <c r="J3771" s="2">
        <v>400201</v>
      </c>
      <c r="K3771" t="str">
        <f t="shared" si="117"/>
        <v>4002</v>
      </c>
      <c r="L3771" t="s">
        <v>447</v>
      </c>
      <c r="N3771"/>
      <c r="O3771" t="s">
        <v>265</v>
      </c>
    </row>
    <row r="3772" spans="1:29" x14ac:dyDescent="0.25">
      <c r="A3772">
        <v>202209</v>
      </c>
      <c r="B3772" t="s">
        <v>3388</v>
      </c>
      <c r="C3772" s="8">
        <v>1304</v>
      </c>
      <c r="D3772" s="8" t="str">
        <f t="shared" si="116"/>
        <v>PHYS-1304</v>
      </c>
      <c r="E3772" t="s">
        <v>3390</v>
      </c>
      <c r="F3772" s="44" t="s">
        <v>444</v>
      </c>
      <c r="G3772" s="44" t="s">
        <v>265</v>
      </c>
      <c r="H3772" t="s">
        <v>445</v>
      </c>
      <c r="I3772" t="s">
        <v>446</v>
      </c>
      <c r="J3772" s="2">
        <v>400201</v>
      </c>
      <c r="K3772" t="str">
        <f t="shared" si="117"/>
        <v>4002</v>
      </c>
      <c r="L3772" t="s">
        <v>447</v>
      </c>
      <c r="N3772"/>
      <c r="O3772" t="s">
        <v>265</v>
      </c>
    </row>
    <row r="3773" spans="1:29" x14ac:dyDescent="0.25">
      <c r="A3773">
        <v>202309</v>
      </c>
      <c r="B3773" t="s">
        <v>3388</v>
      </c>
      <c r="C3773" s="8">
        <v>1401</v>
      </c>
      <c r="D3773" s="8" t="str">
        <f t="shared" si="116"/>
        <v>PHYS-1401</v>
      </c>
      <c r="E3773" t="s">
        <v>3391</v>
      </c>
      <c r="F3773" s="44" t="s">
        <v>141</v>
      </c>
      <c r="G3773" s="44" t="s">
        <v>265</v>
      </c>
      <c r="H3773" t="s">
        <v>445</v>
      </c>
      <c r="I3773" t="s">
        <v>446</v>
      </c>
      <c r="J3773" s="2">
        <v>400801</v>
      </c>
      <c r="K3773" t="str">
        <f t="shared" si="117"/>
        <v>4008</v>
      </c>
      <c r="L3773" t="s">
        <v>1934</v>
      </c>
      <c r="M3773" t="s">
        <v>467</v>
      </c>
      <c r="N3773"/>
      <c r="O3773" t="s">
        <v>265</v>
      </c>
      <c r="P3773">
        <v>1</v>
      </c>
      <c r="Q3773">
        <v>1</v>
      </c>
      <c r="R3773">
        <v>2248</v>
      </c>
      <c r="S3773">
        <v>1</v>
      </c>
      <c r="T3773">
        <v>1</v>
      </c>
      <c r="U3773">
        <v>0</v>
      </c>
      <c r="V3773">
        <v>0</v>
      </c>
      <c r="AA3773" t="s">
        <v>468</v>
      </c>
      <c r="AB3773" t="s">
        <v>282</v>
      </c>
      <c r="AC3773" t="s">
        <v>282</v>
      </c>
    </row>
    <row r="3774" spans="1:29" x14ac:dyDescent="0.25">
      <c r="A3774">
        <v>202309</v>
      </c>
      <c r="B3774" t="s">
        <v>3388</v>
      </c>
      <c r="C3774" s="8">
        <v>1402</v>
      </c>
      <c r="D3774" s="8" t="str">
        <f t="shared" si="116"/>
        <v>PHYS-1402</v>
      </c>
      <c r="E3774" t="s">
        <v>3392</v>
      </c>
      <c r="F3774" s="44" t="s">
        <v>141</v>
      </c>
      <c r="G3774" s="44" t="s">
        <v>265</v>
      </c>
      <c r="H3774" t="s">
        <v>445</v>
      </c>
      <c r="I3774" t="s">
        <v>446</v>
      </c>
      <c r="J3774" s="2">
        <v>400801</v>
      </c>
      <c r="K3774" t="str">
        <f t="shared" si="117"/>
        <v>4008</v>
      </c>
      <c r="L3774" t="s">
        <v>1934</v>
      </c>
      <c r="N3774"/>
      <c r="O3774" t="s">
        <v>265</v>
      </c>
    </row>
    <row r="3775" spans="1:29" x14ac:dyDescent="0.25">
      <c r="A3775">
        <v>202309</v>
      </c>
      <c r="B3775" t="s">
        <v>3388</v>
      </c>
      <c r="C3775" s="8">
        <v>2425</v>
      </c>
      <c r="D3775" s="8" t="str">
        <f t="shared" si="116"/>
        <v>PHYS-2425</v>
      </c>
      <c r="E3775" t="s">
        <v>3393</v>
      </c>
      <c r="F3775" s="44" t="s">
        <v>141</v>
      </c>
      <c r="G3775" s="44" t="s">
        <v>265</v>
      </c>
      <c r="H3775" t="s">
        <v>445</v>
      </c>
      <c r="I3775" t="s">
        <v>446</v>
      </c>
      <c r="J3775" s="2">
        <v>400801</v>
      </c>
      <c r="K3775" t="str">
        <f t="shared" si="117"/>
        <v>4008</v>
      </c>
      <c r="L3775" t="s">
        <v>1934</v>
      </c>
      <c r="N3775"/>
      <c r="O3775" t="s">
        <v>265</v>
      </c>
    </row>
    <row r="3776" spans="1:29" x14ac:dyDescent="0.25">
      <c r="A3776">
        <v>202309</v>
      </c>
      <c r="B3776" t="s">
        <v>3388</v>
      </c>
      <c r="C3776" s="8">
        <v>2426</v>
      </c>
      <c r="D3776" s="8" t="str">
        <f t="shared" si="116"/>
        <v>PHYS-2426</v>
      </c>
      <c r="E3776" t="s">
        <v>3394</v>
      </c>
      <c r="F3776" s="44" t="s">
        <v>141</v>
      </c>
      <c r="G3776" s="44" t="s">
        <v>265</v>
      </c>
      <c r="H3776" t="s">
        <v>445</v>
      </c>
      <c r="I3776" t="s">
        <v>446</v>
      </c>
      <c r="J3776" s="2">
        <v>400801</v>
      </c>
      <c r="K3776" t="str">
        <f t="shared" si="117"/>
        <v>4008</v>
      </c>
      <c r="L3776" t="s">
        <v>1934</v>
      </c>
      <c r="M3776" t="s">
        <v>467</v>
      </c>
      <c r="N3776"/>
      <c r="O3776" t="s">
        <v>265</v>
      </c>
      <c r="P3776">
        <v>1</v>
      </c>
      <c r="Q3776">
        <v>1</v>
      </c>
      <c r="R3776">
        <v>2248</v>
      </c>
      <c r="S3776">
        <v>1</v>
      </c>
      <c r="T3776">
        <v>2</v>
      </c>
      <c r="U3776">
        <v>0</v>
      </c>
      <c r="V3776">
        <v>0</v>
      </c>
      <c r="AA3776" t="s">
        <v>468</v>
      </c>
      <c r="AB3776" t="s">
        <v>282</v>
      </c>
      <c r="AC3776" t="s">
        <v>282</v>
      </c>
    </row>
    <row r="3777" spans="1:29" x14ac:dyDescent="0.25">
      <c r="A3777">
        <v>202209</v>
      </c>
      <c r="B3777" t="s">
        <v>3388</v>
      </c>
      <c r="C3777" s="8">
        <v>3311</v>
      </c>
      <c r="D3777" s="8" t="str">
        <f t="shared" si="116"/>
        <v>PHYS-3311</v>
      </c>
      <c r="E3777" t="s">
        <v>3395</v>
      </c>
      <c r="F3777" s="44" t="s">
        <v>141</v>
      </c>
      <c r="G3777" s="44" t="s">
        <v>261</v>
      </c>
      <c r="H3777" t="s">
        <v>445</v>
      </c>
      <c r="I3777" t="s">
        <v>446</v>
      </c>
      <c r="J3777" s="2">
        <v>400804</v>
      </c>
      <c r="K3777" t="str">
        <f t="shared" si="117"/>
        <v>4008</v>
      </c>
      <c r="L3777" t="s">
        <v>3396</v>
      </c>
      <c r="N3777"/>
      <c r="O3777" t="s">
        <v>265</v>
      </c>
    </row>
    <row r="3778" spans="1:29" x14ac:dyDescent="0.25">
      <c r="A3778">
        <v>202209</v>
      </c>
      <c r="B3778" t="s">
        <v>3388</v>
      </c>
      <c r="C3778" s="8">
        <v>3312</v>
      </c>
      <c r="D3778" s="8" t="str">
        <f t="shared" ref="D3778:D3841" si="118">B3778&amp;"-"&amp;C3778</f>
        <v>PHYS-3312</v>
      </c>
      <c r="E3778" t="s">
        <v>3397</v>
      </c>
      <c r="F3778" s="44" t="s">
        <v>141</v>
      </c>
      <c r="G3778" s="44" t="s">
        <v>261</v>
      </c>
      <c r="H3778" t="s">
        <v>445</v>
      </c>
      <c r="I3778" t="s">
        <v>446</v>
      </c>
      <c r="J3778" s="2">
        <v>400801</v>
      </c>
      <c r="K3778" t="str">
        <f t="shared" ref="K3778:K3841" si="119">LEFT(J3778, 4)</f>
        <v>4008</v>
      </c>
      <c r="L3778" t="s">
        <v>1934</v>
      </c>
      <c r="N3778"/>
      <c r="O3778" t="s">
        <v>265</v>
      </c>
    </row>
    <row r="3779" spans="1:29" x14ac:dyDescent="0.25">
      <c r="A3779">
        <v>202309</v>
      </c>
      <c r="B3779" t="s">
        <v>3388</v>
      </c>
      <c r="C3779" s="8">
        <v>3331</v>
      </c>
      <c r="D3779" s="8" t="str">
        <f t="shared" si="118"/>
        <v>PHYS-3331</v>
      </c>
      <c r="E3779" t="s">
        <v>3398</v>
      </c>
      <c r="F3779" s="44" t="s">
        <v>141</v>
      </c>
      <c r="G3779" s="44" t="s">
        <v>265</v>
      </c>
      <c r="H3779" t="s">
        <v>445</v>
      </c>
      <c r="I3779" t="s">
        <v>446</v>
      </c>
      <c r="J3779" s="2">
        <v>400801</v>
      </c>
      <c r="K3779" t="str">
        <f t="shared" si="119"/>
        <v>4008</v>
      </c>
      <c r="L3779" t="s">
        <v>1934</v>
      </c>
      <c r="N3779"/>
      <c r="O3779" t="s">
        <v>265</v>
      </c>
    </row>
    <row r="3780" spans="1:29" x14ac:dyDescent="0.25">
      <c r="A3780">
        <v>202309</v>
      </c>
      <c r="B3780" t="s">
        <v>3388</v>
      </c>
      <c r="C3780" s="8">
        <v>3332</v>
      </c>
      <c r="D3780" s="8" t="str">
        <f t="shared" si="118"/>
        <v>PHYS-3332</v>
      </c>
      <c r="E3780" t="s">
        <v>3399</v>
      </c>
      <c r="F3780" s="44" t="s">
        <v>141</v>
      </c>
      <c r="G3780" s="44" t="s">
        <v>265</v>
      </c>
      <c r="H3780" t="s">
        <v>445</v>
      </c>
      <c r="I3780" t="s">
        <v>446</v>
      </c>
      <c r="J3780" s="2">
        <v>400801</v>
      </c>
      <c r="K3780" t="str">
        <f t="shared" si="119"/>
        <v>4008</v>
      </c>
      <c r="L3780" t="s">
        <v>1934</v>
      </c>
      <c r="N3780"/>
      <c r="O3780" t="s">
        <v>265</v>
      </c>
    </row>
    <row r="3781" spans="1:29" x14ac:dyDescent="0.25">
      <c r="A3781">
        <v>202309</v>
      </c>
      <c r="B3781" t="s">
        <v>3388</v>
      </c>
      <c r="C3781" s="8">
        <v>3333</v>
      </c>
      <c r="D3781" s="8" t="str">
        <f t="shared" si="118"/>
        <v>PHYS-3333</v>
      </c>
      <c r="E3781" t="s">
        <v>1896</v>
      </c>
      <c r="F3781" s="44" t="s">
        <v>141</v>
      </c>
      <c r="G3781" s="44" t="s">
        <v>265</v>
      </c>
      <c r="H3781" t="s">
        <v>445</v>
      </c>
      <c r="I3781" t="s">
        <v>446</v>
      </c>
      <c r="J3781" s="2">
        <v>400801</v>
      </c>
      <c r="K3781" t="str">
        <f t="shared" si="119"/>
        <v>4008</v>
      </c>
      <c r="L3781" t="s">
        <v>1934</v>
      </c>
      <c r="N3781"/>
      <c r="O3781" t="s">
        <v>265</v>
      </c>
    </row>
    <row r="3782" spans="1:29" x14ac:dyDescent="0.25">
      <c r="A3782">
        <v>202309</v>
      </c>
      <c r="B3782" t="s">
        <v>3388</v>
      </c>
      <c r="C3782" s="8">
        <v>3334</v>
      </c>
      <c r="D3782" s="8" t="str">
        <f t="shared" si="118"/>
        <v>PHYS-3334</v>
      </c>
      <c r="E3782" t="s">
        <v>3400</v>
      </c>
      <c r="F3782" s="44" t="s">
        <v>141</v>
      </c>
      <c r="G3782" s="44" t="s">
        <v>265</v>
      </c>
      <c r="H3782" t="s">
        <v>445</v>
      </c>
      <c r="I3782" t="s">
        <v>446</v>
      </c>
      <c r="J3782" s="2">
        <v>400801</v>
      </c>
      <c r="K3782" t="str">
        <f t="shared" si="119"/>
        <v>4008</v>
      </c>
      <c r="L3782" t="s">
        <v>1934</v>
      </c>
      <c r="N3782"/>
      <c r="O3782" t="s">
        <v>265</v>
      </c>
    </row>
    <row r="3783" spans="1:29" x14ac:dyDescent="0.25">
      <c r="A3783">
        <v>202309</v>
      </c>
      <c r="B3783" t="s">
        <v>3388</v>
      </c>
      <c r="C3783" s="8">
        <v>3490</v>
      </c>
      <c r="D3783" s="8" t="str">
        <f t="shared" si="118"/>
        <v>PHYS-3490</v>
      </c>
      <c r="E3783" t="s">
        <v>739</v>
      </c>
      <c r="F3783" s="44" t="s">
        <v>141</v>
      </c>
      <c r="G3783" s="44" t="s">
        <v>265</v>
      </c>
      <c r="H3783" t="s">
        <v>445</v>
      </c>
      <c r="I3783" t="s">
        <v>446</v>
      </c>
      <c r="J3783" s="2">
        <v>400801</v>
      </c>
      <c r="K3783" t="str">
        <f t="shared" si="119"/>
        <v>4008</v>
      </c>
      <c r="L3783" t="s">
        <v>1934</v>
      </c>
      <c r="N3783"/>
      <c r="O3783" t="s">
        <v>265</v>
      </c>
    </row>
    <row r="3784" spans="1:29" x14ac:dyDescent="0.25">
      <c r="A3784">
        <v>202409</v>
      </c>
      <c r="B3784" t="s">
        <v>3388</v>
      </c>
      <c r="C3784" s="8">
        <v>4085</v>
      </c>
      <c r="D3784" s="8" t="str">
        <f t="shared" si="118"/>
        <v>PHYS-4085</v>
      </c>
      <c r="E3784" t="s">
        <v>3401</v>
      </c>
      <c r="F3784" s="44" t="s">
        <v>141</v>
      </c>
      <c r="G3784" s="44" t="s">
        <v>265</v>
      </c>
      <c r="H3784" t="s">
        <v>445</v>
      </c>
      <c r="I3784" t="s">
        <v>446</v>
      </c>
      <c r="J3784" s="2">
        <v>400801</v>
      </c>
      <c r="K3784" t="str">
        <f t="shared" si="119"/>
        <v>4008</v>
      </c>
      <c r="L3784" t="s">
        <v>1934</v>
      </c>
      <c r="M3784" t="s">
        <v>467</v>
      </c>
      <c r="N3784"/>
      <c r="P3784">
        <v>1</v>
      </c>
      <c r="Q3784">
        <v>1</v>
      </c>
      <c r="R3784">
        <v>2248</v>
      </c>
      <c r="S3784">
        <v>1</v>
      </c>
      <c r="T3784">
        <v>4</v>
      </c>
      <c r="U3784">
        <v>0</v>
      </c>
      <c r="V3784">
        <v>0</v>
      </c>
      <c r="AA3784" t="s">
        <v>468</v>
      </c>
      <c r="AB3784" t="s">
        <v>282</v>
      </c>
      <c r="AC3784" t="s">
        <v>282</v>
      </c>
    </row>
    <row r="3785" spans="1:29" x14ac:dyDescent="0.25">
      <c r="A3785">
        <v>202309</v>
      </c>
      <c r="B3785" t="s">
        <v>3388</v>
      </c>
      <c r="C3785" s="8">
        <v>4161</v>
      </c>
      <c r="D3785" s="8" t="str">
        <f t="shared" si="118"/>
        <v>PHYS-4161</v>
      </c>
      <c r="E3785" t="s">
        <v>3402</v>
      </c>
      <c r="F3785" s="44" t="s">
        <v>141</v>
      </c>
      <c r="G3785" s="44" t="s">
        <v>265</v>
      </c>
      <c r="H3785" t="s">
        <v>445</v>
      </c>
      <c r="I3785" t="s">
        <v>446</v>
      </c>
      <c r="J3785" s="2">
        <v>400801</v>
      </c>
      <c r="K3785" t="str">
        <f t="shared" si="119"/>
        <v>4008</v>
      </c>
      <c r="L3785" t="s">
        <v>1934</v>
      </c>
      <c r="N3785"/>
      <c r="O3785" t="s">
        <v>265</v>
      </c>
    </row>
    <row r="3786" spans="1:29" x14ac:dyDescent="0.25">
      <c r="A3786">
        <v>202309</v>
      </c>
      <c r="B3786" t="s">
        <v>3388</v>
      </c>
      <c r="C3786" s="8">
        <v>4162</v>
      </c>
      <c r="D3786" s="8" t="str">
        <f t="shared" si="118"/>
        <v>PHYS-4162</v>
      </c>
      <c r="E3786" t="s">
        <v>3403</v>
      </c>
      <c r="F3786" s="44" t="s">
        <v>141</v>
      </c>
      <c r="G3786" s="44" t="s">
        <v>265</v>
      </c>
      <c r="H3786" t="s">
        <v>445</v>
      </c>
      <c r="I3786" t="s">
        <v>446</v>
      </c>
      <c r="J3786" s="2">
        <v>400801</v>
      </c>
      <c r="K3786" t="str">
        <f t="shared" si="119"/>
        <v>4008</v>
      </c>
      <c r="L3786" t="s">
        <v>1934</v>
      </c>
      <c r="N3786"/>
      <c r="O3786" t="s">
        <v>265</v>
      </c>
    </row>
    <row r="3787" spans="1:29" x14ac:dyDescent="0.25">
      <c r="A3787">
        <v>202209</v>
      </c>
      <c r="B3787" t="s">
        <v>3388</v>
      </c>
      <c r="C3787" s="8">
        <v>4320</v>
      </c>
      <c r="D3787" s="8" t="str">
        <f t="shared" si="118"/>
        <v>PHYS-4320</v>
      </c>
      <c r="E3787" t="s">
        <v>3404</v>
      </c>
      <c r="F3787" s="44" t="s">
        <v>141</v>
      </c>
      <c r="G3787" s="44" t="s">
        <v>261</v>
      </c>
      <c r="H3787" t="s">
        <v>445</v>
      </c>
      <c r="I3787" t="s">
        <v>446</v>
      </c>
      <c r="J3787" s="2">
        <v>400801</v>
      </c>
      <c r="K3787" t="str">
        <f t="shared" si="119"/>
        <v>4008</v>
      </c>
      <c r="L3787" t="s">
        <v>1934</v>
      </c>
      <c r="N3787"/>
      <c r="O3787" t="s">
        <v>265</v>
      </c>
    </row>
    <row r="3788" spans="1:29" x14ac:dyDescent="0.25">
      <c r="A3788">
        <v>202309</v>
      </c>
      <c r="B3788" t="s">
        <v>3388</v>
      </c>
      <c r="C3788" s="8">
        <v>4330</v>
      </c>
      <c r="D3788" s="8" t="str">
        <f t="shared" si="118"/>
        <v>PHYS-4330</v>
      </c>
      <c r="E3788" t="s">
        <v>3405</v>
      </c>
      <c r="F3788" s="44" t="s">
        <v>141</v>
      </c>
      <c r="G3788" s="44" t="s">
        <v>265</v>
      </c>
      <c r="H3788" t="s">
        <v>445</v>
      </c>
      <c r="I3788" t="s">
        <v>446</v>
      </c>
      <c r="J3788" s="2">
        <v>400801</v>
      </c>
      <c r="K3788" t="str">
        <f t="shared" si="119"/>
        <v>4008</v>
      </c>
      <c r="L3788" t="s">
        <v>1934</v>
      </c>
      <c r="N3788"/>
      <c r="O3788" t="s">
        <v>265</v>
      </c>
    </row>
    <row r="3789" spans="1:29" x14ac:dyDescent="0.25">
      <c r="A3789">
        <v>202309</v>
      </c>
      <c r="B3789" t="s">
        <v>3388</v>
      </c>
      <c r="C3789" s="8">
        <v>4335</v>
      </c>
      <c r="D3789" s="8" t="str">
        <f t="shared" si="118"/>
        <v>PHYS-4335</v>
      </c>
      <c r="E3789" t="s">
        <v>3406</v>
      </c>
      <c r="F3789" s="44" t="s">
        <v>141</v>
      </c>
      <c r="G3789" s="44" t="s">
        <v>265</v>
      </c>
      <c r="H3789" t="s">
        <v>445</v>
      </c>
      <c r="I3789" t="s">
        <v>446</v>
      </c>
      <c r="J3789" s="2">
        <v>400801</v>
      </c>
      <c r="K3789" t="str">
        <f t="shared" si="119"/>
        <v>4008</v>
      </c>
      <c r="L3789" t="s">
        <v>1934</v>
      </c>
      <c r="N3789"/>
      <c r="O3789" t="s">
        <v>265</v>
      </c>
    </row>
    <row r="3790" spans="1:29" x14ac:dyDescent="0.25">
      <c r="A3790">
        <v>202309</v>
      </c>
      <c r="B3790" t="s">
        <v>3388</v>
      </c>
      <c r="C3790" s="8">
        <v>4337</v>
      </c>
      <c r="D3790" s="8" t="str">
        <f t="shared" si="118"/>
        <v>PHYS-4337</v>
      </c>
      <c r="E3790" t="s">
        <v>3407</v>
      </c>
      <c r="F3790" s="44" t="s">
        <v>141</v>
      </c>
      <c r="G3790" s="44" t="s">
        <v>265</v>
      </c>
      <c r="H3790" t="s">
        <v>445</v>
      </c>
      <c r="I3790" t="s">
        <v>446</v>
      </c>
      <c r="J3790" s="2">
        <v>400806</v>
      </c>
      <c r="K3790" t="str">
        <f t="shared" si="119"/>
        <v>4008</v>
      </c>
      <c r="L3790" t="s">
        <v>3408</v>
      </c>
      <c r="N3790"/>
      <c r="O3790" t="s">
        <v>265</v>
      </c>
    </row>
    <row r="3791" spans="1:29" x14ac:dyDescent="0.25">
      <c r="A3791">
        <v>202309</v>
      </c>
      <c r="B3791" t="s">
        <v>3388</v>
      </c>
      <c r="C3791" s="8">
        <v>4340</v>
      </c>
      <c r="D3791" s="8" t="str">
        <f t="shared" si="118"/>
        <v>PHYS-4340</v>
      </c>
      <c r="E3791" t="s">
        <v>3409</v>
      </c>
      <c r="F3791" s="44" t="s">
        <v>141</v>
      </c>
      <c r="G3791" s="44" t="s">
        <v>265</v>
      </c>
      <c r="H3791" t="s">
        <v>445</v>
      </c>
      <c r="I3791" t="s">
        <v>446</v>
      </c>
      <c r="J3791" s="2">
        <v>400801</v>
      </c>
      <c r="K3791" t="str">
        <f t="shared" si="119"/>
        <v>4008</v>
      </c>
      <c r="L3791" t="s">
        <v>1934</v>
      </c>
      <c r="N3791"/>
      <c r="O3791" t="s">
        <v>265</v>
      </c>
    </row>
    <row r="3792" spans="1:29" x14ac:dyDescent="0.25">
      <c r="A3792">
        <v>202209</v>
      </c>
      <c r="B3792" t="s">
        <v>3388</v>
      </c>
      <c r="C3792" s="8">
        <v>4496</v>
      </c>
      <c r="D3792" s="8" t="str">
        <f t="shared" si="118"/>
        <v>PHYS-4496</v>
      </c>
      <c r="E3792" t="s">
        <v>3410</v>
      </c>
      <c r="F3792" s="44" t="s">
        <v>141</v>
      </c>
      <c r="G3792" s="44" t="s">
        <v>265</v>
      </c>
      <c r="H3792" t="s">
        <v>445</v>
      </c>
      <c r="I3792" t="s">
        <v>446</v>
      </c>
      <c r="J3792" s="2">
        <v>400801</v>
      </c>
      <c r="K3792" t="str">
        <f t="shared" si="119"/>
        <v>4008</v>
      </c>
      <c r="L3792" t="s">
        <v>1934</v>
      </c>
      <c r="N3792"/>
      <c r="O3792" t="s">
        <v>265</v>
      </c>
    </row>
    <row r="3793" spans="1:29" x14ac:dyDescent="0.25">
      <c r="A3793">
        <v>202209</v>
      </c>
      <c r="B3793" t="s">
        <v>3388</v>
      </c>
      <c r="C3793" s="8">
        <v>5490</v>
      </c>
      <c r="D3793" s="8" t="str">
        <f t="shared" si="118"/>
        <v>PHYS-5490</v>
      </c>
      <c r="E3793" t="s">
        <v>917</v>
      </c>
      <c r="F3793" s="44" t="s">
        <v>141</v>
      </c>
      <c r="G3793" s="44" t="s">
        <v>265</v>
      </c>
      <c r="H3793" t="s">
        <v>445</v>
      </c>
      <c r="I3793" t="s">
        <v>446</v>
      </c>
      <c r="J3793" s="2">
        <v>400801</v>
      </c>
      <c r="K3793" t="str">
        <f t="shared" si="119"/>
        <v>4008</v>
      </c>
      <c r="L3793" t="s">
        <v>1934</v>
      </c>
      <c r="N3793"/>
      <c r="O3793" t="s">
        <v>265</v>
      </c>
    </row>
    <row r="3794" spans="1:29" x14ac:dyDescent="0.25">
      <c r="A3794">
        <v>201109</v>
      </c>
      <c r="B3794" t="s">
        <v>3388</v>
      </c>
      <c r="C3794" s="8">
        <v>5596</v>
      </c>
      <c r="D3794" s="8" t="str">
        <f t="shared" si="118"/>
        <v>PHYS-5596</v>
      </c>
      <c r="E3794" t="s">
        <v>469</v>
      </c>
      <c r="F3794" s="44" t="s">
        <v>141</v>
      </c>
      <c r="G3794" s="44" t="s">
        <v>265</v>
      </c>
      <c r="H3794" t="s">
        <v>445</v>
      </c>
      <c r="I3794" t="s">
        <v>446</v>
      </c>
      <c r="J3794" s="2">
        <v>400801</v>
      </c>
      <c r="K3794" t="str">
        <f t="shared" si="119"/>
        <v>4008</v>
      </c>
      <c r="L3794" t="s">
        <v>1934</v>
      </c>
      <c r="N3794"/>
      <c r="O3794" t="s">
        <v>265</v>
      </c>
    </row>
    <row r="3795" spans="1:29" x14ac:dyDescent="0.25">
      <c r="A3795">
        <v>202009</v>
      </c>
      <c r="B3795" t="s">
        <v>3411</v>
      </c>
      <c r="C3795" s="8">
        <v>2304</v>
      </c>
      <c r="D3795" s="8" t="str">
        <f t="shared" si="118"/>
        <v>POLS-2304</v>
      </c>
      <c r="E3795" t="s">
        <v>3412</v>
      </c>
      <c r="F3795" s="44" t="s">
        <v>166</v>
      </c>
      <c r="G3795" s="44" t="s">
        <v>265</v>
      </c>
      <c r="H3795" t="s">
        <v>1311</v>
      </c>
      <c r="I3795" t="s">
        <v>1312</v>
      </c>
      <c r="J3795" s="2">
        <v>451001</v>
      </c>
      <c r="K3795" t="str">
        <f t="shared" si="119"/>
        <v>4510</v>
      </c>
      <c r="L3795" t="s">
        <v>3413</v>
      </c>
      <c r="M3795" t="s">
        <v>333</v>
      </c>
      <c r="N3795"/>
      <c r="O3795" t="s">
        <v>265</v>
      </c>
      <c r="P3795">
        <v>1</v>
      </c>
      <c r="Q3795">
        <v>1</v>
      </c>
      <c r="R3795">
        <v>2570</v>
      </c>
      <c r="S3795">
        <v>1</v>
      </c>
      <c r="T3795">
        <v>2</v>
      </c>
      <c r="U3795">
        <v>0</v>
      </c>
      <c r="V3795">
        <v>0</v>
      </c>
      <c r="AA3795" t="s">
        <v>334</v>
      </c>
      <c r="AB3795" t="s">
        <v>282</v>
      </c>
      <c r="AC3795" t="s">
        <v>282</v>
      </c>
    </row>
    <row r="3796" spans="1:29" x14ac:dyDescent="0.25">
      <c r="A3796">
        <v>202309</v>
      </c>
      <c r="B3796" t="s">
        <v>3411</v>
      </c>
      <c r="C3796" s="8">
        <v>2305</v>
      </c>
      <c r="D3796" s="8" t="str">
        <f t="shared" si="118"/>
        <v>POLS-2305</v>
      </c>
      <c r="E3796" t="s">
        <v>3414</v>
      </c>
      <c r="F3796" s="44" t="s">
        <v>166</v>
      </c>
      <c r="G3796" s="44" t="s">
        <v>265</v>
      </c>
      <c r="H3796" t="s">
        <v>1311</v>
      </c>
      <c r="I3796" t="s">
        <v>1312</v>
      </c>
      <c r="J3796" s="2">
        <v>451001</v>
      </c>
      <c r="K3796" t="str">
        <f t="shared" si="119"/>
        <v>4510</v>
      </c>
      <c r="L3796" t="s">
        <v>3413</v>
      </c>
      <c r="N3796"/>
      <c r="O3796" t="s">
        <v>265</v>
      </c>
    </row>
    <row r="3797" spans="1:29" x14ac:dyDescent="0.25">
      <c r="A3797">
        <v>202409</v>
      </c>
      <c r="B3797" t="s">
        <v>3411</v>
      </c>
      <c r="C3797" s="8">
        <v>2306</v>
      </c>
      <c r="D3797" s="8" t="str">
        <f t="shared" si="118"/>
        <v>POLS-2306</v>
      </c>
      <c r="E3797" t="s">
        <v>3415</v>
      </c>
      <c r="F3797" s="44" t="s">
        <v>166</v>
      </c>
      <c r="G3797" s="44" t="s">
        <v>265</v>
      </c>
      <c r="H3797" t="s">
        <v>1311</v>
      </c>
      <c r="I3797" t="s">
        <v>1312</v>
      </c>
      <c r="J3797" s="2">
        <v>451001</v>
      </c>
      <c r="K3797" t="str">
        <f t="shared" si="119"/>
        <v>4510</v>
      </c>
      <c r="L3797" t="s">
        <v>3413</v>
      </c>
      <c r="N3797"/>
      <c r="O3797" t="s">
        <v>265</v>
      </c>
    </row>
    <row r="3798" spans="1:29" x14ac:dyDescent="0.25">
      <c r="A3798">
        <v>202309</v>
      </c>
      <c r="B3798" t="s">
        <v>3411</v>
      </c>
      <c r="C3798" s="8">
        <v>2311</v>
      </c>
      <c r="D3798" s="8" t="str">
        <f t="shared" si="118"/>
        <v>POLS-2311</v>
      </c>
      <c r="E3798" t="s">
        <v>3416</v>
      </c>
      <c r="F3798" s="44" t="s">
        <v>166</v>
      </c>
      <c r="G3798" s="44" t="s">
        <v>265</v>
      </c>
      <c r="H3798" t="s">
        <v>1311</v>
      </c>
      <c r="I3798" t="s">
        <v>1312</v>
      </c>
      <c r="J3798" s="2">
        <v>451001</v>
      </c>
      <c r="K3798" t="str">
        <f t="shared" si="119"/>
        <v>4510</v>
      </c>
      <c r="L3798" t="s">
        <v>3413</v>
      </c>
      <c r="N3798"/>
      <c r="O3798" t="s">
        <v>265</v>
      </c>
    </row>
    <row r="3799" spans="1:29" x14ac:dyDescent="0.25">
      <c r="A3799">
        <v>202209</v>
      </c>
      <c r="B3799" t="s">
        <v>3411</v>
      </c>
      <c r="C3799" s="8">
        <v>2318</v>
      </c>
      <c r="D3799" s="8" t="str">
        <f t="shared" si="118"/>
        <v>POLS-2318</v>
      </c>
      <c r="E3799" t="s">
        <v>3417</v>
      </c>
      <c r="F3799" s="44" t="s">
        <v>166</v>
      </c>
      <c r="G3799" s="44" t="s">
        <v>265</v>
      </c>
      <c r="H3799" t="s">
        <v>1311</v>
      </c>
      <c r="I3799" t="s">
        <v>1312</v>
      </c>
      <c r="J3799" s="2">
        <v>451001</v>
      </c>
      <c r="K3799" t="str">
        <f t="shared" si="119"/>
        <v>4510</v>
      </c>
      <c r="L3799" t="s">
        <v>3413</v>
      </c>
      <c r="M3799" t="s">
        <v>333</v>
      </c>
      <c r="N3799"/>
      <c r="O3799" t="s">
        <v>265</v>
      </c>
      <c r="P3799">
        <v>1</v>
      </c>
      <c r="Q3799">
        <v>1</v>
      </c>
      <c r="R3799">
        <v>2570</v>
      </c>
      <c r="S3799">
        <v>1</v>
      </c>
      <c r="T3799">
        <v>2</v>
      </c>
      <c r="U3799">
        <v>0</v>
      </c>
      <c r="V3799">
        <v>0</v>
      </c>
      <c r="AA3799" t="s">
        <v>334</v>
      </c>
      <c r="AB3799" t="s">
        <v>282</v>
      </c>
      <c r="AC3799" t="s">
        <v>282</v>
      </c>
    </row>
    <row r="3800" spans="1:29" x14ac:dyDescent="0.25">
      <c r="A3800">
        <v>202209</v>
      </c>
      <c r="B3800" t="s">
        <v>3411</v>
      </c>
      <c r="C3800" s="8">
        <v>2319</v>
      </c>
      <c r="D3800" s="8" t="str">
        <f t="shared" si="118"/>
        <v>POLS-2319</v>
      </c>
      <c r="E3800" t="s">
        <v>3418</v>
      </c>
      <c r="F3800" s="44" t="s">
        <v>166</v>
      </c>
      <c r="G3800" s="44" t="s">
        <v>265</v>
      </c>
      <c r="H3800" t="s">
        <v>1311</v>
      </c>
      <c r="I3800" t="s">
        <v>1312</v>
      </c>
      <c r="J3800" s="2">
        <v>451001</v>
      </c>
      <c r="K3800" t="str">
        <f t="shared" si="119"/>
        <v>4510</v>
      </c>
      <c r="L3800" t="s">
        <v>3413</v>
      </c>
      <c r="M3800" t="s">
        <v>333</v>
      </c>
      <c r="N3800"/>
      <c r="O3800" t="s">
        <v>265</v>
      </c>
      <c r="P3800">
        <v>1</v>
      </c>
      <c r="Q3800">
        <v>1</v>
      </c>
      <c r="R3800">
        <v>2570</v>
      </c>
      <c r="S3800">
        <v>1</v>
      </c>
      <c r="T3800">
        <v>2</v>
      </c>
      <c r="U3800">
        <v>0</v>
      </c>
      <c r="V3800">
        <v>0</v>
      </c>
      <c r="AA3800" t="s">
        <v>334</v>
      </c>
      <c r="AB3800" t="s">
        <v>282</v>
      </c>
      <c r="AC3800" t="s">
        <v>282</v>
      </c>
    </row>
    <row r="3801" spans="1:29" x14ac:dyDescent="0.25">
      <c r="A3801">
        <v>202309</v>
      </c>
      <c r="B3801" t="s">
        <v>3411</v>
      </c>
      <c r="C3801" s="8">
        <v>2324</v>
      </c>
      <c r="D3801" s="8" t="str">
        <f t="shared" si="118"/>
        <v>POLS-2324</v>
      </c>
      <c r="E3801" t="s">
        <v>3419</v>
      </c>
      <c r="F3801" s="44" t="s">
        <v>166</v>
      </c>
      <c r="G3801" s="44" t="s">
        <v>265</v>
      </c>
      <c r="H3801" t="s">
        <v>1311</v>
      </c>
      <c r="I3801" t="s">
        <v>1312</v>
      </c>
      <c r="J3801" s="2">
        <v>451001</v>
      </c>
      <c r="K3801" t="str">
        <f t="shared" si="119"/>
        <v>4510</v>
      </c>
      <c r="L3801" t="s">
        <v>3413</v>
      </c>
      <c r="M3801" t="s">
        <v>333</v>
      </c>
      <c r="N3801"/>
      <c r="P3801">
        <v>1</v>
      </c>
      <c r="Q3801">
        <v>1</v>
      </c>
      <c r="R3801">
        <v>2570</v>
      </c>
      <c r="S3801">
        <v>1</v>
      </c>
      <c r="T3801">
        <v>2</v>
      </c>
      <c r="U3801">
        <v>0</v>
      </c>
      <c r="V3801">
        <v>0</v>
      </c>
      <c r="AA3801" t="s">
        <v>334</v>
      </c>
      <c r="AB3801" t="s">
        <v>282</v>
      </c>
      <c r="AC3801" t="s">
        <v>282</v>
      </c>
    </row>
    <row r="3802" spans="1:29" x14ac:dyDescent="0.25">
      <c r="A3802">
        <v>202409</v>
      </c>
      <c r="B3802" t="s">
        <v>3411</v>
      </c>
      <c r="C3802" s="8">
        <v>2325</v>
      </c>
      <c r="D3802" s="8" t="str">
        <f t="shared" si="118"/>
        <v>POLS-2325</v>
      </c>
      <c r="E3802" t="s">
        <v>3420</v>
      </c>
      <c r="F3802" s="44" t="s">
        <v>166</v>
      </c>
      <c r="G3802" s="44" t="s">
        <v>261</v>
      </c>
      <c r="H3802" t="s">
        <v>1311</v>
      </c>
      <c r="I3802" t="s">
        <v>1312</v>
      </c>
      <c r="J3802" s="2">
        <v>451001</v>
      </c>
      <c r="K3802" t="str">
        <f t="shared" si="119"/>
        <v>4510</v>
      </c>
      <c r="L3802" t="s">
        <v>3413</v>
      </c>
      <c r="N3802"/>
    </row>
    <row r="3803" spans="1:29" x14ac:dyDescent="0.25">
      <c r="A3803">
        <v>202409</v>
      </c>
      <c r="B3803" t="s">
        <v>3411</v>
      </c>
      <c r="C3803" s="8">
        <v>2326</v>
      </c>
      <c r="D3803" s="8" t="str">
        <f t="shared" si="118"/>
        <v>POLS-2326</v>
      </c>
      <c r="E3803" t="s">
        <v>3421</v>
      </c>
      <c r="F3803" s="44" t="s">
        <v>166</v>
      </c>
      <c r="G3803" s="44" t="s">
        <v>261</v>
      </c>
      <c r="H3803" t="s">
        <v>1311</v>
      </c>
      <c r="I3803" t="s">
        <v>1312</v>
      </c>
      <c r="J3803" s="2">
        <v>451001</v>
      </c>
      <c r="K3803" t="str">
        <f t="shared" si="119"/>
        <v>4510</v>
      </c>
      <c r="L3803" t="s">
        <v>3413</v>
      </c>
      <c r="N3803"/>
    </row>
    <row r="3804" spans="1:29" x14ac:dyDescent="0.25">
      <c r="A3804">
        <v>202409</v>
      </c>
      <c r="B3804" t="s">
        <v>3411</v>
      </c>
      <c r="C3804" s="8">
        <v>2327</v>
      </c>
      <c r="D3804" s="8" t="str">
        <f t="shared" si="118"/>
        <v>POLS-2327</v>
      </c>
      <c r="E3804" t="s">
        <v>3422</v>
      </c>
      <c r="F3804" s="44" t="s">
        <v>166</v>
      </c>
      <c r="G3804" s="44" t="s">
        <v>265</v>
      </c>
      <c r="H3804" t="s">
        <v>1311</v>
      </c>
      <c r="I3804" t="s">
        <v>1312</v>
      </c>
      <c r="J3804" s="2">
        <v>451001</v>
      </c>
      <c r="K3804" t="str">
        <f t="shared" si="119"/>
        <v>4510</v>
      </c>
      <c r="L3804" t="s">
        <v>3413</v>
      </c>
      <c r="N3804"/>
    </row>
    <row r="3805" spans="1:29" x14ac:dyDescent="0.25">
      <c r="A3805">
        <v>200609</v>
      </c>
      <c r="B3805" t="s">
        <v>3411</v>
      </c>
      <c r="C3805" s="8">
        <v>3303</v>
      </c>
      <c r="D3805" s="8" t="str">
        <f t="shared" si="118"/>
        <v>POLS-3303</v>
      </c>
      <c r="E3805" t="s">
        <v>3423</v>
      </c>
      <c r="F3805" s="44" t="s">
        <v>166</v>
      </c>
      <c r="G3805" s="44" t="s">
        <v>265</v>
      </c>
      <c r="H3805" t="s">
        <v>1311</v>
      </c>
      <c r="I3805" t="s">
        <v>1312</v>
      </c>
      <c r="J3805" s="2">
        <v>451001</v>
      </c>
      <c r="K3805" t="str">
        <f t="shared" si="119"/>
        <v>4510</v>
      </c>
      <c r="L3805" t="s">
        <v>3413</v>
      </c>
      <c r="N3805"/>
      <c r="O3805" t="s">
        <v>265</v>
      </c>
    </row>
    <row r="3806" spans="1:29" x14ac:dyDescent="0.25">
      <c r="A3806">
        <v>202409</v>
      </c>
      <c r="B3806" t="s">
        <v>3411</v>
      </c>
      <c r="C3806" s="8">
        <v>3310</v>
      </c>
      <c r="D3806" s="8" t="str">
        <f t="shared" si="118"/>
        <v>POLS-3310</v>
      </c>
      <c r="E3806" t="s">
        <v>3420</v>
      </c>
      <c r="F3806" s="44" t="s">
        <v>166</v>
      </c>
      <c r="G3806" s="44" t="s">
        <v>265</v>
      </c>
      <c r="H3806" t="s">
        <v>1311</v>
      </c>
      <c r="I3806" t="s">
        <v>1312</v>
      </c>
      <c r="J3806" s="2">
        <v>451001</v>
      </c>
      <c r="K3806" t="str">
        <f t="shared" si="119"/>
        <v>4510</v>
      </c>
      <c r="L3806" t="s">
        <v>3413</v>
      </c>
      <c r="M3806" t="s">
        <v>333</v>
      </c>
      <c r="N3806"/>
      <c r="P3806">
        <v>1</v>
      </c>
      <c r="Q3806">
        <v>1</v>
      </c>
      <c r="R3806">
        <v>2570</v>
      </c>
      <c r="S3806">
        <v>1</v>
      </c>
      <c r="T3806">
        <v>3</v>
      </c>
      <c r="U3806">
        <v>0</v>
      </c>
      <c r="V3806">
        <v>0</v>
      </c>
      <c r="AA3806" t="s">
        <v>334</v>
      </c>
      <c r="AB3806" t="s">
        <v>282</v>
      </c>
      <c r="AC3806" t="s">
        <v>282</v>
      </c>
    </row>
    <row r="3807" spans="1:29" x14ac:dyDescent="0.25">
      <c r="A3807">
        <v>200609</v>
      </c>
      <c r="B3807" t="s">
        <v>3411</v>
      </c>
      <c r="C3807" s="8">
        <v>3311</v>
      </c>
      <c r="D3807" s="8" t="str">
        <f t="shared" si="118"/>
        <v>POLS-3311</v>
      </c>
      <c r="E3807" t="s">
        <v>3424</v>
      </c>
      <c r="F3807" s="44" t="s">
        <v>166</v>
      </c>
      <c r="G3807" s="44" t="s">
        <v>265</v>
      </c>
      <c r="H3807" t="s">
        <v>1311</v>
      </c>
      <c r="I3807" t="s">
        <v>1312</v>
      </c>
      <c r="J3807" s="2">
        <v>451002</v>
      </c>
      <c r="K3807" t="str">
        <f t="shared" si="119"/>
        <v>4510</v>
      </c>
      <c r="L3807" t="s">
        <v>1345</v>
      </c>
      <c r="M3807" t="s">
        <v>333</v>
      </c>
      <c r="N3807"/>
      <c r="O3807" t="s">
        <v>265</v>
      </c>
      <c r="P3807">
        <v>1</v>
      </c>
      <c r="Q3807">
        <v>1</v>
      </c>
      <c r="R3807">
        <v>2570</v>
      </c>
      <c r="S3807">
        <v>1</v>
      </c>
      <c r="T3807">
        <v>3</v>
      </c>
      <c r="U3807">
        <v>0</v>
      </c>
      <c r="V3807">
        <v>0</v>
      </c>
      <c r="AA3807" t="s">
        <v>334</v>
      </c>
      <c r="AB3807" t="s">
        <v>282</v>
      </c>
      <c r="AC3807" t="s">
        <v>282</v>
      </c>
    </row>
    <row r="3808" spans="1:29" x14ac:dyDescent="0.25">
      <c r="A3808">
        <v>201109</v>
      </c>
      <c r="B3808" t="s">
        <v>3411</v>
      </c>
      <c r="C3808" s="8">
        <v>3312</v>
      </c>
      <c r="D3808" s="8" t="str">
        <f t="shared" si="118"/>
        <v>POLS-3312</v>
      </c>
      <c r="E3808" t="s">
        <v>3425</v>
      </c>
      <c r="F3808" s="44" t="s">
        <v>166</v>
      </c>
      <c r="G3808" s="44" t="s">
        <v>265</v>
      </c>
      <c r="H3808" t="s">
        <v>1311</v>
      </c>
      <c r="I3808" t="s">
        <v>1312</v>
      </c>
      <c r="J3808" s="2">
        <v>451001</v>
      </c>
      <c r="K3808" t="str">
        <f t="shared" si="119"/>
        <v>4510</v>
      </c>
      <c r="L3808" t="s">
        <v>3413</v>
      </c>
      <c r="N3808"/>
      <c r="O3808" t="s">
        <v>265</v>
      </c>
    </row>
    <row r="3809" spans="1:29" x14ac:dyDescent="0.25">
      <c r="A3809">
        <v>200609</v>
      </c>
      <c r="B3809" t="s">
        <v>3411</v>
      </c>
      <c r="C3809" s="8">
        <v>3313</v>
      </c>
      <c r="D3809" s="8" t="str">
        <f t="shared" si="118"/>
        <v>POLS-3313</v>
      </c>
      <c r="E3809" t="s">
        <v>3426</v>
      </c>
      <c r="F3809" s="44" t="s">
        <v>166</v>
      </c>
      <c r="G3809" s="44" t="s">
        <v>265</v>
      </c>
      <c r="H3809" t="s">
        <v>1311</v>
      </c>
      <c r="I3809" t="s">
        <v>1312</v>
      </c>
      <c r="J3809" s="2">
        <v>451001</v>
      </c>
      <c r="K3809" t="str">
        <f t="shared" si="119"/>
        <v>4510</v>
      </c>
      <c r="L3809" t="s">
        <v>3413</v>
      </c>
      <c r="N3809"/>
      <c r="O3809" t="s">
        <v>265</v>
      </c>
    </row>
    <row r="3810" spans="1:29" x14ac:dyDescent="0.25">
      <c r="A3810">
        <v>201109</v>
      </c>
      <c r="B3810" t="s">
        <v>3411</v>
      </c>
      <c r="C3810" s="8">
        <v>3314</v>
      </c>
      <c r="D3810" s="8" t="str">
        <f t="shared" si="118"/>
        <v>POLS-3314</v>
      </c>
      <c r="E3810" t="s">
        <v>3427</v>
      </c>
      <c r="F3810" s="44" t="s">
        <v>166</v>
      </c>
      <c r="G3810" s="44" t="s">
        <v>265</v>
      </c>
      <c r="H3810" t="s">
        <v>1311</v>
      </c>
      <c r="I3810" t="s">
        <v>1312</v>
      </c>
      <c r="J3810" s="2">
        <v>451002</v>
      </c>
      <c r="K3810" t="str">
        <f t="shared" si="119"/>
        <v>4510</v>
      </c>
      <c r="L3810" t="s">
        <v>1345</v>
      </c>
      <c r="N3810"/>
      <c r="O3810" t="s">
        <v>265</v>
      </c>
    </row>
    <row r="3811" spans="1:29" x14ac:dyDescent="0.25">
      <c r="A3811">
        <v>201109</v>
      </c>
      <c r="B3811" t="s">
        <v>3411</v>
      </c>
      <c r="C3811" s="8">
        <v>3315</v>
      </c>
      <c r="D3811" s="8" t="str">
        <f t="shared" si="118"/>
        <v>POLS-3315</v>
      </c>
      <c r="E3811" t="s">
        <v>3428</v>
      </c>
      <c r="F3811" s="44" t="s">
        <v>166</v>
      </c>
      <c r="G3811" s="44" t="s">
        <v>265</v>
      </c>
      <c r="H3811" t="s">
        <v>1311</v>
      </c>
      <c r="I3811" t="s">
        <v>1312</v>
      </c>
      <c r="J3811" s="2">
        <v>451001</v>
      </c>
      <c r="K3811" t="str">
        <f t="shared" si="119"/>
        <v>4510</v>
      </c>
      <c r="L3811" t="s">
        <v>3413</v>
      </c>
      <c r="N3811"/>
      <c r="O3811" t="s">
        <v>265</v>
      </c>
    </row>
    <row r="3812" spans="1:29" x14ac:dyDescent="0.25">
      <c r="A3812">
        <v>200609</v>
      </c>
      <c r="B3812" t="s">
        <v>3411</v>
      </c>
      <c r="C3812" s="8">
        <v>3316</v>
      </c>
      <c r="D3812" s="8" t="str">
        <f t="shared" si="118"/>
        <v>POLS-3316</v>
      </c>
      <c r="E3812" t="s">
        <v>3429</v>
      </c>
      <c r="F3812" s="44" t="s">
        <v>166</v>
      </c>
      <c r="G3812" s="44" t="s">
        <v>265</v>
      </c>
      <c r="H3812" t="s">
        <v>1311</v>
      </c>
      <c r="I3812" t="s">
        <v>1312</v>
      </c>
      <c r="J3812" s="2">
        <v>451001</v>
      </c>
      <c r="K3812" t="str">
        <f t="shared" si="119"/>
        <v>4510</v>
      </c>
      <c r="L3812" t="s">
        <v>3413</v>
      </c>
      <c r="N3812"/>
      <c r="O3812" t="s">
        <v>265</v>
      </c>
    </row>
    <row r="3813" spans="1:29" x14ac:dyDescent="0.25">
      <c r="A3813">
        <v>200609</v>
      </c>
      <c r="B3813" t="s">
        <v>3411</v>
      </c>
      <c r="C3813" s="8">
        <v>3317</v>
      </c>
      <c r="D3813" s="8" t="str">
        <f t="shared" si="118"/>
        <v>POLS-3317</v>
      </c>
      <c r="E3813" t="s">
        <v>3430</v>
      </c>
      <c r="F3813" s="44" t="s">
        <v>166</v>
      </c>
      <c r="G3813" s="44" t="s">
        <v>265</v>
      </c>
      <c r="H3813" t="s">
        <v>1311</v>
      </c>
      <c r="I3813" t="s">
        <v>1312</v>
      </c>
      <c r="J3813" s="2">
        <v>451002</v>
      </c>
      <c r="K3813" t="str">
        <f t="shared" si="119"/>
        <v>4510</v>
      </c>
      <c r="L3813" t="s">
        <v>1345</v>
      </c>
      <c r="N3813"/>
      <c r="O3813" t="s">
        <v>265</v>
      </c>
    </row>
    <row r="3814" spans="1:29" x14ac:dyDescent="0.25">
      <c r="A3814">
        <v>202209</v>
      </c>
      <c r="B3814" t="s">
        <v>3411</v>
      </c>
      <c r="C3814" s="8">
        <v>3318</v>
      </c>
      <c r="D3814" s="8" t="str">
        <f t="shared" si="118"/>
        <v>POLS-3318</v>
      </c>
      <c r="E3814" t="s">
        <v>3431</v>
      </c>
      <c r="F3814" s="44" t="s">
        <v>166</v>
      </c>
      <c r="G3814" s="44" t="s">
        <v>261</v>
      </c>
      <c r="H3814" t="s">
        <v>1311</v>
      </c>
      <c r="I3814" t="s">
        <v>1312</v>
      </c>
      <c r="J3814" s="2">
        <v>451001</v>
      </c>
      <c r="K3814" t="str">
        <f t="shared" si="119"/>
        <v>4510</v>
      </c>
      <c r="L3814" t="s">
        <v>3413</v>
      </c>
      <c r="N3814"/>
      <c r="O3814" t="s">
        <v>265</v>
      </c>
    </row>
    <row r="3815" spans="1:29" x14ac:dyDescent="0.25">
      <c r="A3815">
        <v>202209</v>
      </c>
      <c r="B3815" t="s">
        <v>3411</v>
      </c>
      <c r="C3815" s="8">
        <v>3319</v>
      </c>
      <c r="D3815" s="8" t="str">
        <f t="shared" si="118"/>
        <v>POLS-3319</v>
      </c>
      <c r="E3815" t="s">
        <v>3418</v>
      </c>
      <c r="F3815" s="44" t="s">
        <v>166</v>
      </c>
      <c r="G3815" s="44" t="s">
        <v>261</v>
      </c>
      <c r="H3815" t="s">
        <v>1311</v>
      </c>
      <c r="I3815" t="s">
        <v>1312</v>
      </c>
      <c r="J3815" s="2">
        <v>451001</v>
      </c>
      <c r="K3815" t="str">
        <f t="shared" si="119"/>
        <v>4510</v>
      </c>
      <c r="L3815" t="s">
        <v>3413</v>
      </c>
      <c r="N3815"/>
      <c r="O3815" t="s">
        <v>265</v>
      </c>
    </row>
    <row r="3816" spans="1:29" x14ac:dyDescent="0.25">
      <c r="A3816">
        <v>200609</v>
      </c>
      <c r="B3816" t="s">
        <v>3411</v>
      </c>
      <c r="C3816" s="8">
        <v>3321</v>
      </c>
      <c r="D3816" s="8" t="str">
        <f t="shared" si="118"/>
        <v>POLS-3321</v>
      </c>
      <c r="E3816" t="s">
        <v>3432</v>
      </c>
      <c r="F3816" s="44" t="s">
        <v>166</v>
      </c>
      <c r="G3816" s="44" t="s">
        <v>265</v>
      </c>
      <c r="H3816" t="s">
        <v>1311</v>
      </c>
      <c r="I3816" t="s">
        <v>1312</v>
      </c>
      <c r="J3816" s="2">
        <v>451001</v>
      </c>
      <c r="K3816" t="str">
        <f t="shared" si="119"/>
        <v>4510</v>
      </c>
      <c r="L3816" t="s">
        <v>3413</v>
      </c>
      <c r="N3816"/>
      <c r="O3816" t="s">
        <v>265</v>
      </c>
    </row>
    <row r="3817" spans="1:29" x14ac:dyDescent="0.25">
      <c r="A3817">
        <v>200609</v>
      </c>
      <c r="B3817" t="s">
        <v>3411</v>
      </c>
      <c r="C3817" s="8">
        <v>3331</v>
      </c>
      <c r="D3817" s="8" t="str">
        <f t="shared" si="118"/>
        <v>POLS-3331</v>
      </c>
      <c r="E3817" t="s">
        <v>3433</v>
      </c>
      <c r="F3817" s="44" t="s">
        <v>3434</v>
      </c>
      <c r="G3817" s="44" t="s">
        <v>265</v>
      </c>
      <c r="H3817" t="s">
        <v>1311</v>
      </c>
      <c r="I3817" t="s">
        <v>1312</v>
      </c>
      <c r="J3817" s="2">
        <v>450901</v>
      </c>
      <c r="K3817" t="str">
        <f t="shared" si="119"/>
        <v>4509</v>
      </c>
      <c r="L3817" t="s">
        <v>3435</v>
      </c>
      <c r="N3817"/>
      <c r="O3817" t="s">
        <v>265</v>
      </c>
    </row>
    <row r="3818" spans="1:29" x14ac:dyDescent="0.25">
      <c r="A3818">
        <v>200609</v>
      </c>
      <c r="B3818" t="s">
        <v>3411</v>
      </c>
      <c r="C3818" s="8">
        <v>3341</v>
      </c>
      <c r="D3818" s="8" t="str">
        <f t="shared" si="118"/>
        <v>POLS-3341</v>
      </c>
      <c r="E3818" t="s">
        <v>3436</v>
      </c>
      <c r="F3818" s="44" t="s">
        <v>154</v>
      </c>
      <c r="G3818" s="44" t="s">
        <v>265</v>
      </c>
      <c r="H3818" t="s">
        <v>1311</v>
      </c>
      <c r="I3818" t="s">
        <v>1312</v>
      </c>
      <c r="J3818" s="2">
        <v>440401</v>
      </c>
      <c r="K3818" t="str">
        <f t="shared" si="119"/>
        <v>4404</v>
      </c>
      <c r="L3818" t="s">
        <v>1480</v>
      </c>
      <c r="N3818"/>
      <c r="O3818" t="s">
        <v>265</v>
      </c>
    </row>
    <row r="3819" spans="1:29" x14ac:dyDescent="0.25">
      <c r="A3819">
        <v>200609</v>
      </c>
      <c r="B3819" t="s">
        <v>3411</v>
      </c>
      <c r="C3819" s="8">
        <v>3342</v>
      </c>
      <c r="D3819" s="8" t="str">
        <f t="shared" si="118"/>
        <v>POLS-3342</v>
      </c>
      <c r="E3819" t="s">
        <v>3437</v>
      </c>
      <c r="F3819" s="44" t="s">
        <v>3332</v>
      </c>
      <c r="G3819" s="44" t="s">
        <v>265</v>
      </c>
      <c r="H3819" t="s">
        <v>1311</v>
      </c>
      <c r="I3819" t="s">
        <v>1312</v>
      </c>
      <c r="J3819" s="2">
        <v>440501</v>
      </c>
      <c r="K3819" t="str">
        <f t="shared" si="119"/>
        <v>4405</v>
      </c>
      <c r="L3819" t="s">
        <v>3333</v>
      </c>
      <c r="N3819"/>
      <c r="O3819" t="s">
        <v>265</v>
      </c>
    </row>
    <row r="3820" spans="1:29" x14ac:dyDescent="0.25">
      <c r="A3820">
        <v>201109</v>
      </c>
      <c r="B3820" t="s">
        <v>3411</v>
      </c>
      <c r="C3820" s="8">
        <v>3343</v>
      </c>
      <c r="D3820" s="8" t="str">
        <f t="shared" si="118"/>
        <v>POLS-3343</v>
      </c>
      <c r="E3820" t="s">
        <v>3438</v>
      </c>
      <c r="F3820" s="44" t="s">
        <v>166</v>
      </c>
      <c r="G3820" s="44" t="s">
        <v>265</v>
      </c>
      <c r="H3820" t="s">
        <v>1311</v>
      </c>
      <c r="I3820" t="s">
        <v>1312</v>
      </c>
      <c r="J3820" s="2">
        <v>451001</v>
      </c>
      <c r="K3820" t="str">
        <f t="shared" si="119"/>
        <v>4510</v>
      </c>
      <c r="L3820" t="s">
        <v>3413</v>
      </c>
      <c r="M3820" t="s">
        <v>333</v>
      </c>
      <c r="N3820"/>
      <c r="O3820" t="s">
        <v>265</v>
      </c>
      <c r="P3820">
        <v>1</v>
      </c>
      <c r="Q3820">
        <v>1</v>
      </c>
      <c r="R3820">
        <v>2570</v>
      </c>
      <c r="S3820">
        <v>1</v>
      </c>
      <c r="T3820">
        <v>3</v>
      </c>
      <c r="U3820">
        <v>0</v>
      </c>
      <c r="V3820">
        <v>0</v>
      </c>
      <c r="AA3820" t="s">
        <v>334</v>
      </c>
      <c r="AB3820" t="s">
        <v>282</v>
      </c>
      <c r="AC3820" t="s">
        <v>282</v>
      </c>
    </row>
    <row r="3821" spans="1:29" x14ac:dyDescent="0.25">
      <c r="A3821">
        <v>202209</v>
      </c>
      <c r="B3821" t="s">
        <v>3411</v>
      </c>
      <c r="C3821" s="8">
        <v>3351</v>
      </c>
      <c r="D3821" s="8" t="str">
        <f t="shared" si="118"/>
        <v>POLS-3351</v>
      </c>
      <c r="E3821" t="s">
        <v>3439</v>
      </c>
      <c r="F3821" s="44" t="s">
        <v>166</v>
      </c>
      <c r="G3821" s="44" t="s">
        <v>265</v>
      </c>
      <c r="H3821" t="s">
        <v>1311</v>
      </c>
      <c r="I3821" t="s">
        <v>1312</v>
      </c>
      <c r="J3821" s="2">
        <v>451002</v>
      </c>
      <c r="K3821" t="str">
        <f t="shared" si="119"/>
        <v>4510</v>
      </c>
      <c r="L3821" t="s">
        <v>1345</v>
      </c>
      <c r="M3821" t="s">
        <v>333</v>
      </c>
      <c r="N3821"/>
      <c r="O3821" t="s">
        <v>265</v>
      </c>
      <c r="P3821">
        <v>1</v>
      </c>
      <c r="Q3821">
        <v>1</v>
      </c>
      <c r="R3821">
        <v>2570</v>
      </c>
      <c r="S3821">
        <v>1</v>
      </c>
      <c r="T3821">
        <v>3</v>
      </c>
      <c r="U3821">
        <v>0</v>
      </c>
      <c r="V3821">
        <v>0</v>
      </c>
      <c r="AA3821" t="s">
        <v>334</v>
      </c>
      <c r="AB3821" t="s">
        <v>282</v>
      </c>
      <c r="AC3821" t="s">
        <v>282</v>
      </c>
    </row>
    <row r="3822" spans="1:29" x14ac:dyDescent="0.25">
      <c r="A3822">
        <v>200609</v>
      </c>
      <c r="B3822" t="s">
        <v>3411</v>
      </c>
      <c r="C3822" s="8">
        <v>3361</v>
      </c>
      <c r="D3822" s="8" t="str">
        <f t="shared" si="118"/>
        <v>POLS-3361</v>
      </c>
      <c r="E3822" t="s">
        <v>3440</v>
      </c>
      <c r="F3822" s="44" t="s">
        <v>166</v>
      </c>
      <c r="G3822" s="44" t="s">
        <v>265</v>
      </c>
      <c r="H3822" t="s">
        <v>1311</v>
      </c>
      <c r="I3822" t="s">
        <v>1312</v>
      </c>
      <c r="J3822" s="2">
        <v>451001</v>
      </c>
      <c r="K3822" t="str">
        <f t="shared" si="119"/>
        <v>4510</v>
      </c>
      <c r="L3822" t="s">
        <v>3413</v>
      </c>
      <c r="N3822"/>
      <c r="O3822" t="s">
        <v>265</v>
      </c>
    </row>
    <row r="3823" spans="1:29" x14ac:dyDescent="0.25">
      <c r="A3823">
        <v>202209</v>
      </c>
      <c r="B3823" t="s">
        <v>3411</v>
      </c>
      <c r="C3823" s="8">
        <v>3363</v>
      </c>
      <c r="D3823" s="8" t="str">
        <f t="shared" si="118"/>
        <v>POLS-3363</v>
      </c>
      <c r="E3823" t="s">
        <v>3441</v>
      </c>
      <c r="F3823" s="44" t="s">
        <v>166</v>
      </c>
      <c r="G3823" s="44" t="s">
        <v>261</v>
      </c>
      <c r="H3823" t="s">
        <v>1311</v>
      </c>
      <c r="I3823" t="s">
        <v>1312</v>
      </c>
      <c r="J3823" s="2">
        <v>451001</v>
      </c>
      <c r="K3823" t="str">
        <f t="shared" si="119"/>
        <v>4510</v>
      </c>
      <c r="L3823" t="s">
        <v>3413</v>
      </c>
      <c r="N3823"/>
      <c r="O3823" t="s">
        <v>265</v>
      </c>
    </row>
    <row r="3824" spans="1:29" x14ac:dyDescent="0.25">
      <c r="A3824">
        <v>200609</v>
      </c>
      <c r="B3824" t="s">
        <v>3411</v>
      </c>
      <c r="C3824" s="8">
        <v>3365</v>
      </c>
      <c r="D3824" s="8" t="str">
        <f t="shared" si="118"/>
        <v>POLS-3365</v>
      </c>
      <c r="E3824" t="s">
        <v>3442</v>
      </c>
      <c r="F3824" s="44" t="s">
        <v>166</v>
      </c>
      <c r="G3824" s="44" t="s">
        <v>265</v>
      </c>
      <c r="H3824" t="s">
        <v>1311</v>
      </c>
      <c r="I3824" t="s">
        <v>1312</v>
      </c>
      <c r="J3824" s="2">
        <v>451001</v>
      </c>
      <c r="K3824" t="str">
        <f t="shared" si="119"/>
        <v>4510</v>
      </c>
      <c r="L3824" t="s">
        <v>3413</v>
      </c>
      <c r="N3824"/>
      <c r="O3824" t="s">
        <v>265</v>
      </c>
    </row>
    <row r="3825" spans="1:29" x14ac:dyDescent="0.25">
      <c r="A3825">
        <v>202409</v>
      </c>
      <c r="B3825" t="s">
        <v>3411</v>
      </c>
      <c r="C3825" s="8">
        <v>3367</v>
      </c>
      <c r="D3825" s="8" t="str">
        <f t="shared" si="118"/>
        <v>POLS-3367</v>
      </c>
      <c r="E3825" t="s">
        <v>3421</v>
      </c>
      <c r="F3825" s="44" t="s">
        <v>166</v>
      </c>
      <c r="G3825" s="44" t="s">
        <v>265</v>
      </c>
      <c r="H3825" t="s">
        <v>1311</v>
      </c>
      <c r="I3825" t="s">
        <v>1312</v>
      </c>
      <c r="J3825" s="2">
        <v>451001</v>
      </c>
      <c r="K3825" t="str">
        <f t="shared" si="119"/>
        <v>4510</v>
      </c>
      <c r="L3825" t="s">
        <v>3413</v>
      </c>
      <c r="M3825" t="s">
        <v>333</v>
      </c>
      <c r="N3825"/>
      <c r="P3825">
        <v>1</v>
      </c>
      <c r="Q3825">
        <v>1</v>
      </c>
      <c r="R3825">
        <v>2570</v>
      </c>
      <c r="S3825">
        <v>1</v>
      </c>
      <c r="T3825">
        <v>3</v>
      </c>
      <c r="U3825">
        <v>0</v>
      </c>
      <c r="V3825">
        <v>0</v>
      </c>
      <c r="AA3825" t="s">
        <v>334</v>
      </c>
      <c r="AB3825" t="s">
        <v>282</v>
      </c>
      <c r="AC3825" t="s">
        <v>282</v>
      </c>
    </row>
    <row r="3826" spans="1:29" x14ac:dyDescent="0.25">
      <c r="A3826">
        <v>200609</v>
      </c>
      <c r="B3826" t="s">
        <v>3411</v>
      </c>
      <c r="C3826" s="8">
        <v>4303</v>
      </c>
      <c r="D3826" s="8" t="str">
        <f t="shared" si="118"/>
        <v>POLS-4303</v>
      </c>
      <c r="E3826" t="s">
        <v>3443</v>
      </c>
      <c r="F3826" s="44" t="s">
        <v>166</v>
      </c>
      <c r="G3826" s="44" t="s">
        <v>265</v>
      </c>
      <c r="H3826" t="s">
        <v>1311</v>
      </c>
      <c r="I3826" t="s">
        <v>1312</v>
      </c>
      <c r="J3826" s="2">
        <v>451001</v>
      </c>
      <c r="K3826" t="str">
        <f t="shared" si="119"/>
        <v>4510</v>
      </c>
      <c r="L3826" t="s">
        <v>3413</v>
      </c>
      <c r="M3826" t="s">
        <v>333</v>
      </c>
      <c r="N3826"/>
      <c r="O3826" t="s">
        <v>265</v>
      </c>
      <c r="P3826">
        <v>1</v>
      </c>
      <c r="Q3826">
        <v>1</v>
      </c>
      <c r="R3826">
        <v>2570</v>
      </c>
      <c r="S3826">
        <v>1</v>
      </c>
      <c r="T3826">
        <v>4</v>
      </c>
      <c r="U3826">
        <v>0</v>
      </c>
      <c r="V3826">
        <v>0</v>
      </c>
      <c r="AA3826" t="s">
        <v>334</v>
      </c>
      <c r="AB3826" t="s">
        <v>282</v>
      </c>
      <c r="AC3826" t="s">
        <v>282</v>
      </c>
    </row>
    <row r="3827" spans="1:29" x14ac:dyDescent="0.25">
      <c r="A3827">
        <v>200609</v>
      </c>
      <c r="B3827" t="s">
        <v>3411</v>
      </c>
      <c r="C3827" s="8">
        <v>4311</v>
      </c>
      <c r="D3827" s="8" t="str">
        <f t="shared" si="118"/>
        <v>POLS-4311</v>
      </c>
      <c r="E3827" t="s">
        <v>3444</v>
      </c>
      <c r="F3827" s="44" t="s">
        <v>3332</v>
      </c>
      <c r="G3827" s="44" t="s">
        <v>265</v>
      </c>
      <c r="H3827" t="s">
        <v>1311</v>
      </c>
      <c r="I3827" t="s">
        <v>1312</v>
      </c>
      <c r="J3827" s="2">
        <v>440501</v>
      </c>
      <c r="K3827" t="str">
        <f t="shared" si="119"/>
        <v>4405</v>
      </c>
      <c r="L3827" t="s">
        <v>3333</v>
      </c>
      <c r="N3827"/>
      <c r="O3827" t="s">
        <v>265</v>
      </c>
    </row>
    <row r="3828" spans="1:29" x14ac:dyDescent="0.25">
      <c r="A3828">
        <v>200609</v>
      </c>
      <c r="B3828" t="s">
        <v>3411</v>
      </c>
      <c r="C3828" s="8">
        <v>4312</v>
      </c>
      <c r="D3828" s="8" t="str">
        <f t="shared" si="118"/>
        <v>POLS-4312</v>
      </c>
      <c r="E3828" t="s">
        <v>3445</v>
      </c>
      <c r="F3828" s="44" t="s">
        <v>166</v>
      </c>
      <c r="G3828" s="44" t="s">
        <v>265</v>
      </c>
      <c r="H3828" t="s">
        <v>1311</v>
      </c>
      <c r="I3828" t="s">
        <v>1312</v>
      </c>
      <c r="J3828" s="2">
        <v>451001</v>
      </c>
      <c r="K3828" t="str">
        <f t="shared" si="119"/>
        <v>4510</v>
      </c>
      <c r="L3828" t="s">
        <v>3413</v>
      </c>
      <c r="M3828" t="s">
        <v>333</v>
      </c>
      <c r="N3828"/>
      <c r="O3828" t="s">
        <v>265</v>
      </c>
      <c r="P3828">
        <v>1</v>
      </c>
      <c r="Q3828">
        <v>1</v>
      </c>
      <c r="R3828">
        <v>2570</v>
      </c>
      <c r="S3828">
        <v>1</v>
      </c>
      <c r="T3828">
        <v>4</v>
      </c>
      <c r="U3828">
        <v>0</v>
      </c>
      <c r="V3828">
        <v>0</v>
      </c>
      <c r="AA3828" t="s">
        <v>334</v>
      </c>
      <c r="AB3828" t="s">
        <v>282</v>
      </c>
      <c r="AC3828" t="s">
        <v>282</v>
      </c>
    </row>
    <row r="3829" spans="1:29" x14ac:dyDescent="0.25">
      <c r="A3829">
        <v>200609</v>
      </c>
      <c r="B3829" t="s">
        <v>3411</v>
      </c>
      <c r="C3829" s="8">
        <v>4314</v>
      </c>
      <c r="D3829" s="8" t="str">
        <f t="shared" si="118"/>
        <v>POLS-4314</v>
      </c>
      <c r="E3829" t="s">
        <v>3446</v>
      </c>
      <c r="F3829" s="44" t="s">
        <v>166</v>
      </c>
      <c r="G3829" s="44" t="s">
        <v>265</v>
      </c>
      <c r="H3829" t="s">
        <v>1311</v>
      </c>
      <c r="I3829" t="s">
        <v>1312</v>
      </c>
      <c r="J3829" s="2">
        <v>451002</v>
      </c>
      <c r="K3829" t="str">
        <f t="shared" si="119"/>
        <v>4510</v>
      </c>
      <c r="L3829" t="s">
        <v>1345</v>
      </c>
      <c r="N3829"/>
      <c r="O3829" t="s">
        <v>265</v>
      </c>
    </row>
    <row r="3830" spans="1:29" x14ac:dyDescent="0.25">
      <c r="A3830">
        <v>202009</v>
      </c>
      <c r="B3830" t="s">
        <v>3411</v>
      </c>
      <c r="C3830" s="8">
        <v>4315</v>
      </c>
      <c r="D3830" s="8" t="str">
        <f t="shared" si="118"/>
        <v>POLS-4315</v>
      </c>
      <c r="E3830" t="s">
        <v>3447</v>
      </c>
      <c r="F3830" s="44" t="s">
        <v>166</v>
      </c>
      <c r="G3830" s="44" t="s">
        <v>261</v>
      </c>
      <c r="H3830" t="s">
        <v>1311</v>
      </c>
      <c r="I3830" t="s">
        <v>1312</v>
      </c>
      <c r="J3830" s="2">
        <v>451001</v>
      </c>
      <c r="K3830" t="str">
        <f t="shared" si="119"/>
        <v>4510</v>
      </c>
      <c r="L3830" t="s">
        <v>3413</v>
      </c>
      <c r="N3830"/>
      <c r="O3830" t="s">
        <v>265</v>
      </c>
    </row>
    <row r="3831" spans="1:29" x14ac:dyDescent="0.25">
      <c r="A3831">
        <v>200909</v>
      </c>
      <c r="B3831" t="s">
        <v>3411</v>
      </c>
      <c r="C3831" s="8">
        <v>4320</v>
      </c>
      <c r="D3831" s="8" t="str">
        <f t="shared" si="118"/>
        <v>POLS-4320</v>
      </c>
      <c r="E3831" t="s">
        <v>3448</v>
      </c>
      <c r="F3831" s="44" t="s">
        <v>166</v>
      </c>
      <c r="G3831" s="44" t="s">
        <v>265</v>
      </c>
      <c r="H3831" t="s">
        <v>1311</v>
      </c>
      <c r="I3831" t="s">
        <v>1312</v>
      </c>
      <c r="J3831" s="2">
        <v>451001</v>
      </c>
      <c r="K3831" t="str">
        <f t="shared" si="119"/>
        <v>4510</v>
      </c>
      <c r="L3831" t="s">
        <v>3413</v>
      </c>
      <c r="N3831"/>
      <c r="O3831" t="s">
        <v>265</v>
      </c>
    </row>
    <row r="3832" spans="1:29" x14ac:dyDescent="0.25">
      <c r="A3832">
        <v>201109</v>
      </c>
      <c r="B3832" t="s">
        <v>3411</v>
      </c>
      <c r="C3832" s="8">
        <v>4321</v>
      </c>
      <c r="D3832" s="8" t="str">
        <f t="shared" si="118"/>
        <v>POLS-4321</v>
      </c>
      <c r="E3832" t="s">
        <v>3449</v>
      </c>
      <c r="F3832" s="44" t="s">
        <v>166</v>
      </c>
      <c r="G3832" s="44" t="s">
        <v>265</v>
      </c>
      <c r="H3832" t="s">
        <v>1311</v>
      </c>
      <c r="I3832" t="s">
        <v>1312</v>
      </c>
      <c r="J3832" s="2">
        <v>451001</v>
      </c>
      <c r="K3832" t="str">
        <f t="shared" si="119"/>
        <v>4510</v>
      </c>
      <c r="L3832" t="s">
        <v>3413</v>
      </c>
      <c r="M3832" t="s">
        <v>333</v>
      </c>
      <c r="N3832"/>
      <c r="O3832" t="s">
        <v>265</v>
      </c>
      <c r="P3832">
        <v>1</v>
      </c>
      <c r="Q3832">
        <v>1</v>
      </c>
      <c r="R3832">
        <v>2570</v>
      </c>
      <c r="S3832">
        <v>1</v>
      </c>
      <c r="T3832">
        <v>4</v>
      </c>
      <c r="U3832">
        <v>0</v>
      </c>
      <c r="V3832">
        <v>0</v>
      </c>
      <c r="AA3832" t="s">
        <v>334</v>
      </c>
      <c r="AB3832" t="s">
        <v>282</v>
      </c>
      <c r="AC3832" t="s">
        <v>282</v>
      </c>
    </row>
    <row r="3833" spans="1:29" x14ac:dyDescent="0.25">
      <c r="A3833">
        <v>200609</v>
      </c>
      <c r="B3833" t="s">
        <v>3411</v>
      </c>
      <c r="C3833" s="8">
        <v>4322</v>
      </c>
      <c r="D3833" s="8" t="str">
        <f t="shared" si="118"/>
        <v>POLS-4322</v>
      </c>
      <c r="E3833" t="s">
        <v>3450</v>
      </c>
      <c r="F3833" s="44" t="s">
        <v>166</v>
      </c>
      <c r="G3833" s="44" t="s">
        <v>265</v>
      </c>
      <c r="H3833" t="s">
        <v>1311</v>
      </c>
      <c r="I3833" t="s">
        <v>1312</v>
      </c>
      <c r="J3833" s="2">
        <v>451001</v>
      </c>
      <c r="K3833" t="str">
        <f t="shared" si="119"/>
        <v>4510</v>
      </c>
      <c r="L3833" t="s">
        <v>3413</v>
      </c>
      <c r="M3833" t="s">
        <v>333</v>
      </c>
      <c r="N3833"/>
      <c r="O3833" t="s">
        <v>265</v>
      </c>
      <c r="P3833">
        <v>1</v>
      </c>
      <c r="Q3833">
        <v>1</v>
      </c>
      <c r="R3833">
        <v>2570</v>
      </c>
      <c r="S3833">
        <v>1</v>
      </c>
      <c r="T3833">
        <v>4</v>
      </c>
      <c r="U3833">
        <v>0</v>
      </c>
      <c r="V3833">
        <v>0</v>
      </c>
      <c r="AA3833" t="s">
        <v>334</v>
      </c>
      <c r="AB3833" t="s">
        <v>282</v>
      </c>
      <c r="AC3833" t="s">
        <v>282</v>
      </c>
    </row>
    <row r="3834" spans="1:29" x14ac:dyDescent="0.25">
      <c r="A3834">
        <v>200609</v>
      </c>
      <c r="B3834" t="s">
        <v>3411</v>
      </c>
      <c r="C3834" s="8">
        <v>4325</v>
      </c>
      <c r="D3834" s="8" t="str">
        <f t="shared" si="118"/>
        <v>POLS-4325</v>
      </c>
      <c r="E3834" t="s">
        <v>3451</v>
      </c>
      <c r="F3834" s="44" t="s">
        <v>166</v>
      </c>
      <c r="G3834" s="44" t="s">
        <v>265</v>
      </c>
      <c r="H3834" t="s">
        <v>1311</v>
      </c>
      <c r="I3834" t="s">
        <v>1312</v>
      </c>
      <c r="J3834" s="2">
        <v>451001</v>
      </c>
      <c r="K3834" t="str">
        <f t="shared" si="119"/>
        <v>4510</v>
      </c>
      <c r="L3834" t="s">
        <v>3413</v>
      </c>
      <c r="N3834"/>
      <c r="O3834" t="s">
        <v>265</v>
      </c>
    </row>
    <row r="3835" spans="1:29" x14ac:dyDescent="0.25">
      <c r="A3835">
        <v>202309</v>
      </c>
      <c r="B3835" t="s">
        <v>3411</v>
      </c>
      <c r="C3835" s="8">
        <v>4327</v>
      </c>
      <c r="D3835" s="8" t="str">
        <f t="shared" si="118"/>
        <v>POLS-4327</v>
      </c>
      <c r="E3835" t="s">
        <v>3422</v>
      </c>
      <c r="F3835" s="44" t="s">
        <v>166</v>
      </c>
      <c r="G3835" s="44" t="s">
        <v>261</v>
      </c>
      <c r="H3835" t="s">
        <v>1311</v>
      </c>
      <c r="I3835" t="s">
        <v>1312</v>
      </c>
      <c r="J3835" s="2">
        <v>451001</v>
      </c>
      <c r="K3835" t="str">
        <f t="shared" si="119"/>
        <v>4510</v>
      </c>
      <c r="L3835" t="s">
        <v>3413</v>
      </c>
      <c r="N3835"/>
      <c r="O3835" t="s">
        <v>265</v>
      </c>
    </row>
    <row r="3836" spans="1:29" x14ac:dyDescent="0.25">
      <c r="A3836">
        <v>200609</v>
      </c>
      <c r="B3836" t="s">
        <v>3411</v>
      </c>
      <c r="C3836" s="8">
        <v>4361</v>
      </c>
      <c r="D3836" s="8" t="str">
        <f t="shared" si="118"/>
        <v>POLS-4361</v>
      </c>
      <c r="E3836" t="s">
        <v>3452</v>
      </c>
      <c r="F3836" s="44" t="s">
        <v>166</v>
      </c>
      <c r="G3836" s="44" t="s">
        <v>265</v>
      </c>
      <c r="H3836" t="s">
        <v>1311</v>
      </c>
      <c r="I3836" t="s">
        <v>1312</v>
      </c>
      <c r="J3836" s="2">
        <v>451001</v>
      </c>
      <c r="K3836" t="str">
        <f t="shared" si="119"/>
        <v>4510</v>
      </c>
      <c r="L3836" t="s">
        <v>3413</v>
      </c>
      <c r="M3836" t="s">
        <v>333</v>
      </c>
      <c r="N3836"/>
      <c r="O3836" t="s">
        <v>265</v>
      </c>
      <c r="P3836">
        <v>1</v>
      </c>
      <c r="Q3836">
        <v>1</v>
      </c>
      <c r="R3836">
        <v>2570</v>
      </c>
      <c r="S3836">
        <v>1</v>
      </c>
      <c r="T3836">
        <v>4</v>
      </c>
      <c r="U3836">
        <v>0</v>
      </c>
      <c r="V3836">
        <v>0</v>
      </c>
      <c r="AA3836" t="s">
        <v>334</v>
      </c>
      <c r="AB3836" t="s">
        <v>282</v>
      </c>
      <c r="AC3836" t="s">
        <v>282</v>
      </c>
    </row>
    <row r="3837" spans="1:29" x14ac:dyDescent="0.25">
      <c r="A3837">
        <v>200609</v>
      </c>
      <c r="B3837" t="s">
        <v>3411</v>
      </c>
      <c r="C3837" s="8">
        <v>4390</v>
      </c>
      <c r="D3837" s="8" t="str">
        <f t="shared" si="118"/>
        <v>POLS-4390</v>
      </c>
      <c r="E3837" t="s">
        <v>3453</v>
      </c>
      <c r="F3837" s="44" t="s">
        <v>166</v>
      </c>
      <c r="G3837" s="44" t="s">
        <v>265</v>
      </c>
      <c r="H3837" t="s">
        <v>1311</v>
      </c>
      <c r="I3837" t="s">
        <v>1312</v>
      </c>
      <c r="J3837" s="2">
        <v>451001</v>
      </c>
      <c r="K3837" t="str">
        <f t="shared" si="119"/>
        <v>4510</v>
      </c>
      <c r="L3837" t="s">
        <v>3413</v>
      </c>
      <c r="N3837"/>
      <c r="O3837" t="s">
        <v>265</v>
      </c>
    </row>
    <row r="3838" spans="1:29" x14ac:dyDescent="0.25">
      <c r="A3838">
        <v>200609</v>
      </c>
      <c r="B3838" t="s">
        <v>3411</v>
      </c>
      <c r="C3838" s="8">
        <v>4396</v>
      </c>
      <c r="D3838" s="8" t="str">
        <f t="shared" si="118"/>
        <v>POLS-4396</v>
      </c>
      <c r="E3838" t="s">
        <v>297</v>
      </c>
      <c r="F3838" s="44" t="s">
        <v>166</v>
      </c>
      <c r="G3838" s="44" t="s">
        <v>265</v>
      </c>
      <c r="H3838" t="s">
        <v>1311</v>
      </c>
      <c r="I3838" t="s">
        <v>1312</v>
      </c>
      <c r="J3838" s="2">
        <v>451001</v>
      </c>
      <c r="K3838" t="str">
        <f t="shared" si="119"/>
        <v>4510</v>
      </c>
      <c r="L3838" t="s">
        <v>3413</v>
      </c>
      <c r="N3838"/>
      <c r="O3838" t="s">
        <v>265</v>
      </c>
    </row>
    <row r="3839" spans="1:29" x14ac:dyDescent="0.25">
      <c r="A3839">
        <v>200609</v>
      </c>
      <c r="B3839" t="s">
        <v>3411</v>
      </c>
      <c r="C3839" s="8">
        <v>4398</v>
      </c>
      <c r="D3839" s="8" t="str">
        <f t="shared" si="118"/>
        <v>POLS-4398</v>
      </c>
      <c r="E3839" t="s">
        <v>411</v>
      </c>
      <c r="F3839" s="44" t="s">
        <v>166</v>
      </c>
      <c r="G3839" s="44" t="s">
        <v>265</v>
      </c>
      <c r="H3839" t="s">
        <v>1311</v>
      </c>
      <c r="I3839" t="s">
        <v>1312</v>
      </c>
      <c r="J3839" s="2">
        <v>451001</v>
      </c>
      <c r="K3839" t="str">
        <f t="shared" si="119"/>
        <v>4510</v>
      </c>
      <c r="L3839" t="s">
        <v>3413</v>
      </c>
      <c r="M3839" t="s">
        <v>333</v>
      </c>
      <c r="N3839"/>
      <c r="O3839" t="s">
        <v>265</v>
      </c>
      <c r="P3839">
        <v>1</v>
      </c>
      <c r="Q3839">
        <v>1</v>
      </c>
      <c r="R3839">
        <v>2570</v>
      </c>
      <c r="S3839">
        <v>1</v>
      </c>
      <c r="T3839">
        <v>4</v>
      </c>
      <c r="U3839">
        <v>0</v>
      </c>
      <c r="V3839">
        <v>0</v>
      </c>
      <c r="AA3839" t="s">
        <v>334</v>
      </c>
      <c r="AB3839" t="s">
        <v>282</v>
      </c>
      <c r="AC3839" t="s">
        <v>282</v>
      </c>
    </row>
    <row r="3840" spans="1:29" x14ac:dyDescent="0.25">
      <c r="A3840">
        <v>200609</v>
      </c>
      <c r="B3840" t="s">
        <v>3411</v>
      </c>
      <c r="C3840" s="8">
        <v>5300</v>
      </c>
      <c r="D3840" s="8" t="str">
        <f t="shared" si="118"/>
        <v>POLS-5300</v>
      </c>
      <c r="E3840" t="s">
        <v>3454</v>
      </c>
      <c r="F3840" s="44" t="s">
        <v>166</v>
      </c>
      <c r="G3840" s="44" t="s">
        <v>265</v>
      </c>
      <c r="H3840" t="s">
        <v>1311</v>
      </c>
      <c r="I3840" t="s">
        <v>1312</v>
      </c>
      <c r="J3840" s="2">
        <v>451002</v>
      </c>
      <c r="K3840" t="str">
        <f t="shared" si="119"/>
        <v>4510</v>
      </c>
      <c r="L3840" t="s">
        <v>1345</v>
      </c>
      <c r="M3840" t="s">
        <v>333</v>
      </c>
      <c r="N3840"/>
      <c r="O3840" t="s">
        <v>265</v>
      </c>
      <c r="P3840">
        <v>1</v>
      </c>
      <c r="Q3840">
        <v>1</v>
      </c>
      <c r="R3840">
        <v>2570</v>
      </c>
      <c r="S3840">
        <v>1</v>
      </c>
      <c r="T3840">
        <v>5</v>
      </c>
      <c r="U3840">
        <v>0</v>
      </c>
      <c r="V3840">
        <v>0</v>
      </c>
      <c r="AA3840" t="s">
        <v>334</v>
      </c>
      <c r="AB3840" t="s">
        <v>282</v>
      </c>
      <c r="AC3840" t="s">
        <v>282</v>
      </c>
    </row>
    <row r="3841" spans="1:29" x14ac:dyDescent="0.25">
      <c r="A3841">
        <v>200609</v>
      </c>
      <c r="B3841" t="s">
        <v>3411</v>
      </c>
      <c r="C3841" s="8">
        <v>5302</v>
      </c>
      <c r="D3841" s="8" t="str">
        <f t="shared" si="118"/>
        <v>POLS-5302</v>
      </c>
      <c r="E3841" t="s">
        <v>3455</v>
      </c>
      <c r="F3841" s="44" t="s">
        <v>154</v>
      </c>
      <c r="G3841" s="44" t="s">
        <v>265</v>
      </c>
      <c r="H3841" t="s">
        <v>1311</v>
      </c>
      <c r="I3841" t="s">
        <v>1312</v>
      </c>
      <c r="J3841" s="2">
        <v>440401</v>
      </c>
      <c r="K3841" t="str">
        <f t="shared" si="119"/>
        <v>4404</v>
      </c>
      <c r="L3841" t="s">
        <v>1480</v>
      </c>
      <c r="M3841" t="s">
        <v>333</v>
      </c>
      <c r="N3841"/>
      <c r="O3841" t="s">
        <v>265</v>
      </c>
      <c r="P3841">
        <v>1</v>
      </c>
      <c r="Q3841">
        <v>1</v>
      </c>
      <c r="R3841">
        <v>2570</v>
      </c>
      <c r="S3841">
        <v>1</v>
      </c>
      <c r="T3841">
        <v>5</v>
      </c>
      <c r="U3841">
        <v>0</v>
      </c>
      <c r="V3841">
        <v>0</v>
      </c>
      <c r="AA3841" t="s">
        <v>334</v>
      </c>
      <c r="AB3841" t="s">
        <v>282</v>
      </c>
      <c r="AC3841" t="s">
        <v>282</v>
      </c>
    </row>
    <row r="3842" spans="1:29" x14ac:dyDescent="0.25">
      <c r="A3842">
        <v>200609</v>
      </c>
      <c r="B3842" t="s">
        <v>3411</v>
      </c>
      <c r="C3842" s="8">
        <v>5308</v>
      </c>
      <c r="D3842" s="8" t="str">
        <f t="shared" ref="D3842:D3905" si="120">B3842&amp;"-"&amp;C3842</f>
        <v>POLS-5308</v>
      </c>
      <c r="E3842" t="s">
        <v>3328</v>
      </c>
      <c r="F3842" s="44" t="s">
        <v>154</v>
      </c>
      <c r="G3842" s="44" t="s">
        <v>265</v>
      </c>
      <c r="H3842" t="s">
        <v>1311</v>
      </c>
      <c r="I3842" t="s">
        <v>1312</v>
      </c>
      <c r="J3842" s="2">
        <v>440401</v>
      </c>
      <c r="K3842" t="str">
        <f t="shared" ref="K3842:K3905" si="121">LEFT(J3842, 4)</f>
        <v>4404</v>
      </c>
      <c r="L3842" t="s">
        <v>1480</v>
      </c>
      <c r="M3842" t="s">
        <v>333</v>
      </c>
      <c r="N3842"/>
      <c r="O3842" t="s">
        <v>265</v>
      </c>
      <c r="P3842">
        <v>1</v>
      </c>
      <c r="Q3842">
        <v>1</v>
      </c>
      <c r="R3842">
        <v>2570</v>
      </c>
      <c r="S3842">
        <v>1</v>
      </c>
      <c r="T3842">
        <v>5</v>
      </c>
      <c r="U3842">
        <v>0</v>
      </c>
      <c r="V3842">
        <v>0</v>
      </c>
      <c r="AA3842" t="s">
        <v>334</v>
      </c>
      <c r="AB3842" t="s">
        <v>282</v>
      </c>
      <c r="AC3842" t="s">
        <v>282</v>
      </c>
    </row>
    <row r="3843" spans="1:29" x14ac:dyDescent="0.25">
      <c r="A3843">
        <v>200609</v>
      </c>
      <c r="B3843" t="s">
        <v>3411</v>
      </c>
      <c r="C3843" s="8">
        <v>5330</v>
      </c>
      <c r="D3843" s="8" t="str">
        <f t="shared" si="120"/>
        <v>POLS-5330</v>
      </c>
      <c r="E3843" t="s">
        <v>3338</v>
      </c>
      <c r="F3843" s="44" t="s">
        <v>166</v>
      </c>
      <c r="G3843" s="44" t="s">
        <v>265</v>
      </c>
      <c r="H3843" t="s">
        <v>1311</v>
      </c>
      <c r="I3843" t="s">
        <v>1312</v>
      </c>
      <c r="J3843" s="2">
        <v>451002</v>
      </c>
      <c r="K3843" t="str">
        <f t="shared" si="121"/>
        <v>4510</v>
      </c>
      <c r="L3843" t="s">
        <v>1345</v>
      </c>
      <c r="M3843" t="s">
        <v>333</v>
      </c>
      <c r="N3843"/>
      <c r="O3843" t="s">
        <v>265</v>
      </c>
      <c r="P3843">
        <v>1</v>
      </c>
      <c r="Q3843">
        <v>1</v>
      </c>
      <c r="R3843">
        <v>2570</v>
      </c>
      <c r="S3843">
        <v>1</v>
      </c>
      <c r="T3843">
        <v>5</v>
      </c>
      <c r="U3843">
        <v>0</v>
      </c>
      <c r="V3843">
        <v>0</v>
      </c>
      <c r="AA3843" t="s">
        <v>334</v>
      </c>
      <c r="AB3843" t="s">
        <v>282</v>
      </c>
      <c r="AC3843" t="s">
        <v>282</v>
      </c>
    </row>
    <row r="3844" spans="1:29" x14ac:dyDescent="0.25">
      <c r="A3844">
        <v>200609</v>
      </c>
      <c r="B3844" t="s">
        <v>3411</v>
      </c>
      <c r="C3844" s="8">
        <v>5340</v>
      </c>
      <c r="D3844" s="8" t="str">
        <f t="shared" si="120"/>
        <v>POLS-5340</v>
      </c>
      <c r="E3844" t="s">
        <v>3342</v>
      </c>
      <c r="F3844" s="44" t="s">
        <v>166</v>
      </c>
      <c r="G3844" s="44" t="s">
        <v>265</v>
      </c>
      <c r="H3844" t="s">
        <v>1311</v>
      </c>
      <c r="I3844" t="s">
        <v>1312</v>
      </c>
      <c r="J3844" s="2">
        <v>451002</v>
      </c>
      <c r="K3844" t="str">
        <f t="shared" si="121"/>
        <v>4510</v>
      </c>
      <c r="L3844" t="s">
        <v>1345</v>
      </c>
      <c r="M3844" t="s">
        <v>333</v>
      </c>
      <c r="N3844"/>
      <c r="O3844" t="s">
        <v>265</v>
      </c>
      <c r="P3844">
        <v>1</v>
      </c>
      <c r="Q3844">
        <v>1</v>
      </c>
      <c r="R3844">
        <v>2570</v>
      </c>
      <c r="S3844">
        <v>1</v>
      </c>
      <c r="T3844">
        <v>5</v>
      </c>
      <c r="U3844">
        <v>0</v>
      </c>
      <c r="V3844">
        <v>0</v>
      </c>
      <c r="AA3844" t="s">
        <v>334</v>
      </c>
      <c r="AB3844" t="s">
        <v>282</v>
      </c>
      <c r="AC3844" t="s">
        <v>282</v>
      </c>
    </row>
    <row r="3845" spans="1:29" x14ac:dyDescent="0.25">
      <c r="A3845">
        <v>200609</v>
      </c>
      <c r="B3845" t="s">
        <v>3411</v>
      </c>
      <c r="C3845" s="8">
        <v>5396</v>
      </c>
      <c r="D3845" s="8" t="str">
        <f t="shared" si="120"/>
        <v>POLS-5396</v>
      </c>
      <c r="E3845" t="s">
        <v>436</v>
      </c>
      <c r="F3845" s="44" t="s">
        <v>166</v>
      </c>
      <c r="G3845" s="44" t="s">
        <v>265</v>
      </c>
      <c r="H3845" t="s">
        <v>1311</v>
      </c>
      <c r="I3845" t="s">
        <v>1312</v>
      </c>
      <c r="J3845" s="2">
        <v>451001</v>
      </c>
      <c r="K3845" t="str">
        <f t="shared" si="121"/>
        <v>4510</v>
      </c>
      <c r="L3845" t="s">
        <v>3413</v>
      </c>
      <c r="M3845" t="s">
        <v>333</v>
      </c>
      <c r="N3845"/>
      <c r="O3845" t="s">
        <v>265</v>
      </c>
      <c r="P3845">
        <v>1</v>
      </c>
      <c r="Q3845">
        <v>1</v>
      </c>
      <c r="R3845">
        <v>2570</v>
      </c>
      <c r="S3845">
        <v>1</v>
      </c>
      <c r="T3845">
        <v>5</v>
      </c>
      <c r="U3845">
        <v>0</v>
      </c>
      <c r="V3845">
        <v>0</v>
      </c>
      <c r="AA3845" t="s">
        <v>334</v>
      </c>
      <c r="AB3845" t="s">
        <v>282</v>
      </c>
      <c r="AC3845" t="s">
        <v>282</v>
      </c>
    </row>
    <row r="3846" spans="1:29" x14ac:dyDescent="0.25">
      <c r="A3846">
        <v>201909</v>
      </c>
      <c r="B3846" t="s">
        <v>3456</v>
      </c>
      <c r="C3846" s="8">
        <v>2315</v>
      </c>
      <c r="D3846" s="8" t="str">
        <f t="shared" si="120"/>
        <v>PORT-2315</v>
      </c>
      <c r="E3846" t="s">
        <v>3457</v>
      </c>
      <c r="F3846" s="44" t="s">
        <v>85</v>
      </c>
      <c r="G3846" s="44" t="s">
        <v>265</v>
      </c>
      <c r="H3846" t="s">
        <v>330</v>
      </c>
      <c r="I3846" t="s">
        <v>331</v>
      </c>
      <c r="J3846" s="2">
        <v>160904</v>
      </c>
      <c r="K3846" t="str">
        <f t="shared" si="121"/>
        <v>1609</v>
      </c>
      <c r="L3846" t="s">
        <v>3458</v>
      </c>
      <c r="N3846"/>
      <c r="O3846" t="s">
        <v>265</v>
      </c>
    </row>
    <row r="3847" spans="1:29" x14ac:dyDescent="0.25">
      <c r="A3847">
        <v>202109</v>
      </c>
      <c r="B3847" t="s">
        <v>3456</v>
      </c>
      <c r="C3847" s="8">
        <v>2317</v>
      </c>
      <c r="D3847" s="8" t="str">
        <f t="shared" si="120"/>
        <v>PORT-2317</v>
      </c>
      <c r="E3847" t="s">
        <v>3459</v>
      </c>
      <c r="F3847" s="44" t="s">
        <v>85</v>
      </c>
      <c r="G3847" s="44" t="s">
        <v>265</v>
      </c>
      <c r="H3847" t="s">
        <v>330</v>
      </c>
      <c r="I3847" t="s">
        <v>331</v>
      </c>
      <c r="J3847" s="2">
        <v>160904</v>
      </c>
      <c r="K3847" t="str">
        <f t="shared" si="121"/>
        <v>1609</v>
      </c>
      <c r="L3847" t="s">
        <v>3458</v>
      </c>
      <c r="M3847" t="s">
        <v>333</v>
      </c>
      <c r="N3847"/>
      <c r="O3847" t="s">
        <v>265</v>
      </c>
      <c r="P3847">
        <v>1</v>
      </c>
      <c r="Q3847">
        <v>1</v>
      </c>
      <c r="R3847">
        <v>1570</v>
      </c>
      <c r="S3847">
        <v>1</v>
      </c>
      <c r="T3847">
        <v>2</v>
      </c>
      <c r="U3847">
        <v>0</v>
      </c>
      <c r="V3847">
        <v>0</v>
      </c>
      <c r="AA3847" t="s">
        <v>334</v>
      </c>
      <c r="AB3847" t="s">
        <v>282</v>
      </c>
      <c r="AC3847" t="s">
        <v>282</v>
      </c>
    </row>
    <row r="3848" spans="1:29" x14ac:dyDescent="0.25">
      <c r="A3848">
        <v>202009</v>
      </c>
      <c r="B3848" t="s">
        <v>3460</v>
      </c>
      <c r="C3848" s="8">
        <v>5302</v>
      </c>
      <c r="D3848" s="8" t="str">
        <f t="shared" si="120"/>
        <v>PSCI-5302</v>
      </c>
      <c r="E3848" t="s">
        <v>3461</v>
      </c>
      <c r="F3848" s="44" t="s">
        <v>3462</v>
      </c>
      <c r="G3848" s="44" t="s">
        <v>261</v>
      </c>
      <c r="H3848" t="s">
        <v>545</v>
      </c>
      <c r="I3848" t="s">
        <v>546</v>
      </c>
      <c r="J3848" s="2">
        <v>400101</v>
      </c>
      <c r="K3848" t="str">
        <f t="shared" si="121"/>
        <v>4001</v>
      </c>
      <c r="L3848" t="s">
        <v>3463</v>
      </c>
      <c r="M3848" t="s">
        <v>467</v>
      </c>
      <c r="N3848"/>
      <c r="O3848" t="s">
        <v>265</v>
      </c>
      <c r="P3848">
        <v>1</v>
      </c>
      <c r="Q3848">
        <v>1</v>
      </c>
      <c r="R3848">
        <v>1750</v>
      </c>
      <c r="S3848">
        <v>1</v>
      </c>
      <c r="T3848">
        <v>5</v>
      </c>
      <c r="U3848">
        <v>0</v>
      </c>
      <c r="V3848">
        <v>0</v>
      </c>
      <c r="AA3848" t="s">
        <v>468</v>
      </c>
      <c r="AB3848" t="s">
        <v>282</v>
      </c>
      <c r="AC3848" t="s">
        <v>282</v>
      </c>
    </row>
    <row r="3849" spans="1:29" x14ac:dyDescent="0.25">
      <c r="A3849">
        <v>202009</v>
      </c>
      <c r="B3849" t="s">
        <v>3460</v>
      </c>
      <c r="C3849" s="8">
        <v>5490</v>
      </c>
      <c r="D3849" s="8" t="str">
        <f t="shared" si="120"/>
        <v>PSCI-5490</v>
      </c>
      <c r="E3849" t="s">
        <v>917</v>
      </c>
      <c r="F3849" s="44" t="s">
        <v>3462</v>
      </c>
      <c r="G3849" s="44" t="s">
        <v>261</v>
      </c>
      <c r="H3849" t="s">
        <v>545</v>
      </c>
      <c r="I3849" t="s">
        <v>546</v>
      </c>
      <c r="J3849" s="2">
        <v>400101</v>
      </c>
      <c r="K3849" t="str">
        <f t="shared" si="121"/>
        <v>4001</v>
      </c>
      <c r="L3849" t="s">
        <v>3463</v>
      </c>
      <c r="M3849" t="s">
        <v>467</v>
      </c>
      <c r="N3849"/>
      <c r="O3849" t="s">
        <v>265</v>
      </c>
      <c r="P3849">
        <v>1</v>
      </c>
      <c r="Q3849">
        <v>1</v>
      </c>
      <c r="R3849">
        <v>1750</v>
      </c>
      <c r="S3849">
        <v>1</v>
      </c>
      <c r="T3849">
        <v>5</v>
      </c>
      <c r="U3849">
        <v>0</v>
      </c>
      <c r="V3849">
        <v>0</v>
      </c>
      <c r="AA3849" t="s">
        <v>468</v>
      </c>
      <c r="AB3849" t="s">
        <v>282</v>
      </c>
      <c r="AC3849" t="s">
        <v>282</v>
      </c>
    </row>
    <row r="3850" spans="1:29" x14ac:dyDescent="0.25">
      <c r="A3850">
        <v>202009</v>
      </c>
      <c r="B3850" t="s">
        <v>3460</v>
      </c>
      <c r="C3850" s="8">
        <v>5596</v>
      </c>
      <c r="D3850" s="8" t="str">
        <f t="shared" si="120"/>
        <v>PSCI-5596</v>
      </c>
      <c r="E3850" t="s">
        <v>469</v>
      </c>
      <c r="F3850" s="44" t="s">
        <v>3462</v>
      </c>
      <c r="G3850" s="44" t="s">
        <v>261</v>
      </c>
      <c r="H3850" t="s">
        <v>545</v>
      </c>
      <c r="I3850" t="s">
        <v>546</v>
      </c>
      <c r="J3850" s="2">
        <v>400101</v>
      </c>
      <c r="K3850" t="str">
        <f t="shared" si="121"/>
        <v>4001</v>
      </c>
      <c r="L3850" t="s">
        <v>3463</v>
      </c>
      <c r="M3850" t="s">
        <v>467</v>
      </c>
      <c r="N3850"/>
      <c r="O3850" t="s">
        <v>265</v>
      </c>
      <c r="P3850">
        <v>1</v>
      </c>
      <c r="Q3850">
        <v>1</v>
      </c>
      <c r="R3850">
        <v>1750</v>
      </c>
      <c r="S3850">
        <v>1</v>
      </c>
      <c r="T3850">
        <v>5</v>
      </c>
      <c r="U3850">
        <v>0</v>
      </c>
      <c r="V3850">
        <v>0</v>
      </c>
      <c r="AA3850" t="s">
        <v>468</v>
      </c>
      <c r="AB3850" t="s">
        <v>282</v>
      </c>
      <c r="AC3850" t="s">
        <v>282</v>
      </c>
    </row>
    <row r="3851" spans="1:29" x14ac:dyDescent="0.25">
      <c r="A3851">
        <v>202409</v>
      </c>
      <c r="B3851" t="s">
        <v>323</v>
      </c>
      <c r="C3851" s="8">
        <v>2301</v>
      </c>
      <c r="D3851" s="8" t="str">
        <f t="shared" si="120"/>
        <v>PSYC-2301</v>
      </c>
      <c r="E3851" t="s">
        <v>3464</v>
      </c>
      <c r="F3851" s="44" t="s">
        <v>143</v>
      </c>
      <c r="G3851" s="44" t="s">
        <v>265</v>
      </c>
      <c r="H3851" t="s">
        <v>3465</v>
      </c>
      <c r="I3851" t="s">
        <v>3466</v>
      </c>
      <c r="J3851" s="2">
        <v>420101</v>
      </c>
      <c r="K3851" t="str">
        <f t="shared" si="121"/>
        <v>4201</v>
      </c>
      <c r="L3851" t="s">
        <v>3467</v>
      </c>
      <c r="N3851"/>
      <c r="O3851" t="s">
        <v>265</v>
      </c>
    </row>
    <row r="3852" spans="1:29" x14ac:dyDescent="0.25">
      <c r="A3852">
        <v>202409</v>
      </c>
      <c r="B3852" t="s">
        <v>323</v>
      </c>
      <c r="C3852" s="8">
        <v>2314</v>
      </c>
      <c r="D3852" s="8" t="str">
        <f t="shared" si="120"/>
        <v>PSYC-2314</v>
      </c>
      <c r="E3852" t="s">
        <v>3468</v>
      </c>
      <c r="F3852" s="44" t="s">
        <v>147</v>
      </c>
      <c r="G3852" s="44" t="s">
        <v>265</v>
      </c>
      <c r="H3852" t="s">
        <v>3465</v>
      </c>
      <c r="I3852" t="s">
        <v>3466</v>
      </c>
      <c r="J3852" s="2">
        <v>422703</v>
      </c>
      <c r="K3852" t="str">
        <f t="shared" si="121"/>
        <v>4227</v>
      </c>
      <c r="L3852" t="s">
        <v>3469</v>
      </c>
      <c r="N3852"/>
      <c r="O3852" t="s">
        <v>265</v>
      </c>
    </row>
    <row r="3853" spans="1:29" x14ac:dyDescent="0.25">
      <c r="A3853">
        <v>202109</v>
      </c>
      <c r="B3853" t="s">
        <v>323</v>
      </c>
      <c r="C3853" s="8">
        <v>2319</v>
      </c>
      <c r="D3853" s="8" t="str">
        <f t="shared" si="120"/>
        <v>PSYC-2319</v>
      </c>
      <c r="E3853" t="s">
        <v>3470</v>
      </c>
      <c r="F3853" s="44" t="s">
        <v>147</v>
      </c>
      <c r="G3853" s="44" t="s">
        <v>265</v>
      </c>
      <c r="H3853" t="s">
        <v>3465</v>
      </c>
      <c r="I3853" t="s">
        <v>3466</v>
      </c>
      <c r="J3853" s="2">
        <v>422707</v>
      </c>
      <c r="K3853" t="str">
        <f t="shared" si="121"/>
        <v>4227</v>
      </c>
      <c r="L3853" t="s">
        <v>3471</v>
      </c>
      <c r="N3853"/>
      <c r="O3853" t="s">
        <v>265</v>
      </c>
    </row>
    <row r="3854" spans="1:29" x14ac:dyDescent="0.25">
      <c r="A3854">
        <v>202209</v>
      </c>
      <c r="B3854" t="s">
        <v>323</v>
      </c>
      <c r="C3854" s="8">
        <v>2326</v>
      </c>
      <c r="D3854" s="8" t="str">
        <f t="shared" si="120"/>
        <v>PSYC-2326</v>
      </c>
      <c r="E3854" t="s">
        <v>3470</v>
      </c>
      <c r="F3854" s="44" t="s">
        <v>147</v>
      </c>
      <c r="G3854" s="44" t="s">
        <v>261</v>
      </c>
      <c r="H3854" t="s">
        <v>3465</v>
      </c>
      <c r="I3854" t="s">
        <v>3466</v>
      </c>
      <c r="J3854" s="2">
        <v>422707</v>
      </c>
      <c r="K3854" t="str">
        <f t="shared" si="121"/>
        <v>4227</v>
      </c>
      <c r="L3854" t="s">
        <v>3471</v>
      </c>
      <c r="N3854"/>
      <c r="O3854" t="s">
        <v>265</v>
      </c>
    </row>
    <row r="3855" spans="1:29" x14ac:dyDescent="0.25">
      <c r="A3855">
        <v>202009</v>
      </c>
      <c r="B3855" t="s">
        <v>323</v>
      </c>
      <c r="C3855" s="8">
        <v>2390</v>
      </c>
      <c r="D3855" s="8" t="str">
        <f t="shared" si="120"/>
        <v>PSYC-2390</v>
      </c>
      <c r="E3855" t="s">
        <v>3472</v>
      </c>
      <c r="F3855" s="44" t="s">
        <v>143</v>
      </c>
      <c r="G3855" s="44" t="s">
        <v>265</v>
      </c>
      <c r="H3855" t="s">
        <v>3465</v>
      </c>
      <c r="I3855" t="s">
        <v>3466</v>
      </c>
      <c r="J3855" s="2">
        <v>420101</v>
      </c>
      <c r="K3855" t="str">
        <f t="shared" si="121"/>
        <v>4201</v>
      </c>
      <c r="L3855" t="s">
        <v>3467</v>
      </c>
      <c r="M3855" t="s">
        <v>333</v>
      </c>
      <c r="N3855"/>
      <c r="O3855" t="s">
        <v>265</v>
      </c>
      <c r="P3855">
        <v>1</v>
      </c>
      <c r="Q3855">
        <v>1</v>
      </c>
      <c r="R3855">
        <v>2400</v>
      </c>
      <c r="S3855">
        <v>1</v>
      </c>
      <c r="T3855">
        <v>2</v>
      </c>
      <c r="U3855">
        <v>0</v>
      </c>
      <c r="V3855">
        <v>0</v>
      </c>
      <c r="AA3855" t="s">
        <v>334</v>
      </c>
      <c r="AB3855" t="s">
        <v>282</v>
      </c>
      <c r="AC3855" t="s">
        <v>282</v>
      </c>
    </row>
    <row r="3856" spans="1:29" x14ac:dyDescent="0.25">
      <c r="A3856">
        <v>202109</v>
      </c>
      <c r="B3856" t="s">
        <v>323</v>
      </c>
      <c r="C3856" s="8">
        <v>3325</v>
      </c>
      <c r="D3856" s="8" t="str">
        <f t="shared" si="120"/>
        <v>PSYC-3325</v>
      </c>
      <c r="E3856" t="s">
        <v>3473</v>
      </c>
      <c r="F3856" s="44" t="s">
        <v>143</v>
      </c>
      <c r="G3856" s="44" t="s">
        <v>265</v>
      </c>
      <c r="H3856" t="s">
        <v>3465</v>
      </c>
      <c r="I3856" t="s">
        <v>3466</v>
      </c>
      <c r="J3856" s="2">
        <v>420101</v>
      </c>
      <c r="K3856" t="str">
        <f t="shared" si="121"/>
        <v>4201</v>
      </c>
      <c r="L3856" t="s">
        <v>3467</v>
      </c>
      <c r="M3856" t="s">
        <v>333</v>
      </c>
      <c r="N3856"/>
      <c r="O3856" t="s">
        <v>265</v>
      </c>
      <c r="P3856">
        <v>1</v>
      </c>
      <c r="Q3856">
        <v>1</v>
      </c>
      <c r="R3856">
        <v>2400</v>
      </c>
      <c r="S3856">
        <v>1</v>
      </c>
      <c r="T3856">
        <v>3</v>
      </c>
      <c r="U3856">
        <v>0</v>
      </c>
      <c r="V3856">
        <v>0</v>
      </c>
      <c r="AA3856" t="s">
        <v>334</v>
      </c>
      <c r="AB3856" t="s">
        <v>282</v>
      </c>
      <c r="AC3856" t="s">
        <v>282</v>
      </c>
    </row>
    <row r="3857" spans="1:29" x14ac:dyDescent="0.25">
      <c r="A3857">
        <v>202209</v>
      </c>
      <c r="B3857" t="s">
        <v>323</v>
      </c>
      <c r="C3857" s="8">
        <v>3326</v>
      </c>
      <c r="D3857" s="8" t="str">
        <f t="shared" si="120"/>
        <v>PSYC-3326</v>
      </c>
      <c r="E3857" t="s">
        <v>3474</v>
      </c>
      <c r="F3857" s="44" t="s">
        <v>3475</v>
      </c>
      <c r="G3857" s="44" t="s">
        <v>261</v>
      </c>
      <c r="H3857" t="s">
        <v>3465</v>
      </c>
      <c r="I3857" t="s">
        <v>3466</v>
      </c>
      <c r="J3857" s="2">
        <v>420701</v>
      </c>
      <c r="K3857" t="str">
        <f t="shared" si="121"/>
        <v>4207</v>
      </c>
      <c r="L3857" t="s">
        <v>3476</v>
      </c>
      <c r="N3857"/>
      <c r="O3857" t="s">
        <v>265</v>
      </c>
    </row>
    <row r="3858" spans="1:29" x14ac:dyDescent="0.25">
      <c r="A3858">
        <v>202109</v>
      </c>
      <c r="B3858" t="s">
        <v>323</v>
      </c>
      <c r="C3858" s="8">
        <v>3335</v>
      </c>
      <c r="D3858" s="8" t="str">
        <f t="shared" si="120"/>
        <v>PSYC-3335</v>
      </c>
      <c r="E3858" t="s">
        <v>3477</v>
      </c>
      <c r="F3858" s="44" t="s">
        <v>149</v>
      </c>
      <c r="G3858" s="44" t="s">
        <v>265</v>
      </c>
      <c r="H3858" t="s">
        <v>3465</v>
      </c>
      <c r="I3858" t="s">
        <v>3466</v>
      </c>
      <c r="J3858" s="2">
        <v>422812</v>
      </c>
      <c r="K3858" t="str">
        <f t="shared" si="121"/>
        <v>4228</v>
      </c>
      <c r="L3858" t="s">
        <v>3478</v>
      </c>
      <c r="M3858" t="s">
        <v>333</v>
      </c>
      <c r="N3858"/>
      <c r="O3858" t="s">
        <v>265</v>
      </c>
      <c r="P3858">
        <v>1</v>
      </c>
      <c r="Q3858">
        <v>1</v>
      </c>
      <c r="R3858">
        <v>2400</v>
      </c>
      <c r="S3858">
        <v>1</v>
      </c>
      <c r="T3858">
        <v>3</v>
      </c>
      <c r="U3858">
        <v>0</v>
      </c>
      <c r="V3858">
        <v>0</v>
      </c>
      <c r="AA3858" t="s">
        <v>334</v>
      </c>
      <c r="AB3858" t="s">
        <v>282</v>
      </c>
      <c r="AC3858" t="s">
        <v>282</v>
      </c>
    </row>
    <row r="3859" spans="1:29" x14ac:dyDescent="0.25">
      <c r="A3859">
        <v>202109</v>
      </c>
      <c r="B3859" t="s">
        <v>323</v>
      </c>
      <c r="C3859" s="8">
        <v>3342</v>
      </c>
      <c r="D3859" s="8" t="str">
        <f t="shared" si="120"/>
        <v>PSYC-3342</v>
      </c>
      <c r="E3859" t="s">
        <v>3479</v>
      </c>
      <c r="F3859" s="44" t="s">
        <v>147</v>
      </c>
      <c r="G3859" s="44" t="s">
        <v>265</v>
      </c>
      <c r="H3859" t="s">
        <v>3465</v>
      </c>
      <c r="I3859" t="s">
        <v>3466</v>
      </c>
      <c r="J3859" s="2">
        <v>422701</v>
      </c>
      <c r="K3859" t="str">
        <f t="shared" si="121"/>
        <v>4227</v>
      </c>
      <c r="L3859" t="s">
        <v>3480</v>
      </c>
      <c r="M3859" t="s">
        <v>333</v>
      </c>
      <c r="N3859"/>
      <c r="O3859" t="s">
        <v>265</v>
      </c>
      <c r="P3859">
        <v>1</v>
      </c>
      <c r="Q3859">
        <v>1</v>
      </c>
      <c r="R3859">
        <v>2400</v>
      </c>
      <c r="S3859">
        <v>1</v>
      </c>
      <c r="T3859">
        <v>3</v>
      </c>
      <c r="U3859">
        <v>0</v>
      </c>
      <c r="V3859">
        <v>0</v>
      </c>
      <c r="AA3859" t="s">
        <v>334</v>
      </c>
      <c r="AB3859" t="s">
        <v>282</v>
      </c>
      <c r="AC3859" t="s">
        <v>282</v>
      </c>
    </row>
    <row r="3860" spans="1:29" x14ac:dyDescent="0.25">
      <c r="A3860">
        <v>202109</v>
      </c>
      <c r="B3860" t="s">
        <v>323</v>
      </c>
      <c r="C3860" s="8">
        <v>3343</v>
      </c>
      <c r="D3860" s="8" t="str">
        <f t="shared" si="120"/>
        <v>PSYC-3343</v>
      </c>
      <c r="E3860" t="s">
        <v>3481</v>
      </c>
      <c r="F3860" s="44" t="s">
        <v>147</v>
      </c>
      <c r="G3860" s="44" t="s">
        <v>265</v>
      </c>
      <c r="H3860" t="s">
        <v>3465</v>
      </c>
      <c r="I3860" t="s">
        <v>3466</v>
      </c>
      <c r="J3860" s="2">
        <v>422701</v>
      </c>
      <c r="K3860" t="str">
        <f t="shared" si="121"/>
        <v>4227</v>
      </c>
      <c r="L3860" t="s">
        <v>3480</v>
      </c>
      <c r="M3860" t="s">
        <v>333</v>
      </c>
      <c r="N3860"/>
      <c r="O3860" t="s">
        <v>265</v>
      </c>
      <c r="P3860">
        <v>1</v>
      </c>
      <c r="Q3860">
        <v>1</v>
      </c>
      <c r="R3860">
        <v>2400</v>
      </c>
      <c r="S3860">
        <v>1</v>
      </c>
      <c r="T3860">
        <v>3</v>
      </c>
      <c r="U3860">
        <v>0</v>
      </c>
      <c r="V3860">
        <v>0</v>
      </c>
      <c r="AA3860" t="s">
        <v>334</v>
      </c>
      <c r="AB3860" t="s">
        <v>282</v>
      </c>
      <c r="AC3860" t="s">
        <v>282</v>
      </c>
    </row>
    <row r="3861" spans="1:29" x14ac:dyDescent="0.25">
      <c r="A3861">
        <v>202109</v>
      </c>
      <c r="B3861" t="s">
        <v>323</v>
      </c>
      <c r="C3861" s="8">
        <v>3346</v>
      </c>
      <c r="D3861" s="8" t="str">
        <f t="shared" si="120"/>
        <v>PSYC-3346</v>
      </c>
      <c r="E3861" t="s">
        <v>3482</v>
      </c>
      <c r="F3861" s="44" t="s">
        <v>143</v>
      </c>
      <c r="G3861" s="44" t="s">
        <v>265</v>
      </c>
      <c r="H3861" t="s">
        <v>3465</v>
      </c>
      <c r="I3861" t="s">
        <v>3466</v>
      </c>
      <c r="J3861" s="2">
        <v>420101</v>
      </c>
      <c r="K3861" t="str">
        <f t="shared" si="121"/>
        <v>4201</v>
      </c>
      <c r="L3861" t="s">
        <v>3467</v>
      </c>
      <c r="M3861" t="s">
        <v>333</v>
      </c>
      <c r="N3861"/>
      <c r="O3861" t="s">
        <v>265</v>
      </c>
      <c r="P3861">
        <v>1</v>
      </c>
      <c r="Q3861">
        <v>1</v>
      </c>
      <c r="R3861">
        <v>2400</v>
      </c>
      <c r="S3861">
        <v>1</v>
      </c>
      <c r="T3861">
        <v>3</v>
      </c>
      <c r="U3861">
        <v>0</v>
      </c>
      <c r="V3861">
        <v>0</v>
      </c>
      <c r="AA3861" t="s">
        <v>334</v>
      </c>
      <c r="AB3861" t="s">
        <v>282</v>
      </c>
      <c r="AC3861" t="s">
        <v>282</v>
      </c>
    </row>
    <row r="3862" spans="1:29" x14ac:dyDescent="0.25">
      <c r="A3862">
        <v>202409</v>
      </c>
      <c r="B3862" t="s">
        <v>323</v>
      </c>
      <c r="C3862" s="8">
        <v>3350</v>
      </c>
      <c r="D3862" s="8" t="str">
        <f t="shared" si="120"/>
        <v>PSYC-3350</v>
      </c>
      <c r="E3862" t="s">
        <v>3483</v>
      </c>
      <c r="F3862" s="44" t="s">
        <v>147</v>
      </c>
      <c r="G3862" s="44" t="s">
        <v>265</v>
      </c>
      <c r="H3862" t="s">
        <v>3465</v>
      </c>
      <c r="I3862" t="s">
        <v>3466</v>
      </c>
      <c r="J3862" s="2">
        <v>422701</v>
      </c>
      <c r="K3862" t="str">
        <f t="shared" si="121"/>
        <v>4227</v>
      </c>
      <c r="L3862" t="s">
        <v>3480</v>
      </c>
      <c r="N3862"/>
      <c r="O3862" t="s">
        <v>265</v>
      </c>
    </row>
    <row r="3863" spans="1:29" x14ac:dyDescent="0.25">
      <c r="A3863">
        <v>202109</v>
      </c>
      <c r="B3863" t="s">
        <v>323</v>
      </c>
      <c r="C3863" s="8">
        <v>3360</v>
      </c>
      <c r="D3863" s="8" t="str">
        <f t="shared" si="120"/>
        <v>PSYC-3360</v>
      </c>
      <c r="E3863" t="s">
        <v>3484</v>
      </c>
      <c r="F3863" s="44" t="s">
        <v>143</v>
      </c>
      <c r="G3863" s="44" t="s">
        <v>265</v>
      </c>
      <c r="H3863" t="s">
        <v>3465</v>
      </c>
      <c r="I3863" t="s">
        <v>3466</v>
      </c>
      <c r="J3863" s="2">
        <v>420101</v>
      </c>
      <c r="K3863" t="str">
        <f t="shared" si="121"/>
        <v>4201</v>
      </c>
      <c r="L3863" t="s">
        <v>3467</v>
      </c>
      <c r="M3863" t="s">
        <v>333</v>
      </c>
      <c r="N3863"/>
      <c r="O3863" t="s">
        <v>265</v>
      </c>
      <c r="P3863">
        <v>1</v>
      </c>
      <c r="Q3863">
        <v>1</v>
      </c>
      <c r="R3863">
        <v>2400</v>
      </c>
      <c r="S3863">
        <v>1</v>
      </c>
      <c r="T3863">
        <v>3</v>
      </c>
      <c r="U3863">
        <v>0</v>
      </c>
      <c r="V3863">
        <v>0</v>
      </c>
      <c r="AA3863" t="s">
        <v>334</v>
      </c>
      <c r="AB3863" t="s">
        <v>282</v>
      </c>
      <c r="AC3863" t="s">
        <v>282</v>
      </c>
    </row>
    <row r="3864" spans="1:29" x14ac:dyDescent="0.25">
      <c r="A3864">
        <v>202109</v>
      </c>
      <c r="B3864" t="s">
        <v>323</v>
      </c>
      <c r="C3864" s="8">
        <v>3361</v>
      </c>
      <c r="D3864" s="8" t="str">
        <f t="shared" si="120"/>
        <v>PSYC-3361</v>
      </c>
      <c r="E3864" t="s">
        <v>3485</v>
      </c>
      <c r="F3864" s="44" t="s">
        <v>147</v>
      </c>
      <c r="G3864" s="44" t="s">
        <v>265</v>
      </c>
      <c r="H3864" t="s">
        <v>3465</v>
      </c>
      <c r="I3864" t="s">
        <v>3466</v>
      </c>
      <c r="J3864" s="2">
        <v>422705</v>
      </c>
      <c r="K3864" t="str">
        <f t="shared" si="121"/>
        <v>4227</v>
      </c>
      <c r="L3864" t="s">
        <v>3486</v>
      </c>
      <c r="M3864" t="s">
        <v>333</v>
      </c>
      <c r="N3864"/>
      <c r="O3864" t="s">
        <v>265</v>
      </c>
      <c r="P3864">
        <v>1</v>
      </c>
      <c r="Q3864">
        <v>1</v>
      </c>
      <c r="R3864">
        <v>2400</v>
      </c>
      <c r="S3864">
        <v>1</v>
      </c>
      <c r="T3864">
        <v>3</v>
      </c>
      <c r="U3864">
        <v>0</v>
      </c>
      <c r="V3864">
        <v>0</v>
      </c>
      <c r="AA3864" t="s">
        <v>334</v>
      </c>
      <c r="AB3864" t="s">
        <v>282</v>
      </c>
      <c r="AC3864" t="s">
        <v>282</v>
      </c>
    </row>
    <row r="3865" spans="1:29" x14ac:dyDescent="0.25">
      <c r="A3865">
        <v>202109</v>
      </c>
      <c r="B3865" t="s">
        <v>323</v>
      </c>
      <c r="C3865" s="8">
        <v>3363</v>
      </c>
      <c r="D3865" s="8" t="str">
        <f t="shared" si="120"/>
        <v>PSYC-3363</v>
      </c>
      <c r="E3865" t="s">
        <v>3487</v>
      </c>
      <c r="F3865" s="44" t="s">
        <v>149</v>
      </c>
      <c r="G3865" s="44" t="s">
        <v>265</v>
      </c>
      <c r="H3865" t="s">
        <v>3465</v>
      </c>
      <c r="I3865" t="s">
        <v>3466</v>
      </c>
      <c r="J3865" s="2">
        <v>422801</v>
      </c>
      <c r="K3865" t="str">
        <f t="shared" si="121"/>
        <v>4228</v>
      </c>
      <c r="L3865" t="s">
        <v>3488</v>
      </c>
      <c r="M3865" t="s">
        <v>333</v>
      </c>
      <c r="N3865"/>
      <c r="O3865" t="s">
        <v>265</v>
      </c>
      <c r="P3865">
        <v>1</v>
      </c>
      <c r="Q3865">
        <v>1</v>
      </c>
      <c r="R3865">
        <v>2400</v>
      </c>
      <c r="S3865">
        <v>1</v>
      </c>
      <c r="T3865">
        <v>3</v>
      </c>
      <c r="U3865">
        <v>0</v>
      </c>
      <c r="V3865">
        <v>0</v>
      </c>
      <c r="AA3865" t="s">
        <v>334</v>
      </c>
      <c r="AB3865" t="s">
        <v>282</v>
      </c>
      <c r="AC3865" t="s">
        <v>282</v>
      </c>
    </row>
    <row r="3866" spans="1:29" x14ac:dyDescent="0.25">
      <c r="A3866">
        <v>202109</v>
      </c>
      <c r="B3866" t="s">
        <v>323</v>
      </c>
      <c r="C3866" s="8">
        <v>3370</v>
      </c>
      <c r="D3866" s="8" t="str">
        <f t="shared" si="120"/>
        <v>PSYC-3370</v>
      </c>
      <c r="E3866" t="s">
        <v>3489</v>
      </c>
      <c r="F3866" s="44" t="s">
        <v>143</v>
      </c>
      <c r="G3866" s="44" t="s">
        <v>265</v>
      </c>
      <c r="H3866" t="s">
        <v>3465</v>
      </c>
      <c r="I3866" t="s">
        <v>3466</v>
      </c>
      <c r="J3866" s="2">
        <v>420101</v>
      </c>
      <c r="K3866" t="str">
        <f t="shared" si="121"/>
        <v>4201</v>
      </c>
      <c r="L3866" t="s">
        <v>3467</v>
      </c>
      <c r="M3866" t="s">
        <v>333</v>
      </c>
      <c r="N3866"/>
      <c r="O3866" t="s">
        <v>265</v>
      </c>
      <c r="P3866">
        <v>1</v>
      </c>
      <c r="Q3866">
        <v>1</v>
      </c>
      <c r="R3866">
        <v>2400</v>
      </c>
      <c r="S3866">
        <v>1</v>
      </c>
      <c r="T3866">
        <v>3</v>
      </c>
      <c r="U3866">
        <v>0</v>
      </c>
      <c r="V3866">
        <v>0</v>
      </c>
      <c r="AA3866" t="s">
        <v>334</v>
      </c>
      <c r="AB3866" t="s">
        <v>282</v>
      </c>
      <c r="AC3866" t="s">
        <v>282</v>
      </c>
    </row>
    <row r="3867" spans="1:29" x14ac:dyDescent="0.25">
      <c r="A3867">
        <v>202109</v>
      </c>
      <c r="B3867" t="s">
        <v>323</v>
      </c>
      <c r="C3867" s="8">
        <v>3374</v>
      </c>
      <c r="D3867" s="8" t="str">
        <f t="shared" si="120"/>
        <v>PSYC-3374</v>
      </c>
      <c r="E3867" t="s">
        <v>3490</v>
      </c>
      <c r="F3867" s="44" t="s">
        <v>147</v>
      </c>
      <c r="G3867" s="44" t="s">
        <v>265</v>
      </c>
      <c r="H3867" t="s">
        <v>3465</v>
      </c>
      <c r="I3867" t="s">
        <v>3466</v>
      </c>
      <c r="J3867" s="2">
        <v>422702</v>
      </c>
      <c r="K3867" t="str">
        <f t="shared" si="121"/>
        <v>4227</v>
      </c>
      <c r="L3867" t="s">
        <v>3491</v>
      </c>
      <c r="M3867" t="s">
        <v>333</v>
      </c>
      <c r="N3867"/>
      <c r="O3867" t="s">
        <v>265</v>
      </c>
      <c r="P3867">
        <v>1</v>
      </c>
      <c r="Q3867">
        <v>1</v>
      </c>
      <c r="R3867">
        <v>2400</v>
      </c>
      <c r="S3867">
        <v>1</v>
      </c>
      <c r="T3867">
        <v>3</v>
      </c>
      <c r="U3867">
        <v>0</v>
      </c>
      <c r="V3867">
        <v>0</v>
      </c>
      <c r="AA3867" t="s">
        <v>334</v>
      </c>
      <c r="AB3867" t="s">
        <v>282</v>
      </c>
      <c r="AC3867" t="s">
        <v>282</v>
      </c>
    </row>
    <row r="3868" spans="1:29" x14ac:dyDescent="0.25">
      <c r="A3868">
        <v>202109</v>
      </c>
      <c r="B3868" t="s">
        <v>323</v>
      </c>
      <c r="C3868" s="8">
        <v>3375</v>
      </c>
      <c r="D3868" s="8" t="str">
        <f t="shared" si="120"/>
        <v>PSYC-3375</v>
      </c>
      <c r="E3868" t="s">
        <v>3492</v>
      </c>
      <c r="F3868" s="44" t="s">
        <v>149</v>
      </c>
      <c r="G3868" s="44" t="s">
        <v>265</v>
      </c>
      <c r="H3868" t="s">
        <v>3465</v>
      </c>
      <c r="I3868" t="s">
        <v>3466</v>
      </c>
      <c r="J3868" s="2">
        <v>422801</v>
      </c>
      <c r="K3868" t="str">
        <f t="shared" si="121"/>
        <v>4228</v>
      </c>
      <c r="L3868" t="s">
        <v>3488</v>
      </c>
      <c r="M3868" t="s">
        <v>333</v>
      </c>
      <c r="N3868"/>
      <c r="O3868" t="s">
        <v>265</v>
      </c>
      <c r="P3868">
        <v>1</v>
      </c>
      <c r="Q3868">
        <v>1</v>
      </c>
      <c r="R3868">
        <v>2400</v>
      </c>
      <c r="S3868">
        <v>1</v>
      </c>
      <c r="T3868">
        <v>3</v>
      </c>
      <c r="U3868">
        <v>0</v>
      </c>
      <c r="V3868">
        <v>0</v>
      </c>
      <c r="AA3868" t="s">
        <v>334</v>
      </c>
      <c r="AB3868" t="s">
        <v>282</v>
      </c>
      <c r="AC3868" t="s">
        <v>282</v>
      </c>
    </row>
    <row r="3869" spans="1:29" x14ac:dyDescent="0.25">
      <c r="A3869">
        <v>202109</v>
      </c>
      <c r="B3869" t="s">
        <v>323</v>
      </c>
      <c r="C3869" s="8">
        <v>3411</v>
      </c>
      <c r="D3869" s="8" t="str">
        <f t="shared" si="120"/>
        <v>PSYC-3411</v>
      </c>
      <c r="E3869" t="s">
        <v>3493</v>
      </c>
      <c r="F3869" s="44" t="s">
        <v>147</v>
      </c>
      <c r="G3869" s="44" t="s">
        <v>265</v>
      </c>
      <c r="H3869" t="s">
        <v>3465</v>
      </c>
      <c r="I3869" t="s">
        <v>3466</v>
      </c>
      <c r="J3869" s="2">
        <v>422704</v>
      </c>
      <c r="K3869" t="str">
        <f t="shared" si="121"/>
        <v>4227</v>
      </c>
      <c r="L3869" t="s">
        <v>3494</v>
      </c>
      <c r="M3869" t="s">
        <v>333</v>
      </c>
      <c r="N3869"/>
      <c r="O3869" t="s">
        <v>265</v>
      </c>
      <c r="P3869">
        <v>1</v>
      </c>
      <c r="Q3869">
        <v>1</v>
      </c>
      <c r="R3869">
        <v>2400</v>
      </c>
      <c r="S3869">
        <v>1</v>
      </c>
      <c r="T3869">
        <v>3</v>
      </c>
      <c r="U3869">
        <v>0</v>
      </c>
      <c r="V3869">
        <v>0</v>
      </c>
      <c r="AA3869" t="s">
        <v>334</v>
      </c>
      <c r="AB3869" t="s">
        <v>282</v>
      </c>
      <c r="AC3869" t="s">
        <v>282</v>
      </c>
    </row>
    <row r="3870" spans="1:29" x14ac:dyDescent="0.25">
      <c r="A3870">
        <v>202009</v>
      </c>
      <c r="B3870" t="s">
        <v>323</v>
      </c>
      <c r="C3870" s="8">
        <v>4309</v>
      </c>
      <c r="D3870" s="8" t="str">
        <f t="shared" si="120"/>
        <v>PSYC-4309</v>
      </c>
      <c r="E3870" t="s">
        <v>3495</v>
      </c>
      <c r="F3870" s="44" t="s">
        <v>143</v>
      </c>
      <c r="G3870" s="44" t="s">
        <v>265</v>
      </c>
      <c r="H3870" t="s">
        <v>3465</v>
      </c>
      <c r="I3870" t="s">
        <v>3466</v>
      </c>
      <c r="J3870" s="2">
        <v>420101</v>
      </c>
      <c r="K3870" t="str">
        <f t="shared" si="121"/>
        <v>4201</v>
      </c>
      <c r="L3870" t="s">
        <v>3467</v>
      </c>
      <c r="M3870" t="s">
        <v>333</v>
      </c>
      <c r="N3870"/>
      <c r="O3870" t="s">
        <v>265</v>
      </c>
      <c r="P3870">
        <v>1</v>
      </c>
      <c r="Q3870">
        <v>1</v>
      </c>
      <c r="R3870">
        <v>2400</v>
      </c>
      <c r="S3870">
        <v>1</v>
      </c>
      <c r="T3870">
        <v>4</v>
      </c>
      <c r="U3870">
        <v>0</v>
      </c>
      <c r="V3870">
        <v>0</v>
      </c>
      <c r="AA3870" t="s">
        <v>334</v>
      </c>
      <c r="AB3870" t="s">
        <v>282</v>
      </c>
      <c r="AC3870" t="s">
        <v>282</v>
      </c>
    </row>
    <row r="3871" spans="1:29" x14ac:dyDescent="0.25">
      <c r="A3871">
        <v>202409</v>
      </c>
      <c r="B3871" t="s">
        <v>323</v>
      </c>
      <c r="C3871" s="8">
        <v>4310</v>
      </c>
      <c r="D3871" s="8" t="str">
        <f t="shared" si="120"/>
        <v>PSYC-4310</v>
      </c>
      <c r="E3871" t="s">
        <v>3496</v>
      </c>
      <c r="F3871" s="44" t="s">
        <v>143</v>
      </c>
      <c r="G3871" s="44" t="s">
        <v>265</v>
      </c>
      <c r="H3871" t="s">
        <v>3465</v>
      </c>
      <c r="I3871" t="s">
        <v>3466</v>
      </c>
      <c r="J3871" s="2">
        <v>420101</v>
      </c>
      <c r="K3871" t="str">
        <f t="shared" si="121"/>
        <v>4201</v>
      </c>
      <c r="L3871" t="s">
        <v>3467</v>
      </c>
      <c r="N3871"/>
      <c r="O3871" t="s">
        <v>265</v>
      </c>
    </row>
    <row r="3872" spans="1:29" x14ac:dyDescent="0.25">
      <c r="A3872">
        <v>202109</v>
      </c>
      <c r="B3872" t="s">
        <v>323</v>
      </c>
      <c r="C3872" s="8">
        <v>4332</v>
      </c>
      <c r="D3872" s="8" t="str">
        <f t="shared" si="120"/>
        <v>PSYC-4332</v>
      </c>
      <c r="E3872" t="s">
        <v>3497</v>
      </c>
      <c r="F3872" s="44" t="s">
        <v>147</v>
      </c>
      <c r="G3872" s="44" t="s">
        <v>265</v>
      </c>
      <c r="H3872" t="s">
        <v>3465</v>
      </c>
      <c r="I3872" t="s">
        <v>3466</v>
      </c>
      <c r="J3872" s="2">
        <v>422707</v>
      </c>
      <c r="K3872" t="str">
        <f t="shared" si="121"/>
        <v>4227</v>
      </c>
      <c r="L3872" t="s">
        <v>3471</v>
      </c>
      <c r="M3872" t="s">
        <v>333</v>
      </c>
      <c r="N3872"/>
      <c r="O3872" t="s">
        <v>265</v>
      </c>
      <c r="P3872">
        <v>1</v>
      </c>
      <c r="Q3872">
        <v>1</v>
      </c>
      <c r="R3872">
        <v>2400</v>
      </c>
      <c r="S3872">
        <v>1</v>
      </c>
      <c r="T3872">
        <v>4</v>
      </c>
      <c r="U3872">
        <v>0</v>
      </c>
      <c r="V3872">
        <v>0</v>
      </c>
      <c r="AA3872" t="s">
        <v>334</v>
      </c>
      <c r="AB3872" t="s">
        <v>282</v>
      </c>
      <c r="AC3872" t="s">
        <v>282</v>
      </c>
    </row>
    <row r="3873" spans="1:29" x14ac:dyDescent="0.25">
      <c r="A3873">
        <v>202009</v>
      </c>
      <c r="B3873" t="s">
        <v>323</v>
      </c>
      <c r="C3873" s="8">
        <v>4344</v>
      </c>
      <c r="D3873" s="8" t="str">
        <f t="shared" si="120"/>
        <v>PSYC-4344</v>
      </c>
      <c r="E3873" t="s">
        <v>3498</v>
      </c>
      <c r="F3873" s="44" t="s">
        <v>149</v>
      </c>
      <c r="G3873" s="44" t="s">
        <v>265</v>
      </c>
      <c r="H3873" t="s">
        <v>3465</v>
      </c>
      <c r="I3873" t="s">
        <v>3466</v>
      </c>
      <c r="J3873" s="2">
        <v>422801</v>
      </c>
      <c r="K3873" t="str">
        <f t="shared" si="121"/>
        <v>4228</v>
      </c>
      <c r="L3873" t="s">
        <v>3488</v>
      </c>
      <c r="M3873" t="s">
        <v>333</v>
      </c>
      <c r="N3873"/>
      <c r="O3873" t="s">
        <v>265</v>
      </c>
      <c r="P3873">
        <v>1</v>
      </c>
      <c r="Q3873">
        <v>1</v>
      </c>
      <c r="R3873">
        <v>2400</v>
      </c>
      <c r="S3873">
        <v>1</v>
      </c>
      <c r="T3873">
        <v>4</v>
      </c>
      <c r="U3873">
        <v>0</v>
      </c>
      <c r="V3873">
        <v>0</v>
      </c>
      <c r="AA3873" t="s">
        <v>334</v>
      </c>
      <c r="AB3873" t="s">
        <v>282</v>
      </c>
      <c r="AC3873" t="s">
        <v>282</v>
      </c>
    </row>
    <row r="3874" spans="1:29" x14ac:dyDescent="0.25">
      <c r="A3874">
        <v>202009</v>
      </c>
      <c r="B3874" t="s">
        <v>323</v>
      </c>
      <c r="C3874" s="8">
        <v>4346</v>
      </c>
      <c r="D3874" s="8" t="str">
        <f t="shared" si="120"/>
        <v>PSYC-4346</v>
      </c>
      <c r="E3874" t="s">
        <v>3499</v>
      </c>
      <c r="F3874" s="44" t="s">
        <v>143</v>
      </c>
      <c r="G3874" s="44" t="s">
        <v>261</v>
      </c>
      <c r="H3874" t="s">
        <v>3465</v>
      </c>
      <c r="I3874" t="s">
        <v>3466</v>
      </c>
      <c r="J3874" s="2">
        <v>420101</v>
      </c>
      <c r="K3874" t="str">
        <f t="shared" si="121"/>
        <v>4201</v>
      </c>
      <c r="L3874" t="s">
        <v>3467</v>
      </c>
      <c r="M3874" t="s">
        <v>333</v>
      </c>
      <c r="N3874"/>
      <c r="O3874" t="s">
        <v>265</v>
      </c>
      <c r="P3874">
        <v>1</v>
      </c>
      <c r="Q3874">
        <v>1</v>
      </c>
      <c r="R3874">
        <v>2400</v>
      </c>
      <c r="S3874">
        <v>1</v>
      </c>
      <c r="T3874">
        <v>4</v>
      </c>
      <c r="U3874">
        <v>0</v>
      </c>
      <c r="V3874">
        <v>0</v>
      </c>
      <c r="AA3874" t="s">
        <v>334</v>
      </c>
      <c r="AB3874" t="s">
        <v>282</v>
      </c>
      <c r="AC3874" t="s">
        <v>282</v>
      </c>
    </row>
    <row r="3875" spans="1:29" x14ac:dyDescent="0.25">
      <c r="A3875">
        <v>202309</v>
      </c>
      <c r="B3875" t="s">
        <v>323</v>
      </c>
      <c r="C3875" s="8">
        <v>4350</v>
      </c>
      <c r="D3875" s="8" t="str">
        <f t="shared" si="120"/>
        <v>PSYC-4350</v>
      </c>
      <c r="E3875" t="s">
        <v>3500</v>
      </c>
      <c r="F3875" s="44" t="s">
        <v>143</v>
      </c>
      <c r="G3875" s="44" t="s">
        <v>265</v>
      </c>
      <c r="H3875" t="s">
        <v>3465</v>
      </c>
      <c r="I3875" t="s">
        <v>3466</v>
      </c>
      <c r="J3875" s="2">
        <v>420101</v>
      </c>
      <c r="K3875" t="str">
        <f t="shared" si="121"/>
        <v>4201</v>
      </c>
      <c r="L3875" t="s">
        <v>3467</v>
      </c>
      <c r="M3875" t="s">
        <v>333</v>
      </c>
      <c r="N3875"/>
      <c r="P3875">
        <v>1</v>
      </c>
      <c r="Q3875">
        <v>1</v>
      </c>
      <c r="R3875">
        <v>2400</v>
      </c>
      <c r="S3875">
        <v>1</v>
      </c>
      <c r="T3875">
        <v>4</v>
      </c>
      <c r="U3875">
        <v>0</v>
      </c>
      <c r="V3875">
        <v>0</v>
      </c>
      <c r="AA3875" t="s">
        <v>334</v>
      </c>
      <c r="AB3875" t="s">
        <v>282</v>
      </c>
      <c r="AC3875" t="s">
        <v>282</v>
      </c>
    </row>
    <row r="3876" spans="1:29" x14ac:dyDescent="0.25">
      <c r="A3876">
        <v>202409</v>
      </c>
      <c r="B3876" t="s">
        <v>323</v>
      </c>
      <c r="C3876" s="8">
        <v>4352</v>
      </c>
      <c r="D3876" s="8" t="str">
        <f t="shared" si="120"/>
        <v>PSYC-4352</v>
      </c>
      <c r="E3876" t="s">
        <v>3501</v>
      </c>
      <c r="F3876" s="44" t="s">
        <v>3502</v>
      </c>
      <c r="G3876" s="44" t="s">
        <v>265</v>
      </c>
      <c r="H3876" t="s">
        <v>3465</v>
      </c>
      <c r="I3876" t="s">
        <v>3466</v>
      </c>
      <c r="J3876" s="2">
        <v>421101</v>
      </c>
      <c r="K3876" t="str">
        <f t="shared" si="121"/>
        <v>4211</v>
      </c>
      <c r="L3876" t="s">
        <v>3503</v>
      </c>
      <c r="N3876"/>
      <c r="O3876" t="s">
        <v>265</v>
      </c>
    </row>
    <row r="3877" spans="1:29" x14ac:dyDescent="0.25">
      <c r="A3877">
        <v>202409</v>
      </c>
      <c r="B3877" t="s">
        <v>323</v>
      </c>
      <c r="C3877" s="8">
        <v>4354</v>
      </c>
      <c r="D3877" s="8" t="str">
        <f t="shared" si="120"/>
        <v>PSYC-4354</v>
      </c>
      <c r="E3877" t="s">
        <v>3504</v>
      </c>
      <c r="F3877" s="44" t="s">
        <v>3502</v>
      </c>
      <c r="G3877" s="44" t="s">
        <v>265</v>
      </c>
      <c r="H3877" t="s">
        <v>3465</v>
      </c>
      <c r="I3877" t="s">
        <v>3466</v>
      </c>
      <c r="J3877" s="2">
        <v>421101</v>
      </c>
      <c r="K3877" t="str">
        <f t="shared" si="121"/>
        <v>4211</v>
      </c>
      <c r="L3877" t="s">
        <v>3503</v>
      </c>
      <c r="N3877"/>
      <c r="O3877" t="s">
        <v>265</v>
      </c>
    </row>
    <row r="3878" spans="1:29" x14ac:dyDescent="0.25">
      <c r="A3878">
        <v>200609</v>
      </c>
      <c r="B3878" t="s">
        <v>323</v>
      </c>
      <c r="C3878" s="8">
        <v>4367</v>
      </c>
      <c r="D3878" s="8" t="str">
        <f t="shared" si="120"/>
        <v>PSYC-4367</v>
      </c>
      <c r="E3878" t="s">
        <v>3505</v>
      </c>
      <c r="F3878" s="44" t="s">
        <v>143</v>
      </c>
      <c r="G3878" s="44" t="s">
        <v>265</v>
      </c>
      <c r="H3878" t="s">
        <v>3465</v>
      </c>
      <c r="I3878" t="s">
        <v>3466</v>
      </c>
      <c r="J3878" s="2">
        <v>420101</v>
      </c>
      <c r="K3878" t="str">
        <f t="shared" si="121"/>
        <v>4201</v>
      </c>
      <c r="L3878" t="s">
        <v>3467</v>
      </c>
      <c r="M3878" t="s">
        <v>333</v>
      </c>
      <c r="N3878"/>
      <c r="O3878" t="s">
        <v>265</v>
      </c>
      <c r="P3878">
        <v>1</v>
      </c>
      <c r="Q3878">
        <v>1</v>
      </c>
      <c r="R3878">
        <v>2380</v>
      </c>
      <c r="S3878">
        <v>1</v>
      </c>
      <c r="T3878">
        <v>4</v>
      </c>
      <c r="U3878">
        <v>0</v>
      </c>
      <c r="V3878">
        <v>0</v>
      </c>
      <c r="AA3878" t="s">
        <v>334</v>
      </c>
      <c r="AB3878" t="s">
        <v>282</v>
      </c>
      <c r="AC3878" t="s">
        <v>282</v>
      </c>
    </row>
    <row r="3879" spans="1:29" x14ac:dyDescent="0.25">
      <c r="A3879">
        <v>202209</v>
      </c>
      <c r="B3879" t="s">
        <v>323</v>
      </c>
      <c r="C3879" s="8">
        <v>4370</v>
      </c>
      <c r="D3879" s="8" t="str">
        <f t="shared" si="120"/>
        <v>PSYC-4370</v>
      </c>
      <c r="E3879" t="s">
        <v>3506</v>
      </c>
      <c r="F3879" s="44" t="s">
        <v>143</v>
      </c>
      <c r="G3879" s="44" t="s">
        <v>265</v>
      </c>
      <c r="H3879" t="s">
        <v>3465</v>
      </c>
      <c r="I3879" t="s">
        <v>3466</v>
      </c>
      <c r="J3879" s="2">
        <v>420101</v>
      </c>
      <c r="K3879" t="str">
        <f t="shared" si="121"/>
        <v>4201</v>
      </c>
      <c r="L3879" t="s">
        <v>3467</v>
      </c>
      <c r="M3879" t="s">
        <v>333</v>
      </c>
      <c r="N3879"/>
      <c r="O3879" t="s">
        <v>265</v>
      </c>
      <c r="P3879">
        <v>1</v>
      </c>
      <c r="Q3879">
        <v>1</v>
      </c>
      <c r="R3879">
        <v>2400</v>
      </c>
      <c r="S3879">
        <v>1</v>
      </c>
      <c r="T3879">
        <v>4</v>
      </c>
      <c r="U3879">
        <v>0</v>
      </c>
      <c r="V3879">
        <v>0</v>
      </c>
      <c r="AA3879" t="s">
        <v>334</v>
      </c>
      <c r="AB3879" t="s">
        <v>282</v>
      </c>
      <c r="AC3879" t="s">
        <v>282</v>
      </c>
    </row>
    <row r="3880" spans="1:29" x14ac:dyDescent="0.25">
      <c r="A3880">
        <v>200609</v>
      </c>
      <c r="B3880" t="s">
        <v>323</v>
      </c>
      <c r="C3880" s="8">
        <v>4372</v>
      </c>
      <c r="D3880" s="8" t="str">
        <f t="shared" si="120"/>
        <v>PSYC-4372</v>
      </c>
      <c r="E3880" t="s">
        <v>3507</v>
      </c>
      <c r="F3880" s="44" t="s">
        <v>3508</v>
      </c>
      <c r="G3880" s="44" t="s">
        <v>265</v>
      </c>
      <c r="H3880" t="s">
        <v>3465</v>
      </c>
      <c r="I3880" t="s">
        <v>3466</v>
      </c>
      <c r="J3880" s="2">
        <v>421901</v>
      </c>
      <c r="K3880" t="str">
        <f t="shared" si="121"/>
        <v>4219</v>
      </c>
      <c r="L3880" t="s">
        <v>3509</v>
      </c>
      <c r="N3880"/>
      <c r="O3880" t="s">
        <v>265</v>
      </c>
    </row>
    <row r="3881" spans="1:29" x14ac:dyDescent="0.25">
      <c r="A3881">
        <v>202409</v>
      </c>
      <c r="B3881" t="s">
        <v>323</v>
      </c>
      <c r="C3881" s="8">
        <v>4377</v>
      </c>
      <c r="D3881" s="8" t="str">
        <f t="shared" si="120"/>
        <v>PSYC-4377</v>
      </c>
      <c r="E3881" t="s">
        <v>3510</v>
      </c>
      <c r="F3881" s="44" t="s">
        <v>3511</v>
      </c>
      <c r="G3881" s="44" t="s">
        <v>265</v>
      </c>
      <c r="H3881" t="s">
        <v>3465</v>
      </c>
      <c r="I3881" t="s">
        <v>3466</v>
      </c>
      <c r="J3881" s="2">
        <v>420901</v>
      </c>
      <c r="K3881" t="str">
        <f t="shared" si="121"/>
        <v>4209</v>
      </c>
      <c r="L3881" t="s">
        <v>3512</v>
      </c>
      <c r="N3881"/>
      <c r="O3881" t="s">
        <v>265</v>
      </c>
    </row>
    <row r="3882" spans="1:29" x14ac:dyDescent="0.25">
      <c r="A3882">
        <v>202109</v>
      </c>
      <c r="B3882" t="s">
        <v>323</v>
      </c>
      <c r="C3882" s="8">
        <v>4390</v>
      </c>
      <c r="D3882" s="8" t="str">
        <f t="shared" si="120"/>
        <v>PSYC-4390</v>
      </c>
      <c r="E3882" t="s">
        <v>3472</v>
      </c>
      <c r="F3882" s="44" t="s">
        <v>143</v>
      </c>
      <c r="G3882" s="44" t="s">
        <v>265</v>
      </c>
      <c r="H3882" t="s">
        <v>3465</v>
      </c>
      <c r="I3882" t="s">
        <v>3466</v>
      </c>
      <c r="J3882" s="2">
        <v>420101</v>
      </c>
      <c r="K3882" t="str">
        <f t="shared" si="121"/>
        <v>4201</v>
      </c>
      <c r="L3882" t="s">
        <v>3467</v>
      </c>
      <c r="M3882" t="s">
        <v>333</v>
      </c>
      <c r="N3882"/>
      <c r="O3882" t="s">
        <v>265</v>
      </c>
      <c r="P3882">
        <v>1</v>
      </c>
      <c r="Q3882">
        <v>1</v>
      </c>
      <c r="R3882">
        <v>2400</v>
      </c>
      <c r="S3882">
        <v>1</v>
      </c>
      <c r="T3882">
        <v>4</v>
      </c>
      <c r="U3882">
        <v>0</v>
      </c>
      <c r="V3882">
        <v>0</v>
      </c>
      <c r="AA3882" t="s">
        <v>334</v>
      </c>
      <c r="AB3882" t="s">
        <v>282</v>
      </c>
      <c r="AC3882" t="s">
        <v>282</v>
      </c>
    </row>
    <row r="3883" spans="1:29" x14ac:dyDescent="0.25">
      <c r="A3883">
        <v>202409</v>
      </c>
      <c r="B3883" t="s">
        <v>323</v>
      </c>
      <c r="C3883" s="8">
        <v>4395</v>
      </c>
      <c r="D3883" s="8" t="str">
        <f t="shared" si="120"/>
        <v>PSYC-4395</v>
      </c>
      <c r="E3883" t="s">
        <v>3513</v>
      </c>
      <c r="F3883" s="44" t="s">
        <v>143</v>
      </c>
      <c r="G3883" s="44" t="s">
        <v>265</v>
      </c>
      <c r="H3883" t="s">
        <v>3465</v>
      </c>
      <c r="I3883" t="s">
        <v>3466</v>
      </c>
      <c r="J3883" s="2">
        <v>420101</v>
      </c>
      <c r="K3883" t="str">
        <f t="shared" si="121"/>
        <v>4201</v>
      </c>
      <c r="L3883" t="s">
        <v>3467</v>
      </c>
      <c r="N3883"/>
      <c r="O3883" t="s">
        <v>265</v>
      </c>
    </row>
    <row r="3884" spans="1:29" x14ac:dyDescent="0.25">
      <c r="A3884">
        <v>202409</v>
      </c>
      <c r="B3884" t="s">
        <v>323</v>
      </c>
      <c r="C3884" s="8">
        <v>4396</v>
      </c>
      <c r="D3884" s="8" t="str">
        <f t="shared" si="120"/>
        <v>PSYC-4396</v>
      </c>
      <c r="E3884" t="s">
        <v>297</v>
      </c>
      <c r="F3884" s="44" t="s">
        <v>143</v>
      </c>
      <c r="G3884" s="44" t="s">
        <v>265</v>
      </c>
      <c r="H3884" t="s">
        <v>3465</v>
      </c>
      <c r="I3884" t="s">
        <v>3466</v>
      </c>
      <c r="J3884" s="2">
        <v>420101</v>
      </c>
      <c r="K3884" t="str">
        <f t="shared" si="121"/>
        <v>4201</v>
      </c>
      <c r="L3884" t="s">
        <v>3467</v>
      </c>
      <c r="N3884"/>
      <c r="O3884" t="s">
        <v>265</v>
      </c>
    </row>
    <row r="3885" spans="1:29" x14ac:dyDescent="0.25">
      <c r="A3885">
        <v>202409</v>
      </c>
      <c r="B3885" t="s">
        <v>323</v>
      </c>
      <c r="C3885" s="8">
        <v>4398</v>
      </c>
      <c r="D3885" s="8" t="str">
        <f t="shared" si="120"/>
        <v>PSYC-4398</v>
      </c>
      <c r="E3885" t="s">
        <v>411</v>
      </c>
      <c r="F3885" s="44" t="s">
        <v>143</v>
      </c>
      <c r="G3885" s="44" t="s">
        <v>265</v>
      </c>
      <c r="H3885" t="s">
        <v>3465</v>
      </c>
      <c r="I3885" t="s">
        <v>3466</v>
      </c>
      <c r="J3885" s="2">
        <v>420101</v>
      </c>
      <c r="K3885" t="str">
        <f t="shared" si="121"/>
        <v>4201</v>
      </c>
      <c r="L3885" t="s">
        <v>3467</v>
      </c>
      <c r="N3885"/>
      <c r="O3885" t="s">
        <v>265</v>
      </c>
    </row>
    <row r="3886" spans="1:29" x14ac:dyDescent="0.25">
      <c r="A3886">
        <v>201907</v>
      </c>
      <c r="B3886" t="s">
        <v>323</v>
      </c>
      <c r="C3886" s="8">
        <v>5301</v>
      </c>
      <c r="D3886" s="8" t="str">
        <f t="shared" si="120"/>
        <v>PSYC-5301</v>
      </c>
      <c r="E3886" t="s">
        <v>3514</v>
      </c>
      <c r="F3886" s="44" t="s">
        <v>145</v>
      </c>
      <c r="G3886" s="44" t="s">
        <v>261</v>
      </c>
      <c r="H3886" t="s">
        <v>3465</v>
      </c>
      <c r="I3886" t="s">
        <v>3466</v>
      </c>
      <c r="J3886" s="2">
        <v>420201</v>
      </c>
      <c r="K3886" t="str">
        <f t="shared" si="121"/>
        <v>4202</v>
      </c>
      <c r="L3886" t="s">
        <v>3488</v>
      </c>
      <c r="N3886"/>
      <c r="O3886" t="s">
        <v>265</v>
      </c>
    </row>
    <row r="3887" spans="1:29" x14ac:dyDescent="0.25">
      <c r="A3887">
        <v>202109</v>
      </c>
      <c r="B3887" t="s">
        <v>323</v>
      </c>
      <c r="C3887" s="8">
        <v>5302</v>
      </c>
      <c r="D3887" s="8" t="str">
        <f t="shared" si="120"/>
        <v>PSYC-5302</v>
      </c>
      <c r="E3887" t="s">
        <v>1100</v>
      </c>
      <c r="F3887" s="44" t="s">
        <v>145</v>
      </c>
      <c r="G3887" s="44" t="s">
        <v>261</v>
      </c>
      <c r="H3887" t="s">
        <v>3465</v>
      </c>
      <c r="I3887" t="s">
        <v>3466</v>
      </c>
      <c r="J3887" s="2">
        <v>420201</v>
      </c>
      <c r="K3887" t="str">
        <f t="shared" si="121"/>
        <v>4202</v>
      </c>
      <c r="L3887" t="s">
        <v>3488</v>
      </c>
      <c r="N3887"/>
      <c r="O3887" t="s">
        <v>265</v>
      </c>
    </row>
    <row r="3888" spans="1:29" x14ac:dyDescent="0.25">
      <c r="A3888">
        <v>202209</v>
      </c>
      <c r="B3888" t="s">
        <v>323</v>
      </c>
      <c r="C3888" s="8">
        <v>5303</v>
      </c>
      <c r="D3888" s="8" t="str">
        <f t="shared" si="120"/>
        <v>PSYC-5303</v>
      </c>
      <c r="E3888" t="s">
        <v>3515</v>
      </c>
      <c r="F3888" s="44" t="s">
        <v>143</v>
      </c>
      <c r="G3888" s="44" t="s">
        <v>261</v>
      </c>
      <c r="H3888" t="s">
        <v>3465</v>
      </c>
      <c r="I3888" t="s">
        <v>3466</v>
      </c>
      <c r="J3888" s="2">
        <v>420101</v>
      </c>
      <c r="K3888" t="str">
        <f t="shared" si="121"/>
        <v>4201</v>
      </c>
      <c r="L3888" t="s">
        <v>3467</v>
      </c>
      <c r="N3888"/>
      <c r="O3888" t="s">
        <v>265</v>
      </c>
    </row>
    <row r="3889" spans="1:29" x14ac:dyDescent="0.25">
      <c r="A3889">
        <v>202209</v>
      </c>
      <c r="B3889" t="s">
        <v>323</v>
      </c>
      <c r="C3889" s="8">
        <v>5311</v>
      </c>
      <c r="D3889" s="8" t="str">
        <f t="shared" si="120"/>
        <v>PSYC-5311</v>
      </c>
      <c r="E3889" t="s">
        <v>3514</v>
      </c>
      <c r="F3889" s="44" t="s">
        <v>149</v>
      </c>
      <c r="G3889" s="44" t="s">
        <v>265</v>
      </c>
      <c r="H3889" t="s">
        <v>3465</v>
      </c>
      <c r="I3889" t="s">
        <v>3466</v>
      </c>
      <c r="J3889" s="2">
        <v>422801</v>
      </c>
      <c r="K3889" t="str">
        <f t="shared" si="121"/>
        <v>4228</v>
      </c>
      <c r="L3889" t="s">
        <v>3488</v>
      </c>
      <c r="M3889" t="s">
        <v>333</v>
      </c>
      <c r="N3889"/>
      <c r="O3889" t="s">
        <v>265</v>
      </c>
      <c r="P3889">
        <v>1</v>
      </c>
      <c r="Q3889">
        <v>1</v>
      </c>
      <c r="R3889">
        <v>2400</v>
      </c>
      <c r="S3889">
        <v>1</v>
      </c>
      <c r="T3889">
        <v>5</v>
      </c>
      <c r="U3889">
        <v>0</v>
      </c>
      <c r="V3889">
        <v>0</v>
      </c>
      <c r="AA3889" t="s">
        <v>334</v>
      </c>
      <c r="AB3889" t="s">
        <v>282</v>
      </c>
      <c r="AC3889" t="s">
        <v>282</v>
      </c>
    </row>
    <row r="3890" spans="1:29" x14ac:dyDescent="0.25">
      <c r="A3890">
        <v>202009</v>
      </c>
      <c r="B3890" t="s">
        <v>323</v>
      </c>
      <c r="C3890" s="8">
        <v>5312</v>
      </c>
      <c r="D3890" s="8" t="str">
        <f t="shared" si="120"/>
        <v>PSYC-5312</v>
      </c>
      <c r="E3890" t="s">
        <v>3516</v>
      </c>
      <c r="F3890" s="44" t="s">
        <v>149</v>
      </c>
      <c r="G3890" s="44" t="s">
        <v>265</v>
      </c>
      <c r="H3890" t="s">
        <v>3465</v>
      </c>
      <c r="I3890" t="s">
        <v>3466</v>
      </c>
      <c r="J3890" s="2">
        <v>422801</v>
      </c>
      <c r="K3890" t="str">
        <f t="shared" si="121"/>
        <v>4228</v>
      </c>
      <c r="L3890" t="s">
        <v>3488</v>
      </c>
      <c r="M3890" t="s">
        <v>333</v>
      </c>
      <c r="N3890"/>
      <c r="O3890" t="s">
        <v>265</v>
      </c>
      <c r="P3890">
        <v>1</v>
      </c>
      <c r="Q3890">
        <v>1</v>
      </c>
      <c r="R3890">
        <v>2400</v>
      </c>
      <c r="S3890">
        <v>1</v>
      </c>
      <c r="T3890">
        <v>5</v>
      </c>
      <c r="U3890">
        <v>0</v>
      </c>
      <c r="V3890">
        <v>0</v>
      </c>
      <c r="AA3890" t="s">
        <v>334</v>
      </c>
      <c r="AB3890" t="s">
        <v>282</v>
      </c>
      <c r="AC3890" t="s">
        <v>282</v>
      </c>
    </row>
    <row r="3891" spans="1:29" x14ac:dyDescent="0.25">
      <c r="A3891">
        <v>202009</v>
      </c>
      <c r="B3891" t="s">
        <v>323</v>
      </c>
      <c r="C3891" s="8">
        <v>5321</v>
      </c>
      <c r="D3891" s="8" t="str">
        <f t="shared" si="120"/>
        <v>PSYC-5321</v>
      </c>
      <c r="E3891" t="s">
        <v>691</v>
      </c>
      <c r="F3891" s="44" t="s">
        <v>147</v>
      </c>
      <c r="G3891" s="44" t="s">
        <v>265</v>
      </c>
      <c r="H3891" t="s">
        <v>3465</v>
      </c>
      <c r="I3891" t="s">
        <v>3466</v>
      </c>
      <c r="J3891" s="2">
        <v>422706</v>
      </c>
      <c r="K3891" t="str">
        <f t="shared" si="121"/>
        <v>4227</v>
      </c>
      <c r="L3891" t="s">
        <v>3517</v>
      </c>
      <c r="M3891" t="s">
        <v>333</v>
      </c>
      <c r="N3891"/>
      <c r="O3891" t="s">
        <v>265</v>
      </c>
      <c r="P3891">
        <v>1</v>
      </c>
      <c r="Q3891">
        <v>1</v>
      </c>
      <c r="R3891">
        <v>2400</v>
      </c>
      <c r="S3891">
        <v>1</v>
      </c>
      <c r="T3891">
        <v>5</v>
      </c>
      <c r="U3891">
        <v>0</v>
      </c>
      <c r="V3891">
        <v>0</v>
      </c>
      <c r="AA3891" t="s">
        <v>334</v>
      </c>
      <c r="AB3891" t="s">
        <v>282</v>
      </c>
      <c r="AC3891" t="s">
        <v>282</v>
      </c>
    </row>
    <row r="3892" spans="1:29" x14ac:dyDescent="0.25">
      <c r="A3892">
        <v>202009</v>
      </c>
      <c r="B3892" t="s">
        <v>323</v>
      </c>
      <c r="C3892" s="8">
        <v>5322</v>
      </c>
      <c r="D3892" s="8" t="str">
        <f t="shared" si="120"/>
        <v>PSYC-5322</v>
      </c>
      <c r="E3892" t="s">
        <v>3518</v>
      </c>
      <c r="F3892" s="44" t="s">
        <v>147</v>
      </c>
      <c r="G3892" s="44" t="s">
        <v>265</v>
      </c>
      <c r="H3892" t="s">
        <v>3465</v>
      </c>
      <c r="I3892" t="s">
        <v>3466</v>
      </c>
      <c r="J3892" s="2">
        <v>422705</v>
      </c>
      <c r="K3892" t="str">
        <f t="shared" si="121"/>
        <v>4227</v>
      </c>
      <c r="L3892" t="s">
        <v>3486</v>
      </c>
      <c r="M3892" t="s">
        <v>333</v>
      </c>
      <c r="N3892"/>
      <c r="O3892" t="s">
        <v>265</v>
      </c>
      <c r="P3892">
        <v>1</v>
      </c>
      <c r="Q3892">
        <v>1</v>
      </c>
      <c r="R3892">
        <v>2400</v>
      </c>
      <c r="S3892">
        <v>1</v>
      </c>
      <c r="T3892">
        <v>5</v>
      </c>
      <c r="U3892">
        <v>0</v>
      </c>
      <c r="V3892">
        <v>0</v>
      </c>
      <c r="AA3892" t="s">
        <v>334</v>
      </c>
      <c r="AB3892" t="s">
        <v>282</v>
      </c>
      <c r="AC3892" t="s">
        <v>282</v>
      </c>
    </row>
    <row r="3893" spans="1:29" x14ac:dyDescent="0.25">
      <c r="A3893">
        <v>202009</v>
      </c>
      <c r="B3893" t="s">
        <v>323</v>
      </c>
      <c r="C3893" s="8">
        <v>5323</v>
      </c>
      <c r="D3893" s="8" t="str">
        <f t="shared" si="120"/>
        <v>PSYC-5323</v>
      </c>
      <c r="E3893" t="s">
        <v>3519</v>
      </c>
      <c r="F3893" s="44" t="s">
        <v>147</v>
      </c>
      <c r="G3893" s="44" t="s">
        <v>265</v>
      </c>
      <c r="H3893" t="s">
        <v>3465</v>
      </c>
      <c r="I3893" t="s">
        <v>3466</v>
      </c>
      <c r="J3893" s="2">
        <v>422707</v>
      </c>
      <c r="K3893" t="str">
        <f t="shared" si="121"/>
        <v>4227</v>
      </c>
      <c r="L3893" t="s">
        <v>3471</v>
      </c>
      <c r="M3893" t="s">
        <v>333</v>
      </c>
      <c r="N3893"/>
      <c r="O3893" t="s">
        <v>265</v>
      </c>
      <c r="P3893">
        <v>1</v>
      </c>
      <c r="Q3893">
        <v>1</v>
      </c>
      <c r="R3893">
        <v>2400</v>
      </c>
      <c r="S3893">
        <v>1</v>
      </c>
      <c r="T3893">
        <v>5</v>
      </c>
      <c r="U3893">
        <v>0</v>
      </c>
      <c r="V3893">
        <v>0</v>
      </c>
      <c r="AA3893" t="s">
        <v>334</v>
      </c>
      <c r="AB3893" t="s">
        <v>282</v>
      </c>
      <c r="AC3893" t="s">
        <v>282</v>
      </c>
    </row>
    <row r="3894" spans="1:29" x14ac:dyDescent="0.25">
      <c r="A3894">
        <v>202009</v>
      </c>
      <c r="B3894" t="s">
        <v>323</v>
      </c>
      <c r="C3894" s="8">
        <v>5324</v>
      </c>
      <c r="D3894" s="8" t="str">
        <f t="shared" si="120"/>
        <v>PSYC-5324</v>
      </c>
      <c r="E3894" t="s">
        <v>3520</v>
      </c>
      <c r="F3894" s="44" t="s">
        <v>3475</v>
      </c>
      <c r="G3894" s="44" t="s">
        <v>265</v>
      </c>
      <c r="H3894" t="s">
        <v>3465</v>
      </c>
      <c r="I3894" t="s">
        <v>3466</v>
      </c>
      <c r="J3894" s="2">
        <v>420701</v>
      </c>
      <c r="K3894" t="str">
        <f t="shared" si="121"/>
        <v>4207</v>
      </c>
      <c r="L3894" t="s">
        <v>3476</v>
      </c>
      <c r="M3894" t="s">
        <v>333</v>
      </c>
      <c r="N3894"/>
      <c r="O3894" t="s">
        <v>265</v>
      </c>
      <c r="P3894">
        <v>1</v>
      </c>
      <c r="Q3894">
        <v>1</v>
      </c>
      <c r="R3894">
        <v>2400</v>
      </c>
      <c r="S3894">
        <v>1</v>
      </c>
      <c r="T3894">
        <v>5</v>
      </c>
      <c r="U3894">
        <v>0</v>
      </c>
      <c r="V3894">
        <v>0</v>
      </c>
      <c r="AA3894" t="s">
        <v>334</v>
      </c>
      <c r="AB3894" t="s">
        <v>282</v>
      </c>
      <c r="AC3894" t="s">
        <v>282</v>
      </c>
    </row>
    <row r="3895" spans="1:29" x14ac:dyDescent="0.25">
      <c r="A3895">
        <v>202009</v>
      </c>
      <c r="B3895" t="s">
        <v>323</v>
      </c>
      <c r="C3895" s="8">
        <v>5325</v>
      </c>
      <c r="D3895" s="8" t="str">
        <f t="shared" si="120"/>
        <v>PSYC-5325</v>
      </c>
      <c r="E3895" t="s">
        <v>3521</v>
      </c>
      <c r="F3895" s="44" t="s">
        <v>3522</v>
      </c>
      <c r="G3895" s="44" t="s">
        <v>261</v>
      </c>
      <c r="H3895" t="s">
        <v>3465</v>
      </c>
      <c r="I3895" t="s">
        <v>3466</v>
      </c>
      <c r="J3895" s="2">
        <v>420301</v>
      </c>
      <c r="K3895" t="str">
        <f t="shared" si="121"/>
        <v>4203</v>
      </c>
      <c r="L3895" t="s">
        <v>3523</v>
      </c>
      <c r="M3895" t="s">
        <v>333</v>
      </c>
      <c r="N3895"/>
      <c r="O3895" t="s">
        <v>265</v>
      </c>
      <c r="P3895">
        <v>1</v>
      </c>
      <c r="Q3895">
        <v>1</v>
      </c>
      <c r="R3895">
        <v>2400</v>
      </c>
      <c r="S3895">
        <v>1</v>
      </c>
      <c r="T3895">
        <v>5</v>
      </c>
      <c r="U3895">
        <v>0</v>
      </c>
      <c r="V3895">
        <v>0</v>
      </c>
      <c r="AA3895" t="s">
        <v>334</v>
      </c>
      <c r="AB3895" t="s">
        <v>282</v>
      </c>
      <c r="AC3895" t="s">
        <v>282</v>
      </c>
    </row>
    <row r="3896" spans="1:29" x14ac:dyDescent="0.25">
      <c r="A3896">
        <v>202309</v>
      </c>
      <c r="B3896" t="s">
        <v>323</v>
      </c>
      <c r="C3896" s="8">
        <v>5341</v>
      </c>
      <c r="D3896" s="8" t="str">
        <f t="shared" si="120"/>
        <v>PSYC-5341</v>
      </c>
      <c r="E3896" t="s">
        <v>3524</v>
      </c>
      <c r="F3896" s="44" t="s">
        <v>149</v>
      </c>
      <c r="G3896" s="44" t="s">
        <v>265</v>
      </c>
      <c r="H3896" t="s">
        <v>3465</v>
      </c>
      <c r="I3896" t="s">
        <v>3466</v>
      </c>
      <c r="J3896" s="2">
        <v>422801</v>
      </c>
      <c r="K3896" t="str">
        <f t="shared" si="121"/>
        <v>4228</v>
      </c>
      <c r="L3896" t="s">
        <v>3488</v>
      </c>
      <c r="M3896" t="s">
        <v>333</v>
      </c>
      <c r="N3896"/>
      <c r="O3896" t="s">
        <v>265</v>
      </c>
      <c r="P3896">
        <v>1</v>
      </c>
      <c r="Q3896">
        <v>1</v>
      </c>
      <c r="R3896">
        <v>2400</v>
      </c>
      <c r="S3896">
        <v>1</v>
      </c>
      <c r="T3896">
        <v>5</v>
      </c>
      <c r="U3896">
        <v>0</v>
      </c>
      <c r="V3896">
        <v>0</v>
      </c>
      <c r="AA3896" t="s">
        <v>334</v>
      </c>
      <c r="AB3896" t="s">
        <v>282</v>
      </c>
      <c r="AC3896" t="s">
        <v>282</v>
      </c>
    </row>
    <row r="3897" spans="1:29" x14ac:dyDescent="0.25">
      <c r="A3897">
        <v>201909</v>
      </c>
      <c r="B3897" t="s">
        <v>323</v>
      </c>
      <c r="C3897" s="8">
        <v>5342</v>
      </c>
      <c r="D3897" s="8" t="str">
        <f t="shared" si="120"/>
        <v>PSYC-5342</v>
      </c>
      <c r="E3897" t="s">
        <v>3525</v>
      </c>
      <c r="F3897" s="44" t="s">
        <v>149</v>
      </c>
      <c r="G3897" s="44" t="s">
        <v>265</v>
      </c>
      <c r="H3897" t="s">
        <v>3465</v>
      </c>
      <c r="I3897" t="s">
        <v>3466</v>
      </c>
      <c r="J3897" s="2">
        <v>422801</v>
      </c>
      <c r="K3897" t="str">
        <f t="shared" si="121"/>
        <v>4228</v>
      </c>
      <c r="L3897" t="s">
        <v>3488</v>
      </c>
      <c r="N3897"/>
      <c r="O3897" t="s">
        <v>265</v>
      </c>
    </row>
    <row r="3898" spans="1:29" x14ac:dyDescent="0.25">
      <c r="A3898">
        <v>201909</v>
      </c>
      <c r="B3898" t="s">
        <v>323</v>
      </c>
      <c r="C3898" s="8">
        <v>5343</v>
      </c>
      <c r="D3898" s="8" t="str">
        <f t="shared" si="120"/>
        <v>PSYC-5343</v>
      </c>
      <c r="E3898" t="s">
        <v>3526</v>
      </c>
      <c r="F3898" s="44" t="s">
        <v>149</v>
      </c>
      <c r="G3898" s="44" t="s">
        <v>265</v>
      </c>
      <c r="H3898" t="s">
        <v>3465</v>
      </c>
      <c r="I3898" t="s">
        <v>3466</v>
      </c>
      <c r="J3898" s="2">
        <v>422801</v>
      </c>
      <c r="K3898" t="str">
        <f t="shared" si="121"/>
        <v>4228</v>
      </c>
      <c r="L3898" t="s">
        <v>3488</v>
      </c>
      <c r="N3898"/>
      <c r="O3898" t="s">
        <v>265</v>
      </c>
    </row>
    <row r="3899" spans="1:29" x14ac:dyDescent="0.25">
      <c r="A3899">
        <v>202009</v>
      </c>
      <c r="B3899" t="s">
        <v>323</v>
      </c>
      <c r="C3899" s="8">
        <v>5344</v>
      </c>
      <c r="D3899" s="8" t="str">
        <f t="shared" si="120"/>
        <v>PSYC-5344</v>
      </c>
      <c r="E3899" t="s">
        <v>3527</v>
      </c>
      <c r="F3899" s="44" t="s">
        <v>147</v>
      </c>
      <c r="G3899" s="44" t="s">
        <v>265</v>
      </c>
      <c r="H3899" t="s">
        <v>3465</v>
      </c>
      <c r="I3899" t="s">
        <v>3466</v>
      </c>
      <c r="J3899" s="2">
        <v>422708</v>
      </c>
      <c r="K3899" t="str">
        <f t="shared" si="121"/>
        <v>4227</v>
      </c>
      <c r="L3899" t="s">
        <v>3528</v>
      </c>
      <c r="M3899" t="s">
        <v>333</v>
      </c>
      <c r="N3899"/>
      <c r="O3899" t="s">
        <v>265</v>
      </c>
      <c r="P3899">
        <v>1</v>
      </c>
      <c r="Q3899">
        <v>1</v>
      </c>
      <c r="R3899">
        <v>2400</v>
      </c>
      <c r="S3899">
        <v>1</v>
      </c>
      <c r="T3899">
        <v>5</v>
      </c>
      <c r="U3899">
        <v>0</v>
      </c>
      <c r="V3899">
        <v>0</v>
      </c>
      <c r="AA3899" t="s">
        <v>334</v>
      </c>
      <c r="AB3899" t="s">
        <v>282</v>
      </c>
      <c r="AC3899" t="s">
        <v>282</v>
      </c>
    </row>
    <row r="3900" spans="1:29" x14ac:dyDescent="0.25">
      <c r="A3900">
        <v>202009</v>
      </c>
      <c r="B3900" t="s">
        <v>323</v>
      </c>
      <c r="C3900" s="8">
        <v>5345</v>
      </c>
      <c r="D3900" s="8" t="str">
        <f t="shared" si="120"/>
        <v>PSYC-5345</v>
      </c>
      <c r="E3900" t="s">
        <v>3529</v>
      </c>
      <c r="F3900" s="44" t="s">
        <v>149</v>
      </c>
      <c r="G3900" s="44" t="s">
        <v>265</v>
      </c>
      <c r="H3900" t="s">
        <v>3465</v>
      </c>
      <c r="I3900" t="s">
        <v>3466</v>
      </c>
      <c r="J3900" s="2">
        <v>422801</v>
      </c>
      <c r="K3900" t="str">
        <f t="shared" si="121"/>
        <v>4228</v>
      </c>
      <c r="L3900" t="s">
        <v>3488</v>
      </c>
      <c r="M3900" t="s">
        <v>333</v>
      </c>
      <c r="N3900"/>
      <c r="O3900" t="s">
        <v>265</v>
      </c>
      <c r="P3900">
        <v>1</v>
      </c>
      <c r="Q3900">
        <v>1</v>
      </c>
      <c r="R3900">
        <v>2400</v>
      </c>
      <c r="S3900">
        <v>1</v>
      </c>
      <c r="T3900">
        <v>5</v>
      </c>
      <c r="U3900">
        <v>0</v>
      </c>
      <c r="V3900">
        <v>0</v>
      </c>
      <c r="AA3900" t="s">
        <v>334</v>
      </c>
      <c r="AB3900" t="s">
        <v>282</v>
      </c>
      <c r="AC3900" t="s">
        <v>282</v>
      </c>
    </row>
    <row r="3901" spans="1:29" x14ac:dyDescent="0.25">
      <c r="A3901">
        <v>200609</v>
      </c>
      <c r="B3901" t="s">
        <v>323</v>
      </c>
      <c r="C3901" s="8">
        <v>5348</v>
      </c>
      <c r="D3901" s="8" t="str">
        <f t="shared" si="120"/>
        <v>PSYC-5348</v>
      </c>
      <c r="E3901" t="s">
        <v>3530</v>
      </c>
      <c r="F3901" s="44" t="s">
        <v>3508</v>
      </c>
      <c r="G3901" s="44" t="s">
        <v>265</v>
      </c>
      <c r="H3901" t="s">
        <v>3465</v>
      </c>
      <c r="I3901" t="s">
        <v>3466</v>
      </c>
      <c r="J3901" s="2">
        <v>421901</v>
      </c>
      <c r="K3901" t="str">
        <f t="shared" si="121"/>
        <v>4219</v>
      </c>
      <c r="L3901" t="s">
        <v>3509</v>
      </c>
      <c r="M3901" t="s">
        <v>333</v>
      </c>
      <c r="N3901"/>
      <c r="O3901" t="s">
        <v>265</v>
      </c>
      <c r="P3901">
        <v>1</v>
      </c>
      <c r="Q3901">
        <v>1</v>
      </c>
      <c r="R3901">
        <v>2380</v>
      </c>
      <c r="S3901">
        <v>1</v>
      </c>
      <c r="T3901">
        <v>5</v>
      </c>
      <c r="U3901">
        <v>0</v>
      </c>
      <c r="V3901">
        <v>0</v>
      </c>
      <c r="AA3901" t="s">
        <v>334</v>
      </c>
      <c r="AB3901" t="s">
        <v>282</v>
      </c>
      <c r="AC3901" t="s">
        <v>282</v>
      </c>
    </row>
    <row r="3902" spans="1:29" x14ac:dyDescent="0.25">
      <c r="A3902">
        <v>201909</v>
      </c>
      <c r="B3902" t="s">
        <v>323</v>
      </c>
      <c r="C3902" s="8">
        <v>5349</v>
      </c>
      <c r="D3902" s="8" t="str">
        <f t="shared" si="120"/>
        <v>PSYC-5349</v>
      </c>
      <c r="E3902" t="s">
        <v>3531</v>
      </c>
      <c r="F3902" s="44" t="s">
        <v>149</v>
      </c>
      <c r="G3902" s="44" t="s">
        <v>265</v>
      </c>
      <c r="H3902" t="s">
        <v>3465</v>
      </c>
      <c r="I3902" t="s">
        <v>3466</v>
      </c>
      <c r="J3902" s="2">
        <v>422804</v>
      </c>
      <c r="K3902" t="str">
        <f t="shared" si="121"/>
        <v>4228</v>
      </c>
      <c r="L3902" t="s">
        <v>3532</v>
      </c>
      <c r="N3902"/>
      <c r="O3902" t="s">
        <v>265</v>
      </c>
    </row>
    <row r="3903" spans="1:29" x14ac:dyDescent="0.25">
      <c r="A3903">
        <v>202009</v>
      </c>
      <c r="B3903" t="s">
        <v>323</v>
      </c>
      <c r="C3903" s="8">
        <v>5350</v>
      </c>
      <c r="D3903" s="8" t="str">
        <f t="shared" si="120"/>
        <v>PSYC-5350</v>
      </c>
      <c r="E3903" t="s">
        <v>3533</v>
      </c>
      <c r="F3903" s="44" t="s">
        <v>145</v>
      </c>
      <c r="G3903" s="44" t="s">
        <v>265</v>
      </c>
      <c r="H3903" t="s">
        <v>3465</v>
      </c>
      <c r="I3903" t="s">
        <v>3466</v>
      </c>
      <c r="J3903" s="2">
        <v>420201</v>
      </c>
      <c r="K3903" t="str">
        <f t="shared" si="121"/>
        <v>4202</v>
      </c>
      <c r="L3903" t="s">
        <v>3488</v>
      </c>
      <c r="M3903" t="s">
        <v>333</v>
      </c>
      <c r="N3903"/>
      <c r="O3903" t="s">
        <v>265</v>
      </c>
      <c r="P3903">
        <v>1</v>
      </c>
      <c r="Q3903">
        <v>1</v>
      </c>
      <c r="R3903">
        <v>2400</v>
      </c>
      <c r="S3903">
        <v>1</v>
      </c>
      <c r="T3903">
        <v>5</v>
      </c>
      <c r="U3903">
        <v>0</v>
      </c>
      <c r="V3903">
        <v>0</v>
      </c>
      <c r="AA3903" t="s">
        <v>334</v>
      </c>
      <c r="AB3903" t="s">
        <v>282</v>
      </c>
      <c r="AC3903" t="s">
        <v>282</v>
      </c>
    </row>
    <row r="3904" spans="1:29" x14ac:dyDescent="0.25">
      <c r="A3904">
        <v>202309</v>
      </c>
      <c r="B3904" t="s">
        <v>323</v>
      </c>
      <c r="C3904" s="8">
        <v>5351</v>
      </c>
      <c r="D3904" s="8" t="str">
        <f t="shared" si="120"/>
        <v>PSYC-5351</v>
      </c>
      <c r="E3904" t="s">
        <v>3534</v>
      </c>
      <c r="F3904" s="44" t="s">
        <v>149</v>
      </c>
      <c r="G3904" s="44" t="s">
        <v>265</v>
      </c>
      <c r="H3904" t="s">
        <v>3465</v>
      </c>
      <c r="I3904" t="s">
        <v>3466</v>
      </c>
      <c r="J3904" s="2">
        <v>422801</v>
      </c>
      <c r="K3904" t="str">
        <f t="shared" si="121"/>
        <v>4228</v>
      </c>
      <c r="L3904" t="s">
        <v>3488</v>
      </c>
      <c r="N3904"/>
      <c r="O3904" t="s">
        <v>265</v>
      </c>
    </row>
    <row r="3905" spans="1:29" x14ac:dyDescent="0.25">
      <c r="A3905">
        <v>202009</v>
      </c>
      <c r="B3905" t="s">
        <v>323</v>
      </c>
      <c r="C3905" s="8">
        <v>5352</v>
      </c>
      <c r="D3905" s="8" t="str">
        <f t="shared" si="120"/>
        <v>PSYC-5352</v>
      </c>
      <c r="E3905" t="s">
        <v>3535</v>
      </c>
      <c r="F3905" s="44" t="s">
        <v>143</v>
      </c>
      <c r="G3905" s="44" t="s">
        <v>265</v>
      </c>
      <c r="H3905" t="s">
        <v>3465</v>
      </c>
      <c r="I3905" t="s">
        <v>3466</v>
      </c>
      <c r="J3905" s="2">
        <v>420101</v>
      </c>
      <c r="K3905" t="str">
        <f t="shared" si="121"/>
        <v>4201</v>
      </c>
      <c r="L3905" t="s">
        <v>3467</v>
      </c>
      <c r="M3905" t="s">
        <v>333</v>
      </c>
      <c r="N3905"/>
      <c r="O3905" t="s">
        <v>265</v>
      </c>
      <c r="P3905">
        <v>1</v>
      </c>
      <c r="Q3905">
        <v>1</v>
      </c>
      <c r="R3905">
        <v>2400</v>
      </c>
      <c r="S3905">
        <v>1</v>
      </c>
      <c r="T3905">
        <v>5</v>
      </c>
      <c r="U3905">
        <v>0</v>
      </c>
      <c r="V3905">
        <v>0</v>
      </c>
      <c r="AA3905" t="s">
        <v>334</v>
      </c>
      <c r="AB3905" t="s">
        <v>282</v>
      </c>
      <c r="AC3905" t="s">
        <v>282</v>
      </c>
    </row>
    <row r="3906" spans="1:29" x14ac:dyDescent="0.25">
      <c r="A3906">
        <v>200609</v>
      </c>
      <c r="B3906" t="s">
        <v>323</v>
      </c>
      <c r="C3906" s="8">
        <v>5355</v>
      </c>
      <c r="D3906" s="8" t="str">
        <f t="shared" ref="D3906:D3969" si="122">B3906&amp;"-"&amp;C3906</f>
        <v>PSYC-5355</v>
      </c>
      <c r="E3906" t="s">
        <v>3536</v>
      </c>
      <c r="F3906" s="44" t="s">
        <v>145</v>
      </c>
      <c r="G3906" s="44" t="s">
        <v>265</v>
      </c>
      <c r="H3906" t="s">
        <v>3465</v>
      </c>
      <c r="I3906" t="s">
        <v>3466</v>
      </c>
      <c r="J3906" s="2">
        <v>420201</v>
      </c>
      <c r="K3906" t="str">
        <f t="shared" ref="K3906:K3969" si="123">LEFT(J3906, 4)</f>
        <v>4202</v>
      </c>
      <c r="L3906" t="s">
        <v>3488</v>
      </c>
      <c r="N3906"/>
      <c r="O3906" t="s">
        <v>265</v>
      </c>
    </row>
    <row r="3907" spans="1:29" x14ac:dyDescent="0.25">
      <c r="A3907">
        <v>202009</v>
      </c>
      <c r="B3907" t="s">
        <v>323</v>
      </c>
      <c r="C3907" s="8">
        <v>5356</v>
      </c>
      <c r="D3907" s="8" t="str">
        <f t="shared" si="122"/>
        <v>PSYC-5356</v>
      </c>
      <c r="E3907" t="s">
        <v>3537</v>
      </c>
      <c r="F3907" s="44" t="s">
        <v>149</v>
      </c>
      <c r="G3907" s="44" t="s">
        <v>265</v>
      </c>
      <c r="H3907" t="s">
        <v>3465</v>
      </c>
      <c r="I3907" t="s">
        <v>3466</v>
      </c>
      <c r="J3907" s="2">
        <v>422801</v>
      </c>
      <c r="K3907" t="str">
        <f t="shared" si="123"/>
        <v>4228</v>
      </c>
      <c r="L3907" t="s">
        <v>3488</v>
      </c>
      <c r="M3907" t="s">
        <v>333</v>
      </c>
      <c r="N3907"/>
      <c r="O3907" t="s">
        <v>265</v>
      </c>
      <c r="P3907">
        <v>1</v>
      </c>
      <c r="Q3907">
        <v>1</v>
      </c>
      <c r="R3907">
        <v>2400</v>
      </c>
      <c r="S3907">
        <v>1</v>
      </c>
      <c r="T3907">
        <v>5</v>
      </c>
      <c r="U3907">
        <v>0</v>
      </c>
      <c r="V3907">
        <v>0</v>
      </c>
      <c r="AA3907" t="s">
        <v>334</v>
      </c>
      <c r="AB3907" t="s">
        <v>282</v>
      </c>
      <c r="AC3907" t="s">
        <v>282</v>
      </c>
    </row>
    <row r="3908" spans="1:29" x14ac:dyDescent="0.25">
      <c r="A3908">
        <v>202009</v>
      </c>
      <c r="B3908" t="s">
        <v>323</v>
      </c>
      <c r="C3908" s="8">
        <v>5357</v>
      </c>
      <c r="D3908" s="8" t="str">
        <f t="shared" si="122"/>
        <v>PSYC-5357</v>
      </c>
      <c r="E3908" t="s">
        <v>3538</v>
      </c>
      <c r="F3908" s="44" t="s">
        <v>149</v>
      </c>
      <c r="G3908" s="44" t="s">
        <v>265</v>
      </c>
      <c r="H3908" t="s">
        <v>3465</v>
      </c>
      <c r="I3908" t="s">
        <v>3466</v>
      </c>
      <c r="J3908" s="2">
        <v>422801</v>
      </c>
      <c r="K3908" t="str">
        <f t="shared" si="123"/>
        <v>4228</v>
      </c>
      <c r="L3908" t="s">
        <v>3488</v>
      </c>
      <c r="M3908" t="s">
        <v>333</v>
      </c>
      <c r="N3908"/>
      <c r="O3908" t="s">
        <v>265</v>
      </c>
      <c r="P3908">
        <v>1</v>
      </c>
      <c r="Q3908">
        <v>1</v>
      </c>
      <c r="R3908">
        <v>2400</v>
      </c>
      <c r="S3908">
        <v>1</v>
      </c>
      <c r="T3908">
        <v>5</v>
      </c>
      <c r="U3908">
        <v>0</v>
      </c>
      <c r="V3908">
        <v>0</v>
      </c>
      <c r="AA3908" t="s">
        <v>334</v>
      </c>
      <c r="AB3908" t="s">
        <v>282</v>
      </c>
      <c r="AC3908" t="s">
        <v>282</v>
      </c>
    </row>
    <row r="3909" spans="1:29" x14ac:dyDescent="0.25">
      <c r="A3909">
        <v>202309</v>
      </c>
      <c r="B3909" t="s">
        <v>323</v>
      </c>
      <c r="C3909" s="8">
        <v>5360</v>
      </c>
      <c r="D3909" s="8" t="str">
        <f t="shared" si="122"/>
        <v>PSYC-5360</v>
      </c>
      <c r="E3909" t="s">
        <v>3539</v>
      </c>
      <c r="F3909" s="44" t="s">
        <v>143</v>
      </c>
      <c r="G3909" s="44" t="s">
        <v>265</v>
      </c>
      <c r="H3909" t="s">
        <v>3465</v>
      </c>
      <c r="I3909" t="s">
        <v>3466</v>
      </c>
      <c r="J3909" s="2">
        <v>420101</v>
      </c>
      <c r="K3909" t="str">
        <f t="shared" si="123"/>
        <v>4201</v>
      </c>
      <c r="L3909" t="s">
        <v>3467</v>
      </c>
      <c r="N3909"/>
      <c r="O3909" t="s">
        <v>265</v>
      </c>
    </row>
    <row r="3910" spans="1:29" x14ac:dyDescent="0.25">
      <c r="A3910">
        <v>202109</v>
      </c>
      <c r="B3910" t="s">
        <v>323</v>
      </c>
      <c r="C3910" s="8">
        <v>5390</v>
      </c>
      <c r="D3910" s="8" t="str">
        <f t="shared" si="122"/>
        <v>PSYC-5390</v>
      </c>
      <c r="E3910" t="s">
        <v>1171</v>
      </c>
      <c r="F3910" s="44" t="s">
        <v>143</v>
      </c>
      <c r="G3910" s="44" t="s">
        <v>261</v>
      </c>
      <c r="H3910" t="s">
        <v>3465</v>
      </c>
      <c r="I3910" t="s">
        <v>3466</v>
      </c>
      <c r="J3910" s="2">
        <v>420101</v>
      </c>
      <c r="K3910" t="str">
        <f t="shared" si="123"/>
        <v>4201</v>
      </c>
      <c r="L3910" t="s">
        <v>3467</v>
      </c>
      <c r="N3910"/>
      <c r="O3910" t="s">
        <v>265</v>
      </c>
    </row>
    <row r="3911" spans="1:29" x14ac:dyDescent="0.25">
      <c r="A3911">
        <v>201609</v>
      </c>
      <c r="B3911" t="s">
        <v>323</v>
      </c>
      <c r="C3911" s="8">
        <v>5395</v>
      </c>
      <c r="D3911" s="8" t="str">
        <f t="shared" si="122"/>
        <v>PSYC-5395</v>
      </c>
      <c r="E3911" t="s">
        <v>1171</v>
      </c>
      <c r="F3911" s="44" t="s">
        <v>143</v>
      </c>
      <c r="G3911" s="44" t="s">
        <v>265</v>
      </c>
      <c r="H3911" t="s">
        <v>3465</v>
      </c>
      <c r="I3911" t="s">
        <v>3466</v>
      </c>
      <c r="J3911" s="2">
        <v>420101</v>
      </c>
      <c r="K3911" t="str">
        <f t="shared" si="123"/>
        <v>4201</v>
      </c>
      <c r="L3911" t="s">
        <v>3467</v>
      </c>
      <c r="N3911"/>
      <c r="O3911" t="s">
        <v>265</v>
      </c>
    </row>
    <row r="3912" spans="1:29" x14ac:dyDescent="0.25">
      <c r="A3912">
        <v>202207</v>
      </c>
      <c r="B3912" t="s">
        <v>323</v>
      </c>
      <c r="C3912" s="8">
        <v>5396</v>
      </c>
      <c r="D3912" s="8" t="str">
        <f t="shared" si="122"/>
        <v>PSYC-5396</v>
      </c>
      <c r="E3912" t="s">
        <v>436</v>
      </c>
      <c r="F3912" s="44" t="s">
        <v>143</v>
      </c>
      <c r="G3912" s="44" t="s">
        <v>265</v>
      </c>
      <c r="H3912" t="s">
        <v>3465</v>
      </c>
      <c r="I3912" t="s">
        <v>3466</v>
      </c>
      <c r="J3912" s="2">
        <v>420101</v>
      </c>
      <c r="K3912" t="str">
        <f t="shared" si="123"/>
        <v>4201</v>
      </c>
      <c r="L3912" t="s">
        <v>3467</v>
      </c>
      <c r="N3912"/>
      <c r="O3912" t="s">
        <v>265</v>
      </c>
    </row>
    <row r="3913" spans="1:29" x14ac:dyDescent="0.25">
      <c r="A3913">
        <v>202009</v>
      </c>
      <c r="B3913" t="s">
        <v>323</v>
      </c>
      <c r="C3913" s="8">
        <v>5398</v>
      </c>
      <c r="D3913" s="8" t="str">
        <f t="shared" si="122"/>
        <v>PSYC-5398</v>
      </c>
      <c r="E3913" t="s">
        <v>3540</v>
      </c>
      <c r="F3913" s="44" t="s">
        <v>149</v>
      </c>
      <c r="G3913" s="44" t="s">
        <v>265</v>
      </c>
      <c r="H3913" t="s">
        <v>3465</v>
      </c>
      <c r="I3913" t="s">
        <v>3466</v>
      </c>
      <c r="J3913" s="2">
        <v>422801</v>
      </c>
      <c r="K3913" t="str">
        <f t="shared" si="123"/>
        <v>4228</v>
      </c>
      <c r="L3913" t="s">
        <v>3488</v>
      </c>
      <c r="M3913" t="s">
        <v>333</v>
      </c>
      <c r="N3913"/>
      <c r="O3913" t="s">
        <v>265</v>
      </c>
      <c r="P3913">
        <v>3</v>
      </c>
      <c r="Q3913">
        <v>1</v>
      </c>
      <c r="R3913">
        <v>2400</v>
      </c>
      <c r="S3913">
        <v>1</v>
      </c>
      <c r="T3913">
        <v>5</v>
      </c>
      <c r="U3913">
        <v>0</v>
      </c>
      <c r="V3913">
        <v>0</v>
      </c>
      <c r="AA3913" t="s">
        <v>334</v>
      </c>
      <c r="AB3913" t="s">
        <v>282</v>
      </c>
      <c r="AC3913" t="s">
        <v>282</v>
      </c>
    </row>
    <row r="3914" spans="1:29" x14ac:dyDescent="0.25">
      <c r="A3914">
        <v>202409</v>
      </c>
      <c r="B3914" t="s">
        <v>323</v>
      </c>
      <c r="C3914" s="8">
        <v>5399</v>
      </c>
      <c r="D3914" s="8" t="str">
        <f t="shared" si="122"/>
        <v>PSYC-5399</v>
      </c>
      <c r="E3914" t="s">
        <v>3541</v>
      </c>
      <c r="F3914" s="44" t="s">
        <v>143</v>
      </c>
      <c r="G3914" s="44" t="s">
        <v>265</v>
      </c>
      <c r="H3914" t="s">
        <v>3465</v>
      </c>
      <c r="I3914" t="s">
        <v>3466</v>
      </c>
      <c r="J3914" s="2">
        <v>420101</v>
      </c>
      <c r="K3914" t="str">
        <f t="shared" si="123"/>
        <v>4201</v>
      </c>
      <c r="L3914" t="s">
        <v>3467</v>
      </c>
      <c r="M3914" t="s">
        <v>333</v>
      </c>
      <c r="N3914"/>
      <c r="P3914">
        <v>3</v>
      </c>
      <c r="Q3914">
        <v>1</v>
      </c>
      <c r="R3914">
        <v>2400</v>
      </c>
      <c r="S3914">
        <v>1</v>
      </c>
      <c r="T3914">
        <v>5</v>
      </c>
      <c r="U3914">
        <v>0</v>
      </c>
      <c r="V3914">
        <v>0</v>
      </c>
      <c r="AA3914" t="s">
        <v>334</v>
      </c>
      <c r="AB3914" t="s">
        <v>282</v>
      </c>
      <c r="AC3914" t="s">
        <v>282</v>
      </c>
    </row>
    <row r="3915" spans="1:29" x14ac:dyDescent="0.25">
      <c r="A3915">
        <v>201909</v>
      </c>
      <c r="B3915" t="s">
        <v>323</v>
      </c>
      <c r="C3915" s="8">
        <v>5443</v>
      </c>
      <c r="D3915" s="8" t="str">
        <f t="shared" si="122"/>
        <v>PSYC-5443</v>
      </c>
      <c r="E3915" t="s">
        <v>3526</v>
      </c>
      <c r="F3915" s="44" t="s">
        <v>3522</v>
      </c>
      <c r="G3915" s="44" t="s">
        <v>261</v>
      </c>
      <c r="H3915" t="s">
        <v>3465</v>
      </c>
      <c r="I3915" t="s">
        <v>3466</v>
      </c>
      <c r="J3915" s="2">
        <v>420301</v>
      </c>
      <c r="K3915" t="str">
        <f t="shared" si="123"/>
        <v>4203</v>
      </c>
      <c r="L3915" t="s">
        <v>3523</v>
      </c>
      <c r="N3915"/>
      <c r="O3915" t="s">
        <v>265</v>
      </c>
    </row>
    <row r="3916" spans="1:29" x14ac:dyDescent="0.25">
      <c r="A3916">
        <v>202409</v>
      </c>
      <c r="B3916" t="s">
        <v>3542</v>
      </c>
      <c r="C3916" s="8">
        <v>1310</v>
      </c>
      <c r="D3916" s="8" t="str">
        <f t="shared" si="122"/>
        <v>PUHE-1310</v>
      </c>
      <c r="E3916" t="s">
        <v>3543</v>
      </c>
      <c r="F3916" s="44" t="s">
        <v>192</v>
      </c>
      <c r="G3916" s="44" t="s">
        <v>265</v>
      </c>
      <c r="H3916" t="s">
        <v>923</v>
      </c>
      <c r="I3916" t="s">
        <v>924</v>
      </c>
      <c r="J3916" s="2">
        <v>512201</v>
      </c>
      <c r="K3916" t="str">
        <f t="shared" si="123"/>
        <v>5122</v>
      </c>
      <c r="L3916" t="s">
        <v>3544</v>
      </c>
      <c r="M3916" t="s">
        <v>925</v>
      </c>
      <c r="N3916"/>
      <c r="P3916">
        <v>1</v>
      </c>
      <c r="Q3916">
        <v>1</v>
      </c>
      <c r="R3916">
        <v>1387</v>
      </c>
      <c r="S3916">
        <v>1</v>
      </c>
      <c r="T3916">
        <v>1</v>
      </c>
      <c r="U3916">
        <v>0</v>
      </c>
      <c r="V3916">
        <v>0</v>
      </c>
      <c r="AA3916">
        <v>14</v>
      </c>
      <c r="AB3916" t="s">
        <v>282</v>
      </c>
      <c r="AC3916" t="s">
        <v>282</v>
      </c>
    </row>
    <row r="3917" spans="1:29" x14ac:dyDescent="0.25">
      <c r="A3917">
        <v>202409</v>
      </c>
      <c r="B3917" t="s">
        <v>3542</v>
      </c>
      <c r="C3917" s="8">
        <v>1320</v>
      </c>
      <c r="D3917" s="8" t="str">
        <f t="shared" si="122"/>
        <v>PUHE-1320</v>
      </c>
      <c r="E3917" t="s">
        <v>3545</v>
      </c>
      <c r="F3917" s="44" t="s">
        <v>192</v>
      </c>
      <c r="G3917" s="44" t="s">
        <v>265</v>
      </c>
      <c r="H3917" t="s">
        <v>923</v>
      </c>
      <c r="I3917" t="s">
        <v>924</v>
      </c>
      <c r="J3917" s="2">
        <v>512201</v>
      </c>
      <c r="K3917" t="str">
        <f t="shared" si="123"/>
        <v>5122</v>
      </c>
      <c r="L3917" t="s">
        <v>3544</v>
      </c>
      <c r="M3917" t="s">
        <v>925</v>
      </c>
      <c r="N3917"/>
      <c r="P3917">
        <v>1</v>
      </c>
      <c r="Q3917">
        <v>1</v>
      </c>
      <c r="R3917">
        <v>1387</v>
      </c>
      <c r="S3917">
        <v>1</v>
      </c>
      <c r="T3917">
        <v>1</v>
      </c>
      <c r="U3917">
        <v>0</v>
      </c>
      <c r="V3917">
        <v>0</v>
      </c>
      <c r="AA3917">
        <v>14</v>
      </c>
      <c r="AB3917" t="s">
        <v>282</v>
      </c>
      <c r="AC3917" t="s">
        <v>282</v>
      </c>
    </row>
    <row r="3918" spans="1:29" x14ac:dyDescent="0.25">
      <c r="A3918">
        <v>202409</v>
      </c>
      <c r="B3918" t="s">
        <v>3542</v>
      </c>
      <c r="C3918" s="8">
        <v>1340</v>
      </c>
      <c r="D3918" s="8" t="str">
        <f t="shared" si="122"/>
        <v>PUHE-1340</v>
      </c>
      <c r="E3918" t="s">
        <v>3546</v>
      </c>
      <c r="F3918" s="44" t="s">
        <v>192</v>
      </c>
      <c r="G3918" s="44" t="s">
        <v>265</v>
      </c>
      <c r="H3918" t="s">
        <v>923</v>
      </c>
      <c r="I3918" t="s">
        <v>924</v>
      </c>
      <c r="J3918" s="2">
        <v>512201</v>
      </c>
      <c r="K3918" t="str">
        <f t="shared" si="123"/>
        <v>5122</v>
      </c>
      <c r="L3918" t="s">
        <v>3544</v>
      </c>
      <c r="M3918" t="s">
        <v>925</v>
      </c>
      <c r="N3918"/>
      <c r="P3918">
        <v>1</v>
      </c>
      <c r="Q3918">
        <v>1</v>
      </c>
      <c r="R3918">
        <v>1387</v>
      </c>
      <c r="S3918">
        <v>1</v>
      </c>
      <c r="T3918">
        <v>1</v>
      </c>
      <c r="U3918">
        <v>0</v>
      </c>
      <c r="V3918">
        <v>0</v>
      </c>
      <c r="AA3918">
        <v>14</v>
      </c>
      <c r="AB3918" t="s">
        <v>282</v>
      </c>
      <c r="AC3918" t="s">
        <v>282</v>
      </c>
    </row>
    <row r="3919" spans="1:29" x14ac:dyDescent="0.25">
      <c r="A3919">
        <v>202409</v>
      </c>
      <c r="B3919" t="s">
        <v>3542</v>
      </c>
      <c r="C3919" s="8">
        <v>3320</v>
      </c>
      <c r="D3919" s="8" t="str">
        <f t="shared" si="122"/>
        <v>PUHE-3320</v>
      </c>
      <c r="E3919" t="s">
        <v>3547</v>
      </c>
      <c r="F3919" s="44" t="s">
        <v>192</v>
      </c>
      <c r="G3919" s="44" t="s">
        <v>265</v>
      </c>
      <c r="H3919" t="s">
        <v>923</v>
      </c>
      <c r="I3919" t="s">
        <v>924</v>
      </c>
      <c r="J3919" s="2">
        <v>512201</v>
      </c>
      <c r="K3919" t="str">
        <f t="shared" si="123"/>
        <v>5122</v>
      </c>
      <c r="L3919" t="s">
        <v>3544</v>
      </c>
      <c r="M3919" t="s">
        <v>925</v>
      </c>
      <c r="N3919"/>
      <c r="P3919">
        <v>1</v>
      </c>
      <c r="Q3919">
        <v>1</v>
      </c>
      <c r="R3919">
        <v>1387</v>
      </c>
      <c r="S3919">
        <v>1</v>
      </c>
      <c r="T3919">
        <v>3</v>
      </c>
      <c r="U3919">
        <v>0</v>
      </c>
      <c r="V3919">
        <v>0</v>
      </c>
      <c r="AA3919">
        <v>14</v>
      </c>
      <c r="AB3919" t="s">
        <v>282</v>
      </c>
      <c r="AC3919" t="s">
        <v>282</v>
      </c>
    </row>
    <row r="3920" spans="1:29" x14ac:dyDescent="0.25">
      <c r="A3920">
        <v>202409</v>
      </c>
      <c r="B3920" t="s">
        <v>3542</v>
      </c>
      <c r="C3920" s="8">
        <v>3330</v>
      </c>
      <c r="D3920" s="8" t="str">
        <f t="shared" si="122"/>
        <v>PUHE-3330</v>
      </c>
      <c r="E3920" t="s">
        <v>3548</v>
      </c>
      <c r="F3920" s="44" t="s">
        <v>192</v>
      </c>
      <c r="G3920" s="44" t="s">
        <v>265</v>
      </c>
      <c r="H3920" t="s">
        <v>923</v>
      </c>
      <c r="I3920" t="s">
        <v>924</v>
      </c>
      <c r="J3920" s="2">
        <v>512201</v>
      </c>
      <c r="K3920" t="str">
        <f t="shared" si="123"/>
        <v>5122</v>
      </c>
      <c r="L3920" t="s">
        <v>3544</v>
      </c>
      <c r="M3920" t="s">
        <v>925</v>
      </c>
      <c r="N3920"/>
      <c r="P3920">
        <v>1</v>
      </c>
      <c r="Q3920">
        <v>1</v>
      </c>
      <c r="R3920">
        <v>1387</v>
      </c>
      <c r="S3920">
        <v>1</v>
      </c>
      <c r="T3920">
        <v>3</v>
      </c>
      <c r="U3920">
        <v>0</v>
      </c>
      <c r="V3920">
        <v>0</v>
      </c>
      <c r="AA3920">
        <v>14</v>
      </c>
      <c r="AB3920" t="s">
        <v>282</v>
      </c>
      <c r="AC3920" t="s">
        <v>282</v>
      </c>
    </row>
    <row r="3921" spans="1:29" x14ac:dyDescent="0.25">
      <c r="A3921">
        <v>202409</v>
      </c>
      <c r="B3921" t="s">
        <v>3542</v>
      </c>
      <c r="C3921" s="8">
        <v>3340</v>
      </c>
      <c r="D3921" s="8" t="str">
        <f t="shared" si="122"/>
        <v>PUHE-3340</v>
      </c>
      <c r="E3921" t="s">
        <v>3549</v>
      </c>
      <c r="F3921" s="44" t="s">
        <v>192</v>
      </c>
      <c r="G3921" s="44" t="s">
        <v>265</v>
      </c>
      <c r="H3921" t="s">
        <v>923</v>
      </c>
      <c r="I3921" t="s">
        <v>924</v>
      </c>
      <c r="J3921" s="2">
        <v>512201</v>
      </c>
      <c r="K3921" t="str">
        <f t="shared" si="123"/>
        <v>5122</v>
      </c>
      <c r="L3921" t="s">
        <v>3544</v>
      </c>
      <c r="M3921" t="s">
        <v>925</v>
      </c>
      <c r="N3921"/>
      <c r="P3921">
        <v>1</v>
      </c>
      <c r="Q3921">
        <v>1</v>
      </c>
      <c r="R3921">
        <v>1387</v>
      </c>
      <c r="S3921">
        <v>1</v>
      </c>
      <c r="T3921">
        <v>3</v>
      </c>
      <c r="U3921">
        <v>0</v>
      </c>
      <c r="V3921">
        <v>0</v>
      </c>
      <c r="AA3921">
        <v>14</v>
      </c>
      <c r="AB3921" t="s">
        <v>282</v>
      </c>
      <c r="AC3921" t="s">
        <v>282</v>
      </c>
    </row>
    <row r="3922" spans="1:29" x14ac:dyDescent="0.25">
      <c r="A3922">
        <v>202409</v>
      </c>
      <c r="B3922" t="s">
        <v>3542</v>
      </c>
      <c r="C3922" s="8">
        <v>3360</v>
      </c>
      <c r="D3922" s="8" t="str">
        <f t="shared" si="122"/>
        <v>PUHE-3360</v>
      </c>
      <c r="E3922" t="s">
        <v>3550</v>
      </c>
      <c r="F3922" s="44" t="s">
        <v>192</v>
      </c>
      <c r="G3922" s="44" t="s">
        <v>265</v>
      </c>
      <c r="H3922" t="s">
        <v>923</v>
      </c>
      <c r="I3922" t="s">
        <v>924</v>
      </c>
      <c r="J3922" s="2">
        <v>512201</v>
      </c>
      <c r="K3922" t="str">
        <f t="shared" si="123"/>
        <v>5122</v>
      </c>
      <c r="L3922" t="s">
        <v>3544</v>
      </c>
      <c r="M3922" t="s">
        <v>925</v>
      </c>
      <c r="N3922"/>
      <c r="P3922">
        <v>1</v>
      </c>
      <c r="Q3922">
        <v>1</v>
      </c>
      <c r="R3922">
        <v>1387</v>
      </c>
      <c r="S3922">
        <v>1</v>
      </c>
      <c r="T3922">
        <v>3</v>
      </c>
      <c r="U3922">
        <v>0</v>
      </c>
      <c r="V3922">
        <v>0</v>
      </c>
      <c r="AA3922">
        <v>14</v>
      </c>
      <c r="AB3922" t="s">
        <v>282</v>
      </c>
      <c r="AC3922" t="s">
        <v>282</v>
      </c>
    </row>
    <row r="3923" spans="1:29" x14ac:dyDescent="0.25">
      <c r="A3923">
        <v>202409</v>
      </c>
      <c r="B3923" t="s">
        <v>3542</v>
      </c>
      <c r="C3923" s="8">
        <v>3380</v>
      </c>
      <c r="D3923" s="8" t="str">
        <f t="shared" si="122"/>
        <v>PUHE-3380</v>
      </c>
      <c r="E3923" t="s">
        <v>3551</v>
      </c>
      <c r="F3923" s="44" t="s">
        <v>192</v>
      </c>
      <c r="G3923" s="44" t="s">
        <v>265</v>
      </c>
      <c r="H3923" t="s">
        <v>923</v>
      </c>
      <c r="I3923" t="s">
        <v>924</v>
      </c>
      <c r="J3923" s="2">
        <v>512201</v>
      </c>
      <c r="K3923" t="str">
        <f t="shared" si="123"/>
        <v>5122</v>
      </c>
      <c r="L3923" t="s">
        <v>3544</v>
      </c>
      <c r="M3923" t="s">
        <v>925</v>
      </c>
      <c r="N3923"/>
      <c r="P3923">
        <v>1</v>
      </c>
      <c r="Q3923">
        <v>1</v>
      </c>
      <c r="R3923">
        <v>1387</v>
      </c>
      <c r="S3923">
        <v>1</v>
      </c>
      <c r="T3923">
        <v>3</v>
      </c>
      <c r="U3923">
        <v>0</v>
      </c>
      <c r="V3923">
        <v>0</v>
      </c>
      <c r="AA3923">
        <v>14</v>
      </c>
      <c r="AB3923" t="s">
        <v>282</v>
      </c>
      <c r="AC3923" t="s">
        <v>282</v>
      </c>
    </row>
    <row r="3924" spans="1:29" x14ac:dyDescent="0.25">
      <c r="A3924">
        <v>202409</v>
      </c>
      <c r="B3924" t="s">
        <v>3542</v>
      </c>
      <c r="C3924" s="8">
        <v>4380</v>
      </c>
      <c r="D3924" s="8" t="str">
        <f t="shared" si="122"/>
        <v>PUHE-4380</v>
      </c>
      <c r="E3924" t="s">
        <v>3552</v>
      </c>
      <c r="F3924" s="44" t="s">
        <v>192</v>
      </c>
      <c r="G3924" s="44" t="s">
        <v>265</v>
      </c>
      <c r="H3924" t="s">
        <v>923</v>
      </c>
      <c r="I3924" t="s">
        <v>924</v>
      </c>
      <c r="J3924" s="2">
        <v>512201</v>
      </c>
      <c r="K3924" t="str">
        <f t="shared" si="123"/>
        <v>5122</v>
      </c>
      <c r="L3924" t="s">
        <v>3544</v>
      </c>
      <c r="M3924" t="s">
        <v>925</v>
      </c>
      <c r="N3924"/>
      <c r="P3924">
        <v>1</v>
      </c>
      <c r="Q3924">
        <v>1</v>
      </c>
      <c r="R3924">
        <v>1387</v>
      </c>
      <c r="S3924">
        <v>1</v>
      </c>
      <c r="T3924">
        <v>4</v>
      </c>
      <c r="U3924">
        <v>0</v>
      </c>
      <c r="V3924">
        <v>0</v>
      </c>
      <c r="AA3924">
        <v>14</v>
      </c>
      <c r="AB3924" t="s">
        <v>282</v>
      </c>
      <c r="AC3924" t="s">
        <v>282</v>
      </c>
    </row>
    <row r="3925" spans="1:29" x14ac:dyDescent="0.25">
      <c r="A3925">
        <v>202409</v>
      </c>
      <c r="B3925" t="s">
        <v>3542</v>
      </c>
      <c r="C3925" s="8">
        <v>4390</v>
      </c>
      <c r="D3925" s="8" t="str">
        <f t="shared" si="122"/>
        <v>PUHE-4390</v>
      </c>
      <c r="E3925" t="s">
        <v>3553</v>
      </c>
      <c r="F3925" s="44" t="s">
        <v>192</v>
      </c>
      <c r="G3925" s="44" t="s">
        <v>265</v>
      </c>
      <c r="H3925" t="s">
        <v>923</v>
      </c>
      <c r="I3925" t="s">
        <v>924</v>
      </c>
      <c r="J3925" s="2">
        <v>512201</v>
      </c>
      <c r="K3925" t="str">
        <f t="shared" si="123"/>
        <v>5122</v>
      </c>
      <c r="L3925" t="s">
        <v>3544</v>
      </c>
      <c r="M3925" t="s">
        <v>925</v>
      </c>
      <c r="N3925"/>
      <c r="O3925" t="s">
        <v>265</v>
      </c>
      <c r="P3925">
        <v>1</v>
      </c>
      <c r="Q3925">
        <v>1</v>
      </c>
      <c r="R3925">
        <v>1387</v>
      </c>
      <c r="S3925">
        <v>1</v>
      </c>
      <c r="T3925">
        <v>4</v>
      </c>
      <c r="U3925">
        <v>0</v>
      </c>
      <c r="V3925">
        <v>0</v>
      </c>
      <c r="AA3925">
        <v>14</v>
      </c>
      <c r="AB3925" t="s">
        <v>282</v>
      </c>
      <c r="AC3925" t="s">
        <v>282</v>
      </c>
    </row>
    <row r="3926" spans="1:29" x14ac:dyDescent="0.25">
      <c r="A3926">
        <v>202409</v>
      </c>
      <c r="B3926" t="s">
        <v>3542</v>
      </c>
      <c r="C3926" s="8">
        <v>4600</v>
      </c>
      <c r="D3926" s="8" t="str">
        <f t="shared" si="122"/>
        <v>PUHE-4600</v>
      </c>
      <c r="E3926" t="s">
        <v>3554</v>
      </c>
      <c r="F3926" s="44" t="s">
        <v>192</v>
      </c>
      <c r="G3926" s="44" t="s">
        <v>265</v>
      </c>
      <c r="H3926" t="s">
        <v>923</v>
      </c>
      <c r="I3926" t="s">
        <v>924</v>
      </c>
      <c r="J3926" s="2">
        <v>512201</v>
      </c>
      <c r="K3926" t="str">
        <f t="shared" si="123"/>
        <v>5122</v>
      </c>
      <c r="L3926" t="s">
        <v>3544</v>
      </c>
      <c r="M3926" t="s">
        <v>925</v>
      </c>
      <c r="N3926"/>
      <c r="P3926">
        <v>3</v>
      </c>
      <c r="Q3926">
        <v>1</v>
      </c>
      <c r="R3926">
        <v>1387</v>
      </c>
      <c r="S3926">
        <v>1</v>
      </c>
      <c r="T3926">
        <v>4</v>
      </c>
      <c r="U3926">
        <v>0</v>
      </c>
      <c r="V3926">
        <v>0</v>
      </c>
      <c r="AA3926">
        <v>14</v>
      </c>
      <c r="AB3926" t="s">
        <v>282</v>
      </c>
      <c r="AC3926" t="s">
        <v>282</v>
      </c>
    </row>
    <row r="3927" spans="1:29" x14ac:dyDescent="0.25">
      <c r="A3927">
        <v>202409</v>
      </c>
      <c r="B3927" t="s">
        <v>3542</v>
      </c>
      <c r="C3927" s="8">
        <v>5100</v>
      </c>
      <c r="D3927" s="8" t="str">
        <f t="shared" si="122"/>
        <v>PUHE-5100</v>
      </c>
      <c r="E3927" t="s">
        <v>3555</v>
      </c>
      <c r="F3927" s="44" t="s">
        <v>192</v>
      </c>
      <c r="G3927" s="44" t="s">
        <v>265</v>
      </c>
      <c r="H3927" t="s">
        <v>923</v>
      </c>
      <c r="I3927" t="s">
        <v>924</v>
      </c>
      <c r="J3927" s="2">
        <v>512201</v>
      </c>
      <c r="K3927" t="str">
        <f t="shared" si="123"/>
        <v>5122</v>
      </c>
      <c r="L3927" t="s">
        <v>3544</v>
      </c>
      <c r="M3927" t="s">
        <v>925</v>
      </c>
      <c r="N3927"/>
      <c r="P3927">
        <v>1</v>
      </c>
      <c r="Q3927">
        <v>1</v>
      </c>
      <c r="R3927">
        <v>1387</v>
      </c>
      <c r="S3927">
        <v>1</v>
      </c>
      <c r="T3927">
        <v>5</v>
      </c>
      <c r="U3927">
        <v>0</v>
      </c>
      <c r="V3927">
        <v>0</v>
      </c>
      <c r="AA3927">
        <v>14</v>
      </c>
      <c r="AB3927" t="s">
        <v>282</v>
      </c>
      <c r="AC3927" t="s">
        <v>282</v>
      </c>
    </row>
    <row r="3928" spans="1:29" x14ac:dyDescent="0.25">
      <c r="A3928">
        <v>202409</v>
      </c>
      <c r="B3928" t="s">
        <v>3542</v>
      </c>
      <c r="C3928" s="8">
        <v>5250</v>
      </c>
      <c r="D3928" s="8" t="str">
        <f t="shared" si="122"/>
        <v>PUHE-5250</v>
      </c>
      <c r="E3928" t="s">
        <v>3556</v>
      </c>
      <c r="F3928" s="44" t="s">
        <v>192</v>
      </c>
      <c r="G3928" s="44" t="s">
        <v>265</v>
      </c>
      <c r="H3928" t="s">
        <v>923</v>
      </c>
      <c r="I3928" t="s">
        <v>924</v>
      </c>
      <c r="J3928" s="2">
        <v>512201</v>
      </c>
      <c r="K3928" t="str">
        <f t="shared" si="123"/>
        <v>5122</v>
      </c>
      <c r="L3928" t="s">
        <v>3544</v>
      </c>
      <c r="M3928" t="s">
        <v>925</v>
      </c>
      <c r="N3928"/>
      <c r="P3928">
        <v>1</v>
      </c>
      <c r="Q3928">
        <v>1</v>
      </c>
      <c r="R3928">
        <v>1387</v>
      </c>
      <c r="S3928">
        <v>1</v>
      </c>
      <c r="T3928">
        <v>5</v>
      </c>
      <c r="U3928">
        <v>0</v>
      </c>
      <c r="V3928">
        <v>0</v>
      </c>
      <c r="AA3928">
        <v>14</v>
      </c>
      <c r="AB3928" t="s">
        <v>282</v>
      </c>
      <c r="AC3928" t="s">
        <v>282</v>
      </c>
    </row>
    <row r="3929" spans="1:29" x14ac:dyDescent="0.25">
      <c r="A3929">
        <v>202409</v>
      </c>
      <c r="B3929" t="s">
        <v>3542</v>
      </c>
      <c r="C3929" s="8">
        <v>5300</v>
      </c>
      <c r="D3929" s="8" t="str">
        <f t="shared" si="122"/>
        <v>PUHE-5300</v>
      </c>
      <c r="E3929" t="s">
        <v>659</v>
      </c>
      <c r="F3929" s="44" t="s">
        <v>192</v>
      </c>
      <c r="G3929" s="44" t="s">
        <v>265</v>
      </c>
      <c r="H3929" t="s">
        <v>923</v>
      </c>
      <c r="I3929" t="s">
        <v>924</v>
      </c>
      <c r="J3929" s="2">
        <v>512201</v>
      </c>
      <c r="K3929" t="str">
        <f t="shared" si="123"/>
        <v>5122</v>
      </c>
      <c r="L3929" t="s">
        <v>3544</v>
      </c>
      <c r="M3929" t="s">
        <v>925</v>
      </c>
      <c r="N3929"/>
      <c r="P3929">
        <v>1</v>
      </c>
      <c r="Q3929">
        <v>1</v>
      </c>
      <c r="R3929">
        <v>1387</v>
      </c>
      <c r="S3929">
        <v>1</v>
      </c>
      <c r="T3929">
        <v>5</v>
      </c>
      <c r="U3929">
        <v>0</v>
      </c>
      <c r="V3929">
        <v>0</v>
      </c>
      <c r="AA3929">
        <v>14</v>
      </c>
      <c r="AB3929" t="s">
        <v>282</v>
      </c>
      <c r="AC3929" t="s">
        <v>282</v>
      </c>
    </row>
    <row r="3930" spans="1:29" x14ac:dyDescent="0.25">
      <c r="A3930">
        <v>202409</v>
      </c>
      <c r="B3930" t="s">
        <v>3542</v>
      </c>
      <c r="C3930" s="8">
        <v>5310</v>
      </c>
      <c r="D3930" s="8" t="str">
        <f t="shared" si="122"/>
        <v>PUHE-5310</v>
      </c>
      <c r="E3930" t="s">
        <v>2000</v>
      </c>
      <c r="F3930" s="44" t="s">
        <v>192</v>
      </c>
      <c r="G3930" s="44" t="s">
        <v>265</v>
      </c>
      <c r="H3930" t="s">
        <v>923</v>
      </c>
      <c r="I3930" t="s">
        <v>924</v>
      </c>
      <c r="J3930" s="2">
        <v>512201</v>
      </c>
      <c r="K3930" t="str">
        <f t="shared" si="123"/>
        <v>5122</v>
      </c>
      <c r="L3930" t="s">
        <v>3544</v>
      </c>
      <c r="M3930" t="s">
        <v>925</v>
      </c>
      <c r="N3930"/>
      <c r="P3930">
        <v>1</v>
      </c>
      <c r="Q3930">
        <v>1</v>
      </c>
      <c r="R3930">
        <v>1387</v>
      </c>
      <c r="S3930">
        <v>1</v>
      </c>
      <c r="T3930">
        <v>5</v>
      </c>
      <c r="U3930">
        <v>0</v>
      </c>
      <c r="V3930">
        <v>0</v>
      </c>
      <c r="AA3930">
        <v>14</v>
      </c>
      <c r="AB3930" t="s">
        <v>282</v>
      </c>
      <c r="AC3930" t="s">
        <v>282</v>
      </c>
    </row>
    <row r="3931" spans="1:29" x14ac:dyDescent="0.25">
      <c r="A3931">
        <v>202409</v>
      </c>
      <c r="B3931" t="s">
        <v>3542</v>
      </c>
      <c r="C3931" s="8">
        <v>5320</v>
      </c>
      <c r="D3931" s="8" t="str">
        <f t="shared" si="122"/>
        <v>PUHE-5320</v>
      </c>
      <c r="E3931" t="s">
        <v>3557</v>
      </c>
      <c r="F3931" s="44" t="s">
        <v>192</v>
      </c>
      <c r="G3931" s="44" t="s">
        <v>265</v>
      </c>
      <c r="H3931" t="s">
        <v>923</v>
      </c>
      <c r="I3931" t="s">
        <v>924</v>
      </c>
      <c r="J3931" s="2">
        <v>512201</v>
      </c>
      <c r="K3931" t="str">
        <f t="shared" si="123"/>
        <v>5122</v>
      </c>
      <c r="L3931" t="s">
        <v>3544</v>
      </c>
      <c r="M3931" t="s">
        <v>925</v>
      </c>
      <c r="N3931"/>
      <c r="P3931">
        <v>1</v>
      </c>
      <c r="Q3931">
        <v>1</v>
      </c>
      <c r="R3931">
        <v>1387</v>
      </c>
      <c r="S3931">
        <v>1</v>
      </c>
      <c r="T3931">
        <v>5</v>
      </c>
      <c r="U3931">
        <v>0</v>
      </c>
      <c r="V3931">
        <v>0</v>
      </c>
      <c r="AA3931">
        <v>14</v>
      </c>
      <c r="AB3931" t="s">
        <v>282</v>
      </c>
      <c r="AC3931" t="s">
        <v>282</v>
      </c>
    </row>
    <row r="3932" spans="1:29" x14ac:dyDescent="0.25">
      <c r="A3932">
        <v>202409</v>
      </c>
      <c r="B3932" t="s">
        <v>3542</v>
      </c>
      <c r="C3932" s="8">
        <v>5321</v>
      </c>
      <c r="D3932" s="8" t="str">
        <f t="shared" si="122"/>
        <v>PUHE-5321</v>
      </c>
      <c r="E3932" t="s">
        <v>3558</v>
      </c>
      <c r="F3932" s="44" t="s">
        <v>192</v>
      </c>
      <c r="G3932" s="44" t="s">
        <v>265</v>
      </c>
      <c r="H3932" t="s">
        <v>923</v>
      </c>
      <c r="I3932" t="s">
        <v>924</v>
      </c>
      <c r="J3932" s="2">
        <v>512201</v>
      </c>
      <c r="K3932" t="str">
        <f t="shared" si="123"/>
        <v>5122</v>
      </c>
      <c r="L3932" t="s">
        <v>3544</v>
      </c>
      <c r="M3932" t="s">
        <v>925</v>
      </c>
      <c r="N3932"/>
      <c r="P3932">
        <v>1</v>
      </c>
      <c r="Q3932">
        <v>1</v>
      </c>
      <c r="R3932">
        <v>1387</v>
      </c>
      <c r="S3932">
        <v>1</v>
      </c>
      <c r="T3932">
        <v>5</v>
      </c>
      <c r="U3932">
        <v>0</v>
      </c>
      <c r="V3932">
        <v>0</v>
      </c>
      <c r="AA3932">
        <v>14</v>
      </c>
      <c r="AB3932" t="s">
        <v>282</v>
      </c>
      <c r="AC3932" t="s">
        <v>282</v>
      </c>
    </row>
    <row r="3933" spans="1:29" x14ac:dyDescent="0.25">
      <c r="A3933">
        <v>202409</v>
      </c>
      <c r="B3933" t="s">
        <v>3542</v>
      </c>
      <c r="C3933" s="8">
        <v>5325</v>
      </c>
      <c r="D3933" s="8" t="str">
        <f t="shared" si="122"/>
        <v>PUHE-5325</v>
      </c>
      <c r="E3933" t="s">
        <v>2309</v>
      </c>
      <c r="F3933" s="44" t="s">
        <v>192</v>
      </c>
      <c r="G3933" s="44" t="s">
        <v>265</v>
      </c>
      <c r="H3933" t="s">
        <v>923</v>
      </c>
      <c r="I3933" t="s">
        <v>924</v>
      </c>
      <c r="J3933" s="2">
        <v>512201</v>
      </c>
      <c r="K3933" t="str">
        <f t="shared" si="123"/>
        <v>5122</v>
      </c>
      <c r="L3933" t="s">
        <v>3544</v>
      </c>
      <c r="M3933" t="s">
        <v>925</v>
      </c>
      <c r="N3933"/>
      <c r="P3933">
        <v>1</v>
      </c>
      <c r="Q3933">
        <v>1</v>
      </c>
      <c r="R3933">
        <v>1387</v>
      </c>
      <c r="S3933">
        <v>1</v>
      </c>
      <c r="T3933">
        <v>5</v>
      </c>
      <c r="U3933">
        <v>0</v>
      </c>
      <c r="V3933">
        <v>0</v>
      </c>
      <c r="AA3933">
        <v>14</v>
      </c>
      <c r="AB3933" t="s">
        <v>282</v>
      </c>
      <c r="AC3933" t="s">
        <v>282</v>
      </c>
    </row>
    <row r="3934" spans="1:29" x14ac:dyDescent="0.25">
      <c r="A3934">
        <v>202409</v>
      </c>
      <c r="B3934" t="s">
        <v>3542</v>
      </c>
      <c r="C3934" s="8">
        <v>5330</v>
      </c>
      <c r="D3934" s="8" t="str">
        <f t="shared" si="122"/>
        <v>PUHE-5330</v>
      </c>
      <c r="E3934" t="s">
        <v>3559</v>
      </c>
      <c r="F3934" s="44" t="s">
        <v>192</v>
      </c>
      <c r="G3934" s="44" t="s">
        <v>265</v>
      </c>
      <c r="H3934" t="s">
        <v>923</v>
      </c>
      <c r="I3934" t="s">
        <v>924</v>
      </c>
      <c r="J3934" s="2">
        <v>512201</v>
      </c>
      <c r="K3934" t="str">
        <f t="shared" si="123"/>
        <v>5122</v>
      </c>
      <c r="L3934" t="s">
        <v>3544</v>
      </c>
      <c r="M3934" t="s">
        <v>925</v>
      </c>
      <c r="N3934"/>
      <c r="P3934">
        <v>1</v>
      </c>
      <c r="Q3934">
        <v>1</v>
      </c>
      <c r="R3934">
        <v>1387</v>
      </c>
      <c r="S3934">
        <v>1</v>
      </c>
      <c r="T3934">
        <v>5</v>
      </c>
      <c r="U3934">
        <v>0</v>
      </c>
      <c r="V3934">
        <v>0</v>
      </c>
      <c r="AA3934">
        <v>14</v>
      </c>
      <c r="AB3934" t="s">
        <v>282</v>
      </c>
      <c r="AC3934" t="s">
        <v>282</v>
      </c>
    </row>
    <row r="3935" spans="1:29" x14ac:dyDescent="0.25">
      <c r="A3935">
        <v>202409</v>
      </c>
      <c r="B3935" t="s">
        <v>3542</v>
      </c>
      <c r="C3935" s="8">
        <v>5335</v>
      </c>
      <c r="D3935" s="8" t="str">
        <f t="shared" si="122"/>
        <v>PUHE-5335</v>
      </c>
      <c r="E3935" t="s">
        <v>3560</v>
      </c>
      <c r="F3935" s="44" t="s">
        <v>192</v>
      </c>
      <c r="G3935" s="44" t="s">
        <v>265</v>
      </c>
      <c r="H3935" t="s">
        <v>923</v>
      </c>
      <c r="I3935" t="s">
        <v>924</v>
      </c>
      <c r="J3935" s="2">
        <v>512201</v>
      </c>
      <c r="K3935" t="str">
        <f t="shared" si="123"/>
        <v>5122</v>
      </c>
      <c r="L3935" t="s">
        <v>3544</v>
      </c>
      <c r="M3935" t="s">
        <v>925</v>
      </c>
      <c r="N3935"/>
      <c r="P3935">
        <v>1</v>
      </c>
      <c r="Q3935">
        <v>1</v>
      </c>
      <c r="R3935">
        <v>1387</v>
      </c>
      <c r="S3935">
        <v>1</v>
      </c>
      <c r="T3935">
        <v>5</v>
      </c>
      <c r="U3935">
        <v>0</v>
      </c>
      <c r="V3935">
        <v>0</v>
      </c>
      <c r="AA3935">
        <v>14</v>
      </c>
      <c r="AB3935" t="s">
        <v>282</v>
      </c>
      <c r="AC3935" t="s">
        <v>282</v>
      </c>
    </row>
    <row r="3936" spans="1:29" x14ac:dyDescent="0.25">
      <c r="A3936">
        <v>202409</v>
      </c>
      <c r="B3936" t="s">
        <v>3542</v>
      </c>
      <c r="C3936" s="8">
        <v>5340</v>
      </c>
      <c r="D3936" s="8" t="str">
        <f t="shared" si="122"/>
        <v>PUHE-5340</v>
      </c>
      <c r="E3936" t="s">
        <v>3561</v>
      </c>
      <c r="F3936" s="44" t="s">
        <v>192</v>
      </c>
      <c r="G3936" s="44" t="s">
        <v>265</v>
      </c>
      <c r="H3936" t="s">
        <v>923</v>
      </c>
      <c r="I3936" t="s">
        <v>924</v>
      </c>
      <c r="J3936" s="2">
        <v>512201</v>
      </c>
      <c r="K3936" t="str">
        <f t="shared" si="123"/>
        <v>5122</v>
      </c>
      <c r="L3936" t="s">
        <v>3544</v>
      </c>
      <c r="M3936" t="s">
        <v>925</v>
      </c>
      <c r="N3936"/>
      <c r="P3936">
        <v>1</v>
      </c>
      <c r="Q3936">
        <v>1</v>
      </c>
      <c r="R3936">
        <v>1387</v>
      </c>
      <c r="S3936">
        <v>1</v>
      </c>
      <c r="T3936">
        <v>5</v>
      </c>
      <c r="U3936">
        <v>0</v>
      </c>
      <c r="V3936">
        <v>0</v>
      </c>
      <c r="AA3936">
        <v>14</v>
      </c>
      <c r="AB3936" t="s">
        <v>282</v>
      </c>
      <c r="AC3936" t="s">
        <v>282</v>
      </c>
    </row>
    <row r="3937" spans="1:29" x14ac:dyDescent="0.25">
      <c r="A3937">
        <v>202409</v>
      </c>
      <c r="B3937" t="s">
        <v>3542</v>
      </c>
      <c r="C3937" s="8">
        <v>5345</v>
      </c>
      <c r="D3937" s="8" t="str">
        <f t="shared" si="122"/>
        <v>PUHE-5345</v>
      </c>
      <c r="E3937" t="s">
        <v>3562</v>
      </c>
      <c r="F3937" s="44" t="s">
        <v>192</v>
      </c>
      <c r="G3937" s="44" t="s">
        <v>265</v>
      </c>
      <c r="H3937" t="s">
        <v>923</v>
      </c>
      <c r="I3937" t="s">
        <v>924</v>
      </c>
      <c r="J3937" s="2">
        <v>512201</v>
      </c>
      <c r="K3937" t="str">
        <f t="shared" si="123"/>
        <v>5122</v>
      </c>
      <c r="L3937" t="s">
        <v>3544</v>
      </c>
      <c r="M3937" t="s">
        <v>925</v>
      </c>
      <c r="N3937"/>
      <c r="P3937">
        <v>1</v>
      </c>
      <c r="Q3937">
        <v>1</v>
      </c>
      <c r="R3937">
        <v>1387</v>
      </c>
      <c r="S3937">
        <v>1</v>
      </c>
      <c r="T3937">
        <v>5</v>
      </c>
      <c r="U3937">
        <v>0</v>
      </c>
      <c r="V3937">
        <v>0</v>
      </c>
      <c r="AA3937">
        <v>14</v>
      </c>
      <c r="AB3937" t="s">
        <v>282</v>
      </c>
      <c r="AC3937" t="s">
        <v>282</v>
      </c>
    </row>
    <row r="3938" spans="1:29" x14ac:dyDescent="0.25">
      <c r="A3938">
        <v>202409</v>
      </c>
      <c r="B3938" t="s">
        <v>3542</v>
      </c>
      <c r="C3938" s="8">
        <v>5350</v>
      </c>
      <c r="D3938" s="8" t="str">
        <f t="shared" si="122"/>
        <v>PUHE-5350</v>
      </c>
      <c r="E3938" t="s">
        <v>3563</v>
      </c>
      <c r="F3938" s="44" t="s">
        <v>192</v>
      </c>
      <c r="G3938" s="44" t="s">
        <v>265</v>
      </c>
      <c r="H3938" t="s">
        <v>923</v>
      </c>
      <c r="I3938" t="s">
        <v>924</v>
      </c>
      <c r="J3938" s="2">
        <v>512201</v>
      </c>
      <c r="K3938" t="str">
        <f t="shared" si="123"/>
        <v>5122</v>
      </c>
      <c r="L3938" t="s">
        <v>3544</v>
      </c>
      <c r="M3938" t="s">
        <v>925</v>
      </c>
      <c r="N3938"/>
      <c r="P3938">
        <v>1</v>
      </c>
      <c r="Q3938">
        <v>1</v>
      </c>
      <c r="R3938">
        <v>1387</v>
      </c>
      <c r="S3938">
        <v>1</v>
      </c>
      <c r="T3938">
        <v>5</v>
      </c>
      <c r="U3938">
        <v>0</v>
      </c>
      <c r="V3938">
        <v>0</v>
      </c>
      <c r="AA3938">
        <v>14</v>
      </c>
      <c r="AB3938" t="s">
        <v>282</v>
      </c>
      <c r="AC3938" t="s">
        <v>282</v>
      </c>
    </row>
    <row r="3939" spans="1:29" x14ac:dyDescent="0.25">
      <c r="A3939">
        <v>202409</v>
      </c>
      <c r="B3939" t="s">
        <v>3542</v>
      </c>
      <c r="C3939" s="8">
        <v>5355</v>
      </c>
      <c r="D3939" s="8" t="str">
        <f t="shared" si="122"/>
        <v>PUHE-5355</v>
      </c>
      <c r="E3939" t="s">
        <v>3564</v>
      </c>
      <c r="F3939" s="44" t="s">
        <v>192</v>
      </c>
      <c r="G3939" s="44" t="s">
        <v>265</v>
      </c>
      <c r="H3939" t="s">
        <v>923</v>
      </c>
      <c r="I3939" t="s">
        <v>924</v>
      </c>
      <c r="J3939" s="2">
        <v>512201</v>
      </c>
      <c r="K3939" t="str">
        <f t="shared" si="123"/>
        <v>5122</v>
      </c>
      <c r="L3939" t="s">
        <v>3544</v>
      </c>
      <c r="M3939" t="s">
        <v>925</v>
      </c>
      <c r="N3939"/>
      <c r="P3939">
        <v>1</v>
      </c>
      <c r="Q3939">
        <v>1</v>
      </c>
      <c r="R3939">
        <v>1387</v>
      </c>
      <c r="S3939">
        <v>1</v>
      </c>
      <c r="T3939">
        <v>5</v>
      </c>
      <c r="U3939">
        <v>0</v>
      </c>
      <c r="V3939">
        <v>0</v>
      </c>
      <c r="AA3939">
        <v>14</v>
      </c>
      <c r="AB3939" t="s">
        <v>282</v>
      </c>
      <c r="AC3939" t="s">
        <v>282</v>
      </c>
    </row>
    <row r="3940" spans="1:29" x14ac:dyDescent="0.25">
      <c r="A3940">
        <v>202409</v>
      </c>
      <c r="B3940" t="s">
        <v>3542</v>
      </c>
      <c r="C3940" s="8">
        <v>5360</v>
      </c>
      <c r="D3940" s="8" t="str">
        <f t="shared" si="122"/>
        <v>PUHE-5360</v>
      </c>
      <c r="E3940" t="s">
        <v>3565</v>
      </c>
      <c r="F3940" s="44" t="s">
        <v>192</v>
      </c>
      <c r="G3940" s="44" t="s">
        <v>265</v>
      </c>
      <c r="H3940" t="s">
        <v>923</v>
      </c>
      <c r="I3940" t="s">
        <v>924</v>
      </c>
      <c r="J3940" s="2">
        <v>512201</v>
      </c>
      <c r="K3940" t="str">
        <f t="shared" si="123"/>
        <v>5122</v>
      </c>
      <c r="L3940" t="s">
        <v>3544</v>
      </c>
      <c r="M3940" t="s">
        <v>925</v>
      </c>
      <c r="N3940"/>
      <c r="P3940">
        <v>1</v>
      </c>
      <c r="Q3940">
        <v>1</v>
      </c>
      <c r="R3940">
        <v>1387</v>
      </c>
      <c r="S3940">
        <v>1</v>
      </c>
      <c r="T3940">
        <v>5</v>
      </c>
      <c r="U3940">
        <v>0</v>
      </c>
      <c r="V3940">
        <v>0</v>
      </c>
      <c r="AA3940">
        <v>14</v>
      </c>
      <c r="AB3940" t="s">
        <v>282</v>
      </c>
      <c r="AC3940" t="s">
        <v>282</v>
      </c>
    </row>
    <row r="3941" spans="1:29" x14ac:dyDescent="0.25">
      <c r="A3941">
        <v>201609</v>
      </c>
      <c r="B3941" t="s">
        <v>3566</v>
      </c>
      <c r="C3941" s="8">
        <v>3357</v>
      </c>
      <c r="D3941" s="8" t="str">
        <f t="shared" si="122"/>
        <v>RCSP-3357</v>
      </c>
      <c r="E3941" t="s">
        <v>3567</v>
      </c>
      <c r="F3941" s="44" t="s">
        <v>3568</v>
      </c>
      <c r="G3941" s="44" t="s">
        <v>265</v>
      </c>
      <c r="H3941" t="s">
        <v>2431</v>
      </c>
      <c r="I3941" t="s">
        <v>2432</v>
      </c>
      <c r="J3941" s="2">
        <v>310101</v>
      </c>
      <c r="K3941" t="str">
        <f t="shared" si="123"/>
        <v>3101</v>
      </c>
      <c r="L3941" t="s">
        <v>3569</v>
      </c>
      <c r="N3941"/>
      <c r="O3941" t="s">
        <v>265</v>
      </c>
    </row>
    <row r="3942" spans="1:29" x14ac:dyDescent="0.25">
      <c r="A3942">
        <v>201601</v>
      </c>
      <c r="B3942" t="s">
        <v>3566</v>
      </c>
      <c r="C3942" s="8">
        <v>3365</v>
      </c>
      <c r="D3942" s="8" t="str">
        <f t="shared" si="122"/>
        <v>RCSP-3365</v>
      </c>
      <c r="E3942" t="s">
        <v>3570</v>
      </c>
      <c r="F3942" s="44" t="s">
        <v>127</v>
      </c>
      <c r="G3942" s="44" t="s">
        <v>265</v>
      </c>
      <c r="H3942" t="s">
        <v>2531</v>
      </c>
      <c r="I3942" t="s">
        <v>3571</v>
      </c>
      <c r="J3942" s="2">
        <v>310504</v>
      </c>
      <c r="K3942" t="str">
        <f t="shared" si="123"/>
        <v>3105</v>
      </c>
      <c r="L3942" t="s">
        <v>2594</v>
      </c>
      <c r="N3942"/>
      <c r="O3942" t="s">
        <v>265</v>
      </c>
    </row>
    <row r="3943" spans="1:29" x14ac:dyDescent="0.25">
      <c r="A3943">
        <v>201601</v>
      </c>
      <c r="B3943" t="s">
        <v>3566</v>
      </c>
      <c r="C3943" s="8">
        <v>3366</v>
      </c>
      <c r="D3943" s="8" t="str">
        <f t="shared" si="122"/>
        <v>RCSP-3366</v>
      </c>
      <c r="E3943" t="s">
        <v>2629</v>
      </c>
      <c r="F3943" s="44" t="s">
        <v>127</v>
      </c>
      <c r="G3943" s="44" t="s">
        <v>265</v>
      </c>
      <c r="H3943" t="s">
        <v>2531</v>
      </c>
      <c r="I3943" t="s">
        <v>3571</v>
      </c>
      <c r="J3943" s="2">
        <v>310504</v>
      </c>
      <c r="K3943" t="str">
        <f t="shared" si="123"/>
        <v>3105</v>
      </c>
      <c r="L3943" t="s">
        <v>2594</v>
      </c>
      <c r="N3943"/>
      <c r="O3943" t="s">
        <v>265</v>
      </c>
    </row>
    <row r="3944" spans="1:29" x14ac:dyDescent="0.25">
      <c r="A3944">
        <v>201601</v>
      </c>
      <c r="B3944" t="s">
        <v>3566</v>
      </c>
      <c r="C3944" s="8">
        <v>4308</v>
      </c>
      <c r="D3944" s="8" t="str">
        <f t="shared" si="122"/>
        <v>RCSP-4308</v>
      </c>
      <c r="E3944" t="s">
        <v>3572</v>
      </c>
      <c r="F3944" s="44" t="s">
        <v>2603</v>
      </c>
      <c r="G3944" s="44" t="s">
        <v>261</v>
      </c>
      <c r="H3944" t="s">
        <v>2531</v>
      </c>
      <c r="I3944" t="s">
        <v>3571</v>
      </c>
      <c r="J3944" s="2">
        <v>310301</v>
      </c>
      <c r="K3944" t="str">
        <f t="shared" si="123"/>
        <v>3103</v>
      </c>
      <c r="L3944" t="s">
        <v>2604</v>
      </c>
      <c r="N3944"/>
      <c r="O3944" t="s">
        <v>265</v>
      </c>
    </row>
    <row r="3945" spans="1:29" x14ac:dyDescent="0.25">
      <c r="A3945">
        <v>201601</v>
      </c>
      <c r="B3945" t="s">
        <v>3566</v>
      </c>
      <c r="C3945" s="8">
        <v>4363</v>
      </c>
      <c r="D3945" s="8" t="str">
        <f t="shared" si="122"/>
        <v>RCSP-4363</v>
      </c>
      <c r="E3945" t="s">
        <v>3573</v>
      </c>
      <c r="F3945" s="44" t="s">
        <v>127</v>
      </c>
      <c r="G3945" s="44" t="s">
        <v>261</v>
      </c>
      <c r="H3945" t="s">
        <v>2531</v>
      </c>
      <c r="I3945" t="s">
        <v>3571</v>
      </c>
      <c r="J3945" s="2">
        <v>310504</v>
      </c>
      <c r="K3945" t="str">
        <f t="shared" si="123"/>
        <v>3105</v>
      </c>
      <c r="L3945" t="s">
        <v>2594</v>
      </c>
      <c r="N3945"/>
      <c r="O3945" t="s">
        <v>265</v>
      </c>
    </row>
    <row r="3946" spans="1:29" x14ac:dyDescent="0.25">
      <c r="A3946">
        <v>202209</v>
      </c>
      <c r="B3946" t="s">
        <v>3574</v>
      </c>
      <c r="C3946" s="8" t="s">
        <v>815</v>
      </c>
      <c r="D3946" s="8" t="str">
        <f t="shared" si="122"/>
        <v>READ-0010</v>
      </c>
      <c r="E3946" t="s">
        <v>816</v>
      </c>
      <c r="F3946" s="44" t="s">
        <v>37</v>
      </c>
      <c r="G3946" s="44" t="s">
        <v>261</v>
      </c>
      <c r="H3946" t="s">
        <v>522</v>
      </c>
      <c r="I3946" t="s">
        <v>523</v>
      </c>
      <c r="J3946" s="2">
        <v>130101</v>
      </c>
      <c r="K3946" t="str">
        <f t="shared" si="123"/>
        <v>1301</v>
      </c>
      <c r="L3946" t="s">
        <v>1514</v>
      </c>
      <c r="N3946"/>
      <c r="O3946" t="s">
        <v>265</v>
      </c>
    </row>
    <row r="3947" spans="1:29" x14ac:dyDescent="0.25">
      <c r="A3947">
        <v>202209</v>
      </c>
      <c r="B3947" t="s">
        <v>3574</v>
      </c>
      <c r="C3947" s="8" t="s">
        <v>1720</v>
      </c>
      <c r="D3947" s="8" t="str">
        <f t="shared" si="122"/>
        <v>READ-0099</v>
      </c>
      <c r="E3947" t="s">
        <v>1742</v>
      </c>
      <c r="F3947" s="44" t="s">
        <v>129</v>
      </c>
      <c r="G3947" s="44" t="s">
        <v>261</v>
      </c>
      <c r="H3947" t="s">
        <v>522</v>
      </c>
      <c r="I3947" t="s">
        <v>523</v>
      </c>
      <c r="J3947" s="2">
        <v>320108</v>
      </c>
      <c r="K3947" t="str">
        <f t="shared" si="123"/>
        <v>3201</v>
      </c>
      <c r="L3947" t="s">
        <v>1743</v>
      </c>
      <c r="N3947"/>
      <c r="O3947" t="s">
        <v>265</v>
      </c>
    </row>
    <row r="3948" spans="1:29" x14ac:dyDescent="0.25">
      <c r="A3948">
        <v>201909</v>
      </c>
      <c r="B3948" t="s">
        <v>3574</v>
      </c>
      <c r="C3948" s="8" t="s">
        <v>1747</v>
      </c>
      <c r="D3948" s="8" t="str">
        <f t="shared" si="122"/>
        <v>READ-0399</v>
      </c>
      <c r="E3948" t="s">
        <v>3575</v>
      </c>
      <c r="F3948" s="44" t="s">
        <v>129</v>
      </c>
      <c r="G3948" s="44" t="s">
        <v>265</v>
      </c>
      <c r="H3948" t="s">
        <v>522</v>
      </c>
      <c r="I3948" t="s">
        <v>523</v>
      </c>
      <c r="J3948" s="2">
        <v>320108</v>
      </c>
      <c r="K3948" t="str">
        <f t="shared" si="123"/>
        <v>3201</v>
      </c>
      <c r="L3948" t="s">
        <v>1743</v>
      </c>
      <c r="M3948" t="s">
        <v>1746</v>
      </c>
      <c r="N3948"/>
      <c r="O3948" t="s">
        <v>265</v>
      </c>
      <c r="P3948">
        <v>0</v>
      </c>
      <c r="Q3948">
        <v>1</v>
      </c>
      <c r="R3948" t="s">
        <v>526</v>
      </c>
      <c r="S3948">
        <v>1</v>
      </c>
      <c r="T3948">
        <v>1</v>
      </c>
      <c r="U3948">
        <v>0</v>
      </c>
      <c r="V3948">
        <v>0</v>
      </c>
      <c r="AA3948">
        <v>21</v>
      </c>
      <c r="AB3948" t="s">
        <v>282</v>
      </c>
      <c r="AC3948" t="s">
        <v>1722</v>
      </c>
    </row>
    <row r="3949" spans="1:29" x14ac:dyDescent="0.25">
      <c r="A3949">
        <v>202209</v>
      </c>
      <c r="B3949" t="s">
        <v>3574</v>
      </c>
      <c r="C3949" s="8">
        <v>3310</v>
      </c>
      <c r="D3949" s="8" t="str">
        <f t="shared" si="122"/>
        <v>READ-3310</v>
      </c>
      <c r="E3949" t="s">
        <v>3576</v>
      </c>
      <c r="F3949" s="44" t="s">
        <v>55</v>
      </c>
      <c r="G3949" s="44" t="s">
        <v>265</v>
      </c>
      <c r="H3949" t="s">
        <v>522</v>
      </c>
      <c r="I3949" t="s">
        <v>523</v>
      </c>
      <c r="J3949" s="2">
        <v>131315</v>
      </c>
      <c r="K3949" t="str">
        <f t="shared" si="123"/>
        <v>1313</v>
      </c>
      <c r="L3949" t="s">
        <v>3577</v>
      </c>
      <c r="M3949" t="s">
        <v>525</v>
      </c>
      <c r="N3949"/>
      <c r="O3949" t="s">
        <v>265</v>
      </c>
      <c r="P3949">
        <v>1</v>
      </c>
      <c r="Q3949">
        <v>1</v>
      </c>
      <c r="R3949" t="s">
        <v>526</v>
      </c>
      <c r="S3949">
        <v>1</v>
      </c>
      <c r="T3949">
        <v>3</v>
      </c>
      <c r="U3949">
        <v>0</v>
      </c>
      <c r="V3949">
        <v>0</v>
      </c>
      <c r="AA3949" t="s">
        <v>527</v>
      </c>
      <c r="AB3949" t="s">
        <v>282</v>
      </c>
      <c r="AC3949" t="s">
        <v>282</v>
      </c>
    </row>
    <row r="3950" spans="1:29" x14ac:dyDescent="0.25">
      <c r="A3950">
        <v>202209</v>
      </c>
      <c r="B3950" t="s">
        <v>3574</v>
      </c>
      <c r="C3950" s="8">
        <v>3320</v>
      </c>
      <c r="D3950" s="8" t="str">
        <f t="shared" si="122"/>
        <v>READ-3320</v>
      </c>
      <c r="E3950" t="s">
        <v>3578</v>
      </c>
      <c r="F3950" s="44" t="s">
        <v>55</v>
      </c>
      <c r="G3950" s="44" t="s">
        <v>265</v>
      </c>
      <c r="H3950" t="s">
        <v>522</v>
      </c>
      <c r="I3950" t="s">
        <v>523</v>
      </c>
      <c r="J3950" s="2">
        <v>131315</v>
      </c>
      <c r="K3950" t="str">
        <f t="shared" si="123"/>
        <v>1313</v>
      </c>
      <c r="L3950" t="s">
        <v>3577</v>
      </c>
      <c r="M3950" t="s">
        <v>333</v>
      </c>
      <c r="N3950"/>
      <c r="O3950" t="s">
        <v>265</v>
      </c>
      <c r="P3950">
        <v>1</v>
      </c>
      <c r="Q3950">
        <v>1</v>
      </c>
      <c r="R3950" t="s">
        <v>526</v>
      </c>
      <c r="S3950">
        <v>1</v>
      </c>
      <c r="T3950">
        <v>3</v>
      </c>
      <c r="U3950">
        <v>0</v>
      </c>
      <c r="V3950">
        <v>0</v>
      </c>
      <c r="AA3950" t="s">
        <v>334</v>
      </c>
      <c r="AB3950" t="s">
        <v>282</v>
      </c>
      <c r="AC3950" t="s">
        <v>282</v>
      </c>
    </row>
    <row r="3951" spans="1:29" x14ac:dyDescent="0.25">
      <c r="A3951">
        <v>202209</v>
      </c>
      <c r="B3951" t="s">
        <v>3574</v>
      </c>
      <c r="C3951" s="8">
        <v>3321</v>
      </c>
      <c r="D3951" s="8" t="str">
        <f t="shared" si="122"/>
        <v>READ-3321</v>
      </c>
      <c r="E3951" t="s">
        <v>3578</v>
      </c>
      <c r="F3951" s="44" t="s">
        <v>55</v>
      </c>
      <c r="G3951" s="44" t="s">
        <v>265</v>
      </c>
      <c r="H3951" t="s">
        <v>522</v>
      </c>
      <c r="I3951" t="s">
        <v>523</v>
      </c>
      <c r="J3951" s="2">
        <v>131315</v>
      </c>
      <c r="K3951" t="str">
        <f t="shared" si="123"/>
        <v>1313</v>
      </c>
      <c r="L3951" t="s">
        <v>3577</v>
      </c>
      <c r="M3951" t="s">
        <v>525</v>
      </c>
      <c r="N3951"/>
      <c r="O3951" t="s">
        <v>265</v>
      </c>
      <c r="P3951">
        <v>1</v>
      </c>
      <c r="Q3951">
        <v>1</v>
      </c>
      <c r="R3951" t="s">
        <v>526</v>
      </c>
      <c r="S3951">
        <v>1</v>
      </c>
      <c r="T3951">
        <v>3</v>
      </c>
      <c r="U3951">
        <v>0</v>
      </c>
      <c r="V3951">
        <v>0</v>
      </c>
      <c r="AA3951" t="s">
        <v>527</v>
      </c>
      <c r="AB3951" t="s">
        <v>282</v>
      </c>
      <c r="AC3951" t="s">
        <v>282</v>
      </c>
    </row>
    <row r="3952" spans="1:29" x14ac:dyDescent="0.25">
      <c r="A3952">
        <v>202209</v>
      </c>
      <c r="B3952" t="s">
        <v>3574</v>
      </c>
      <c r="C3952" s="8">
        <v>3351</v>
      </c>
      <c r="D3952" s="8" t="str">
        <f t="shared" si="122"/>
        <v>READ-3351</v>
      </c>
      <c r="E3952" t="s">
        <v>3579</v>
      </c>
      <c r="F3952" s="44" t="s">
        <v>55</v>
      </c>
      <c r="G3952" s="44" t="s">
        <v>265</v>
      </c>
      <c r="H3952" t="s">
        <v>522</v>
      </c>
      <c r="I3952" t="s">
        <v>523</v>
      </c>
      <c r="J3952" s="2">
        <v>131315</v>
      </c>
      <c r="K3952" t="str">
        <f t="shared" si="123"/>
        <v>1313</v>
      </c>
      <c r="L3952" t="s">
        <v>3577</v>
      </c>
      <c r="M3952" t="s">
        <v>525</v>
      </c>
      <c r="N3952"/>
      <c r="O3952" t="s">
        <v>265</v>
      </c>
      <c r="P3952">
        <v>1</v>
      </c>
      <c r="Q3952">
        <v>1</v>
      </c>
      <c r="R3952" t="s">
        <v>526</v>
      </c>
      <c r="S3952">
        <v>1</v>
      </c>
      <c r="T3952">
        <v>3</v>
      </c>
      <c r="U3952">
        <v>0</v>
      </c>
      <c r="V3952">
        <v>0</v>
      </c>
      <c r="AA3952" t="s">
        <v>527</v>
      </c>
      <c r="AB3952" t="s">
        <v>282</v>
      </c>
      <c r="AC3952" t="s">
        <v>282</v>
      </c>
    </row>
    <row r="3953" spans="1:29" x14ac:dyDescent="0.25">
      <c r="A3953">
        <v>202209</v>
      </c>
      <c r="B3953" t="s">
        <v>3574</v>
      </c>
      <c r="C3953" s="8">
        <v>3352</v>
      </c>
      <c r="D3953" s="8" t="str">
        <f t="shared" si="122"/>
        <v>READ-3352</v>
      </c>
      <c r="E3953" t="s">
        <v>3580</v>
      </c>
      <c r="F3953" s="44" t="s">
        <v>55</v>
      </c>
      <c r="G3953" s="44" t="s">
        <v>265</v>
      </c>
      <c r="H3953" t="s">
        <v>522</v>
      </c>
      <c r="I3953" t="s">
        <v>523</v>
      </c>
      <c r="J3953" s="2">
        <v>131315</v>
      </c>
      <c r="K3953" t="str">
        <f t="shared" si="123"/>
        <v>1313</v>
      </c>
      <c r="L3953" t="s">
        <v>3577</v>
      </c>
      <c r="M3953" t="s">
        <v>525</v>
      </c>
      <c r="N3953"/>
      <c r="O3953" t="s">
        <v>265</v>
      </c>
      <c r="P3953">
        <v>1</v>
      </c>
      <c r="Q3953">
        <v>1</v>
      </c>
      <c r="R3953" t="s">
        <v>526</v>
      </c>
      <c r="S3953">
        <v>1</v>
      </c>
      <c r="T3953">
        <v>3</v>
      </c>
      <c r="U3953">
        <v>0</v>
      </c>
      <c r="V3953">
        <v>0</v>
      </c>
      <c r="AA3953" t="s">
        <v>527</v>
      </c>
      <c r="AB3953" t="s">
        <v>282</v>
      </c>
      <c r="AC3953" t="s">
        <v>282</v>
      </c>
    </row>
    <row r="3954" spans="1:29" x14ac:dyDescent="0.25">
      <c r="A3954">
        <v>202209</v>
      </c>
      <c r="B3954" t="s">
        <v>3574</v>
      </c>
      <c r="C3954" s="8">
        <v>3353</v>
      </c>
      <c r="D3954" s="8" t="str">
        <f t="shared" si="122"/>
        <v>READ-3353</v>
      </c>
      <c r="E3954" t="s">
        <v>3581</v>
      </c>
      <c r="F3954" s="44" t="s">
        <v>55</v>
      </c>
      <c r="G3954" s="44" t="s">
        <v>265</v>
      </c>
      <c r="H3954" t="s">
        <v>522</v>
      </c>
      <c r="I3954" t="s">
        <v>523</v>
      </c>
      <c r="J3954" s="2">
        <v>131315</v>
      </c>
      <c r="K3954" t="str">
        <f t="shared" si="123"/>
        <v>1313</v>
      </c>
      <c r="L3954" t="s">
        <v>3577</v>
      </c>
      <c r="M3954" t="s">
        <v>525</v>
      </c>
      <c r="N3954"/>
      <c r="O3954" t="s">
        <v>265</v>
      </c>
      <c r="P3954">
        <v>1</v>
      </c>
      <c r="Q3954">
        <v>1</v>
      </c>
      <c r="R3954" t="s">
        <v>526</v>
      </c>
      <c r="S3954">
        <v>1</v>
      </c>
      <c r="T3954">
        <v>3</v>
      </c>
      <c r="U3954">
        <v>0</v>
      </c>
      <c r="V3954">
        <v>0</v>
      </c>
      <c r="AA3954" t="s">
        <v>527</v>
      </c>
      <c r="AB3954" t="s">
        <v>282</v>
      </c>
      <c r="AC3954" t="s">
        <v>282</v>
      </c>
    </row>
    <row r="3955" spans="1:29" x14ac:dyDescent="0.25">
      <c r="A3955">
        <v>202209</v>
      </c>
      <c r="B3955" t="s">
        <v>3574</v>
      </c>
      <c r="C3955" s="8">
        <v>3355</v>
      </c>
      <c r="D3955" s="8" t="str">
        <f t="shared" si="122"/>
        <v>READ-3355</v>
      </c>
      <c r="E3955" t="s">
        <v>3582</v>
      </c>
      <c r="F3955" s="44" t="s">
        <v>55</v>
      </c>
      <c r="G3955" s="44" t="s">
        <v>265</v>
      </c>
      <c r="H3955" t="s">
        <v>522</v>
      </c>
      <c r="I3955" t="s">
        <v>523</v>
      </c>
      <c r="J3955" s="2">
        <v>131315</v>
      </c>
      <c r="K3955" t="str">
        <f t="shared" si="123"/>
        <v>1313</v>
      </c>
      <c r="L3955" t="s">
        <v>3577</v>
      </c>
      <c r="M3955" t="s">
        <v>525</v>
      </c>
      <c r="N3955"/>
      <c r="O3955" t="s">
        <v>265</v>
      </c>
      <c r="P3955">
        <v>1</v>
      </c>
      <c r="Q3955">
        <v>1</v>
      </c>
      <c r="R3955" t="s">
        <v>526</v>
      </c>
      <c r="S3955">
        <v>1</v>
      </c>
      <c r="T3955">
        <v>3</v>
      </c>
      <c r="U3955">
        <v>0</v>
      </c>
      <c r="V3955">
        <v>0</v>
      </c>
      <c r="AA3955" t="s">
        <v>527</v>
      </c>
      <c r="AB3955" t="s">
        <v>282</v>
      </c>
      <c r="AC3955" t="s">
        <v>282</v>
      </c>
    </row>
    <row r="3956" spans="1:29" x14ac:dyDescent="0.25">
      <c r="A3956">
        <v>202209</v>
      </c>
      <c r="B3956" t="s">
        <v>3574</v>
      </c>
      <c r="C3956" s="8">
        <v>3356</v>
      </c>
      <c r="D3956" s="8" t="str">
        <f t="shared" si="122"/>
        <v>READ-3356</v>
      </c>
      <c r="E3956" t="s">
        <v>3583</v>
      </c>
      <c r="F3956" s="44" t="s">
        <v>55</v>
      </c>
      <c r="G3956" s="44" t="s">
        <v>265</v>
      </c>
      <c r="H3956" t="s">
        <v>522</v>
      </c>
      <c r="I3956" t="s">
        <v>523</v>
      </c>
      <c r="J3956" s="2">
        <v>131305</v>
      </c>
      <c r="K3956" t="str">
        <f t="shared" si="123"/>
        <v>1313</v>
      </c>
      <c r="L3956" t="s">
        <v>1121</v>
      </c>
      <c r="M3956" t="s">
        <v>333</v>
      </c>
      <c r="N3956"/>
      <c r="O3956" t="s">
        <v>265</v>
      </c>
      <c r="P3956">
        <v>1</v>
      </c>
      <c r="Q3956">
        <v>1</v>
      </c>
      <c r="R3956" t="s">
        <v>526</v>
      </c>
      <c r="S3956">
        <v>1</v>
      </c>
      <c r="T3956">
        <v>3</v>
      </c>
      <c r="U3956">
        <v>0</v>
      </c>
      <c r="V3956">
        <v>0</v>
      </c>
      <c r="AA3956" t="s">
        <v>334</v>
      </c>
      <c r="AB3956" t="s">
        <v>282</v>
      </c>
      <c r="AC3956" t="s">
        <v>282</v>
      </c>
    </row>
    <row r="3957" spans="1:29" x14ac:dyDescent="0.25">
      <c r="A3957">
        <v>202209</v>
      </c>
      <c r="B3957" t="s">
        <v>3574</v>
      </c>
      <c r="C3957" s="8">
        <v>3380</v>
      </c>
      <c r="D3957" s="8" t="str">
        <f t="shared" si="122"/>
        <v>READ-3380</v>
      </c>
      <c r="E3957" t="s">
        <v>3584</v>
      </c>
      <c r="F3957" s="44" t="s">
        <v>55</v>
      </c>
      <c r="G3957" s="44" t="s">
        <v>265</v>
      </c>
      <c r="H3957" t="s">
        <v>522</v>
      </c>
      <c r="I3957" t="s">
        <v>523</v>
      </c>
      <c r="J3957" s="2">
        <v>131315</v>
      </c>
      <c r="K3957" t="str">
        <f t="shared" si="123"/>
        <v>1313</v>
      </c>
      <c r="L3957" t="s">
        <v>3577</v>
      </c>
      <c r="M3957" t="s">
        <v>525</v>
      </c>
      <c r="N3957"/>
      <c r="O3957" t="s">
        <v>265</v>
      </c>
      <c r="P3957">
        <v>1</v>
      </c>
      <c r="Q3957">
        <v>1</v>
      </c>
      <c r="R3957" t="s">
        <v>526</v>
      </c>
      <c r="S3957">
        <v>1</v>
      </c>
      <c r="T3957">
        <v>3</v>
      </c>
      <c r="U3957">
        <v>0</v>
      </c>
      <c r="V3957">
        <v>0</v>
      </c>
      <c r="AA3957" t="s">
        <v>527</v>
      </c>
      <c r="AB3957" t="s">
        <v>282</v>
      </c>
      <c r="AC3957" t="s">
        <v>282</v>
      </c>
    </row>
    <row r="3958" spans="1:29" x14ac:dyDescent="0.25">
      <c r="A3958">
        <v>202209</v>
      </c>
      <c r="B3958" t="s">
        <v>3574</v>
      </c>
      <c r="C3958" s="8">
        <v>4352</v>
      </c>
      <c r="D3958" s="8" t="str">
        <f t="shared" si="122"/>
        <v>READ-4352</v>
      </c>
      <c r="E3958" t="s">
        <v>3585</v>
      </c>
      <c r="F3958" s="44" t="s">
        <v>55</v>
      </c>
      <c r="G3958" s="44" t="s">
        <v>265</v>
      </c>
      <c r="H3958" t="s">
        <v>522</v>
      </c>
      <c r="I3958" t="s">
        <v>523</v>
      </c>
      <c r="J3958" s="2">
        <v>131315</v>
      </c>
      <c r="K3958" t="str">
        <f t="shared" si="123"/>
        <v>1313</v>
      </c>
      <c r="L3958" t="s">
        <v>3577</v>
      </c>
      <c r="M3958" t="s">
        <v>525</v>
      </c>
      <c r="N3958"/>
      <c r="O3958" t="s">
        <v>265</v>
      </c>
      <c r="P3958">
        <v>1</v>
      </c>
      <c r="Q3958">
        <v>1</v>
      </c>
      <c r="R3958" t="s">
        <v>526</v>
      </c>
      <c r="S3958">
        <v>1</v>
      </c>
      <c r="T3958">
        <v>4</v>
      </c>
      <c r="U3958">
        <v>0</v>
      </c>
      <c r="V3958">
        <v>0</v>
      </c>
      <c r="AA3958" t="s">
        <v>527</v>
      </c>
      <c r="AB3958" t="s">
        <v>282</v>
      </c>
      <c r="AC3958" t="s">
        <v>282</v>
      </c>
    </row>
    <row r="3959" spans="1:29" x14ac:dyDescent="0.25">
      <c r="A3959">
        <v>202009</v>
      </c>
      <c r="B3959" t="s">
        <v>3574</v>
      </c>
      <c r="C3959" s="8">
        <v>4380</v>
      </c>
      <c r="D3959" s="8" t="str">
        <f t="shared" si="122"/>
        <v>READ-4380</v>
      </c>
      <c r="E3959" t="s">
        <v>3586</v>
      </c>
      <c r="F3959" s="44" t="s">
        <v>79</v>
      </c>
      <c r="G3959" s="44" t="s">
        <v>261</v>
      </c>
      <c r="H3959" t="s">
        <v>522</v>
      </c>
      <c r="I3959" t="s">
        <v>523</v>
      </c>
      <c r="J3959" s="2">
        <v>160104</v>
      </c>
      <c r="K3959" t="str">
        <f t="shared" si="123"/>
        <v>1601</v>
      </c>
      <c r="L3959" t="s">
        <v>1778</v>
      </c>
      <c r="N3959"/>
      <c r="O3959" t="s">
        <v>265</v>
      </c>
    </row>
    <row r="3960" spans="1:29" x14ac:dyDescent="0.25">
      <c r="A3960">
        <v>202209</v>
      </c>
      <c r="B3960" t="s">
        <v>3574</v>
      </c>
      <c r="C3960" s="8">
        <v>4394</v>
      </c>
      <c r="D3960" s="8" t="str">
        <f t="shared" si="122"/>
        <v>READ-4394</v>
      </c>
      <c r="E3960" t="s">
        <v>3587</v>
      </c>
      <c r="F3960" s="44" t="s">
        <v>55</v>
      </c>
      <c r="G3960" s="44" t="s">
        <v>265</v>
      </c>
      <c r="H3960" t="s">
        <v>522</v>
      </c>
      <c r="I3960" t="s">
        <v>523</v>
      </c>
      <c r="J3960" s="2">
        <v>131315</v>
      </c>
      <c r="K3960" t="str">
        <f t="shared" si="123"/>
        <v>1313</v>
      </c>
      <c r="L3960" t="s">
        <v>3577</v>
      </c>
      <c r="M3960" t="s">
        <v>525</v>
      </c>
      <c r="N3960"/>
      <c r="O3960" t="s">
        <v>265</v>
      </c>
      <c r="P3960">
        <v>1</v>
      </c>
      <c r="Q3960">
        <v>1</v>
      </c>
      <c r="R3960" t="s">
        <v>526</v>
      </c>
      <c r="S3960">
        <v>1</v>
      </c>
      <c r="T3960">
        <v>4</v>
      </c>
      <c r="U3960">
        <v>0</v>
      </c>
      <c r="V3960">
        <v>0</v>
      </c>
      <c r="AA3960" t="s">
        <v>527</v>
      </c>
      <c r="AB3960" t="s">
        <v>282</v>
      </c>
      <c r="AC3960" t="s">
        <v>282</v>
      </c>
    </row>
    <row r="3961" spans="1:29" x14ac:dyDescent="0.25">
      <c r="A3961">
        <v>202209</v>
      </c>
      <c r="B3961" t="s">
        <v>3574</v>
      </c>
      <c r="C3961" s="8">
        <v>4696</v>
      </c>
      <c r="D3961" s="8" t="str">
        <f t="shared" si="122"/>
        <v>READ-4696</v>
      </c>
      <c r="E3961" t="s">
        <v>297</v>
      </c>
      <c r="F3961" s="44" t="s">
        <v>55</v>
      </c>
      <c r="G3961" s="44" t="s">
        <v>265</v>
      </c>
      <c r="H3961" t="s">
        <v>522</v>
      </c>
      <c r="I3961" t="s">
        <v>523</v>
      </c>
      <c r="J3961" s="2">
        <v>131315</v>
      </c>
      <c r="K3961" t="str">
        <f t="shared" si="123"/>
        <v>1313</v>
      </c>
      <c r="L3961" t="s">
        <v>3577</v>
      </c>
      <c r="M3961" t="s">
        <v>525</v>
      </c>
      <c r="N3961"/>
      <c r="O3961" t="s">
        <v>265</v>
      </c>
      <c r="P3961">
        <v>5</v>
      </c>
      <c r="Q3961">
        <v>1</v>
      </c>
      <c r="R3961" t="s">
        <v>526</v>
      </c>
      <c r="S3961">
        <v>1</v>
      </c>
      <c r="T3961">
        <v>4</v>
      </c>
      <c r="U3961">
        <v>0</v>
      </c>
      <c r="V3961">
        <v>0</v>
      </c>
      <c r="AA3961" t="s">
        <v>527</v>
      </c>
      <c r="AB3961" t="s">
        <v>282</v>
      </c>
      <c r="AC3961" t="s">
        <v>282</v>
      </c>
    </row>
    <row r="3962" spans="1:29" x14ac:dyDescent="0.25">
      <c r="A3962">
        <v>202209</v>
      </c>
      <c r="B3962" t="s">
        <v>3574</v>
      </c>
      <c r="C3962" s="8">
        <v>5310</v>
      </c>
      <c r="D3962" s="8" t="str">
        <f t="shared" si="122"/>
        <v>READ-5310</v>
      </c>
      <c r="E3962" t="s">
        <v>3588</v>
      </c>
      <c r="F3962" s="44" t="s">
        <v>53</v>
      </c>
      <c r="G3962" s="44" t="s">
        <v>265</v>
      </c>
      <c r="H3962" t="s">
        <v>522</v>
      </c>
      <c r="I3962" t="s">
        <v>523</v>
      </c>
      <c r="J3962" s="2">
        <v>131210</v>
      </c>
      <c r="K3962" t="str">
        <f t="shared" si="123"/>
        <v>1312</v>
      </c>
      <c r="L3962" t="s">
        <v>1426</v>
      </c>
      <c r="M3962" t="s">
        <v>525</v>
      </c>
      <c r="N3962"/>
      <c r="O3962" t="s">
        <v>265</v>
      </c>
      <c r="P3962">
        <v>1</v>
      </c>
      <c r="Q3962">
        <v>1</v>
      </c>
      <c r="R3962" t="s">
        <v>526</v>
      </c>
      <c r="S3962">
        <v>1</v>
      </c>
      <c r="T3962">
        <v>5</v>
      </c>
      <c r="U3962">
        <v>0</v>
      </c>
      <c r="V3962">
        <v>0</v>
      </c>
      <c r="AA3962" t="s">
        <v>527</v>
      </c>
      <c r="AB3962" t="s">
        <v>282</v>
      </c>
      <c r="AC3962" t="s">
        <v>282</v>
      </c>
    </row>
    <row r="3963" spans="1:29" x14ac:dyDescent="0.25">
      <c r="A3963">
        <v>202209</v>
      </c>
      <c r="B3963" t="s">
        <v>3574</v>
      </c>
      <c r="C3963" s="8">
        <v>5314</v>
      </c>
      <c r="D3963" s="8" t="str">
        <f t="shared" si="122"/>
        <v>READ-5314</v>
      </c>
      <c r="E3963" t="s">
        <v>3589</v>
      </c>
      <c r="F3963" s="44" t="s">
        <v>55</v>
      </c>
      <c r="G3963" s="44" t="s">
        <v>265</v>
      </c>
      <c r="H3963" t="s">
        <v>522</v>
      </c>
      <c r="I3963" t="s">
        <v>523</v>
      </c>
      <c r="J3963" s="2">
        <v>131315</v>
      </c>
      <c r="K3963" t="str">
        <f t="shared" si="123"/>
        <v>1313</v>
      </c>
      <c r="L3963" t="s">
        <v>3577</v>
      </c>
      <c r="M3963" t="s">
        <v>525</v>
      </c>
      <c r="N3963"/>
      <c r="O3963" t="s">
        <v>265</v>
      </c>
      <c r="P3963">
        <v>1</v>
      </c>
      <c r="Q3963">
        <v>1</v>
      </c>
      <c r="R3963" t="s">
        <v>526</v>
      </c>
      <c r="S3963">
        <v>1</v>
      </c>
      <c r="T3963">
        <v>5</v>
      </c>
      <c r="U3963">
        <v>0</v>
      </c>
      <c r="V3963">
        <v>0</v>
      </c>
      <c r="AA3963" t="s">
        <v>527</v>
      </c>
      <c r="AB3963" t="s">
        <v>282</v>
      </c>
      <c r="AC3963" t="s">
        <v>282</v>
      </c>
    </row>
    <row r="3964" spans="1:29" x14ac:dyDescent="0.25">
      <c r="A3964">
        <v>201909</v>
      </c>
      <c r="B3964" t="s">
        <v>3574</v>
      </c>
      <c r="C3964" s="8">
        <v>5321</v>
      </c>
      <c r="D3964" s="8" t="str">
        <f t="shared" si="122"/>
        <v>READ-5321</v>
      </c>
      <c r="E3964" t="s">
        <v>3590</v>
      </c>
      <c r="F3964" s="44" t="s">
        <v>55</v>
      </c>
      <c r="G3964" s="44" t="s">
        <v>265</v>
      </c>
      <c r="H3964" t="s">
        <v>522</v>
      </c>
      <c r="I3964" t="s">
        <v>523</v>
      </c>
      <c r="J3964" s="2">
        <v>131315</v>
      </c>
      <c r="K3964" t="str">
        <f t="shared" si="123"/>
        <v>1313</v>
      </c>
      <c r="L3964" t="s">
        <v>3577</v>
      </c>
      <c r="M3964" t="s">
        <v>525</v>
      </c>
      <c r="N3964"/>
      <c r="O3964" t="s">
        <v>265</v>
      </c>
      <c r="P3964">
        <v>1</v>
      </c>
      <c r="Q3964">
        <v>1</v>
      </c>
      <c r="R3964" t="s">
        <v>526</v>
      </c>
      <c r="S3964">
        <v>1</v>
      </c>
      <c r="T3964">
        <v>5</v>
      </c>
      <c r="U3964">
        <v>0</v>
      </c>
      <c r="V3964">
        <v>0</v>
      </c>
      <c r="AA3964" t="s">
        <v>527</v>
      </c>
      <c r="AB3964" t="s">
        <v>282</v>
      </c>
      <c r="AC3964" t="s">
        <v>282</v>
      </c>
    </row>
    <row r="3965" spans="1:29" x14ac:dyDescent="0.25">
      <c r="A3965">
        <v>201909</v>
      </c>
      <c r="B3965" t="s">
        <v>3574</v>
      </c>
      <c r="C3965" s="8">
        <v>5322</v>
      </c>
      <c r="D3965" s="8" t="str">
        <f t="shared" si="122"/>
        <v>READ-5322</v>
      </c>
      <c r="E3965" t="s">
        <v>3591</v>
      </c>
      <c r="F3965" s="44" t="s">
        <v>55</v>
      </c>
      <c r="G3965" s="44" t="s">
        <v>265</v>
      </c>
      <c r="H3965" t="s">
        <v>522</v>
      </c>
      <c r="I3965" t="s">
        <v>523</v>
      </c>
      <c r="J3965" s="2">
        <v>131315</v>
      </c>
      <c r="K3965" t="str">
        <f t="shared" si="123"/>
        <v>1313</v>
      </c>
      <c r="L3965" t="s">
        <v>3577</v>
      </c>
      <c r="M3965" t="s">
        <v>525</v>
      </c>
      <c r="N3965"/>
      <c r="O3965" t="s">
        <v>265</v>
      </c>
      <c r="P3965">
        <v>1</v>
      </c>
      <c r="Q3965">
        <v>1</v>
      </c>
      <c r="R3965" t="s">
        <v>526</v>
      </c>
      <c r="S3965">
        <v>1</v>
      </c>
      <c r="T3965">
        <v>5</v>
      </c>
      <c r="U3965">
        <v>0</v>
      </c>
      <c r="V3965">
        <v>0</v>
      </c>
      <c r="AA3965" t="s">
        <v>527</v>
      </c>
      <c r="AB3965" t="s">
        <v>282</v>
      </c>
      <c r="AC3965" t="s">
        <v>282</v>
      </c>
    </row>
    <row r="3966" spans="1:29" x14ac:dyDescent="0.25">
      <c r="A3966">
        <v>201909</v>
      </c>
      <c r="B3966" t="s">
        <v>3574</v>
      </c>
      <c r="C3966" s="8">
        <v>5323</v>
      </c>
      <c r="D3966" s="8" t="str">
        <f t="shared" si="122"/>
        <v>READ-5323</v>
      </c>
      <c r="E3966" t="s">
        <v>3592</v>
      </c>
      <c r="F3966" s="44" t="s">
        <v>55</v>
      </c>
      <c r="G3966" s="44" t="s">
        <v>265</v>
      </c>
      <c r="H3966" t="s">
        <v>522</v>
      </c>
      <c r="I3966" t="s">
        <v>523</v>
      </c>
      <c r="J3966" s="2">
        <v>131315</v>
      </c>
      <c r="K3966" t="str">
        <f t="shared" si="123"/>
        <v>1313</v>
      </c>
      <c r="L3966" t="s">
        <v>3577</v>
      </c>
      <c r="M3966" t="s">
        <v>525</v>
      </c>
      <c r="N3966"/>
      <c r="O3966" t="s">
        <v>265</v>
      </c>
      <c r="P3966">
        <v>1</v>
      </c>
      <c r="Q3966">
        <v>1</v>
      </c>
      <c r="R3966" t="s">
        <v>526</v>
      </c>
      <c r="S3966">
        <v>1</v>
      </c>
      <c r="T3966">
        <v>5</v>
      </c>
      <c r="U3966">
        <v>0</v>
      </c>
      <c r="V3966">
        <v>0</v>
      </c>
      <c r="AA3966" t="s">
        <v>527</v>
      </c>
      <c r="AB3966" t="s">
        <v>282</v>
      </c>
      <c r="AC3966" t="s">
        <v>282</v>
      </c>
    </row>
    <row r="3967" spans="1:29" x14ac:dyDescent="0.25">
      <c r="A3967">
        <v>202209</v>
      </c>
      <c r="B3967" t="s">
        <v>3574</v>
      </c>
      <c r="C3967" s="8">
        <v>5345</v>
      </c>
      <c r="D3967" s="8" t="str">
        <f t="shared" si="122"/>
        <v>READ-5345</v>
      </c>
      <c r="E3967" t="s">
        <v>3593</v>
      </c>
      <c r="F3967" s="44" t="s">
        <v>55</v>
      </c>
      <c r="G3967" s="44" t="s">
        <v>265</v>
      </c>
      <c r="H3967" t="s">
        <v>522</v>
      </c>
      <c r="I3967" t="s">
        <v>523</v>
      </c>
      <c r="J3967" s="2">
        <v>131315</v>
      </c>
      <c r="K3967" t="str">
        <f t="shared" si="123"/>
        <v>1313</v>
      </c>
      <c r="L3967" t="s">
        <v>3577</v>
      </c>
      <c r="M3967" t="s">
        <v>525</v>
      </c>
      <c r="N3967"/>
      <c r="O3967" t="s">
        <v>265</v>
      </c>
      <c r="P3967">
        <v>1</v>
      </c>
      <c r="Q3967">
        <v>1</v>
      </c>
      <c r="R3967" t="s">
        <v>526</v>
      </c>
      <c r="S3967">
        <v>1</v>
      </c>
      <c r="T3967">
        <v>5</v>
      </c>
      <c r="U3967">
        <v>0</v>
      </c>
      <c r="V3967">
        <v>0</v>
      </c>
      <c r="AA3967" t="s">
        <v>527</v>
      </c>
      <c r="AB3967" t="s">
        <v>282</v>
      </c>
      <c r="AC3967" t="s">
        <v>282</v>
      </c>
    </row>
    <row r="3968" spans="1:29" x14ac:dyDescent="0.25">
      <c r="A3968">
        <v>202209</v>
      </c>
      <c r="B3968" t="s">
        <v>3574</v>
      </c>
      <c r="C3968" s="8">
        <v>5346</v>
      </c>
      <c r="D3968" s="8" t="str">
        <f t="shared" si="122"/>
        <v>READ-5346</v>
      </c>
      <c r="E3968" t="s">
        <v>3594</v>
      </c>
      <c r="F3968" s="44" t="s">
        <v>55</v>
      </c>
      <c r="G3968" s="44" t="s">
        <v>265</v>
      </c>
      <c r="H3968" t="s">
        <v>522</v>
      </c>
      <c r="I3968" t="s">
        <v>523</v>
      </c>
      <c r="J3968" s="2">
        <v>131315</v>
      </c>
      <c r="K3968" t="str">
        <f t="shared" si="123"/>
        <v>1313</v>
      </c>
      <c r="L3968" t="s">
        <v>3577</v>
      </c>
      <c r="M3968" t="s">
        <v>525</v>
      </c>
      <c r="N3968"/>
      <c r="O3968" t="s">
        <v>265</v>
      </c>
      <c r="P3968">
        <v>1</v>
      </c>
      <c r="Q3968">
        <v>1</v>
      </c>
      <c r="R3968" t="s">
        <v>526</v>
      </c>
      <c r="S3968">
        <v>1</v>
      </c>
      <c r="T3968">
        <v>5</v>
      </c>
      <c r="U3968">
        <v>0</v>
      </c>
      <c r="V3968">
        <v>0</v>
      </c>
      <c r="AA3968" t="s">
        <v>527</v>
      </c>
      <c r="AB3968" t="s">
        <v>282</v>
      </c>
      <c r="AC3968" t="s">
        <v>282</v>
      </c>
    </row>
    <row r="3969" spans="1:29" x14ac:dyDescent="0.25">
      <c r="A3969">
        <v>202209</v>
      </c>
      <c r="B3969" t="s">
        <v>3574</v>
      </c>
      <c r="C3969" s="8">
        <v>5350</v>
      </c>
      <c r="D3969" s="8" t="str">
        <f t="shared" si="122"/>
        <v>READ-5350</v>
      </c>
      <c r="E3969" t="s">
        <v>3595</v>
      </c>
      <c r="F3969" s="44" t="s">
        <v>55</v>
      </c>
      <c r="G3969" s="44" t="s">
        <v>265</v>
      </c>
      <c r="H3969" t="s">
        <v>522</v>
      </c>
      <c r="I3969" t="s">
        <v>523</v>
      </c>
      <c r="J3969" s="2">
        <v>131315</v>
      </c>
      <c r="K3969" t="str">
        <f t="shared" si="123"/>
        <v>1313</v>
      </c>
      <c r="L3969" t="s">
        <v>3577</v>
      </c>
      <c r="M3969" t="s">
        <v>525</v>
      </c>
      <c r="N3969"/>
      <c r="O3969" t="s">
        <v>265</v>
      </c>
      <c r="P3969">
        <v>1</v>
      </c>
      <c r="Q3969">
        <v>1</v>
      </c>
      <c r="R3969" t="s">
        <v>526</v>
      </c>
      <c r="S3969">
        <v>1</v>
      </c>
      <c r="T3969">
        <v>5</v>
      </c>
      <c r="U3969">
        <v>0</v>
      </c>
      <c r="V3969">
        <v>0</v>
      </c>
      <c r="AA3969" t="s">
        <v>527</v>
      </c>
      <c r="AB3969" t="s">
        <v>282</v>
      </c>
      <c r="AC3969" t="s">
        <v>282</v>
      </c>
    </row>
    <row r="3970" spans="1:29" x14ac:dyDescent="0.25">
      <c r="A3970">
        <v>202209</v>
      </c>
      <c r="B3970" t="s">
        <v>3574</v>
      </c>
      <c r="C3970" s="8">
        <v>5352</v>
      </c>
      <c r="D3970" s="8" t="str">
        <f t="shared" ref="D3970:D4033" si="124">B3970&amp;"-"&amp;C3970</f>
        <v>READ-5352</v>
      </c>
      <c r="E3970" t="s">
        <v>3596</v>
      </c>
      <c r="F3970" s="44" t="s">
        <v>55</v>
      </c>
      <c r="G3970" s="44" t="s">
        <v>265</v>
      </c>
      <c r="H3970" t="s">
        <v>522</v>
      </c>
      <c r="I3970" t="s">
        <v>523</v>
      </c>
      <c r="J3970" s="2">
        <v>131315</v>
      </c>
      <c r="K3970" t="str">
        <f t="shared" ref="K3970:K4033" si="125">LEFT(J3970, 4)</f>
        <v>1313</v>
      </c>
      <c r="L3970" t="s">
        <v>3577</v>
      </c>
      <c r="M3970" t="s">
        <v>525</v>
      </c>
      <c r="N3970"/>
      <c r="O3970" t="s">
        <v>265</v>
      </c>
      <c r="P3970">
        <v>1</v>
      </c>
      <c r="Q3970">
        <v>1</v>
      </c>
      <c r="R3970" t="s">
        <v>526</v>
      </c>
      <c r="S3970">
        <v>1</v>
      </c>
      <c r="T3970">
        <v>5</v>
      </c>
      <c r="U3970">
        <v>0</v>
      </c>
      <c r="V3970">
        <v>0</v>
      </c>
      <c r="AA3970" t="s">
        <v>527</v>
      </c>
      <c r="AB3970" t="s">
        <v>282</v>
      </c>
      <c r="AC3970" t="s">
        <v>282</v>
      </c>
    </row>
    <row r="3971" spans="1:29" x14ac:dyDescent="0.25">
      <c r="A3971">
        <v>202209</v>
      </c>
      <c r="B3971" t="s">
        <v>3574</v>
      </c>
      <c r="C3971" s="8">
        <v>5355</v>
      </c>
      <c r="D3971" s="8" t="str">
        <f t="shared" si="124"/>
        <v>READ-5355</v>
      </c>
      <c r="E3971" t="s">
        <v>3597</v>
      </c>
      <c r="F3971" s="44" t="s">
        <v>55</v>
      </c>
      <c r="G3971" s="44" t="s">
        <v>265</v>
      </c>
      <c r="H3971" t="s">
        <v>522</v>
      </c>
      <c r="I3971" t="s">
        <v>523</v>
      </c>
      <c r="J3971" s="2">
        <v>131315</v>
      </c>
      <c r="K3971" t="str">
        <f t="shared" si="125"/>
        <v>1313</v>
      </c>
      <c r="L3971" t="s">
        <v>3577</v>
      </c>
      <c r="M3971" t="s">
        <v>525</v>
      </c>
      <c r="N3971"/>
      <c r="O3971" t="s">
        <v>265</v>
      </c>
      <c r="P3971">
        <v>1</v>
      </c>
      <c r="Q3971">
        <v>1</v>
      </c>
      <c r="R3971" t="s">
        <v>526</v>
      </c>
      <c r="S3971">
        <v>1</v>
      </c>
      <c r="T3971">
        <v>5</v>
      </c>
      <c r="U3971">
        <v>0</v>
      </c>
      <c r="V3971">
        <v>0</v>
      </c>
      <c r="AA3971" t="s">
        <v>527</v>
      </c>
      <c r="AB3971" t="s">
        <v>282</v>
      </c>
      <c r="AC3971" t="s">
        <v>282</v>
      </c>
    </row>
    <row r="3972" spans="1:29" x14ac:dyDescent="0.25">
      <c r="A3972">
        <v>202209</v>
      </c>
      <c r="B3972" t="s">
        <v>3574</v>
      </c>
      <c r="C3972" s="8">
        <v>5357</v>
      </c>
      <c r="D3972" s="8" t="str">
        <f t="shared" si="124"/>
        <v>READ-5357</v>
      </c>
      <c r="E3972" t="s">
        <v>3598</v>
      </c>
      <c r="F3972" s="44" t="s">
        <v>55</v>
      </c>
      <c r="G3972" s="44" t="s">
        <v>265</v>
      </c>
      <c r="H3972" t="s">
        <v>522</v>
      </c>
      <c r="I3972" t="s">
        <v>523</v>
      </c>
      <c r="J3972" s="2">
        <v>131315</v>
      </c>
      <c r="K3972" t="str">
        <f t="shared" si="125"/>
        <v>1313</v>
      </c>
      <c r="L3972" t="s">
        <v>3577</v>
      </c>
      <c r="M3972" t="s">
        <v>525</v>
      </c>
      <c r="N3972"/>
      <c r="O3972" t="s">
        <v>265</v>
      </c>
      <c r="P3972">
        <v>1</v>
      </c>
      <c r="Q3972">
        <v>1</v>
      </c>
      <c r="R3972" t="s">
        <v>526</v>
      </c>
      <c r="S3972">
        <v>1</v>
      </c>
      <c r="T3972">
        <v>5</v>
      </c>
      <c r="U3972">
        <v>0</v>
      </c>
      <c r="V3972">
        <v>0</v>
      </c>
      <c r="AA3972" t="s">
        <v>527</v>
      </c>
      <c r="AB3972" t="s">
        <v>282</v>
      </c>
      <c r="AC3972" t="s">
        <v>282</v>
      </c>
    </row>
    <row r="3973" spans="1:29" x14ac:dyDescent="0.25">
      <c r="A3973">
        <v>202209</v>
      </c>
      <c r="B3973" t="s">
        <v>3574</v>
      </c>
      <c r="C3973" s="8">
        <v>5369</v>
      </c>
      <c r="D3973" s="8" t="str">
        <f t="shared" si="124"/>
        <v>READ-5369</v>
      </c>
      <c r="E3973" t="s">
        <v>3599</v>
      </c>
      <c r="F3973" s="44" t="s">
        <v>55</v>
      </c>
      <c r="G3973" s="44" t="s">
        <v>265</v>
      </c>
      <c r="H3973" t="s">
        <v>522</v>
      </c>
      <c r="I3973" t="s">
        <v>523</v>
      </c>
      <c r="J3973" s="2">
        <v>131315</v>
      </c>
      <c r="K3973" t="str">
        <f t="shared" si="125"/>
        <v>1313</v>
      </c>
      <c r="L3973" t="s">
        <v>3577</v>
      </c>
      <c r="M3973" t="s">
        <v>525</v>
      </c>
      <c r="N3973"/>
      <c r="O3973" t="s">
        <v>265</v>
      </c>
      <c r="P3973">
        <v>1</v>
      </c>
      <c r="Q3973">
        <v>1</v>
      </c>
      <c r="R3973" t="s">
        <v>526</v>
      </c>
      <c r="S3973">
        <v>1</v>
      </c>
      <c r="T3973">
        <v>5</v>
      </c>
      <c r="U3973">
        <v>0</v>
      </c>
      <c r="V3973">
        <v>0</v>
      </c>
      <c r="AA3973" t="s">
        <v>527</v>
      </c>
      <c r="AB3973" t="s">
        <v>282</v>
      </c>
      <c r="AC3973" t="s">
        <v>282</v>
      </c>
    </row>
    <row r="3974" spans="1:29" x14ac:dyDescent="0.25">
      <c r="A3974">
        <v>202209</v>
      </c>
      <c r="B3974" t="s">
        <v>3574</v>
      </c>
      <c r="C3974" s="8">
        <v>5371</v>
      </c>
      <c r="D3974" s="8" t="str">
        <f t="shared" si="124"/>
        <v>READ-5371</v>
      </c>
      <c r="E3974" t="s">
        <v>3600</v>
      </c>
      <c r="F3974" s="44" t="s">
        <v>55</v>
      </c>
      <c r="G3974" s="44" t="s">
        <v>265</v>
      </c>
      <c r="H3974" t="s">
        <v>522</v>
      </c>
      <c r="I3974" t="s">
        <v>523</v>
      </c>
      <c r="J3974" s="2">
        <v>131315</v>
      </c>
      <c r="K3974" t="str">
        <f t="shared" si="125"/>
        <v>1313</v>
      </c>
      <c r="L3974" t="s">
        <v>3577</v>
      </c>
      <c r="M3974" t="s">
        <v>525</v>
      </c>
      <c r="N3974"/>
      <c r="O3974" t="s">
        <v>265</v>
      </c>
      <c r="P3974">
        <v>1</v>
      </c>
      <c r="Q3974">
        <v>1</v>
      </c>
      <c r="R3974" t="s">
        <v>526</v>
      </c>
      <c r="S3974">
        <v>1</v>
      </c>
      <c r="T3974">
        <v>5</v>
      </c>
      <c r="U3974">
        <v>0</v>
      </c>
      <c r="V3974">
        <v>0</v>
      </c>
      <c r="AA3974" t="s">
        <v>527</v>
      </c>
      <c r="AB3974" t="s">
        <v>282</v>
      </c>
      <c r="AC3974" t="s">
        <v>282</v>
      </c>
    </row>
    <row r="3975" spans="1:29" x14ac:dyDescent="0.25">
      <c r="A3975">
        <v>202209</v>
      </c>
      <c r="B3975" t="s">
        <v>3574</v>
      </c>
      <c r="C3975" s="8">
        <v>5372</v>
      </c>
      <c r="D3975" s="8" t="str">
        <f t="shared" si="124"/>
        <v>READ-5372</v>
      </c>
      <c r="E3975" t="s">
        <v>3601</v>
      </c>
      <c r="F3975" s="44" t="s">
        <v>55</v>
      </c>
      <c r="G3975" s="44" t="s">
        <v>265</v>
      </c>
      <c r="H3975" t="s">
        <v>522</v>
      </c>
      <c r="I3975" t="s">
        <v>523</v>
      </c>
      <c r="J3975" s="2">
        <v>131315</v>
      </c>
      <c r="K3975" t="str">
        <f t="shared" si="125"/>
        <v>1313</v>
      </c>
      <c r="L3975" t="s">
        <v>3577</v>
      </c>
      <c r="M3975" t="s">
        <v>525</v>
      </c>
      <c r="N3975"/>
      <c r="O3975" t="s">
        <v>265</v>
      </c>
      <c r="P3975">
        <v>1</v>
      </c>
      <c r="Q3975">
        <v>1</v>
      </c>
      <c r="R3975" t="s">
        <v>526</v>
      </c>
      <c r="S3975">
        <v>1</v>
      </c>
      <c r="T3975">
        <v>5</v>
      </c>
      <c r="U3975">
        <v>0</v>
      </c>
      <c r="V3975">
        <v>0</v>
      </c>
      <c r="AA3975" t="s">
        <v>527</v>
      </c>
      <c r="AB3975" t="s">
        <v>282</v>
      </c>
      <c r="AC3975" t="s">
        <v>282</v>
      </c>
    </row>
    <row r="3976" spans="1:29" x14ac:dyDescent="0.25">
      <c r="A3976">
        <v>202209</v>
      </c>
      <c r="B3976" t="s">
        <v>3574</v>
      </c>
      <c r="C3976" s="8">
        <v>5380</v>
      </c>
      <c r="D3976" s="8" t="str">
        <f t="shared" si="124"/>
        <v>READ-5380</v>
      </c>
      <c r="E3976" t="s">
        <v>3602</v>
      </c>
      <c r="F3976" s="44" t="s">
        <v>55</v>
      </c>
      <c r="G3976" s="44" t="s">
        <v>261</v>
      </c>
      <c r="H3976" t="s">
        <v>522</v>
      </c>
      <c r="I3976" t="s">
        <v>523</v>
      </c>
      <c r="J3976" s="2">
        <v>131315</v>
      </c>
      <c r="K3976" t="str">
        <f t="shared" si="125"/>
        <v>1313</v>
      </c>
      <c r="L3976" t="s">
        <v>3577</v>
      </c>
      <c r="N3976"/>
      <c r="O3976" t="s">
        <v>265</v>
      </c>
    </row>
    <row r="3977" spans="1:29" x14ac:dyDescent="0.25">
      <c r="A3977">
        <v>202209</v>
      </c>
      <c r="B3977" t="s">
        <v>3574</v>
      </c>
      <c r="C3977" s="8">
        <v>5381</v>
      </c>
      <c r="D3977" s="8" t="str">
        <f t="shared" si="124"/>
        <v>READ-5381</v>
      </c>
      <c r="E3977" t="s">
        <v>3603</v>
      </c>
      <c r="F3977" s="44" t="s">
        <v>55</v>
      </c>
      <c r="G3977" s="44" t="s">
        <v>265</v>
      </c>
      <c r="H3977" t="s">
        <v>522</v>
      </c>
      <c r="I3977" t="s">
        <v>523</v>
      </c>
      <c r="J3977" s="2">
        <v>131315</v>
      </c>
      <c r="K3977" t="str">
        <f t="shared" si="125"/>
        <v>1313</v>
      </c>
      <c r="L3977" t="s">
        <v>3577</v>
      </c>
      <c r="M3977" t="s">
        <v>525</v>
      </c>
      <c r="N3977"/>
      <c r="O3977" t="s">
        <v>265</v>
      </c>
      <c r="P3977">
        <v>1</v>
      </c>
      <c r="Q3977">
        <v>1</v>
      </c>
      <c r="R3977" t="s">
        <v>526</v>
      </c>
      <c r="S3977">
        <v>1</v>
      </c>
      <c r="T3977">
        <v>5</v>
      </c>
      <c r="U3977">
        <v>0</v>
      </c>
      <c r="V3977">
        <v>0</v>
      </c>
      <c r="AA3977" t="s">
        <v>527</v>
      </c>
      <c r="AB3977" t="s">
        <v>282</v>
      </c>
      <c r="AC3977" t="s">
        <v>282</v>
      </c>
    </row>
    <row r="3978" spans="1:29" x14ac:dyDescent="0.25">
      <c r="A3978">
        <v>202209</v>
      </c>
      <c r="B3978" t="s">
        <v>3574</v>
      </c>
      <c r="C3978" s="8">
        <v>5390</v>
      </c>
      <c r="D3978" s="8" t="str">
        <f t="shared" si="124"/>
        <v>READ-5390</v>
      </c>
      <c r="E3978" t="s">
        <v>3604</v>
      </c>
      <c r="F3978" s="44" t="s">
        <v>55</v>
      </c>
      <c r="G3978" s="44" t="s">
        <v>265</v>
      </c>
      <c r="H3978" t="s">
        <v>522</v>
      </c>
      <c r="I3978" t="s">
        <v>523</v>
      </c>
      <c r="J3978" s="2">
        <v>131315</v>
      </c>
      <c r="K3978" t="str">
        <f t="shared" si="125"/>
        <v>1313</v>
      </c>
      <c r="L3978" t="s">
        <v>3577</v>
      </c>
      <c r="M3978" t="s">
        <v>525</v>
      </c>
      <c r="N3978"/>
      <c r="O3978" t="s">
        <v>265</v>
      </c>
      <c r="P3978">
        <v>4</v>
      </c>
      <c r="Q3978">
        <v>1</v>
      </c>
      <c r="R3978" t="s">
        <v>526</v>
      </c>
      <c r="S3978">
        <v>1</v>
      </c>
      <c r="T3978">
        <v>5</v>
      </c>
      <c r="U3978">
        <v>0</v>
      </c>
      <c r="V3978">
        <v>0</v>
      </c>
      <c r="AA3978" t="s">
        <v>527</v>
      </c>
      <c r="AB3978" t="s">
        <v>282</v>
      </c>
      <c r="AC3978" t="s">
        <v>282</v>
      </c>
    </row>
    <row r="3979" spans="1:29" x14ac:dyDescent="0.25">
      <c r="A3979">
        <v>202209</v>
      </c>
      <c r="B3979" t="s">
        <v>3574</v>
      </c>
      <c r="C3979" s="8">
        <v>5392</v>
      </c>
      <c r="D3979" s="8" t="str">
        <f t="shared" si="124"/>
        <v>READ-5392</v>
      </c>
      <c r="E3979" t="s">
        <v>3605</v>
      </c>
      <c r="F3979" s="44" t="s">
        <v>53</v>
      </c>
      <c r="G3979" s="44" t="s">
        <v>265</v>
      </c>
      <c r="H3979" t="s">
        <v>522</v>
      </c>
      <c r="I3979" t="s">
        <v>523</v>
      </c>
      <c r="J3979" s="2">
        <v>131210</v>
      </c>
      <c r="K3979" t="str">
        <f t="shared" si="125"/>
        <v>1312</v>
      </c>
      <c r="L3979" t="s">
        <v>1426</v>
      </c>
      <c r="M3979" t="s">
        <v>525</v>
      </c>
      <c r="N3979"/>
      <c r="O3979" t="s">
        <v>265</v>
      </c>
      <c r="P3979">
        <v>1</v>
      </c>
      <c r="Q3979">
        <v>1</v>
      </c>
      <c r="R3979" t="s">
        <v>526</v>
      </c>
      <c r="S3979">
        <v>1</v>
      </c>
      <c r="T3979">
        <v>5</v>
      </c>
      <c r="U3979">
        <v>0</v>
      </c>
      <c r="V3979">
        <v>0</v>
      </c>
      <c r="AA3979" t="s">
        <v>527</v>
      </c>
      <c r="AB3979" t="s">
        <v>282</v>
      </c>
      <c r="AC3979" t="s">
        <v>282</v>
      </c>
    </row>
    <row r="3980" spans="1:29" x14ac:dyDescent="0.25">
      <c r="A3980">
        <v>202209</v>
      </c>
      <c r="B3980" t="s">
        <v>3574</v>
      </c>
      <c r="C3980" s="8">
        <v>5393</v>
      </c>
      <c r="D3980" s="8" t="str">
        <f t="shared" si="124"/>
        <v>READ-5393</v>
      </c>
      <c r="E3980" t="s">
        <v>3606</v>
      </c>
      <c r="F3980" s="44" t="s">
        <v>55</v>
      </c>
      <c r="G3980" s="44" t="s">
        <v>265</v>
      </c>
      <c r="H3980" t="s">
        <v>522</v>
      </c>
      <c r="I3980" t="s">
        <v>523</v>
      </c>
      <c r="J3980" s="2">
        <v>131315</v>
      </c>
      <c r="K3980" t="str">
        <f t="shared" si="125"/>
        <v>1313</v>
      </c>
      <c r="L3980" t="s">
        <v>3577</v>
      </c>
      <c r="M3980" t="s">
        <v>525</v>
      </c>
      <c r="N3980"/>
      <c r="O3980" t="s">
        <v>265</v>
      </c>
      <c r="P3980">
        <v>1</v>
      </c>
      <c r="Q3980">
        <v>1</v>
      </c>
      <c r="R3980" t="s">
        <v>526</v>
      </c>
      <c r="S3980">
        <v>1</v>
      </c>
      <c r="T3980">
        <v>5</v>
      </c>
      <c r="U3980">
        <v>0</v>
      </c>
      <c r="V3980">
        <v>0</v>
      </c>
      <c r="AA3980" t="s">
        <v>527</v>
      </c>
      <c r="AB3980" t="s">
        <v>282</v>
      </c>
      <c r="AC3980" t="s">
        <v>282</v>
      </c>
    </row>
    <row r="3981" spans="1:29" x14ac:dyDescent="0.25">
      <c r="A3981">
        <v>202209</v>
      </c>
      <c r="B3981" t="s">
        <v>3574</v>
      </c>
      <c r="C3981" s="8">
        <v>5395</v>
      </c>
      <c r="D3981" s="8" t="str">
        <f t="shared" si="124"/>
        <v>READ-5395</v>
      </c>
      <c r="E3981" t="s">
        <v>3607</v>
      </c>
      <c r="F3981" s="44" t="s">
        <v>55</v>
      </c>
      <c r="G3981" s="44" t="s">
        <v>265</v>
      </c>
      <c r="H3981" t="s">
        <v>522</v>
      </c>
      <c r="I3981" t="s">
        <v>523</v>
      </c>
      <c r="J3981" s="2">
        <v>131315</v>
      </c>
      <c r="K3981" t="str">
        <f t="shared" si="125"/>
        <v>1313</v>
      </c>
      <c r="L3981" t="s">
        <v>3577</v>
      </c>
      <c r="M3981" t="s">
        <v>525</v>
      </c>
      <c r="N3981"/>
      <c r="O3981" t="s">
        <v>265</v>
      </c>
      <c r="P3981">
        <v>1</v>
      </c>
      <c r="Q3981">
        <v>1</v>
      </c>
      <c r="R3981" t="s">
        <v>526</v>
      </c>
      <c r="S3981">
        <v>1</v>
      </c>
      <c r="T3981">
        <v>5</v>
      </c>
      <c r="U3981">
        <v>0</v>
      </c>
      <c r="V3981">
        <v>0</v>
      </c>
      <c r="AA3981" t="s">
        <v>527</v>
      </c>
      <c r="AB3981" t="s">
        <v>282</v>
      </c>
      <c r="AC3981" t="s">
        <v>282</v>
      </c>
    </row>
    <row r="3982" spans="1:29" x14ac:dyDescent="0.25">
      <c r="A3982">
        <v>202209</v>
      </c>
      <c r="B3982" t="s">
        <v>3574</v>
      </c>
      <c r="C3982" s="8">
        <v>5396</v>
      </c>
      <c r="D3982" s="8" t="str">
        <f t="shared" si="124"/>
        <v>READ-5396</v>
      </c>
      <c r="E3982" t="s">
        <v>3608</v>
      </c>
      <c r="F3982" s="44" t="s">
        <v>55</v>
      </c>
      <c r="G3982" s="44" t="s">
        <v>265</v>
      </c>
      <c r="H3982" t="s">
        <v>522</v>
      </c>
      <c r="I3982" t="s">
        <v>523</v>
      </c>
      <c r="J3982" s="2">
        <v>131315</v>
      </c>
      <c r="K3982" t="str">
        <f t="shared" si="125"/>
        <v>1313</v>
      </c>
      <c r="L3982" t="s">
        <v>3577</v>
      </c>
      <c r="M3982" t="s">
        <v>525</v>
      </c>
      <c r="N3982"/>
      <c r="O3982" t="s">
        <v>265</v>
      </c>
      <c r="P3982">
        <v>4</v>
      </c>
      <c r="Q3982">
        <v>1</v>
      </c>
      <c r="R3982" t="s">
        <v>526</v>
      </c>
      <c r="S3982">
        <v>1</v>
      </c>
      <c r="T3982">
        <v>5</v>
      </c>
      <c r="U3982">
        <v>0</v>
      </c>
      <c r="V3982">
        <v>0</v>
      </c>
      <c r="AA3982" t="s">
        <v>527</v>
      </c>
      <c r="AB3982" t="s">
        <v>282</v>
      </c>
      <c r="AC3982" t="s">
        <v>282</v>
      </c>
    </row>
    <row r="3983" spans="1:29" x14ac:dyDescent="0.25">
      <c r="A3983">
        <v>202209</v>
      </c>
      <c r="B3983" t="s">
        <v>3574</v>
      </c>
      <c r="C3983" s="8">
        <v>5690</v>
      </c>
      <c r="D3983" s="8" t="str">
        <f t="shared" si="124"/>
        <v>READ-5690</v>
      </c>
      <c r="E3983" t="s">
        <v>3609</v>
      </c>
      <c r="F3983" s="44" t="s">
        <v>53</v>
      </c>
      <c r="G3983" s="44" t="s">
        <v>261</v>
      </c>
      <c r="H3983" t="s">
        <v>522</v>
      </c>
      <c r="I3983" t="s">
        <v>523</v>
      </c>
      <c r="J3983" s="2">
        <v>131210</v>
      </c>
      <c r="K3983" t="str">
        <f t="shared" si="125"/>
        <v>1312</v>
      </c>
      <c r="L3983" t="s">
        <v>1426</v>
      </c>
      <c r="N3983"/>
      <c r="O3983" t="s">
        <v>265</v>
      </c>
    </row>
    <row r="3984" spans="1:29" x14ac:dyDescent="0.25">
      <c r="A3984">
        <v>202209</v>
      </c>
      <c r="B3984" t="s">
        <v>3574</v>
      </c>
      <c r="C3984" s="8">
        <v>5696</v>
      </c>
      <c r="D3984" s="8" t="str">
        <f t="shared" si="124"/>
        <v>READ-5696</v>
      </c>
      <c r="E3984" t="s">
        <v>297</v>
      </c>
      <c r="F3984" s="44" t="s">
        <v>55</v>
      </c>
      <c r="G3984" s="44" t="s">
        <v>265</v>
      </c>
      <c r="H3984" t="s">
        <v>522</v>
      </c>
      <c r="I3984" t="s">
        <v>523</v>
      </c>
      <c r="J3984" s="2">
        <v>131315</v>
      </c>
      <c r="K3984" t="str">
        <f t="shared" si="125"/>
        <v>1313</v>
      </c>
      <c r="L3984" t="s">
        <v>3577</v>
      </c>
      <c r="M3984" t="s">
        <v>525</v>
      </c>
      <c r="N3984"/>
      <c r="O3984" t="s">
        <v>265</v>
      </c>
      <c r="P3984">
        <v>5</v>
      </c>
      <c r="Q3984">
        <v>1</v>
      </c>
      <c r="R3984" t="s">
        <v>526</v>
      </c>
      <c r="S3984">
        <v>1</v>
      </c>
      <c r="T3984">
        <v>5</v>
      </c>
      <c r="U3984">
        <v>0</v>
      </c>
      <c r="V3984">
        <v>0</v>
      </c>
      <c r="AA3984" t="s">
        <v>527</v>
      </c>
      <c r="AB3984" t="s">
        <v>282</v>
      </c>
      <c r="AC3984" t="s">
        <v>282</v>
      </c>
    </row>
    <row r="3985" spans="1:29" x14ac:dyDescent="0.25">
      <c r="A3985">
        <v>202209</v>
      </c>
      <c r="B3985" t="s">
        <v>3574</v>
      </c>
      <c r="C3985" s="8">
        <v>5697</v>
      </c>
      <c r="D3985" s="8" t="str">
        <f t="shared" si="124"/>
        <v>READ-5697</v>
      </c>
      <c r="E3985" t="s">
        <v>3610</v>
      </c>
      <c r="F3985" s="44" t="s">
        <v>55</v>
      </c>
      <c r="G3985" s="44" t="s">
        <v>265</v>
      </c>
      <c r="H3985" t="s">
        <v>522</v>
      </c>
      <c r="I3985" t="s">
        <v>523</v>
      </c>
      <c r="J3985" s="2">
        <v>131315</v>
      </c>
      <c r="K3985" t="str">
        <f t="shared" si="125"/>
        <v>1313</v>
      </c>
      <c r="L3985" t="s">
        <v>3577</v>
      </c>
      <c r="M3985" t="s">
        <v>525</v>
      </c>
      <c r="N3985"/>
      <c r="O3985" t="s">
        <v>265</v>
      </c>
      <c r="P3985">
        <v>3</v>
      </c>
      <c r="Q3985">
        <v>1</v>
      </c>
      <c r="R3985" t="s">
        <v>526</v>
      </c>
      <c r="S3985">
        <v>1</v>
      </c>
      <c r="T3985">
        <v>5</v>
      </c>
      <c r="U3985">
        <v>0</v>
      </c>
      <c r="V3985">
        <v>0</v>
      </c>
      <c r="AA3985" t="s">
        <v>527</v>
      </c>
      <c r="AB3985" t="s">
        <v>282</v>
      </c>
      <c r="AC3985" t="s">
        <v>282</v>
      </c>
    </row>
    <row r="3986" spans="1:29" x14ac:dyDescent="0.25">
      <c r="A3986">
        <v>202209</v>
      </c>
      <c r="B3986" t="s">
        <v>3574</v>
      </c>
      <c r="C3986" s="8">
        <v>6310</v>
      </c>
      <c r="D3986" s="8" t="str">
        <f t="shared" si="124"/>
        <v>READ-6310</v>
      </c>
      <c r="E3986" t="s">
        <v>3588</v>
      </c>
      <c r="F3986" s="44" t="s">
        <v>55</v>
      </c>
      <c r="G3986" s="44" t="s">
        <v>265</v>
      </c>
      <c r="H3986" t="s">
        <v>522</v>
      </c>
      <c r="I3986" t="s">
        <v>523</v>
      </c>
      <c r="J3986" s="2">
        <v>131315</v>
      </c>
      <c r="K3986" t="str">
        <f t="shared" si="125"/>
        <v>1313</v>
      </c>
      <c r="L3986" t="s">
        <v>3577</v>
      </c>
      <c r="M3986" t="s">
        <v>525</v>
      </c>
      <c r="N3986"/>
      <c r="O3986" t="s">
        <v>265</v>
      </c>
      <c r="P3986">
        <v>1</v>
      </c>
      <c r="Q3986">
        <v>1</v>
      </c>
      <c r="R3986" t="s">
        <v>526</v>
      </c>
      <c r="S3986">
        <v>1</v>
      </c>
      <c r="T3986">
        <v>6</v>
      </c>
      <c r="U3986">
        <v>0</v>
      </c>
      <c r="V3986">
        <v>0</v>
      </c>
      <c r="AA3986" t="s">
        <v>527</v>
      </c>
      <c r="AB3986" t="s">
        <v>282</v>
      </c>
      <c r="AC3986" t="s">
        <v>282</v>
      </c>
    </row>
    <row r="3987" spans="1:29" x14ac:dyDescent="0.25">
      <c r="A3987">
        <v>202209</v>
      </c>
      <c r="B3987" t="s">
        <v>3574</v>
      </c>
      <c r="C3987" s="8">
        <v>6314</v>
      </c>
      <c r="D3987" s="8" t="str">
        <f t="shared" si="124"/>
        <v>READ-6314</v>
      </c>
      <c r="E3987" t="s">
        <v>3589</v>
      </c>
      <c r="F3987" s="44" t="s">
        <v>55</v>
      </c>
      <c r="G3987" s="44" t="s">
        <v>265</v>
      </c>
      <c r="H3987" t="s">
        <v>522</v>
      </c>
      <c r="I3987" t="s">
        <v>523</v>
      </c>
      <c r="J3987" s="2">
        <v>131315</v>
      </c>
      <c r="K3987" t="str">
        <f t="shared" si="125"/>
        <v>1313</v>
      </c>
      <c r="L3987" t="s">
        <v>3577</v>
      </c>
      <c r="M3987" t="s">
        <v>525</v>
      </c>
      <c r="N3987"/>
      <c r="O3987" t="s">
        <v>265</v>
      </c>
      <c r="P3987">
        <v>1</v>
      </c>
      <c r="Q3987">
        <v>1</v>
      </c>
      <c r="R3987" t="s">
        <v>526</v>
      </c>
      <c r="S3987">
        <v>1</v>
      </c>
      <c r="T3987">
        <v>6</v>
      </c>
      <c r="U3987">
        <v>0</v>
      </c>
      <c r="V3987">
        <v>0</v>
      </c>
      <c r="AA3987" t="s">
        <v>527</v>
      </c>
      <c r="AB3987" t="s">
        <v>282</v>
      </c>
      <c r="AC3987" t="s">
        <v>282</v>
      </c>
    </row>
    <row r="3988" spans="1:29" x14ac:dyDescent="0.25">
      <c r="A3988">
        <v>202209</v>
      </c>
      <c r="B3988" t="s">
        <v>3574</v>
      </c>
      <c r="C3988" s="8">
        <v>6345</v>
      </c>
      <c r="D3988" s="8" t="str">
        <f t="shared" si="124"/>
        <v>READ-6345</v>
      </c>
      <c r="E3988" t="s">
        <v>3593</v>
      </c>
      <c r="F3988" s="44" t="s">
        <v>55</v>
      </c>
      <c r="G3988" s="44" t="s">
        <v>265</v>
      </c>
      <c r="H3988" t="s">
        <v>522</v>
      </c>
      <c r="I3988" t="s">
        <v>523</v>
      </c>
      <c r="J3988" s="2">
        <v>131315</v>
      </c>
      <c r="K3988" t="str">
        <f t="shared" si="125"/>
        <v>1313</v>
      </c>
      <c r="L3988" t="s">
        <v>3577</v>
      </c>
      <c r="M3988" t="s">
        <v>525</v>
      </c>
      <c r="N3988"/>
      <c r="O3988" t="s">
        <v>265</v>
      </c>
      <c r="P3988">
        <v>1</v>
      </c>
      <c r="Q3988">
        <v>1</v>
      </c>
      <c r="R3988" t="s">
        <v>526</v>
      </c>
      <c r="S3988">
        <v>1</v>
      </c>
      <c r="T3988">
        <v>6</v>
      </c>
      <c r="U3988">
        <v>0</v>
      </c>
      <c r="V3988">
        <v>0</v>
      </c>
      <c r="AA3988" t="s">
        <v>527</v>
      </c>
      <c r="AB3988" t="s">
        <v>282</v>
      </c>
      <c r="AC3988" t="s">
        <v>282</v>
      </c>
    </row>
    <row r="3989" spans="1:29" x14ac:dyDescent="0.25">
      <c r="A3989">
        <v>202209</v>
      </c>
      <c r="B3989" t="s">
        <v>3574</v>
      </c>
      <c r="C3989" s="8">
        <v>6350</v>
      </c>
      <c r="D3989" s="8" t="str">
        <f t="shared" si="124"/>
        <v>READ-6350</v>
      </c>
      <c r="E3989" t="s">
        <v>3595</v>
      </c>
      <c r="F3989" s="44" t="s">
        <v>55</v>
      </c>
      <c r="G3989" s="44" t="s">
        <v>265</v>
      </c>
      <c r="H3989" t="s">
        <v>522</v>
      </c>
      <c r="I3989" t="s">
        <v>523</v>
      </c>
      <c r="J3989" s="2">
        <v>131315</v>
      </c>
      <c r="K3989" t="str">
        <f t="shared" si="125"/>
        <v>1313</v>
      </c>
      <c r="L3989" t="s">
        <v>3577</v>
      </c>
      <c r="M3989" t="s">
        <v>525</v>
      </c>
      <c r="N3989"/>
      <c r="O3989" t="s">
        <v>265</v>
      </c>
      <c r="P3989">
        <v>1</v>
      </c>
      <c r="Q3989">
        <v>1</v>
      </c>
      <c r="R3989" t="s">
        <v>526</v>
      </c>
      <c r="S3989">
        <v>1</v>
      </c>
      <c r="T3989">
        <v>6</v>
      </c>
      <c r="U3989">
        <v>0</v>
      </c>
      <c r="V3989">
        <v>0</v>
      </c>
      <c r="AA3989" t="s">
        <v>527</v>
      </c>
      <c r="AB3989" t="s">
        <v>282</v>
      </c>
      <c r="AC3989" t="s">
        <v>282</v>
      </c>
    </row>
    <row r="3990" spans="1:29" x14ac:dyDescent="0.25">
      <c r="A3990">
        <v>202209</v>
      </c>
      <c r="B3990" t="s">
        <v>3574</v>
      </c>
      <c r="C3990" s="8">
        <v>6352</v>
      </c>
      <c r="D3990" s="8" t="str">
        <f t="shared" si="124"/>
        <v>READ-6352</v>
      </c>
      <c r="E3990" t="s">
        <v>3611</v>
      </c>
      <c r="F3990" s="44" t="s">
        <v>55</v>
      </c>
      <c r="G3990" s="44" t="s">
        <v>265</v>
      </c>
      <c r="H3990" t="s">
        <v>522</v>
      </c>
      <c r="I3990" t="s">
        <v>523</v>
      </c>
      <c r="J3990" s="2">
        <v>131315</v>
      </c>
      <c r="K3990" t="str">
        <f t="shared" si="125"/>
        <v>1313</v>
      </c>
      <c r="L3990" t="s">
        <v>3577</v>
      </c>
      <c r="M3990" t="s">
        <v>525</v>
      </c>
      <c r="N3990"/>
      <c r="O3990" t="s">
        <v>265</v>
      </c>
      <c r="P3990">
        <v>1</v>
      </c>
      <c r="Q3990">
        <v>1</v>
      </c>
      <c r="R3990" t="s">
        <v>526</v>
      </c>
      <c r="S3990">
        <v>1</v>
      </c>
      <c r="T3990">
        <v>6</v>
      </c>
      <c r="U3990">
        <v>0</v>
      </c>
      <c r="V3990">
        <v>0</v>
      </c>
      <c r="AA3990" t="s">
        <v>527</v>
      </c>
      <c r="AB3990" t="s">
        <v>282</v>
      </c>
      <c r="AC3990" t="s">
        <v>282</v>
      </c>
    </row>
    <row r="3991" spans="1:29" x14ac:dyDescent="0.25">
      <c r="A3991">
        <v>202209</v>
      </c>
      <c r="B3991" t="s">
        <v>3574</v>
      </c>
      <c r="C3991" s="8">
        <v>6356</v>
      </c>
      <c r="D3991" s="8" t="str">
        <f t="shared" si="124"/>
        <v>READ-6356</v>
      </c>
      <c r="E3991" t="s">
        <v>1593</v>
      </c>
      <c r="F3991" s="44" t="s">
        <v>37</v>
      </c>
      <c r="G3991" s="44" t="s">
        <v>265</v>
      </c>
      <c r="H3991" t="s">
        <v>522</v>
      </c>
      <c r="I3991" t="s">
        <v>523</v>
      </c>
      <c r="J3991" s="2">
        <v>130101</v>
      </c>
      <c r="K3991" t="str">
        <f t="shared" si="125"/>
        <v>1301</v>
      </c>
      <c r="L3991" t="s">
        <v>1514</v>
      </c>
      <c r="M3991" t="s">
        <v>525</v>
      </c>
      <c r="N3991"/>
      <c r="O3991" t="s">
        <v>265</v>
      </c>
      <c r="P3991">
        <v>1</v>
      </c>
      <c r="Q3991">
        <v>1</v>
      </c>
      <c r="R3991" t="s">
        <v>526</v>
      </c>
      <c r="S3991">
        <v>1</v>
      </c>
      <c r="T3991">
        <v>6</v>
      </c>
      <c r="U3991">
        <v>0</v>
      </c>
      <c r="V3991">
        <v>0</v>
      </c>
      <c r="AA3991" t="s">
        <v>527</v>
      </c>
      <c r="AB3991" t="s">
        <v>282</v>
      </c>
      <c r="AC3991" t="s">
        <v>282</v>
      </c>
    </row>
    <row r="3992" spans="1:29" x14ac:dyDescent="0.25">
      <c r="A3992">
        <v>202209</v>
      </c>
      <c r="B3992" t="s">
        <v>3574</v>
      </c>
      <c r="C3992" s="8">
        <v>6357</v>
      </c>
      <c r="D3992" s="8" t="str">
        <f t="shared" si="124"/>
        <v>READ-6357</v>
      </c>
      <c r="E3992" t="s">
        <v>3598</v>
      </c>
      <c r="F3992" s="44" t="s">
        <v>55</v>
      </c>
      <c r="G3992" s="44" t="s">
        <v>265</v>
      </c>
      <c r="H3992" t="s">
        <v>522</v>
      </c>
      <c r="I3992" t="s">
        <v>523</v>
      </c>
      <c r="J3992" s="2">
        <v>131315</v>
      </c>
      <c r="K3992" t="str">
        <f t="shared" si="125"/>
        <v>1313</v>
      </c>
      <c r="L3992" t="s">
        <v>3577</v>
      </c>
      <c r="M3992" t="s">
        <v>525</v>
      </c>
      <c r="N3992"/>
      <c r="O3992" t="s">
        <v>265</v>
      </c>
      <c r="P3992">
        <v>1</v>
      </c>
      <c r="Q3992">
        <v>1</v>
      </c>
      <c r="R3992" t="s">
        <v>526</v>
      </c>
      <c r="S3992">
        <v>1</v>
      </c>
      <c r="T3992">
        <v>6</v>
      </c>
      <c r="U3992">
        <v>0</v>
      </c>
      <c r="V3992">
        <v>0</v>
      </c>
      <c r="AA3992" t="s">
        <v>527</v>
      </c>
      <c r="AB3992" t="s">
        <v>282</v>
      </c>
      <c r="AC3992" t="s">
        <v>282</v>
      </c>
    </row>
    <row r="3993" spans="1:29" x14ac:dyDescent="0.25">
      <c r="A3993">
        <v>202209</v>
      </c>
      <c r="B3993" t="s">
        <v>3574</v>
      </c>
      <c r="C3993" s="8">
        <v>6369</v>
      </c>
      <c r="D3993" s="8" t="str">
        <f t="shared" si="124"/>
        <v>READ-6369</v>
      </c>
      <c r="E3993" t="s">
        <v>3599</v>
      </c>
      <c r="F3993" s="44" t="s">
        <v>55</v>
      </c>
      <c r="G3993" s="44" t="s">
        <v>265</v>
      </c>
      <c r="H3993" t="s">
        <v>522</v>
      </c>
      <c r="I3993" t="s">
        <v>523</v>
      </c>
      <c r="J3993" s="2">
        <v>131315</v>
      </c>
      <c r="K3993" t="str">
        <f t="shared" si="125"/>
        <v>1313</v>
      </c>
      <c r="L3993" t="s">
        <v>3577</v>
      </c>
      <c r="M3993" t="s">
        <v>525</v>
      </c>
      <c r="N3993"/>
      <c r="O3993" t="s">
        <v>265</v>
      </c>
      <c r="P3993">
        <v>1</v>
      </c>
      <c r="Q3993">
        <v>1</v>
      </c>
      <c r="R3993" t="s">
        <v>526</v>
      </c>
      <c r="S3993">
        <v>1</v>
      </c>
      <c r="T3993">
        <v>6</v>
      </c>
      <c r="U3993">
        <v>0</v>
      </c>
      <c r="V3993">
        <v>0</v>
      </c>
      <c r="AA3993" t="s">
        <v>527</v>
      </c>
      <c r="AB3993" t="s">
        <v>282</v>
      </c>
      <c r="AC3993" t="s">
        <v>282</v>
      </c>
    </row>
    <row r="3994" spans="1:29" x14ac:dyDescent="0.25">
      <c r="A3994">
        <v>202209</v>
      </c>
      <c r="B3994" t="s">
        <v>3574</v>
      </c>
      <c r="C3994" s="8">
        <v>6371</v>
      </c>
      <c r="D3994" s="8" t="str">
        <f t="shared" si="124"/>
        <v>READ-6371</v>
      </c>
      <c r="E3994" t="s">
        <v>3600</v>
      </c>
      <c r="F3994" s="44" t="s">
        <v>49</v>
      </c>
      <c r="G3994" s="44" t="s">
        <v>265</v>
      </c>
      <c r="H3994" t="s">
        <v>522</v>
      </c>
      <c r="I3994" t="s">
        <v>523</v>
      </c>
      <c r="J3994" s="2">
        <v>131001</v>
      </c>
      <c r="K3994" t="str">
        <f t="shared" si="125"/>
        <v>1310</v>
      </c>
      <c r="L3994" t="s">
        <v>1540</v>
      </c>
      <c r="M3994" t="s">
        <v>525</v>
      </c>
      <c r="N3994"/>
      <c r="O3994" t="s">
        <v>265</v>
      </c>
      <c r="P3994">
        <v>1</v>
      </c>
      <c r="Q3994">
        <v>1</v>
      </c>
      <c r="R3994" t="s">
        <v>526</v>
      </c>
      <c r="S3994">
        <v>1</v>
      </c>
      <c r="T3994">
        <v>6</v>
      </c>
      <c r="U3994">
        <v>0</v>
      </c>
      <c r="V3994">
        <v>0</v>
      </c>
      <c r="AA3994" t="s">
        <v>527</v>
      </c>
      <c r="AB3994" t="s">
        <v>282</v>
      </c>
      <c r="AC3994" t="s">
        <v>282</v>
      </c>
    </row>
    <row r="3995" spans="1:29" x14ac:dyDescent="0.25">
      <c r="A3995">
        <v>202209</v>
      </c>
      <c r="B3995" t="s">
        <v>3574</v>
      </c>
      <c r="C3995" s="8">
        <v>6372</v>
      </c>
      <c r="D3995" s="8" t="str">
        <f t="shared" si="124"/>
        <v>READ-6372</v>
      </c>
      <c r="E3995" t="s">
        <v>3601</v>
      </c>
      <c r="F3995" s="44" t="s">
        <v>55</v>
      </c>
      <c r="G3995" s="44" t="s">
        <v>265</v>
      </c>
      <c r="H3995" t="s">
        <v>522</v>
      </c>
      <c r="I3995" t="s">
        <v>523</v>
      </c>
      <c r="J3995" s="2">
        <v>131315</v>
      </c>
      <c r="K3995" t="str">
        <f t="shared" si="125"/>
        <v>1313</v>
      </c>
      <c r="L3995" t="s">
        <v>3577</v>
      </c>
      <c r="M3995" t="s">
        <v>525</v>
      </c>
      <c r="N3995"/>
      <c r="O3995" t="s">
        <v>265</v>
      </c>
      <c r="P3995">
        <v>1</v>
      </c>
      <c r="Q3995">
        <v>1</v>
      </c>
      <c r="R3995" t="s">
        <v>526</v>
      </c>
      <c r="S3995">
        <v>1</v>
      </c>
      <c r="T3995">
        <v>6</v>
      </c>
      <c r="U3995">
        <v>0</v>
      </c>
      <c r="V3995">
        <v>0</v>
      </c>
      <c r="AA3995" t="s">
        <v>527</v>
      </c>
      <c r="AB3995" t="s">
        <v>282</v>
      </c>
      <c r="AC3995" t="s">
        <v>282</v>
      </c>
    </row>
    <row r="3996" spans="1:29" x14ac:dyDescent="0.25">
      <c r="A3996">
        <v>202209</v>
      </c>
      <c r="B3996" t="s">
        <v>3574</v>
      </c>
      <c r="C3996" s="8">
        <v>6380</v>
      </c>
      <c r="D3996" s="8" t="str">
        <f t="shared" si="124"/>
        <v>READ-6380</v>
      </c>
      <c r="E3996" t="s">
        <v>3612</v>
      </c>
      <c r="F3996" s="44" t="s">
        <v>55</v>
      </c>
      <c r="G3996" s="44" t="s">
        <v>265</v>
      </c>
      <c r="H3996" t="s">
        <v>522</v>
      </c>
      <c r="I3996" t="s">
        <v>523</v>
      </c>
      <c r="J3996" s="2">
        <v>131315</v>
      </c>
      <c r="K3996" t="str">
        <f t="shared" si="125"/>
        <v>1313</v>
      </c>
      <c r="L3996" t="s">
        <v>3577</v>
      </c>
      <c r="M3996" t="s">
        <v>525</v>
      </c>
      <c r="N3996"/>
      <c r="O3996" t="s">
        <v>265</v>
      </c>
      <c r="P3996">
        <v>1</v>
      </c>
      <c r="Q3996">
        <v>1</v>
      </c>
      <c r="R3996" t="s">
        <v>526</v>
      </c>
      <c r="S3996">
        <v>1</v>
      </c>
      <c r="T3996">
        <v>6</v>
      </c>
      <c r="U3996">
        <v>0</v>
      </c>
      <c r="V3996">
        <v>0</v>
      </c>
      <c r="AA3996" t="s">
        <v>527</v>
      </c>
      <c r="AB3996" t="s">
        <v>282</v>
      </c>
      <c r="AC3996" t="s">
        <v>282</v>
      </c>
    </row>
    <row r="3997" spans="1:29" x14ac:dyDescent="0.25">
      <c r="A3997">
        <v>202209</v>
      </c>
      <c r="B3997" t="s">
        <v>3574</v>
      </c>
      <c r="C3997" s="8">
        <v>6390</v>
      </c>
      <c r="D3997" s="8" t="str">
        <f t="shared" si="124"/>
        <v>READ-6390</v>
      </c>
      <c r="E3997" t="s">
        <v>3613</v>
      </c>
      <c r="F3997" s="44" t="s">
        <v>55</v>
      </c>
      <c r="G3997" s="44" t="s">
        <v>265</v>
      </c>
      <c r="H3997" t="s">
        <v>522</v>
      </c>
      <c r="I3997" t="s">
        <v>523</v>
      </c>
      <c r="J3997" s="2">
        <v>131315</v>
      </c>
      <c r="K3997" t="str">
        <f t="shared" si="125"/>
        <v>1313</v>
      </c>
      <c r="L3997" t="s">
        <v>3577</v>
      </c>
      <c r="M3997" t="s">
        <v>525</v>
      </c>
      <c r="N3997"/>
      <c r="O3997" t="s">
        <v>265</v>
      </c>
      <c r="P3997">
        <v>1</v>
      </c>
      <c r="Q3997">
        <v>1</v>
      </c>
      <c r="R3997" t="s">
        <v>526</v>
      </c>
      <c r="S3997">
        <v>1</v>
      </c>
      <c r="T3997">
        <v>6</v>
      </c>
      <c r="U3997">
        <v>0</v>
      </c>
      <c r="V3997">
        <v>0</v>
      </c>
      <c r="AA3997" t="s">
        <v>527</v>
      </c>
      <c r="AB3997" t="s">
        <v>282</v>
      </c>
      <c r="AC3997" t="s">
        <v>282</v>
      </c>
    </row>
    <row r="3998" spans="1:29" x14ac:dyDescent="0.25">
      <c r="A3998">
        <v>202209</v>
      </c>
      <c r="B3998" t="s">
        <v>3574</v>
      </c>
      <c r="C3998" s="8">
        <v>6391</v>
      </c>
      <c r="D3998" s="8" t="str">
        <f t="shared" si="124"/>
        <v>READ-6391</v>
      </c>
      <c r="E3998" t="s">
        <v>3614</v>
      </c>
      <c r="F3998" s="44" t="s">
        <v>55</v>
      </c>
      <c r="G3998" s="44" t="s">
        <v>265</v>
      </c>
      <c r="H3998" t="s">
        <v>522</v>
      </c>
      <c r="I3998" t="s">
        <v>523</v>
      </c>
      <c r="J3998" s="2">
        <v>131315</v>
      </c>
      <c r="K3998" t="str">
        <f t="shared" si="125"/>
        <v>1313</v>
      </c>
      <c r="L3998" t="s">
        <v>3577</v>
      </c>
      <c r="M3998" t="s">
        <v>525</v>
      </c>
      <c r="N3998"/>
      <c r="O3998" t="s">
        <v>265</v>
      </c>
      <c r="P3998">
        <v>1</v>
      </c>
      <c r="Q3998">
        <v>1</v>
      </c>
      <c r="R3998" t="s">
        <v>526</v>
      </c>
      <c r="S3998">
        <v>1</v>
      </c>
      <c r="T3998">
        <v>6</v>
      </c>
      <c r="U3998">
        <v>0</v>
      </c>
      <c r="V3998">
        <v>0</v>
      </c>
      <c r="AA3998" t="s">
        <v>527</v>
      </c>
      <c r="AB3998" t="s">
        <v>282</v>
      </c>
      <c r="AC3998" t="s">
        <v>282</v>
      </c>
    </row>
    <row r="3999" spans="1:29" x14ac:dyDescent="0.25">
      <c r="A3999">
        <v>202209</v>
      </c>
      <c r="B3999" t="s">
        <v>3574</v>
      </c>
      <c r="C3999" s="8">
        <v>6392</v>
      </c>
      <c r="D3999" s="8" t="str">
        <f t="shared" si="124"/>
        <v>READ-6392</v>
      </c>
      <c r="E3999" t="s">
        <v>3605</v>
      </c>
      <c r="F3999" s="44" t="s">
        <v>55</v>
      </c>
      <c r="G3999" s="44" t="s">
        <v>265</v>
      </c>
      <c r="H3999" t="s">
        <v>522</v>
      </c>
      <c r="I3999" t="s">
        <v>523</v>
      </c>
      <c r="J3999" s="2">
        <v>131315</v>
      </c>
      <c r="K3999" t="str">
        <f t="shared" si="125"/>
        <v>1313</v>
      </c>
      <c r="L3999" t="s">
        <v>3577</v>
      </c>
      <c r="M3999" t="s">
        <v>525</v>
      </c>
      <c r="N3999"/>
      <c r="O3999" t="s">
        <v>265</v>
      </c>
      <c r="P3999">
        <v>1</v>
      </c>
      <c r="Q3999">
        <v>1</v>
      </c>
      <c r="R3999" t="s">
        <v>526</v>
      </c>
      <c r="S3999">
        <v>1</v>
      </c>
      <c r="T3999">
        <v>6</v>
      </c>
      <c r="U3999">
        <v>0</v>
      </c>
      <c r="V3999">
        <v>0</v>
      </c>
      <c r="AA3999" t="s">
        <v>527</v>
      </c>
      <c r="AB3999" t="s">
        <v>282</v>
      </c>
      <c r="AC3999" t="s">
        <v>282</v>
      </c>
    </row>
    <row r="4000" spans="1:29" x14ac:dyDescent="0.25">
      <c r="A4000">
        <v>202209</v>
      </c>
      <c r="B4000" t="s">
        <v>3574</v>
      </c>
      <c r="C4000" s="8">
        <v>6393</v>
      </c>
      <c r="D4000" s="8" t="str">
        <f t="shared" si="124"/>
        <v>READ-6393</v>
      </c>
      <c r="E4000" t="s">
        <v>3606</v>
      </c>
      <c r="F4000" s="44" t="s">
        <v>55</v>
      </c>
      <c r="G4000" s="44" t="s">
        <v>265</v>
      </c>
      <c r="H4000" t="s">
        <v>522</v>
      </c>
      <c r="I4000" t="s">
        <v>523</v>
      </c>
      <c r="J4000" s="2">
        <v>131315</v>
      </c>
      <c r="K4000" t="str">
        <f t="shared" si="125"/>
        <v>1313</v>
      </c>
      <c r="L4000" t="s">
        <v>3577</v>
      </c>
      <c r="M4000" t="s">
        <v>525</v>
      </c>
      <c r="N4000"/>
      <c r="O4000" t="s">
        <v>265</v>
      </c>
      <c r="P4000">
        <v>1</v>
      </c>
      <c r="Q4000">
        <v>1</v>
      </c>
      <c r="R4000" t="s">
        <v>526</v>
      </c>
      <c r="S4000">
        <v>1</v>
      </c>
      <c r="T4000">
        <v>6</v>
      </c>
      <c r="U4000">
        <v>0</v>
      </c>
      <c r="V4000">
        <v>0</v>
      </c>
      <c r="AA4000" t="s">
        <v>527</v>
      </c>
      <c r="AB4000" t="s">
        <v>282</v>
      </c>
      <c r="AC4000" t="s">
        <v>282</v>
      </c>
    </row>
    <row r="4001" spans="1:29" x14ac:dyDescent="0.25">
      <c r="A4001">
        <v>202209</v>
      </c>
      <c r="B4001" t="s">
        <v>3574</v>
      </c>
      <c r="C4001" s="8">
        <v>6395</v>
      </c>
      <c r="D4001" s="8" t="str">
        <f t="shared" si="124"/>
        <v>READ-6395</v>
      </c>
      <c r="E4001" t="s">
        <v>3607</v>
      </c>
      <c r="F4001" s="44" t="s">
        <v>55</v>
      </c>
      <c r="G4001" s="44" t="s">
        <v>265</v>
      </c>
      <c r="H4001" t="s">
        <v>522</v>
      </c>
      <c r="I4001" t="s">
        <v>523</v>
      </c>
      <c r="J4001" s="2">
        <v>131315</v>
      </c>
      <c r="K4001" t="str">
        <f t="shared" si="125"/>
        <v>1313</v>
      </c>
      <c r="L4001" t="s">
        <v>3577</v>
      </c>
      <c r="M4001" t="s">
        <v>525</v>
      </c>
      <c r="N4001"/>
      <c r="O4001" t="s">
        <v>265</v>
      </c>
      <c r="P4001">
        <v>1</v>
      </c>
      <c r="Q4001">
        <v>1</v>
      </c>
      <c r="R4001" t="s">
        <v>526</v>
      </c>
      <c r="S4001">
        <v>1</v>
      </c>
      <c r="T4001">
        <v>6</v>
      </c>
      <c r="U4001">
        <v>0</v>
      </c>
      <c r="V4001">
        <v>0</v>
      </c>
      <c r="AA4001" t="s">
        <v>527</v>
      </c>
      <c r="AB4001" t="s">
        <v>282</v>
      </c>
      <c r="AC4001" t="s">
        <v>282</v>
      </c>
    </row>
    <row r="4002" spans="1:29" x14ac:dyDescent="0.25">
      <c r="A4002">
        <v>202209</v>
      </c>
      <c r="B4002" t="s">
        <v>3574</v>
      </c>
      <c r="C4002" s="8">
        <v>6396</v>
      </c>
      <c r="D4002" s="8" t="str">
        <f t="shared" si="124"/>
        <v>READ-6396</v>
      </c>
      <c r="E4002" t="s">
        <v>3608</v>
      </c>
      <c r="F4002" s="44" t="s">
        <v>55</v>
      </c>
      <c r="G4002" s="44" t="s">
        <v>265</v>
      </c>
      <c r="H4002" t="s">
        <v>522</v>
      </c>
      <c r="I4002" t="s">
        <v>523</v>
      </c>
      <c r="J4002" s="2">
        <v>131315</v>
      </c>
      <c r="K4002" t="str">
        <f t="shared" si="125"/>
        <v>1313</v>
      </c>
      <c r="L4002" t="s">
        <v>3577</v>
      </c>
      <c r="M4002" t="s">
        <v>525</v>
      </c>
      <c r="N4002"/>
      <c r="O4002" t="s">
        <v>265</v>
      </c>
      <c r="P4002">
        <v>4</v>
      </c>
      <c r="Q4002">
        <v>1</v>
      </c>
      <c r="R4002" t="s">
        <v>526</v>
      </c>
      <c r="S4002">
        <v>1</v>
      </c>
      <c r="T4002">
        <v>6</v>
      </c>
      <c r="U4002">
        <v>0</v>
      </c>
      <c r="V4002">
        <v>0</v>
      </c>
      <c r="AA4002" t="s">
        <v>527</v>
      </c>
      <c r="AB4002" t="s">
        <v>282</v>
      </c>
      <c r="AC4002" t="s">
        <v>282</v>
      </c>
    </row>
    <row r="4003" spans="1:29" x14ac:dyDescent="0.25">
      <c r="A4003">
        <v>202209</v>
      </c>
      <c r="B4003" t="s">
        <v>3574</v>
      </c>
      <c r="C4003" s="8">
        <v>6398</v>
      </c>
      <c r="D4003" s="8" t="str">
        <f t="shared" si="124"/>
        <v>READ-6398</v>
      </c>
      <c r="E4003" t="s">
        <v>3615</v>
      </c>
      <c r="F4003" s="44" t="s">
        <v>55</v>
      </c>
      <c r="G4003" s="44" t="s">
        <v>265</v>
      </c>
      <c r="H4003" t="s">
        <v>522</v>
      </c>
      <c r="I4003" t="s">
        <v>523</v>
      </c>
      <c r="J4003" s="2">
        <v>131315</v>
      </c>
      <c r="K4003" t="str">
        <f t="shared" si="125"/>
        <v>1313</v>
      </c>
      <c r="L4003" t="s">
        <v>3577</v>
      </c>
      <c r="M4003" t="s">
        <v>525</v>
      </c>
      <c r="N4003"/>
      <c r="O4003" t="s">
        <v>265</v>
      </c>
      <c r="P4003">
        <v>3</v>
      </c>
      <c r="Q4003">
        <v>1</v>
      </c>
      <c r="R4003" t="s">
        <v>526</v>
      </c>
      <c r="S4003">
        <v>1</v>
      </c>
      <c r="T4003">
        <v>6</v>
      </c>
      <c r="U4003">
        <v>0</v>
      </c>
      <c r="V4003">
        <v>0</v>
      </c>
      <c r="AA4003" t="s">
        <v>527</v>
      </c>
      <c r="AB4003" t="s">
        <v>282</v>
      </c>
      <c r="AC4003" t="s">
        <v>282</v>
      </c>
    </row>
    <row r="4004" spans="1:29" x14ac:dyDescent="0.25">
      <c r="A4004">
        <v>202209</v>
      </c>
      <c r="B4004" t="s">
        <v>3574</v>
      </c>
      <c r="C4004" s="8">
        <v>6399</v>
      </c>
      <c r="D4004" s="8" t="str">
        <f t="shared" si="124"/>
        <v>READ-6399</v>
      </c>
      <c r="E4004" t="s">
        <v>3616</v>
      </c>
      <c r="F4004" s="44" t="s">
        <v>55</v>
      </c>
      <c r="G4004" s="44" t="s">
        <v>265</v>
      </c>
      <c r="H4004" t="s">
        <v>522</v>
      </c>
      <c r="I4004" t="s">
        <v>523</v>
      </c>
      <c r="J4004" s="2">
        <v>131315</v>
      </c>
      <c r="K4004" t="str">
        <f t="shared" si="125"/>
        <v>1313</v>
      </c>
      <c r="L4004" t="s">
        <v>3577</v>
      </c>
      <c r="M4004" t="s">
        <v>525</v>
      </c>
      <c r="N4004"/>
      <c r="O4004" t="s">
        <v>265</v>
      </c>
      <c r="P4004">
        <v>4</v>
      </c>
      <c r="Q4004">
        <v>1</v>
      </c>
      <c r="R4004" t="s">
        <v>526</v>
      </c>
      <c r="S4004">
        <v>1</v>
      </c>
      <c r="T4004">
        <v>6</v>
      </c>
      <c r="U4004">
        <v>0</v>
      </c>
      <c r="V4004">
        <v>0</v>
      </c>
      <c r="AA4004" t="s">
        <v>527</v>
      </c>
      <c r="AB4004" t="s">
        <v>282</v>
      </c>
      <c r="AC4004" t="s">
        <v>282</v>
      </c>
    </row>
    <row r="4005" spans="1:29" x14ac:dyDescent="0.25">
      <c r="A4005">
        <v>202209</v>
      </c>
      <c r="B4005" t="s">
        <v>3574</v>
      </c>
      <c r="C4005" s="8">
        <v>6696</v>
      </c>
      <c r="D4005" s="8" t="str">
        <f t="shared" si="124"/>
        <v>READ-6696</v>
      </c>
      <c r="E4005" t="s">
        <v>297</v>
      </c>
      <c r="F4005" s="44" t="s">
        <v>55</v>
      </c>
      <c r="G4005" s="44" t="s">
        <v>265</v>
      </c>
      <c r="H4005" t="s">
        <v>522</v>
      </c>
      <c r="I4005" t="s">
        <v>523</v>
      </c>
      <c r="J4005" s="2">
        <v>131315</v>
      </c>
      <c r="K4005" t="str">
        <f t="shared" si="125"/>
        <v>1313</v>
      </c>
      <c r="L4005" t="s">
        <v>3577</v>
      </c>
      <c r="M4005" t="s">
        <v>525</v>
      </c>
      <c r="N4005"/>
      <c r="O4005" t="s">
        <v>265</v>
      </c>
      <c r="P4005">
        <v>5</v>
      </c>
      <c r="Q4005">
        <v>1</v>
      </c>
      <c r="R4005" t="s">
        <v>526</v>
      </c>
      <c r="S4005">
        <v>1</v>
      </c>
      <c r="T4005">
        <v>6</v>
      </c>
      <c r="U4005">
        <v>0</v>
      </c>
      <c r="V4005">
        <v>0</v>
      </c>
      <c r="AA4005" t="s">
        <v>527</v>
      </c>
      <c r="AB4005" t="s">
        <v>282</v>
      </c>
      <c r="AC4005" t="s">
        <v>282</v>
      </c>
    </row>
    <row r="4006" spans="1:29" x14ac:dyDescent="0.25">
      <c r="A4006">
        <v>202209</v>
      </c>
      <c r="B4006" t="s">
        <v>3574</v>
      </c>
      <c r="C4006" s="8">
        <v>6697</v>
      </c>
      <c r="D4006" s="8" t="str">
        <f t="shared" si="124"/>
        <v>READ-6697</v>
      </c>
      <c r="E4006" t="s">
        <v>3617</v>
      </c>
      <c r="F4006" s="44" t="s">
        <v>55</v>
      </c>
      <c r="G4006" s="44" t="s">
        <v>265</v>
      </c>
      <c r="H4006" t="s">
        <v>522</v>
      </c>
      <c r="I4006" t="s">
        <v>523</v>
      </c>
      <c r="J4006" s="2">
        <v>131315</v>
      </c>
      <c r="K4006" t="str">
        <f t="shared" si="125"/>
        <v>1313</v>
      </c>
      <c r="L4006" t="s">
        <v>3577</v>
      </c>
      <c r="M4006" t="s">
        <v>525</v>
      </c>
      <c r="N4006"/>
      <c r="O4006" t="s">
        <v>265</v>
      </c>
      <c r="P4006">
        <v>3</v>
      </c>
      <c r="Q4006">
        <v>1</v>
      </c>
      <c r="R4006" t="s">
        <v>526</v>
      </c>
      <c r="S4006">
        <v>1</v>
      </c>
      <c r="T4006">
        <v>6</v>
      </c>
      <c r="U4006">
        <v>0</v>
      </c>
      <c r="V4006">
        <v>0</v>
      </c>
      <c r="AA4006" t="s">
        <v>527</v>
      </c>
      <c r="AB4006" t="s">
        <v>282</v>
      </c>
      <c r="AC4006" t="s">
        <v>282</v>
      </c>
    </row>
    <row r="4007" spans="1:29" x14ac:dyDescent="0.25">
      <c r="A4007">
        <v>201909</v>
      </c>
      <c r="B4007" t="s">
        <v>3574</v>
      </c>
      <c r="C4007" s="8">
        <v>6698</v>
      </c>
      <c r="D4007" s="8" t="str">
        <f t="shared" si="124"/>
        <v>READ-6698</v>
      </c>
      <c r="E4007" t="s">
        <v>3618</v>
      </c>
      <c r="F4007" s="44" t="s">
        <v>55</v>
      </c>
      <c r="G4007" s="44" t="s">
        <v>265</v>
      </c>
      <c r="H4007" t="s">
        <v>522</v>
      </c>
      <c r="I4007" t="s">
        <v>523</v>
      </c>
      <c r="J4007" s="2">
        <v>131315</v>
      </c>
      <c r="K4007" t="str">
        <f t="shared" si="125"/>
        <v>1313</v>
      </c>
      <c r="L4007" t="s">
        <v>3577</v>
      </c>
      <c r="M4007" t="s">
        <v>525</v>
      </c>
      <c r="N4007"/>
      <c r="O4007" t="s">
        <v>265</v>
      </c>
      <c r="P4007">
        <v>1</v>
      </c>
      <c r="Q4007">
        <v>1</v>
      </c>
      <c r="R4007" t="s">
        <v>526</v>
      </c>
      <c r="S4007">
        <v>1</v>
      </c>
      <c r="T4007">
        <v>6</v>
      </c>
      <c r="U4007">
        <v>0</v>
      </c>
      <c r="V4007">
        <v>0</v>
      </c>
      <c r="AA4007" t="s">
        <v>527</v>
      </c>
      <c r="AC4007" t="s">
        <v>282</v>
      </c>
    </row>
    <row r="4008" spans="1:29" x14ac:dyDescent="0.25">
      <c r="A4008">
        <v>202409</v>
      </c>
      <c r="B4008" t="s">
        <v>3619</v>
      </c>
      <c r="C4008" s="8">
        <v>4096</v>
      </c>
      <c r="D4008" s="8" t="str">
        <f t="shared" si="124"/>
        <v>REEP-4096</v>
      </c>
      <c r="E4008" t="s">
        <v>3620</v>
      </c>
      <c r="F4008" s="44" t="s">
        <v>3621</v>
      </c>
      <c r="G4008" s="44" t="s">
        <v>265</v>
      </c>
      <c r="H4008" t="s">
        <v>2056</v>
      </c>
      <c r="I4008" t="s">
        <v>2057</v>
      </c>
      <c r="J4008" s="2"/>
      <c r="K4008" t="str">
        <f t="shared" si="125"/>
        <v/>
      </c>
      <c r="N4008"/>
      <c r="O4008" t="s">
        <v>265</v>
      </c>
    </row>
    <row r="4009" spans="1:29" x14ac:dyDescent="0.25">
      <c r="A4009">
        <v>202101</v>
      </c>
      <c r="B4009" t="s">
        <v>3619</v>
      </c>
      <c r="C4009" s="8">
        <v>5096</v>
      </c>
      <c r="D4009" s="8" t="str">
        <f t="shared" si="124"/>
        <v>REEP-5096</v>
      </c>
      <c r="E4009" t="s">
        <v>3620</v>
      </c>
      <c r="F4009" s="44" t="s">
        <v>23</v>
      </c>
      <c r="G4009" s="44" t="s">
        <v>265</v>
      </c>
      <c r="H4009" t="s">
        <v>2056</v>
      </c>
      <c r="I4009" t="s">
        <v>2057</v>
      </c>
      <c r="J4009" s="2" t="s">
        <v>799</v>
      </c>
      <c r="K4009" t="str">
        <f t="shared" si="125"/>
        <v>0502</v>
      </c>
      <c r="L4009" t="s">
        <v>800</v>
      </c>
      <c r="M4009" t="s">
        <v>333</v>
      </c>
      <c r="N4009"/>
      <c r="O4009" t="s">
        <v>265</v>
      </c>
      <c r="P4009">
        <v>5</v>
      </c>
      <c r="Q4009">
        <v>1</v>
      </c>
      <c r="R4009">
        <v>2248</v>
      </c>
      <c r="S4009" t="s">
        <v>261</v>
      </c>
      <c r="T4009">
        <v>5</v>
      </c>
      <c r="U4009">
        <v>0</v>
      </c>
      <c r="V4009">
        <v>0</v>
      </c>
      <c r="Y4009" t="s">
        <v>282</v>
      </c>
      <c r="AA4009" t="s">
        <v>334</v>
      </c>
      <c r="AB4009" t="s">
        <v>282</v>
      </c>
      <c r="AC4009" t="s">
        <v>282</v>
      </c>
    </row>
    <row r="4010" spans="1:29" x14ac:dyDescent="0.25">
      <c r="A4010">
        <v>201909</v>
      </c>
      <c r="B4010" t="s">
        <v>3622</v>
      </c>
      <c r="C4010" s="8">
        <v>3301</v>
      </c>
      <c r="D4010" s="8" t="str">
        <f t="shared" si="124"/>
        <v>RELS-3301</v>
      </c>
      <c r="E4010" t="s">
        <v>2340</v>
      </c>
      <c r="F4010" s="44" t="s">
        <v>133</v>
      </c>
      <c r="G4010" s="44" t="s">
        <v>261</v>
      </c>
      <c r="H4010" t="s">
        <v>330</v>
      </c>
      <c r="I4010" t="s">
        <v>331</v>
      </c>
      <c r="J4010" s="2">
        <v>380201</v>
      </c>
      <c r="K4010" t="str">
        <f t="shared" si="125"/>
        <v>3802</v>
      </c>
      <c r="L4010" t="s">
        <v>3623</v>
      </c>
      <c r="N4010"/>
      <c r="O4010" t="s">
        <v>265</v>
      </c>
    </row>
    <row r="4011" spans="1:29" x14ac:dyDescent="0.25">
      <c r="A4011">
        <v>201909</v>
      </c>
      <c r="B4011" t="s">
        <v>3622</v>
      </c>
      <c r="C4011" s="8">
        <v>4390</v>
      </c>
      <c r="D4011" s="8" t="str">
        <f t="shared" si="124"/>
        <v>RELS-4390</v>
      </c>
      <c r="E4011" t="s">
        <v>3624</v>
      </c>
      <c r="F4011" s="44" t="s">
        <v>133</v>
      </c>
      <c r="G4011" s="44" t="s">
        <v>261</v>
      </c>
      <c r="H4011" t="s">
        <v>330</v>
      </c>
      <c r="I4011" t="s">
        <v>331</v>
      </c>
      <c r="J4011" s="2">
        <v>380201</v>
      </c>
      <c r="K4011" t="str">
        <f t="shared" si="125"/>
        <v>3802</v>
      </c>
      <c r="L4011" t="s">
        <v>3623</v>
      </c>
      <c r="N4011"/>
      <c r="O4011" t="s">
        <v>265</v>
      </c>
    </row>
    <row r="4012" spans="1:29" x14ac:dyDescent="0.25">
      <c r="A4012">
        <v>201909</v>
      </c>
      <c r="B4012" t="s">
        <v>3622</v>
      </c>
      <c r="C4012" s="8">
        <v>4396</v>
      </c>
      <c r="D4012" s="8" t="str">
        <f t="shared" si="124"/>
        <v>RELS-4396</v>
      </c>
      <c r="E4012" t="s">
        <v>469</v>
      </c>
      <c r="F4012" s="44" t="s">
        <v>133</v>
      </c>
      <c r="G4012" s="44" t="s">
        <v>261</v>
      </c>
      <c r="H4012" t="s">
        <v>330</v>
      </c>
      <c r="I4012" t="s">
        <v>331</v>
      </c>
      <c r="J4012" s="2">
        <v>380201</v>
      </c>
      <c r="K4012" t="str">
        <f t="shared" si="125"/>
        <v>3802</v>
      </c>
      <c r="L4012" t="s">
        <v>3623</v>
      </c>
      <c r="N4012"/>
      <c r="O4012" t="s">
        <v>265</v>
      </c>
    </row>
    <row r="4013" spans="1:29" x14ac:dyDescent="0.25">
      <c r="A4013">
        <v>202201</v>
      </c>
      <c r="B4013" t="s">
        <v>3625</v>
      </c>
      <c r="C4013" s="8">
        <v>4096</v>
      </c>
      <c r="D4013" s="8" t="str">
        <f t="shared" si="124"/>
        <v>SAPR-4096</v>
      </c>
      <c r="E4013" t="s">
        <v>3626</v>
      </c>
      <c r="F4013" s="44" t="s">
        <v>23</v>
      </c>
      <c r="G4013" s="44" t="s">
        <v>265</v>
      </c>
      <c r="H4013" t="s">
        <v>2056</v>
      </c>
      <c r="I4013" t="s">
        <v>2057</v>
      </c>
      <c r="J4013" s="2" t="s">
        <v>799</v>
      </c>
      <c r="K4013" t="str">
        <f t="shared" si="125"/>
        <v>0502</v>
      </c>
      <c r="L4013" t="s">
        <v>800</v>
      </c>
      <c r="N4013"/>
      <c r="O4013" t="s">
        <v>265</v>
      </c>
    </row>
    <row r="4014" spans="1:29" x14ac:dyDescent="0.25">
      <c r="A4014">
        <v>201506</v>
      </c>
      <c r="B4014" t="s">
        <v>3625</v>
      </c>
      <c r="C4014" s="8">
        <v>5096</v>
      </c>
      <c r="D4014" s="8" t="str">
        <f t="shared" si="124"/>
        <v>SAPR-5096</v>
      </c>
      <c r="E4014" t="s">
        <v>3626</v>
      </c>
      <c r="F4014" s="44" t="s">
        <v>101</v>
      </c>
      <c r="G4014" s="44" t="s">
        <v>265</v>
      </c>
      <c r="H4014" t="s">
        <v>2056</v>
      </c>
      <c r="I4014" t="s">
        <v>2057</v>
      </c>
      <c r="J4014" s="2">
        <v>240101</v>
      </c>
      <c r="K4014" t="str">
        <f t="shared" si="125"/>
        <v>2401</v>
      </c>
      <c r="L4014" t="s">
        <v>2444</v>
      </c>
      <c r="M4014" t="s">
        <v>333</v>
      </c>
      <c r="N4014"/>
      <c r="O4014" t="s">
        <v>265</v>
      </c>
      <c r="P4014">
        <v>1</v>
      </c>
      <c r="Q4014">
        <v>1</v>
      </c>
      <c r="R4014">
        <v>3333</v>
      </c>
      <c r="S4014">
        <v>1</v>
      </c>
      <c r="T4014">
        <v>5</v>
      </c>
      <c r="U4014">
        <v>0</v>
      </c>
      <c r="V4014">
        <v>0</v>
      </c>
      <c r="AA4014" t="s">
        <v>334</v>
      </c>
      <c r="AB4014" t="s">
        <v>282</v>
      </c>
      <c r="AC4014" t="s">
        <v>282</v>
      </c>
    </row>
    <row r="4015" spans="1:29" x14ac:dyDescent="0.25">
      <c r="A4015">
        <v>202409</v>
      </c>
      <c r="B4015" t="s">
        <v>3627</v>
      </c>
      <c r="C4015" s="8">
        <v>5100</v>
      </c>
      <c r="D4015" s="8" t="str">
        <f t="shared" si="124"/>
        <v>SMED-5100</v>
      </c>
      <c r="E4015" t="s">
        <v>3628</v>
      </c>
      <c r="F4015" s="44" t="s">
        <v>184</v>
      </c>
      <c r="G4015" s="44" t="s">
        <v>261</v>
      </c>
      <c r="H4015" t="s">
        <v>2431</v>
      </c>
      <c r="I4015" t="s">
        <v>2432</v>
      </c>
      <c r="J4015" s="2">
        <v>510913</v>
      </c>
      <c r="K4015" t="str">
        <f t="shared" si="125"/>
        <v>5109</v>
      </c>
      <c r="L4015" t="s">
        <v>2571</v>
      </c>
      <c r="N4015"/>
      <c r="O4015" t="s">
        <v>265</v>
      </c>
    </row>
    <row r="4016" spans="1:29" x14ac:dyDescent="0.25">
      <c r="A4016">
        <v>202209</v>
      </c>
      <c r="B4016" t="s">
        <v>3627</v>
      </c>
      <c r="C4016" s="8">
        <v>5101</v>
      </c>
      <c r="D4016" s="8" t="str">
        <f t="shared" si="124"/>
        <v>SMED-5101</v>
      </c>
      <c r="E4016" t="s">
        <v>3629</v>
      </c>
      <c r="F4016" s="44" t="s">
        <v>184</v>
      </c>
      <c r="G4016" s="44" t="s">
        <v>265</v>
      </c>
      <c r="H4016" t="s">
        <v>2431</v>
      </c>
      <c r="I4016" t="s">
        <v>2432</v>
      </c>
      <c r="J4016" s="2">
        <v>510913</v>
      </c>
      <c r="K4016" t="str">
        <f t="shared" si="125"/>
        <v>5109</v>
      </c>
      <c r="L4016" t="s">
        <v>2571</v>
      </c>
      <c r="M4016" t="s">
        <v>467</v>
      </c>
      <c r="N4016"/>
      <c r="O4016" t="s">
        <v>265</v>
      </c>
      <c r="P4016">
        <v>3</v>
      </c>
      <c r="Q4016">
        <v>1</v>
      </c>
      <c r="R4016">
        <v>1702</v>
      </c>
      <c r="S4016">
        <v>1</v>
      </c>
      <c r="T4016">
        <v>5</v>
      </c>
      <c r="U4016">
        <v>0</v>
      </c>
      <c r="V4016">
        <v>0</v>
      </c>
      <c r="AA4016" t="s">
        <v>468</v>
      </c>
      <c r="AB4016" t="s">
        <v>282</v>
      </c>
      <c r="AC4016" t="s">
        <v>282</v>
      </c>
    </row>
    <row r="4017" spans="1:29" x14ac:dyDescent="0.25">
      <c r="A4017">
        <v>202309</v>
      </c>
      <c r="B4017" t="s">
        <v>3627</v>
      </c>
      <c r="C4017" s="8">
        <v>5102</v>
      </c>
      <c r="D4017" s="8" t="str">
        <f t="shared" si="124"/>
        <v>SMED-5102</v>
      </c>
      <c r="E4017" t="s">
        <v>3629</v>
      </c>
      <c r="F4017" s="44" t="s">
        <v>184</v>
      </c>
      <c r="G4017" s="44" t="s">
        <v>265</v>
      </c>
      <c r="H4017" t="s">
        <v>2431</v>
      </c>
      <c r="I4017" t="s">
        <v>2432</v>
      </c>
      <c r="J4017" s="2">
        <v>510913</v>
      </c>
      <c r="K4017" t="str">
        <f t="shared" si="125"/>
        <v>5109</v>
      </c>
      <c r="L4017" t="s">
        <v>2571</v>
      </c>
      <c r="N4017"/>
      <c r="O4017" t="s">
        <v>265</v>
      </c>
    </row>
    <row r="4018" spans="1:29" x14ac:dyDescent="0.25">
      <c r="A4018">
        <v>202309</v>
      </c>
      <c r="B4018" t="s">
        <v>3627</v>
      </c>
      <c r="C4018" s="8">
        <v>5103</v>
      </c>
      <c r="D4018" s="8" t="str">
        <f t="shared" si="124"/>
        <v>SMED-5103</v>
      </c>
      <c r="E4018" t="s">
        <v>3629</v>
      </c>
      <c r="F4018" s="44" t="s">
        <v>184</v>
      </c>
      <c r="G4018" s="44" t="s">
        <v>265</v>
      </c>
      <c r="H4018" t="s">
        <v>2431</v>
      </c>
      <c r="I4018" t="s">
        <v>2432</v>
      </c>
      <c r="J4018" s="2">
        <v>510913</v>
      </c>
      <c r="K4018" t="str">
        <f t="shared" si="125"/>
        <v>5109</v>
      </c>
      <c r="L4018" t="s">
        <v>2571</v>
      </c>
      <c r="N4018"/>
      <c r="O4018" t="s">
        <v>265</v>
      </c>
    </row>
    <row r="4019" spans="1:29" x14ac:dyDescent="0.25">
      <c r="A4019">
        <v>202309</v>
      </c>
      <c r="B4019" t="s">
        <v>3627</v>
      </c>
      <c r="C4019" s="8">
        <v>5104</v>
      </c>
      <c r="D4019" s="8" t="str">
        <f t="shared" si="124"/>
        <v>SMED-5104</v>
      </c>
      <c r="E4019" t="s">
        <v>3629</v>
      </c>
      <c r="F4019" s="44" t="s">
        <v>184</v>
      </c>
      <c r="G4019" s="44" t="s">
        <v>265</v>
      </c>
      <c r="H4019" t="s">
        <v>2431</v>
      </c>
      <c r="I4019" t="s">
        <v>2432</v>
      </c>
      <c r="J4019" s="2">
        <v>510913</v>
      </c>
      <c r="K4019" t="str">
        <f t="shared" si="125"/>
        <v>5109</v>
      </c>
      <c r="L4019" t="s">
        <v>2571</v>
      </c>
      <c r="N4019"/>
      <c r="O4019" t="s">
        <v>265</v>
      </c>
    </row>
    <row r="4020" spans="1:29" x14ac:dyDescent="0.25">
      <c r="A4020">
        <v>202309</v>
      </c>
      <c r="B4020" t="s">
        <v>3627</v>
      </c>
      <c r="C4020" s="8">
        <v>5105</v>
      </c>
      <c r="D4020" s="8" t="str">
        <f t="shared" si="124"/>
        <v>SMED-5105</v>
      </c>
      <c r="E4020" t="s">
        <v>3629</v>
      </c>
      <c r="F4020" s="44" t="s">
        <v>184</v>
      </c>
      <c r="G4020" s="44" t="s">
        <v>265</v>
      </c>
      <c r="H4020" t="s">
        <v>2431</v>
      </c>
      <c r="I4020" t="s">
        <v>2432</v>
      </c>
      <c r="J4020" s="2">
        <v>510913</v>
      </c>
      <c r="K4020" t="str">
        <f t="shared" si="125"/>
        <v>5109</v>
      </c>
      <c r="L4020" t="s">
        <v>2571</v>
      </c>
      <c r="N4020"/>
      <c r="O4020" t="s">
        <v>265</v>
      </c>
    </row>
    <row r="4021" spans="1:29" x14ac:dyDescent="0.25">
      <c r="A4021">
        <v>202409</v>
      </c>
      <c r="B4021" t="s">
        <v>3627</v>
      </c>
      <c r="C4021" s="8">
        <v>5200</v>
      </c>
      <c r="D4021" s="8" t="str">
        <f t="shared" si="124"/>
        <v>SMED-5200</v>
      </c>
      <c r="E4021" t="s">
        <v>3630</v>
      </c>
      <c r="F4021" s="44" t="s">
        <v>184</v>
      </c>
      <c r="G4021" s="44" t="s">
        <v>261</v>
      </c>
      <c r="H4021" t="s">
        <v>2431</v>
      </c>
      <c r="I4021" t="s">
        <v>2432</v>
      </c>
      <c r="J4021" s="2">
        <v>510913</v>
      </c>
      <c r="K4021" t="str">
        <f t="shared" si="125"/>
        <v>5109</v>
      </c>
      <c r="L4021" t="s">
        <v>2571</v>
      </c>
      <c r="N4021"/>
      <c r="O4021" t="s">
        <v>265</v>
      </c>
    </row>
    <row r="4022" spans="1:29" x14ac:dyDescent="0.25">
      <c r="A4022">
        <v>202209</v>
      </c>
      <c r="B4022" t="s">
        <v>3627</v>
      </c>
      <c r="C4022" s="8">
        <v>5300</v>
      </c>
      <c r="D4022" s="8" t="str">
        <f t="shared" si="124"/>
        <v>SMED-5300</v>
      </c>
      <c r="E4022" t="s">
        <v>3631</v>
      </c>
      <c r="F4022" s="44" t="s">
        <v>184</v>
      </c>
      <c r="G4022" s="44" t="s">
        <v>265</v>
      </c>
      <c r="H4022" t="s">
        <v>2431</v>
      </c>
      <c r="I4022" t="s">
        <v>2432</v>
      </c>
      <c r="J4022" s="2">
        <v>510913</v>
      </c>
      <c r="K4022" t="str">
        <f t="shared" si="125"/>
        <v>5109</v>
      </c>
      <c r="L4022" t="s">
        <v>2571</v>
      </c>
      <c r="M4022" t="s">
        <v>467</v>
      </c>
      <c r="N4022"/>
      <c r="O4022" t="s">
        <v>265</v>
      </c>
      <c r="P4022">
        <v>1</v>
      </c>
      <c r="Q4022">
        <v>1</v>
      </c>
      <c r="R4022">
        <v>1702</v>
      </c>
      <c r="S4022">
        <v>1</v>
      </c>
      <c r="T4022">
        <v>5</v>
      </c>
      <c r="U4022">
        <v>0</v>
      </c>
      <c r="V4022">
        <v>0</v>
      </c>
      <c r="AA4022" t="s">
        <v>468</v>
      </c>
      <c r="AB4022" t="s">
        <v>282</v>
      </c>
      <c r="AC4022" t="s">
        <v>282</v>
      </c>
    </row>
    <row r="4023" spans="1:29" x14ac:dyDescent="0.25">
      <c r="A4023">
        <v>202409</v>
      </c>
      <c r="B4023" t="s">
        <v>3627</v>
      </c>
      <c r="C4023" s="8">
        <v>5301</v>
      </c>
      <c r="D4023" s="8" t="str">
        <f t="shared" si="124"/>
        <v>SMED-5301</v>
      </c>
      <c r="E4023" t="s">
        <v>3628</v>
      </c>
      <c r="F4023" s="44" t="s">
        <v>184</v>
      </c>
      <c r="G4023" s="44" t="s">
        <v>265</v>
      </c>
      <c r="H4023" t="s">
        <v>2431</v>
      </c>
      <c r="I4023" t="s">
        <v>2432</v>
      </c>
      <c r="J4023" s="2">
        <v>510913</v>
      </c>
      <c r="K4023" t="str">
        <f t="shared" si="125"/>
        <v>5109</v>
      </c>
      <c r="L4023" t="s">
        <v>2571</v>
      </c>
      <c r="M4023" t="s">
        <v>467</v>
      </c>
      <c r="N4023"/>
      <c r="P4023">
        <v>1</v>
      </c>
      <c r="Q4023">
        <v>1</v>
      </c>
      <c r="R4023">
        <v>1702</v>
      </c>
      <c r="S4023">
        <v>1</v>
      </c>
      <c r="T4023">
        <v>5</v>
      </c>
      <c r="U4023">
        <v>0</v>
      </c>
      <c r="V4023">
        <v>0</v>
      </c>
      <c r="AA4023" t="s">
        <v>468</v>
      </c>
      <c r="AB4023" t="s">
        <v>282</v>
      </c>
      <c r="AC4023" t="s">
        <v>282</v>
      </c>
    </row>
    <row r="4024" spans="1:29" x14ac:dyDescent="0.25">
      <c r="A4024">
        <v>202409</v>
      </c>
      <c r="B4024" t="s">
        <v>3627</v>
      </c>
      <c r="C4024" s="8">
        <v>5302</v>
      </c>
      <c r="D4024" s="8" t="str">
        <f t="shared" si="124"/>
        <v>SMED-5302</v>
      </c>
      <c r="E4024" t="s">
        <v>3632</v>
      </c>
      <c r="F4024" s="44" t="s">
        <v>184</v>
      </c>
      <c r="G4024" s="44" t="s">
        <v>265</v>
      </c>
      <c r="H4024" t="s">
        <v>2431</v>
      </c>
      <c r="I4024" t="s">
        <v>2432</v>
      </c>
      <c r="J4024" s="2">
        <v>510913</v>
      </c>
      <c r="K4024" t="str">
        <f t="shared" si="125"/>
        <v>5109</v>
      </c>
      <c r="L4024" t="s">
        <v>2571</v>
      </c>
      <c r="M4024" t="s">
        <v>467</v>
      </c>
      <c r="N4024"/>
      <c r="P4024">
        <v>1</v>
      </c>
      <c r="Q4024">
        <v>1</v>
      </c>
      <c r="R4024">
        <v>1702</v>
      </c>
      <c r="S4024">
        <v>1</v>
      </c>
      <c r="T4024">
        <v>5</v>
      </c>
      <c r="U4024">
        <v>0</v>
      </c>
      <c r="V4024">
        <v>0</v>
      </c>
      <c r="AA4024" t="s">
        <v>468</v>
      </c>
      <c r="AB4024" t="s">
        <v>282</v>
      </c>
      <c r="AC4024" t="s">
        <v>282</v>
      </c>
    </row>
    <row r="4025" spans="1:29" x14ac:dyDescent="0.25">
      <c r="A4025">
        <v>202209</v>
      </c>
      <c r="B4025" t="s">
        <v>3627</v>
      </c>
      <c r="C4025" s="8">
        <v>5310</v>
      </c>
      <c r="D4025" s="8" t="str">
        <f t="shared" si="124"/>
        <v>SMED-5310</v>
      </c>
      <c r="E4025" t="s">
        <v>3633</v>
      </c>
      <c r="F4025" s="44" t="s">
        <v>184</v>
      </c>
      <c r="G4025" s="44" t="s">
        <v>265</v>
      </c>
      <c r="H4025" t="s">
        <v>2431</v>
      </c>
      <c r="I4025" t="s">
        <v>2432</v>
      </c>
      <c r="J4025" s="2">
        <v>510913</v>
      </c>
      <c r="K4025" t="str">
        <f t="shared" si="125"/>
        <v>5109</v>
      </c>
      <c r="L4025" t="s">
        <v>2571</v>
      </c>
      <c r="M4025" t="s">
        <v>467</v>
      </c>
      <c r="N4025"/>
      <c r="O4025" t="s">
        <v>265</v>
      </c>
      <c r="P4025">
        <v>1</v>
      </c>
      <c r="Q4025">
        <v>1</v>
      </c>
      <c r="R4025">
        <v>1702</v>
      </c>
      <c r="S4025">
        <v>1</v>
      </c>
      <c r="T4025">
        <v>5</v>
      </c>
      <c r="U4025">
        <v>0</v>
      </c>
      <c r="V4025">
        <v>0</v>
      </c>
      <c r="AA4025" t="s">
        <v>468</v>
      </c>
      <c r="AB4025" t="s">
        <v>282</v>
      </c>
      <c r="AC4025" t="s">
        <v>282</v>
      </c>
    </row>
    <row r="4026" spans="1:29" x14ac:dyDescent="0.25">
      <c r="A4026">
        <v>202209</v>
      </c>
      <c r="B4026" t="s">
        <v>3627</v>
      </c>
      <c r="C4026" s="8">
        <v>5311</v>
      </c>
      <c r="D4026" s="8" t="str">
        <f t="shared" si="124"/>
        <v>SMED-5311</v>
      </c>
      <c r="E4026" t="s">
        <v>3634</v>
      </c>
      <c r="F4026" s="44" t="s">
        <v>184</v>
      </c>
      <c r="G4026" s="44" t="s">
        <v>261</v>
      </c>
      <c r="H4026" t="s">
        <v>2431</v>
      </c>
      <c r="I4026" t="s">
        <v>2432</v>
      </c>
      <c r="J4026" s="2">
        <v>510913</v>
      </c>
      <c r="K4026" t="str">
        <f t="shared" si="125"/>
        <v>5109</v>
      </c>
      <c r="L4026" t="s">
        <v>2571</v>
      </c>
      <c r="N4026"/>
      <c r="O4026" t="s">
        <v>265</v>
      </c>
    </row>
    <row r="4027" spans="1:29" x14ac:dyDescent="0.25">
      <c r="A4027">
        <v>202209</v>
      </c>
      <c r="B4027" t="s">
        <v>3627</v>
      </c>
      <c r="C4027" s="8">
        <v>5312</v>
      </c>
      <c r="D4027" s="8" t="str">
        <f t="shared" si="124"/>
        <v>SMED-5312</v>
      </c>
      <c r="E4027" t="s">
        <v>3635</v>
      </c>
      <c r="F4027" s="44" t="s">
        <v>184</v>
      </c>
      <c r="G4027" s="44" t="s">
        <v>265</v>
      </c>
      <c r="H4027" t="s">
        <v>2431</v>
      </c>
      <c r="I4027" t="s">
        <v>2432</v>
      </c>
      <c r="J4027" s="2">
        <v>510913</v>
      </c>
      <c r="K4027" t="str">
        <f t="shared" si="125"/>
        <v>5109</v>
      </c>
      <c r="L4027" t="s">
        <v>2571</v>
      </c>
      <c r="M4027" t="s">
        <v>467</v>
      </c>
      <c r="N4027"/>
      <c r="O4027" t="s">
        <v>265</v>
      </c>
      <c r="P4027">
        <v>1</v>
      </c>
      <c r="Q4027">
        <v>1</v>
      </c>
      <c r="R4027">
        <v>1702</v>
      </c>
      <c r="S4027">
        <v>1</v>
      </c>
      <c r="T4027">
        <v>5</v>
      </c>
      <c r="U4027">
        <v>0</v>
      </c>
      <c r="V4027">
        <v>0</v>
      </c>
      <c r="AA4027" t="s">
        <v>468</v>
      </c>
      <c r="AB4027" t="s">
        <v>282</v>
      </c>
      <c r="AC4027" t="s">
        <v>282</v>
      </c>
    </row>
    <row r="4028" spans="1:29" x14ac:dyDescent="0.25">
      <c r="A4028">
        <v>202309</v>
      </c>
      <c r="B4028" t="s">
        <v>3627</v>
      </c>
      <c r="C4028" s="8">
        <v>5313</v>
      </c>
      <c r="D4028" s="8" t="str">
        <f t="shared" si="124"/>
        <v>SMED-5313</v>
      </c>
      <c r="E4028" t="s">
        <v>3636</v>
      </c>
      <c r="F4028" s="44" t="s">
        <v>184</v>
      </c>
      <c r="G4028" s="44" t="s">
        <v>265</v>
      </c>
      <c r="H4028" t="s">
        <v>2431</v>
      </c>
      <c r="I4028" t="s">
        <v>2432</v>
      </c>
      <c r="J4028" s="2">
        <v>510913</v>
      </c>
      <c r="K4028" t="str">
        <f t="shared" si="125"/>
        <v>5109</v>
      </c>
      <c r="L4028" t="s">
        <v>2571</v>
      </c>
      <c r="N4028"/>
      <c r="O4028" t="s">
        <v>265</v>
      </c>
    </row>
    <row r="4029" spans="1:29" x14ac:dyDescent="0.25">
      <c r="A4029">
        <v>202209</v>
      </c>
      <c r="B4029" t="s">
        <v>3627</v>
      </c>
      <c r="C4029" s="8">
        <v>5321</v>
      </c>
      <c r="D4029" s="8" t="str">
        <f t="shared" si="124"/>
        <v>SMED-5321</v>
      </c>
      <c r="E4029" t="s">
        <v>3637</v>
      </c>
      <c r="F4029" s="44" t="s">
        <v>184</v>
      </c>
      <c r="G4029" s="44" t="s">
        <v>265</v>
      </c>
      <c r="H4029" t="s">
        <v>2431</v>
      </c>
      <c r="I4029" t="s">
        <v>2432</v>
      </c>
      <c r="J4029" s="2">
        <v>510913</v>
      </c>
      <c r="K4029" t="str">
        <f t="shared" si="125"/>
        <v>5109</v>
      </c>
      <c r="L4029" t="s">
        <v>2571</v>
      </c>
      <c r="M4029" t="s">
        <v>467</v>
      </c>
      <c r="N4029"/>
      <c r="O4029" t="s">
        <v>265</v>
      </c>
      <c r="P4029">
        <v>1</v>
      </c>
      <c r="Q4029">
        <v>1</v>
      </c>
      <c r="R4029">
        <v>1702</v>
      </c>
      <c r="S4029">
        <v>1</v>
      </c>
      <c r="T4029">
        <v>5</v>
      </c>
      <c r="U4029">
        <v>0</v>
      </c>
      <c r="V4029">
        <v>0</v>
      </c>
      <c r="AA4029" t="s">
        <v>468</v>
      </c>
      <c r="AB4029" t="s">
        <v>282</v>
      </c>
      <c r="AC4029" t="s">
        <v>282</v>
      </c>
    </row>
    <row r="4030" spans="1:29" x14ac:dyDescent="0.25">
      <c r="A4030">
        <v>202209</v>
      </c>
      <c r="B4030" t="s">
        <v>3627</v>
      </c>
      <c r="C4030" s="8">
        <v>5322</v>
      </c>
      <c r="D4030" s="8" t="str">
        <f t="shared" si="124"/>
        <v>SMED-5322</v>
      </c>
      <c r="E4030" t="s">
        <v>3638</v>
      </c>
      <c r="F4030" s="44" t="s">
        <v>184</v>
      </c>
      <c r="G4030" s="44" t="s">
        <v>265</v>
      </c>
      <c r="H4030" t="s">
        <v>2431</v>
      </c>
      <c r="I4030" t="s">
        <v>2432</v>
      </c>
      <c r="J4030" s="2">
        <v>510913</v>
      </c>
      <c r="K4030" t="str">
        <f t="shared" si="125"/>
        <v>5109</v>
      </c>
      <c r="L4030" t="s">
        <v>2571</v>
      </c>
      <c r="M4030" t="s">
        <v>467</v>
      </c>
      <c r="N4030"/>
      <c r="O4030" t="s">
        <v>265</v>
      </c>
      <c r="P4030">
        <v>1</v>
      </c>
      <c r="Q4030">
        <v>1</v>
      </c>
      <c r="R4030">
        <v>1702</v>
      </c>
      <c r="S4030">
        <v>1</v>
      </c>
      <c r="T4030">
        <v>5</v>
      </c>
      <c r="U4030">
        <v>0</v>
      </c>
      <c r="V4030">
        <v>0</v>
      </c>
      <c r="AA4030" t="s">
        <v>468</v>
      </c>
      <c r="AB4030" t="s">
        <v>282</v>
      </c>
      <c r="AC4030" t="s">
        <v>282</v>
      </c>
    </row>
    <row r="4031" spans="1:29" x14ac:dyDescent="0.25">
      <c r="A4031">
        <v>202209</v>
      </c>
      <c r="B4031" t="s">
        <v>3627</v>
      </c>
      <c r="C4031" s="8">
        <v>5323</v>
      </c>
      <c r="D4031" s="8" t="str">
        <f t="shared" si="124"/>
        <v>SMED-5323</v>
      </c>
      <c r="E4031" t="s">
        <v>3639</v>
      </c>
      <c r="F4031" s="44" t="s">
        <v>184</v>
      </c>
      <c r="G4031" s="44" t="s">
        <v>265</v>
      </c>
      <c r="H4031" t="s">
        <v>2431</v>
      </c>
      <c r="I4031" t="s">
        <v>2432</v>
      </c>
      <c r="J4031" s="2">
        <v>510913</v>
      </c>
      <c r="K4031" t="str">
        <f t="shared" si="125"/>
        <v>5109</v>
      </c>
      <c r="L4031" t="s">
        <v>2571</v>
      </c>
      <c r="M4031" t="s">
        <v>467</v>
      </c>
      <c r="N4031"/>
      <c r="O4031" t="s">
        <v>265</v>
      </c>
      <c r="P4031">
        <v>1</v>
      </c>
      <c r="Q4031">
        <v>1</v>
      </c>
      <c r="R4031">
        <v>1702</v>
      </c>
      <c r="S4031">
        <v>1</v>
      </c>
      <c r="T4031">
        <v>5</v>
      </c>
      <c r="U4031">
        <v>0</v>
      </c>
      <c r="V4031">
        <v>0</v>
      </c>
      <c r="AA4031" t="s">
        <v>468</v>
      </c>
      <c r="AB4031" t="s">
        <v>282</v>
      </c>
      <c r="AC4031" t="s">
        <v>282</v>
      </c>
    </row>
    <row r="4032" spans="1:29" x14ac:dyDescent="0.25">
      <c r="A4032">
        <v>202309</v>
      </c>
      <c r="B4032" t="s">
        <v>3627</v>
      </c>
      <c r="C4032" s="8">
        <v>5324</v>
      </c>
      <c r="D4032" s="8" t="str">
        <f t="shared" si="124"/>
        <v>SMED-5324</v>
      </c>
      <c r="E4032" t="s">
        <v>3640</v>
      </c>
      <c r="F4032" s="44" t="s">
        <v>184</v>
      </c>
      <c r="G4032" s="44" t="s">
        <v>265</v>
      </c>
      <c r="H4032" t="s">
        <v>2431</v>
      </c>
      <c r="I4032" t="s">
        <v>2432</v>
      </c>
      <c r="J4032" s="2">
        <v>510913</v>
      </c>
      <c r="K4032" t="str">
        <f t="shared" si="125"/>
        <v>5109</v>
      </c>
      <c r="L4032" t="s">
        <v>2571</v>
      </c>
      <c r="N4032"/>
      <c r="O4032" t="s">
        <v>265</v>
      </c>
    </row>
    <row r="4033" spans="1:29" x14ac:dyDescent="0.25">
      <c r="A4033">
        <v>202209</v>
      </c>
      <c r="B4033" t="s">
        <v>3627</v>
      </c>
      <c r="C4033" s="8">
        <v>5331</v>
      </c>
      <c r="D4033" s="8" t="str">
        <f t="shared" si="124"/>
        <v>SMED-5331</v>
      </c>
      <c r="E4033" t="s">
        <v>3641</v>
      </c>
      <c r="F4033" s="44" t="s">
        <v>184</v>
      </c>
      <c r="G4033" s="44" t="s">
        <v>265</v>
      </c>
      <c r="H4033" t="s">
        <v>2431</v>
      </c>
      <c r="I4033" t="s">
        <v>2432</v>
      </c>
      <c r="J4033" s="2">
        <v>510913</v>
      </c>
      <c r="K4033" t="str">
        <f t="shared" si="125"/>
        <v>5109</v>
      </c>
      <c r="L4033" t="s">
        <v>2571</v>
      </c>
      <c r="M4033" t="s">
        <v>467</v>
      </c>
      <c r="N4033"/>
      <c r="O4033" t="s">
        <v>265</v>
      </c>
      <c r="P4033">
        <v>1</v>
      </c>
      <c r="Q4033">
        <v>1</v>
      </c>
      <c r="R4033">
        <v>1702</v>
      </c>
      <c r="S4033">
        <v>1</v>
      </c>
      <c r="T4033">
        <v>5</v>
      </c>
      <c r="U4033">
        <v>0</v>
      </c>
      <c r="V4033">
        <v>0</v>
      </c>
      <c r="AA4033" t="s">
        <v>468</v>
      </c>
      <c r="AB4033" t="s">
        <v>282</v>
      </c>
      <c r="AC4033" t="s">
        <v>282</v>
      </c>
    </row>
    <row r="4034" spans="1:29" x14ac:dyDescent="0.25">
      <c r="A4034">
        <v>202209</v>
      </c>
      <c r="B4034" t="s">
        <v>3627</v>
      </c>
      <c r="C4034" s="8">
        <v>5332</v>
      </c>
      <c r="D4034" s="8" t="str">
        <f t="shared" ref="D4034:D4097" si="126">B4034&amp;"-"&amp;C4034</f>
        <v>SMED-5332</v>
      </c>
      <c r="E4034" t="s">
        <v>3642</v>
      </c>
      <c r="F4034" s="44" t="s">
        <v>184</v>
      </c>
      <c r="G4034" s="44" t="s">
        <v>265</v>
      </c>
      <c r="H4034" t="s">
        <v>2431</v>
      </c>
      <c r="I4034" t="s">
        <v>2432</v>
      </c>
      <c r="J4034" s="2">
        <v>510913</v>
      </c>
      <c r="K4034" t="str">
        <f t="shared" ref="K4034:K4097" si="127">LEFT(J4034, 4)</f>
        <v>5109</v>
      </c>
      <c r="L4034" t="s">
        <v>2571</v>
      </c>
      <c r="M4034" t="s">
        <v>467</v>
      </c>
      <c r="N4034"/>
      <c r="O4034" t="s">
        <v>265</v>
      </c>
      <c r="P4034">
        <v>1</v>
      </c>
      <c r="Q4034">
        <v>1</v>
      </c>
      <c r="R4034">
        <v>1702</v>
      </c>
      <c r="S4034">
        <v>1</v>
      </c>
      <c r="T4034">
        <v>5</v>
      </c>
      <c r="U4034">
        <v>0</v>
      </c>
      <c r="V4034">
        <v>0</v>
      </c>
      <c r="AA4034" t="s">
        <v>468</v>
      </c>
      <c r="AB4034" t="s">
        <v>282</v>
      </c>
      <c r="AC4034" t="s">
        <v>282</v>
      </c>
    </row>
    <row r="4035" spans="1:29" x14ac:dyDescent="0.25">
      <c r="A4035">
        <v>202309</v>
      </c>
      <c r="B4035" t="s">
        <v>3627</v>
      </c>
      <c r="C4035" s="8">
        <v>5333</v>
      </c>
      <c r="D4035" s="8" t="str">
        <f t="shared" si="126"/>
        <v>SMED-5333</v>
      </c>
      <c r="E4035" t="s">
        <v>3643</v>
      </c>
      <c r="F4035" s="44" t="s">
        <v>184</v>
      </c>
      <c r="G4035" s="44" t="s">
        <v>265</v>
      </c>
      <c r="H4035" t="s">
        <v>2431</v>
      </c>
      <c r="I4035" t="s">
        <v>2432</v>
      </c>
      <c r="J4035" s="2">
        <v>510913</v>
      </c>
      <c r="K4035" t="str">
        <f t="shared" si="127"/>
        <v>5109</v>
      </c>
      <c r="L4035" t="s">
        <v>2571</v>
      </c>
      <c r="N4035"/>
      <c r="O4035" t="s">
        <v>265</v>
      </c>
    </row>
    <row r="4036" spans="1:29" x14ac:dyDescent="0.25">
      <c r="A4036">
        <v>202309</v>
      </c>
      <c r="B4036" t="s">
        <v>3627</v>
      </c>
      <c r="C4036" s="8">
        <v>5334</v>
      </c>
      <c r="D4036" s="8" t="str">
        <f t="shared" si="126"/>
        <v>SMED-5334</v>
      </c>
      <c r="E4036" t="s">
        <v>3644</v>
      </c>
      <c r="F4036" s="44" t="s">
        <v>184</v>
      </c>
      <c r="G4036" s="44" t="s">
        <v>265</v>
      </c>
      <c r="H4036" t="s">
        <v>2431</v>
      </c>
      <c r="I4036" t="s">
        <v>2432</v>
      </c>
      <c r="J4036" s="2">
        <v>510913</v>
      </c>
      <c r="K4036" t="str">
        <f t="shared" si="127"/>
        <v>5109</v>
      </c>
      <c r="L4036" t="s">
        <v>2571</v>
      </c>
      <c r="N4036"/>
      <c r="O4036" t="s">
        <v>265</v>
      </c>
    </row>
    <row r="4037" spans="1:29" x14ac:dyDescent="0.25">
      <c r="A4037">
        <v>202209</v>
      </c>
      <c r="B4037" t="s">
        <v>3627</v>
      </c>
      <c r="C4037" s="8">
        <v>5335</v>
      </c>
      <c r="D4037" s="8" t="str">
        <f t="shared" si="126"/>
        <v>SMED-5335</v>
      </c>
      <c r="E4037" t="s">
        <v>3645</v>
      </c>
      <c r="F4037" s="44" t="s">
        <v>184</v>
      </c>
      <c r="G4037" s="44" t="s">
        <v>265</v>
      </c>
      <c r="H4037" t="s">
        <v>2431</v>
      </c>
      <c r="I4037" t="s">
        <v>2432</v>
      </c>
      <c r="J4037" s="2">
        <v>510913</v>
      </c>
      <c r="K4037" t="str">
        <f t="shared" si="127"/>
        <v>5109</v>
      </c>
      <c r="L4037" t="s">
        <v>2571</v>
      </c>
      <c r="M4037" t="s">
        <v>467</v>
      </c>
      <c r="N4037"/>
      <c r="O4037" t="s">
        <v>265</v>
      </c>
      <c r="P4037">
        <v>1</v>
      </c>
      <c r="Q4037">
        <v>1</v>
      </c>
      <c r="R4037">
        <v>1702</v>
      </c>
      <c r="S4037">
        <v>1</v>
      </c>
      <c r="T4037">
        <v>5</v>
      </c>
      <c r="U4037">
        <v>0</v>
      </c>
      <c r="V4037">
        <v>0</v>
      </c>
      <c r="AA4037" t="s">
        <v>468</v>
      </c>
      <c r="AB4037" t="s">
        <v>282</v>
      </c>
      <c r="AC4037" t="s">
        <v>282</v>
      </c>
    </row>
    <row r="4038" spans="1:29" x14ac:dyDescent="0.25">
      <c r="A4038">
        <v>202409</v>
      </c>
      <c r="B4038" t="s">
        <v>3627</v>
      </c>
      <c r="C4038" s="8">
        <v>5341</v>
      </c>
      <c r="D4038" s="8" t="str">
        <f t="shared" si="126"/>
        <v>SMED-5341</v>
      </c>
      <c r="E4038" t="s">
        <v>3646</v>
      </c>
      <c r="F4038" s="44" t="s">
        <v>184</v>
      </c>
      <c r="G4038" s="44" t="s">
        <v>261</v>
      </c>
      <c r="H4038" t="s">
        <v>2431</v>
      </c>
      <c r="I4038" t="s">
        <v>2432</v>
      </c>
      <c r="J4038" s="2">
        <v>510913</v>
      </c>
      <c r="K4038" t="str">
        <f t="shared" si="127"/>
        <v>5109</v>
      </c>
      <c r="L4038" t="s">
        <v>2571</v>
      </c>
      <c r="N4038"/>
      <c r="O4038" t="s">
        <v>265</v>
      </c>
    </row>
    <row r="4039" spans="1:29" x14ac:dyDescent="0.25">
      <c r="A4039">
        <v>202309</v>
      </c>
      <c r="B4039" t="s">
        <v>3627</v>
      </c>
      <c r="C4039" s="8">
        <v>5342</v>
      </c>
      <c r="D4039" s="8" t="str">
        <f t="shared" si="126"/>
        <v>SMED-5342</v>
      </c>
      <c r="E4039" t="s">
        <v>3647</v>
      </c>
      <c r="F4039" s="44" t="s">
        <v>184</v>
      </c>
      <c r="G4039" s="44" t="s">
        <v>265</v>
      </c>
      <c r="H4039" t="s">
        <v>2431</v>
      </c>
      <c r="I4039" t="s">
        <v>2432</v>
      </c>
      <c r="J4039" s="2">
        <v>510913</v>
      </c>
      <c r="K4039" t="str">
        <f t="shared" si="127"/>
        <v>5109</v>
      </c>
      <c r="L4039" t="s">
        <v>2571</v>
      </c>
      <c r="N4039"/>
      <c r="O4039" t="s">
        <v>265</v>
      </c>
    </row>
    <row r="4040" spans="1:29" x14ac:dyDescent="0.25">
      <c r="A4040">
        <v>202409</v>
      </c>
      <c r="B4040" t="s">
        <v>3627</v>
      </c>
      <c r="C4040" s="8">
        <v>5343</v>
      </c>
      <c r="D4040" s="8" t="str">
        <f t="shared" si="126"/>
        <v>SMED-5343</v>
      </c>
      <c r="E4040" t="s">
        <v>3648</v>
      </c>
      <c r="F4040" s="44" t="s">
        <v>184</v>
      </c>
      <c r="G4040" s="44" t="s">
        <v>265</v>
      </c>
      <c r="H4040" t="s">
        <v>2431</v>
      </c>
      <c r="I4040" t="s">
        <v>2432</v>
      </c>
      <c r="J4040" s="2">
        <v>510913</v>
      </c>
      <c r="K4040" t="str">
        <f t="shared" si="127"/>
        <v>5109</v>
      </c>
      <c r="L4040" t="s">
        <v>2571</v>
      </c>
      <c r="N4040"/>
      <c r="O4040" t="s">
        <v>265</v>
      </c>
    </row>
    <row r="4041" spans="1:29" x14ac:dyDescent="0.25">
      <c r="A4041">
        <v>202209</v>
      </c>
      <c r="B4041" t="s">
        <v>3627</v>
      </c>
      <c r="C4041" s="8">
        <v>5390</v>
      </c>
      <c r="D4041" s="8" t="str">
        <f t="shared" si="126"/>
        <v>SMED-5390</v>
      </c>
      <c r="E4041" t="s">
        <v>641</v>
      </c>
      <c r="F4041" s="44" t="s">
        <v>184</v>
      </c>
      <c r="G4041" s="44" t="s">
        <v>265</v>
      </c>
      <c r="H4041" t="s">
        <v>2431</v>
      </c>
      <c r="I4041" t="s">
        <v>2432</v>
      </c>
      <c r="J4041" s="2">
        <v>510913</v>
      </c>
      <c r="K4041" t="str">
        <f t="shared" si="127"/>
        <v>5109</v>
      </c>
      <c r="L4041" t="s">
        <v>2571</v>
      </c>
      <c r="M4041" t="s">
        <v>467</v>
      </c>
      <c r="N4041"/>
      <c r="O4041" t="s">
        <v>265</v>
      </c>
      <c r="P4041">
        <v>4</v>
      </c>
      <c r="Q4041">
        <v>1</v>
      </c>
      <c r="R4041">
        <v>1702</v>
      </c>
      <c r="S4041">
        <v>1</v>
      </c>
      <c r="T4041">
        <v>5</v>
      </c>
      <c r="U4041">
        <v>0</v>
      </c>
      <c r="V4041">
        <v>0</v>
      </c>
      <c r="AA4041" t="s">
        <v>468</v>
      </c>
      <c r="AB4041" t="s">
        <v>282</v>
      </c>
      <c r="AC4041" t="s">
        <v>282</v>
      </c>
    </row>
    <row r="4042" spans="1:29" x14ac:dyDescent="0.25">
      <c r="A4042">
        <v>202209</v>
      </c>
      <c r="B4042" t="s">
        <v>3627</v>
      </c>
      <c r="C4042" s="8">
        <v>5696</v>
      </c>
      <c r="D4042" s="8" t="str">
        <f t="shared" si="126"/>
        <v>SMED-5696</v>
      </c>
      <c r="E4042" t="s">
        <v>297</v>
      </c>
      <c r="F4042" s="44" t="s">
        <v>184</v>
      </c>
      <c r="G4042" s="44" t="s">
        <v>265</v>
      </c>
      <c r="H4042" t="s">
        <v>2431</v>
      </c>
      <c r="I4042" t="s">
        <v>2432</v>
      </c>
      <c r="J4042" s="2">
        <v>510913</v>
      </c>
      <c r="K4042" t="str">
        <f t="shared" si="127"/>
        <v>5109</v>
      </c>
      <c r="L4042" t="s">
        <v>2571</v>
      </c>
      <c r="M4042" t="s">
        <v>467</v>
      </c>
      <c r="N4042"/>
      <c r="O4042" t="s">
        <v>265</v>
      </c>
      <c r="P4042">
        <v>5</v>
      </c>
      <c r="Q4042">
        <v>1</v>
      </c>
      <c r="R4042">
        <v>1702</v>
      </c>
      <c r="S4042">
        <v>1</v>
      </c>
      <c r="T4042">
        <v>5</v>
      </c>
      <c r="U4042">
        <v>0</v>
      </c>
      <c r="V4042">
        <v>0</v>
      </c>
      <c r="AA4042" t="s">
        <v>468</v>
      </c>
      <c r="AB4042" t="s">
        <v>282</v>
      </c>
      <c r="AC4042" t="s">
        <v>282</v>
      </c>
    </row>
    <row r="4043" spans="1:29" x14ac:dyDescent="0.25">
      <c r="A4043">
        <v>202109</v>
      </c>
      <c r="B4043" t="s">
        <v>3649</v>
      </c>
      <c r="C4043" s="8">
        <v>2301</v>
      </c>
      <c r="D4043" s="8" t="str">
        <f t="shared" si="126"/>
        <v>SMGT-2301</v>
      </c>
      <c r="E4043" t="s">
        <v>3650</v>
      </c>
      <c r="F4043" s="44" t="s">
        <v>127</v>
      </c>
      <c r="G4043" s="44" t="s">
        <v>265</v>
      </c>
      <c r="H4043" t="s">
        <v>2431</v>
      </c>
      <c r="I4043" t="s">
        <v>2432</v>
      </c>
      <c r="J4043" s="2">
        <v>310504</v>
      </c>
      <c r="K4043" t="str">
        <f t="shared" si="127"/>
        <v>3105</v>
      </c>
      <c r="L4043" t="s">
        <v>2594</v>
      </c>
      <c r="N4043"/>
      <c r="O4043" t="s">
        <v>265</v>
      </c>
    </row>
    <row r="4044" spans="1:29" x14ac:dyDescent="0.25">
      <c r="A4044">
        <v>202109</v>
      </c>
      <c r="B4044" t="s">
        <v>3649</v>
      </c>
      <c r="C4044" s="8">
        <v>2314</v>
      </c>
      <c r="D4044" s="8" t="str">
        <f t="shared" si="126"/>
        <v>SMGT-2314</v>
      </c>
      <c r="E4044" t="s">
        <v>3651</v>
      </c>
      <c r="F4044" s="44" t="s">
        <v>127</v>
      </c>
      <c r="G4044" s="44" t="s">
        <v>265</v>
      </c>
      <c r="H4044" t="s">
        <v>2431</v>
      </c>
      <c r="I4044" t="s">
        <v>2432</v>
      </c>
      <c r="J4044" s="2">
        <v>310504</v>
      </c>
      <c r="K4044" t="str">
        <f t="shared" si="127"/>
        <v>3105</v>
      </c>
      <c r="L4044" t="s">
        <v>2594</v>
      </c>
      <c r="N4044"/>
      <c r="O4044" t="s">
        <v>265</v>
      </c>
    </row>
    <row r="4045" spans="1:29" x14ac:dyDescent="0.25">
      <c r="A4045">
        <v>202109</v>
      </c>
      <c r="B4045" t="s">
        <v>3649</v>
      </c>
      <c r="C4045" s="8">
        <v>2315</v>
      </c>
      <c r="D4045" s="8" t="str">
        <f t="shared" si="126"/>
        <v>SMGT-2315</v>
      </c>
      <c r="E4045" t="s">
        <v>3652</v>
      </c>
      <c r="F4045" s="44" t="s">
        <v>127</v>
      </c>
      <c r="G4045" s="44" t="s">
        <v>265</v>
      </c>
      <c r="H4045" t="s">
        <v>2431</v>
      </c>
      <c r="I4045" t="s">
        <v>2432</v>
      </c>
      <c r="J4045" s="2">
        <v>310504</v>
      </c>
      <c r="K4045" t="str">
        <f t="shared" si="127"/>
        <v>3105</v>
      </c>
      <c r="L4045" t="s">
        <v>2594</v>
      </c>
      <c r="N4045"/>
      <c r="O4045" t="s">
        <v>265</v>
      </c>
    </row>
    <row r="4046" spans="1:29" x14ac:dyDescent="0.25">
      <c r="A4046">
        <v>202109</v>
      </c>
      <c r="B4046" t="s">
        <v>3649</v>
      </c>
      <c r="C4046" s="8">
        <v>3301</v>
      </c>
      <c r="D4046" s="8" t="str">
        <f t="shared" si="126"/>
        <v>SMGT-3301</v>
      </c>
      <c r="E4046" t="s">
        <v>3653</v>
      </c>
      <c r="F4046" s="44" t="s">
        <v>127</v>
      </c>
      <c r="G4046" s="44" t="s">
        <v>265</v>
      </c>
      <c r="H4046" t="s">
        <v>2431</v>
      </c>
      <c r="I4046" t="s">
        <v>2432</v>
      </c>
      <c r="J4046" s="2">
        <v>310504</v>
      </c>
      <c r="K4046" t="str">
        <f t="shared" si="127"/>
        <v>3105</v>
      </c>
      <c r="L4046" t="s">
        <v>2594</v>
      </c>
      <c r="N4046"/>
      <c r="O4046" t="s">
        <v>265</v>
      </c>
    </row>
    <row r="4047" spans="1:29" x14ac:dyDescent="0.25">
      <c r="A4047">
        <v>202109</v>
      </c>
      <c r="B4047" t="s">
        <v>3649</v>
      </c>
      <c r="C4047" s="8">
        <v>3320</v>
      </c>
      <c r="D4047" s="8" t="str">
        <f t="shared" si="126"/>
        <v>SMGT-3320</v>
      </c>
      <c r="E4047" t="s">
        <v>3654</v>
      </c>
      <c r="F4047" s="44" t="s">
        <v>127</v>
      </c>
      <c r="G4047" s="44" t="s">
        <v>265</v>
      </c>
      <c r="H4047" t="s">
        <v>2431</v>
      </c>
      <c r="I4047" t="s">
        <v>2432</v>
      </c>
      <c r="J4047" s="2">
        <v>310504</v>
      </c>
      <c r="K4047" t="str">
        <f t="shared" si="127"/>
        <v>3105</v>
      </c>
      <c r="L4047" t="s">
        <v>2594</v>
      </c>
      <c r="N4047"/>
      <c r="O4047" t="s">
        <v>265</v>
      </c>
    </row>
    <row r="4048" spans="1:29" x14ac:dyDescent="0.25">
      <c r="A4048">
        <v>202109</v>
      </c>
      <c r="B4048" t="s">
        <v>3649</v>
      </c>
      <c r="C4048" s="8">
        <v>3325</v>
      </c>
      <c r="D4048" s="8" t="str">
        <f t="shared" si="126"/>
        <v>SMGT-3325</v>
      </c>
      <c r="E4048" t="s">
        <v>3655</v>
      </c>
      <c r="F4048" s="44" t="s">
        <v>127</v>
      </c>
      <c r="G4048" s="44" t="s">
        <v>265</v>
      </c>
      <c r="H4048" t="s">
        <v>2431</v>
      </c>
      <c r="I4048" t="s">
        <v>2432</v>
      </c>
      <c r="J4048" s="2">
        <v>310504</v>
      </c>
      <c r="K4048" t="str">
        <f t="shared" si="127"/>
        <v>3105</v>
      </c>
      <c r="L4048" t="s">
        <v>2594</v>
      </c>
      <c r="N4048"/>
      <c r="O4048" t="s">
        <v>265</v>
      </c>
    </row>
    <row r="4049" spans="1:29" x14ac:dyDescent="0.25">
      <c r="A4049">
        <v>202209</v>
      </c>
      <c r="B4049" t="s">
        <v>3649</v>
      </c>
      <c r="C4049" s="8">
        <v>3330</v>
      </c>
      <c r="D4049" s="8" t="str">
        <f t="shared" si="126"/>
        <v>SMGT-3330</v>
      </c>
      <c r="E4049" t="s">
        <v>2621</v>
      </c>
      <c r="F4049" s="44" t="s">
        <v>127</v>
      </c>
      <c r="G4049" s="44" t="s">
        <v>265</v>
      </c>
      <c r="H4049" t="s">
        <v>2431</v>
      </c>
      <c r="I4049" t="s">
        <v>2432</v>
      </c>
      <c r="J4049" s="2">
        <v>310504</v>
      </c>
      <c r="K4049" t="str">
        <f t="shared" si="127"/>
        <v>3105</v>
      </c>
      <c r="L4049" t="s">
        <v>2594</v>
      </c>
      <c r="M4049" t="s">
        <v>280</v>
      </c>
      <c r="N4049"/>
      <c r="O4049" t="s">
        <v>265</v>
      </c>
      <c r="P4049">
        <v>1</v>
      </c>
      <c r="Q4049">
        <v>1</v>
      </c>
      <c r="R4049">
        <v>1702</v>
      </c>
      <c r="S4049">
        <v>1</v>
      </c>
      <c r="T4049">
        <v>3</v>
      </c>
      <c r="U4049">
        <v>0</v>
      </c>
      <c r="V4049">
        <v>0</v>
      </c>
      <c r="AA4049">
        <v>16</v>
      </c>
      <c r="AB4049" t="s">
        <v>282</v>
      </c>
      <c r="AC4049" t="s">
        <v>282</v>
      </c>
    </row>
    <row r="4050" spans="1:29" x14ac:dyDescent="0.25">
      <c r="A4050">
        <v>202209</v>
      </c>
      <c r="B4050" t="s">
        <v>3649</v>
      </c>
      <c r="C4050" s="8">
        <v>3335</v>
      </c>
      <c r="D4050" s="8" t="str">
        <f t="shared" si="126"/>
        <v>SMGT-3335</v>
      </c>
      <c r="E4050" t="s">
        <v>2622</v>
      </c>
      <c r="F4050" s="44" t="s">
        <v>127</v>
      </c>
      <c r="G4050" s="44" t="s">
        <v>265</v>
      </c>
      <c r="H4050" t="s">
        <v>2431</v>
      </c>
      <c r="I4050" t="s">
        <v>2432</v>
      </c>
      <c r="J4050" s="2">
        <v>310504</v>
      </c>
      <c r="K4050" t="str">
        <f t="shared" si="127"/>
        <v>3105</v>
      </c>
      <c r="L4050" t="s">
        <v>2594</v>
      </c>
      <c r="M4050" t="s">
        <v>280</v>
      </c>
      <c r="N4050"/>
      <c r="O4050" t="s">
        <v>265</v>
      </c>
      <c r="P4050">
        <v>1</v>
      </c>
      <c r="Q4050">
        <v>1</v>
      </c>
      <c r="R4050">
        <v>1702</v>
      </c>
      <c r="S4050">
        <v>1</v>
      </c>
      <c r="T4050">
        <v>3</v>
      </c>
      <c r="U4050">
        <v>0</v>
      </c>
      <c r="V4050">
        <v>0</v>
      </c>
      <c r="AA4050">
        <v>16</v>
      </c>
      <c r="AB4050" t="s">
        <v>282</v>
      </c>
      <c r="AC4050" t="s">
        <v>282</v>
      </c>
    </row>
    <row r="4051" spans="1:29" x14ac:dyDescent="0.25">
      <c r="A4051">
        <v>202209</v>
      </c>
      <c r="B4051" t="s">
        <v>3649</v>
      </c>
      <c r="C4051" s="8">
        <v>3366</v>
      </c>
      <c r="D4051" s="8" t="str">
        <f t="shared" si="126"/>
        <v>SMGT-3366</v>
      </c>
      <c r="E4051" t="s">
        <v>3656</v>
      </c>
      <c r="F4051" s="44" t="s">
        <v>127</v>
      </c>
      <c r="G4051" s="44" t="s">
        <v>265</v>
      </c>
      <c r="H4051" t="s">
        <v>2431</v>
      </c>
      <c r="I4051" t="s">
        <v>2432</v>
      </c>
      <c r="J4051" s="2">
        <v>310504</v>
      </c>
      <c r="K4051" t="str">
        <f t="shared" si="127"/>
        <v>3105</v>
      </c>
      <c r="L4051" t="s">
        <v>2594</v>
      </c>
      <c r="M4051" t="s">
        <v>280</v>
      </c>
      <c r="N4051"/>
      <c r="O4051" t="s">
        <v>265</v>
      </c>
      <c r="P4051">
        <v>1</v>
      </c>
      <c r="Q4051">
        <v>1</v>
      </c>
      <c r="R4051">
        <v>1702</v>
      </c>
      <c r="S4051">
        <v>1</v>
      </c>
      <c r="T4051">
        <v>3</v>
      </c>
      <c r="U4051">
        <v>0</v>
      </c>
      <c r="V4051">
        <v>0</v>
      </c>
      <c r="AA4051">
        <v>16</v>
      </c>
      <c r="AB4051" t="s">
        <v>282</v>
      </c>
      <c r="AC4051" t="s">
        <v>282</v>
      </c>
    </row>
    <row r="4052" spans="1:29" x14ac:dyDescent="0.25">
      <c r="A4052">
        <v>202209</v>
      </c>
      <c r="B4052" t="s">
        <v>3649</v>
      </c>
      <c r="C4052" s="8">
        <v>3367</v>
      </c>
      <c r="D4052" s="8" t="str">
        <f t="shared" si="126"/>
        <v>SMGT-3367</v>
      </c>
      <c r="E4052" t="s">
        <v>2630</v>
      </c>
      <c r="F4052" s="44" t="s">
        <v>127</v>
      </c>
      <c r="G4052" s="44" t="s">
        <v>265</v>
      </c>
      <c r="H4052" t="s">
        <v>2431</v>
      </c>
      <c r="I4052" t="s">
        <v>2432</v>
      </c>
      <c r="J4052" s="2">
        <v>310504</v>
      </c>
      <c r="K4052" t="str">
        <f t="shared" si="127"/>
        <v>3105</v>
      </c>
      <c r="L4052" t="s">
        <v>2594</v>
      </c>
      <c r="M4052" t="s">
        <v>280</v>
      </c>
      <c r="N4052"/>
      <c r="O4052" t="s">
        <v>265</v>
      </c>
      <c r="P4052">
        <v>1</v>
      </c>
      <c r="Q4052">
        <v>1</v>
      </c>
      <c r="R4052">
        <v>1702</v>
      </c>
      <c r="S4052">
        <v>1</v>
      </c>
      <c r="T4052">
        <v>3</v>
      </c>
      <c r="U4052">
        <v>0</v>
      </c>
      <c r="V4052">
        <v>0</v>
      </c>
      <c r="AA4052">
        <v>16</v>
      </c>
      <c r="AB4052" t="s">
        <v>282</v>
      </c>
      <c r="AC4052" t="s">
        <v>282</v>
      </c>
    </row>
    <row r="4053" spans="1:29" x14ac:dyDescent="0.25">
      <c r="A4053">
        <v>202309</v>
      </c>
      <c r="B4053" t="s">
        <v>3649</v>
      </c>
      <c r="C4053" s="8">
        <v>4301</v>
      </c>
      <c r="D4053" s="8" t="str">
        <f t="shared" si="126"/>
        <v>SMGT-4301</v>
      </c>
      <c r="E4053" t="s">
        <v>3657</v>
      </c>
      <c r="F4053" s="44" t="s">
        <v>127</v>
      </c>
      <c r="G4053" s="44" t="s">
        <v>265</v>
      </c>
      <c r="H4053" t="s">
        <v>2431</v>
      </c>
      <c r="I4053" t="s">
        <v>2432</v>
      </c>
      <c r="J4053" s="2">
        <v>310504</v>
      </c>
      <c r="K4053" t="str">
        <f t="shared" si="127"/>
        <v>3105</v>
      </c>
      <c r="L4053" t="s">
        <v>2594</v>
      </c>
      <c r="M4053" t="s">
        <v>280</v>
      </c>
      <c r="N4053"/>
      <c r="P4053">
        <v>1</v>
      </c>
      <c r="Q4053">
        <v>1</v>
      </c>
      <c r="R4053">
        <v>1702</v>
      </c>
      <c r="S4053">
        <v>1</v>
      </c>
      <c r="T4053">
        <v>4</v>
      </c>
      <c r="U4053">
        <v>0</v>
      </c>
      <c r="V4053">
        <v>0</v>
      </c>
      <c r="AA4053">
        <v>16</v>
      </c>
      <c r="AB4053" t="s">
        <v>282</v>
      </c>
      <c r="AC4053" t="s">
        <v>282</v>
      </c>
    </row>
    <row r="4054" spans="1:29" x14ac:dyDescent="0.25">
      <c r="A4054">
        <v>202309</v>
      </c>
      <c r="B4054" t="s">
        <v>3649</v>
      </c>
      <c r="C4054" s="8">
        <v>4302</v>
      </c>
      <c r="D4054" s="8" t="str">
        <f t="shared" si="126"/>
        <v>SMGT-4302</v>
      </c>
      <c r="E4054" t="s">
        <v>3658</v>
      </c>
      <c r="F4054" s="44" t="s">
        <v>127</v>
      </c>
      <c r="G4054" s="44" t="s">
        <v>265</v>
      </c>
      <c r="H4054" t="s">
        <v>2431</v>
      </c>
      <c r="I4054" t="s">
        <v>2432</v>
      </c>
      <c r="J4054" s="2">
        <v>310504</v>
      </c>
      <c r="K4054" t="str">
        <f t="shared" si="127"/>
        <v>3105</v>
      </c>
      <c r="L4054" t="s">
        <v>2594</v>
      </c>
      <c r="M4054" t="s">
        <v>280</v>
      </c>
      <c r="N4054"/>
      <c r="P4054">
        <v>1</v>
      </c>
      <c r="Q4054">
        <v>1</v>
      </c>
      <c r="R4054">
        <v>1702</v>
      </c>
      <c r="S4054">
        <v>1</v>
      </c>
      <c r="T4054">
        <v>4</v>
      </c>
      <c r="U4054">
        <v>0</v>
      </c>
      <c r="V4054">
        <v>0</v>
      </c>
      <c r="AA4054">
        <v>16</v>
      </c>
      <c r="AB4054" t="s">
        <v>282</v>
      </c>
      <c r="AC4054" t="s">
        <v>282</v>
      </c>
    </row>
    <row r="4055" spans="1:29" x14ac:dyDescent="0.25">
      <c r="A4055">
        <v>202109</v>
      </c>
      <c r="B4055" t="s">
        <v>3649</v>
      </c>
      <c r="C4055" s="8">
        <v>4308</v>
      </c>
      <c r="D4055" s="8" t="str">
        <f t="shared" si="126"/>
        <v>SMGT-4308</v>
      </c>
      <c r="E4055" t="s">
        <v>3659</v>
      </c>
      <c r="F4055" s="44" t="s">
        <v>127</v>
      </c>
      <c r="G4055" s="44" t="s">
        <v>265</v>
      </c>
      <c r="H4055" t="s">
        <v>2431</v>
      </c>
      <c r="I4055" t="s">
        <v>2432</v>
      </c>
      <c r="J4055" s="2">
        <v>310504</v>
      </c>
      <c r="K4055" t="str">
        <f t="shared" si="127"/>
        <v>3105</v>
      </c>
      <c r="L4055" t="s">
        <v>2594</v>
      </c>
      <c r="N4055"/>
      <c r="O4055" t="s">
        <v>265</v>
      </c>
    </row>
    <row r="4056" spans="1:29" x14ac:dyDescent="0.25">
      <c r="A4056">
        <v>202109</v>
      </c>
      <c r="B4056" t="s">
        <v>3649</v>
      </c>
      <c r="C4056" s="8">
        <v>4309</v>
      </c>
      <c r="D4056" s="8" t="str">
        <f t="shared" si="126"/>
        <v>SMGT-4309</v>
      </c>
      <c r="E4056" t="s">
        <v>3660</v>
      </c>
      <c r="F4056" s="44" t="s">
        <v>127</v>
      </c>
      <c r="G4056" s="44" t="s">
        <v>265</v>
      </c>
      <c r="H4056" t="s">
        <v>2431</v>
      </c>
      <c r="I4056" t="s">
        <v>2432</v>
      </c>
      <c r="J4056" s="2">
        <v>310504</v>
      </c>
      <c r="K4056" t="str">
        <f t="shared" si="127"/>
        <v>3105</v>
      </c>
      <c r="L4056" t="s">
        <v>2594</v>
      </c>
      <c r="N4056"/>
      <c r="O4056" t="s">
        <v>265</v>
      </c>
    </row>
    <row r="4057" spans="1:29" x14ac:dyDescent="0.25">
      <c r="A4057">
        <v>202109</v>
      </c>
      <c r="B4057" t="s">
        <v>3649</v>
      </c>
      <c r="C4057" s="8">
        <v>4351</v>
      </c>
      <c r="D4057" s="8" t="str">
        <f t="shared" si="126"/>
        <v>SMGT-4351</v>
      </c>
      <c r="E4057" t="s">
        <v>3661</v>
      </c>
      <c r="F4057" s="44" t="s">
        <v>127</v>
      </c>
      <c r="G4057" s="44" t="s">
        <v>265</v>
      </c>
      <c r="H4057" t="s">
        <v>2431</v>
      </c>
      <c r="I4057" t="s">
        <v>2432</v>
      </c>
      <c r="J4057" s="2">
        <v>310504</v>
      </c>
      <c r="K4057" t="str">
        <f t="shared" si="127"/>
        <v>3105</v>
      </c>
      <c r="L4057" t="s">
        <v>2594</v>
      </c>
      <c r="N4057"/>
      <c r="O4057" t="s">
        <v>265</v>
      </c>
    </row>
    <row r="4058" spans="1:29" x14ac:dyDescent="0.25">
      <c r="A4058">
        <v>202109</v>
      </c>
      <c r="B4058" t="s">
        <v>3649</v>
      </c>
      <c r="C4058" s="8">
        <v>4365</v>
      </c>
      <c r="D4058" s="8" t="str">
        <f t="shared" si="126"/>
        <v>SMGT-4365</v>
      </c>
      <c r="E4058" t="s">
        <v>3662</v>
      </c>
      <c r="F4058" s="44" t="s">
        <v>127</v>
      </c>
      <c r="G4058" s="44" t="s">
        <v>265</v>
      </c>
      <c r="H4058" t="s">
        <v>2431</v>
      </c>
      <c r="I4058" t="s">
        <v>2432</v>
      </c>
      <c r="J4058" s="2">
        <v>310504</v>
      </c>
      <c r="K4058" t="str">
        <f t="shared" si="127"/>
        <v>3105</v>
      </c>
      <c r="L4058" t="s">
        <v>2594</v>
      </c>
      <c r="N4058"/>
      <c r="O4058" t="s">
        <v>265</v>
      </c>
    </row>
    <row r="4059" spans="1:29" x14ac:dyDescent="0.25">
      <c r="A4059">
        <v>202209</v>
      </c>
      <c r="B4059" t="s">
        <v>3649</v>
      </c>
      <c r="C4059" s="8">
        <v>4693</v>
      </c>
      <c r="D4059" s="8" t="str">
        <f t="shared" si="126"/>
        <v>SMGT-4693</v>
      </c>
      <c r="E4059" t="s">
        <v>3663</v>
      </c>
      <c r="F4059" s="44" t="s">
        <v>127</v>
      </c>
      <c r="G4059" s="44" t="s">
        <v>265</v>
      </c>
      <c r="H4059" t="s">
        <v>2431</v>
      </c>
      <c r="I4059" t="s">
        <v>2432</v>
      </c>
      <c r="J4059" s="2">
        <v>310504</v>
      </c>
      <c r="K4059" t="str">
        <f t="shared" si="127"/>
        <v>3105</v>
      </c>
      <c r="L4059" t="s">
        <v>2594</v>
      </c>
      <c r="M4059" t="s">
        <v>280</v>
      </c>
      <c r="N4059"/>
      <c r="O4059" t="s">
        <v>265</v>
      </c>
      <c r="P4059">
        <v>3</v>
      </c>
      <c r="Q4059">
        <v>1</v>
      </c>
      <c r="R4059">
        <v>1702</v>
      </c>
      <c r="S4059">
        <v>1</v>
      </c>
      <c r="T4059">
        <v>4</v>
      </c>
      <c r="U4059">
        <v>0</v>
      </c>
      <c r="V4059">
        <v>0</v>
      </c>
      <c r="AA4059">
        <v>16</v>
      </c>
      <c r="AB4059" t="s">
        <v>282</v>
      </c>
      <c r="AC4059" t="s">
        <v>282</v>
      </c>
    </row>
    <row r="4060" spans="1:29" x14ac:dyDescent="0.25">
      <c r="A4060">
        <v>202209</v>
      </c>
      <c r="B4060" t="s">
        <v>3649</v>
      </c>
      <c r="C4060" s="8">
        <v>4694</v>
      </c>
      <c r="D4060" s="8" t="str">
        <f t="shared" si="126"/>
        <v>SMGT-4694</v>
      </c>
      <c r="E4060" t="s">
        <v>3663</v>
      </c>
      <c r="F4060" s="44" t="s">
        <v>127</v>
      </c>
      <c r="G4060" s="44" t="s">
        <v>265</v>
      </c>
      <c r="H4060" t="s">
        <v>2431</v>
      </c>
      <c r="I4060" t="s">
        <v>2432</v>
      </c>
      <c r="J4060" s="2">
        <v>310504</v>
      </c>
      <c r="K4060" t="str">
        <f t="shared" si="127"/>
        <v>3105</v>
      </c>
      <c r="L4060" t="s">
        <v>2594</v>
      </c>
      <c r="M4060" t="s">
        <v>280</v>
      </c>
      <c r="N4060"/>
      <c r="O4060" t="s">
        <v>265</v>
      </c>
      <c r="P4060">
        <v>3</v>
      </c>
      <c r="Q4060">
        <v>1</v>
      </c>
      <c r="R4060">
        <v>1702</v>
      </c>
      <c r="S4060">
        <v>1</v>
      </c>
      <c r="T4060">
        <v>4</v>
      </c>
      <c r="U4060">
        <v>0</v>
      </c>
      <c r="V4060">
        <v>0</v>
      </c>
      <c r="AA4060">
        <v>16</v>
      </c>
      <c r="AB4060" t="s">
        <v>282</v>
      </c>
      <c r="AC4060" t="s">
        <v>282</v>
      </c>
    </row>
    <row r="4061" spans="1:29" x14ac:dyDescent="0.25">
      <c r="A4061">
        <v>202309</v>
      </c>
      <c r="B4061" t="s">
        <v>3649</v>
      </c>
      <c r="C4061" s="8">
        <v>4696</v>
      </c>
      <c r="D4061" s="8" t="str">
        <f t="shared" si="126"/>
        <v>SMGT-4696</v>
      </c>
      <c r="E4061" t="s">
        <v>297</v>
      </c>
      <c r="F4061" s="44" t="s">
        <v>127</v>
      </c>
      <c r="G4061" s="44" t="s">
        <v>265</v>
      </c>
      <c r="H4061" t="s">
        <v>2431</v>
      </c>
      <c r="I4061" t="s">
        <v>2432</v>
      </c>
      <c r="J4061" s="2">
        <v>310504</v>
      </c>
      <c r="K4061" t="str">
        <f t="shared" si="127"/>
        <v>3105</v>
      </c>
      <c r="L4061" t="s">
        <v>2594</v>
      </c>
      <c r="M4061" t="s">
        <v>280</v>
      </c>
      <c r="N4061"/>
      <c r="P4061">
        <v>1</v>
      </c>
      <c r="Q4061">
        <v>1</v>
      </c>
      <c r="R4061">
        <v>1702</v>
      </c>
      <c r="S4061">
        <v>1</v>
      </c>
      <c r="T4061">
        <v>4</v>
      </c>
      <c r="U4061">
        <v>0</v>
      </c>
      <c r="V4061">
        <v>0</v>
      </c>
      <c r="AA4061">
        <v>16</v>
      </c>
      <c r="AB4061" t="s">
        <v>282</v>
      </c>
      <c r="AC4061" t="s">
        <v>282</v>
      </c>
    </row>
    <row r="4062" spans="1:29" x14ac:dyDescent="0.25">
      <c r="A4062">
        <v>202209</v>
      </c>
      <c r="B4062" t="s">
        <v>3664</v>
      </c>
      <c r="C4062" s="8" t="s">
        <v>3665</v>
      </c>
      <c r="D4062" s="8" t="str">
        <f t="shared" si="126"/>
        <v>SMTE-0091</v>
      </c>
      <c r="E4062" t="s">
        <v>3666</v>
      </c>
      <c r="F4062" s="44" t="s">
        <v>103</v>
      </c>
      <c r="G4062" s="44" t="s">
        <v>265</v>
      </c>
      <c r="H4062" t="s">
        <v>545</v>
      </c>
      <c r="I4062" t="s">
        <v>546</v>
      </c>
      <c r="J4062" s="2">
        <v>260101</v>
      </c>
      <c r="K4062" t="str">
        <f t="shared" si="127"/>
        <v>2601</v>
      </c>
      <c r="L4062" t="s">
        <v>569</v>
      </c>
      <c r="N4062"/>
      <c r="O4062" t="s">
        <v>265</v>
      </c>
    </row>
    <row r="4063" spans="1:29" x14ac:dyDescent="0.25">
      <c r="A4063">
        <v>202209</v>
      </c>
      <c r="B4063" t="s">
        <v>3664</v>
      </c>
      <c r="C4063" s="8" t="s">
        <v>3667</v>
      </c>
      <c r="D4063" s="8" t="str">
        <f t="shared" si="126"/>
        <v>SMTE-0092</v>
      </c>
      <c r="E4063" t="s">
        <v>3668</v>
      </c>
      <c r="F4063" s="44" t="s">
        <v>129</v>
      </c>
      <c r="G4063" s="44" t="s">
        <v>265</v>
      </c>
      <c r="H4063" t="s">
        <v>545</v>
      </c>
      <c r="I4063" t="s">
        <v>546</v>
      </c>
      <c r="J4063" s="2">
        <v>320111</v>
      </c>
      <c r="K4063" t="str">
        <f t="shared" si="127"/>
        <v>3201</v>
      </c>
      <c r="L4063" t="s">
        <v>2060</v>
      </c>
      <c r="N4063"/>
      <c r="O4063" t="s">
        <v>265</v>
      </c>
    </row>
    <row r="4064" spans="1:29" x14ac:dyDescent="0.25">
      <c r="A4064">
        <v>202209</v>
      </c>
      <c r="B4064" t="s">
        <v>3664</v>
      </c>
      <c r="C4064" s="8" t="s">
        <v>3669</v>
      </c>
      <c r="D4064" s="8" t="str">
        <f t="shared" si="126"/>
        <v>SMTE-0093</v>
      </c>
      <c r="E4064" t="s">
        <v>3670</v>
      </c>
      <c r="F4064" s="44" t="s">
        <v>129</v>
      </c>
      <c r="G4064" s="44" t="s">
        <v>265</v>
      </c>
      <c r="H4064" t="s">
        <v>445</v>
      </c>
      <c r="I4064" t="s">
        <v>446</v>
      </c>
      <c r="J4064" s="2">
        <v>320111</v>
      </c>
      <c r="K4064" t="str">
        <f t="shared" si="127"/>
        <v>3201</v>
      </c>
      <c r="L4064" t="s">
        <v>2060</v>
      </c>
      <c r="M4064" t="s">
        <v>1720</v>
      </c>
      <c r="N4064"/>
      <c r="O4064" t="s">
        <v>265</v>
      </c>
      <c r="P4064">
        <v>4</v>
      </c>
      <c r="Q4064">
        <v>1</v>
      </c>
      <c r="R4064">
        <v>2248</v>
      </c>
      <c r="S4064">
        <v>2</v>
      </c>
      <c r="T4064">
        <v>1</v>
      </c>
      <c r="U4064">
        <v>0</v>
      </c>
      <c r="V4064">
        <v>0</v>
      </c>
      <c r="Y4064" t="s">
        <v>282</v>
      </c>
      <c r="AA4064">
        <v>99</v>
      </c>
      <c r="AB4064" t="s">
        <v>282</v>
      </c>
      <c r="AC4064" t="s">
        <v>282</v>
      </c>
    </row>
    <row r="4065" spans="1:29" x14ac:dyDescent="0.25">
      <c r="A4065">
        <v>202209</v>
      </c>
      <c r="B4065" t="s">
        <v>3664</v>
      </c>
      <c r="C4065" s="8" t="s">
        <v>3671</v>
      </c>
      <c r="D4065" s="8" t="str">
        <f t="shared" si="126"/>
        <v>SMTE-0094</v>
      </c>
      <c r="E4065" t="s">
        <v>3672</v>
      </c>
      <c r="F4065" s="44" t="s">
        <v>129</v>
      </c>
      <c r="G4065" s="44" t="s">
        <v>265</v>
      </c>
      <c r="H4065" t="s">
        <v>445</v>
      </c>
      <c r="I4065" t="s">
        <v>446</v>
      </c>
      <c r="J4065" s="2">
        <v>320111</v>
      </c>
      <c r="K4065" t="str">
        <f t="shared" si="127"/>
        <v>3201</v>
      </c>
      <c r="L4065" t="s">
        <v>2060</v>
      </c>
      <c r="N4065"/>
      <c r="O4065" t="s">
        <v>265</v>
      </c>
    </row>
    <row r="4066" spans="1:29" x14ac:dyDescent="0.25">
      <c r="A4066">
        <v>202209</v>
      </c>
      <c r="B4066" t="s">
        <v>3664</v>
      </c>
      <c r="C4066" s="8" t="s">
        <v>3673</v>
      </c>
      <c r="D4066" s="8" t="str">
        <f t="shared" si="126"/>
        <v>SMTE-0095</v>
      </c>
      <c r="E4066" t="s">
        <v>3674</v>
      </c>
      <c r="F4066" s="44" t="s">
        <v>129</v>
      </c>
      <c r="G4066" s="44" t="s">
        <v>265</v>
      </c>
      <c r="H4066" t="s">
        <v>445</v>
      </c>
      <c r="I4066" t="s">
        <v>446</v>
      </c>
      <c r="J4066" s="2">
        <v>320111</v>
      </c>
      <c r="K4066" t="str">
        <f t="shared" si="127"/>
        <v>3201</v>
      </c>
      <c r="L4066" t="s">
        <v>2060</v>
      </c>
      <c r="M4066" t="s">
        <v>1720</v>
      </c>
      <c r="N4066"/>
      <c r="O4066" t="s">
        <v>265</v>
      </c>
      <c r="P4066">
        <v>4</v>
      </c>
      <c r="Q4066">
        <v>1</v>
      </c>
      <c r="R4066">
        <v>2248</v>
      </c>
      <c r="S4066">
        <v>2</v>
      </c>
      <c r="T4066">
        <v>1</v>
      </c>
      <c r="U4066">
        <v>0</v>
      </c>
      <c r="V4066">
        <v>0</v>
      </c>
      <c r="Y4066" t="s">
        <v>282</v>
      </c>
      <c r="AA4066">
        <v>99</v>
      </c>
      <c r="AB4066" t="s">
        <v>282</v>
      </c>
      <c r="AC4066" t="s">
        <v>282</v>
      </c>
    </row>
    <row r="4067" spans="1:29" x14ac:dyDescent="0.25">
      <c r="A4067">
        <v>202209</v>
      </c>
      <c r="B4067" t="s">
        <v>3664</v>
      </c>
      <c r="C4067" s="8" t="s">
        <v>2054</v>
      </c>
      <c r="D4067" s="8" t="str">
        <f t="shared" si="126"/>
        <v>SMTE-0096</v>
      </c>
      <c r="E4067" t="s">
        <v>3675</v>
      </c>
      <c r="F4067" s="44" t="s">
        <v>129</v>
      </c>
      <c r="G4067" s="44" t="s">
        <v>265</v>
      </c>
      <c r="H4067" t="s">
        <v>445</v>
      </c>
      <c r="I4067" t="s">
        <v>446</v>
      </c>
      <c r="J4067" s="2">
        <v>320111</v>
      </c>
      <c r="K4067" t="str">
        <f t="shared" si="127"/>
        <v>3201</v>
      </c>
      <c r="L4067" t="s">
        <v>2060</v>
      </c>
      <c r="M4067" t="s">
        <v>1720</v>
      </c>
      <c r="N4067"/>
      <c r="O4067" t="s">
        <v>265</v>
      </c>
      <c r="P4067">
        <v>4</v>
      </c>
      <c r="Q4067">
        <v>1</v>
      </c>
      <c r="R4067">
        <v>2248</v>
      </c>
      <c r="S4067">
        <v>2</v>
      </c>
      <c r="T4067">
        <v>1</v>
      </c>
      <c r="U4067">
        <v>0</v>
      </c>
      <c r="V4067">
        <v>0</v>
      </c>
      <c r="Y4067" t="s">
        <v>282</v>
      </c>
      <c r="AA4067">
        <v>99</v>
      </c>
      <c r="AB4067" t="s">
        <v>282</v>
      </c>
      <c r="AC4067" t="s">
        <v>282</v>
      </c>
    </row>
    <row r="4068" spans="1:29" x14ac:dyDescent="0.25">
      <c r="A4068">
        <v>202309</v>
      </c>
      <c r="B4068" t="s">
        <v>3664</v>
      </c>
      <c r="C4068" s="8" t="s">
        <v>3676</v>
      </c>
      <c r="D4068" s="8" t="str">
        <f t="shared" si="126"/>
        <v>SMTE-0097</v>
      </c>
      <c r="E4068" t="s">
        <v>3677</v>
      </c>
      <c r="F4068" s="44" t="s">
        <v>129</v>
      </c>
      <c r="G4068" s="44" t="s">
        <v>265</v>
      </c>
      <c r="H4068" t="s">
        <v>339</v>
      </c>
      <c r="I4068" t="s">
        <v>340</v>
      </c>
      <c r="J4068" s="2">
        <v>320111</v>
      </c>
      <c r="K4068" t="str">
        <f t="shared" si="127"/>
        <v>3201</v>
      </c>
      <c r="L4068" t="s">
        <v>2060</v>
      </c>
      <c r="N4068"/>
      <c r="O4068" t="s">
        <v>265</v>
      </c>
    </row>
    <row r="4069" spans="1:29" x14ac:dyDescent="0.25">
      <c r="A4069">
        <v>202309</v>
      </c>
      <c r="B4069" t="s">
        <v>3664</v>
      </c>
      <c r="C4069" s="8" t="s">
        <v>3678</v>
      </c>
      <c r="D4069" s="8" t="str">
        <f t="shared" si="126"/>
        <v>SMTE-0098</v>
      </c>
      <c r="E4069" t="s">
        <v>3679</v>
      </c>
      <c r="F4069" s="44" t="s">
        <v>129</v>
      </c>
      <c r="G4069" s="44" t="s">
        <v>265</v>
      </c>
      <c r="H4069" t="s">
        <v>1373</v>
      </c>
      <c r="I4069" t="s">
        <v>1374</v>
      </c>
      <c r="J4069" s="2">
        <v>320111</v>
      </c>
      <c r="K4069" t="str">
        <f t="shared" si="127"/>
        <v>3201</v>
      </c>
      <c r="L4069" t="s">
        <v>2060</v>
      </c>
      <c r="N4069"/>
      <c r="O4069" t="s">
        <v>265</v>
      </c>
    </row>
    <row r="4070" spans="1:29" x14ac:dyDescent="0.25">
      <c r="A4070">
        <v>202309</v>
      </c>
      <c r="B4070" t="s">
        <v>3664</v>
      </c>
      <c r="C4070" s="8" t="s">
        <v>1720</v>
      </c>
      <c r="D4070" s="8" t="str">
        <f t="shared" si="126"/>
        <v>SMTE-0099</v>
      </c>
      <c r="E4070" t="s">
        <v>3680</v>
      </c>
      <c r="F4070" s="44" t="s">
        <v>129</v>
      </c>
      <c r="G4070" s="44" t="s">
        <v>265</v>
      </c>
      <c r="H4070" t="s">
        <v>835</v>
      </c>
      <c r="I4070" t="s">
        <v>836</v>
      </c>
      <c r="J4070" s="2">
        <v>320111</v>
      </c>
      <c r="K4070" t="str">
        <f t="shared" si="127"/>
        <v>3201</v>
      </c>
      <c r="L4070" t="s">
        <v>2060</v>
      </c>
      <c r="N4070"/>
      <c r="O4070" t="s">
        <v>265</v>
      </c>
    </row>
    <row r="4071" spans="1:29" x14ac:dyDescent="0.25">
      <c r="A4071">
        <v>202209</v>
      </c>
      <c r="B4071" t="s">
        <v>3664</v>
      </c>
      <c r="C4071" s="8">
        <v>1350</v>
      </c>
      <c r="D4071" s="8" t="str">
        <f t="shared" si="126"/>
        <v>SMTE-1350</v>
      </c>
      <c r="E4071" t="s">
        <v>3681</v>
      </c>
      <c r="F4071" s="44" t="s">
        <v>55</v>
      </c>
      <c r="G4071" s="44" t="s">
        <v>265</v>
      </c>
      <c r="H4071" t="s">
        <v>228</v>
      </c>
      <c r="I4071" t="s">
        <v>1398</v>
      </c>
      <c r="J4071" s="2">
        <v>131311</v>
      </c>
      <c r="K4071" t="str">
        <f t="shared" si="127"/>
        <v>1313</v>
      </c>
      <c r="L4071" t="s">
        <v>1531</v>
      </c>
      <c r="N4071"/>
      <c r="O4071" t="s">
        <v>265</v>
      </c>
    </row>
    <row r="4072" spans="1:29" x14ac:dyDescent="0.25">
      <c r="A4072">
        <v>202209</v>
      </c>
      <c r="B4072" t="s">
        <v>3664</v>
      </c>
      <c r="C4072" s="8">
        <v>1351</v>
      </c>
      <c r="D4072" s="8" t="str">
        <f t="shared" si="126"/>
        <v>SMTE-1351</v>
      </c>
      <c r="E4072" t="s">
        <v>3682</v>
      </c>
      <c r="F4072" s="44" t="s">
        <v>55</v>
      </c>
      <c r="G4072" s="44" t="s">
        <v>265</v>
      </c>
      <c r="H4072" t="s">
        <v>228</v>
      </c>
      <c r="I4072" t="s">
        <v>1398</v>
      </c>
      <c r="J4072" s="2">
        <v>131311</v>
      </c>
      <c r="K4072" t="str">
        <f t="shared" si="127"/>
        <v>1313</v>
      </c>
      <c r="L4072" t="s">
        <v>1531</v>
      </c>
      <c r="N4072"/>
      <c r="O4072" t="s">
        <v>265</v>
      </c>
    </row>
    <row r="4073" spans="1:29" x14ac:dyDescent="0.25">
      <c r="A4073">
        <v>201109</v>
      </c>
      <c r="B4073" t="s">
        <v>3664</v>
      </c>
      <c r="C4073" s="8">
        <v>2350</v>
      </c>
      <c r="D4073" s="8" t="str">
        <f t="shared" si="126"/>
        <v>SMTE-2350</v>
      </c>
      <c r="E4073" t="s">
        <v>3683</v>
      </c>
      <c r="F4073" s="44" t="s">
        <v>55</v>
      </c>
      <c r="G4073" s="44" t="s">
        <v>265</v>
      </c>
      <c r="H4073" t="s">
        <v>228</v>
      </c>
      <c r="I4073" t="s">
        <v>1398</v>
      </c>
      <c r="J4073" s="2">
        <v>131311</v>
      </c>
      <c r="K4073" t="str">
        <f t="shared" si="127"/>
        <v>1313</v>
      </c>
      <c r="L4073" t="s">
        <v>1531</v>
      </c>
      <c r="N4073"/>
      <c r="O4073" t="s">
        <v>265</v>
      </c>
    </row>
    <row r="4074" spans="1:29" x14ac:dyDescent="0.25">
      <c r="A4074">
        <v>201109</v>
      </c>
      <c r="B4074" t="s">
        <v>3664</v>
      </c>
      <c r="C4074" s="8">
        <v>2351</v>
      </c>
      <c r="D4074" s="8" t="str">
        <f t="shared" si="126"/>
        <v>SMTE-2351</v>
      </c>
      <c r="E4074" t="s">
        <v>3684</v>
      </c>
      <c r="F4074" s="44" t="s">
        <v>55</v>
      </c>
      <c r="G4074" s="44" t="s">
        <v>265</v>
      </c>
      <c r="H4074" t="s">
        <v>228</v>
      </c>
      <c r="I4074" t="s">
        <v>1398</v>
      </c>
      <c r="J4074" s="2">
        <v>131311</v>
      </c>
      <c r="K4074" t="str">
        <f t="shared" si="127"/>
        <v>1313</v>
      </c>
      <c r="L4074" t="s">
        <v>1531</v>
      </c>
      <c r="N4074"/>
    </row>
    <row r="4075" spans="1:29" x14ac:dyDescent="0.25">
      <c r="A4075">
        <v>202209</v>
      </c>
      <c r="B4075" t="s">
        <v>3664</v>
      </c>
      <c r="C4075" s="8">
        <v>3315</v>
      </c>
      <c r="D4075" s="8" t="str">
        <f t="shared" si="126"/>
        <v>SMTE-3315</v>
      </c>
      <c r="E4075" t="s">
        <v>3685</v>
      </c>
      <c r="F4075" s="44" t="s">
        <v>55</v>
      </c>
      <c r="G4075" s="44" t="s">
        <v>265</v>
      </c>
      <c r="H4075" t="s">
        <v>445</v>
      </c>
      <c r="I4075" t="s">
        <v>446</v>
      </c>
      <c r="J4075" s="2">
        <v>131316</v>
      </c>
      <c r="K4075" t="str">
        <f t="shared" si="127"/>
        <v>1313</v>
      </c>
      <c r="L4075" t="s">
        <v>1533</v>
      </c>
      <c r="N4075"/>
      <c r="O4075" t="s">
        <v>265</v>
      </c>
    </row>
    <row r="4076" spans="1:29" x14ac:dyDescent="0.25">
      <c r="A4076">
        <v>202209</v>
      </c>
      <c r="B4076" t="s">
        <v>3664</v>
      </c>
      <c r="C4076" s="8">
        <v>3316</v>
      </c>
      <c r="D4076" s="8" t="str">
        <f t="shared" si="126"/>
        <v>SMTE-3316</v>
      </c>
      <c r="E4076" t="s">
        <v>3686</v>
      </c>
      <c r="F4076" s="44" t="s">
        <v>55</v>
      </c>
      <c r="G4076" s="44" t="s">
        <v>265</v>
      </c>
      <c r="H4076" t="s">
        <v>545</v>
      </c>
      <c r="I4076" t="s">
        <v>546</v>
      </c>
      <c r="J4076" s="2">
        <v>131316</v>
      </c>
      <c r="K4076" t="str">
        <f t="shared" si="127"/>
        <v>1313</v>
      </c>
      <c r="L4076" t="s">
        <v>1533</v>
      </c>
      <c r="N4076"/>
      <c r="O4076" t="s">
        <v>265</v>
      </c>
    </row>
    <row r="4077" spans="1:29" x14ac:dyDescent="0.25">
      <c r="A4077">
        <v>202209</v>
      </c>
      <c r="B4077" t="s">
        <v>3664</v>
      </c>
      <c r="C4077" s="8">
        <v>3352</v>
      </c>
      <c r="D4077" s="8" t="str">
        <f t="shared" si="126"/>
        <v>SMTE-3352</v>
      </c>
      <c r="E4077" t="s">
        <v>3687</v>
      </c>
      <c r="F4077" s="44" t="s">
        <v>55</v>
      </c>
      <c r="G4077" s="44" t="s">
        <v>265</v>
      </c>
      <c r="H4077" t="s">
        <v>228</v>
      </c>
      <c r="I4077" t="s">
        <v>1398</v>
      </c>
      <c r="J4077" s="2">
        <v>131311</v>
      </c>
      <c r="K4077" t="str">
        <f t="shared" si="127"/>
        <v>1313</v>
      </c>
      <c r="L4077" t="s">
        <v>1531</v>
      </c>
      <c r="N4077"/>
      <c r="O4077" t="s">
        <v>265</v>
      </c>
    </row>
    <row r="4078" spans="1:29" x14ac:dyDescent="0.25">
      <c r="A4078">
        <v>202209</v>
      </c>
      <c r="B4078" t="s">
        <v>3664</v>
      </c>
      <c r="C4078" s="8">
        <v>4217</v>
      </c>
      <c r="D4078" s="8" t="str">
        <f t="shared" si="126"/>
        <v>SMTE-4217</v>
      </c>
      <c r="E4078" t="s">
        <v>3688</v>
      </c>
      <c r="F4078" s="44" t="s">
        <v>55</v>
      </c>
      <c r="G4078" s="44" t="s">
        <v>265</v>
      </c>
      <c r="H4078" t="s">
        <v>545</v>
      </c>
      <c r="I4078" t="s">
        <v>546</v>
      </c>
      <c r="J4078" s="2">
        <v>131316</v>
      </c>
      <c r="K4078" t="str">
        <f t="shared" si="127"/>
        <v>1313</v>
      </c>
      <c r="L4078" t="s">
        <v>1533</v>
      </c>
      <c r="N4078"/>
      <c r="O4078" t="s">
        <v>265</v>
      </c>
    </row>
    <row r="4079" spans="1:29" x14ac:dyDescent="0.25">
      <c r="A4079">
        <v>202209</v>
      </c>
      <c r="B4079" t="s">
        <v>3664</v>
      </c>
      <c r="C4079" s="8">
        <v>4270</v>
      </c>
      <c r="D4079" s="8" t="str">
        <f t="shared" si="126"/>
        <v>SMTE-4270</v>
      </c>
      <c r="E4079" t="s">
        <v>3689</v>
      </c>
      <c r="F4079" s="44" t="s">
        <v>55</v>
      </c>
      <c r="G4079" s="44" t="s">
        <v>265</v>
      </c>
      <c r="H4079" t="s">
        <v>545</v>
      </c>
      <c r="I4079" t="s">
        <v>546</v>
      </c>
      <c r="J4079" s="2">
        <v>131316</v>
      </c>
      <c r="K4079" t="str">
        <f t="shared" si="127"/>
        <v>1313</v>
      </c>
      <c r="L4079" t="s">
        <v>1533</v>
      </c>
      <c r="N4079"/>
      <c r="O4079" t="s">
        <v>265</v>
      </c>
    </row>
    <row r="4080" spans="1:29" x14ac:dyDescent="0.25">
      <c r="A4080">
        <v>202009</v>
      </c>
      <c r="B4080" t="s">
        <v>3664</v>
      </c>
      <c r="C4080" s="8">
        <v>4271</v>
      </c>
      <c r="D4080" s="8" t="str">
        <f t="shared" si="126"/>
        <v>SMTE-4271</v>
      </c>
      <c r="E4080" t="s">
        <v>3690</v>
      </c>
      <c r="F4080" s="44" t="s">
        <v>55</v>
      </c>
      <c r="G4080" s="44" t="s">
        <v>261</v>
      </c>
      <c r="H4080" t="s">
        <v>545</v>
      </c>
      <c r="I4080" t="s">
        <v>546</v>
      </c>
      <c r="J4080" s="2">
        <v>131316</v>
      </c>
      <c r="K4080" t="str">
        <f t="shared" si="127"/>
        <v>1313</v>
      </c>
      <c r="L4080" t="s">
        <v>1533</v>
      </c>
      <c r="N4080"/>
      <c r="O4080" t="s">
        <v>265</v>
      </c>
    </row>
    <row r="4081" spans="1:29" x14ac:dyDescent="0.25">
      <c r="A4081">
        <v>202209</v>
      </c>
      <c r="B4081" t="s">
        <v>3664</v>
      </c>
      <c r="C4081" s="8">
        <v>4273</v>
      </c>
      <c r="D4081" s="8" t="str">
        <f t="shared" si="126"/>
        <v>SMTE-4273</v>
      </c>
      <c r="E4081" t="s">
        <v>3691</v>
      </c>
      <c r="F4081" s="44" t="s">
        <v>55</v>
      </c>
      <c r="G4081" s="44" t="s">
        <v>265</v>
      </c>
      <c r="H4081" t="s">
        <v>545</v>
      </c>
      <c r="I4081" t="s">
        <v>546</v>
      </c>
      <c r="J4081" s="2">
        <v>131316</v>
      </c>
      <c r="K4081" t="str">
        <f t="shared" si="127"/>
        <v>1313</v>
      </c>
      <c r="L4081" t="s">
        <v>1533</v>
      </c>
      <c r="N4081"/>
      <c r="O4081" t="s">
        <v>265</v>
      </c>
    </row>
    <row r="4082" spans="1:29" x14ac:dyDescent="0.25">
      <c r="A4082">
        <v>201109</v>
      </c>
      <c r="B4082" t="s">
        <v>3664</v>
      </c>
      <c r="C4082" s="8">
        <v>4317</v>
      </c>
      <c r="D4082" s="8" t="str">
        <f t="shared" si="126"/>
        <v>SMTE-4317</v>
      </c>
      <c r="E4082" t="s">
        <v>3688</v>
      </c>
      <c r="F4082" s="44" t="s">
        <v>55</v>
      </c>
      <c r="G4082" s="44" t="s">
        <v>265</v>
      </c>
      <c r="H4082" t="s">
        <v>545</v>
      </c>
      <c r="I4082" t="s">
        <v>546</v>
      </c>
      <c r="J4082" s="2">
        <v>131316</v>
      </c>
      <c r="K4082" t="str">
        <f t="shared" si="127"/>
        <v>1313</v>
      </c>
      <c r="L4082" t="s">
        <v>1533</v>
      </c>
      <c r="N4082"/>
      <c r="O4082" t="s">
        <v>265</v>
      </c>
    </row>
    <row r="4083" spans="1:29" x14ac:dyDescent="0.25">
      <c r="A4083">
        <v>202209</v>
      </c>
      <c r="B4083" t="s">
        <v>3664</v>
      </c>
      <c r="C4083" s="8">
        <v>4320</v>
      </c>
      <c r="D4083" s="8" t="str">
        <f t="shared" si="126"/>
        <v>SMTE-4320</v>
      </c>
      <c r="E4083" t="s">
        <v>3692</v>
      </c>
      <c r="F4083" s="44" t="s">
        <v>55</v>
      </c>
      <c r="G4083" s="44" t="s">
        <v>265</v>
      </c>
      <c r="H4083" t="s">
        <v>545</v>
      </c>
      <c r="I4083" t="s">
        <v>546</v>
      </c>
      <c r="J4083" s="2">
        <v>131316</v>
      </c>
      <c r="K4083" t="str">
        <f t="shared" si="127"/>
        <v>1313</v>
      </c>
      <c r="L4083" t="s">
        <v>1533</v>
      </c>
      <c r="N4083"/>
      <c r="O4083" t="s">
        <v>265</v>
      </c>
    </row>
    <row r="4084" spans="1:29" x14ac:dyDescent="0.25">
      <c r="A4084">
        <v>202209</v>
      </c>
      <c r="B4084" t="s">
        <v>3664</v>
      </c>
      <c r="C4084" s="8">
        <v>4370</v>
      </c>
      <c r="D4084" s="8" t="str">
        <f t="shared" si="126"/>
        <v>SMTE-4370</v>
      </c>
      <c r="E4084" t="s">
        <v>3693</v>
      </c>
      <c r="F4084" s="44" t="s">
        <v>55</v>
      </c>
      <c r="G4084" s="44" t="s">
        <v>265</v>
      </c>
      <c r="H4084" t="s">
        <v>228</v>
      </c>
      <c r="I4084" t="s">
        <v>1398</v>
      </c>
      <c r="J4084" s="2">
        <v>131311</v>
      </c>
      <c r="K4084" t="str">
        <f t="shared" si="127"/>
        <v>1313</v>
      </c>
      <c r="L4084" t="s">
        <v>1531</v>
      </c>
      <c r="N4084"/>
      <c r="O4084" t="s">
        <v>265</v>
      </c>
    </row>
    <row r="4085" spans="1:29" x14ac:dyDescent="0.25">
      <c r="A4085">
        <v>202209</v>
      </c>
      <c r="B4085" t="s">
        <v>3664</v>
      </c>
      <c r="C4085" s="8">
        <v>4382</v>
      </c>
      <c r="D4085" s="8" t="str">
        <f t="shared" si="126"/>
        <v>SMTE-4382</v>
      </c>
      <c r="E4085" t="s">
        <v>3694</v>
      </c>
      <c r="F4085" s="44" t="s">
        <v>55</v>
      </c>
      <c r="G4085" s="44" t="s">
        <v>265</v>
      </c>
      <c r="H4085" t="s">
        <v>545</v>
      </c>
      <c r="I4085" t="s">
        <v>546</v>
      </c>
      <c r="J4085" s="2">
        <v>131311</v>
      </c>
      <c r="K4085" t="str">
        <f t="shared" si="127"/>
        <v>1313</v>
      </c>
      <c r="L4085" t="s">
        <v>1531</v>
      </c>
      <c r="N4085"/>
      <c r="O4085" t="s">
        <v>265</v>
      </c>
    </row>
    <row r="4086" spans="1:29" x14ac:dyDescent="0.25">
      <c r="A4086">
        <v>202209</v>
      </c>
      <c r="B4086" t="s">
        <v>3664</v>
      </c>
      <c r="C4086" s="8">
        <v>4490</v>
      </c>
      <c r="D4086" s="8" t="str">
        <f t="shared" si="126"/>
        <v>SMTE-4490</v>
      </c>
      <c r="E4086" t="s">
        <v>471</v>
      </c>
      <c r="F4086" s="44" t="s">
        <v>55</v>
      </c>
      <c r="G4086" s="44" t="s">
        <v>265</v>
      </c>
      <c r="H4086" t="s">
        <v>545</v>
      </c>
      <c r="I4086" t="s">
        <v>546</v>
      </c>
      <c r="J4086" s="2">
        <v>131316</v>
      </c>
      <c r="K4086" t="str">
        <f t="shared" si="127"/>
        <v>1313</v>
      </c>
      <c r="L4086" t="s">
        <v>1533</v>
      </c>
      <c r="N4086"/>
      <c r="O4086" t="s">
        <v>265</v>
      </c>
    </row>
    <row r="4087" spans="1:29" x14ac:dyDescent="0.25">
      <c r="A4087">
        <v>202309</v>
      </c>
      <c r="B4087" t="s">
        <v>3664</v>
      </c>
      <c r="C4087" s="8">
        <v>4496</v>
      </c>
      <c r="D4087" s="8" t="str">
        <f t="shared" si="126"/>
        <v>SMTE-4496</v>
      </c>
      <c r="E4087" t="s">
        <v>469</v>
      </c>
      <c r="F4087" s="44" t="s">
        <v>55</v>
      </c>
      <c r="G4087" s="44" t="s">
        <v>265</v>
      </c>
      <c r="H4087" t="s">
        <v>545</v>
      </c>
      <c r="I4087" t="s">
        <v>546</v>
      </c>
      <c r="J4087" s="2">
        <v>131316</v>
      </c>
      <c r="K4087" t="str">
        <f t="shared" si="127"/>
        <v>1313</v>
      </c>
      <c r="L4087" t="s">
        <v>1533</v>
      </c>
      <c r="N4087"/>
      <c r="O4087" t="s">
        <v>265</v>
      </c>
    </row>
    <row r="4088" spans="1:29" x14ac:dyDescent="0.25">
      <c r="A4088">
        <v>202209</v>
      </c>
      <c r="B4088" t="s">
        <v>3664</v>
      </c>
      <c r="C4088" s="8">
        <v>5004</v>
      </c>
      <c r="D4088" s="8" t="str">
        <f t="shared" si="126"/>
        <v>SMTE-5004</v>
      </c>
      <c r="E4088" t="s">
        <v>3695</v>
      </c>
      <c r="F4088" s="44" t="s">
        <v>55</v>
      </c>
      <c r="G4088" s="44" t="s">
        <v>265</v>
      </c>
      <c r="H4088" t="s">
        <v>545</v>
      </c>
      <c r="I4088" t="s">
        <v>546</v>
      </c>
      <c r="J4088" s="2">
        <v>131316</v>
      </c>
      <c r="K4088" t="str">
        <f t="shared" si="127"/>
        <v>1313</v>
      </c>
      <c r="L4088" t="s">
        <v>1533</v>
      </c>
      <c r="N4088"/>
      <c r="O4088" t="s">
        <v>265</v>
      </c>
    </row>
    <row r="4089" spans="1:29" x14ac:dyDescent="0.25">
      <c r="A4089">
        <v>202209</v>
      </c>
      <c r="B4089" t="s">
        <v>3664</v>
      </c>
      <c r="C4089" s="8">
        <v>5104</v>
      </c>
      <c r="D4089" s="8" t="str">
        <f t="shared" si="126"/>
        <v>SMTE-5104</v>
      </c>
      <c r="E4089" t="s">
        <v>3696</v>
      </c>
      <c r="F4089" s="44" t="s">
        <v>55</v>
      </c>
      <c r="G4089" s="44" t="s">
        <v>265</v>
      </c>
      <c r="H4089" t="s">
        <v>545</v>
      </c>
      <c r="I4089" t="s">
        <v>546</v>
      </c>
      <c r="J4089" s="2">
        <v>131316</v>
      </c>
      <c r="K4089" t="str">
        <f t="shared" si="127"/>
        <v>1313</v>
      </c>
      <c r="L4089" t="s">
        <v>1533</v>
      </c>
      <c r="N4089"/>
      <c r="O4089" t="s">
        <v>265</v>
      </c>
    </row>
    <row r="4090" spans="1:29" x14ac:dyDescent="0.25">
      <c r="A4090">
        <v>202409</v>
      </c>
      <c r="B4090" t="s">
        <v>3697</v>
      </c>
      <c r="C4090" s="8">
        <v>1301</v>
      </c>
      <c r="D4090" s="8" t="str">
        <f t="shared" si="126"/>
        <v>SOCI-1301</v>
      </c>
      <c r="E4090" t="s">
        <v>3698</v>
      </c>
      <c r="F4090" s="44" t="s">
        <v>168</v>
      </c>
      <c r="G4090" s="44" t="s">
        <v>265</v>
      </c>
      <c r="H4090" t="s">
        <v>3465</v>
      </c>
      <c r="I4090" t="s">
        <v>3466</v>
      </c>
      <c r="J4090" s="2">
        <v>451101</v>
      </c>
      <c r="K4090" t="str">
        <f t="shared" si="127"/>
        <v>4511</v>
      </c>
      <c r="L4090" t="s">
        <v>325</v>
      </c>
      <c r="N4090"/>
      <c r="O4090" t="s">
        <v>265</v>
      </c>
    </row>
    <row r="4091" spans="1:29" x14ac:dyDescent="0.25">
      <c r="A4091">
        <v>201909</v>
      </c>
      <c r="B4091" t="s">
        <v>3697</v>
      </c>
      <c r="C4091" s="8">
        <v>2301</v>
      </c>
      <c r="D4091" s="8" t="str">
        <f t="shared" si="126"/>
        <v>SOCI-2301</v>
      </c>
      <c r="E4091" t="s">
        <v>3699</v>
      </c>
      <c r="F4091" s="44" t="s">
        <v>168</v>
      </c>
      <c r="G4091" s="44" t="s">
        <v>265</v>
      </c>
      <c r="H4091" t="s">
        <v>3465</v>
      </c>
      <c r="I4091" t="s">
        <v>3466</v>
      </c>
      <c r="J4091" s="2">
        <v>451101</v>
      </c>
      <c r="K4091" t="str">
        <f t="shared" si="127"/>
        <v>4511</v>
      </c>
      <c r="L4091" t="s">
        <v>325</v>
      </c>
      <c r="N4091"/>
      <c r="O4091" t="s">
        <v>265</v>
      </c>
    </row>
    <row r="4092" spans="1:29" x14ac:dyDescent="0.25">
      <c r="A4092">
        <v>201609</v>
      </c>
      <c r="B4092" t="s">
        <v>3697</v>
      </c>
      <c r="C4092" s="8">
        <v>2319</v>
      </c>
      <c r="D4092" s="8" t="str">
        <f t="shared" si="126"/>
        <v>SOCI-2319</v>
      </c>
      <c r="E4092" t="s">
        <v>3470</v>
      </c>
      <c r="F4092" s="44" t="s">
        <v>147</v>
      </c>
      <c r="G4092" s="44" t="s">
        <v>265</v>
      </c>
      <c r="H4092" t="s">
        <v>3465</v>
      </c>
      <c r="I4092" t="s">
        <v>3466</v>
      </c>
      <c r="J4092" s="2">
        <v>422707</v>
      </c>
      <c r="K4092" t="str">
        <f t="shared" si="127"/>
        <v>4227</v>
      </c>
      <c r="L4092" t="s">
        <v>3471</v>
      </c>
      <c r="M4092" t="s">
        <v>333</v>
      </c>
      <c r="N4092"/>
      <c r="O4092" t="s">
        <v>265</v>
      </c>
      <c r="P4092">
        <v>1</v>
      </c>
      <c r="Q4092">
        <v>1</v>
      </c>
      <c r="R4092">
        <v>1570</v>
      </c>
      <c r="S4092">
        <v>1</v>
      </c>
      <c r="T4092">
        <v>2</v>
      </c>
      <c r="U4092">
        <v>0</v>
      </c>
      <c r="V4092">
        <v>0</v>
      </c>
      <c r="AA4092" t="s">
        <v>334</v>
      </c>
      <c r="AB4092" t="s">
        <v>282</v>
      </c>
      <c r="AC4092" t="s">
        <v>282</v>
      </c>
    </row>
    <row r="4093" spans="1:29" x14ac:dyDescent="0.25">
      <c r="A4093">
        <v>202209</v>
      </c>
      <c r="B4093" t="s">
        <v>3697</v>
      </c>
      <c r="C4093" s="8">
        <v>2326</v>
      </c>
      <c r="D4093" s="8" t="str">
        <f t="shared" si="126"/>
        <v>SOCI-2326</v>
      </c>
      <c r="E4093" t="s">
        <v>3470</v>
      </c>
      <c r="F4093" s="44" t="s">
        <v>147</v>
      </c>
      <c r="G4093" s="44" t="s">
        <v>261</v>
      </c>
      <c r="H4093" t="s">
        <v>3465</v>
      </c>
      <c r="I4093" t="s">
        <v>3466</v>
      </c>
      <c r="J4093" s="2">
        <v>422707</v>
      </c>
      <c r="K4093" t="str">
        <f t="shared" si="127"/>
        <v>4227</v>
      </c>
      <c r="L4093" t="s">
        <v>3471</v>
      </c>
      <c r="N4093"/>
      <c r="O4093" t="s">
        <v>265</v>
      </c>
    </row>
    <row r="4094" spans="1:29" x14ac:dyDescent="0.25">
      <c r="A4094">
        <v>202209</v>
      </c>
      <c r="B4094" t="s">
        <v>3697</v>
      </c>
      <c r="C4094" s="8">
        <v>2350</v>
      </c>
      <c r="D4094" s="8" t="str">
        <f t="shared" si="126"/>
        <v>SOCI-2350</v>
      </c>
      <c r="E4094" t="s">
        <v>3700</v>
      </c>
      <c r="F4094" s="44" t="s">
        <v>168</v>
      </c>
      <c r="G4094" s="44" t="s">
        <v>265</v>
      </c>
      <c r="H4094" t="s">
        <v>3465</v>
      </c>
      <c r="I4094" t="s">
        <v>3466</v>
      </c>
      <c r="J4094" s="2">
        <v>451101</v>
      </c>
      <c r="K4094" t="str">
        <f t="shared" si="127"/>
        <v>4511</v>
      </c>
      <c r="L4094" t="s">
        <v>325</v>
      </c>
      <c r="M4094" t="s">
        <v>333</v>
      </c>
      <c r="N4094"/>
      <c r="O4094" t="s">
        <v>265</v>
      </c>
      <c r="P4094">
        <v>1</v>
      </c>
      <c r="Q4094">
        <v>1</v>
      </c>
      <c r="R4094">
        <v>2400</v>
      </c>
      <c r="S4094">
        <v>1</v>
      </c>
      <c r="T4094">
        <v>2</v>
      </c>
      <c r="U4094">
        <v>0</v>
      </c>
      <c r="V4094">
        <v>0</v>
      </c>
      <c r="AA4094" t="s">
        <v>334</v>
      </c>
      <c r="AB4094" t="s">
        <v>282</v>
      </c>
      <c r="AC4094" t="s">
        <v>282</v>
      </c>
    </row>
    <row r="4095" spans="1:29" x14ac:dyDescent="0.25">
      <c r="A4095">
        <v>202109</v>
      </c>
      <c r="B4095" t="s">
        <v>3697</v>
      </c>
      <c r="C4095" s="8">
        <v>3301</v>
      </c>
      <c r="D4095" s="8" t="str">
        <f t="shared" si="126"/>
        <v>SOCI-3301</v>
      </c>
      <c r="E4095" t="s">
        <v>322</v>
      </c>
      <c r="F4095" s="44" t="s">
        <v>158</v>
      </c>
      <c r="G4095" s="44" t="s">
        <v>261</v>
      </c>
      <c r="H4095" t="s">
        <v>3465</v>
      </c>
      <c r="I4095" t="s">
        <v>3466</v>
      </c>
      <c r="J4095" s="2">
        <v>450201</v>
      </c>
      <c r="K4095" t="str">
        <f t="shared" si="127"/>
        <v>4502</v>
      </c>
      <c r="L4095" t="s">
        <v>3701</v>
      </c>
      <c r="N4095"/>
      <c r="O4095" t="s">
        <v>265</v>
      </c>
    </row>
    <row r="4096" spans="1:29" x14ac:dyDescent="0.25">
      <c r="A4096">
        <v>201409</v>
      </c>
      <c r="B4096" t="s">
        <v>3697</v>
      </c>
      <c r="C4096" s="8">
        <v>3310</v>
      </c>
      <c r="D4096" s="8" t="str">
        <f t="shared" si="126"/>
        <v>SOCI-3310</v>
      </c>
      <c r="E4096" t="s">
        <v>3702</v>
      </c>
      <c r="F4096" s="44" t="s">
        <v>168</v>
      </c>
      <c r="G4096" s="44" t="s">
        <v>265</v>
      </c>
      <c r="H4096" t="s">
        <v>3465</v>
      </c>
      <c r="I4096" t="s">
        <v>3466</v>
      </c>
      <c r="J4096" s="2">
        <v>451101</v>
      </c>
      <c r="K4096" t="str">
        <f t="shared" si="127"/>
        <v>4511</v>
      </c>
      <c r="L4096" t="s">
        <v>325</v>
      </c>
      <c r="N4096"/>
      <c r="O4096" t="s">
        <v>265</v>
      </c>
    </row>
    <row r="4097" spans="1:29" x14ac:dyDescent="0.25">
      <c r="A4097">
        <v>201409</v>
      </c>
      <c r="B4097" t="s">
        <v>3697</v>
      </c>
      <c r="C4097" s="8">
        <v>3312</v>
      </c>
      <c r="D4097" s="8" t="str">
        <f t="shared" si="126"/>
        <v>SOCI-3312</v>
      </c>
      <c r="E4097" t="s">
        <v>3703</v>
      </c>
      <c r="F4097" s="44" t="s">
        <v>168</v>
      </c>
      <c r="G4097" s="44" t="s">
        <v>265</v>
      </c>
      <c r="H4097" t="s">
        <v>3465</v>
      </c>
      <c r="I4097" t="s">
        <v>3466</v>
      </c>
      <c r="J4097" s="2">
        <v>451101</v>
      </c>
      <c r="K4097" t="str">
        <f t="shared" si="127"/>
        <v>4511</v>
      </c>
      <c r="L4097" t="s">
        <v>325</v>
      </c>
      <c r="N4097"/>
      <c r="O4097" t="s">
        <v>265</v>
      </c>
    </row>
    <row r="4098" spans="1:29" x14ac:dyDescent="0.25">
      <c r="A4098">
        <v>202109</v>
      </c>
      <c r="B4098" t="s">
        <v>3697</v>
      </c>
      <c r="C4098" s="8">
        <v>3315</v>
      </c>
      <c r="D4098" s="8" t="str">
        <f t="shared" ref="D4098:D4161" si="128">B4098&amp;"-"&amp;C4098</f>
        <v>SOCI-3315</v>
      </c>
      <c r="E4098" t="s">
        <v>3704</v>
      </c>
      <c r="F4098" s="44" t="s">
        <v>3705</v>
      </c>
      <c r="G4098" s="44" t="s">
        <v>261</v>
      </c>
      <c r="H4098" t="s">
        <v>3465</v>
      </c>
      <c r="I4098" t="s">
        <v>3466</v>
      </c>
      <c r="J4098" s="2">
        <v>450501</v>
      </c>
      <c r="K4098" t="str">
        <f t="shared" ref="K4098:K4161" si="129">LEFT(J4098, 4)</f>
        <v>4505</v>
      </c>
      <c r="L4098" t="s">
        <v>3706</v>
      </c>
      <c r="N4098"/>
      <c r="O4098" t="s">
        <v>265</v>
      </c>
    </row>
    <row r="4099" spans="1:29" x14ac:dyDescent="0.25">
      <c r="A4099">
        <v>201409</v>
      </c>
      <c r="B4099" t="s">
        <v>3697</v>
      </c>
      <c r="C4099" s="8">
        <v>3320</v>
      </c>
      <c r="D4099" s="8" t="str">
        <f t="shared" si="128"/>
        <v>SOCI-3320</v>
      </c>
      <c r="E4099" t="s">
        <v>3707</v>
      </c>
      <c r="F4099" s="44" t="s">
        <v>168</v>
      </c>
      <c r="G4099" s="44" t="s">
        <v>265</v>
      </c>
      <c r="H4099" t="s">
        <v>3465</v>
      </c>
      <c r="I4099" t="s">
        <v>3466</v>
      </c>
      <c r="J4099" s="2">
        <v>451101</v>
      </c>
      <c r="K4099" t="str">
        <f t="shared" si="129"/>
        <v>4511</v>
      </c>
      <c r="L4099" t="s">
        <v>325</v>
      </c>
      <c r="N4099"/>
      <c r="O4099" t="s">
        <v>265</v>
      </c>
    </row>
    <row r="4100" spans="1:29" x14ac:dyDescent="0.25">
      <c r="A4100">
        <v>201409</v>
      </c>
      <c r="B4100" t="s">
        <v>3697</v>
      </c>
      <c r="C4100" s="8">
        <v>3321</v>
      </c>
      <c r="D4100" s="8" t="str">
        <f t="shared" si="128"/>
        <v>SOCI-3321</v>
      </c>
      <c r="E4100" t="s">
        <v>3708</v>
      </c>
      <c r="F4100" s="44" t="s">
        <v>23</v>
      </c>
      <c r="G4100" s="44" t="s">
        <v>265</v>
      </c>
      <c r="H4100" t="s">
        <v>3465</v>
      </c>
      <c r="I4100" t="s">
        <v>3466</v>
      </c>
      <c r="J4100" s="2" t="s">
        <v>3150</v>
      </c>
      <c r="K4100" t="str">
        <f t="shared" si="129"/>
        <v>0502</v>
      </c>
      <c r="L4100" t="s">
        <v>3151</v>
      </c>
      <c r="N4100"/>
      <c r="O4100" t="s">
        <v>265</v>
      </c>
    </row>
    <row r="4101" spans="1:29" x14ac:dyDescent="0.25">
      <c r="A4101">
        <v>201409</v>
      </c>
      <c r="B4101" t="s">
        <v>3697</v>
      </c>
      <c r="C4101" s="8">
        <v>3340</v>
      </c>
      <c r="D4101" s="8" t="str">
        <f t="shared" si="128"/>
        <v>SOCI-3340</v>
      </c>
      <c r="E4101" t="s">
        <v>3709</v>
      </c>
      <c r="F4101" s="44" t="s">
        <v>168</v>
      </c>
      <c r="G4101" s="44" t="s">
        <v>265</v>
      </c>
      <c r="H4101" t="s">
        <v>3465</v>
      </c>
      <c r="I4101" t="s">
        <v>3466</v>
      </c>
      <c r="J4101" s="2">
        <v>451101</v>
      </c>
      <c r="K4101" t="str">
        <f t="shared" si="129"/>
        <v>4511</v>
      </c>
      <c r="L4101" t="s">
        <v>325</v>
      </c>
      <c r="N4101"/>
      <c r="O4101" t="s">
        <v>265</v>
      </c>
    </row>
    <row r="4102" spans="1:29" x14ac:dyDescent="0.25">
      <c r="A4102">
        <v>201409</v>
      </c>
      <c r="B4102" t="s">
        <v>3697</v>
      </c>
      <c r="C4102" s="8">
        <v>3349</v>
      </c>
      <c r="D4102" s="8" t="str">
        <f t="shared" si="128"/>
        <v>SOCI-3349</v>
      </c>
      <c r="E4102" t="s">
        <v>3710</v>
      </c>
      <c r="F4102" s="44" t="s">
        <v>168</v>
      </c>
      <c r="G4102" s="44" t="s">
        <v>265</v>
      </c>
      <c r="H4102" t="s">
        <v>3465</v>
      </c>
      <c r="I4102" t="s">
        <v>3466</v>
      </c>
      <c r="J4102" s="2">
        <v>451101</v>
      </c>
      <c r="K4102" t="str">
        <f t="shared" si="129"/>
        <v>4511</v>
      </c>
      <c r="L4102" t="s">
        <v>325</v>
      </c>
      <c r="N4102"/>
      <c r="O4102" t="s">
        <v>265</v>
      </c>
    </row>
    <row r="4103" spans="1:29" x14ac:dyDescent="0.25">
      <c r="A4103">
        <v>201409</v>
      </c>
      <c r="B4103" t="s">
        <v>3697</v>
      </c>
      <c r="C4103" s="8">
        <v>3350</v>
      </c>
      <c r="D4103" s="8" t="str">
        <f t="shared" si="128"/>
        <v>SOCI-3350</v>
      </c>
      <c r="E4103" t="s">
        <v>3711</v>
      </c>
      <c r="F4103" s="44" t="s">
        <v>168</v>
      </c>
      <c r="G4103" s="44" t="s">
        <v>265</v>
      </c>
      <c r="H4103" t="s">
        <v>3465</v>
      </c>
      <c r="I4103" t="s">
        <v>3466</v>
      </c>
      <c r="J4103" s="2">
        <v>451101</v>
      </c>
      <c r="K4103" t="str">
        <f t="shared" si="129"/>
        <v>4511</v>
      </c>
      <c r="L4103" t="s">
        <v>325</v>
      </c>
      <c r="N4103"/>
      <c r="O4103" t="s">
        <v>265</v>
      </c>
    </row>
    <row r="4104" spans="1:29" x14ac:dyDescent="0.25">
      <c r="A4104">
        <v>202109</v>
      </c>
      <c r="B4104" t="s">
        <v>3697</v>
      </c>
      <c r="C4104" s="8">
        <v>3370</v>
      </c>
      <c r="D4104" s="8" t="str">
        <f t="shared" si="128"/>
        <v>SOCI-3370</v>
      </c>
      <c r="E4104" t="s">
        <v>3712</v>
      </c>
      <c r="F4104" s="44" t="s">
        <v>158</v>
      </c>
      <c r="G4104" s="44" t="s">
        <v>261</v>
      </c>
      <c r="H4104" t="s">
        <v>3465</v>
      </c>
      <c r="I4104" t="s">
        <v>3466</v>
      </c>
      <c r="J4104" s="2">
        <v>450201</v>
      </c>
      <c r="K4104" t="str">
        <f t="shared" si="129"/>
        <v>4502</v>
      </c>
      <c r="L4104" t="s">
        <v>3701</v>
      </c>
      <c r="N4104"/>
      <c r="O4104" t="s">
        <v>265</v>
      </c>
    </row>
    <row r="4105" spans="1:29" x14ac:dyDescent="0.25">
      <c r="A4105">
        <v>201409</v>
      </c>
      <c r="B4105" t="s">
        <v>3697</v>
      </c>
      <c r="C4105" s="8">
        <v>4301</v>
      </c>
      <c r="D4105" s="8" t="str">
        <f t="shared" si="128"/>
        <v>SOCI-4301</v>
      </c>
      <c r="E4105" t="s">
        <v>3713</v>
      </c>
      <c r="F4105" s="44" t="s">
        <v>168</v>
      </c>
      <c r="G4105" s="44" t="s">
        <v>265</v>
      </c>
      <c r="H4105" t="s">
        <v>3465</v>
      </c>
      <c r="I4105" t="s">
        <v>3466</v>
      </c>
      <c r="J4105" s="2">
        <v>451101</v>
      </c>
      <c r="K4105" t="str">
        <f t="shared" si="129"/>
        <v>4511</v>
      </c>
      <c r="L4105" t="s">
        <v>325</v>
      </c>
      <c r="N4105"/>
      <c r="O4105" t="s">
        <v>265</v>
      </c>
    </row>
    <row r="4106" spans="1:29" x14ac:dyDescent="0.25">
      <c r="A4106">
        <v>202409</v>
      </c>
      <c r="B4106" t="s">
        <v>3697</v>
      </c>
      <c r="C4106" s="8">
        <v>4310</v>
      </c>
      <c r="D4106" s="8" t="str">
        <f t="shared" si="128"/>
        <v>SOCI-4310</v>
      </c>
      <c r="E4106" t="s">
        <v>3714</v>
      </c>
      <c r="F4106" s="44" t="s">
        <v>168</v>
      </c>
      <c r="G4106" s="44" t="s">
        <v>265</v>
      </c>
      <c r="H4106" t="s">
        <v>3465</v>
      </c>
      <c r="I4106" t="s">
        <v>3466</v>
      </c>
      <c r="J4106" s="2">
        <v>451101</v>
      </c>
      <c r="K4106" t="str">
        <f t="shared" si="129"/>
        <v>4511</v>
      </c>
      <c r="L4106" t="s">
        <v>325</v>
      </c>
      <c r="N4106"/>
      <c r="O4106" t="s">
        <v>265</v>
      </c>
    </row>
    <row r="4107" spans="1:29" x14ac:dyDescent="0.25">
      <c r="A4107">
        <v>202209</v>
      </c>
      <c r="B4107" t="s">
        <v>3697</v>
      </c>
      <c r="C4107" s="8">
        <v>4312</v>
      </c>
      <c r="D4107" s="8" t="str">
        <f t="shared" si="128"/>
        <v>SOCI-4312</v>
      </c>
      <c r="E4107" t="s">
        <v>3715</v>
      </c>
      <c r="F4107" s="44" t="s">
        <v>168</v>
      </c>
      <c r="G4107" s="44" t="s">
        <v>265</v>
      </c>
      <c r="H4107" t="s">
        <v>3465</v>
      </c>
      <c r="I4107" t="s">
        <v>3466</v>
      </c>
      <c r="J4107" s="2">
        <v>451101</v>
      </c>
      <c r="K4107" t="str">
        <f t="shared" si="129"/>
        <v>4511</v>
      </c>
      <c r="L4107" t="s">
        <v>325</v>
      </c>
      <c r="M4107" t="s">
        <v>333</v>
      </c>
      <c r="N4107"/>
      <c r="O4107" t="s">
        <v>265</v>
      </c>
      <c r="P4107">
        <v>1</v>
      </c>
      <c r="Q4107">
        <v>1</v>
      </c>
      <c r="R4107">
        <v>2400</v>
      </c>
      <c r="S4107">
        <v>1</v>
      </c>
      <c r="T4107">
        <v>4</v>
      </c>
      <c r="U4107">
        <v>0</v>
      </c>
      <c r="V4107">
        <v>0</v>
      </c>
      <c r="AA4107" t="s">
        <v>334</v>
      </c>
      <c r="AB4107" t="s">
        <v>282</v>
      </c>
      <c r="AC4107" t="s">
        <v>282</v>
      </c>
    </row>
    <row r="4108" spans="1:29" x14ac:dyDescent="0.25">
      <c r="A4108">
        <v>201409</v>
      </c>
      <c r="B4108" t="s">
        <v>3697</v>
      </c>
      <c r="C4108" s="8">
        <v>4315</v>
      </c>
      <c r="D4108" s="8" t="str">
        <f t="shared" si="128"/>
        <v>SOCI-4315</v>
      </c>
      <c r="E4108" t="s">
        <v>3716</v>
      </c>
      <c r="F4108" s="44" t="s">
        <v>168</v>
      </c>
      <c r="G4108" s="44" t="s">
        <v>265</v>
      </c>
      <c r="H4108" t="s">
        <v>3465</v>
      </c>
      <c r="I4108" t="s">
        <v>3466</v>
      </c>
      <c r="J4108" s="2">
        <v>451101</v>
      </c>
      <c r="K4108" t="str">
        <f t="shared" si="129"/>
        <v>4511</v>
      </c>
      <c r="L4108" t="s">
        <v>325</v>
      </c>
      <c r="N4108"/>
      <c r="O4108" t="s">
        <v>265</v>
      </c>
    </row>
    <row r="4109" spans="1:29" x14ac:dyDescent="0.25">
      <c r="A4109">
        <v>201909</v>
      </c>
      <c r="B4109" t="s">
        <v>3697</v>
      </c>
      <c r="C4109" s="8">
        <v>4318</v>
      </c>
      <c r="D4109" s="8" t="str">
        <f t="shared" si="128"/>
        <v>SOCI-4318</v>
      </c>
      <c r="E4109" t="s">
        <v>3717</v>
      </c>
      <c r="F4109" s="44" t="s">
        <v>168</v>
      </c>
      <c r="G4109" s="44" t="s">
        <v>261</v>
      </c>
      <c r="H4109" t="s">
        <v>3465</v>
      </c>
      <c r="I4109" t="s">
        <v>3466</v>
      </c>
      <c r="J4109" s="2">
        <v>451101</v>
      </c>
      <c r="K4109" t="str">
        <f t="shared" si="129"/>
        <v>4511</v>
      </c>
      <c r="L4109" t="s">
        <v>325</v>
      </c>
      <c r="N4109"/>
      <c r="O4109" t="s">
        <v>265</v>
      </c>
    </row>
    <row r="4110" spans="1:29" x14ac:dyDescent="0.25">
      <c r="A4110">
        <v>201409</v>
      </c>
      <c r="B4110" t="s">
        <v>3697</v>
      </c>
      <c r="C4110" s="8">
        <v>4320</v>
      </c>
      <c r="D4110" s="8" t="str">
        <f t="shared" si="128"/>
        <v>SOCI-4320</v>
      </c>
      <c r="E4110" t="s">
        <v>3718</v>
      </c>
      <c r="F4110" s="44" t="s">
        <v>168</v>
      </c>
      <c r="G4110" s="44" t="s">
        <v>265</v>
      </c>
      <c r="H4110" t="s">
        <v>3465</v>
      </c>
      <c r="I4110" t="s">
        <v>3466</v>
      </c>
      <c r="J4110" s="2">
        <v>451101</v>
      </c>
      <c r="K4110" t="str">
        <f t="shared" si="129"/>
        <v>4511</v>
      </c>
      <c r="L4110" t="s">
        <v>325</v>
      </c>
      <c r="N4110"/>
      <c r="O4110" t="s">
        <v>265</v>
      </c>
    </row>
    <row r="4111" spans="1:29" x14ac:dyDescent="0.25">
      <c r="A4111">
        <v>201409</v>
      </c>
      <c r="B4111" t="s">
        <v>3697</v>
      </c>
      <c r="C4111" s="8">
        <v>4325</v>
      </c>
      <c r="D4111" s="8" t="str">
        <f t="shared" si="128"/>
        <v>SOCI-4325</v>
      </c>
      <c r="E4111" t="s">
        <v>3719</v>
      </c>
      <c r="F4111" s="44" t="s">
        <v>168</v>
      </c>
      <c r="G4111" s="44" t="s">
        <v>265</v>
      </c>
      <c r="H4111" t="s">
        <v>3465</v>
      </c>
      <c r="I4111" t="s">
        <v>3466</v>
      </c>
      <c r="J4111" s="2">
        <v>451101</v>
      </c>
      <c r="K4111" t="str">
        <f t="shared" si="129"/>
        <v>4511</v>
      </c>
      <c r="L4111" t="s">
        <v>325</v>
      </c>
      <c r="N4111"/>
      <c r="O4111" t="s">
        <v>265</v>
      </c>
    </row>
    <row r="4112" spans="1:29" x14ac:dyDescent="0.25">
      <c r="A4112">
        <v>202109</v>
      </c>
      <c r="B4112" t="s">
        <v>3697</v>
      </c>
      <c r="C4112" s="8">
        <v>4326</v>
      </c>
      <c r="D4112" s="8" t="str">
        <f t="shared" si="128"/>
        <v>SOCI-4326</v>
      </c>
      <c r="E4112" t="s">
        <v>3720</v>
      </c>
      <c r="F4112" s="44" t="s">
        <v>168</v>
      </c>
      <c r="G4112" s="44" t="s">
        <v>261</v>
      </c>
      <c r="H4112" t="s">
        <v>3465</v>
      </c>
      <c r="I4112" t="s">
        <v>3466</v>
      </c>
      <c r="J4112" s="2">
        <v>451101</v>
      </c>
      <c r="K4112" t="str">
        <f t="shared" si="129"/>
        <v>4511</v>
      </c>
      <c r="L4112" t="s">
        <v>325</v>
      </c>
      <c r="N4112"/>
      <c r="O4112" t="s">
        <v>265</v>
      </c>
    </row>
    <row r="4113" spans="1:29" x14ac:dyDescent="0.25">
      <c r="A4113">
        <v>201409</v>
      </c>
      <c r="B4113" t="s">
        <v>3697</v>
      </c>
      <c r="C4113" s="8">
        <v>4331</v>
      </c>
      <c r="D4113" s="8" t="str">
        <f t="shared" si="128"/>
        <v>SOCI-4331</v>
      </c>
      <c r="E4113" t="s">
        <v>1355</v>
      </c>
      <c r="F4113" s="44" t="s">
        <v>1335</v>
      </c>
      <c r="G4113" s="44" t="s">
        <v>265</v>
      </c>
      <c r="H4113" t="s">
        <v>3465</v>
      </c>
      <c r="I4113" t="s">
        <v>3466</v>
      </c>
      <c r="J4113" s="2">
        <v>450401</v>
      </c>
      <c r="K4113" t="str">
        <f t="shared" si="129"/>
        <v>4504</v>
      </c>
      <c r="L4113" t="s">
        <v>1336</v>
      </c>
      <c r="N4113"/>
      <c r="O4113" t="s">
        <v>265</v>
      </c>
    </row>
    <row r="4114" spans="1:29" x14ac:dyDescent="0.25">
      <c r="A4114">
        <v>201409</v>
      </c>
      <c r="B4114" t="s">
        <v>3697</v>
      </c>
      <c r="C4114" s="8">
        <v>4335</v>
      </c>
      <c r="D4114" s="8" t="str">
        <f t="shared" si="128"/>
        <v>SOCI-4335</v>
      </c>
      <c r="E4114" t="s">
        <v>1356</v>
      </c>
      <c r="F4114" s="44" t="s">
        <v>1335</v>
      </c>
      <c r="G4114" s="44" t="s">
        <v>265</v>
      </c>
      <c r="H4114" t="s">
        <v>3465</v>
      </c>
      <c r="I4114" t="s">
        <v>3466</v>
      </c>
      <c r="J4114" s="2">
        <v>450401</v>
      </c>
      <c r="K4114" t="str">
        <f t="shared" si="129"/>
        <v>4504</v>
      </c>
      <c r="L4114" t="s">
        <v>1336</v>
      </c>
      <c r="N4114"/>
      <c r="O4114" t="s">
        <v>265</v>
      </c>
    </row>
    <row r="4115" spans="1:29" x14ac:dyDescent="0.25">
      <c r="A4115">
        <v>201909</v>
      </c>
      <c r="B4115" t="s">
        <v>3697</v>
      </c>
      <c r="C4115" s="8">
        <v>4365</v>
      </c>
      <c r="D4115" s="8" t="str">
        <f t="shared" si="128"/>
        <v>SOCI-4365</v>
      </c>
      <c r="E4115" t="s">
        <v>3721</v>
      </c>
      <c r="F4115" s="44" t="s">
        <v>168</v>
      </c>
      <c r="G4115" s="44" t="s">
        <v>261</v>
      </c>
      <c r="H4115" t="s">
        <v>3465</v>
      </c>
      <c r="I4115" t="s">
        <v>3466</v>
      </c>
      <c r="J4115" s="2">
        <v>451101</v>
      </c>
      <c r="K4115" t="str">
        <f t="shared" si="129"/>
        <v>4511</v>
      </c>
      <c r="L4115" t="s">
        <v>325</v>
      </c>
      <c r="N4115"/>
      <c r="O4115" t="s">
        <v>265</v>
      </c>
    </row>
    <row r="4116" spans="1:29" x14ac:dyDescent="0.25">
      <c r="A4116">
        <v>201909</v>
      </c>
      <c r="B4116" t="s">
        <v>3697</v>
      </c>
      <c r="C4116" s="8">
        <v>4375</v>
      </c>
      <c r="D4116" s="8" t="str">
        <f t="shared" si="128"/>
        <v>SOCI-4375</v>
      </c>
      <c r="E4116" t="s">
        <v>3722</v>
      </c>
      <c r="F4116" s="44" t="s">
        <v>168</v>
      </c>
      <c r="G4116" s="44" t="s">
        <v>261</v>
      </c>
      <c r="H4116" t="s">
        <v>3465</v>
      </c>
      <c r="I4116" t="s">
        <v>3466</v>
      </c>
      <c r="J4116" s="2">
        <v>451101</v>
      </c>
      <c r="K4116" t="str">
        <f t="shared" si="129"/>
        <v>4511</v>
      </c>
      <c r="L4116" t="s">
        <v>325</v>
      </c>
      <c r="N4116"/>
      <c r="O4116" t="s">
        <v>265</v>
      </c>
    </row>
    <row r="4117" spans="1:29" x14ac:dyDescent="0.25">
      <c r="A4117">
        <v>201409</v>
      </c>
      <c r="B4117" t="s">
        <v>3697</v>
      </c>
      <c r="C4117" s="8">
        <v>4385</v>
      </c>
      <c r="D4117" s="8" t="str">
        <f t="shared" si="128"/>
        <v>SOCI-4385</v>
      </c>
      <c r="E4117" t="s">
        <v>3723</v>
      </c>
      <c r="F4117" s="44" t="s">
        <v>168</v>
      </c>
      <c r="G4117" s="44" t="s">
        <v>265</v>
      </c>
      <c r="H4117" t="s">
        <v>3465</v>
      </c>
      <c r="I4117" t="s">
        <v>3466</v>
      </c>
      <c r="J4117" s="2">
        <v>451101</v>
      </c>
      <c r="K4117" t="str">
        <f t="shared" si="129"/>
        <v>4511</v>
      </c>
      <c r="L4117" t="s">
        <v>325</v>
      </c>
      <c r="N4117"/>
      <c r="O4117" t="s">
        <v>265</v>
      </c>
    </row>
    <row r="4118" spans="1:29" x14ac:dyDescent="0.25">
      <c r="A4118">
        <v>201409</v>
      </c>
      <c r="B4118" t="s">
        <v>3697</v>
      </c>
      <c r="C4118" s="8">
        <v>4390</v>
      </c>
      <c r="D4118" s="8" t="str">
        <f t="shared" si="128"/>
        <v>SOCI-4390</v>
      </c>
      <c r="E4118" t="s">
        <v>3724</v>
      </c>
      <c r="F4118" s="44" t="s">
        <v>168</v>
      </c>
      <c r="G4118" s="44" t="s">
        <v>265</v>
      </c>
      <c r="H4118" t="s">
        <v>3465</v>
      </c>
      <c r="I4118" t="s">
        <v>3466</v>
      </c>
      <c r="J4118" s="2">
        <v>451101</v>
      </c>
      <c r="K4118" t="str">
        <f t="shared" si="129"/>
        <v>4511</v>
      </c>
      <c r="L4118" t="s">
        <v>325</v>
      </c>
      <c r="N4118"/>
      <c r="O4118" t="s">
        <v>265</v>
      </c>
    </row>
    <row r="4119" spans="1:29" x14ac:dyDescent="0.25">
      <c r="A4119">
        <v>201409</v>
      </c>
      <c r="B4119" t="s">
        <v>3697</v>
      </c>
      <c r="C4119" s="8">
        <v>4396</v>
      </c>
      <c r="D4119" s="8" t="str">
        <f t="shared" si="128"/>
        <v>SOCI-4396</v>
      </c>
      <c r="E4119" t="s">
        <v>297</v>
      </c>
      <c r="F4119" s="44" t="s">
        <v>168</v>
      </c>
      <c r="G4119" s="44" t="s">
        <v>265</v>
      </c>
      <c r="H4119" t="s">
        <v>3465</v>
      </c>
      <c r="I4119" t="s">
        <v>3466</v>
      </c>
      <c r="J4119" s="2">
        <v>451101</v>
      </c>
      <c r="K4119" t="str">
        <f t="shared" si="129"/>
        <v>4511</v>
      </c>
      <c r="L4119" t="s">
        <v>325</v>
      </c>
      <c r="N4119"/>
      <c r="O4119" t="s">
        <v>265</v>
      </c>
    </row>
    <row r="4120" spans="1:29" x14ac:dyDescent="0.25">
      <c r="A4120">
        <v>200609</v>
      </c>
      <c r="B4120" t="s">
        <v>3697</v>
      </c>
      <c r="C4120" s="8">
        <v>4398</v>
      </c>
      <c r="D4120" s="8" t="str">
        <f t="shared" si="128"/>
        <v>SOCI-4398</v>
      </c>
      <c r="E4120" t="s">
        <v>411</v>
      </c>
      <c r="F4120" s="44" t="s">
        <v>168</v>
      </c>
      <c r="G4120" s="44" t="s">
        <v>265</v>
      </c>
      <c r="H4120" t="s">
        <v>3465</v>
      </c>
      <c r="I4120" t="s">
        <v>3466</v>
      </c>
      <c r="J4120" s="2">
        <v>451101</v>
      </c>
      <c r="K4120" t="str">
        <f t="shared" si="129"/>
        <v>4511</v>
      </c>
      <c r="L4120" t="s">
        <v>325</v>
      </c>
      <c r="M4120" t="s">
        <v>333</v>
      </c>
      <c r="N4120"/>
      <c r="O4120" t="s">
        <v>265</v>
      </c>
      <c r="P4120">
        <v>1</v>
      </c>
      <c r="Q4120">
        <v>1</v>
      </c>
      <c r="R4120">
        <v>2570</v>
      </c>
      <c r="S4120">
        <v>1</v>
      </c>
      <c r="T4120">
        <v>4</v>
      </c>
      <c r="U4120">
        <v>0</v>
      </c>
      <c r="V4120">
        <v>0</v>
      </c>
      <c r="AA4120" t="s">
        <v>334</v>
      </c>
      <c r="AB4120" t="s">
        <v>282</v>
      </c>
      <c r="AC4120" t="s">
        <v>282</v>
      </c>
    </row>
    <row r="4121" spans="1:29" x14ac:dyDescent="0.25">
      <c r="A4121">
        <v>201409</v>
      </c>
      <c r="B4121" t="s">
        <v>3697</v>
      </c>
      <c r="C4121" s="8">
        <v>4445</v>
      </c>
      <c r="D4121" s="8" t="str">
        <f t="shared" si="128"/>
        <v>SOCI-4445</v>
      </c>
      <c r="E4121" t="s">
        <v>3725</v>
      </c>
      <c r="F4121" s="44" t="s">
        <v>1357</v>
      </c>
      <c r="G4121" s="44" t="s">
        <v>265</v>
      </c>
      <c r="H4121" t="s">
        <v>3465</v>
      </c>
      <c r="I4121" t="s">
        <v>3466</v>
      </c>
      <c r="J4121" s="2">
        <v>450101</v>
      </c>
      <c r="K4121" t="str">
        <f t="shared" si="129"/>
        <v>4501</v>
      </c>
      <c r="L4121" t="s">
        <v>1358</v>
      </c>
      <c r="N4121"/>
      <c r="O4121" t="s">
        <v>265</v>
      </c>
    </row>
    <row r="4122" spans="1:29" x14ac:dyDescent="0.25">
      <c r="A4122">
        <v>200609</v>
      </c>
      <c r="B4122" t="s">
        <v>3697</v>
      </c>
      <c r="C4122" s="8">
        <v>5396</v>
      </c>
      <c r="D4122" s="8" t="str">
        <f t="shared" si="128"/>
        <v>SOCI-5396</v>
      </c>
      <c r="E4122" t="s">
        <v>436</v>
      </c>
      <c r="F4122" s="44" t="s">
        <v>168</v>
      </c>
      <c r="G4122" s="44" t="s">
        <v>265</v>
      </c>
      <c r="H4122" t="s">
        <v>3465</v>
      </c>
      <c r="I4122" t="s">
        <v>3466</v>
      </c>
      <c r="J4122" s="2">
        <v>451101</v>
      </c>
      <c r="K4122" t="str">
        <f t="shared" si="129"/>
        <v>4511</v>
      </c>
      <c r="L4122" t="s">
        <v>325</v>
      </c>
      <c r="M4122" t="s">
        <v>333</v>
      </c>
      <c r="N4122"/>
      <c r="O4122" t="s">
        <v>265</v>
      </c>
      <c r="P4122">
        <v>1</v>
      </c>
      <c r="Q4122">
        <v>1</v>
      </c>
      <c r="R4122">
        <v>2570</v>
      </c>
      <c r="S4122">
        <v>1</v>
      </c>
      <c r="T4122">
        <v>5</v>
      </c>
      <c r="U4122">
        <v>0</v>
      </c>
      <c r="V4122">
        <v>0</v>
      </c>
      <c r="AA4122" t="s">
        <v>334</v>
      </c>
      <c r="AB4122" t="s">
        <v>282</v>
      </c>
      <c r="AC4122" t="s">
        <v>282</v>
      </c>
    </row>
    <row r="4123" spans="1:29" x14ac:dyDescent="0.25">
      <c r="A4123">
        <v>200609</v>
      </c>
      <c r="B4123" t="s">
        <v>3697</v>
      </c>
      <c r="C4123" s="8">
        <v>6312</v>
      </c>
      <c r="D4123" s="8" t="str">
        <f t="shared" si="128"/>
        <v>SOCI-6312</v>
      </c>
      <c r="E4123" t="s">
        <v>3726</v>
      </c>
      <c r="F4123" s="44" t="s">
        <v>168</v>
      </c>
      <c r="G4123" s="44" t="s">
        <v>265</v>
      </c>
      <c r="H4123" t="s">
        <v>3465</v>
      </c>
      <c r="I4123" t="s">
        <v>3466</v>
      </c>
      <c r="J4123" s="2">
        <v>451101</v>
      </c>
      <c r="K4123" t="str">
        <f t="shared" si="129"/>
        <v>4511</v>
      </c>
      <c r="L4123" t="s">
        <v>325</v>
      </c>
      <c r="M4123" t="s">
        <v>333</v>
      </c>
      <c r="N4123"/>
      <c r="O4123" t="s">
        <v>265</v>
      </c>
      <c r="P4123">
        <v>1</v>
      </c>
      <c r="Q4123">
        <v>1</v>
      </c>
      <c r="R4123">
        <v>2570</v>
      </c>
      <c r="S4123">
        <v>1</v>
      </c>
      <c r="T4123">
        <v>6</v>
      </c>
      <c r="U4123">
        <v>0</v>
      </c>
      <c r="V4123">
        <v>0</v>
      </c>
      <c r="AA4123" t="s">
        <v>334</v>
      </c>
      <c r="AB4123" t="s">
        <v>282</v>
      </c>
      <c r="AC4123" t="s">
        <v>282</v>
      </c>
    </row>
    <row r="4124" spans="1:29" x14ac:dyDescent="0.25">
      <c r="A4124">
        <v>200609</v>
      </c>
      <c r="B4124" t="s">
        <v>3697</v>
      </c>
      <c r="C4124" s="8">
        <v>6313</v>
      </c>
      <c r="D4124" s="8" t="str">
        <f t="shared" si="128"/>
        <v>SOCI-6313</v>
      </c>
      <c r="E4124" t="s">
        <v>3727</v>
      </c>
      <c r="F4124" s="44" t="s">
        <v>168</v>
      </c>
      <c r="G4124" s="44" t="s">
        <v>265</v>
      </c>
      <c r="H4124" t="s">
        <v>3465</v>
      </c>
      <c r="I4124" t="s">
        <v>3466</v>
      </c>
      <c r="J4124" s="2">
        <v>451101</v>
      </c>
      <c r="K4124" t="str">
        <f t="shared" si="129"/>
        <v>4511</v>
      </c>
      <c r="L4124" t="s">
        <v>325</v>
      </c>
      <c r="M4124" t="s">
        <v>333</v>
      </c>
      <c r="N4124"/>
      <c r="O4124" t="s">
        <v>265</v>
      </c>
      <c r="P4124">
        <v>1</v>
      </c>
      <c r="Q4124">
        <v>1</v>
      </c>
      <c r="R4124">
        <v>2570</v>
      </c>
      <c r="S4124">
        <v>1</v>
      </c>
      <c r="T4124">
        <v>6</v>
      </c>
      <c r="U4124">
        <v>0</v>
      </c>
      <c r="V4124">
        <v>0</v>
      </c>
      <c r="AA4124" t="s">
        <v>334</v>
      </c>
      <c r="AB4124" t="s">
        <v>282</v>
      </c>
      <c r="AC4124" t="s">
        <v>282</v>
      </c>
    </row>
    <row r="4125" spans="1:29" x14ac:dyDescent="0.25">
      <c r="A4125">
        <v>202109</v>
      </c>
      <c r="B4125" t="s">
        <v>3728</v>
      </c>
      <c r="C4125" s="8">
        <v>2361</v>
      </c>
      <c r="D4125" s="8" t="str">
        <f t="shared" si="128"/>
        <v>SOCW-2361</v>
      </c>
      <c r="E4125" t="s">
        <v>3729</v>
      </c>
      <c r="F4125" s="44" t="s">
        <v>156</v>
      </c>
      <c r="G4125" s="44" t="s">
        <v>265</v>
      </c>
      <c r="H4125" t="s">
        <v>3465</v>
      </c>
      <c r="I4125" t="s">
        <v>3466</v>
      </c>
      <c r="J4125" s="2">
        <v>440701</v>
      </c>
      <c r="K4125" t="str">
        <f t="shared" si="129"/>
        <v>4407</v>
      </c>
      <c r="L4125" t="s">
        <v>3336</v>
      </c>
      <c r="M4125" t="s">
        <v>3323</v>
      </c>
      <c r="N4125"/>
      <c r="O4125" t="s">
        <v>265</v>
      </c>
      <c r="P4125">
        <v>1</v>
      </c>
      <c r="Q4125">
        <v>1</v>
      </c>
      <c r="R4125">
        <v>2400</v>
      </c>
      <c r="S4125">
        <v>1</v>
      </c>
      <c r="T4125">
        <v>2</v>
      </c>
      <c r="U4125">
        <v>0</v>
      </c>
      <c r="V4125">
        <v>0</v>
      </c>
      <c r="AA4125" t="s">
        <v>3324</v>
      </c>
      <c r="AB4125" t="s">
        <v>282</v>
      </c>
      <c r="AC4125" t="s">
        <v>282</v>
      </c>
    </row>
    <row r="4126" spans="1:29" x14ac:dyDescent="0.25">
      <c r="A4126">
        <v>202309</v>
      </c>
      <c r="B4126" t="s">
        <v>3728</v>
      </c>
      <c r="C4126" s="8">
        <v>2362</v>
      </c>
      <c r="D4126" s="8" t="str">
        <f t="shared" si="128"/>
        <v>SOCW-2362</v>
      </c>
      <c r="E4126" t="s">
        <v>3730</v>
      </c>
      <c r="F4126" s="44" t="s">
        <v>156</v>
      </c>
      <c r="G4126" s="44" t="s">
        <v>265</v>
      </c>
      <c r="H4126" t="s">
        <v>3465</v>
      </c>
      <c r="I4126" t="s">
        <v>3466</v>
      </c>
      <c r="J4126" s="2">
        <v>440701</v>
      </c>
      <c r="K4126" t="str">
        <f t="shared" si="129"/>
        <v>4407</v>
      </c>
      <c r="L4126" t="s">
        <v>3336</v>
      </c>
      <c r="M4126" t="s">
        <v>3323</v>
      </c>
      <c r="N4126"/>
      <c r="P4126">
        <v>1</v>
      </c>
      <c r="Q4126">
        <v>1</v>
      </c>
      <c r="R4126">
        <v>2400</v>
      </c>
      <c r="S4126">
        <v>1</v>
      </c>
      <c r="T4126">
        <v>2</v>
      </c>
      <c r="U4126">
        <v>0</v>
      </c>
      <c r="V4126">
        <v>0</v>
      </c>
      <c r="AA4126" t="s">
        <v>3324</v>
      </c>
      <c r="AB4126" t="s">
        <v>282</v>
      </c>
      <c r="AC4126" t="s">
        <v>282</v>
      </c>
    </row>
    <row r="4127" spans="1:29" x14ac:dyDescent="0.25">
      <c r="A4127">
        <v>202109</v>
      </c>
      <c r="B4127" t="s">
        <v>3728</v>
      </c>
      <c r="C4127" s="8">
        <v>3301</v>
      </c>
      <c r="D4127" s="8" t="str">
        <f t="shared" si="128"/>
        <v>SOCW-3301</v>
      </c>
      <c r="E4127" t="s">
        <v>3729</v>
      </c>
      <c r="F4127" s="44" t="s">
        <v>156</v>
      </c>
      <c r="G4127" s="44" t="s">
        <v>261</v>
      </c>
      <c r="H4127" t="s">
        <v>3465</v>
      </c>
      <c r="I4127" t="s">
        <v>3466</v>
      </c>
      <c r="J4127" s="2">
        <v>440701</v>
      </c>
      <c r="K4127" t="str">
        <f t="shared" si="129"/>
        <v>4407</v>
      </c>
      <c r="L4127" t="s">
        <v>3336</v>
      </c>
      <c r="N4127"/>
      <c r="O4127" t="s">
        <v>265</v>
      </c>
    </row>
    <row r="4128" spans="1:29" x14ac:dyDescent="0.25">
      <c r="A4128">
        <v>202309</v>
      </c>
      <c r="B4128" t="s">
        <v>3728</v>
      </c>
      <c r="C4128" s="8">
        <v>3310</v>
      </c>
      <c r="D4128" s="8" t="str">
        <f t="shared" si="128"/>
        <v>SOCW-3310</v>
      </c>
      <c r="E4128" t="s">
        <v>3731</v>
      </c>
      <c r="F4128" s="44" t="s">
        <v>156</v>
      </c>
      <c r="G4128" s="44" t="s">
        <v>261</v>
      </c>
      <c r="H4128" t="s">
        <v>3465</v>
      </c>
      <c r="I4128" t="s">
        <v>3466</v>
      </c>
      <c r="J4128" s="2">
        <v>440701</v>
      </c>
      <c r="K4128" t="str">
        <f t="shared" si="129"/>
        <v>4407</v>
      </c>
      <c r="L4128" t="s">
        <v>3336</v>
      </c>
      <c r="M4128" t="s">
        <v>333</v>
      </c>
      <c r="N4128"/>
      <c r="O4128" t="s">
        <v>265</v>
      </c>
      <c r="P4128">
        <v>1</v>
      </c>
      <c r="Q4128">
        <v>1</v>
      </c>
      <c r="R4128">
        <v>2400</v>
      </c>
      <c r="S4128">
        <v>1</v>
      </c>
      <c r="T4128">
        <v>3</v>
      </c>
      <c r="U4128">
        <v>0</v>
      </c>
      <c r="V4128">
        <v>0</v>
      </c>
      <c r="AA4128" t="s">
        <v>334</v>
      </c>
      <c r="AB4128" t="s">
        <v>282</v>
      </c>
      <c r="AC4128" t="s">
        <v>282</v>
      </c>
    </row>
    <row r="4129" spans="1:29" x14ac:dyDescent="0.25">
      <c r="A4129">
        <v>202309</v>
      </c>
      <c r="B4129" t="s">
        <v>3728</v>
      </c>
      <c r="C4129" s="8">
        <v>3320</v>
      </c>
      <c r="D4129" s="8" t="str">
        <f t="shared" si="128"/>
        <v>SOCW-3320</v>
      </c>
      <c r="E4129" t="s">
        <v>3732</v>
      </c>
      <c r="F4129" s="44" t="s">
        <v>156</v>
      </c>
      <c r="G4129" s="44" t="s">
        <v>265</v>
      </c>
      <c r="H4129" t="s">
        <v>3465</v>
      </c>
      <c r="I4129" t="s">
        <v>3466</v>
      </c>
      <c r="J4129" s="2">
        <v>440701</v>
      </c>
      <c r="K4129" t="str">
        <f t="shared" si="129"/>
        <v>4407</v>
      </c>
      <c r="L4129" t="s">
        <v>3336</v>
      </c>
      <c r="N4129"/>
      <c r="O4129" t="s">
        <v>265</v>
      </c>
    </row>
    <row r="4130" spans="1:29" x14ac:dyDescent="0.25">
      <c r="A4130">
        <v>202409</v>
      </c>
      <c r="B4130" t="s">
        <v>3728</v>
      </c>
      <c r="C4130" s="8">
        <v>3340</v>
      </c>
      <c r="D4130" s="8" t="str">
        <f t="shared" si="128"/>
        <v>SOCW-3340</v>
      </c>
      <c r="E4130" t="s">
        <v>3733</v>
      </c>
      <c r="F4130" s="44" t="s">
        <v>156</v>
      </c>
      <c r="G4130" s="44" t="s">
        <v>265</v>
      </c>
      <c r="H4130" t="s">
        <v>3465</v>
      </c>
      <c r="I4130" t="s">
        <v>3466</v>
      </c>
      <c r="J4130" s="2">
        <v>440701</v>
      </c>
      <c r="K4130" t="str">
        <f t="shared" si="129"/>
        <v>4407</v>
      </c>
      <c r="L4130" t="s">
        <v>3336</v>
      </c>
      <c r="M4130" t="s">
        <v>3323</v>
      </c>
      <c r="N4130"/>
      <c r="P4130">
        <v>1</v>
      </c>
      <c r="Q4130">
        <v>1</v>
      </c>
      <c r="R4130">
        <v>2400</v>
      </c>
      <c r="S4130">
        <v>1</v>
      </c>
      <c r="T4130">
        <v>3</v>
      </c>
      <c r="U4130">
        <v>0</v>
      </c>
      <c r="V4130">
        <v>0</v>
      </c>
      <c r="AA4130" t="s">
        <v>3324</v>
      </c>
      <c r="AB4130" t="s">
        <v>282</v>
      </c>
      <c r="AC4130" t="s">
        <v>282</v>
      </c>
    </row>
    <row r="4131" spans="1:29" x14ac:dyDescent="0.25">
      <c r="A4131">
        <v>202009</v>
      </c>
      <c r="B4131" t="s">
        <v>3728</v>
      </c>
      <c r="C4131" s="8">
        <v>3350</v>
      </c>
      <c r="D4131" s="8" t="str">
        <f t="shared" si="128"/>
        <v>SOCW-3350</v>
      </c>
      <c r="E4131" t="s">
        <v>3734</v>
      </c>
      <c r="F4131" s="44" t="s">
        <v>156</v>
      </c>
      <c r="G4131" s="44" t="s">
        <v>265</v>
      </c>
      <c r="H4131" t="s">
        <v>3465</v>
      </c>
      <c r="I4131" t="s">
        <v>3466</v>
      </c>
      <c r="J4131" s="2">
        <v>440701</v>
      </c>
      <c r="K4131" t="str">
        <f t="shared" si="129"/>
        <v>4407</v>
      </c>
      <c r="L4131" t="s">
        <v>3336</v>
      </c>
      <c r="M4131" t="s">
        <v>333</v>
      </c>
      <c r="N4131"/>
      <c r="O4131" t="s">
        <v>265</v>
      </c>
      <c r="P4131">
        <v>1</v>
      </c>
      <c r="Q4131">
        <v>1</v>
      </c>
      <c r="R4131">
        <v>2400</v>
      </c>
      <c r="S4131">
        <v>1</v>
      </c>
      <c r="T4131">
        <v>3</v>
      </c>
      <c r="U4131">
        <v>0</v>
      </c>
      <c r="V4131">
        <v>0</v>
      </c>
      <c r="AA4131" t="s">
        <v>334</v>
      </c>
      <c r="AB4131" t="s">
        <v>282</v>
      </c>
      <c r="AC4131" t="s">
        <v>282</v>
      </c>
    </row>
    <row r="4132" spans="1:29" x14ac:dyDescent="0.25">
      <c r="A4132">
        <v>202409</v>
      </c>
      <c r="B4132" t="s">
        <v>3728</v>
      </c>
      <c r="C4132" s="8">
        <v>3375</v>
      </c>
      <c r="D4132" s="8" t="str">
        <f t="shared" si="128"/>
        <v>SOCW-3375</v>
      </c>
      <c r="E4132" t="s">
        <v>3735</v>
      </c>
      <c r="F4132" s="44" t="s">
        <v>156</v>
      </c>
      <c r="G4132" s="44" t="s">
        <v>265</v>
      </c>
      <c r="H4132" t="s">
        <v>3465</v>
      </c>
      <c r="I4132" t="s">
        <v>3466</v>
      </c>
      <c r="J4132" s="2">
        <v>440701</v>
      </c>
      <c r="K4132" t="str">
        <f t="shared" si="129"/>
        <v>4407</v>
      </c>
      <c r="L4132" t="s">
        <v>3336</v>
      </c>
      <c r="M4132" t="s">
        <v>3323</v>
      </c>
      <c r="N4132"/>
      <c r="P4132">
        <v>1</v>
      </c>
      <c r="Q4132">
        <v>1</v>
      </c>
      <c r="R4132">
        <v>2400</v>
      </c>
      <c r="S4132">
        <v>1</v>
      </c>
      <c r="T4132">
        <v>3</v>
      </c>
      <c r="U4132">
        <v>0</v>
      </c>
      <c r="V4132">
        <v>0</v>
      </c>
      <c r="AA4132" t="s">
        <v>3324</v>
      </c>
      <c r="AB4132" t="s">
        <v>282</v>
      </c>
      <c r="AC4132" t="s">
        <v>282</v>
      </c>
    </row>
    <row r="4133" spans="1:29" x14ac:dyDescent="0.25">
      <c r="A4133">
        <v>201409</v>
      </c>
      <c r="B4133" t="s">
        <v>3728</v>
      </c>
      <c r="C4133" s="8">
        <v>4396</v>
      </c>
      <c r="D4133" s="8" t="str">
        <f t="shared" si="128"/>
        <v>SOCW-4396</v>
      </c>
      <c r="E4133" t="s">
        <v>297</v>
      </c>
      <c r="F4133" s="44" t="s">
        <v>156</v>
      </c>
      <c r="G4133" s="44" t="s">
        <v>265</v>
      </c>
      <c r="H4133" t="s">
        <v>3465</v>
      </c>
      <c r="I4133" t="s">
        <v>3466</v>
      </c>
      <c r="J4133" s="2">
        <v>440701</v>
      </c>
      <c r="K4133" t="str">
        <f t="shared" si="129"/>
        <v>4407</v>
      </c>
      <c r="L4133" t="s">
        <v>3336</v>
      </c>
      <c r="N4133"/>
      <c r="O4133" t="s">
        <v>265</v>
      </c>
    </row>
    <row r="4134" spans="1:29" x14ac:dyDescent="0.25">
      <c r="A4134">
        <v>201409</v>
      </c>
      <c r="B4134" t="s">
        <v>3728</v>
      </c>
      <c r="C4134" s="8">
        <v>4398</v>
      </c>
      <c r="D4134" s="8" t="str">
        <f t="shared" si="128"/>
        <v>SOCW-4398</v>
      </c>
      <c r="E4134" t="s">
        <v>411</v>
      </c>
      <c r="F4134" s="44" t="s">
        <v>156</v>
      </c>
      <c r="G4134" s="44" t="s">
        <v>265</v>
      </c>
      <c r="H4134" t="s">
        <v>3465</v>
      </c>
      <c r="I4134" t="s">
        <v>3466</v>
      </c>
      <c r="J4134" s="2">
        <v>440701</v>
      </c>
      <c r="K4134" t="str">
        <f t="shared" si="129"/>
        <v>4407</v>
      </c>
      <c r="L4134" t="s">
        <v>3336</v>
      </c>
      <c r="N4134"/>
      <c r="O4134" t="s">
        <v>265</v>
      </c>
    </row>
    <row r="4135" spans="1:29" x14ac:dyDescent="0.25">
      <c r="A4135">
        <v>202009</v>
      </c>
      <c r="B4135" t="s">
        <v>3736</v>
      </c>
      <c r="C4135" s="8">
        <v>1100</v>
      </c>
      <c r="D4135" s="8" t="str">
        <f t="shared" si="128"/>
        <v>SPAN-1100</v>
      </c>
      <c r="E4135" t="s">
        <v>3737</v>
      </c>
      <c r="F4135" s="44" t="s">
        <v>85</v>
      </c>
      <c r="G4135" s="44" t="s">
        <v>265</v>
      </c>
      <c r="H4135" t="s">
        <v>330</v>
      </c>
      <c r="I4135" t="s">
        <v>331</v>
      </c>
      <c r="J4135" s="2">
        <v>160905</v>
      </c>
      <c r="K4135" t="str">
        <f t="shared" si="129"/>
        <v>1609</v>
      </c>
      <c r="L4135" t="s">
        <v>3738</v>
      </c>
      <c r="M4135" t="s">
        <v>333</v>
      </c>
      <c r="N4135"/>
      <c r="O4135" t="s">
        <v>265</v>
      </c>
      <c r="P4135">
        <v>1</v>
      </c>
      <c r="Q4135">
        <v>1</v>
      </c>
      <c r="R4135">
        <v>1570</v>
      </c>
      <c r="S4135">
        <v>1</v>
      </c>
      <c r="T4135">
        <v>1</v>
      </c>
      <c r="U4135">
        <v>0</v>
      </c>
      <c r="V4135">
        <v>0</v>
      </c>
      <c r="AA4135" t="s">
        <v>334</v>
      </c>
      <c r="AB4135" t="s">
        <v>282</v>
      </c>
      <c r="AC4135" t="s">
        <v>282</v>
      </c>
    </row>
    <row r="4136" spans="1:29" x14ac:dyDescent="0.25">
      <c r="A4136">
        <v>201009</v>
      </c>
      <c r="B4136" t="s">
        <v>3736</v>
      </c>
      <c r="C4136" s="8">
        <v>1311</v>
      </c>
      <c r="D4136" s="8" t="str">
        <f t="shared" si="128"/>
        <v>SPAN-1311</v>
      </c>
      <c r="E4136" t="s">
        <v>3739</v>
      </c>
      <c r="F4136" s="44" t="s">
        <v>85</v>
      </c>
      <c r="G4136" s="44" t="s">
        <v>265</v>
      </c>
      <c r="H4136" t="s">
        <v>330</v>
      </c>
      <c r="I4136" t="s">
        <v>331</v>
      </c>
      <c r="J4136" s="2">
        <v>160905</v>
      </c>
      <c r="K4136" t="str">
        <f t="shared" si="129"/>
        <v>1609</v>
      </c>
      <c r="L4136" t="s">
        <v>3738</v>
      </c>
      <c r="N4136"/>
      <c r="O4136" t="s">
        <v>265</v>
      </c>
    </row>
    <row r="4137" spans="1:29" x14ac:dyDescent="0.25">
      <c r="A4137">
        <v>202409</v>
      </c>
      <c r="B4137" t="s">
        <v>3736</v>
      </c>
      <c r="C4137" s="8">
        <v>1312</v>
      </c>
      <c r="D4137" s="8" t="str">
        <f t="shared" si="128"/>
        <v>SPAN-1312</v>
      </c>
      <c r="E4137" t="s">
        <v>3740</v>
      </c>
      <c r="F4137" s="44" t="s">
        <v>85</v>
      </c>
      <c r="G4137" s="44" t="s">
        <v>265</v>
      </c>
      <c r="H4137" t="s">
        <v>330</v>
      </c>
      <c r="I4137" t="s">
        <v>331</v>
      </c>
      <c r="J4137" s="2">
        <v>160905</v>
      </c>
      <c r="K4137" t="str">
        <f t="shared" si="129"/>
        <v>1609</v>
      </c>
      <c r="L4137" t="s">
        <v>3738</v>
      </c>
      <c r="N4137"/>
      <c r="O4137" t="s">
        <v>265</v>
      </c>
    </row>
    <row r="4138" spans="1:29" x14ac:dyDescent="0.25">
      <c r="A4138">
        <v>200609</v>
      </c>
      <c r="B4138" t="s">
        <v>3736</v>
      </c>
      <c r="C4138" s="8">
        <v>2311</v>
      </c>
      <c r="D4138" s="8" t="str">
        <f t="shared" si="128"/>
        <v>SPAN-2311</v>
      </c>
      <c r="E4138" t="s">
        <v>3741</v>
      </c>
      <c r="F4138" s="44" t="s">
        <v>85</v>
      </c>
      <c r="G4138" s="44" t="s">
        <v>265</v>
      </c>
      <c r="H4138" t="s">
        <v>330</v>
      </c>
      <c r="I4138" t="s">
        <v>331</v>
      </c>
      <c r="J4138" s="2">
        <v>160905</v>
      </c>
      <c r="K4138" t="str">
        <f t="shared" si="129"/>
        <v>1609</v>
      </c>
      <c r="L4138" t="s">
        <v>3738</v>
      </c>
      <c r="N4138"/>
      <c r="O4138" t="s">
        <v>265</v>
      </c>
    </row>
    <row r="4139" spans="1:29" x14ac:dyDescent="0.25">
      <c r="A4139">
        <v>201709</v>
      </c>
      <c r="B4139" t="s">
        <v>3736</v>
      </c>
      <c r="C4139" s="8">
        <v>2312</v>
      </c>
      <c r="D4139" s="8" t="str">
        <f t="shared" si="128"/>
        <v>SPAN-2312</v>
      </c>
      <c r="E4139" t="s">
        <v>3742</v>
      </c>
      <c r="F4139" s="44" t="s">
        <v>85</v>
      </c>
      <c r="G4139" s="44" t="s">
        <v>265</v>
      </c>
      <c r="H4139" t="s">
        <v>330</v>
      </c>
      <c r="I4139" t="s">
        <v>331</v>
      </c>
      <c r="J4139" s="2">
        <v>160905</v>
      </c>
      <c r="K4139" t="str">
        <f t="shared" si="129"/>
        <v>1609</v>
      </c>
      <c r="L4139" t="s">
        <v>3738</v>
      </c>
      <c r="N4139"/>
      <c r="O4139" t="s">
        <v>265</v>
      </c>
    </row>
    <row r="4140" spans="1:29" x14ac:dyDescent="0.25">
      <c r="A4140">
        <v>201709</v>
      </c>
      <c r="B4140" t="s">
        <v>3736</v>
      </c>
      <c r="C4140" s="8">
        <v>2313</v>
      </c>
      <c r="D4140" s="8" t="str">
        <f t="shared" si="128"/>
        <v>SPAN-2313</v>
      </c>
      <c r="E4140" t="s">
        <v>3743</v>
      </c>
      <c r="F4140" s="44" t="s">
        <v>85</v>
      </c>
      <c r="G4140" s="44" t="s">
        <v>265</v>
      </c>
      <c r="H4140" t="s">
        <v>330</v>
      </c>
      <c r="I4140" t="s">
        <v>331</v>
      </c>
      <c r="J4140" s="2">
        <v>160905</v>
      </c>
      <c r="K4140" t="str">
        <f t="shared" si="129"/>
        <v>1609</v>
      </c>
      <c r="L4140" t="s">
        <v>3738</v>
      </c>
      <c r="N4140"/>
      <c r="O4140" t="s">
        <v>265</v>
      </c>
    </row>
    <row r="4141" spans="1:29" x14ac:dyDescent="0.25">
      <c r="A4141">
        <v>202409</v>
      </c>
      <c r="B4141" t="s">
        <v>3736</v>
      </c>
      <c r="C4141" s="8">
        <v>2315</v>
      </c>
      <c r="D4141" s="8" t="str">
        <f t="shared" si="128"/>
        <v>SPAN-2315</v>
      </c>
      <c r="E4141" t="s">
        <v>3744</v>
      </c>
      <c r="F4141" s="44" t="s">
        <v>85</v>
      </c>
      <c r="G4141" s="44" t="s">
        <v>265</v>
      </c>
      <c r="H4141" t="s">
        <v>330</v>
      </c>
      <c r="I4141" t="s">
        <v>331</v>
      </c>
      <c r="J4141" s="2">
        <v>160905</v>
      </c>
      <c r="K4141" t="str">
        <f t="shared" si="129"/>
        <v>1609</v>
      </c>
      <c r="L4141" t="s">
        <v>3738</v>
      </c>
      <c r="N4141"/>
      <c r="O4141" t="s">
        <v>265</v>
      </c>
    </row>
    <row r="4142" spans="1:29" x14ac:dyDescent="0.25">
      <c r="A4142">
        <v>202309</v>
      </c>
      <c r="B4142" t="s">
        <v>3736</v>
      </c>
      <c r="C4142" s="8">
        <v>2316</v>
      </c>
      <c r="D4142" s="8" t="str">
        <f t="shared" si="128"/>
        <v>SPAN-2316</v>
      </c>
      <c r="E4142" t="s">
        <v>3745</v>
      </c>
      <c r="F4142" s="44" t="s">
        <v>85</v>
      </c>
      <c r="G4142" s="44" t="s">
        <v>265</v>
      </c>
      <c r="H4142" t="s">
        <v>330</v>
      </c>
      <c r="I4142" t="s">
        <v>331</v>
      </c>
      <c r="J4142" s="2">
        <v>160905</v>
      </c>
      <c r="K4142" t="str">
        <f t="shared" si="129"/>
        <v>1609</v>
      </c>
      <c r="L4142" t="s">
        <v>3738</v>
      </c>
      <c r="N4142"/>
      <c r="O4142" t="s">
        <v>265</v>
      </c>
    </row>
    <row r="4143" spans="1:29" x14ac:dyDescent="0.25">
      <c r="A4143">
        <v>202409</v>
      </c>
      <c r="B4143" t="s">
        <v>3736</v>
      </c>
      <c r="C4143" s="8">
        <v>3302</v>
      </c>
      <c r="D4143" s="8" t="str">
        <f t="shared" si="128"/>
        <v>SPAN-3302</v>
      </c>
      <c r="E4143" t="s">
        <v>3746</v>
      </c>
      <c r="F4143" s="44" t="s">
        <v>85</v>
      </c>
      <c r="G4143" s="44" t="s">
        <v>265</v>
      </c>
      <c r="H4143" t="s">
        <v>330</v>
      </c>
      <c r="I4143" t="s">
        <v>331</v>
      </c>
      <c r="J4143" s="2">
        <v>160905</v>
      </c>
      <c r="K4143" t="str">
        <f t="shared" si="129"/>
        <v>1609</v>
      </c>
      <c r="L4143" t="s">
        <v>3738</v>
      </c>
      <c r="N4143"/>
      <c r="O4143" t="s">
        <v>265</v>
      </c>
    </row>
    <row r="4144" spans="1:29" x14ac:dyDescent="0.25">
      <c r="A4144">
        <v>202409</v>
      </c>
      <c r="B4144" t="s">
        <v>3736</v>
      </c>
      <c r="C4144" s="8">
        <v>3303</v>
      </c>
      <c r="D4144" s="8" t="str">
        <f t="shared" si="128"/>
        <v>SPAN-3303</v>
      </c>
      <c r="E4144" t="s">
        <v>3747</v>
      </c>
      <c r="F4144" s="44" t="s">
        <v>85</v>
      </c>
      <c r="G4144" s="44" t="s">
        <v>265</v>
      </c>
      <c r="H4144" t="s">
        <v>330</v>
      </c>
      <c r="I4144" t="s">
        <v>331</v>
      </c>
      <c r="J4144" s="2">
        <v>160905</v>
      </c>
      <c r="K4144" t="str">
        <f t="shared" si="129"/>
        <v>1609</v>
      </c>
      <c r="L4144" t="s">
        <v>3738</v>
      </c>
      <c r="N4144"/>
      <c r="O4144" t="s">
        <v>265</v>
      </c>
    </row>
    <row r="4145" spans="1:29" x14ac:dyDescent="0.25">
      <c r="A4145">
        <v>202409</v>
      </c>
      <c r="B4145" t="s">
        <v>3736</v>
      </c>
      <c r="C4145" s="8">
        <v>3304</v>
      </c>
      <c r="D4145" s="8" t="str">
        <f t="shared" si="128"/>
        <v>SPAN-3304</v>
      </c>
      <c r="E4145" t="s">
        <v>3748</v>
      </c>
      <c r="F4145" s="44" t="s">
        <v>85</v>
      </c>
      <c r="G4145" s="44" t="s">
        <v>265</v>
      </c>
      <c r="H4145" t="s">
        <v>330</v>
      </c>
      <c r="I4145" t="s">
        <v>331</v>
      </c>
      <c r="J4145" s="2">
        <v>160905</v>
      </c>
      <c r="K4145" t="str">
        <f t="shared" si="129"/>
        <v>1609</v>
      </c>
      <c r="L4145" t="s">
        <v>3738</v>
      </c>
      <c r="N4145"/>
      <c r="O4145" t="s">
        <v>265</v>
      </c>
    </row>
    <row r="4146" spans="1:29" x14ac:dyDescent="0.25">
      <c r="A4146">
        <v>202409</v>
      </c>
      <c r="B4146" t="s">
        <v>3736</v>
      </c>
      <c r="C4146" s="8">
        <v>3305</v>
      </c>
      <c r="D4146" s="8" t="str">
        <f t="shared" si="128"/>
        <v>SPAN-3305</v>
      </c>
      <c r="E4146" t="s">
        <v>3749</v>
      </c>
      <c r="F4146" s="44" t="s">
        <v>85</v>
      </c>
      <c r="G4146" s="44" t="s">
        <v>265</v>
      </c>
      <c r="H4146" t="s">
        <v>330</v>
      </c>
      <c r="I4146" t="s">
        <v>331</v>
      </c>
      <c r="J4146" s="2">
        <v>160905</v>
      </c>
      <c r="K4146" t="str">
        <f t="shared" si="129"/>
        <v>1609</v>
      </c>
      <c r="L4146" t="s">
        <v>3738</v>
      </c>
      <c r="N4146"/>
      <c r="O4146" t="s">
        <v>265</v>
      </c>
    </row>
    <row r="4147" spans="1:29" x14ac:dyDescent="0.25">
      <c r="A4147">
        <v>202209</v>
      </c>
      <c r="B4147" t="s">
        <v>3736</v>
      </c>
      <c r="C4147" s="8">
        <v>3306</v>
      </c>
      <c r="D4147" s="8" t="str">
        <f t="shared" si="128"/>
        <v>SPAN-3306</v>
      </c>
      <c r="E4147" t="s">
        <v>3750</v>
      </c>
      <c r="F4147" s="44" t="s">
        <v>85</v>
      </c>
      <c r="G4147" s="44" t="s">
        <v>261</v>
      </c>
      <c r="H4147" t="s">
        <v>330</v>
      </c>
      <c r="I4147" t="s">
        <v>331</v>
      </c>
      <c r="J4147" s="2">
        <v>160905</v>
      </c>
      <c r="K4147" t="str">
        <f t="shared" si="129"/>
        <v>1609</v>
      </c>
      <c r="L4147" t="s">
        <v>3738</v>
      </c>
      <c r="N4147"/>
      <c r="O4147" t="s">
        <v>265</v>
      </c>
    </row>
    <row r="4148" spans="1:29" x14ac:dyDescent="0.25">
      <c r="A4148">
        <v>200609</v>
      </c>
      <c r="B4148" t="s">
        <v>3736</v>
      </c>
      <c r="C4148" s="8">
        <v>3307</v>
      </c>
      <c r="D4148" s="8" t="str">
        <f t="shared" si="128"/>
        <v>SPAN-3307</v>
      </c>
      <c r="E4148" t="s">
        <v>3750</v>
      </c>
      <c r="F4148" s="44" t="s">
        <v>85</v>
      </c>
      <c r="G4148" s="44" t="s">
        <v>265</v>
      </c>
      <c r="H4148" t="s">
        <v>330</v>
      </c>
      <c r="I4148" t="s">
        <v>331</v>
      </c>
      <c r="J4148" s="2">
        <v>160905</v>
      </c>
      <c r="K4148" t="str">
        <f t="shared" si="129"/>
        <v>1609</v>
      </c>
      <c r="L4148" t="s">
        <v>3738</v>
      </c>
      <c r="N4148"/>
      <c r="O4148" t="s">
        <v>265</v>
      </c>
    </row>
    <row r="4149" spans="1:29" x14ac:dyDescent="0.25">
      <c r="A4149">
        <v>200609</v>
      </c>
      <c r="B4149" t="s">
        <v>3736</v>
      </c>
      <c r="C4149" s="8">
        <v>3308</v>
      </c>
      <c r="D4149" s="8" t="str">
        <f t="shared" si="128"/>
        <v>SPAN-3308</v>
      </c>
      <c r="E4149" t="s">
        <v>3751</v>
      </c>
      <c r="F4149" s="44" t="s">
        <v>85</v>
      </c>
      <c r="G4149" s="44" t="s">
        <v>265</v>
      </c>
      <c r="H4149" t="s">
        <v>330</v>
      </c>
      <c r="I4149" t="s">
        <v>331</v>
      </c>
      <c r="J4149" s="2">
        <v>160905</v>
      </c>
      <c r="K4149" t="str">
        <f t="shared" si="129"/>
        <v>1609</v>
      </c>
      <c r="L4149" t="s">
        <v>3738</v>
      </c>
      <c r="M4149" t="s">
        <v>333</v>
      </c>
      <c r="N4149"/>
      <c r="O4149" t="s">
        <v>265</v>
      </c>
      <c r="P4149">
        <v>1</v>
      </c>
      <c r="Q4149">
        <v>1</v>
      </c>
      <c r="R4149">
        <v>1570</v>
      </c>
      <c r="S4149">
        <v>1</v>
      </c>
      <c r="T4149">
        <v>3</v>
      </c>
      <c r="U4149">
        <v>0</v>
      </c>
      <c r="V4149">
        <v>0</v>
      </c>
      <c r="AA4149" t="s">
        <v>334</v>
      </c>
      <c r="AB4149" t="s">
        <v>282</v>
      </c>
      <c r="AC4149" t="s">
        <v>282</v>
      </c>
    </row>
    <row r="4150" spans="1:29" x14ac:dyDescent="0.25">
      <c r="A4150">
        <v>200609</v>
      </c>
      <c r="B4150" t="s">
        <v>3736</v>
      </c>
      <c r="C4150" s="8">
        <v>3309</v>
      </c>
      <c r="D4150" s="8" t="str">
        <f t="shared" si="128"/>
        <v>SPAN-3309</v>
      </c>
      <c r="E4150" t="s">
        <v>3752</v>
      </c>
      <c r="F4150" s="44" t="s">
        <v>85</v>
      </c>
      <c r="G4150" s="44" t="s">
        <v>265</v>
      </c>
      <c r="H4150" t="s">
        <v>330</v>
      </c>
      <c r="I4150" t="s">
        <v>331</v>
      </c>
      <c r="J4150" s="2">
        <v>160905</v>
      </c>
      <c r="K4150" t="str">
        <f t="shared" si="129"/>
        <v>1609</v>
      </c>
      <c r="L4150" t="s">
        <v>3738</v>
      </c>
      <c r="N4150"/>
      <c r="O4150" t="s">
        <v>265</v>
      </c>
    </row>
    <row r="4151" spans="1:29" x14ac:dyDescent="0.25">
      <c r="A4151">
        <v>200609</v>
      </c>
      <c r="B4151" t="s">
        <v>3736</v>
      </c>
      <c r="C4151" s="8">
        <v>3310</v>
      </c>
      <c r="D4151" s="8" t="str">
        <f t="shared" si="128"/>
        <v>SPAN-3310</v>
      </c>
      <c r="E4151" t="s">
        <v>3753</v>
      </c>
      <c r="F4151" s="44" t="s">
        <v>85</v>
      </c>
      <c r="G4151" s="44" t="s">
        <v>265</v>
      </c>
      <c r="H4151" t="s">
        <v>330</v>
      </c>
      <c r="I4151" t="s">
        <v>331</v>
      </c>
      <c r="J4151" s="2">
        <v>160905</v>
      </c>
      <c r="K4151" t="str">
        <f t="shared" si="129"/>
        <v>1609</v>
      </c>
      <c r="L4151" t="s">
        <v>3738</v>
      </c>
      <c r="M4151" t="s">
        <v>333</v>
      </c>
      <c r="N4151"/>
      <c r="O4151" t="s">
        <v>265</v>
      </c>
      <c r="P4151">
        <v>1</v>
      </c>
      <c r="Q4151">
        <v>1</v>
      </c>
      <c r="R4151">
        <v>1570</v>
      </c>
      <c r="S4151">
        <v>1</v>
      </c>
      <c r="T4151">
        <v>3</v>
      </c>
      <c r="U4151">
        <v>0</v>
      </c>
      <c r="V4151">
        <v>0</v>
      </c>
      <c r="AA4151" t="s">
        <v>334</v>
      </c>
      <c r="AB4151" t="s">
        <v>282</v>
      </c>
      <c r="AC4151" t="s">
        <v>282</v>
      </c>
    </row>
    <row r="4152" spans="1:29" x14ac:dyDescent="0.25">
      <c r="A4152">
        <v>200609</v>
      </c>
      <c r="B4152" t="s">
        <v>3736</v>
      </c>
      <c r="C4152" s="8">
        <v>3311</v>
      </c>
      <c r="D4152" s="8" t="str">
        <f t="shared" si="128"/>
        <v>SPAN-3311</v>
      </c>
      <c r="E4152" t="s">
        <v>3754</v>
      </c>
      <c r="F4152" s="44" t="s">
        <v>85</v>
      </c>
      <c r="G4152" s="44" t="s">
        <v>265</v>
      </c>
      <c r="H4152" t="s">
        <v>330</v>
      </c>
      <c r="I4152" t="s">
        <v>331</v>
      </c>
      <c r="J4152" s="2">
        <v>160905</v>
      </c>
      <c r="K4152" t="str">
        <f t="shared" si="129"/>
        <v>1609</v>
      </c>
      <c r="L4152" t="s">
        <v>3738</v>
      </c>
      <c r="N4152"/>
      <c r="O4152" t="s">
        <v>265</v>
      </c>
    </row>
    <row r="4153" spans="1:29" x14ac:dyDescent="0.25">
      <c r="A4153">
        <v>201909</v>
      </c>
      <c r="B4153" t="s">
        <v>3736</v>
      </c>
      <c r="C4153" s="8">
        <v>3312</v>
      </c>
      <c r="D4153" s="8" t="str">
        <f t="shared" si="128"/>
        <v>SPAN-3312</v>
      </c>
      <c r="E4153" t="s">
        <v>3755</v>
      </c>
      <c r="F4153" s="44" t="s">
        <v>85</v>
      </c>
      <c r="G4153" s="44" t="s">
        <v>265</v>
      </c>
      <c r="H4153" t="s">
        <v>330</v>
      </c>
      <c r="I4153" t="s">
        <v>331</v>
      </c>
      <c r="J4153" s="2">
        <v>160905</v>
      </c>
      <c r="K4153" t="str">
        <f t="shared" si="129"/>
        <v>1609</v>
      </c>
      <c r="L4153" t="s">
        <v>3738</v>
      </c>
      <c r="M4153" t="s">
        <v>333</v>
      </c>
      <c r="N4153"/>
      <c r="O4153" t="s">
        <v>265</v>
      </c>
      <c r="P4153">
        <v>1</v>
      </c>
      <c r="Q4153">
        <v>1</v>
      </c>
      <c r="R4153">
        <v>1570</v>
      </c>
      <c r="S4153">
        <v>1</v>
      </c>
      <c r="T4153">
        <v>3</v>
      </c>
      <c r="U4153">
        <v>0</v>
      </c>
      <c r="V4153">
        <v>0</v>
      </c>
      <c r="AA4153" t="s">
        <v>334</v>
      </c>
      <c r="AB4153" t="s">
        <v>282</v>
      </c>
      <c r="AC4153" t="s">
        <v>282</v>
      </c>
    </row>
    <row r="4154" spans="1:29" x14ac:dyDescent="0.25">
      <c r="A4154">
        <v>201909</v>
      </c>
      <c r="B4154" t="s">
        <v>3736</v>
      </c>
      <c r="C4154" s="8">
        <v>3313</v>
      </c>
      <c r="D4154" s="8" t="str">
        <f t="shared" si="128"/>
        <v>SPAN-3313</v>
      </c>
      <c r="E4154" t="s">
        <v>3756</v>
      </c>
      <c r="F4154" s="44" t="s">
        <v>85</v>
      </c>
      <c r="G4154" s="44" t="s">
        <v>265</v>
      </c>
      <c r="H4154" t="s">
        <v>330</v>
      </c>
      <c r="I4154" t="s">
        <v>331</v>
      </c>
      <c r="J4154" s="2">
        <v>160905</v>
      </c>
      <c r="K4154" t="str">
        <f t="shared" si="129"/>
        <v>1609</v>
      </c>
      <c r="L4154" t="s">
        <v>3738</v>
      </c>
      <c r="M4154" t="s">
        <v>333</v>
      </c>
      <c r="N4154"/>
      <c r="O4154" t="s">
        <v>265</v>
      </c>
      <c r="P4154">
        <v>1</v>
      </c>
      <c r="Q4154">
        <v>1</v>
      </c>
      <c r="R4154">
        <v>1570</v>
      </c>
      <c r="S4154">
        <v>1</v>
      </c>
      <c r="T4154">
        <v>3</v>
      </c>
      <c r="U4154">
        <v>0</v>
      </c>
      <c r="V4154">
        <v>0</v>
      </c>
      <c r="AA4154" t="s">
        <v>334</v>
      </c>
      <c r="AB4154" t="s">
        <v>282</v>
      </c>
      <c r="AC4154" t="s">
        <v>282</v>
      </c>
    </row>
    <row r="4155" spans="1:29" x14ac:dyDescent="0.25">
      <c r="A4155">
        <v>202409</v>
      </c>
      <c r="B4155" t="s">
        <v>3736</v>
      </c>
      <c r="C4155" s="8">
        <v>3315</v>
      </c>
      <c r="D4155" s="8" t="str">
        <f t="shared" si="128"/>
        <v>SPAN-3315</v>
      </c>
      <c r="E4155" t="s">
        <v>3757</v>
      </c>
      <c r="F4155" s="44" t="s">
        <v>85</v>
      </c>
      <c r="G4155" s="44" t="s">
        <v>265</v>
      </c>
      <c r="H4155" t="s">
        <v>330</v>
      </c>
      <c r="I4155" t="s">
        <v>331</v>
      </c>
      <c r="J4155" s="2">
        <v>160905</v>
      </c>
      <c r="K4155" t="str">
        <f t="shared" si="129"/>
        <v>1609</v>
      </c>
      <c r="L4155" t="s">
        <v>3738</v>
      </c>
      <c r="N4155"/>
      <c r="O4155" t="s">
        <v>265</v>
      </c>
    </row>
    <row r="4156" spans="1:29" x14ac:dyDescent="0.25">
      <c r="A4156">
        <v>202309</v>
      </c>
      <c r="B4156" t="s">
        <v>3736</v>
      </c>
      <c r="C4156" s="8">
        <v>3316</v>
      </c>
      <c r="D4156" s="8" t="str">
        <f t="shared" si="128"/>
        <v>SPAN-3316</v>
      </c>
      <c r="E4156" t="s">
        <v>3745</v>
      </c>
      <c r="F4156" s="44" t="s">
        <v>85</v>
      </c>
      <c r="G4156" s="44" t="s">
        <v>261</v>
      </c>
      <c r="H4156" t="s">
        <v>330</v>
      </c>
      <c r="I4156" t="s">
        <v>331</v>
      </c>
      <c r="J4156" s="2">
        <v>160905</v>
      </c>
      <c r="K4156" t="str">
        <f t="shared" si="129"/>
        <v>1609</v>
      </c>
      <c r="L4156" t="s">
        <v>3738</v>
      </c>
      <c r="N4156"/>
      <c r="O4156" t="s">
        <v>265</v>
      </c>
    </row>
    <row r="4157" spans="1:29" x14ac:dyDescent="0.25">
      <c r="A4157">
        <v>201709</v>
      </c>
      <c r="B4157" t="s">
        <v>3736</v>
      </c>
      <c r="C4157" s="8">
        <v>3317</v>
      </c>
      <c r="D4157" s="8" t="str">
        <f t="shared" si="128"/>
        <v>SPAN-3317</v>
      </c>
      <c r="E4157" t="s">
        <v>3758</v>
      </c>
      <c r="F4157" s="44" t="s">
        <v>85</v>
      </c>
      <c r="G4157" s="44" t="s">
        <v>265</v>
      </c>
      <c r="H4157" t="s">
        <v>330</v>
      </c>
      <c r="I4157" t="s">
        <v>331</v>
      </c>
      <c r="J4157" s="2">
        <v>160905</v>
      </c>
      <c r="K4157" t="str">
        <f t="shared" si="129"/>
        <v>1609</v>
      </c>
      <c r="L4157" t="s">
        <v>3738</v>
      </c>
      <c r="M4157" t="s">
        <v>333</v>
      </c>
      <c r="N4157"/>
      <c r="O4157" t="s">
        <v>265</v>
      </c>
      <c r="P4157">
        <v>1</v>
      </c>
      <c r="Q4157">
        <v>1</v>
      </c>
      <c r="R4157">
        <v>1570</v>
      </c>
      <c r="S4157">
        <v>1</v>
      </c>
      <c r="T4157">
        <v>3</v>
      </c>
      <c r="U4157">
        <v>0</v>
      </c>
      <c r="V4157">
        <v>0</v>
      </c>
      <c r="AA4157" t="s">
        <v>334</v>
      </c>
      <c r="AB4157" t="s">
        <v>282</v>
      </c>
      <c r="AC4157" t="s">
        <v>282</v>
      </c>
    </row>
    <row r="4158" spans="1:29" x14ac:dyDescent="0.25">
      <c r="A4158">
        <v>202009</v>
      </c>
      <c r="B4158" t="s">
        <v>3736</v>
      </c>
      <c r="C4158" s="8">
        <v>3320</v>
      </c>
      <c r="D4158" s="8" t="str">
        <f t="shared" si="128"/>
        <v>SPAN-3320</v>
      </c>
      <c r="E4158" t="s">
        <v>3759</v>
      </c>
      <c r="F4158" s="44" t="s">
        <v>85</v>
      </c>
      <c r="G4158" s="44" t="s">
        <v>265</v>
      </c>
      <c r="H4158" t="s">
        <v>330</v>
      </c>
      <c r="I4158" t="s">
        <v>331</v>
      </c>
      <c r="J4158" s="2">
        <v>160905</v>
      </c>
      <c r="K4158" t="str">
        <f t="shared" si="129"/>
        <v>1609</v>
      </c>
      <c r="L4158" t="s">
        <v>3738</v>
      </c>
      <c r="M4158" t="s">
        <v>333</v>
      </c>
      <c r="N4158"/>
      <c r="O4158" t="s">
        <v>265</v>
      </c>
      <c r="P4158">
        <v>1</v>
      </c>
      <c r="Q4158">
        <v>1</v>
      </c>
      <c r="R4158">
        <v>1570</v>
      </c>
      <c r="S4158">
        <v>1</v>
      </c>
      <c r="T4158">
        <v>3</v>
      </c>
      <c r="U4158">
        <v>0</v>
      </c>
      <c r="V4158">
        <v>0</v>
      </c>
      <c r="AA4158" t="s">
        <v>334</v>
      </c>
      <c r="AB4158" t="s">
        <v>282</v>
      </c>
      <c r="AC4158" t="s">
        <v>282</v>
      </c>
    </row>
    <row r="4159" spans="1:29" x14ac:dyDescent="0.25">
      <c r="A4159">
        <v>202009</v>
      </c>
      <c r="B4159" t="s">
        <v>3736</v>
      </c>
      <c r="C4159" s="8">
        <v>3325</v>
      </c>
      <c r="D4159" s="8" t="str">
        <f t="shared" si="128"/>
        <v>SPAN-3325</v>
      </c>
      <c r="E4159" t="s">
        <v>3760</v>
      </c>
      <c r="F4159" s="44" t="s">
        <v>85</v>
      </c>
      <c r="G4159" s="44" t="s">
        <v>265</v>
      </c>
      <c r="H4159" t="s">
        <v>330</v>
      </c>
      <c r="I4159" t="s">
        <v>331</v>
      </c>
      <c r="J4159" s="2">
        <v>160905</v>
      </c>
      <c r="K4159" t="str">
        <f t="shared" si="129"/>
        <v>1609</v>
      </c>
      <c r="L4159" t="s">
        <v>3738</v>
      </c>
      <c r="M4159" t="s">
        <v>333</v>
      </c>
      <c r="N4159"/>
      <c r="O4159" t="s">
        <v>265</v>
      </c>
      <c r="P4159">
        <v>1</v>
      </c>
      <c r="Q4159">
        <v>1</v>
      </c>
      <c r="R4159">
        <v>1570</v>
      </c>
      <c r="S4159">
        <v>1</v>
      </c>
      <c r="T4159">
        <v>3</v>
      </c>
      <c r="U4159">
        <v>0</v>
      </c>
      <c r="V4159">
        <v>0</v>
      </c>
      <c r="AA4159" t="s">
        <v>334</v>
      </c>
      <c r="AB4159" t="s">
        <v>282</v>
      </c>
      <c r="AC4159" t="s">
        <v>282</v>
      </c>
    </row>
    <row r="4160" spans="1:29" x14ac:dyDescent="0.25">
      <c r="A4160">
        <v>202009</v>
      </c>
      <c r="B4160" t="s">
        <v>3736</v>
      </c>
      <c r="C4160" s="8">
        <v>4100</v>
      </c>
      <c r="D4160" s="8" t="str">
        <f t="shared" si="128"/>
        <v>SPAN-4100</v>
      </c>
      <c r="E4160" t="s">
        <v>3761</v>
      </c>
      <c r="F4160" s="44" t="s">
        <v>85</v>
      </c>
      <c r="G4160" s="44" t="s">
        <v>265</v>
      </c>
      <c r="H4160" t="s">
        <v>330</v>
      </c>
      <c r="I4160" t="s">
        <v>331</v>
      </c>
      <c r="J4160" s="2">
        <v>160905</v>
      </c>
      <c r="K4160" t="str">
        <f t="shared" si="129"/>
        <v>1609</v>
      </c>
      <c r="L4160" t="s">
        <v>3738</v>
      </c>
      <c r="M4160" t="s">
        <v>333</v>
      </c>
      <c r="N4160"/>
      <c r="O4160" t="s">
        <v>265</v>
      </c>
      <c r="P4160">
        <v>1</v>
      </c>
      <c r="Q4160">
        <v>1</v>
      </c>
      <c r="R4160">
        <v>1570</v>
      </c>
      <c r="S4160">
        <v>1</v>
      </c>
      <c r="T4160">
        <v>4</v>
      </c>
      <c r="U4160">
        <v>0</v>
      </c>
      <c r="V4160">
        <v>0</v>
      </c>
      <c r="AA4160" t="s">
        <v>334</v>
      </c>
      <c r="AB4160" t="s">
        <v>282</v>
      </c>
      <c r="AC4160" t="s">
        <v>282</v>
      </c>
    </row>
    <row r="4161" spans="1:29" x14ac:dyDescent="0.25">
      <c r="A4161">
        <v>200609</v>
      </c>
      <c r="B4161" t="s">
        <v>3736</v>
      </c>
      <c r="C4161" s="8">
        <v>4301</v>
      </c>
      <c r="D4161" s="8" t="str">
        <f t="shared" si="128"/>
        <v>SPAN-4301</v>
      </c>
      <c r="E4161" t="s">
        <v>3762</v>
      </c>
      <c r="F4161" s="44" t="s">
        <v>85</v>
      </c>
      <c r="G4161" s="44" t="s">
        <v>265</v>
      </c>
      <c r="H4161" t="s">
        <v>330</v>
      </c>
      <c r="I4161" t="s">
        <v>331</v>
      </c>
      <c r="J4161" s="2">
        <v>160905</v>
      </c>
      <c r="K4161" t="str">
        <f t="shared" si="129"/>
        <v>1609</v>
      </c>
      <c r="L4161" t="s">
        <v>3738</v>
      </c>
      <c r="M4161" t="s">
        <v>333</v>
      </c>
      <c r="N4161"/>
      <c r="O4161" t="s">
        <v>265</v>
      </c>
      <c r="P4161">
        <v>1</v>
      </c>
      <c r="Q4161">
        <v>1</v>
      </c>
      <c r="R4161">
        <v>1570</v>
      </c>
      <c r="S4161">
        <v>1</v>
      </c>
      <c r="T4161">
        <v>4</v>
      </c>
      <c r="U4161">
        <v>0</v>
      </c>
      <c r="V4161">
        <v>0</v>
      </c>
      <c r="AA4161" t="s">
        <v>334</v>
      </c>
      <c r="AB4161" t="s">
        <v>282</v>
      </c>
      <c r="AC4161" t="s">
        <v>282</v>
      </c>
    </row>
    <row r="4162" spans="1:29" x14ac:dyDescent="0.25">
      <c r="A4162">
        <v>200609</v>
      </c>
      <c r="B4162" t="s">
        <v>3736</v>
      </c>
      <c r="C4162" s="8">
        <v>4302</v>
      </c>
      <c r="D4162" s="8" t="str">
        <f t="shared" ref="D4162:D4225" si="130">B4162&amp;"-"&amp;C4162</f>
        <v>SPAN-4302</v>
      </c>
      <c r="E4162" t="s">
        <v>3763</v>
      </c>
      <c r="F4162" s="44" t="s">
        <v>85</v>
      </c>
      <c r="G4162" s="44" t="s">
        <v>265</v>
      </c>
      <c r="H4162" t="s">
        <v>330</v>
      </c>
      <c r="I4162" t="s">
        <v>331</v>
      </c>
      <c r="J4162" s="2">
        <v>160905</v>
      </c>
      <c r="K4162" t="str">
        <f t="shared" ref="K4162:K4225" si="131">LEFT(J4162, 4)</f>
        <v>1609</v>
      </c>
      <c r="L4162" t="s">
        <v>3738</v>
      </c>
      <c r="N4162"/>
      <c r="O4162" t="s">
        <v>265</v>
      </c>
    </row>
    <row r="4163" spans="1:29" x14ac:dyDescent="0.25">
      <c r="A4163">
        <v>202409</v>
      </c>
      <c r="B4163" t="s">
        <v>3736</v>
      </c>
      <c r="C4163" s="8">
        <v>4303</v>
      </c>
      <c r="D4163" s="8" t="str">
        <f t="shared" si="130"/>
        <v>SPAN-4303</v>
      </c>
      <c r="E4163" t="s">
        <v>3764</v>
      </c>
      <c r="F4163" s="44" t="s">
        <v>85</v>
      </c>
      <c r="G4163" s="44" t="s">
        <v>265</v>
      </c>
      <c r="H4163" t="s">
        <v>330</v>
      </c>
      <c r="I4163" t="s">
        <v>331</v>
      </c>
      <c r="J4163" s="2">
        <v>160905</v>
      </c>
      <c r="K4163" t="str">
        <f t="shared" si="131"/>
        <v>1609</v>
      </c>
      <c r="L4163" t="s">
        <v>3738</v>
      </c>
      <c r="N4163"/>
      <c r="O4163" t="s">
        <v>265</v>
      </c>
    </row>
    <row r="4164" spans="1:29" x14ac:dyDescent="0.25">
      <c r="A4164">
        <v>201609</v>
      </c>
      <c r="B4164" t="s">
        <v>3736</v>
      </c>
      <c r="C4164" s="8">
        <v>4304</v>
      </c>
      <c r="D4164" s="8" t="str">
        <f t="shared" si="130"/>
        <v>SPAN-4304</v>
      </c>
      <c r="E4164" t="s">
        <v>3765</v>
      </c>
      <c r="F4164" s="44" t="s">
        <v>85</v>
      </c>
      <c r="G4164" s="44" t="s">
        <v>265</v>
      </c>
      <c r="H4164" t="s">
        <v>330</v>
      </c>
      <c r="I4164" t="s">
        <v>331</v>
      </c>
      <c r="J4164" s="2">
        <v>160905</v>
      </c>
      <c r="K4164" t="str">
        <f t="shared" si="131"/>
        <v>1609</v>
      </c>
      <c r="L4164" t="s">
        <v>3738</v>
      </c>
      <c r="M4164" t="s">
        <v>333</v>
      </c>
      <c r="N4164"/>
      <c r="O4164" t="s">
        <v>265</v>
      </c>
      <c r="P4164">
        <v>1</v>
      </c>
      <c r="Q4164">
        <v>1</v>
      </c>
      <c r="R4164">
        <v>1570</v>
      </c>
      <c r="S4164">
        <v>1</v>
      </c>
      <c r="T4164">
        <v>4</v>
      </c>
      <c r="U4164">
        <v>0</v>
      </c>
      <c r="V4164">
        <v>0</v>
      </c>
      <c r="AA4164" t="s">
        <v>334</v>
      </c>
      <c r="AB4164" t="s">
        <v>282</v>
      </c>
      <c r="AC4164" t="s">
        <v>282</v>
      </c>
    </row>
    <row r="4165" spans="1:29" x14ac:dyDescent="0.25">
      <c r="A4165">
        <v>201609</v>
      </c>
      <c r="B4165" t="s">
        <v>3736</v>
      </c>
      <c r="C4165" s="8">
        <v>4305</v>
      </c>
      <c r="D4165" s="8" t="str">
        <f t="shared" si="130"/>
        <v>SPAN-4305</v>
      </c>
      <c r="E4165" t="s">
        <v>3766</v>
      </c>
      <c r="F4165" s="44" t="s">
        <v>85</v>
      </c>
      <c r="G4165" s="44" t="s">
        <v>265</v>
      </c>
      <c r="H4165" t="s">
        <v>330</v>
      </c>
      <c r="I4165" t="s">
        <v>331</v>
      </c>
      <c r="J4165" s="2">
        <v>160905</v>
      </c>
      <c r="K4165" t="str">
        <f t="shared" si="131"/>
        <v>1609</v>
      </c>
      <c r="L4165" t="s">
        <v>3738</v>
      </c>
      <c r="N4165"/>
      <c r="O4165" t="s">
        <v>265</v>
      </c>
    </row>
    <row r="4166" spans="1:29" x14ac:dyDescent="0.25">
      <c r="A4166">
        <v>202101</v>
      </c>
      <c r="B4166" t="s">
        <v>3736</v>
      </c>
      <c r="C4166" s="8">
        <v>4306</v>
      </c>
      <c r="D4166" s="8" t="str">
        <f t="shared" si="130"/>
        <v>SPAN-4306</v>
      </c>
      <c r="E4166" t="s">
        <v>3767</v>
      </c>
      <c r="F4166" s="44" t="s">
        <v>85</v>
      </c>
      <c r="G4166" s="44" t="s">
        <v>265</v>
      </c>
      <c r="H4166" t="s">
        <v>330</v>
      </c>
      <c r="I4166" t="s">
        <v>331</v>
      </c>
      <c r="J4166" s="2">
        <v>160905</v>
      </c>
      <c r="K4166" t="str">
        <f t="shared" si="131"/>
        <v>1609</v>
      </c>
      <c r="L4166" t="s">
        <v>3738</v>
      </c>
      <c r="N4166"/>
      <c r="O4166" t="s">
        <v>265</v>
      </c>
    </row>
    <row r="4167" spans="1:29" x14ac:dyDescent="0.25">
      <c r="A4167">
        <v>201609</v>
      </c>
      <c r="B4167" t="s">
        <v>3736</v>
      </c>
      <c r="C4167" s="8">
        <v>4313</v>
      </c>
      <c r="D4167" s="8" t="str">
        <f t="shared" si="130"/>
        <v>SPAN-4313</v>
      </c>
      <c r="E4167" t="s">
        <v>3768</v>
      </c>
      <c r="F4167" s="44" t="s">
        <v>85</v>
      </c>
      <c r="G4167" s="44" t="s">
        <v>265</v>
      </c>
      <c r="H4167" t="s">
        <v>330</v>
      </c>
      <c r="I4167" t="s">
        <v>331</v>
      </c>
      <c r="J4167" s="2">
        <v>160905</v>
      </c>
      <c r="K4167" t="str">
        <f t="shared" si="131"/>
        <v>1609</v>
      </c>
      <c r="L4167" t="s">
        <v>3738</v>
      </c>
      <c r="M4167" t="s">
        <v>333</v>
      </c>
      <c r="N4167"/>
      <c r="O4167" t="s">
        <v>265</v>
      </c>
      <c r="P4167">
        <v>1</v>
      </c>
      <c r="Q4167">
        <v>1</v>
      </c>
      <c r="R4167">
        <v>1570</v>
      </c>
      <c r="S4167">
        <v>1</v>
      </c>
      <c r="T4167">
        <v>4</v>
      </c>
      <c r="U4167">
        <v>0</v>
      </c>
      <c r="V4167">
        <v>0</v>
      </c>
      <c r="AA4167" t="s">
        <v>334</v>
      </c>
      <c r="AB4167" t="s">
        <v>282</v>
      </c>
      <c r="AC4167" t="s">
        <v>282</v>
      </c>
    </row>
    <row r="4168" spans="1:29" x14ac:dyDescent="0.25">
      <c r="A4168">
        <v>200609</v>
      </c>
      <c r="B4168" t="s">
        <v>3736</v>
      </c>
      <c r="C4168" s="8">
        <v>4320</v>
      </c>
      <c r="D4168" s="8" t="str">
        <f t="shared" si="130"/>
        <v>SPAN-4320</v>
      </c>
      <c r="E4168" t="s">
        <v>3769</v>
      </c>
      <c r="F4168" s="44" t="s">
        <v>85</v>
      </c>
      <c r="G4168" s="44" t="s">
        <v>265</v>
      </c>
      <c r="H4168" t="s">
        <v>330</v>
      </c>
      <c r="I4168" t="s">
        <v>331</v>
      </c>
      <c r="J4168" s="2">
        <v>160905</v>
      </c>
      <c r="K4168" t="str">
        <f t="shared" si="131"/>
        <v>1609</v>
      </c>
      <c r="L4168" t="s">
        <v>3738</v>
      </c>
      <c r="M4168" t="s">
        <v>333</v>
      </c>
      <c r="N4168"/>
      <c r="O4168" t="s">
        <v>265</v>
      </c>
      <c r="P4168">
        <v>1</v>
      </c>
      <c r="Q4168">
        <v>1</v>
      </c>
      <c r="R4168">
        <v>1570</v>
      </c>
      <c r="S4168">
        <v>1</v>
      </c>
      <c r="T4168">
        <v>4</v>
      </c>
      <c r="U4168">
        <v>0</v>
      </c>
      <c r="V4168">
        <v>0</v>
      </c>
      <c r="AA4168" t="s">
        <v>334</v>
      </c>
      <c r="AB4168" t="s">
        <v>282</v>
      </c>
      <c r="AC4168" t="s">
        <v>282</v>
      </c>
    </row>
    <row r="4169" spans="1:29" x14ac:dyDescent="0.25">
      <c r="A4169">
        <v>202409</v>
      </c>
      <c r="B4169" t="s">
        <v>3736</v>
      </c>
      <c r="C4169" s="8">
        <v>4322</v>
      </c>
      <c r="D4169" s="8" t="str">
        <f t="shared" si="130"/>
        <v>SPAN-4322</v>
      </c>
      <c r="E4169" t="s">
        <v>3770</v>
      </c>
      <c r="F4169" s="44" t="s">
        <v>85</v>
      </c>
      <c r="G4169" s="44" t="s">
        <v>265</v>
      </c>
      <c r="H4169" t="s">
        <v>330</v>
      </c>
      <c r="I4169" t="s">
        <v>331</v>
      </c>
      <c r="J4169" s="2">
        <v>160905</v>
      </c>
      <c r="K4169" t="str">
        <f t="shared" si="131"/>
        <v>1609</v>
      </c>
      <c r="L4169" t="s">
        <v>3738</v>
      </c>
      <c r="N4169"/>
      <c r="O4169" t="s">
        <v>265</v>
      </c>
    </row>
    <row r="4170" spans="1:29" x14ac:dyDescent="0.25">
      <c r="A4170">
        <v>200609</v>
      </c>
      <c r="B4170" t="s">
        <v>3736</v>
      </c>
      <c r="C4170" s="8">
        <v>4327</v>
      </c>
      <c r="D4170" s="8" t="str">
        <f t="shared" si="130"/>
        <v>SPAN-4327</v>
      </c>
      <c r="E4170" t="s">
        <v>3771</v>
      </c>
      <c r="F4170" s="44" t="s">
        <v>85</v>
      </c>
      <c r="G4170" s="44" t="s">
        <v>265</v>
      </c>
      <c r="H4170" t="s">
        <v>330</v>
      </c>
      <c r="I4170" t="s">
        <v>331</v>
      </c>
      <c r="J4170" s="2">
        <v>160905</v>
      </c>
      <c r="K4170" t="str">
        <f t="shared" si="131"/>
        <v>1609</v>
      </c>
      <c r="L4170" t="s">
        <v>3738</v>
      </c>
      <c r="N4170"/>
      <c r="O4170" t="s">
        <v>265</v>
      </c>
    </row>
    <row r="4171" spans="1:29" x14ac:dyDescent="0.25">
      <c r="A4171">
        <v>200609</v>
      </c>
      <c r="B4171" t="s">
        <v>3736</v>
      </c>
      <c r="C4171" s="8">
        <v>4390</v>
      </c>
      <c r="D4171" s="8" t="str">
        <f t="shared" si="130"/>
        <v>SPAN-4390</v>
      </c>
      <c r="E4171" t="s">
        <v>3772</v>
      </c>
      <c r="F4171" s="44" t="s">
        <v>85</v>
      </c>
      <c r="G4171" s="44" t="s">
        <v>265</v>
      </c>
      <c r="H4171" t="s">
        <v>330</v>
      </c>
      <c r="I4171" t="s">
        <v>331</v>
      </c>
      <c r="J4171" s="2">
        <v>160905</v>
      </c>
      <c r="K4171" t="str">
        <f t="shared" si="131"/>
        <v>1609</v>
      </c>
      <c r="L4171" t="s">
        <v>3738</v>
      </c>
      <c r="N4171"/>
      <c r="O4171" t="s">
        <v>265</v>
      </c>
    </row>
    <row r="4172" spans="1:29" x14ac:dyDescent="0.25">
      <c r="A4172">
        <v>200609</v>
      </c>
      <c r="B4172" t="s">
        <v>3736</v>
      </c>
      <c r="C4172" s="8">
        <v>4396</v>
      </c>
      <c r="D4172" s="8" t="str">
        <f t="shared" si="130"/>
        <v>SPAN-4396</v>
      </c>
      <c r="E4172" t="s">
        <v>297</v>
      </c>
      <c r="F4172" s="44" t="s">
        <v>85</v>
      </c>
      <c r="G4172" s="44" t="s">
        <v>265</v>
      </c>
      <c r="H4172" t="s">
        <v>330</v>
      </c>
      <c r="I4172" t="s">
        <v>331</v>
      </c>
      <c r="J4172" s="2">
        <v>160905</v>
      </c>
      <c r="K4172" t="str">
        <f t="shared" si="131"/>
        <v>1609</v>
      </c>
      <c r="L4172" t="s">
        <v>3738</v>
      </c>
      <c r="M4172" t="s">
        <v>333</v>
      </c>
      <c r="N4172"/>
      <c r="O4172" t="s">
        <v>265</v>
      </c>
      <c r="P4172">
        <v>1</v>
      </c>
      <c r="Q4172">
        <v>1</v>
      </c>
      <c r="R4172">
        <v>1570</v>
      </c>
      <c r="S4172">
        <v>1</v>
      </c>
      <c r="T4172">
        <v>4</v>
      </c>
      <c r="U4172">
        <v>0</v>
      </c>
      <c r="V4172">
        <v>0</v>
      </c>
      <c r="AA4172" t="s">
        <v>334</v>
      </c>
      <c r="AB4172" t="s">
        <v>282</v>
      </c>
      <c r="AC4172" t="s">
        <v>282</v>
      </c>
    </row>
    <row r="4173" spans="1:29" x14ac:dyDescent="0.25">
      <c r="A4173">
        <v>202009</v>
      </c>
      <c r="B4173" t="s">
        <v>3736</v>
      </c>
      <c r="C4173" s="8">
        <v>4398</v>
      </c>
      <c r="D4173" s="8" t="str">
        <f t="shared" si="130"/>
        <v>SPAN-4398</v>
      </c>
      <c r="E4173" t="s">
        <v>411</v>
      </c>
      <c r="F4173" s="44" t="s">
        <v>85</v>
      </c>
      <c r="G4173" s="44" t="s">
        <v>265</v>
      </c>
      <c r="H4173" t="s">
        <v>330</v>
      </c>
      <c r="I4173" t="s">
        <v>331</v>
      </c>
      <c r="J4173" s="2">
        <v>160905</v>
      </c>
      <c r="K4173" t="str">
        <f t="shared" si="131"/>
        <v>1609</v>
      </c>
      <c r="L4173" t="s">
        <v>3738</v>
      </c>
      <c r="M4173" t="s">
        <v>333</v>
      </c>
      <c r="N4173"/>
      <c r="O4173" t="s">
        <v>265</v>
      </c>
      <c r="P4173">
        <v>1</v>
      </c>
      <c r="Q4173">
        <v>1</v>
      </c>
      <c r="R4173">
        <v>1570</v>
      </c>
      <c r="S4173">
        <v>1</v>
      </c>
      <c r="T4173">
        <v>4</v>
      </c>
      <c r="U4173">
        <v>0</v>
      </c>
      <c r="V4173">
        <v>0</v>
      </c>
      <c r="AA4173" t="s">
        <v>334</v>
      </c>
      <c r="AB4173" t="s">
        <v>282</v>
      </c>
      <c r="AC4173" t="s">
        <v>282</v>
      </c>
    </row>
    <row r="4174" spans="1:29" x14ac:dyDescent="0.25">
      <c r="A4174">
        <v>201909</v>
      </c>
      <c r="B4174" t="s">
        <v>3736</v>
      </c>
      <c r="C4174" s="8">
        <v>4421</v>
      </c>
      <c r="D4174" s="8" t="str">
        <f t="shared" si="130"/>
        <v>SPAN-4421</v>
      </c>
      <c r="E4174" t="s">
        <v>3773</v>
      </c>
      <c r="F4174" s="44" t="s">
        <v>85</v>
      </c>
      <c r="G4174" s="44" t="s">
        <v>265</v>
      </c>
      <c r="H4174" t="s">
        <v>330</v>
      </c>
      <c r="I4174" t="s">
        <v>331</v>
      </c>
      <c r="J4174" s="2">
        <v>160905</v>
      </c>
      <c r="K4174" t="str">
        <f t="shared" si="131"/>
        <v>1609</v>
      </c>
      <c r="L4174" t="s">
        <v>3738</v>
      </c>
      <c r="N4174"/>
      <c r="O4174" t="s">
        <v>265</v>
      </c>
    </row>
    <row r="4175" spans="1:29" x14ac:dyDescent="0.25">
      <c r="A4175">
        <v>201909</v>
      </c>
      <c r="B4175" t="s">
        <v>3736</v>
      </c>
      <c r="C4175" s="8">
        <v>5320</v>
      </c>
      <c r="D4175" s="8" t="str">
        <f t="shared" si="130"/>
        <v>SPAN-5320</v>
      </c>
      <c r="E4175" t="s">
        <v>3774</v>
      </c>
      <c r="F4175" s="44" t="s">
        <v>85</v>
      </c>
      <c r="G4175" s="44" t="s">
        <v>261</v>
      </c>
      <c r="H4175" t="s">
        <v>330</v>
      </c>
      <c r="I4175" t="s">
        <v>331</v>
      </c>
      <c r="J4175" s="2">
        <v>160905</v>
      </c>
      <c r="K4175" t="str">
        <f t="shared" si="131"/>
        <v>1609</v>
      </c>
      <c r="L4175" t="s">
        <v>3738</v>
      </c>
      <c r="N4175"/>
      <c r="O4175" t="s">
        <v>265</v>
      </c>
    </row>
    <row r="4176" spans="1:29" x14ac:dyDescent="0.25">
      <c r="A4176">
        <v>201909</v>
      </c>
      <c r="B4176" t="s">
        <v>3736</v>
      </c>
      <c r="C4176" s="8">
        <v>5330</v>
      </c>
      <c r="D4176" s="8" t="str">
        <f t="shared" si="130"/>
        <v>SPAN-5330</v>
      </c>
      <c r="E4176" t="s">
        <v>3775</v>
      </c>
      <c r="F4176" s="44" t="s">
        <v>85</v>
      </c>
      <c r="G4176" s="44" t="s">
        <v>261</v>
      </c>
      <c r="H4176" t="s">
        <v>330</v>
      </c>
      <c r="I4176" t="s">
        <v>331</v>
      </c>
      <c r="J4176" s="2">
        <v>160905</v>
      </c>
      <c r="K4176" t="str">
        <f t="shared" si="131"/>
        <v>1609</v>
      </c>
      <c r="L4176" t="s">
        <v>3738</v>
      </c>
      <c r="N4176"/>
      <c r="O4176" t="s">
        <v>265</v>
      </c>
    </row>
    <row r="4177" spans="1:29" x14ac:dyDescent="0.25">
      <c r="A4177">
        <v>201909</v>
      </c>
      <c r="B4177" t="s">
        <v>3736</v>
      </c>
      <c r="C4177" s="8">
        <v>5340</v>
      </c>
      <c r="D4177" s="8" t="str">
        <f t="shared" si="130"/>
        <v>SPAN-5340</v>
      </c>
      <c r="E4177" t="s">
        <v>3776</v>
      </c>
      <c r="F4177" s="44" t="s">
        <v>85</v>
      </c>
      <c r="G4177" s="44" t="s">
        <v>261</v>
      </c>
      <c r="H4177" t="s">
        <v>330</v>
      </c>
      <c r="I4177" t="s">
        <v>331</v>
      </c>
      <c r="J4177" s="2">
        <v>160905</v>
      </c>
      <c r="K4177" t="str">
        <f t="shared" si="131"/>
        <v>1609</v>
      </c>
      <c r="L4177" t="s">
        <v>3738</v>
      </c>
      <c r="N4177"/>
      <c r="O4177" t="s">
        <v>265</v>
      </c>
    </row>
    <row r="4178" spans="1:29" x14ac:dyDescent="0.25">
      <c r="A4178">
        <v>201909</v>
      </c>
      <c r="B4178" t="s">
        <v>3736</v>
      </c>
      <c r="C4178" s="8">
        <v>5396</v>
      </c>
      <c r="D4178" s="8" t="str">
        <f t="shared" si="130"/>
        <v>SPAN-5396</v>
      </c>
      <c r="E4178" t="s">
        <v>436</v>
      </c>
      <c r="F4178" s="44" t="s">
        <v>85</v>
      </c>
      <c r="G4178" s="44" t="s">
        <v>261</v>
      </c>
      <c r="H4178" t="s">
        <v>330</v>
      </c>
      <c r="I4178" t="s">
        <v>331</v>
      </c>
      <c r="J4178" s="2">
        <v>160905</v>
      </c>
      <c r="K4178" t="str">
        <f t="shared" si="131"/>
        <v>1609</v>
      </c>
      <c r="L4178" t="s">
        <v>3738</v>
      </c>
      <c r="N4178"/>
      <c r="O4178" t="s">
        <v>265</v>
      </c>
    </row>
    <row r="4179" spans="1:29" x14ac:dyDescent="0.25">
      <c r="A4179">
        <v>201909</v>
      </c>
      <c r="B4179" t="s">
        <v>3736</v>
      </c>
      <c r="C4179" s="8">
        <v>5699</v>
      </c>
      <c r="D4179" s="8" t="str">
        <f t="shared" si="130"/>
        <v>SPAN-5699</v>
      </c>
      <c r="E4179" t="s">
        <v>3777</v>
      </c>
      <c r="F4179" s="44" t="s">
        <v>85</v>
      </c>
      <c r="G4179" s="44" t="s">
        <v>261</v>
      </c>
      <c r="H4179" t="s">
        <v>330</v>
      </c>
      <c r="I4179" t="s">
        <v>331</v>
      </c>
      <c r="J4179" s="2">
        <v>160905</v>
      </c>
      <c r="K4179" t="str">
        <f t="shared" si="131"/>
        <v>1609</v>
      </c>
      <c r="L4179" t="s">
        <v>3738</v>
      </c>
      <c r="N4179"/>
      <c r="O4179" t="s">
        <v>265</v>
      </c>
    </row>
    <row r="4180" spans="1:29" x14ac:dyDescent="0.25">
      <c r="A4180">
        <v>202009</v>
      </c>
      <c r="B4180" t="s">
        <v>3778</v>
      </c>
      <c r="C4180" s="8">
        <v>2397</v>
      </c>
      <c r="D4180" s="8" t="str">
        <f t="shared" si="130"/>
        <v>SPED-2397</v>
      </c>
      <c r="E4180" t="s">
        <v>3779</v>
      </c>
      <c r="F4180" s="44" t="s">
        <v>49</v>
      </c>
      <c r="G4180" s="44" t="s">
        <v>265</v>
      </c>
      <c r="H4180" t="s">
        <v>522</v>
      </c>
      <c r="I4180" t="s">
        <v>523</v>
      </c>
      <c r="J4180" s="2">
        <v>131001</v>
      </c>
      <c r="K4180" t="str">
        <f t="shared" si="131"/>
        <v>1310</v>
      </c>
      <c r="L4180" t="s">
        <v>1540</v>
      </c>
      <c r="M4180" t="s">
        <v>525</v>
      </c>
      <c r="N4180"/>
      <c r="O4180" t="s">
        <v>265</v>
      </c>
      <c r="P4180">
        <v>1</v>
      </c>
      <c r="Q4180">
        <v>1</v>
      </c>
      <c r="R4180" t="s">
        <v>526</v>
      </c>
      <c r="S4180">
        <v>1</v>
      </c>
      <c r="T4180">
        <v>2</v>
      </c>
      <c r="U4180">
        <v>0</v>
      </c>
      <c r="V4180">
        <v>0</v>
      </c>
      <c r="AA4180" t="s">
        <v>527</v>
      </c>
      <c r="AB4180" t="s">
        <v>282</v>
      </c>
      <c r="AC4180" t="s">
        <v>282</v>
      </c>
    </row>
    <row r="4181" spans="1:29" x14ac:dyDescent="0.25">
      <c r="A4181">
        <v>202309</v>
      </c>
      <c r="B4181" t="s">
        <v>3778</v>
      </c>
      <c r="C4181" s="8">
        <v>3310</v>
      </c>
      <c r="D4181" s="8" t="str">
        <f t="shared" si="130"/>
        <v>SPED-3310</v>
      </c>
      <c r="E4181" t="s">
        <v>3780</v>
      </c>
      <c r="F4181" s="44" t="s">
        <v>49</v>
      </c>
      <c r="G4181" s="44" t="s">
        <v>265</v>
      </c>
      <c r="H4181" t="s">
        <v>522</v>
      </c>
      <c r="I4181" t="s">
        <v>523</v>
      </c>
      <c r="J4181" s="2">
        <v>131001</v>
      </c>
      <c r="K4181" t="str">
        <f t="shared" si="131"/>
        <v>1310</v>
      </c>
      <c r="L4181" t="s">
        <v>1540</v>
      </c>
      <c r="M4181" t="s">
        <v>525</v>
      </c>
      <c r="N4181"/>
      <c r="P4181">
        <v>1</v>
      </c>
      <c r="Q4181">
        <v>1</v>
      </c>
      <c r="R4181" t="s">
        <v>526</v>
      </c>
      <c r="S4181">
        <v>1</v>
      </c>
      <c r="T4181">
        <v>3</v>
      </c>
      <c r="U4181">
        <v>0</v>
      </c>
      <c r="V4181">
        <v>0</v>
      </c>
      <c r="AA4181" t="s">
        <v>527</v>
      </c>
      <c r="AB4181" t="s">
        <v>282</v>
      </c>
      <c r="AC4181" t="s">
        <v>282</v>
      </c>
    </row>
    <row r="4182" spans="1:29" x14ac:dyDescent="0.25">
      <c r="A4182">
        <v>202309</v>
      </c>
      <c r="B4182" t="s">
        <v>3778</v>
      </c>
      <c r="C4182" s="8">
        <v>3315</v>
      </c>
      <c r="D4182" s="8" t="str">
        <f t="shared" si="130"/>
        <v>SPED-3315</v>
      </c>
      <c r="E4182" t="s">
        <v>3781</v>
      </c>
      <c r="F4182" s="44" t="s">
        <v>49</v>
      </c>
      <c r="G4182" s="44" t="s">
        <v>265</v>
      </c>
      <c r="H4182" t="s">
        <v>522</v>
      </c>
      <c r="I4182" t="s">
        <v>523</v>
      </c>
      <c r="J4182" s="2">
        <v>131001</v>
      </c>
      <c r="K4182" t="str">
        <f t="shared" si="131"/>
        <v>1310</v>
      </c>
      <c r="L4182" t="s">
        <v>1540</v>
      </c>
      <c r="M4182" t="s">
        <v>525</v>
      </c>
      <c r="N4182"/>
      <c r="P4182">
        <v>1</v>
      </c>
      <c r="Q4182">
        <v>1</v>
      </c>
      <c r="R4182" t="s">
        <v>526</v>
      </c>
      <c r="S4182">
        <v>1</v>
      </c>
      <c r="T4182">
        <v>3</v>
      </c>
      <c r="U4182">
        <v>0</v>
      </c>
      <c r="V4182">
        <v>0</v>
      </c>
      <c r="AA4182" t="s">
        <v>527</v>
      </c>
      <c r="AB4182" t="s">
        <v>282</v>
      </c>
      <c r="AC4182" t="s">
        <v>282</v>
      </c>
    </row>
    <row r="4183" spans="1:29" x14ac:dyDescent="0.25">
      <c r="A4183">
        <v>202309</v>
      </c>
      <c r="B4183" t="s">
        <v>3778</v>
      </c>
      <c r="C4183" s="8">
        <v>3320</v>
      </c>
      <c r="D4183" s="8" t="str">
        <f t="shared" si="130"/>
        <v>SPED-3320</v>
      </c>
      <c r="E4183" t="s">
        <v>3782</v>
      </c>
      <c r="F4183" s="44" t="s">
        <v>49</v>
      </c>
      <c r="G4183" s="44" t="s">
        <v>265</v>
      </c>
      <c r="H4183" t="s">
        <v>522</v>
      </c>
      <c r="I4183" t="s">
        <v>523</v>
      </c>
      <c r="J4183" s="2">
        <v>131001</v>
      </c>
      <c r="K4183" t="str">
        <f t="shared" si="131"/>
        <v>1310</v>
      </c>
      <c r="L4183" t="s">
        <v>1540</v>
      </c>
      <c r="M4183" t="s">
        <v>525</v>
      </c>
      <c r="N4183"/>
      <c r="P4183">
        <v>1</v>
      </c>
      <c r="Q4183">
        <v>1</v>
      </c>
      <c r="R4183" t="s">
        <v>526</v>
      </c>
      <c r="S4183">
        <v>1</v>
      </c>
      <c r="T4183">
        <v>3</v>
      </c>
      <c r="U4183">
        <v>0</v>
      </c>
      <c r="V4183">
        <v>0</v>
      </c>
      <c r="AA4183" t="s">
        <v>527</v>
      </c>
      <c r="AB4183" t="s">
        <v>282</v>
      </c>
      <c r="AC4183" t="s">
        <v>282</v>
      </c>
    </row>
    <row r="4184" spans="1:29" x14ac:dyDescent="0.25">
      <c r="A4184">
        <v>202209</v>
      </c>
      <c r="B4184" t="s">
        <v>3778</v>
      </c>
      <c r="C4184" s="8">
        <v>3325</v>
      </c>
      <c r="D4184" s="8" t="str">
        <f t="shared" si="130"/>
        <v>SPED-3325</v>
      </c>
      <c r="E4184" t="s">
        <v>3783</v>
      </c>
      <c r="F4184" s="44" t="s">
        <v>49</v>
      </c>
      <c r="G4184" s="44" t="s">
        <v>265</v>
      </c>
      <c r="H4184" t="s">
        <v>522</v>
      </c>
      <c r="I4184" t="s">
        <v>523</v>
      </c>
      <c r="J4184" s="2">
        <v>131001</v>
      </c>
      <c r="K4184" t="str">
        <f t="shared" si="131"/>
        <v>1310</v>
      </c>
      <c r="L4184" t="s">
        <v>1540</v>
      </c>
      <c r="M4184" t="s">
        <v>525</v>
      </c>
      <c r="N4184"/>
      <c r="O4184" t="s">
        <v>265</v>
      </c>
      <c r="P4184">
        <v>1</v>
      </c>
      <c r="Q4184">
        <v>1</v>
      </c>
      <c r="R4184" t="s">
        <v>526</v>
      </c>
      <c r="S4184">
        <v>1</v>
      </c>
      <c r="T4184">
        <v>3</v>
      </c>
      <c r="U4184">
        <v>0</v>
      </c>
      <c r="V4184">
        <v>0</v>
      </c>
      <c r="AA4184" t="s">
        <v>527</v>
      </c>
      <c r="AB4184" t="s">
        <v>282</v>
      </c>
      <c r="AC4184" t="s">
        <v>282</v>
      </c>
    </row>
    <row r="4185" spans="1:29" x14ac:dyDescent="0.25">
      <c r="A4185">
        <v>202209</v>
      </c>
      <c r="B4185" t="s">
        <v>3778</v>
      </c>
      <c r="C4185" s="8">
        <v>3330</v>
      </c>
      <c r="D4185" s="8" t="str">
        <f t="shared" si="130"/>
        <v>SPED-3330</v>
      </c>
      <c r="E4185" t="s">
        <v>3784</v>
      </c>
      <c r="F4185" s="44" t="s">
        <v>49</v>
      </c>
      <c r="G4185" s="44" t="s">
        <v>265</v>
      </c>
      <c r="H4185" t="s">
        <v>522</v>
      </c>
      <c r="I4185" t="s">
        <v>523</v>
      </c>
      <c r="J4185" s="2">
        <v>131001</v>
      </c>
      <c r="K4185" t="str">
        <f t="shared" si="131"/>
        <v>1310</v>
      </c>
      <c r="L4185" t="s">
        <v>1540</v>
      </c>
      <c r="M4185" t="s">
        <v>525</v>
      </c>
      <c r="N4185"/>
      <c r="O4185" t="s">
        <v>265</v>
      </c>
      <c r="P4185">
        <v>1</v>
      </c>
      <c r="Q4185">
        <v>1</v>
      </c>
      <c r="R4185" t="s">
        <v>526</v>
      </c>
      <c r="S4185">
        <v>1</v>
      </c>
      <c r="T4185">
        <v>3</v>
      </c>
      <c r="U4185">
        <v>0</v>
      </c>
      <c r="V4185">
        <v>0</v>
      </c>
      <c r="AA4185" t="s">
        <v>527</v>
      </c>
      <c r="AB4185" t="s">
        <v>282</v>
      </c>
      <c r="AC4185" t="s">
        <v>282</v>
      </c>
    </row>
    <row r="4186" spans="1:29" x14ac:dyDescent="0.25">
      <c r="A4186">
        <v>202209</v>
      </c>
      <c r="B4186" t="s">
        <v>3778</v>
      </c>
      <c r="C4186" s="8">
        <v>3335</v>
      </c>
      <c r="D4186" s="8" t="str">
        <f t="shared" si="130"/>
        <v>SPED-3335</v>
      </c>
      <c r="E4186" t="s">
        <v>3785</v>
      </c>
      <c r="F4186" s="44" t="s">
        <v>49</v>
      </c>
      <c r="G4186" s="44" t="s">
        <v>265</v>
      </c>
      <c r="H4186" t="s">
        <v>522</v>
      </c>
      <c r="I4186" t="s">
        <v>523</v>
      </c>
      <c r="J4186" s="2">
        <v>131001</v>
      </c>
      <c r="K4186" t="str">
        <f t="shared" si="131"/>
        <v>1310</v>
      </c>
      <c r="L4186" t="s">
        <v>1540</v>
      </c>
      <c r="M4186" t="s">
        <v>525</v>
      </c>
      <c r="N4186"/>
      <c r="O4186" t="s">
        <v>265</v>
      </c>
      <c r="P4186">
        <v>1</v>
      </c>
      <c r="Q4186">
        <v>1</v>
      </c>
      <c r="R4186" t="s">
        <v>526</v>
      </c>
      <c r="S4186">
        <v>1</v>
      </c>
      <c r="T4186">
        <v>3</v>
      </c>
      <c r="U4186">
        <v>0</v>
      </c>
      <c r="V4186">
        <v>0</v>
      </c>
      <c r="AA4186" t="s">
        <v>527</v>
      </c>
      <c r="AB4186" t="s">
        <v>282</v>
      </c>
      <c r="AC4186" t="s">
        <v>282</v>
      </c>
    </row>
    <row r="4187" spans="1:29" x14ac:dyDescent="0.25">
      <c r="A4187">
        <v>202209</v>
      </c>
      <c r="B4187" t="s">
        <v>3778</v>
      </c>
      <c r="C4187" s="8">
        <v>3340</v>
      </c>
      <c r="D4187" s="8" t="str">
        <f t="shared" si="130"/>
        <v>SPED-3340</v>
      </c>
      <c r="E4187" t="s">
        <v>3786</v>
      </c>
      <c r="F4187" s="44" t="s">
        <v>49</v>
      </c>
      <c r="G4187" s="44" t="s">
        <v>265</v>
      </c>
      <c r="H4187" t="s">
        <v>522</v>
      </c>
      <c r="I4187" t="s">
        <v>523</v>
      </c>
      <c r="J4187" s="2">
        <v>131001</v>
      </c>
      <c r="K4187" t="str">
        <f t="shared" si="131"/>
        <v>1310</v>
      </c>
      <c r="L4187" t="s">
        <v>1540</v>
      </c>
      <c r="M4187" t="s">
        <v>525</v>
      </c>
      <c r="N4187"/>
      <c r="O4187" t="s">
        <v>265</v>
      </c>
      <c r="P4187">
        <v>1</v>
      </c>
      <c r="Q4187">
        <v>1</v>
      </c>
      <c r="R4187" t="s">
        <v>526</v>
      </c>
      <c r="S4187">
        <v>1</v>
      </c>
      <c r="T4187">
        <v>3</v>
      </c>
      <c r="U4187">
        <v>0</v>
      </c>
      <c r="V4187">
        <v>0</v>
      </c>
      <c r="AA4187" t="s">
        <v>527</v>
      </c>
      <c r="AB4187" t="s">
        <v>282</v>
      </c>
      <c r="AC4187" t="s">
        <v>282</v>
      </c>
    </row>
    <row r="4188" spans="1:29" x14ac:dyDescent="0.25">
      <c r="A4188">
        <v>202309</v>
      </c>
      <c r="B4188" t="s">
        <v>3778</v>
      </c>
      <c r="C4188" s="8">
        <v>3350</v>
      </c>
      <c r="D4188" s="8" t="str">
        <f t="shared" si="130"/>
        <v>SPED-3350</v>
      </c>
      <c r="E4188" t="s">
        <v>3787</v>
      </c>
      <c r="F4188" s="44" t="s">
        <v>49</v>
      </c>
      <c r="G4188" s="44" t="s">
        <v>265</v>
      </c>
      <c r="H4188" t="s">
        <v>522</v>
      </c>
      <c r="I4188" t="s">
        <v>523</v>
      </c>
      <c r="J4188" s="2">
        <v>131001</v>
      </c>
      <c r="K4188" t="str">
        <f t="shared" si="131"/>
        <v>1310</v>
      </c>
      <c r="L4188" t="s">
        <v>1540</v>
      </c>
      <c r="M4188" t="s">
        <v>525</v>
      </c>
      <c r="N4188"/>
      <c r="P4188">
        <v>1</v>
      </c>
      <c r="Q4188">
        <v>1</v>
      </c>
      <c r="R4188" t="s">
        <v>526</v>
      </c>
      <c r="S4188">
        <v>1</v>
      </c>
      <c r="T4188">
        <v>3</v>
      </c>
      <c r="U4188">
        <v>0</v>
      </c>
      <c r="V4188">
        <v>0</v>
      </c>
      <c r="AA4188" t="s">
        <v>527</v>
      </c>
      <c r="AB4188" t="s">
        <v>282</v>
      </c>
      <c r="AC4188" t="s">
        <v>282</v>
      </c>
    </row>
    <row r="4189" spans="1:29" x14ac:dyDescent="0.25">
      <c r="A4189">
        <v>202309</v>
      </c>
      <c r="B4189" t="s">
        <v>3778</v>
      </c>
      <c r="C4189" s="8">
        <v>4310</v>
      </c>
      <c r="D4189" s="8" t="str">
        <f t="shared" si="130"/>
        <v>SPED-4310</v>
      </c>
      <c r="E4189" t="s">
        <v>3788</v>
      </c>
      <c r="F4189" s="44" t="s">
        <v>49</v>
      </c>
      <c r="G4189" s="44" t="s">
        <v>261</v>
      </c>
      <c r="H4189" t="s">
        <v>522</v>
      </c>
      <c r="I4189" t="s">
        <v>523</v>
      </c>
      <c r="J4189" s="2">
        <v>131001</v>
      </c>
      <c r="K4189" t="str">
        <f t="shared" si="131"/>
        <v>1310</v>
      </c>
      <c r="L4189" t="s">
        <v>1540</v>
      </c>
      <c r="N4189"/>
      <c r="O4189" t="s">
        <v>265</v>
      </c>
    </row>
    <row r="4190" spans="1:29" x14ac:dyDescent="0.25">
      <c r="A4190">
        <v>201909</v>
      </c>
      <c r="B4190" t="s">
        <v>3778</v>
      </c>
      <c r="C4190" s="8">
        <v>4315</v>
      </c>
      <c r="D4190" s="8" t="str">
        <f t="shared" si="130"/>
        <v>SPED-4315</v>
      </c>
      <c r="E4190" t="s">
        <v>3789</v>
      </c>
      <c r="F4190" s="44" t="s">
        <v>49</v>
      </c>
      <c r="G4190" s="44" t="s">
        <v>265</v>
      </c>
      <c r="H4190" t="s">
        <v>522</v>
      </c>
      <c r="I4190" t="s">
        <v>523</v>
      </c>
      <c r="J4190" s="2">
        <v>131001</v>
      </c>
      <c r="K4190" t="str">
        <f t="shared" si="131"/>
        <v>1310</v>
      </c>
      <c r="L4190" t="s">
        <v>1540</v>
      </c>
      <c r="M4190" t="s">
        <v>525</v>
      </c>
      <c r="N4190"/>
      <c r="O4190" t="s">
        <v>265</v>
      </c>
      <c r="P4190">
        <v>1</v>
      </c>
      <c r="Q4190">
        <v>1</v>
      </c>
      <c r="R4190" t="s">
        <v>526</v>
      </c>
      <c r="S4190">
        <v>1</v>
      </c>
      <c r="T4190">
        <v>4</v>
      </c>
      <c r="U4190">
        <v>0</v>
      </c>
      <c r="V4190">
        <v>0</v>
      </c>
      <c r="AA4190" t="s">
        <v>527</v>
      </c>
      <c r="AB4190" t="s">
        <v>282</v>
      </c>
      <c r="AC4190" t="s">
        <v>282</v>
      </c>
    </row>
    <row r="4191" spans="1:29" x14ac:dyDescent="0.25">
      <c r="A4191">
        <v>201909</v>
      </c>
      <c r="B4191" t="s">
        <v>3778</v>
      </c>
      <c r="C4191" s="8">
        <v>4320</v>
      </c>
      <c r="D4191" s="8" t="str">
        <f t="shared" si="130"/>
        <v>SPED-4320</v>
      </c>
      <c r="E4191" t="s">
        <v>3790</v>
      </c>
      <c r="F4191" s="44" t="s">
        <v>55</v>
      </c>
      <c r="G4191" s="44" t="s">
        <v>265</v>
      </c>
      <c r="H4191" t="s">
        <v>522</v>
      </c>
      <c r="I4191" t="s">
        <v>523</v>
      </c>
      <c r="J4191" s="2">
        <v>131320</v>
      </c>
      <c r="K4191" t="str">
        <f t="shared" si="131"/>
        <v>1313</v>
      </c>
      <c r="L4191" t="s">
        <v>3291</v>
      </c>
      <c r="M4191" t="s">
        <v>525</v>
      </c>
      <c r="N4191"/>
      <c r="O4191" t="s">
        <v>265</v>
      </c>
      <c r="P4191">
        <v>1</v>
      </c>
      <c r="Q4191">
        <v>1</v>
      </c>
      <c r="R4191" t="s">
        <v>526</v>
      </c>
      <c r="S4191">
        <v>1</v>
      </c>
      <c r="T4191">
        <v>4</v>
      </c>
      <c r="U4191">
        <v>0</v>
      </c>
      <c r="V4191">
        <v>0</v>
      </c>
      <c r="AA4191" t="s">
        <v>527</v>
      </c>
      <c r="AB4191" t="s">
        <v>282</v>
      </c>
      <c r="AC4191" t="s">
        <v>282</v>
      </c>
    </row>
    <row r="4192" spans="1:29" x14ac:dyDescent="0.25">
      <c r="A4192">
        <v>202009</v>
      </c>
      <c r="B4192" t="s">
        <v>3778</v>
      </c>
      <c r="C4192" s="8">
        <v>4325</v>
      </c>
      <c r="D4192" s="8" t="str">
        <f t="shared" si="130"/>
        <v>SPED-4325</v>
      </c>
      <c r="E4192" t="s">
        <v>3783</v>
      </c>
      <c r="F4192" s="44" t="s">
        <v>49</v>
      </c>
      <c r="G4192" s="44" t="s">
        <v>261</v>
      </c>
      <c r="H4192" t="s">
        <v>522</v>
      </c>
      <c r="I4192" t="s">
        <v>523</v>
      </c>
      <c r="J4192" s="2">
        <v>131001</v>
      </c>
      <c r="K4192" t="str">
        <f t="shared" si="131"/>
        <v>1310</v>
      </c>
      <c r="L4192" t="s">
        <v>1540</v>
      </c>
      <c r="N4192"/>
      <c r="O4192" t="s">
        <v>265</v>
      </c>
    </row>
    <row r="4193" spans="1:29" x14ac:dyDescent="0.25">
      <c r="A4193">
        <v>202009</v>
      </c>
      <c r="B4193" t="s">
        <v>3778</v>
      </c>
      <c r="C4193" s="8">
        <v>4330</v>
      </c>
      <c r="D4193" s="8" t="str">
        <f t="shared" si="130"/>
        <v>SPED-4330</v>
      </c>
      <c r="E4193" t="s">
        <v>3784</v>
      </c>
      <c r="F4193" s="44" t="s">
        <v>49</v>
      </c>
      <c r="G4193" s="44" t="s">
        <v>261</v>
      </c>
      <c r="H4193" t="s">
        <v>522</v>
      </c>
      <c r="I4193" t="s">
        <v>523</v>
      </c>
      <c r="J4193" s="2">
        <v>131001</v>
      </c>
      <c r="K4193" t="str">
        <f t="shared" si="131"/>
        <v>1310</v>
      </c>
      <c r="L4193" t="s">
        <v>1540</v>
      </c>
      <c r="N4193"/>
      <c r="O4193" t="s">
        <v>265</v>
      </c>
    </row>
    <row r="4194" spans="1:29" x14ac:dyDescent="0.25">
      <c r="A4194">
        <v>202009</v>
      </c>
      <c r="B4194" t="s">
        <v>3778</v>
      </c>
      <c r="C4194" s="8">
        <v>4335</v>
      </c>
      <c r="D4194" s="8" t="str">
        <f t="shared" si="130"/>
        <v>SPED-4335</v>
      </c>
      <c r="E4194" t="s">
        <v>3785</v>
      </c>
      <c r="F4194" s="44" t="s">
        <v>3791</v>
      </c>
      <c r="G4194" s="44" t="s">
        <v>261</v>
      </c>
      <c r="H4194" t="s">
        <v>522</v>
      </c>
      <c r="I4194" t="s">
        <v>523</v>
      </c>
      <c r="J4194" s="2">
        <v>421801</v>
      </c>
      <c r="K4194" t="str">
        <f t="shared" si="131"/>
        <v>4218</v>
      </c>
      <c r="L4194" t="s">
        <v>3792</v>
      </c>
      <c r="N4194"/>
      <c r="O4194" t="s">
        <v>265</v>
      </c>
    </row>
    <row r="4195" spans="1:29" x14ac:dyDescent="0.25">
      <c r="A4195">
        <v>202009</v>
      </c>
      <c r="B4195" t="s">
        <v>3778</v>
      </c>
      <c r="C4195" s="8">
        <v>4340</v>
      </c>
      <c r="D4195" s="8" t="str">
        <f t="shared" si="130"/>
        <v>SPED-4340</v>
      </c>
      <c r="E4195" t="s">
        <v>3786</v>
      </c>
      <c r="F4195" s="44" t="s">
        <v>49</v>
      </c>
      <c r="G4195" s="44" t="s">
        <v>261</v>
      </c>
      <c r="H4195" t="s">
        <v>522</v>
      </c>
      <c r="I4195" t="s">
        <v>523</v>
      </c>
      <c r="J4195" s="2">
        <v>131005</v>
      </c>
      <c r="K4195" t="str">
        <f t="shared" si="131"/>
        <v>1310</v>
      </c>
      <c r="L4195" t="s">
        <v>3793</v>
      </c>
      <c r="M4195" t="s">
        <v>525</v>
      </c>
      <c r="N4195"/>
      <c r="O4195" t="s">
        <v>265</v>
      </c>
      <c r="P4195">
        <v>1</v>
      </c>
      <c r="Q4195">
        <v>1</v>
      </c>
      <c r="R4195" t="s">
        <v>526</v>
      </c>
      <c r="S4195">
        <v>1</v>
      </c>
      <c r="T4195">
        <v>4</v>
      </c>
      <c r="U4195">
        <v>0</v>
      </c>
      <c r="V4195">
        <v>0</v>
      </c>
      <c r="AA4195" t="s">
        <v>527</v>
      </c>
      <c r="AB4195" t="s">
        <v>282</v>
      </c>
      <c r="AC4195" t="s">
        <v>282</v>
      </c>
    </row>
    <row r="4196" spans="1:29" x14ac:dyDescent="0.25">
      <c r="A4196">
        <v>201909</v>
      </c>
      <c r="B4196" t="s">
        <v>3778</v>
      </c>
      <c r="C4196" s="8">
        <v>4345</v>
      </c>
      <c r="D4196" s="8" t="str">
        <f t="shared" si="130"/>
        <v>SPED-4345</v>
      </c>
      <c r="E4196" t="s">
        <v>3794</v>
      </c>
      <c r="F4196" s="44" t="s">
        <v>49</v>
      </c>
      <c r="G4196" s="44" t="s">
        <v>265</v>
      </c>
      <c r="H4196" t="s">
        <v>522</v>
      </c>
      <c r="I4196" t="s">
        <v>523</v>
      </c>
      <c r="J4196" s="2">
        <v>131005</v>
      </c>
      <c r="K4196" t="str">
        <f t="shared" si="131"/>
        <v>1310</v>
      </c>
      <c r="L4196" t="s">
        <v>3793</v>
      </c>
      <c r="M4196" t="s">
        <v>525</v>
      </c>
      <c r="N4196"/>
      <c r="O4196" t="s">
        <v>265</v>
      </c>
      <c r="P4196">
        <v>1</v>
      </c>
      <c r="Q4196">
        <v>1</v>
      </c>
      <c r="R4196" t="s">
        <v>526</v>
      </c>
      <c r="S4196">
        <v>1</v>
      </c>
      <c r="T4196">
        <v>4</v>
      </c>
      <c r="U4196">
        <v>0</v>
      </c>
      <c r="V4196">
        <v>0</v>
      </c>
      <c r="AA4196" t="s">
        <v>527</v>
      </c>
      <c r="AB4196" t="s">
        <v>282</v>
      </c>
      <c r="AC4196" t="s">
        <v>282</v>
      </c>
    </row>
    <row r="4197" spans="1:29" x14ac:dyDescent="0.25">
      <c r="A4197">
        <v>202309</v>
      </c>
      <c r="B4197" t="s">
        <v>3778</v>
      </c>
      <c r="C4197" s="8">
        <v>4355</v>
      </c>
      <c r="D4197" s="8" t="str">
        <f t="shared" si="130"/>
        <v>SPED-4355</v>
      </c>
      <c r="E4197" t="s">
        <v>3795</v>
      </c>
      <c r="F4197" s="44" t="s">
        <v>49</v>
      </c>
      <c r="G4197" s="44" t="s">
        <v>265</v>
      </c>
      <c r="H4197" t="s">
        <v>522</v>
      </c>
      <c r="I4197" t="s">
        <v>523</v>
      </c>
      <c r="J4197" s="2">
        <v>131001</v>
      </c>
      <c r="K4197" t="str">
        <f t="shared" si="131"/>
        <v>1310</v>
      </c>
      <c r="L4197" t="s">
        <v>1540</v>
      </c>
      <c r="M4197" t="s">
        <v>525</v>
      </c>
      <c r="N4197"/>
      <c r="P4197">
        <v>1</v>
      </c>
      <c r="Q4197">
        <v>1</v>
      </c>
      <c r="R4197" t="s">
        <v>526</v>
      </c>
      <c r="S4197">
        <v>1</v>
      </c>
      <c r="T4197">
        <v>4</v>
      </c>
      <c r="U4197">
        <v>0</v>
      </c>
      <c r="V4197">
        <v>0</v>
      </c>
      <c r="AA4197" t="s">
        <v>527</v>
      </c>
      <c r="AB4197" t="s">
        <v>282</v>
      </c>
      <c r="AC4197" t="s">
        <v>282</v>
      </c>
    </row>
    <row r="4198" spans="1:29" x14ac:dyDescent="0.25">
      <c r="A4198">
        <v>202309</v>
      </c>
      <c r="B4198" t="s">
        <v>3778</v>
      </c>
      <c r="C4198" s="8">
        <v>4360</v>
      </c>
      <c r="D4198" s="8" t="str">
        <f t="shared" si="130"/>
        <v>SPED-4360</v>
      </c>
      <c r="E4198" t="s">
        <v>3796</v>
      </c>
      <c r="F4198" s="44" t="s">
        <v>49</v>
      </c>
      <c r="G4198" s="44" t="s">
        <v>265</v>
      </c>
      <c r="H4198" t="s">
        <v>522</v>
      </c>
      <c r="I4198" t="s">
        <v>523</v>
      </c>
      <c r="J4198" s="2">
        <v>131001</v>
      </c>
      <c r="K4198" t="str">
        <f t="shared" si="131"/>
        <v>1310</v>
      </c>
      <c r="L4198" t="s">
        <v>1540</v>
      </c>
      <c r="M4198" t="s">
        <v>525</v>
      </c>
      <c r="N4198"/>
      <c r="P4198">
        <v>1</v>
      </c>
      <c r="Q4198">
        <v>1</v>
      </c>
      <c r="R4198" t="s">
        <v>526</v>
      </c>
      <c r="S4198">
        <v>1</v>
      </c>
      <c r="T4198">
        <v>4</v>
      </c>
      <c r="U4198">
        <v>0</v>
      </c>
      <c r="V4198">
        <v>0</v>
      </c>
      <c r="AA4198" t="s">
        <v>527</v>
      </c>
      <c r="AB4198" t="s">
        <v>282</v>
      </c>
      <c r="AC4198" t="s">
        <v>282</v>
      </c>
    </row>
    <row r="4199" spans="1:29" x14ac:dyDescent="0.25">
      <c r="A4199">
        <v>202009</v>
      </c>
      <c r="B4199" t="s">
        <v>3778</v>
      </c>
      <c r="C4199" s="8">
        <v>4397</v>
      </c>
      <c r="D4199" s="8" t="str">
        <f t="shared" si="130"/>
        <v>SPED-4397</v>
      </c>
      <c r="E4199" t="s">
        <v>3779</v>
      </c>
      <c r="F4199" s="44" t="s">
        <v>49</v>
      </c>
      <c r="G4199" s="44" t="s">
        <v>261</v>
      </c>
      <c r="H4199" t="s">
        <v>522</v>
      </c>
      <c r="I4199" t="s">
        <v>523</v>
      </c>
      <c r="J4199" s="2">
        <v>131001</v>
      </c>
      <c r="K4199" t="str">
        <f t="shared" si="131"/>
        <v>1310</v>
      </c>
      <c r="L4199" t="s">
        <v>1540</v>
      </c>
      <c r="N4199"/>
      <c r="O4199" t="s">
        <v>265</v>
      </c>
    </row>
    <row r="4200" spans="1:29" x14ac:dyDescent="0.25">
      <c r="A4200">
        <v>202209</v>
      </c>
      <c r="B4200" t="s">
        <v>3778</v>
      </c>
      <c r="C4200" s="8">
        <v>4398</v>
      </c>
      <c r="D4200" s="8" t="str">
        <f t="shared" si="130"/>
        <v>SPED-4398</v>
      </c>
      <c r="E4200" t="s">
        <v>3797</v>
      </c>
      <c r="F4200" s="44" t="s">
        <v>49</v>
      </c>
      <c r="G4200" s="44" t="s">
        <v>261</v>
      </c>
      <c r="H4200" t="s">
        <v>522</v>
      </c>
      <c r="I4200" t="s">
        <v>523</v>
      </c>
      <c r="J4200" s="2">
        <v>131001</v>
      </c>
      <c r="K4200" t="str">
        <f t="shared" si="131"/>
        <v>1310</v>
      </c>
      <c r="L4200" t="s">
        <v>1540</v>
      </c>
      <c r="N4200"/>
      <c r="O4200" t="s">
        <v>265</v>
      </c>
    </row>
    <row r="4201" spans="1:29" x14ac:dyDescent="0.25">
      <c r="A4201">
        <v>201909</v>
      </c>
      <c r="B4201" t="s">
        <v>3778</v>
      </c>
      <c r="C4201" s="8">
        <v>4696</v>
      </c>
      <c r="D4201" s="8" t="str">
        <f t="shared" si="130"/>
        <v>SPED-4696</v>
      </c>
      <c r="E4201" t="s">
        <v>297</v>
      </c>
      <c r="F4201" s="44" t="s">
        <v>49</v>
      </c>
      <c r="G4201" s="44" t="s">
        <v>265</v>
      </c>
      <c r="H4201" t="s">
        <v>522</v>
      </c>
      <c r="I4201" t="s">
        <v>523</v>
      </c>
      <c r="J4201" s="2">
        <v>131001</v>
      </c>
      <c r="K4201" t="str">
        <f t="shared" si="131"/>
        <v>1310</v>
      </c>
      <c r="L4201" t="s">
        <v>1540</v>
      </c>
      <c r="M4201" t="s">
        <v>525</v>
      </c>
      <c r="N4201"/>
      <c r="O4201" t="s">
        <v>265</v>
      </c>
      <c r="P4201">
        <v>5</v>
      </c>
      <c r="Q4201">
        <v>1</v>
      </c>
      <c r="R4201" t="s">
        <v>526</v>
      </c>
      <c r="S4201">
        <v>1</v>
      </c>
      <c r="T4201">
        <v>4</v>
      </c>
      <c r="U4201">
        <v>0</v>
      </c>
      <c r="V4201">
        <v>0</v>
      </c>
      <c r="AA4201" t="s">
        <v>527</v>
      </c>
      <c r="AB4201" t="s">
        <v>282</v>
      </c>
      <c r="AC4201" t="s">
        <v>282</v>
      </c>
    </row>
    <row r="4202" spans="1:29" x14ac:dyDescent="0.25">
      <c r="A4202">
        <v>202209</v>
      </c>
      <c r="B4202" t="s">
        <v>3778</v>
      </c>
      <c r="C4202" s="8">
        <v>5310</v>
      </c>
      <c r="D4202" s="8" t="str">
        <f t="shared" si="130"/>
        <v>SPED-5310</v>
      </c>
      <c r="E4202" t="s">
        <v>3798</v>
      </c>
      <c r="F4202" s="44" t="s">
        <v>49</v>
      </c>
      <c r="G4202" s="44" t="s">
        <v>265</v>
      </c>
      <c r="H4202" t="s">
        <v>522</v>
      </c>
      <c r="I4202" t="s">
        <v>523</v>
      </c>
      <c r="J4202" s="2">
        <v>131001</v>
      </c>
      <c r="K4202" t="str">
        <f t="shared" si="131"/>
        <v>1310</v>
      </c>
      <c r="L4202" t="s">
        <v>1540</v>
      </c>
      <c r="M4202" t="s">
        <v>3799</v>
      </c>
      <c r="N4202"/>
      <c r="O4202" t="s">
        <v>265</v>
      </c>
      <c r="P4202">
        <v>1</v>
      </c>
      <c r="Q4202">
        <v>1</v>
      </c>
      <c r="R4202" t="s">
        <v>526</v>
      </c>
      <c r="S4202">
        <v>1</v>
      </c>
      <c r="T4202">
        <v>5</v>
      </c>
      <c r="U4202">
        <v>0</v>
      </c>
      <c r="V4202">
        <v>0</v>
      </c>
      <c r="AA4202" t="s">
        <v>527</v>
      </c>
      <c r="AB4202" t="s">
        <v>282</v>
      </c>
      <c r="AC4202" t="s">
        <v>282</v>
      </c>
    </row>
    <row r="4203" spans="1:29" x14ac:dyDescent="0.25">
      <c r="A4203">
        <v>202209</v>
      </c>
      <c r="B4203" t="s">
        <v>3778</v>
      </c>
      <c r="C4203" s="8">
        <v>5311</v>
      </c>
      <c r="D4203" s="8" t="str">
        <f t="shared" si="130"/>
        <v>SPED-5311</v>
      </c>
      <c r="E4203" t="s">
        <v>3800</v>
      </c>
      <c r="F4203" s="44" t="s">
        <v>49</v>
      </c>
      <c r="G4203" s="44" t="s">
        <v>265</v>
      </c>
      <c r="H4203" t="s">
        <v>522</v>
      </c>
      <c r="I4203" t="s">
        <v>523</v>
      </c>
      <c r="J4203" s="2">
        <v>131001</v>
      </c>
      <c r="K4203" t="str">
        <f t="shared" si="131"/>
        <v>1310</v>
      </c>
      <c r="L4203" t="s">
        <v>1540</v>
      </c>
      <c r="M4203" t="s">
        <v>525</v>
      </c>
      <c r="N4203"/>
      <c r="O4203" t="s">
        <v>265</v>
      </c>
      <c r="P4203">
        <v>1</v>
      </c>
      <c r="Q4203">
        <v>1</v>
      </c>
      <c r="R4203" t="s">
        <v>526</v>
      </c>
      <c r="S4203">
        <v>1</v>
      </c>
      <c r="T4203">
        <v>5</v>
      </c>
      <c r="U4203">
        <v>0</v>
      </c>
      <c r="V4203">
        <v>0</v>
      </c>
      <c r="AA4203" t="s">
        <v>527</v>
      </c>
      <c r="AB4203" t="s">
        <v>282</v>
      </c>
      <c r="AC4203" t="s">
        <v>282</v>
      </c>
    </row>
    <row r="4204" spans="1:29" x14ac:dyDescent="0.25">
      <c r="A4204">
        <v>201909</v>
      </c>
      <c r="B4204" t="s">
        <v>3778</v>
      </c>
      <c r="C4204" s="8">
        <v>5315</v>
      </c>
      <c r="D4204" s="8" t="str">
        <f t="shared" si="130"/>
        <v>SPED-5315</v>
      </c>
      <c r="E4204" t="s">
        <v>3801</v>
      </c>
      <c r="F4204" s="44" t="s">
        <v>49</v>
      </c>
      <c r="G4204" s="44" t="s">
        <v>265</v>
      </c>
      <c r="H4204" t="s">
        <v>522</v>
      </c>
      <c r="I4204" t="s">
        <v>523</v>
      </c>
      <c r="J4204" s="2">
        <v>131001</v>
      </c>
      <c r="K4204" t="str">
        <f t="shared" si="131"/>
        <v>1310</v>
      </c>
      <c r="L4204" t="s">
        <v>1540</v>
      </c>
      <c r="M4204" t="s">
        <v>525</v>
      </c>
      <c r="N4204"/>
      <c r="O4204" t="s">
        <v>265</v>
      </c>
      <c r="P4204">
        <v>1</v>
      </c>
      <c r="Q4204">
        <v>1</v>
      </c>
      <c r="R4204" t="s">
        <v>526</v>
      </c>
      <c r="S4204">
        <v>1</v>
      </c>
      <c r="T4204">
        <v>5</v>
      </c>
      <c r="U4204">
        <v>0</v>
      </c>
      <c r="V4204">
        <v>0</v>
      </c>
      <c r="AA4204" t="s">
        <v>527</v>
      </c>
      <c r="AB4204" t="s">
        <v>282</v>
      </c>
      <c r="AC4204" t="s">
        <v>282</v>
      </c>
    </row>
    <row r="4205" spans="1:29" x14ac:dyDescent="0.25">
      <c r="A4205">
        <v>201909</v>
      </c>
      <c r="B4205" t="s">
        <v>3778</v>
      </c>
      <c r="C4205" s="8">
        <v>5319</v>
      </c>
      <c r="D4205" s="8" t="str">
        <f t="shared" si="130"/>
        <v>SPED-5319</v>
      </c>
      <c r="E4205" t="s">
        <v>3802</v>
      </c>
      <c r="F4205" s="44" t="s">
        <v>49</v>
      </c>
      <c r="G4205" s="44" t="s">
        <v>265</v>
      </c>
      <c r="H4205" t="s">
        <v>522</v>
      </c>
      <c r="I4205" t="s">
        <v>523</v>
      </c>
      <c r="J4205" s="2">
        <v>131001</v>
      </c>
      <c r="K4205" t="str">
        <f t="shared" si="131"/>
        <v>1310</v>
      </c>
      <c r="L4205" t="s">
        <v>1540</v>
      </c>
      <c r="M4205" t="s">
        <v>525</v>
      </c>
      <c r="N4205"/>
      <c r="O4205" t="s">
        <v>265</v>
      </c>
      <c r="P4205">
        <v>1</v>
      </c>
      <c r="Q4205">
        <v>1</v>
      </c>
      <c r="R4205" t="s">
        <v>526</v>
      </c>
      <c r="S4205">
        <v>1</v>
      </c>
      <c r="T4205">
        <v>5</v>
      </c>
      <c r="U4205">
        <v>0</v>
      </c>
      <c r="V4205">
        <v>0</v>
      </c>
      <c r="AA4205" t="s">
        <v>527</v>
      </c>
      <c r="AB4205" t="s">
        <v>282</v>
      </c>
      <c r="AC4205" t="s">
        <v>282</v>
      </c>
    </row>
    <row r="4206" spans="1:29" x14ac:dyDescent="0.25">
      <c r="A4206">
        <v>202109</v>
      </c>
      <c r="B4206" t="s">
        <v>3778</v>
      </c>
      <c r="C4206" s="8">
        <v>5320</v>
      </c>
      <c r="D4206" s="8" t="str">
        <f t="shared" si="130"/>
        <v>SPED-5320</v>
      </c>
      <c r="E4206" t="s">
        <v>3803</v>
      </c>
      <c r="F4206" s="44" t="s">
        <v>49</v>
      </c>
      <c r="G4206" s="44" t="s">
        <v>265</v>
      </c>
      <c r="H4206" t="s">
        <v>522</v>
      </c>
      <c r="I4206" t="s">
        <v>523</v>
      </c>
      <c r="J4206" s="2">
        <v>131001</v>
      </c>
      <c r="K4206" t="str">
        <f t="shared" si="131"/>
        <v>1310</v>
      </c>
      <c r="L4206" t="s">
        <v>1540</v>
      </c>
      <c r="M4206" t="s">
        <v>3799</v>
      </c>
      <c r="N4206"/>
      <c r="O4206" t="s">
        <v>265</v>
      </c>
      <c r="P4206">
        <v>1</v>
      </c>
      <c r="Q4206">
        <v>1</v>
      </c>
      <c r="R4206" t="s">
        <v>526</v>
      </c>
      <c r="S4206">
        <v>1</v>
      </c>
      <c r="T4206">
        <v>5</v>
      </c>
      <c r="U4206">
        <v>0</v>
      </c>
      <c r="V4206">
        <v>0</v>
      </c>
      <c r="AA4206" t="s">
        <v>527</v>
      </c>
      <c r="AB4206" t="s">
        <v>282</v>
      </c>
      <c r="AC4206" t="s">
        <v>282</v>
      </c>
    </row>
    <row r="4207" spans="1:29" x14ac:dyDescent="0.25">
      <c r="A4207">
        <v>201909</v>
      </c>
      <c r="B4207" t="s">
        <v>3778</v>
      </c>
      <c r="C4207" s="8">
        <v>5321</v>
      </c>
      <c r="D4207" s="8" t="str">
        <f t="shared" si="130"/>
        <v>SPED-5321</v>
      </c>
      <c r="E4207" t="s">
        <v>3804</v>
      </c>
      <c r="F4207" s="44" t="s">
        <v>49</v>
      </c>
      <c r="G4207" s="44" t="s">
        <v>265</v>
      </c>
      <c r="H4207" t="s">
        <v>522</v>
      </c>
      <c r="I4207" t="s">
        <v>523</v>
      </c>
      <c r="J4207" s="2">
        <v>131001</v>
      </c>
      <c r="K4207" t="str">
        <f t="shared" si="131"/>
        <v>1310</v>
      </c>
      <c r="L4207" t="s">
        <v>1540</v>
      </c>
      <c r="M4207" t="s">
        <v>525</v>
      </c>
      <c r="N4207"/>
      <c r="O4207" t="s">
        <v>265</v>
      </c>
      <c r="P4207">
        <v>1</v>
      </c>
      <c r="Q4207">
        <v>1</v>
      </c>
      <c r="R4207" t="s">
        <v>526</v>
      </c>
      <c r="S4207">
        <v>1</v>
      </c>
      <c r="T4207">
        <v>5</v>
      </c>
      <c r="U4207">
        <v>0</v>
      </c>
      <c r="V4207">
        <v>0</v>
      </c>
      <c r="AA4207" t="s">
        <v>527</v>
      </c>
      <c r="AB4207" t="s">
        <v>282</v>
      </c>
      <c r="AC4207" t="s">
        <v>282</v>
      </c>
    </row>
    <row r="4208" spans="1:29" x14ac:dyDescent="0.25">
      <c r="A4208">
        <v>201909</v>
      </c>
      <c r="B4208" t="s">
        <v>3778</v>
      </c>
      <c r="C4208" s="8">
        <v>5324</v>
      </c>
      <c r="D4208" s="8" t="str">
        <f t="shared" si="130"/>
        <v>SPED-5324</v>
      </c>
      <c r="E4208" t="s">
        <v>3805</v>
      </c>
      <c r="F4208" s="44" t="s">
        <v>49</v>
      </c>
      <c r="G4208" s="44" t="s">
        <v>265</v>
      </c>
      <c r="H4208" t="s">
        <v>522</v>
      </c>
      <c r="I4208" t="s">
        <v>523</v>
      </c>
      <c r="J4208" s="2">
        <v>131001</v>
      </c>
      <c r="K4208" t="str">
        <f t="shared" si="131"/>
        <v>1310</v>
      </c>
      <c r="L4208" t="s">
        <v>1540</v>
      </c>
      <c r="M4208" t="s">
        <v>525</v>
      </c>
      <c r="N4208"/>
      <c r="O4208" t="s">
        <v>265</v>
      </c>
      <c r="P4208">
        <v>1</v>
      </c>
      <c r="Q4208">
        <v>1</v>
      </c>
      <c r="R4208" t="s">
        <v>526</v>
      </c>
      <c r="S4208">
        <v>1</v>
      </c>
      <c r="T4208">
        <v>5</v>
      </c>
      <c r="U4208">
        <v>0</v>
      </c>
      <c r="V4208">
        <v>0</v>
      </c>
      <c r="AA4208" t="s">
        <v>527</v>
      </c>
      <c r="AB4208" t="s">
        <v>282</v>
      </c>
      <c r="AC4208" t="s">
        <v>282</v>
      </c>
    </row>
    <row r="4209" spans="1:29" x14ac:dyDescent="0.25">
      <c r="A4209">
        <v>201909</v>
      </c>
      <c r="B4209" t="s">
        <v>3778</v>
      </c>
      <c r="C4209" s="8">
        <v>5325</v>
      </c>
      <c r="D4209" s="8" t="str">
        <f t="shared" si="130"/>
        <v>SPED-5325</v>
      </c>
      <c r="E4209" t="s">
        <v>3806</v>
      </c>
      <c r="F4209" s="44" t="s">
        <v>49</v>
      </c>
      <c r="G4209" s="44" t="s">
        <v>265</v>
      </c>
      <c r="H4209" t="s">
        <v>522</v>
      </c>
      <c r="I4209" t="s">
        <v>523</v>
      </c>
      <c r="J4209" s="2">
        <v>131001</v>
      </c>
      <c r="K4209" t="str">
        <f t="shared" si="131"/>
        <v>1310</v>
      </c>
      <c r="L4209" t="s">
        <v>1540</v>
      </c>
      <c r="M4209" t="s">
        <v>525</v>
      </c>
      <c r="N4209"/>
      <c r="O4209" t="s">
        <v>265</v>
      </c>
      <c r="P4209">
        <v>1</v>
      </c>
      <c r="Q4209">
        <v>1</v>
      </c>
      <c r="R4209" t="s">
        <v>526</v>
      </c>
      <c r="S4209">
        <v>1</v>
      </c>
      <c r="T4209">
        <v>5</v>
      </c>
      <c r="U4209">
        <v>0</v>
      </c>
      <c r="V4209">
        <v>0</v>
      </c>
      <c r="AA4209" t="s">
        <v>527</v>
      </c>
      <c r="AB4209" t="s">
        <v>282</v>
      </c>
    </row>
    <row r="4210" spans="1:29" x14ac:dyDescent="0.25">
      <c r="A4210">
        <v>201909</v>
      </c>
      <c r="B4210" t="s">
        <v>3778</v>
      </c>
      <c r="C4210" s="8">
        <v>5326</v>
      </c>
      <c r="D4210" s="8" t="str">
        <f t="shared" si="130"/>
        <v>SPED-5326</v>
      </c>
      <c r="E4210" t="s">
        <v>3807</v>
      </c>
      <c r="F4210" s="44" t="s">
        <v>49</v>
      </c>
      <c r="G4210" s="44" t="s">
        <v>265</v>
      </c>
      <c r="H4210" t="s">
        <v>522</v>
      </c>
      <c r="I4210" t="s">
        <v>523</v>
      </c>
      <c r="J4210" s="2">
        <v>131001</v>
      </c>
      <c r="K4210" t="str">
        <f t="shared" si="131"/>
        <v>1310</v>
      </c>
      <c r="L4210" t="s">
        <v>1540</v>
      </c>
      <c r="M4210" t="s">
        <v>525</v>
      </c>
      <c r="N4210"/>
      <c r="O4210" t="s">
        <v>265</v>
      </c>
      <c r="P4210">
        <v>1</v>
      </c>
      <c r="Q4210">
        <v>1</v>
      </c>
      <c r="R4210" t="s">
        <v>526</v>
      </c>
      <c r="S4210">
        <v>1</v>
      </c>
      <c r="T4210">
        <v>5</v>
      </c>
      <c r="U4210">
        <v>0</v>
      </c>
      <c r="V4210">
        <v>0</v>
      </c>
      <c r="AA4210" t="s">
        <v>527</v>
      </c>
      <c r="AB4210" t="s">
        <v>282</v>
      </c>
      <c r="AC4210" t="s">
        <v>282</v>
      </c>
    </row>
    <row r="4211" spans="1:29" x14ac:dyDescent="0.25">
      <c r="A4211">
        <v>201909</v>
      </c>
      <c r="B4211" t="s">
        <v>3778</v>
      </c>
      <c r="C4211" s="8">
        <v>5327</v>
      </c>
      <c r="D4211" s="8" t="str">
        <f t="shared" si="130"/>
        <v>SPED-5327</v>
      </c>
      <c r="E4211" t="s">
        <v>3808</v>
      </c>
      <c r="F4211" s="44" t="s">
        <v>49</v>
      </c>
      <c r="G4211" s="44" t="s">
        <v>265</v>
      </c>
      <c r="H4211" t="s">
        <v>522</v>
      </c>
      <c r="I4211" t="s">
        <v>523</v>
      </c>
      <c r="J4211" s="2">
        <v>131001</v>
      </c>
      <c r="K4211" t="str">
        <f t="shared" si="131"/>
        <v>1310</v>
      </c>
      <c r="L4211" t="s">
        <v>1540</v>
      </c>
      <c r="M4211" t="s">
        <v>525</v>
      </c>
      <c r="N4211"/>
      <c r="O4211" t="s">
        <v>265</v>
      </c>
      <c r="P4211">
        <v>1</v>
      </c>
      <c r="Q4211">
        <v>1</v>
      </c>
      <c r="R4211" t="s">
        <v>526</v>
      </c>
      <c r="S4211">
        <v>1</v>
      </c>
      <c r="T4211">
        <v>5</v>
      </c>
      <c r="U4211">
        <v>0</v>
      </c>
      <c r="V4211">
        <v>0</v>
      </c>
      <c r="AA4211" t="s">
        <v>527</v>
      </c>
      <c r="AB4211" t="s">
        <v>282</v>
      </c>
      <c r="AC4211" t="s">
        <v>282</v>
      </c>
    </row>
    <row r="4212" spans="1:29" x14ac:dyDescent="0.25">
      <c r="A4212">
        <v>201909</v>
      </c>
      <c r="B4212" t="s">
        <v>3778</v>
      </c>
      <c r="C4212" s="8">
        <v>5340</v>
      </c>
      <c r="D4212" s="8" t="str">
        <f t="shared" si="130"/>
        <v>SPED-5340</v>
      </c>
      <c r="E4212" t="s">
        <v>3809</v>
      </c>
      <c r="F4212" s="44" t="s">
        <v>49</v>
      </c>
      <c r="G4212" s="44" t="s">
        <v>265</v>
      </c>
      <c r="H4212" t="s">
        <v>522</v>
      </c>
      <c r="I4212" t="s">
        <v>523</v>
      </c>
      <c r="J4212" s="2">
        <v>131001</v>
      </c>
      <c r="K4212" t="str">
        <f t="shared" si="131"/>
        <v>1310</v>
      </c>
      <c r="L4212" t="s">
        <v>1540</v>
      </c>
      <c r="M4212" t="s">
        <v>525</v>
      </c>
      <c r="N4212"/>
      <c r="O4212" t="s">
        <v>265</v>
      </c>
      <c r="P4212">
        <v>1</v>
      </c>
      <c r="Q4212">
        <v>1</v>
      </c>
      <c r="R4212" t="s">
        <v>526</v>
      </c>
      <c r="S4212">
        <v>1</v>
      </c>
      <c r="T4212">
        <v>5</v>
      </c>
      <c r="U4212">
        <v>0</v>
      </c>
      <c r="V4212">
        <v>0</v>
      </c>
      <c r="AA4212" t="s">
        <v>527</v>
      </c>
      <c r="AB4212" t="s">
        <v>282</v>
      </c>
      <c r="AC4212" t="s">
        <v>282</v>
      </c>
    </row>
    <row r="4213" spans="1:29" x14ac:dyDescent="0.25">
      <c r="A4213">
        <v>202209</v>
      </c>
      <c r="B4213" t="s">
        <v>3778</v>
      </c>
      <c r="C4213" s="8">
        <v>5380</v>
      </c>
      <c r="D4213" s="8" t="str">
        <f t="shared" si="130"/>
        <v>SPED-5380</v>
      </c>
      <c r="E4213" t="s">
        <v>3794</v>
      </c>
      <c r="F4213" s="44" t="s">
        <v>49</v>
      </c>
      <c r="G4213" s="44" t="s">
        <v>265</v>
      </c>
      <c r="H4213" t="s">
        <v>522</v>
      </c>
      <c r="I4213" t="s">
        <v>523</v>
      </c>
      <c r="J4213" s="2">
        <v>131001</v>
      </c>
      <c r="K4213" t="str">
        <f t="shared" si="131"/>
        <v>1310</v>
      </c>
      <c r="L4213" t="s">
        <v>1540</v>
      </c>
      <c r="M4213" t="s">
        <v>525</v>
      </c>
      <c r="N4213"/>
      <c r="O4213" t="s">
        <v>265</v>
      </c>
      <c r="P4213">
        <v>1</v>
      </c>
      <c r="Q4213">
        <v>1</v>
      </c>
      <c r="R4213" t="s">
        <v>526</v>
      </c>
      <c r="S4213">
        <v>1</v>
      </c>
      <c r="T4213">
        <v>5</v>
      </c>
      <c r="U4213">
        <v>0</v>
      </c>
      <c r="V4213">
        <v>0</v>
      </c>
      <c r="AA4213" t="s">
        <v>527</v>
      </c>
      <c r="AB4213" t="s">
        <v>282</v>
      </c>
      <c r="AC4213" t="s">
        <v>282</v>
      </c>
    </row>
    <row r="4214" spans="1:29" x14ac:dyDescent="0.25">
      <c r="A4214">
        <v>202409</v>
      </c>
      <c r="B4214" t="s">
        <v>3778</v>
      </c>
      <c r="C4214" s="8">
        <v>5385</v>
      </c>
      <c r="D4214" s="8" t="str">
        <f t="shared" si="130"/>
        <v>SPED-5385</v>
      </c>
      <c r="E4214" t="s">
        <v>3810</v>
      </c>
      <c r="F4214" s="44" t="s">
        <v>49</v>
      </c>
      <c r="G4214" s="44" t="s">
        <v>265</v>
      </c>
      <c r="H4214" t="s">
        <v>522</v>
      </c>
      <c r="I4214" t="s">
        <v>523</v>
      </c>
      <c r="J4214" s="2">
        <v>131001</v>
      </c>
      <c r="K4214" t="str">
        <f t="shared" si="131"/>
        <v>1310</v>
      </c>
      <c r="L4214" t="s">
        <v>1540</v>
      </c>
      <c r="N4214"/>
      <c r="O4214" t="s">
        <v>265</v>
      </c>
    </row>
    <row r="4215" spans="1:29" x14ac:dyDescent="0.25">
      <c r="A4215">
        <v>202409</v>
      </c>
      <c r="B4215" t="s">
        <v>3778</v>
      </c>
      <c r="C4215" s="8">
        <v>5386</v>
      </c>
      <c r="D4215" s="8" t="str">
        <f t="shared" si="130"/>
        <v>SPED-5386</v>
      </c>
      <c r="E4215" t="s">
        <v>3811</v>
      </c>
      <c r="F4215" s="44" t="s">
        <v>49</v>
      </c>
      <c r="G4215" s="44" t="s">
        <v>265</v>
      </c>
      <c r="H4215" t="s">
        <v>522</v>
      </c>
      <c r="I4215" t="s">
        <v>523</v>
      </c>
      <c r="J4215" s="2">
        <v>131001</v>
      </c>
      <c r="K4215" t="str">
        <f t="shared" si="131"/>
        <v>1310</v>
      </c>
      <c r="L4215" t="s">
        <v>1540</v>
      </c>
      <c r="N4215"/>
      <c r="O4215" t="s">
        <v>265</v>
      </c>
    </row>
    <row r="4216" spans="1:29" x14ac:dyDescent="0.25">
      <c r="A4216">
        <v>202209</v>
      </c>
      <c r="B4216" t="s">
        <v>3778</v>
      </c>
      <c r="C4216" s="8">
        <v>5387</v>
      </c>
      <c r="D4216" s="8" t="str">
        <f t="shared" si="130"/>
        <v>SPED-5387</v>
      </c>
      <c r="E4216" t="s">
        <v>3812</v>
      </c>
      <c r="F4216" s="44" t="s">
        <v>49</v>
      </c>
      <c r="G4216" s="44" t="s">
        <v>265</v>
      </c>
      <c r="H4216" t="s">
        <v>522</v>
      </c>
      <c r="I4216" t="s">
        <v>523</v>
      </c>
      <c r="J4216" s="2">
        <v>131001</v>
      </c>
      <c r="K4216" t="str">
        <f t="shared" si="131"/>
        <v>1310</v>
      </c>
      <c r="L4216" t="s">
        <v>1540</v>
      </c>
      <c r="M4216" t="s">
        <v>525</v>
      </c>
      <c r="N4216"/>
      <c r="O4216" t="s">
        <v>265</v>
      </c>
      <c r="P4216">
        <v>1</v>
      </c>
      <c r="Q4216">
        <v>1</v>
      </c>
      <c r="R4216" t="s">
        <v>526</v>
      </c>
      <c r="S4216">
        <v>1</v>
      </c>
      <c r="T4216">
        <v>5</v>
      </c>
      <c r="U4216">
        <v>0</v>
      </c>
      <c r="V4216">
        <v>0</v>
      </c>
      <c r="AA4216" t="s">
        <v>527</v>
      </c>
      <c r="AB4216" t="s">
        <v>282</v>
      </c>
      <c r="AC4216" t="s">
        <v>282</v>
      </c>
    </row>
    <row r="4217" spans="1:29" x14ac:dyDescent="0.25">
      <c r="A4217">
        <v>201909</v>
      </c>
      <c r="B4217" t="s">
        <v>3778</v>
      </c>
      <c r="C4217" s="8">
        <v>5388</v>
      </c>
      <c r="D4217" s="8" t="str">
        <f t="shared" si="130"/>
        <v>SPED-5388</v>
      </c>
      <c r="E4217" t="s">
        <v>3813</v>
      </c>
      <c r="F4217" s="44" t="s">
        <v>49</v>
      </c>
      <c r="G4217" s="44" t="s">
        <v>265</v>
      </c>
      <c r="H4217" t="s">
        <v>522</v>
      </c>
      <c r="I4217" t="s">
        <v>523</v>
      </c>
      <c r="J4217" s="2">
        <v>131001</v>
      </c>
      <c r="K4217" t="str">
        <f t="shared" si="131"/>
        <v>1310</v>
      </c>
      <c r="L4217" t="s">
        <v>1540</v>
      </c>
      <c r="M4217" t="s">
        <v>525</v>
      </c>
      <c r="N4217"/>
      <c r="O4217" t="s">
        <v>265</v>
      </c>
      <c r="P4217">
        <v>1</v>
      </c>
      <c r="Q4217">
        <v>1</v>
      </c>
      <c r="R4217" t="s">
        <v>526</v>
      </c>
      <c r="S4217">
        <v>1</v>
      </c>
      <c r="T4217">
        <v>5</v>
      </c>
      <c r="U4217">
        <v>0</v>
      </c>
      <c r="V4217">
        <v>0</v>
      </c>
      <c r="AA4217" t="s">
        <v>527</v>
      </c>
      <c r="AB4217" t="s">
        <v>282</v>
      </c>
      <c r="AC4217" t="s">
        <v>282</v>
      </c>
    </row>
    <row r="4218" spans="1:29" x14ac:dyDescent="0.25">
      <c r="A4218">
        <v>201909</v>
      </c>
      <c r="B4218" t="s">
        <v>3778</v>
      </c>
      <c r="C4218" s="8">
        <v>5390</v>
      </c>
      <c r="D4218" s="8" t="str">
        <f t="shared" si="130"/>
        <v>SPED-5390</v>
      </c>
      <c r="E4218" t="s">
        <v>542</v>
      </c>
      <c r="F4218" s="44" t="s">
        <v>49</v>
      </c>
      <c r="G4218" s="44" t="s">
        <v>265</v>
      </c>
      <c r="H4218" t="s">
        <v>522</v>
      </c>
      <c r="I4218" t="s">
        <v>523</v>
      </c>
      <c r="J4218" s="2">
        <v>131011</v>
      </c>
      <c r="K4218" t="str">
        <f t="shared" si="131"/>
        <v>1310</v>
      </c>
      <c r="L4218" t="s">
        <v>3814</v>
      </c>
      <c r="M4218" t="s">
        <v>525</v>
      </c>
      <c r="N4218"/>
      <c r="O4218" t="s">
        <v>265</v>
      </c>
      <c r="P4218">
        <v>1</v>
      </c>
      <c r="Q4218">
        <v>1</v>
      </c>
      <c r="R4218" t="s">
        <v>526</v>
      </c>
      <c r="S4218">
        <v>1</v>
      </c>
      <c r="T4218">
        <v>5</v>
      </c>
      <c r="U4218">
        <v>0</v>
      </c>
      <c r="V4218">
        <v>0</v>
      </c>
      <c r="AA4218" t="s">
        <v>527</v>
      </c>
      <c r="AB4218" t="s">
        <v>282</v>
      </c>
      <c r="AC4218" t="s">
        <v>282</v>
      </c>
    </row>
    <row r="4219" spans="1:29" x14ac:dyDescent="0.25">
      <c r="A4219">
        <v>202209</v>
      </c>
      <c r="B4219" t="s">
        <v>3778</v>
      </c>
      <c r="C4219" s="8">
        <v>5397</v>
      </c>
      <c r="D4219" s="8" t="str">
        <f t="shared" si="130"/>
        <v>SPED-5397</v>
      </c>
      <c r="E4219" t="s">
        <v>3779</v>
      </c>
      <c r="F4219" s="44" t="s">
        <v>49</v>
      </c>
      <c r="G4219" s="44" t="s">
        <v>265</v>
      </c>
      <c r="H4219" t="s">
        <v>522</v>
      </c>
      <c r="I4219" t="s">
        <v>523</v>
      </c>
      <c r="J4219" s="2">
        <v>131001</v>
      </c>
      <c r="K4219" t="str">
        <f t="shared" si="131"/>
        <v>1310</v>
      </c>
      <c r="L4219" t="s">
        <v>1540</v>
      </c>
      <c r="M4219" t="s">
        <v>525</v>
      </c>
      <c r="N4219"/>
      <c r="O4219" t="s">
        <v>265</v>
      </c>
      <c r="P4219">
        <v>1</v>
      </c>
      <c r="Q4219">
        <v>1</v>
      </c>
      <c r="R4219" t="s">
        <v>526</v>
      </c>
      <c r="S4219">
        <v>1</v>
      </c>
      <c r="T4219">
        <v>5</v>
      </c>
      <c r="U4219">
        <v>0</v>
      </c>
      <c r="V4219">
        <v>0</v>
      </c>
      <c r="AA4219" t="s">
        <v>527</v>
      </c>
      <c r="AB4219" t="s">
        <v>282</v>
      </c>
      <c r="AC4219" t="s">
        <v>282</v>
      </c>
    </row>
    <row r="4220" spans="1:29" x14ac:dyDescent="0.25">
      <c r="A4220">
        <v>202309</v>
      </c>
      <c r="B4220" t="s">
        <v>3778</v>
      </c>
      <c r="C4220" s="8">
        <v>5399</v>
      </c>
      <c r="D4220" s="8" t="str">
        <f t="shared" si="130"/>
        <v>SPED-5399</v>
      </c>
      <c r="E4220" t="s">
        <v>3815</v>
      </c>
      <c r="F4220" s="44" t="s">
        <v>49</v>
      </c>
      <c r="G4220" s="44" t="s">
        <v>265</v>
      </c>
      <c r="H4220" t="s">
        <v>522</v>
      </c>
      <c r="I4220" t="s">
        <v>523</v>
      </c>
      <c r="J4220" s="2">
        <v>131011</v>
      </c>
      <c r="K4220" t="str">
        <f t="shared" si="131"/>
        <v>1310</v>
      </c>
      <c r="L4220" t="s">
        <v>3814</v>
      </c>
      <c r="N4220"/>
      <c r="O4220" t="s">
        <v>265</v>
      </c>
    </row>
    <row r="4221" spans="1:29" x14ac:dyDescent="0.25">
      <c r="A4221">
        <v>201909</v>
      </c>
      <c r="B4221" t="s">
        <v>3778</v>
      </c>
      <c r="C4221" s="8">
        <v>5696</v>
      </c>
      <c r="D4221" s="8" t="str">
        <f t="shared" si="130"/>
        <v>SPED-5696</v>
      </c>
      <c r="E4221" t="s">
        <v>297</v>
      </c>
      <c r="F4221" s="44" t="s">
        <v>49</v>
      </c>
      <c r="G4221" s="44" t="s">
        <v>265</v>
      </c>
      <c r="H4221" t="s">
        <v>522</v>
      </c>
      <c r="I4221" t="s">
        <v>523</v>
      </c>
      <c r="J4221" s="2">
        <v>131011</v>
      </c>
      <c r="K4221" t="str">
        <f t="shared" si="131"/>
        <v>1310</v>
      </c>
      <c r="L4221" t="s">
        <v>3814</v>
      </c>
      <c r="M4221" t="s">
        <v>525</v>
      </c>
      <c r="N4221"/>
      <c r="O4221" t="s">
        <v>265</v>
      </c>
      <c r="P4221">
        <v>5</v>
      </c>
      <c r="Q4221">
        <v>1</v>
      </c>
      <c r="R4221" t="s">
        <v>526</v>
      </c>
      <c r="S4221">
        <v>1</v>
      </c>
      <c r="T4221">
        <v>5</v>
      </c>
      <c r="U4221">
        <v>0</v>
      </c>
      <c r="V4221">
        <v>0</v>
      </c>
      <c r="AA4221" t="s">
        <v>527</v>
      </c>
      <c r="AB4221" t="s">
        <v>282</v>
      </c>
      <c r="AC4221" t="s">
        <v>282</v>
      </c>
    </row>
    <row r="4222" spans="1:29" x14ac:dyDescent="0.25">
      <c r="A4222">
        <v>202209</v>
      </c>
      <c r="B4222" t="s">
        <v>3778</v>
      </c>
      <c r="C4222" s="8">
        <v>6315</v>
      </c>
      <c r="D4222" s="8" t="str">
        <f t="shared" si="130"/>
        <v>SPED-6315</v>
      </c>
      <c r="E4222" t="s">
        <v>3801</v>
      </c>
      <c r="F4222" s="44" t="s">
        <v>49</v>
      </c>
      <c r="G4222" s="44" t="s">
        <v>265</v>
      </c>
      <c r="H4222" t="s">
        <v>522</v>
      </c>
      <c r="I4222" t="s">
        <v>523</v>
      </c>
      <c r="J4222" s="2">
        <v>131001</v>
      </c>
      <c r="K4222" t="str">
        <f t="shared" si="131"/>
        <v>1310</v>
      </c>
      <c r="L4222" t="s">
        <v>1540</v>
      </c>
      <c r="M4222" t="s">
        <v>525</v>
      </c>
      <c r="N4222"/>
      <c r="O4222" t="s">
        <v>265</v>
      </c>
      <c r="P4222">
        <v>1</v>
      </c>
      <c r="Q4222">
        <v>1</v>
      </c>
      <c r="R4222" t="s">
        <v>526</v>
      </c>
      <c r="S4222">
        <v>1</v>
      </c>
      <c r="T4222">
        <v>6</v>
      </c>
      <c r="U4222">
        <v>0</v>
      </c>
      <c r="V4222">
        <v>0</v>
      </c>
      <c r="AA4222" t="s">
        <v>527</v>
      </c>
      <c r="AB4222" t="s">
        <v>282</v>
      </c>
      <c r="AC4222" t="s">
        <v>282</v>
      </c>
    </row>
    <row r="4223" spans="1:29" x14ac:dyDescent="0.25">
      <c r="A4223">
        <v>202209</v>
      </c>
      <c r="B4223" t="s">
        <v>3778</v>
      </c>
      <c r="C4223" s="8">
        <v>6319</v>
      </c>
      <c r="D4223" s="8" t="str">
        <f t="shared" si="130"/>
        <v>SPED-6319</v>
      </c>
      <c r="E4223" t="s">
        <v>3816</v>
      </c>
      <c r="F4223" s="44" t="s">
        <v>49</v>
      </c>
      <c r="G4223" s="44" t="s">
        <v>265</v>
      </c>
      <c r="H4223" t="s">
        <v>522</v>
      </c>
      <c r="I4223" t="s">
        <v>523</v>
      </c>
      <c r="J4223" s="2">
        <v>131001</v>
      </c>
      <c r="K4223" t="str">
        <f t="shared" si="131"/>
        <v>1310</v>
      </c>
      <c r="L4223" t="s">
        <v>1540</v>
      </c>
      <c r="M4223" t="s">
        <v>525</v>
      </c>
      <c r="N4223"/>
      <c r="O4223" t="s">
        <v>265</v>
      </c>
      <c r="P4223">
        <v>1</v>
      </c>
      <c r="Q4223">
        <v>1</v>
      </c>
      <c r="R4223" t="s">
        <v>526</v>
      </c>
      <c r="S4223">
        <v>1</v>
      </c>
      <c r="T4223">
        <v>6</v>
      </c>
      <c r="U4223">
        <v>0</v>
      </c>
      <c r="V4223">
        <v>0</v>
      </c>
      <c r="AA4223" t="s">
        <v>527</v>
      </c>
      <c r="AB4223" t="s">
        <v>282</v>
      </c>
      <c r="AC4223" t="s">
        <v>282</v>
      </c>
    </row>
    <row r="4224" spans="1:29" x14ac:dyDescent="0.25">
      <c r="A4224">
        <v>202209</v>
      </c>
      <c r="B4224" t="s">
        <v>3778</v>
      </c>
      <c r="C4224" s="8">
        <v>6320</v>
      </c>
      <c r="D4224" s="8" t="str">
        <f t="shared" si="130"/>
        <v>SPED-6320</v>
      </c>
      <c r="E4224" t="s">
        <v>3817</v>
      </c>
      <c r="F4224" s="44" t="s">
        <v>49</v>
      </c>
      <c r="G4224" s="44" t="s">
        <v>265</v>
      </c>
      <c r="H4224" t="s">
        <v>522</v>
      </c>
      <c r="I4224" t="s">
        <v>523</v>
      </c>
      <c r="J4224" s="2">
        <v>131001</v>
      </c>
      <c r="K4224" t="str">
        <f t="shared" si="131"/>
        <v>1310</v>
      </c>
      <c r="L4224" t="s">
        <v>1540</v>
      </c>
      <c r="M4224" t="s">
        <v>525</v>
      </c>
      <c r="N4224"/>
      <c r="O4224" t="s">
        <v>265</v>
      </c>
      <c r="P4224">
        <v>1</v>
      </c>
      <c r="Q4224">
        <v>1</v>
      </c>
      <c r="R4224" t="s">
        <v>526</v>
      </c>
      <c r="S4224">
        <v>1</v>
      </c>
      <c r="T4224">
        <v>6</v>
      </c>
      <c r="U4224">
        <v>0</v>
      </c>
      <c r="V4224">
        <v>0</v>
      </c>
      <c r="AA4224" t="s">
        <v>527</v>
      </c>
      <c r="AB4224" t="s">
        <v>282</v>
      </c>
      <c r="AC4224" t="s">
        <v>282</v>
      </c>
    </row>
    <row r="4225" spans="1:29" x14ac:dyDescent="0.25">
      <c r="A4225">
        <v>202209</v>
      </c>
      <c r="B4225" t="s">
        <v>3778</v>
      </c>
      <c r="C4225" s="8">
        <v>6321</v>
      </c>
      <c r="D4225" s="8" t="str">
        <f t="shared" si="130"/>
        <v>SPED-6321</v>
      </c>
      <c r="E4225" t="s">
        <v>3818</v>
      </c>
      <c r="F4225" s="44" t="s">
        <v>49</v>
      </c>
      <c r="G4225" s="44" t="s">
        <v>265</v>
      </c>
      <c r="H4225" t="s">
        <v>522</v>
      </c>
      <c r="I4225" t="s">
        <v>523</v>
      </c>
      <c r="J4225" s="2">
        <v>131001</v>
      </c>
      <c r="K4225" t="str">
        <f t="shared" si="131"/>
        <v>1310</v>
      </c>
      <c r="L4225" t="s">
        <v>1540</v>
      </c>
      <c r="M4225" t="s">
        <v>525</v>
      </c>
      <c r="N4225"/>
      <c r="O4225" t="s">
        <v>265</v>
      </c>
      <c r="P4225">
        <v>1</v>
      </c>
      <c r="Q4225">
        <v>1</v>
      </c>
      <c r="R4225" t="s">
        <v>526</v>
      </c>
      <c r="S4225">
        <v>1</v>
      </c>
      <c r="T4225">
        <v>6</v>
      </c>
      <c r="U4225">
        <v>0</v>
      </c>
      <c r="V4225">
        <v>0</v>
      </c>
      <c r="AA4225" t="s">
        <v>527</v>
      </c>
      <c r="AB4225" t="s">
        <v>282</v>
      </c>
      <c r="AC4225" t="s">
        <v>282</v>
      </c>
    </row>
    <row r="4226" spans="1:29" x14ac:dyDescent="0.25">
      <c r="A4226">
        <v>202209</v>
      </c>
      <c r="B4226" t="s">
        <v>3778</v>
      </c>
      <c r="C4226" s="8">
        <v>6380</v>
      </c>
      <c r="D4226" s="8" t="str">
        <f t="shared" ref="D4226:D4289" si="132">B4226&amp;"-"&amp;C4226</f>
        <v>SPED-6380</v>
      </c>
      <c r="E4226" t="s">
        <v>3819</v>
      </c>
      <c r="F4226" s="44" t="s">
        <v>49</v>
      </c>
      <c r="G4226" s="44" t="s">
        <v>265</v>
      </c>
      <c r="H4226" t="s">
        <v>522</v>
      </c>
      <c r="I4226" t="s">
        <v>523</v>
      </c>
      <c r="J4226" s="2">
        <v>131001</v>
      </c>
      <c r="K4226" t="str">
        <f t="shared" ref="K4226:K4289" si="133">LEFT(J4226, 4)</f>
        <v>1310</v>
      </c>
      <c r="L4226" t="s">
        <v>1540</v>
      </c>
      <c r="M4226" t="s">
        <v>525</v>
      </c>
      <c r="N4226"/>
      <c r="O4226" t="s">
        <v>265</v>
      </c>
      <c r="P4226">
        <v>1</v>
      </c>
      <c r="Q4226">
        <v>1</v>
      </c>
      <c r="R4226" t="s">
        <v>526</v>
      </c>
      <c r="S4226">
        <v>1</v>
      </c>
      <c r="T4226">
        <v>6</v>
      </c>
      <c r="U4226">
        <v>0</v>
      </c>
      <c r="V4226">
        <v>0</v>
      </c>
      <c r="AA4226" t="s">
        <v>527</v>
      </c>
      <c r="AB4226" t="s">
        <v>282</v>
      </c>
      <c r="AC4226" t="s">
        <v>282</v>
      </c>
    </row>
    <row r="4227" spans="1:29" x14ac:dyDescent="0.25">
      <c r="A4227">
        <v>202409</v>
      </c>
      <c r="B4227" t="s">
        <v>3778</v>
      </c>
      <c r="C4227" s="8">
        <v>6385</v>
      </c>
      <c r="D4227" s="8" t="str">
        <f t="shared" si="132"/>
        <v>SPED-6385</v>
      </c>
      <c r="E4227" t="s">
        <v>3810</v>
      </c>
      <c r="F4227" s="44" t="s">
        <v>49</v>
      </c>
      <c r="G4227" s="44" t="s">
        <v>265</v>
      </c>
      <c r="H4227" t="s">
        <v>522</v>
      </c>
      <c r="I4227" t="s">
        <v>523</v>
      </c>
      <c r="J4227" s="2">
        <v>131001</v>
      </c>
      <c r="K4227" t="str">
        <f t="shared" si="133"/>
        <v>1310</v>
      </c>
      <c r="L4227" t="s">
        <v>1540</v>
      </c>
      <c r="N4227"/>
      <c r="O4227" t="s">
        <v>265</v>
      </c>
    </row>
    <row r="4228" spans="1:29" x14ac:dyDescent="0.25">
      <c r="A4228">
        <v>202209</v>
      </c>
      <c r="B4228" t="s">
        <v>3778</v>
      </c>
      <c r="C4228" s="8">
        <v>6386</v>
      </c>
      <c r="D4228" s="8" t="str">
        <f t="shared" si="132"/>
        <v>SPED-6386</v>
      </c>
      <c r="E4228" t="s">
        <v>3811</v>
      </c>
      <c r="F4228" s="44" t="s">
        <v>49</v>
      </c>
      <c r="G4228" s="44" t="s">
        <v>265</v>
      </c>
      <c r="H4228" t="s">
        <v>522</v>
      </c>
      <c r="I4228" t="s">
        <v>523</v>
      </c>
      <c r="J4228" s="2">
        <v>131001</v>
      </c>
      <c r="K4228" t="str">
        <f t="shared" si="133"/>
        <v>1310</v>
      </c>
      <c r="L4228" t="s">
        <v>1540</v>
      </c>
      <c r="M4228" t="s">
        <v>525</v>
      </c>
      <c r="N4228"/>
      <c r="O4228" t="s">
        <v>265</v>
      </c>
      <c r="P4228">
        <v>1</v>
      </c>
      <c r="Q4228">
        <v>1</v>
      </c>
      <c r="R4228" t="s">
        <v>526</v>
      </c>
      <c r="S4228">
        <v>1</v>
      </c>
      <c r="T4228">
        <v>6</v>
      </c>
      <c r="U4228">
        <v>0</v>
      </c>
      <c r="V4228">
        <v>0</v>
      </c>
      <c r="AA4228" t="s">
        <v>527</v>
      </c>
      <c r="AB4228" t="s">
        <v>282</v>
      </c>
      <c r="AC4228" t="s">
        <v>282</v>
      </c>
    </row>
    <row r="4229" spans="1:29" x14ac:dyDescent="0.25">
      <c r="A4229">
        <v>202209</v>
      </c>
      <c r="B4229" t="s">
        <v>3778</v>
      </c>
      <c r="C4229" s="8">
        <v>6387</v>
      </c>
      <c r="D4229" s="8" t="str">
        <f t="shared" si="132"/>
        <v>SPED-6387</v>
      </c>
      <c r="E4229" t="s">
        <v>3812</v>
      </c>
      <c r="F4229" s="44" t="s">
        <v>49</v>
      </c>
      <c r="G4229" s="44" t="s">
        <v>265</v>
      </c>
      <c r="H4229" t="s">
        <v>522</v>
      </c>
      <c r="I4229" t="s">
        <v>523</v>
      </c>
      <c r="J4229" s="2">
        <v>131001</v>
      </c>
      <c r="K4229" t="str">
        <f t="shared" si="133"/>
        <v>1310</v>
      </c>
      <c r="L4229" t="s">
        <v>1540</v>
      </c>
      <c r="M4229" t="s">
        <v>525</v>
      </c>
      <c r="N4229"/>
      <c r="O4229" t="s">
        <v>265</v>
      </c>
      <c r="P4229">
        <v>1</v>
      </c>
      <c r="Q4229">
        <v>1</v>
      </c>
      <c r="R4229" t="s">
        <v>526</v>
      </c>
      <c r="S4229">
        <v>1</v>
      </c>
      <c r="T4229">
        <v>6</v>
      </c>
      <c r="U4229">
        <v>0</v>
      </c>
      <c r="V4229">
        <v>0</v>
      </c>
      <c r="AA4229" t="s">
        <v>527</v>
      </c>
      <c r="AB4229" t="s">
        <v>282</v>
      </c>
      <c r="AC4229" t="s">
        <v>282</v>
      </c>
    </row>
    <row r="4230" spans="1:29" x14ac:dyDescent="0.25">
      <c r="A4230">
        <v>202309</v>
      </c>
      <c r="B4230" t="s">
        <v>3778</v>
      </c>
      <c r="C4230" s="8">
        <v>6390</v>
      </c>
      <c r="D4230" s="8" t="str">
        <f t="shared" si="132"/>
        <v>SPED-6390</v>
      </c>
      <c r="E4230" t="s">
        <v>3820</v>
      </c>
      <c r="F4230" s="44" t="s">
        <v>49</v>
      </c>
      <c r="G4230" s="44" t="s">
        <v>265</v>
      </c>
      <c r="H4230" t="s">
        <v>522</v>
      </c>
      <c r="I4230" t="s">
        <v>523</v>
      </c>
      <c r="J4230" s="2">
        <v>131001</v>
      </c>
      <c r="K4230" t="str">
        <f t="shared" si="133"/>
        <v>1310</v>
      </c>
      <c r="L4230" t="s">
        <v>1540</v>
      </c>
      <c r="M4230" t="s">
        <v>525</v>
      </c>
      <c r="N4230"/>
      <c r="P4230">
        <v>1</v>
      </c>
      <c r="Q4230">
        <v>1</v>
      </c>
      <c r="R4230" t="s">
        <v>526</v>
      </c>
      <c r="S4230">
        <v>1</v>
      </c>
      <c r="T4230">
        <v>6</v>
      </c>
      <c r="U4230">
        <v>0</v>
      </c>
      <c r="V4230">
        <v>0</v>
      </c>
      <c r="AA4230" t="s">
        <v>527</v>
      </c>
      <c r="AB4230" t="s">
        <v>282</v>
      </c>
      <c r="AC4230" t="s">
        <v>282</v>
      </c>
    </row>
    <row r="4231" spans="1:29" x14ac:dyDescent="0.25">
      <c r="A4231">
        <v>202309</v>
      </c>
      <c r="B4231" t="s">
        <v>3821</v>
      </c>
      <c r="C4231" s="8">
        <v>1100</v>
      </c>
      <c r="D4231" s="8" t="str">
        <f t="shared" si="132"/>
        <v>THEA-1100</v>
      </c>
      <c r="E4231" t="s">
        <v>3822</v>
      </c>
      <c r="F4231" s="44" t="s">
        <v>174</v>
      </c>
      <c r="G4231" s="44" t="s">
        <v>261</v>
      </c>
      <c r="H4231" t="s">
        <v>1373</v>
      </c>
      <c r="I4231" t="s">
        <v>1374</v>
      </c>
      <c r="J4231" s="2">
        <v>500501</v>
      </c>
      <c r="K4231" t="str">
        <f t="shared" si="133"/>
        <v>5005</v>
      </c>
      <c r="L4231" t="s">
        <v>1071</v>
      </c>
      <c r="N4231"/>
      <c r="O4231" t="s">
        <v>265</v>
      </c>
    </row>
    <row r="4232" spans="1:29" x14ac:dyDescent="0.25">
      <c r="A4232">
        <v>202309</v>
      </c>
      <c r="B4232" t="s">
        <v>3821</v>
      </c>
      <c r="C4232" s="8">
        <v>1101</v>
      </c>
      <c r="D4232" s="8" t="str">
        <f t="shared" si="132"/>
        <v>THEA-1101</v>
      </c>
      <c r="E4232" t="s">
        <v>3823</v>
      </c>
      <c r="F4232" s="44" t="s">
        <v>174</v>
      </c>
      <c r="G4232" s="44" t="s">
        <v>261</v>
      </c>
      <c r="H4232" t="s">
        <v>1373</v>
      </c>
      <c r="I4232" t="s">
        <v>1374</v>
      </c>
      <c r="J4232" s="2">
        <v>500502</v>
      </c>
      <c r="K4232" t="str">
        <f t="shared" si="133"/>
        <v>5005</v>
      </c>
      <c r="L4232" t="s">
        <v>3824</v>
      </c>
      <c r="N4232"/>
      <c r="O4232" t="s">
        <v>265</v>
      </c>
    </row>
    <row r="4233" spans="1:29" x14ac:dyDescent="0.25">
      <c r="A4233">
        <v>202309</v>
      </c>
      <c r="B4233" t="s">
        <v>3821</v>
      </c>
      <c r="C4233" s="8">
        <v>1120</v>
      </c>
      <c r="D4233" s="8" t="str">
        <f t="shared" si="132"/>
        <v>THEA-1120</v>
      </c>
      <c r="E4233" t="s">
        <v>3825</v>
      </c>
      <c r="F4233" s="44" t="s">
        <v>174</v>
      </c>
      <c r="G4233" s="44" t="s">
        <v>265</v>
      </c>
      <c r="H4233" t="s">
        <v>1373</v>
      </c>
      <c r="I4233" t="s">
        <v>1374</v>
      </c>
      <c r="J4233" s="2">
        <v>500501</v>
      </c>
      <c r="K4233" t="str">
        <f t="shared" si="133"/>
        <v>5005</v>
      </c>
      <c r="L4233" t="s">
        <v>1071</v>
      </c>
      <c r="N4233"/>
      <c r="O4233" t="s">
        <v>265</v>
      </c>
    </row>
    <row r="4234" spans="1:29" x14ac:dyDescent="0.25">
      <c r="A4234">
        <v>202309</v>
      </c>
      <c r="B4234" t="s">
        <v>3821</v>
      </c>
      <c r="C4234" s="8">
        <v>1121</v>
      </c>
      <c r="D4234" s="8" t="str">
        <f t="shared" si="132"/>
        <v>THEA-1121</v>
      </c>
      <c r="E4234" t="s">
        <v>3826</v>
      </c>
      <c r="F4234" s="44" t="s">
        <v>174</v>
      </c>
      <c r="G4234" s="44" t="s">
        <v>265</v>
      </c>
      <c r="H4234" t="s">
        <v>1373</v>
      </c>
      <c r="I4234" t="s">
        <v>1374</v>
      </c>
      <c r="J4234" s="2">
        <v>500502</v>
      </c>
      <c r="K4234" t="str">
        <f t="shared" si="133"/>
        <v>5005</v>
      </c>
      <c r="L4234" t="s">
        <v>3824</v>
      </c>
      <c r="N4234"/>
      <c r="O4234" t="s">
        <v>265</v>
      </c>
    </row>
    <row r="4235" spans="1:29" x14ac:dyDescent="0.25">
      <c r="A4235">
        <v>202309</v>
      </c>
      <c r="B4235" t="s">
        <v>3821</v>
      </c>
      <c r="C4235" s="8">
        <v>1310</v>
      </c>
      <c r="D4235" s="8" t="str">
        <f t="shared" si="132"/>
        <v>THEA-1310</v>
      </c>
      <c r="E4235" t="s">
        <v>3827</v>
      </c>
      <c r="F4235" s="44" t="s">
        <v>174</v>
      </c>
      <c r="G4235" s="44" t="s">
        <v>265</v>
      </c>
      <c r="H4235" t="s">
        <v>1373</v>
      </c>
      <c r="I4235" t="s">
        <v>1374</v>
      </c>
      <c r="J4235" s="2">
        <v>500505</v>
      </c>
      <c r="K4235" t="str">
        <f t="shared" si="133"/>
        <v>5005</v>
      </c>
      <c r="L4235" t="s">
        <v>3828</v>
      </c>
      <c r="N4235"/>
      <c r="O4235" t="s">
        <v>265</v>
      </c>
    </row>
    <row r="4236" spans="1:29" x14ac:dyDescent="0.25">
      <c r="A4236">
        <v>202309</v>
      </c>
      <c r="B4236" t="s">
        <v>3821</v>
      </c>
      <c r="C4236" s="8">
        <v>1330</v>
      </c>
      <c r="D4236" s="8" t="str">
        <f t="shared" si="132"/>
        <v>THEA-1330</v>
      </c>
      <c r="E4236" t="s">
        <v>3829</v>
      </c>
      <c r="F4236" s="44" t="s">
        <v>174</v>
      </c>
      <c r="G4236" s="44" t="s">
        <v>265</v>
      </c>
      <c r="H4236" t="s">
        <v>1373</v>
      </c>
      <c r="I4236" t="s">
        <v>1374</v>
      </c>
      <c r="J4236" s="2">
        <v>500502</v>
      </c>
      <c r="K4236" t="str">
        <f t="shared" si="133"/>
        <v>5005</v>
      </c>
      <c r="L4236" t="s">
        <v>3824</v>
      </c>
      <c r="N4236"/>
      <c r="O4236" t="s">
        <v>265</v>
      </c>
    </row>
    <row r="4237" spans="1:29" x14ac:dyDescent="0.25">
      <c r="A4237">
        <v>202309</v>
      </c>
      <c r="B4237" t="s">
        <v>3821</v>
      </c>
      <c r="C4237" s="8">
        <v>1341</v>
      </c>
      <c r="D4237" s="8" t="str">
        <f t="shared" si="132"/>
        <v>THEA-1341</v>
      </c>
      <c r="E4237" t="s">
        <v>3830</v>
      </c>
      <c r="F4237" s="44" t="s">
        <v>174</v>
      </c>
      <c r="G4237" s="44" t="s">
        <v>265</v>
      </c>
      <c r="H4237" t="s">
        <v>1373</v>
      </c>
      <c r="I4237" t="s">
        <v>1374</v>
      </c>
      <c r="J4237" s="2">
        <v>500502</v>
      </c>
      <c r="K4237" t="str">
        <f t="shared" si="133"/>
        <v>5005</v>
      </c>
      <c r="L4237" t="s">
        <v>3824</v>
      </c>
      <c r="N4237"/>
      <c r="O4237" t="s">
        <v>265</v>
      </c>
    </row>
    <row r="4238" spans="1:29" x14ac:dyDescent="0.25">
      <c r="A4238">
        <v>202309</v>
      </c>
      <c r="B4238" t="s">
        <v>3821</v>
      </c>
      <c r="C4238" s="8">
        <v>1342</v>
      </c>
      <c r="D4238" s="8" t="str">
        <f t="shared" si="132"/>
        <v>THEA-1342</v>
      </c>
      <c r="E4238" t="s">
        <v>3831</v>
      </c>
      <c r="F4238" s="44" t="s">
        <v>174</v>
      </c>
      <c r="G4238" s="44" t="s">
        <v>261</v>
      </c>
      <c r="H4238" t="s">
        <v>1373</v>
      </c>
      <c r="I4238" t="s">
        <v>1374</v>
      </c>
      <c r="J4238" s="2">
        <v>500501</v>
      </c>
      <c r="K4238" t="str">
        <f t="shared" si="133"/>
        <v>5005</v>
      </c>
      <c r="L4238" t="s">
        <v>1071</v>
      </c>
      <c r="N4238"/>
      <c r="O4238" t="s">
        <v>265</v>
      </c>
    </row>
    <row r="4239" spans="1:29" x14ac:dyDescent="0.25">
      <c r="A4239">
        <v>202309</v>
      </c>
      <c r="B4239" t="s">
        <v>3821</v>
      </c>
      <c r="C4239" s="8">
        <v>1351</v>
      </c>
      <c r="D4239" s="8" t="str">
        <f t="shared" si="132"/>
        <v>THEA-1351</v>
      </c>
      <c r="E4239" t="s">
        <v>3832</v>
      </c>
      <c r="F4239" s="44" t="s">
        <v>174</v>
      </c>
      <c r="G4239" s="44" t="s">
        <v>265</v>
      </c>
      <c r="H4239" t="s">
        <v>1373</v>
      </c>
      <c r="I4239" t="s">
        <v>1374</v>
      </c>
      <c r="J4239" s="2">
        <v>500506</v>
      </c>
      <c r="K4239" t="str">
        <f t="shared" si="133"/>
        <v>5005</v>
      </c>
      <c r="L4239" t="s">
        <v>1138</v>
      </c>
      <c r="N4239"/>
      <c r="O4239" t="s">
        <v>265</v>
      </c>
    </row>
    <row r="4240" spans="1:29" x14ac:dyDescent="0.25">
      <c r="A4240">
        <v>202309</v>
      </c>
      <c r="B4240" t="s">
        <v>3821</v>
      </c>
      <c r="C4240" s="8">
        <v>1352</v>
      </c>
      <c r="D4240" s="8" t="str">
        <f t="shared" si="132"/>
        <v>THEA-1352</v>
      </c>
      <c r="E4240" t="s">
        <v>3833</v>
      </c>
      <c r="F4240" s="44" t="s">
        <v>174</v>
      </c>
      <c r="G4240" s="44" t="s">
        <v>265</v>
      </c>
      <c r="H4240" t="s">
        <v>1373</v>
      </c>
      <c r="I4240" t="s">
        <v>1374</v>
      </c>
      <c r="J4240" s="2">
        <v>500502</v>
      </c>
      <c r="K4240" t="str">
        <f t="shared" si="133"/>
        <v>5005</v>
      </c>
      <c r="L4240" t="s">
        <v>3824</v>
      </c>
      <c r="N4240"/>
      <c r="O4240" t="s">
        <v>265</v>
      </c>
    </row>
    <row r="4241" spans="1:29" x14ac:dyDescent="0.25">
      <c r="A4241">
        <v>202309</v>
      </c>
      <c r="B4241" t="s">
        <v>3821</v>
      </c>
      <c r="C4241" s="8">
        <v>1371</v>
      </c>
      <c r="D4241" s="8" t="str">
        <f t="shared" si="132"/>
        <v>THEA-1371</v>
      </c>
      <c r="E4241" t="s">
        <v>3834</v>
      </c>
      <c r="F4241" s="44" t="s">
        <v>174</v>
      </c>
      <c r="G4241" s="44" t="s">
        <v>265</v>
      </c>
      <c r="H4241" t="s">
        <v>1373</v>
      </c>
      <c r="I4241" t="s">
        <v>1374</v>
      </c>
      <c r="J4241" s="2">
        <v>500502</v>
      </c>
      <c r="K4241" t="str">
        <f t="shared" si="133"/>
        <v>5005</v>
      </c>
      <c r="L4241" t="s">
        <v>3824</v>
      </c>
      <c r="N4241"/>
      <c r="O4241" t="s">
        <v>265</v>
      </c>
    </row>
    <row r="4242" spans="1:29" x14ac:dyDescent="0.25">
      <c r="A4242">
        <v>202309</v>
      </c>
      <c r="B4242" t="s">
        <v>3821</v>
      </c>
      <c r="C4242" s="8">
        <v>2100</v>
      </c>
      <c r="D4242" s="8" t="str">
        <f t="shared" si="132"/>
        <v>THEA-2100</v>
      </c>
      <c r="E4242" t="s">
        <v>3835</v>
      </c>
      <c r="F4242" s="44" t="s">
        <v>174</v>
      </c>
      <c r="G4242" s="44" t="s">
        <v>261</v>
      </c>
      <c r="H4242" t="s">
        <v>1373</v>
      </c>
      <c r="I4242" t="s">
        <v>1374</v>
      </c>
      <c r="J4242" s="2">
        <v>500502</v>
      </c>
      <c r="K4242" t="str">
        <f t="shared" si="133"/>
        <v>5005</v>
      </c>
      <c r="L4242" t="s">
        <v>3824</v>
      </c>
      <c r="N4242"/>
      <c r="O4242" t="s">
        <v>265</v>
      </c>
    </row>
    <row r="4243" spans="1:29" x14ac:dyDescent="0.25">
      <c r="A4243">
        <v>202309</v>
      </c>
      <c r="B4243" t="s">
        <v>3821</v>
      </c>
      <c r="C4243" s="8">
        <v>2101</v>
      </c>
      <c r="D4243" s="8" t="str">
        <f t="shared" si="132"/>
        <v>THEA-2101</v>
      </c>
      <c r="E4243" t="s">
        <v>3836</v>
      </c>
      <c r="F4243" s="44" t="s">
        <v>174</v>
      </c>
      <c r="G4243" s="44" t="s">
        <v>261</v>
      </c>
      <c r="H4243" t="s">
        <v>1373</v>
      </c>
      <c r="I4243" t="s">
        <v>1374</v>
      </c>
      <c r="J4243" s="2">
        <v>500502</v>
      </c>
      <c r="K4243" t="str">
        <f t="shared" si="133"/>
        <v>5005</v>
      </c>
      <c r="L4243" t="s">
        <v>3824</v>
      </c>
      <c r="N4243"/>
      <c r="O4243" t="s">
        <v>265</v>
      </c>
    </row>
    <row r="4244" spans="1:29" x14ac:dyDescent="0.25">
      <c r="A4244">
        <v>202309</v>
      </c>
      <c r="B4244" t="s">
        <v>3821</v>
      </c>
      <c r="C4244" s="8">
        <v>2120</v>
      </c>
      <c r="D4244" s="8" t="str">
        <f t="shared" si="132"/>
        <v>THEA-2120</v>
      </c>
      <c r="E4244" t="s">
        <v>3837</v>
      </c>
      <c r="F4244" s="44" t="s">
        <v>174</v>
      </c>
      <c r="G4244" s="44" t="s">
        <v>265</v>
      </c>
      <c r="H4244" t="s">
        <v>1373</v>
      </c>
      <c r="I4244" t="s">
        <v>1374</v>
      </c>
      <c r="J4244" s="2">
        <v>500502</v>
      </c>
      <c r="K4244" t="str">
        <f t="shared" si="133"/>
        <v>5005</v>
      </c>
      <c r="L4244" t="s">
        <v>3824</v>
      </c>
      <c r="N4244"/>
      <c r="O4244" t="s">
        <v>265</v>
      </c>
    </row>
    <row r="4245" spans="1:29" x14ac:dyDescent="0.25">
      <c r="A4245">
        <v>202309</v>
      </c>
      <c r="B4245" t="s">
        <v>3821</v>
      </c>
      <c r="C4245" s="8">
        <v>2121</v>
      </c>
      <c r="D4245" s="8" t="str">
        <f t="shared" si="132"/>
        <v>THEA-2121</v>
      </c>
      <c r="E4245" t="s">
        <v>3838</v>
      </c>
      <c r="F4245" s="44" t="s">
        <v>174</v>
      </c>
      <c r="G4245" s="44" t="s">
        <v>265</v>
      </c>
      <c r="H4245" t="s">
        <v>1373</v>
      </c>
      <c r="I4245" t="s">
        <v>1374</v>
      </c>
      <c r="J4245" s="2">
        <v>500502</v>
      </c>
      <c r="K4245" t="str">
        <f t="shared" si="133"/>
        <v>5005</v>
      </c>
      <c r="L4245" t="s">
        <v>3824</v>
      </c>
      <c r="N4245"/>
      <c r="O4245" t="s">
        <v>265</v>
      </c>
    </row>
    <row r="4246" spans="1:29" x14ac:dyDescent="0.25">
      <c r="A4246">
        <v>202309</v>
      </c>
      <c r="B4246" t="s">
        <v>3821</v>
      </c>
      <c r="C4246" s="8">
        <v>2310</v>
      </c>
      <c r="D4246" s="8" t="str">
        <f t="shared" si="132"/>
        <v>THEA-2310</v>
      </c>
      <c r="E4246" t="s">
        <v>3839</v>
      </c>
      <c r="F4246" s="44" t="s">
        <v>174</v>
      </c>
      <c r="G4246" s="44" t="s">
        <v>261</v>
      </c>
      <c r="H4246" t="s">
        <v>1373</v>
      </c>
      <c r="I4246" t="s">
        <v>1374</v>
      </c>
      <c r="J4246" s="2">
        <v>500502</v>
      </c>
      <c r="K4246" t="str">
        <f t="shared" si="133"/>
        <v>5005</v>
      </c>
      <c r="L4246" t="s">
        <v>3824</v>
      </c>
      <c r="N4246"/>
      <c r="O4246" t="s">
        <v>265</v>
      </c>
    </row>
    <row r="4247" spans="1:29" x14ac:dyDescent="0.25">
      <c r="A4247">
        <v>202309</v>
      </c>
      <c r="B4247" t="s">
        <v>3821</v>
      </c>
      <c r="C4247" s="8">
        <v>2336</v>
      </c>
      <c r="D4247" s="8" t="str">
        <f t="shared" si="132"/>
        <v>THEA-2336</v>
      </c>
      <c r="E4247" t="s">
        <v>3840</v>
      </c>
      <c r="F4247" s="44" t="s">
        <v>174</v>
      </c>
      <c r="G4247" s="44" t="s">
        <v>265</v>
      </c>
      <c r="H4247" t="s">
        <v>1373</v>
      </c>
      <c r="I4247" t="s">
        <v>1374</v>
      </c>
      <c r="J4247" s="2">
        <v>500501</v>
      </c>
      <c r="K4247" t="str">
        <f t="shared" si="133"/>
        <v>5005</v>
      </c>
      <c r="L4247" t="s">
        <v>1071</v>
      </c>
      <c r="N4247"/>
      <c r="O4247" t="s">
        <v>265</v>
      </c>
    </row>
    <row r="4248" spans="1:29" x14ac:dyDescent="0.25">
      <c r="A4248">
        <v>202309</v>
      </c>
      <c r="B4248" t="s">
        <v>3821</v>
      </c>
      <c r="C4248" s="8">
        <v>2355</v>
      </c>
      <c r="D4248" s="8" t="str">
        <f t="shared" si="132"/>
        <v>THEA-2355</v>
      </c>
      <c r="E4248" t="s">
        <v>3839</v>
      </c>
      <c r="F4248" s="44" t="s">
        <v>174</v>
      </c>
      <c r="G4248" s="44" t="s">
        <v>265</v>
      </c>
      <c r="H4248" t="s">
        <v>1373</v>
      </c>
      <c r="I4248" t="s">
        <v>1374</v>
      </c>
      <c r="J4248" s="2">
        <v>500505</v>
      </c>
      <c r="K4248" t="str">
        <f t="shared" si="133"/>
        <v>5005</v>
      </c>
      <c r="L4248" t="s">
        <v>3828</v>
      </c>
      <c r="N4248"/>
      <c r="O4248" t="s">
        <v>265</v>
      </c>
    </row>
    <row r="4249" spans="1:29" x14ac:dyDescent="0.25">
      <c r="A4249">
        <v>202309</v>
      </c>
      <c r="B4249" t="s">
        <v>3821</v>
      </c>
      <c r="C4249" s="8">
        <v>2370</v>
      </c>
      <c r="D4249" s="8" t="str">
        <f t="shared" si="132"/>
        <v>THEA-2370</v>
      </c>
      <c r="E4249" t="s">
        <v>3829</v>
      </c>
      <c r="F4249" s="44" t="s">
        <v>174</v>
      </c>
      <c r="G4249" s="44" t="s">
        <v>261</v>
      </c>
      <c r="H4249" t="s">
        <v>1373</v>
      </c>
      <c r="I4249" t="s">
        <v>1374</v>
      </c>
      <c r="J4249" s="2">
        <v>500502</v>
      </c>
      <c r="K4249" t="str">
        <f t="shared" si="133"/>
        <v>5005</v>
      </c>
      <c r="L4249" t="s">
        <v>3824</v>
      </c>
      <c r="N4249"/>
      <c r="O4249" t="s">
        <v>265</v>
      </c>
    </row>
    <row r="4250" spans="1:29" x14ac:dyDescent="0.25">
      <c r="A4250">
        <v>200609</v>
      </c>
      <c r="B4250" t="s">
        <v>3821</v>
      </c>
      <c r="C4250" s="8">
        <v>2373</v>
      </c>
      <c r="D4250" s="8" t="str">
        <f t="shared" si="132"/>
        <v>THEA-2373</v>
      </c>
      <c r="E4250" t="s">
        <v>3841</v>
      </c>
      <c r="F4250" s="44" t="s">
        <v>174</v>
      </c>
      <c r="G4250" s="44" t="s">
        <v>261</v>
      </c>
      <c r="H4250" t="s">
        <v>1373</v>
      </c>
      <c r="I4250" t="s">
        <v>1374</v>
      </c>
      <c r="J4250" s="2">
        <v>500502</v>
      </c>
      <c r="K4250" t="str">
        <f t="shared" si="133"/>
        <v>5005</v>
      </c>
      <c r="L4250" t="s">
        <v>3824</v>
      </c>
      <c r="M4250" t="s">
        <v>349</v>
      </c>
      <c r="N4250"/>
      <c r="O4250" t="s">
        <v>265</v>
      </c>
      <c r="P4250">
        <v>1</v>
      </c>
      <c r="Q4250">
        <v>1</v>
      </c>
      <c r="R4250" t="s">
        <v>1166</v>
      </c>
      <c r="S4250">
        <v>1</v>
      </c>
      <c r="T4250">
        <v>2</v>
      </c>
      <c r="U4250">
        <v>0</v>
      </c>
      <c r="V4250">
        <v>0</v>
      </c>
      <c r="AA4250" t="s">
        <v>351</v>
      </c>
      <c r="AB4250" t="s">
        <v>282</v>
      </c>
      <c r="AC4250" t="s">
        <v>282</v>
      </c>
    </row>
    <row r="4251" spans="1:29" x14ac:dyDescent="0.25">
      <c r="A4251">
        <v>202309</v>
      </c>
      <c r="B4251" t="s">
        <v>3821</v>
      </c>
      <c r="C4251" s="8">
        <v>3100</v>
      </c>
      <c r="D4251" s="8" t="str">
        <f t="shared" si="132"/>
        <v>THEA-3100</v>
      </c>
      <c r="E4251" t="s">
        <v>3842</v>
      </c>
      <c r="F4251" s="44" t="s">
        <v>174</v>
      </c>
      <c r="G4251" s="44" t="s">
        <v>261</v>
      </c>
      <c r="H4251" t="s">
        <v>1373</v>
      </c>
      <c r="I4251" t="s">
        <v>1374</v>
      </c>
      <c r="J4251" s="2">
        <v>500505</v>
      </c>
      <c r="K4251" t="str">
        <f t="shared" si="133"/>
        <v>5005</v>
      </c>
      <c r="L4251" t="s">
        <v>3828</v>
      </c>
      <c r="N4251"/>
      <c r="O4251" t="s">
        <v>265</v>
      </c>
    </row>
    <row r="4252" spans="1:29" x14ac:dyDescent="0.25">
      <c r="A4252">
        <v>202309</v>
      </c>
      <c r="B4252" t="s">
        <v>3821</v>
      </c>
      <c r="C4252" s="8">
        <v>3101</v>
      </c>
      <c r="D4252" s="8" t="str">
        <f t="shared" si="132"/>
        <v>THEA-3101</v>
      </c>
      <c r="E4252" t="s">
        <v>3843</v>
      </c>
      <c r="F4252" s="44" t="s">
        <v>174</v>
      </c>
      <c r="G4252" s="44" t="s">
        <v>261</v>
      </c>
      <c r="H4252" t="s">
        <v>1373</v>
      </c>
      <c r="I4252" t="s">
        <v>1374</v>
      </c>
      <c r="J4252" s="2">
        <v>500505</v>
      </c>
      <c r="K4252" t="str">
        <f t="shared" si="133"/>
        <v>5005</v>
      </c>
      <c r="L4252" t="s">
        <v>3828</v>
      </c>
      <c r="N4252"/>
      <c r="O4252" t="s">
        <v>265</v>
      </c>
    </row>
    <row r="4253" spans="1:29" x14ac:dyDescent="0.25">
      <c r="A4253">
        <v>202309</v>
      </c>
      <c r="B4253" t="s">
        <v>3821</v>
      </c>
      <c r="C4253" s="8">
        <v>3120</v>
      </c>
      <c r="D4253" s="8" t="str">
        <f t="shared" si="132"/>
        <v>THEA-3120</v>
      </c>
      <c r="E4253" t="s">
        <v>3844</v>
      </c>
      <c r="F4253" s="44" t="s">
        <v>174</v>
      </c>
      <c r="G4253" s="44" t="s">
        <v>265</v>
      </c>
      <c r="H4253" t="s">
        <v>1373</v>
      </c>
      <c r="I4253" t="s">
        <v>1374</v>
      </c>
      <c r="J4253" s="2">
        <v>500505</v>
      </c>
      <c r="K4253" t="str">
        <f t="shared" si="133"/>
        <v>5005</v>
      </c>
      <c r="L4253" t="s">
        <v>3828</v>
      </c>
      <c r="N4253"/>
      <c r="O4253" t="s">
        <v>265</v>
      </c>
    </row>
    <row r="4254" spans="1:29" x14ac:dyDescent="0.25">
      <c r="A4254">
        <v>202309</v>
      </c>
      <c r="B4254" t="s">
        <v>3821</v>
      </c>
      <c r="C4254" s="8">
        <v>3121</v>
      </c>
      <c r="D4254" s="8" t="str">
        <f t="shared" si="132"/>
        <v>THEA-3121</v>
      </c>
      <c r="E4254" t="s">
        <v>3845</v>
      </c>
      <c r="F4254" s="44" t="s">
        <v>174</v>
      </c>
      <c r="G4254" s="44" t="s">
        <v>265</v>
      </c>
      <c r="H4254" t="s">
        <v>1373</v>
      </c>
      <c r="I4254" t="s">
        <v>1374</v>
      </c>
      <c r="J4254" s="2">
        <v>500505</v>
      </c>
      <c r="K4254" t="str">
        <f t="shared" si="133"/>
        <v>5005</v>
      </c>
      <c r="L4254" t="s">
        <v>3828</v>
      </c>
      <c r="N4254"/>
      <c r="O4254" t="s">
        <v>265</v>
      </c>
    </row>
    <row r="4255" spans="1:29" x14ac:dyDescent="0.25">
      <c r="A4255">
        <v>202309</v>
      </c>
      <c r="B4255" t="s">
        <v>3821</v>
      </c>
      <c r="C4255" s="8">
        <v>3165</v>
      </c>
      <c r="D4255" s="8" t="str">
        <f t="shared" si="132"/>
        <v>THEA-3165</v>
      </c>
      <c r="E4255" t="s">
        <v>3846</v>
      </c>
      <c r="F4255" s="44" t="s">
        <v>174</v>
      </c>
      <c r="G4255" s="44" t="s">
        <v>265</v>
      </c>
      <c r="H4255" t="s">
        <v>1373</v>
      </c>
      <c r="I4255" t="s">
        <v>1374</v>
      </c>
      <c r="J4255" s="2">
        <v>500501</v>
      </c>
      <c r="K4255" t="str">
        <f t="shared" si="133"/>
        <v>5005</v>
      </c>
      <c r="L4255" t="s">
        <v>1071</v>
      </c>
      <c r="N4255"/>
      <c r="O4255" t="s">
        <v>265</v>
      </c>
    </row>
    <row r="4256" spans="1:29" x14ac:dyDescent="0.25">
      <c r="A4256">
        <v>202309</v>
      </c>
      <c r="B4256" t="s">
        <v>3821</v>
      </c>
      <c r="C4256" s="8">
        <v>3300</v>
      </c>
      <c r="D4256" s="8" t="str">
        <f t="shared" si="132"/>
        <v>THEA-3300</v>
      </c>
      <c r="E4256" t="s">
        <v>3847</v>
      </c>
      <c r="F4256" s="44" t="s">
        <v>174</v>
      </c>
      <c r="G4256" s="44" t="s">
        <v>265</v>
      </c>
      <c r="H4256" t="s">
        <v>1373</v>
      </c>
      <c r="I4256" t="s">
        <v>1374</v>
      </c>
      <c r="J4256" s="2">
        <v>500506</v>
      </c>
      <c r="K4256" t="str">
        <f t="shared" si="133"/>
        <v>5005</v>
      </c>
      <c r="L4256" t="s">
        <v>1138</v>
      </c>
      <c r="N4256"/>
      <c r="O4256" t="s">
        <v>265</v>
      </c>
    </row>
    <row r="4257" spans="1:29" x14ac:dyDescent="0.25">
      <c r="A4257">
        <v>202309</v>
      </c>
      <c r="B4257" t="s">
        <v>3821</v>
      </c>
      <c r="C4257" s="8">
        <v>3301</v>
      </c>
      <c r="D4257" s="8" t="str">
        <f t="shared" si="132"/>
        <v>THEA-3301</v>
      </c>
      <c r="E4257" t="s">
        <v>3848</v>
      </c>
      <c r="F4257" s="44" t="s">
        <v>174</v>
      </c>
      <c r="G4257" s="44" t="s">
        <v>261</v>
      </c>
      <c r="H4257" t="s">
        <v>1373</v>
      </c>
      <c r="I4257" t="s">
        <v>1374</v>
      </c>
      <c r="J4257" s="2">
        <v>500505</v>
      </c>
      <c r="K4257" t="str">
        <f t="shared" si="133"/>
        <v>5005</v>
      </c>
      <c r="L4257" t="s">
        <v>3828</v>
      </c>
      <c r="N4257"/>
      <c r="O4257" t="s">
        <v>265</v>
      </c>
    </row>
    <row r="4258" spans="1:29" x14ac:dyDescent="0.25">
      <c r="A4258">
        <v>202309</v>
      </c>
      <c r="B4258" t="s">
        <v>3821</v>
      </c>
      <c r="C4258" s="8">
        <v>3302</v>
      </c>
      <c r="D4258" s="8" t="str">
        <f t="shared" si="132"/>
        <v>THEA-3302</v>
      </c>
      <c r="E4258" t="s">
        <v>3849</v>
      </c>
      <c r="F4258" s="44" t="s">
        <v>174</v>
      </c>
      <c r="G4258" s="44" t="s">
        <v>265</v>
      </c>
      <c r="H4258" t="s">
        <v>1373</v>
      </c>
      <c r="I4258" t="s">
        <v>1374</v>
      </c>
      <c r="J4258" s="2">
        <v>500502</v>
      </c>
      <c r="K4258" t="str">
        <f t="shared" si="133"/>
        <v>5005</v>
      </c>
      <c r="L4258" t="s">
        <v>3824</v>
      </c>
      <c r="N4258"/>
      <c r="O4258" t="s">
        <v>265</v>
      </c>
    </row>
    <row r="4259" spans="1:29" x14ac:dyDescent="0.25">
      <c r="A4259">
        <v>202309</v>
      </c>
      <c r="B4259" t="s">
        <v>3821</v>
      </c>
      <c r="C4259" s="8">
        <v>3303</v>
      </c>
      <c r="D4259" s="8" t="str">
        <f t="shared" si="132"/>
        <v>THEA-3303</v>
      </c>
      <c r="E4259" t="s">
        <v>3850</v>
      </c>
      <c r="F4259" s="44" t="s">
        <v>174</v>
      </c>
      <c r="G4259" s="44" t="s">
        <v>265</v>
      </c>
      <c r="H4259" t="s">
        <v>1373</v>
      </c>
      <c r="I4259" t="s">
        <v>1374</v>
      </c>
      <c r="J4259" s="2">
        <v>500502</v>
      </c>
      <c r="K4259" t="str">
        <f t="shared" si="133"/>
        <v>5005</v>
      </c>
      <c r="L4259" t="s">
        <v>3824</v>
      </c>
      <c r="N4259"/>
      <c r="O4259" t="s">
        <v>265</v>
      </c>
    </row>
    <row r="4260" spans="1:29" x14ac:dyDescent="0.25">
      <c r="A4260">
        <v>202309</v>
      </c>
      <c r="B4260" t="s">
        <v>3821</v>
      </c>
      <c r="C4260" s="8">
        <v>3310</v>
      </c>
      <c r="D4260" s="8" t="str">
        <f t="shared" si="132"/>
        <v>THEA-3310</v>
      </c>
      <c r="E4260" t="s">
        <v>3851</v>
      </c>
      <c r="F4260" s="44" t="s">
        <v>174</v>
      </c>
      <c r="G4260" s="44" t="s">
        <v>265</v>
      </c>
      <c r="H4260" t="s">
        <v>1373</v>
      </c>
      <c r="I4260" t="s">
        <v>1374</v>
      </c>
      <c r="J4260" s="2">
        <v>500505</v>
      </c>
      <c r="K4260" t="str">
        <f t="shared" si="133"/>
        <v>5005</v>
      </c>
      <c r="L4260" t="s">
        <v>3828</v>
      </c>
      <c r="N4260"/>
      <c r="O4260" t="s">
        <v>265</v>
      </c>
    </row>
    <row r="4261" spans="1:29" x14ac:dyDescent="0.25">
      <c r="A4261">
        <v>202309</v>
      </c>
      <c r="B4261" t="s">
        <v>3821</v>
      </c>
      <c r="C4261" s="8">
        <v>3311</v>
      </c>
      <c r="D4261" s="8" t="str">
        <f t="shared" si="132"/>
        <v>THEA-3311</v>
      </c>
      <c r="E4261" t="s">
        <v>3839</v>
      </c>
      <c r="F4261" s="44" t="s">
        <v>174</v>
      </c>
      <c r="G4261" s="44" t="s">
        <v>261</v>
      </c>
      <c r="H4261" t="s">
        <v>1373</v>
      </c>
      <c r="I4261" t="s">
        <v>1374</v>
      </c>
      <c r="J4261" s="2">
        <v>500505</v>
      </c>
      <c r="K4261" t="str">
        <f t="shared" si="133"/>
        <v>5005</v>
      </c>
      <c r="L4261" t="s">
        <v>3828</v>
      </c>
      <c r="N4261"/>
      <c r="O4261" t="s">
        <v>265</v>
      </c>
    </row>
    <row r="4262" spans="1:29" x14ac:dyDescent="0.25">
      <c r="A4262">
        <v>202309</v>
      </c>
      <c r="B4262" t="s">
        <v>3821</v>
      </c>
      <c r="C4262" s="8">
        <v>3312</v>
      </c>
      <c r="D4262" s="8" t="str">
        <f t="shared" si="132"/>
        <v>THEA-3312</v>
      </c>
      <c r="E4262" t="s">
        <v>3852</v>
      </c>
      <c r="F4262" s="44" t="s">
        <v>174</v>
      </c>
      <c r="G4262" s="44" t="s">
        <v>265</v>
      </c>
      <c r="H4262" t="s">
        <v>1373</v>
      </c>
      <c r="I4262" t="s">
        <v>1374</v>
      </c>
      <c r="J4262" s="2">
        <v>500506</v>
      </c>
      <c r="K4262" t="str">
        <f t="shared" si="133"/>
        <v>5005</v>
      </c>
      <c r="L4262" t="s">
        <v>1138</v>
      </c>
      <c r="N4262"/>
      <c r="O4262" t="s">
        <v>265</v>
      </c>
    </row>
    <row r="4263" spans="1:29" x14ac:dyDescent="0.25">
      <c r="A4263">
        <v>200609</v>
      </c>
      <c r="B4263" t="s">
        <v>3821</v>
      </c>
      <c r="C4263" s="8">
        <v>3313</v>
      </c>
      <c r="D4263" s="8" t="str">
        <f t="shared" si="132"/>
        <v>THEA-3313</v>
      </c>
      <c r="E4263" t="s">
        <v>3853</v>
      </c>
      <c r="F4263" s="44" t="s">
        <v>174</v>
      </c>
      <c r="G4263" s="44" t="s">
        <v>261</v>
      </c>
      <c r="H4263" t="s">
        <v>1373</v>
      </c>
      <c r="I4263" t="s">
        <v>1374</v>
      </c>
      <c r="J4263" s="2">
        <v>500502</v>
      </c>
      <c r="K4263" t="str">
        <f t="shared" si="133"/>
        <v>5005</v>
      </c>
      <c r="L4263" t="s">
        <v>3824</v>
      </c>
      <c r="M4263" t="s">
        <v>349</v>
      </c>
      <c r="N4263"/>
      <c r="O4263" t="s">
        <v>265</v>
      </c>
      <c r="P4263">
        <v>1</v>
      </c>
      <c r="Q4263">
        <v>1</v>
      </c>
      <c r="R4263" t="s">
        <v>1166</v>
      </c>
      <c r="S4263">
        <v>1</v>
      </c>
      <c r="T4263">
        <v>3</v>
      </c>
      <c r="U4263">
        <v>0</v>
      </c>
      <c r="V4263">
        <v>0</v>
      </c>
      <c r="AA4263" t="s">
        <v>351</v>
      </c>
      <c r="AB4263" t="s">
        <v>282</v>
      </c>
      <c r="AC4263" t="s">
        <v>282</v>
      </c>
    </row>
    <row r="4264" spans="1:29" x14ac:dyDescent="0.25">
      <c r="A4264">
        <v>202309</v>
      </c>
      <c r="B4264" t="s">
        <v>3821</v>
      </c>
      <c r="C4264" s="8">
        <v>3335</v>
      </c>
      <c r="D4264" s="8" t="str">
        <f t="shared" si="132"/>
        <v>THEA-3335</v>
      </c>
      <c r="E4264" t="s">
        <v>1104</v>
      </c>
      <c r="F4264" s="44" t="s">
        <v>99</v>
      </c>
      <c r="G4264" s="44" t="s">
        <v>265</v>
      </c>
      <c r="H4264" t="s">
        <v>1373</v>
      </c>
      <c r="I4264" t="s">
        <v>1374</v>
      </c>
      <c r="J4264" s="2">
        <v>231304</v>
      </c>
      <c r="K4264" t="str">
        <f t="shared" si="133"/>
        <v>2313</v>
      </c>
      <c r="L4264" t="s">
        <v>1102</v>
      </c>
      <c r="N4264"/>
      <c r="O4264" t="s">
        <v>265</v>
      </c>
    </row>
    <row r="4265" spans="1:29" x14ac:dyDescent="0.25">
      <c r="A4265">
        <v>202309</v>
      </c>
      <c r="B4265" t="s">
        <v>3821</v>
      </c>
      <c r="C4265" s="8">
        <v>3340</v>
      </c>
      <c r="D4265" s="8" t="str">
        <f t="shared" si="132"/>
        <v>THEA-3340</v>
      </c>
      <c r="E4265" t="s">
        <v>3854</v>
      </c>
      <c r="F4265" s="44" t="s">
        <v>174</v>
      </c>
      <c r="G4265" s="44" t="s">
        <v>265</v>
      </c>
      <c r="H4265" t="s">
        <v>1373</v>
      </c>
      <c r="I4265" t="s">
        <v>1374</v>
      </c>
      <c r="J4265" s="2">
        <v>500502</v>
      </c>
      <c r="K4265" t="str">
        <f t="shared" si="133"/>
        <v>5005</v>
      </c>
      <c r="L4265" t="s">
        <v>3824</v>
      </c>
      <c r="N4265"/>
      <c r="O4265" t="s">
        <v>265</v>
      </c>
    </row>
    <row r="4266" spans="1:29" x14ac:dyDescent="0.25">
      <c r="A4266">
        <v>202309</v>
      </c>
      <c r="B4266" t="s">
        <v>3821</v>
      </c>
      <c r="C4266" s="8">
        <v>3350</v>
      </c>
      <c r="D4266" s="8" t="str">
        <f t="shared" si="132"/>
        <v>THEA-3350</v>
      </c>
      <c r="E4266" t="s">
        <v>3855</v>
      </c>
      <c r="F4266" s="44" t="s">
        <v>174</v>
      </c>
      <c r="G4266" s="44" t="s">
        <v>265</v>
      </c>
      <c r="H4266" t="s">
        <v>1373</v>
      </c>
      <c r="I4266" t="s">
        <v>1374</v>
      </c>
      <c r="J4266" s="2">
        <v>500502</v>
      </c>
      <c r="K4266" t="str">
        <f t="shared" si="133"/>
        <v>5005</v>
      </c>
      <c r="L4266" t="s">
        <v>3824</v>
      </c>
      <c r="N4266"/>
      <c r="O4266" t="s">
        <v>265</v>
      </c>
    </row>
    <row r="4267" spans="1:29" x14ac:dyDescent="0.25">
      <c r="A4267">
        <v>202309</v>
      </c>
      <c r="B4267" t="s">
        <v>3821</v>
      </c>
      <c r="C4267" s="8">
        <v>3365</v>
      </c>
      <c r="D4267" s="8" t="str">
        <f t="shared" si="132"/>
        <v>THEA-3365</v>
      </c>
      <c r="E4267" t="s">
        <v>3856</v>
      </c>
      <c r="F4267" s="44" t="s">
        <v>174</v>
      </c>
      <c r="G4267" s="44" t="s">
        <v>261</v>
      </c>
      <c r="H4267" t="s">
        <v>1373</v>
      </c>
      <c r="I4267" t="s">
        <v>1374</v>
      </c>
      <c r="J4267" s="2">
        <v>500502</v>
      </c>
      <c r="K4267" t="str">
        <f t="shared" si="133"/>
        <v>5005</v>
      </c>
      <c r="L4267" t="s">
        <v>3824</v>
      </c>
      <c r="N4267"/>
      <c r="O4267" t="s">
        <v>265</v>
      </c>
    </row>
    <row r="4268" spans="1:29" x14ac:dyDescent="0.25">
      <c r="A4268">
        <v>202309</v>
      </c>
      <c r="B4268" t="s">
        <v>3821</v>
      </c>
      <c r="C4268" s="8">
        <v>3370</v>
      </c>
      <c r="D4268" s="8" t="str">
        <f t="shared" si="132"/>
        <v>THEA-3370</v>
      </c>
      <c r="E4268" t="s">
        <v>3857</v>
      </c>
      <c r="F4268" s="44" t="s">
        <v>174</v>
      </c>
      <c r="G4268" s="44" t="s">
        <v>265</v>
      </c>
      <c r="H4268" t="s">
        <v>1373</v>
      </c>
      <c r="I4268" t="s">
        <v>1374</v>
      </c>
      <c r="J4268" s="2">
        <v>500505</v>
      </c>
      <c r="K4268" t="str">
        <f t="shared" si="133"/>
        <v>5005</v>
      </c>
      <c r="L4268" t="s">
        <v>3828</v>
      </c>
      <c r="N4268"/>
      <c r="O4268" t="s">
        <v>265</v>
      </c>
    </row>
    <row r="4269" spans="1:29" x14ac:dyDescent="0.25">
      <c r="A4269">
        <v>202309</v>
      </c>
      <c r="B4269" t="s">
        <v>3821</v>
      </c>
      <c r="C4269" s="8">
        <v>3371</v>
      </c>
      <c r="D4269" s="8" t="str">
        <f t="shared" si="132"/>
        <v>THEA-3371</v>
      </c>
      <c r="E4269" t="s">
        <v>3858</v>
      </c>
      <c r="F4269" s="44" t="s">
        <v>174</v>
      </c>
      <c r="G4269" s="44" t="s">
        <v>265</v>
      </c>
      <c r="H4269" t="s">
        <v>1373</v>
      </c>
      <c r="I4269" t="s">
        <v>1374</v>
      </c>
      <c r="J4269" s="2">
        <v>500505</v>
      </c>
      <c r="K4269" t="str">
        <f t="shared" si="133"/>
        <v>5005</v>
      </c>
      <c r="L4269" t="s">
        <v>3828</v>
      </c>
      <c r="N4269"/>
      <c r="O4269" t="s">
        <v>265</v>
      </c>
    </row>
    <row r="4270" spans="1:29" x14ac:dyDescent="0.25">
      <c r="A4270">
        <v>202309</v>
      </c>
      <c r="B4270" t="s">
        <v>3821</v>
      </c>
      <c r="C4270" s="8">
        <v>3373</v>
      </c>
      <c r="D4270" s="8" t="str">
        <f t="shared" si="132"/>
        <v>THEA-3373</v>
      </c>
      <c r="E4270" t="s">
        <v>3841</v>
      </c>
      <c r="F4270" s="44" t="s">
        <v>174</v>
      </c>
      <c r="G4270" s="44" t="s">
        <v>265</v>
      </c>
      <c r="H4270" t="s">
        <v>1373</v>
      </c>
      <c r="I4270" t="s">
        <v>1374</v>
      </c>
      <c r="J4270" s="2">
        <v>500505</v>
      </c>
      <c r="K4270" t="str">
        <f t="shared" si="133"/>
        <v>5005</v>
      </c>
      <c r="L4270" t="s">
        <v>3828</v>
      </c>
      <c r="N4270"/>
      <c r="O4270" t="s">
        <v>265</v>
      </c>
    </row>
    <row r="4271" spans="1:29" x14ac:dyDescent="0.25">
      <c r="A4271">
        <v>202309</v>
      </c>
      <c r="B4271" t="s">
        <v>3821</v>
      </c>
      <c r="C4271" s="8">
        <v>3375</v>
      </c>
      <c r="D4271" s="8" t="str">
        <f t="shared" si="132"/>
        <v>THEA-3375</v>
      </c>
      <c r="E4271" t="s">
        <v>3859</v>
      </c>
      <c r="F4271" s="44" t="s">
        <v>174</v>
      </c>
      <c r="G4271" s="44" t="s">
        <v>265</v>
      </c>
      <c r="H4271" t="s">
        <v>1373</v>
      </c>
      <c r="I4271" t="s">
        <v>1374</v>
      </c>
      <c r="J4271" s="2">
        <v>500506</v>
      </c>
      <c r="K4271" t="str">
        <f t="shared" si="133"/>
        <v>5005</v>
      </c>
      <c r="L4271" t="s">
        <v>1138</v>
      </c>
      <c r="N4271"/>
      <c r="O4271" t="s">
        <v>265</v>
      </c>
    </row>
    <row r="4272" spans="1:29" x14ac:dyDescent="0.25">
      <c r="A4272">
        <v>202309</v>
      </c>
      <c r="B4272" t="s">
        <v>3821</v>
      </c>
      <c r="C4272" s="8">
        <v>3377</v>
      </c>
      <c r="D4272" s="8" t="str">
        <f t="shared" si="132"/>
        <v>THEA-3377</v>
      </c>
      <c r="E4272" t="s">
        <v>3860</v>
      </c>
      <c r="F4272" s="44" t="s">
        <v>174</v>
      </c>
      <c r="G4272" s="44" t="s">
        <v>265</v>
      </c>
      <c r="H4272" t="s">
        <v>1373</v>
      </c>
      <c r="I4272" t="s">
        <v>1374</v>
      </c>
      <c r="J4272" s="2">
        <v>500506</v>
      </c>
      <c r="K4272" t="str">
        <f t="shared" si="133"/>
        <v>5005</v>
      </c>
      <c r="L4272" t="s">
        <v>1138</v>
      </c>
      <c r="N4272"/>
      <c r="O4272" t="s">
        <v>265</v>
      </c>
    </row>
    <row r="4273" spans="1:29" x14ac:dyDescent="0.25">
      <c r="A4273">
        <v>202309</v>
      </c>
      <c r="B4273" t="s">
        <v>3821</v>
      </c>
      <c r="C4273" s="8">
        <v>3380</v>
      </c>
      <c r="D4273" s="8" t="str">
        <f t="shared" si="132"/>
        <v>THEA-3380</v>
      </c>
      <c r="E4273" t="s">
        <v>3861</v>
      </c>
      <c r="F4273" s="44" t="s">
        <v>174</v>
      </c>
      <c r="G4273" s="44" t="s">
        <v>265</v>
      </c>
      <c r="H4273" t="s">
        <v>1373</v>
      </c>
      <c r="I4273" t="s">
        <v>1374</v>
      </c>
      <c r="J4273" s="2">
        <v>500502</v>
      </c>
      <c r="K4273" t="str">
        <f t="shared" si="133"/>
        <v>5005</v>
      </c>
      <c r="L4273" t="s">
        <v>3824</v>
      </c>
      <c r="N4273"/>
      <c r="O4273" t="s">
        <v>265</v>
      </c>
    </row>
    <row r="4274" spans="1:29" x14ac:dyDescent="0.25">
      <c r="A4274">
        <v>202309</v>
      </c>
      <c r="B4274" t="s">
        <v>3821</v>
      </c>
      <c r="C4274" s="8">
        <v>3381</v>
      </c>
      <c r="D4274" s="8" t="str">
        <f t="shared" si="132"/>
        <v>THEA-3381</v>
      </c>
      <c r="E4274" t="s">
        <v>3862</v>
      </c>
      <c r="F4274" s="44" t="s">
        <v>174</v>
      </c>
      <c r="G4274" s="44" t="s">
        <v>265</v>
      </c>
      <c r="H4274" t="s">
        <v>1373</v>
      </c>
      <c r="I4274" t="s">
        <v>1374</v>
      </c>
      <c r="J4274" s="2">
        <v>500502</v>
      </c>
      <c r="K4274" t="str">
        <f t="shared" si="133"/>
        <v>5005</v>
      </c>
      <c r="L4274" t="s">
        <v>3824</v>
      </c>
      <c r="N4274"/>
      <c r="O4274" t="s">
        <v>265</v>
      </c>
    </row>
    <row r="4275" spans="1:29" x14ac:dyDescent="0.25">
      <c r="A4275">
        <v>202309</v>
      </c>
      <c r="B4275" t="s">
        <v>3821</v>
      </c>
      <c r="C4275" s="8">
        <v>3382</v>
      </c>
      <c r="D4275" s="8" t="str">
        <f t="shared" si="132"/>
        <v>THEA-3382</v>
      </c>
      <c r="E4275" t="s">
        <v>3863</v>
      </c>
      <c r="F4275" s="44" t="s">
        <v>1926</v>
      </c>
      <c r="G4275" s="44" t="s">
        <v>265</v>
      </c>
      <c r="H4275" t="s">
        <v>1373</v>
      </c>
      <c r="I4275" t="s">
        <v>1374</v>
      </c>
      <c r="J4275" s="2">
        <v>151301</v>
      </c>
      <c r="K4275" t="str">
        <f t="shared" si="133"/>
        <v>1513</v>
      </c>
      <c r="L4275" t="s">
        <v>1927</v>
      </c>
      <c r="M4275" t="s">
        <v>349</v>
      </c>
      <c r="N4275"/>
      <c r="O4275" t="s">
        <v>265</v>
      </c>
      <c r="P4275">
        <v>1</v>
      </c>
      <c r="Q4275">
        <v>1</v>
      </c>
      <c r="R4275">
        <v>2833</v>
      </c>
      <c r="S4275">
        <v>1</v>
      </c>
      <c r="T4275">
        <v>3</v>
      </c>
      <c r="U4275">
        <v>0</v>
      </c>
      <c r="V4275">
        <v>0</v>
      </c>
      <c r="AA4275" t="s">
        <v>351</v>
      </c>
      <c r="AB4275" t="s">
        <v>282</v>
      </c>
      <c r="AC4275" t="s">
        <v>282</v>
      </c>
    </row>
    <row r="4276" spans="1:29" x14ac:dyDescent="0.25">
      <c r="A4276">
        <v>202309</v>
      </c>
      <c r="B4276" t="s">
        <v>3821</v>
      </c>
      <c r="C4276" s="8">
        <v>3385</v>
      </c>
      <c r="D4276" s="8" t="str">
        <f t="shared" si="132"/>
        <v>THEA-3385</v>
      </c>
      <c r="E4276" t="s">
        <v>3864</v>
      </c>
      <c r="F4276" s="44" t="s">
        <v>174</v>
      </c>
      <c r="G4276" s="44" t="s">
        <v>265</v>
      </c>
      <c r="H4276" t="s">
        <v>1373</v>
      </c>
      <c r="I4276" t="s">
        <v>1374</v>
      </c>
      <c r="J4276" s="2">
        <v>500502</v>
      </c>
      <c r="K4276" t="str">
        <f t="shared" si="133"/>
        <v>5005</v>
      </c>
      <c r="L4276" t="s">
        <v>3824</v>
      </c>
      <c r="N4276"/>
      <c r="O4276" t="s">
        <v>265</v>
      </c>
    </row>
    <row r="4277" spans="1:29" x14ac:dyDescent="0.25">
      <c r="A4277">
        <v>202309</v>
      </c>
      <c r="B4277" t="s">
        <v>3821</v>
      </c>
      <c r="C4277" s="8">
        <v>3386</v>
      </c>
      <c r="D4277" s="8" t="str">
        <f t="shared" si="132"/>
        <v>THEA-3386</v>
      </c>
      <c r="E4277" t="s">
        <v>3865</v>
      </c>
      <c r="F4277" s="44" t="s">
        <v>174</v>
      </c>
      <c r="G4277" s="44" t="s">
        <v>265</v>
      </c>
      <c r="H4277" t="s">
        <v>1373</v>
      </c>
      <c r="I4277" t="s">
        <v>1374</v>
      </c>
      <c r="J4277" s="2">
        <v>500504</v>
      </c>
      <c r="K4277" t="str">
        <f t="shared" si="133"/>
        <v>5005</v>
      </c>
      <c r="L4277" t="s">
        <v>1113</v>
      </c>
      <c r="N4277"/>
      <c r="O4277" t="s">
        <v>265</v>
      </c>
    </row>
    <row r="4278" spans="1:29" x14ac:dyDescent="0.25">
      <c r="A4278">
        <v>202309</v>
      </c>
      <c r="B4278" t="s">
        <v>3821</v>
      </c>
      <c r="C4278" s="8">
        <v>3387</v>
      </c>
      <c r="D4278" s="8" t="str">
        <f t="shared" si="132"/>
        <v>THEA-3387</v>
      </c>
      <c r="E4278" t="s">
        <v>3866</v>
      </c>
      <c r="F4278" s="44" t="s">
        <v>174</v>
      </c>
      <c r="G4278" s="44" t="s">
        <v>265</v>
      </c>
      <c r="H4278" t="s">
        <v>1373</v>
      </c>
      <c r="I4278" t="s">
        <v>1374</v>
      </c>
      <c r="J4278" s="2">
        <v>500501</v>
      </c>
      <c r="K4278" t="str">
        <f t="shared" si="133"/>
        <v>5005</v>
      </c>
      <c r="L4278" t="s">
        <v>1071</v>
      </c>
      <c r="N4278"/>
      <c r="O4278" t="s">
        <v>265</v>
      </c>
    </row>
    <row r="4279" spans="1:29" x14ac:dyDescent="0.25">
      <c r="A4279">
        <v>202309</v>
      </c>
      <c r="B4279" t="s">
        <v>3821</v>
      </c>
      <c r="C4279" s="8">
        <v>4100</v>
      </c>
      <c r="D4279" s="8" t="str">
        <f t="shared" si="132"/>
        <v>THEA-4100</v>
      </c>
      <c r="E4279" t="s">
        <v>3867</v>
      </c>
      <c r="F4279" s="44" t="s">
        <v>174</v>
      </c>
      <c r="G4279" s="44" t="s">
        <v>265</v>
      </c>
      <c r="H4279" t="s">
        <v>1373</v>
      </c>
      <c r="I4279" t="s">
        <v>1374</v>
      </c>
      <c r="J4279" s="2">
        <v>500502</v>
      </c>
      <c r="K4279" t="str">
        <f t="shared" si="133"/>
        <v>5005</v>
      </c>
      <c r="L4279" t="s">
        <v>3824</v>
      </c>
      <c r="N4279"/>
      <c r="O4279" t="s">
        <v>265</v>
      </c>
    </row>
    <row r="4280" spans="1:29" x14ac:dyDescent="0.25">
      <c r="A4280">
        <v>202309</v>
      </c>
      <c r="B4280" t="s">
        <v>3821</v>
      </c>
      <c r="C4280" s="8">
        <v>4200</v>
      </c>
      <c r="D4280" s="8" t="str">
        <f t="shared" si="132"/>
        <v>THEA-4200</v>
      </c>
      <c r="E4280" t="s">
        <v>393</v>
      </c>
      <c r="F4280" s="44" t="s">
        <v>174</v>
      </c>
      <c r="G4280" s="44" t="s">
        <v>265</v>
      </c>
      <c r="H4280" t="s">
        <v>1373</v>
      </c>
      <c r="I4280" t="s">
        <v>1374</v>
      </c>
      <c r="J4280" s="2">
        <v>500502</v>
      </c>
      <c r="K4280" t="str">
        <f t="shared" si="133"/>
        <v>5005</v>
      </c>
      <c r="L4280" t="s">
        <v>3824</v>
      </c>
      <c r="N4280"/>
      <c r="O4280" t="s">
        <v>265</v>
      </c>
    </row>
    <row r="4281" spans="1:29" x14ac:dyDescent="0.25">
      <c r="A4281">
        <v>202309</v>
      </c>
      <c r="B4281" t="s">
        <v>3821</v>
      </c>
      <c r="C4281" s="8">
        <v>4312</v>
      </c>
      <c r="D4281" s="8" t="str">
        <f t="shared" si="132"/>
        <v>THEA-4312</v>
      </c>
      <c r="E4281" t="s">
        <v>3868</v>
      </c>
      <c r="F4281" s="44" t="s">
        <v>174</v>
      </c>
      <c r="G4281" s="44" t="s">
        <v>265</v>
      </c>
      <c r="H4281" t="s">
        <v>1373</v>
      </c>
      <c r="I4281" t="s">
        <v>1374</v>
      </c>
      <c r="J4281" s="2">
        <v>500506</v>
      </c>
      <c r="K4281" t="str">
        <f t="shared" si="133"/>
        <v>5005</v>
      </c>
      <c r="L4281" t="s">
        <v>1138</v>
      </c>
      <c r="N4281"/>
      <c r="O4281" t="s">
        <v>265</v>
      </c>
    </row>
    <row r="4282" spans="1:29" x14ac:dyDescent="0.25">
      <c r="A4282">
        <v>202309</v>
      </c>
      <c r="B4282" t="s">
        <v>3821</v>
      </c>
      <c r="C4282" s="8">
        <v>4313</v>
      </c>
      <c r="D4282" s="8" t="str">
        <f t="shared" si="132"/>
        <v>THEA-4313</v>
      </c>
      <c r="E4282" t="s">
        <v>3869</v>
      </c>
      <c r="F4282" s="44" t="s">
        <v>174</v>
      </c>
      <c r="G4282" s="44" t="s">
        <v>265</v>
      </c>
      <c r="H4282" t="s">
        <v>1373</v>
      </c>
      <c r="I4282" t="s">
        <v>1374</v>
      </c>
      <c r="J4282" s="2">
        <v>500502</v>
      </c>
      <c r="K4282" t="str">
        <f t="shared" si="133"/>
        <v>5005</v>
      </c>
      <c r="L4282" t="s">
        <v>3824</v>
      </c>
      <c r="N4282"/>
      <c r="O4282" t="s">
        <v>265</v>
      </c>
    </row>
    <row r="4283" spans="1:29" x14ac:dyDescent="0.25">
      <c r="A4283">
        <v>202309</v>
      </c>
      <c r="B4283" t="s">
        <v>3821</v>
      </c>
      <c r="C4283" s="8">
        <v>4314</v>
      </c>
      <c r="D4283" s="8" t="str">
        <f t="shared" si="132"/>
        <v>THEA-4314</v>
      </c>
      <c r="E4283" t="s">
        <v>3870</v>
      </c>
      <c r="F4283" s="44" t="s">
        <v>174</v>
      </c>
      <c r="G4283" s="44" t="s">
        <v>265</v>
      </c>
      <c r="H4283" t="s">
        <v>1373</v>
      </c>
      <c r="I4283" t="s">
        <v>1374</v>
      </c>
      <c r="J4283" s="2">
        <v>500502</v>
      </c>
      <c r="K4283" t="str">
        <f t="shared" si="133"/>
        <v>5005</v>
      </c>
      <c r="L4283" t="s">
        <v>3824</v>
      </c>
      <c r="N4283"/>
      <c r="O4283" t="s">
        <v>265</v>
      </c>
    </row>
    <row r="4284" spans="1:29" x14ac:dyDescent="0.25">
      <c r="A4284">
        <v>202309</v>
      </c>
      <c r="B4284" t="s">
        <v>3821</v>
      </c>
      <c r="C4284" s="8">
        <v>4315</v>
      </c>
      <c r="D4284" s="8" t="str">
        <f t="shared" si="132"/>
        <v>THEA-4315</v>
      </c>
      <c r="E4284" t="s">
        <v>3871</v>
      </c>
      <c r="F4284" s="44" t="s">
        <v>174</v>
      </c>
      <c r="G4284" s="44" t="s">
        <v>261</v>
      </c>
      <c r="H4284" t="s">
        <v>1373</v>
      </c>
      <c r="I4284" t="s">
        <v>1374</v>
      </c>
      <c r="J4284" s="2">
        <v>500501</v>
      </c>
      <c r="K4284" t="str">
        <f t="shared" si="133"/>
        <v>5005</v>
      </c>
      <c r="L4284" t="s">
        <v>1071</v>
      </c>
      <c r="N4284"/>
      <c r="O4284" t="s">
        <v>265</v>
      </c>
    </row>
    <row r="4285" spans="1:29" x14ac:dyDescent="0.25">
      <c r="A4285">
        <v>202309</v>
      </c>
      <c r="B4285" t="s">
        <v>3821</v>
      </c>
      <c r="C4285" s="8">
        <v>4323</v>
      </c>
      <c r="D4285" s="8" t="str">
        <f t="shared" si="132"/>
        <v>THEA-4323</v>
      </c>
      <c r="E4285" t="s">
        <v>1841</v>
      </c>
      <c r="F4285" s="44" t="s">
        <v>55</v>
      </c>
      <c r="G4285" s="44" t="s">
        <v>265</v>
      </c>
      <c r="H4285" t="s">
        <v>1373</v>
      </c>
      <c r="I4285" t="s">
        <v>1374</v>
      </c>
      <c r="J4285" s="2">
        <v>131305</v>
      </c>
      <c r="K4285" t="str">
        <f t="shared" si="133"/>
        <v>1313</v>
      </c>
      <c r="L4285" t="s">
        <v>1121</v>
      </c>
      <c r="N4285"/>
      <c r="O4285" t="s">
        <v>265</v>
      </c>
    </row>
    <row r="4286" spans="1:29" x14ac:dyDescent="0.25">
      <c r="A4286">
        <v>202309</v>
      </c>
      <c r="B4286" t="s">
        <v>3821</v>
      </c>
      <c r="C4286" s="8">
        <v>4333</v>
      </c>
      <c r="D4286" s="8" t="str">
        <f t="shared" si="132"/>
        <v>THEA-4333</v>
      </c>
      <c r="E4286" t="s">
        <v>3872</v>
      </c>
      <c r="F4286" s="44" t="s">
        <v>174</v>
      </c>
      <c r="G4286" s="44" t="s">
        <v>265</v>
      </c>
      <c r="H4286" t="s">
        <v>1373</v>
      </c>
      <c r="I4286" t="s">
        <v>1374</v>
      </c>
      <c r="J4286" s="2">
        <v>500507</v>
      </c>
      <c r="K4286" t="str">
        <f t="shared" si="133"/>
        <v>5005</v>
      </c>
      <c r="L4286" t="s">
        <v>3076</v>
      </c>
      <c r="N4286"/>
      <c r="O4286" t="s">
        <v>265</v>
      </c>
    </row>
    <row r="4287" spans="1:29" x14ac:dyDescent="0.25">
      <c r="A4287">
        <v>202309</v>
      </c>
      <c r="B4287" t="s">
        <v>3821</v>
      </c>
      <c r="C4287" s="8">
        <v>4360</v>
      </c>
      <c r="D4287" s="8" t="str">
        <f t="shared" si="132"/>
        <v>THEA-4360</v>
      </c>
      <c r="E4287" t="s">
        <v>3873</v>
      </c>
      <c r="F4287" s="44" t="s">
        <v>174</v>
      </c>
      <c r="G4287" s="44" t="s">
        <v>265</v>
      </c>
      <c r="H4287" t="s">
        <v>1373</v>
      </c>
      <c r="I4287" t="s">
        <v>1374</v>
      </c>
      <c r="J4287" s="2">
        <v>500507</v>
      </c>
      <c r="K4287" t="str">
        <f t="shared" si="133"/>
        <v>5005</v>
      </c>
      <c r="L4287" t="s">
        <v>3076</v>
      </c>
      <c r="N4287"/>
      <c r="O4287" t="s">
        <v>265</v>
      </c>
    </row>
    <row r="4288" spans="1:29" x14ac:dyDescent="0.25">
      <c r="A4288">
        <v>202309</v>
      </c>
      <c r="B4288" t="s">
        <v>3821</v>
      </c>
      <c r="C4288" s="8">
        <v>4361</v>
      </c>
      <c r="D4288" s="8" t="str">
        <f t="shared" si="132"/>
        <v>THEA-4361</v>
      </c>
      <c r="E4288" t="s">
        <v>3874</v>
      </c>
      <c r="F4288" s="44" t="s">
        <v>174</v>
      </c>
      <c r="G4288" s="44" t="s">
        <v>265</v>
      </c>
      <c r="H4288" t="s">
        <v>1373</v>
      </c>
      <c r="I4288" t="s">
        <v>1374</v>
      </c>
      <c r="J4288" s="2">
        <v>500507</v>
      </c>
      <c r="K4288" t="str">
        <f t="shared" si="133"/>
        <v>5005</v>
      </c>
      <c r="L4288" t="s">
        <v>3076</v>
      </c>
      <c r="N4288"/>
      <c r="O4288" t="s">
        <v>265</v>
      </c>
    </row>
    <row r="4289" spans="1:15" x14ac:dyDescent="0.25">
      <c r="A4289">
        <v>202309</v>
      </c>
      <c r="B4289" t="s">
        <v>3821</v>
      </c>
      <c r="C4289" s="8">
        <v>4364</v>
      </c>
      <c r="D4289" s="8" t="str">
        <f t="shared" si="132"/>
        <v>THEA-4364</v>
      </c>
      <c r="E4289" t="s">
        <v>3875</v>
      </c>
      <c r="F4289" s="44" t="s">
        <v>174</v>
      </c>
      <c r="G4289" s="44" t="s">
        <v>265</v>
      </c>
      <c r="H4289" t="s">
        <v>1373</v>
      </c>
      <c r="I4289" t="s">
        <v>1374</v>
      </c>
      <c r="J4289" s="2">
        <v>500510</v>
      </c>
      <c r="K4289" t="str">
        <f t="shared" si="133"/>
        <v>5005</v>
      </c>
      <c r="L4289" t="s">
        <v>3876</v>
      </c>
      <c r="N4289"/>
      <c r="O4289" t="s">
        <v>265</v>
      </c>
    </row>
    <row r="4290" spans="1:15" x14ac:dyDescent="0.25">
      <c r="A4290">
        <v>202309</v>
      </c>
      <c r="B4290" t="s">
        <v>3821</v>
      </c>
      <c r="C4290" s="8">
        <v>4365</v>
      </c>
      <c r="D4290" s="8" t="str">
        <f t="shared" ref="D4290:D4338" si="134">B4290&amp;"-"&amp;C4290</f>
        <v>THEA-4365</v>
      </c>
      <c r="E4290" t="s">
        <v>3877</v>
      </c>
      <c r="F4290" s="44" t="s">
        <v>174</v>
      </c>
      <c r="G4290" s="44" t="s">
        <v>265</v>
      </c>
      <c r="H4290" t="s">
        <v>1373</v>
      </c>
      <c r="I4290" t="s">
        <v>1374</v>
      </c>
      <c r="J4290" s="2">
        <v>500501</v>
      </c>
      <c r="K4290" t="str">
        <f t="shared" ref="K4290:K4338" si="135">LEFT(J4290, 4)</f>
        <v>5005</v>
      </c>
      <c r="L4290" t="s">
        <v>1071</v>
      </c>
      <c r="N4290"/>
      <c r="O4290" t="s">
        <v>265</v>
      </c>
    </row>
    <row r="4291" spans="1:15" x14ac:dyDescent="0.25">
      <c r="A4291">
        <v>202309</v>
      </c>
      <c r="B4291" t="s">
        <v>3821</v>
      </c>
      <c r="C4291" s="8">
        <v>4366</v>
      </c>
      <c r="D4291" s="8" t="str">
        <f t="shared" si="134"/>
        <v>THEA-4366</v>
      </c>
      <c r="E4291" t="s">
        <v>3878</v>
      </c>
      <c r="F4291" s="44" t="s">
        <v>174</v>
      </c>
      <c r="G4291" s="44" t="s">
        <v>265</v>
      </c>
      <c r="H4291" t="s">
        <v>1373</v>
      </c>
      <c r="I4291" t="s">
        <v>1374</v>
      </c>
      <c r="J4291" s="2">
        <v>500502</v>
      </c>
      <c r="K4291" t="str">
        <f t="shared" si="135"/>
        <v>5005</v>
      </c>
      <c r="L4291" t="s">
        <v>3824</v>
      </c>
      <c r="N4291"/>
      <c r="O4291" t="s">
        <v>265</v>
      </c>
    </row>
    <row r="4292" spans="1:15" x14ac:dyDescent="0.25">
      <c r="A4292">
        <v>202309</v>
      </c>
      <c r="B4292" t="s">
        <v>3821</v>
      </c>
      <c r="C4292" s="8">
        <v>4370</v>
      </c>
      <c r="D4292" s="8" t="str">
        <f t="shared" si="134"/>
        <v>THEA-4370</v>
      </c>
      <c r="E4292" t="s">
        <v>3879</v>
      </c>
      <c r="F4292" s="44" t="s">
        <v>174</v>
      </c>
      <c r="G4292" s="44" t="s">
        <v>265</v>
      </c>
      <c r="H4292" t="s">
        <v>1373</v>
      </c>
      <c r="I4292" t="s">
        <v>1374</v>
      </c>
      <c r="J4292" s="2">
        <v>500502</v>
      </c>
      <c r="K4292" t="str">
        <f t="shared" si="135"/>
        <v>5005</v>
      </c>
      <c r="L4292" t="s">
        <v>3824</v>
      </c>
      <c r="N4292"/>
      <c r="O4292" t="s">
        <v>265</v>
      </c>
    </row>
    <row r="4293" spans="1:15" x14ac:dyDescent="0.25">
      <c r="A4293">
        <v>202309</v>
      </c>
      <c r="B4293" t="s">
        <v>3821</v>
      </c>
      <c r="C4293" s="8">
        <v>4371</v>
      </c>
      <c r="D4293" s="8" t="str">
        <f t="shared" si="134"/>
        <v>THEA-4371</v>
      </c>
      <c r="E4293" t="s">
        <v>1137</v>
      </c>
      <c r="F4293" s="44" t="s">
        <v>174</v>
      </c>
      <c r="G4293" s="44" t="s">
        <v>265</v>
      </c>
      <c r="H4293" t="s">
        <v>1373</v>
      </c>
      <c r="I4293" t="s">
        <v>1374</v>
      </c>
      <c r="J4293" s="2">
        <v>500506</v>
      </c>
      <c r="K4293" t="str">
        <f t="shared" si="135"/>
        <v>5005</v>
      </c>
      <c r="L4293" t="s">
        <v>1138</v>
      </c>
      <c r="N4293"/>
      <c r="O4293" t="s">
        <v>265</v>
      </c>
    </row>
    <row r="4294" spans="1:15" x14ac:dyDescent="0.25">
      <c r="A4294">
        <v>202309</v>
      </c>
      <c r="B4294" t="s">
        <v>3821</v>
      </c>
      <c r="C4294" s="8">
        <v>4372</v>
      </c>
      <c r="D4294" s="8" t="str">
        <f t="shared" si="134"/>
        <v>THEA-4372</v>
      </c>
      <c r="E4294" t="s">
        <v>3880</v>
      </c>
      <c r="F4294" s="44" t="s">
        <v>174</v>
      </c>
      <c r="G4294" s="44" t="s">
        <v>265</v>
      </c>
      <c r="H4294" t="s">
        <v>1373</v>
      </c>
      <c r="I4294" t="s">
        <v>1374</v>
      </c>
      <c r="J4294" s="2">
        <v>500507</v>
      </c>
      <c r="K4294" t="str">
        <f t="shared" si="135"/>
        <v>5005</v>
      </c>
      <c r="L4294" t="s">
        <v>3076</v>
      </c>
      <c r="N4294"/>
      <c r="O4294" t="s">
        <v>265</v>
      </c>
    </row>
    <row r="4295" spans="1:15" x14ac:dyDescent="0.25">
      <c r="A4295">
        <v>202309</v>
      </c>
      <c r="B4295" t="s">
        <v>3821</v>
      </c>
      <c r="C4295" s="8">
        <v>4373</v>
      </c>
      <c r="D4295" s="8" t="str">
        <f t="shared" si="134"/>
        <v>THEA-4373</v>
      </c>
      <c r="E4295" t="s">
        <v>3881</v>
      </c>
      <c r="F4295" s="44" t="s">
        <v>174</v>
      </c>
      <c r="G4295" s="44" t="s">
        <v>265</v>
      </c>
      <c r="H4295" t="s">
        <v>1373</v>
      </c>
      <c r="I4295" t="s">
        <v>1374</v>
      </c>
      <c r="J4295" s="2">
        <v>500506</v>
      </c>
      <c r="K4295" t="str">
        <f t="shared" si="135"/>
        <v>5005</v>
      </c>
      <c r="L4295" t="s">
        <v>1138</v>
      </c>
      <c r="N4295"/>
      <c r="O4295" t="s">
        <v>265</v>
      </c>
    </row>
    <row r="4296" spans="1:15" x14ac:dyDescent="0.25">
      <c r="A4296">
        <v>202309</v>
      </c>
      <c r="B4296" t="s">
        <v>3821</v>
      </c>
      <c r="C4296" s="8">
        <v>4374</v>
      </c>
      <c r="D4296" s="8" t="str">
        <f t="shared" si="134"/>
        <v>THEA-4374</v>
      </c>
      <c r="E4296" t="s">
        <v>3882</v>
      </c>
      <c r="F4296" s="44" t="s">
        <v>174</v>
      </c>
      <c r="G4296" s="44" t="s">
        <v>265</v>
      </c>
      <c r="H4296" t="s">
        <v>1373</v>
      </c>
      <c r="I4296" t="s">
        <v>1374</v>
      </c>
      <c r="J4296" s="2">
        <v>500506</v>
      </c>
      <c r="K4296" t="str">
        <f t="shared" si="135"/>
        <v>5005</v>
      </c>
      <c r="L4296" t="s">
        <v>1138</v>
      </c>
      <c r="N4296"/>
      <c r="O4296" t="s">
        <v>265</v>
      </c>
    </row>
    <row r="4297" spans="1:15" x14ac:dyDescent="0.25">
      <c r="A4297">
        <v>202309</v>
      </c>
      <c r="B4297" t="s">
        <v>3821</v>
      </c>
      <c r="C4297" s="8">
        <v>4375</v>
      </c>
      <c r="D4297" s="8" t="str">
        <f t="shared" si="134"/>
        <v>THEA-4375</v>
      </c>
      <c r="E4297" t="s">
        <v>3883</v>
      </c>
      <c r="F4297" s="44" t="s">
        <v>174</v>
      </c>
      <c r="G4297" s="44" t="s">
        <v>265</v>
      </c>
      <c r="H4297" t="s">
        <v>1373</v>
      </c>
      <c r="I4297" t="s">
        <v>1374</v>
      </c>
      <c r="J4297" s="2">
        <v>500502</v>
      </c>
      <c r="K4297" t="str">
        <f t="shared" si="135"/>
        <v>5005</v>
      </c>
      <c r="L4297" t="s">
        <v>3824</v>
      </c>
      <c r="N4297"/>
      <c r="O4297" t="s">
        <v>265</v>
      </c>
    </row>
    <row r="4298" spans="1:15" x14ac:dyDescent="0.25">
      <c r="A4298">
        <v>202309</v>
      </c>
      <c r="B4298" t="s">
        <v>3821</v>
      </c>
      <c r="C4298" s="8">
        <v>4380</v>
      </c>
      <c r="D4298" s="8" t="str">
        <f t="shared" si="134"/>
        <v>THEA-4380</v>
      </c>
      <c r="E4298" t="s">
        <v>3884</v>
      </c>
      <c r="F4298" s="44" t="s">
        <v>174</v>
      </c>
      <c r="G4298" s="44" t="s">
        <v>265</v>
      </c>
      <c r="H4298" t="s">
        <v>1373</v>
      </c>
      <c r="I4298" t="s">
        <v>1374</v>
      </c>
      <c r="J4298" s="2">
        <v>500501</v>
      </c>
      <c r="K4298" t="str">
        <f t="shared" si="135"/>
        <v>5005</v>
      </c>
      <c r="L4298" t="s">
        <v>1071</v>
      </c>
      <c r="N4298"/>
      <c r="O4298" t="s">
        <v>265</v>
      </c>
    </row>
    <row r="4299" spans="1:15" x14ac:dyDescent="0.25">
      <c r="A4299">
        <v>202309</v>
      </c>
      <c r="B4299" t="s">
        <v>3821</v>
      </c>
      <c r="C4299" s="8">
        <v>4384</v>
      </c>
      <c r="D4299" s="8" t="str">
        <f t="shared" si="134"/>
        <v>THEA-4384</v>
      </c>
      <c r="E4299" t="s">
        <v>3885</v>
      </c>
      <c r="F4299" s="44" t="s">
        <v>174</v>
      </c>
      <c r="G4299" s="44" t="s">
        <v>265</v>
      </c>
      <c r="H4299" t="s">
        <v>1373</v>
      </c>
      <c r="I4299" t="s">
        <v>1374</v>
      </c>
      <c r="J4299" s="2">
        <v>500507</v>
      </c>
      <c r="K4299" t="str">
        <f t="shared" si="135"/>
        <v>5005</v>
      </c>
      <c r="L4299" t="s">
        <v>3076</v>
      </c>
      <c r="N4299"/>
      <c r="O4299" t="s">
        <v>265</v>
      </c>
    </row>
    <row r="4300" spans="1:15" x14ac:dyDescent="0.25">
      <c r="A4300">
        <v>202309</v>
      </c>
      <c r="B4300" t="s">
        <v>3821</v>
      </c>
      <c r="C4300" s="8">
        <v>4390</v>
      </c>
      <c r="D4300" s="8" t="str">
        <f t="shared" si="134"/>
        <v>THEA-4390</v>
      </c>
      <c r="E4300" t="s">
        <v>3886</v>
      </c>
      <c r="F4300" s="44" t="s">
        <v>174</v>
      </c>
      <c r="G4300" s="44" t="s">
        <v>265</v>
      </c>
      <c r="H4300" t="s">
        <v>1373</v>
      </c>
      <c r="I4300" t="s">
        <v>1374</v>
      </c>
      <c r="J4300" s="2">
        <v>500501</v>
      </c>
      <c r="K4300" t="str">
        <f t="shared" si="135"/>
        <v>5005</v>
      </c>
      <c r="L4300" t="s">
        <v>1071</v>
      </c>
      <c r="N4300"/>
      <c r="O4300" t="s">
        <v>265</v>
      </c>
    </row>
    <row r="4301" spans="1:15" x14ac:dyDescent="0.25">
      <c r="A4301">
        <v>202309</v>
      </c>
      <c r="B4301" t="s">
        <v>3821</v>
      </c>
      <c r="C4301" s="8">
        <v>4396</v>
      </c>
      <c r="D4301" s="8" t="str">
        <f t="shared" si="134"/>
        <v>THEA-4396</v>
      </c>
      <c r="E4301" t="s">
        <v>297</v>
      </c>
      <c r="F4301" s="44" t="s">
        <v>174</v>
      </c>
      <c r="G4301" s="44" t="s">
        <v>265</v>
      </c>
      <c r="H4301" t="s">
        <v>1373</v>
      </c>
      <c r="I4301" t="s">
        <v>1374</v>
      </c>
      <c r="J4301" s="2">
        <v>500501</v>
      </c>
      <c r="K4301" t="str">
        <f t="shared" si="135"/>
        <v>5005</v>
      </c>
      <c r="L4301" t="s">
        <v>1071</v>
      </c>
      <c r="N4301"/>
      <c r="O4301" t="s">
        <v>265</v>
      </c>
    </row>
    <row r="4302" spans="1:15" x14ac:dyDescent="0.25">
      <c r="A4302">
        <v>202309</v>
      </c>
      <c r="B4302" t="s">
        <v>3821</v>
      </c>
      <c r="C4302" s="8">
        <v>4398</v>
      </c>
      <c r="D4302" s="8" t="str">
        <f t="shared" si="134"/>
        <v>THEA-4398</v>
      </c>
      <c r="E4302" t="s">
        <v>411</v>
      </c>
      <c r="F4302" s="44" t="s">
        <v>174</v>
      </c>
      <c r="G4302" s="44" t="s">
        <v>265</v>
      </c>
      <c r="H4302" t="s">
        <v>1373</v>
      </c>
      <c r="I4302" t="s">
        <v>1374</v>
      </c>
      <c r="J4302" s="2">
        <v>500501</v>
      </c>
      <c r="K4302" t="str">
        <f t="shared" si="135"/>
        <v>5005</v>
      </c>
      <c r="L4302" t="s">
        <v>1071</v>
      </c>
      <c r="N4302"/>
      <c r="O4302" t="s">
        <v>265</v>
      </c>
    </row>
    <row r="4303" spans="1:15" x14ac:dyDescent="0.25">
      <c r="A4303">
        <v>202309</v>
      </c>
      <c r="B4303" t="s">
        <v>3821</v>
      </c>
      <c r="C4303" s="8">
        <v>5370</v>
      </c>
      <c r="D4303" s="8" t="str">
        <f t="shared" si="134"/>
        <v>THEA-5370</v>
      </c>
      <c r="E4303" t="s">
        <v>3887</v>
      </c>
      <c r="F4303" s="44" t="s">
        <v>174</v>
      </c>
      <c r="G4303" s="44" t="s">
        <v>265</v>
      </c>
      <c r="H4303" t="s">
        <v>1373</v>
      </c>
      <c r="I4303" t="s">
        <v>1374</v>
      </c>
      <c r="J4303" s="2">
        <v>500501</v>
      </c>
      <c r="K4303" t="str">
        <f t="shared" si="135"/>
        <v>5005</v>
      </c>
      <c r="L4303" t="s">
        <v>1071</v>
      </c>
      <c r="N4303"/>
      <c r="O4303" t="s">
        <v>265</v>
      </c>
    </row>
    <row r="4304" spans="1:15" x14ac:dyDescent="0.25">
      <c r="A4304">
        <v>202309</v>
      </c>
      <c r="B4304" t="s">
        <v>3821</v>
      </c>
      <c r="C4304" s="8">
        <v>5371</v>
      </c>
      <c r="D4304" s="8" t="str">
        <f t="shared" si="134"/>
        <v>THEA-5371</v>
      </c>
      <c r="E4304" t="s">
        <v>3888</v>
      </c>
      <c r="F4304" s="44" t="s">
        <v>174</v>
      </c>
      <c r="G4304" s="44" t="s">
        <v>265</v>
      </c>
      <c r="H4304" t="s">
        <v>1373</v>
      </c>
      <c r="I4304" t="s">
        <v>1374</v>
      </c>
      <c r="J4304" s="2">
        <v>500506</v>
      </c>
      <c r="K4304" t="str">
        <f t="shared" si="135"/>
        <v>5005</v>
      </c>
      <c r="L4304" t="s">
        <v>1138</v>
      </c>
      <c r="N4304"/>
      <c r="O4304" t="s">
        <v>265</v>
      </c>
    </row>
    <row r="4305" spans="1:29" x14ac:dyDescent="0.25">
      <c r="A4305">
        <v>202309</v>
      </c>
      <c r="B4305" t="s">
        <v>3821</v>
      </c>
      <c r="C4305" s="8">
        <v>5372</v>
      </c>
      <c r="D4305" s="8" t="str">
        <f t="shared" si="134"/>
        <v>THEA-5372</v>
      </c>
      <c r="E4305" t="s">
        <v>3889</v>
      </c>
      <c r="F4305" s="44" t="s">
        <v>174</v>
      </c>
      <c r="G4305" s="44" t="s">
        <v>265</v>
      </c>
      <c r="H4305" t="s">
        <v>1373</v>
      </c>
      <c r="I4305" t="s">
        <v>1374</v>
      </c>
      <c r="J4305" s="2">
        <v>500507</v>
      </c>
      <c r="K4305" t="str">
        <f t="shared" si="135"/>
        <v>5005</v>
      </c>
      <c r="L4305" t="s">
        <v>3076</v>
      </c>
      <c r="N4305"/>
      <c r="O4305" t="s">
        <v>265</v>
      </c>
    </row>
    <row r="4306" spans="1:29" x14ac:dyDescent="0.25">
      <c r="A4306">
        <v>202309</v>
      </c>
      <c r="B4306" t="s">
        <v>3821</v>
      </c>
      <c r="C4306" s="8">
        <v>5384</v>
      </c>
      <c r="D4306" s="8" t="str">
        <f t="shared" si="134"/>
        <v>THEA-5384</v>
      </c>
      <c r="E4306" t="s">
        <v>3885</v>
      </c>
      <c r="F4306" s="44" t="s">
        <v>174</v>
      </c>
      <c r="G4306" s="44" t="s">
        <v>265</v>
      </c>
      <c r="H4306" t="s">
        <v>1373</v>
      </c>
      <c r="I4306" t="s">
        <v>1374</v>
      </c>
      <c r="J4306" s="2">
        <v>500507</v>
      </c>
      <c r="K4306" t="str">
        <f t="shared" si="135"/>
        <v>5005</v>
      </c>
      <c r="L4306" t="s">
        <v>3076</v>
      </c>
      <c r="N4306"/>
      <c r="O4306" t="s">
        <v>265</v>
      </c>
    </row>
    <row r="4307" spans="1:29" x14ac:dyDescent="0.25">
      <c r="A4307">
        <v>202309</v>
      </c>
      <c r="B4307" t="s">
        <v>3821</v>
      </c>
      <c r="C4307" s="8">
        <v>5396</v>
      </c>
      <c r="D4307" s="8" t="str">
        <f t="shared" si="134"/>
        <v>THEA-5396</v>
      </c>
      <c r="E4307" t="s">
        <v>436</v>
      </c>
      <c r="F4307" s="44" t="s">
        <v>174</v>
      </c>
      <c r="G4307" s="44" t="s">
        <v>265</v>
      </c>
      <c r="H4307" t="s">
        <v>1373</v>
      </c>
      <c r="I4307" t="s">
        <v>1374</v>
      </c>
      <c r="J4307" s="2">
        <v>500501</v>
      </c>
      <c r="K4307" t="str">
        <f t="shared" si="135"/>
        <v>5005</v>
      </c>
      <c r="L4307" t="s">
        <v>1071</v>
      </c>
      <c r="N4307"/>
      <c r="O4307" t="s">
        <v>265</v>
      </c>
    </row>
    <row r="4308" spans="1:29" x14ac:dyDescent="0.25">
      <c r="A4308">
        <v>202009</v>
      </c>
      <c r="B4308" t="s">
        <v>3890</v>
      </c>
      <c r="C4308" s="8">
        <v>1100</v>
      </c>
      <c r="D4308" s="8" t="str">
        <f t="shared" si="134"/>
        <v>UCCP-1100</v>
      </c>
      <c r="E4308" t="s">
        <v>3891</v>
      </c>
      <c r="F4308" s="44" t="s">
        <v>125</v>
      </c>
      <c r="G4308" s="44" t="s">
        <v>261</v>
      </c>
      <c r="H4308" t="s">
        <v>2449</v>
      </c>
      <c r="I4308" t="s">
        <v>2450</v>
      </c>
      <c r="J4308" s="2">
        <v>309999</v>
      </c>
      <c r="K4308" t="str">
        <f t="shared" si="135"/>
        <v>3099</v>
      </c>
      <c r="L4308" t="s">
        <v>2506</v>
      </c>
      <c r="N4308"/>
      <c r="O4308" t="s">
        <v>265</v>
      </c>
    </row>
    <row r="4309" spans="1:29" x14ac:dyDescent="0.25">
      <c r="A4309">
        <v>202009</v>
      </c>
      <c r="B4309" t="s">
        <v>3890</v>
      </c>
      <c r="C4309" s="8">
        <v>1101</v>
      </c>
      <c r="D4309" s="8" t="str">
        <f t="shared" si="134"/>
        <v>UCCP-1101</v>
      </c>
      <c r="E4309" t="s">
        <v>3892</v>
      </c>
      <c r="F4309" s="44" t="s">
        <v>125</v>
      </c>
      <c r="G4309" s="44" t="s">
        <v>261</v>
      </c>
      <c r="H4309" t="s">
        <v>2449</v>
      </c>
      <c r="I4309" t="s">
        <v>2450</v>
      </c>
      <c r="J4309" s="2">
        <v>309999</v>
      </c>
      <c r="K4309" t="str">
        <f t="shared" si="135"/>
        <v>3099</v>
      </c>
      <c r="L4309" t="s">
        <v>2506</v>
      </c>
      <c r="N4309"/>
      <c r="O4309" t="s">
        <v>265</v>
      </c>
    </row>
    <row r="4310" spans="1:29" x14ac:dyDescent="0.25">
      <c r="A4310">
        <v>202009</v>
      </c>
      <c r="B4310" t="s">
        <v>3890</v>
      </c>
      <c r="C4310" s="8">
        <v>1102</v>
      </c>
      <c r="D4310" s="8" t="str">
        <f t="shared" si="134"/>
        <v>UCCP-1102</v>
      </c>
      <c r="E4310" t="s">
        <v>3893</v>
      </c>
      <c r="F4310" s="44" t="s">
        <v>125</v>
      </c>
      <c r="G4310" s="44" t="s">
        <v>261</v>
      </c>
      <c r="H4310" t="s">
        <v>2449</v>
      </c>
      <c r="I4310" t="s">
        <v>2450</v>
      </c>
      <c r="J4310" s="2">
        <v>309999</v>
      </c>
      <c r="K4310" t="str">
        <f t="shared" si="135"/>
        <v>3099</v>
      </c>
      <c r="L4310" t="s">
        <v>2506</v>
      </c>
      <c r="N4310"/>
      <c r="O4310" t="s">
        <v>265</v>
      </c>
    </row>
    <row r="4311" spans="1:29" x14ac:dyDescent="0.25">
      <c r="A4311">
        <v>202109</v>
      </c>
      <c r="B4311" t="s">
        <v>3890</v>
      </c>
      <c r="C4311" s="8" t="s">
        <v>3894</v>
      </c>
      <c r="D4311" s="8" t="str">
        <f t="shared" si="134"/>
        <v>UCCP-CORE</v>
      </c>
      <c r="E4311" t="s">
        <v>3895</v>
      </c>
      <c r="F4311" s="44" t="s">
        <v>101</v>
      </c>
      <c r="G4311" s="44" t="s">
        <v>261</v>
      </c>
      <c r="H4311" t="s">
        <v>2449</v>
      </c>
      <c r="I4311" t="s">
        <v>2450</v>
      </c>
      <c r="J4311" s="2">
        <v>240102</v>
      </c>
      <c r="K4311" t="str">
        <f t="shared" si="135"/>
        <v>2401</v>
      </c>
      <c r="L4311" t="s">
        <v>3896</v>
      </c>
      <c r="N4311"/>
      <c r="O4311" t="s">
        <v>265</v>
      </c>
    </row>
    <row r="4312" spans="1:29" x14ac:dyDescent="0.25">
      <c r="A4312">
        <v>202109</v>
      </c>
      <c r="B4312" t="s">
        <v>3897</v>
      </c>
      <c r="C4312" s="8">
        <v>1100</v>
      </c>
      <c r="D4312" s="8" t="str">
        <f t="shared" si="134"/>
        <v>UNIV-1100</v>
      </c>
      <c r="E4312" t="s">
        <v>3891</v>
      </c>
      <c r="F4312" s="44" t="s">
        <v>101</v>
      </c>
      <c r="G4312" s="44" t="s">
        <v>265</v>
      </c>
      <c r="H4312" t="s">
        <v>797</v>
      </c>
      <c r="I4312" t="s">
        <v>798</v>
      </c>
      <c r="J4312" s="2">
        <v>240102</v>
      </c>
      <c r="K4312" t="str">
        <f t="shared" si="135"/>
        <v>2401</v>
      </c>
      <c r="L4312" t="s">
        <v>3896</v>
      </c>
      <c r="M4312" t="s">
        <v>333</v>
      </c>
      <c r="N4312"/>
      <c r="O4312" t="s">
        <v>265</v>
      </c>
      <c r="P4312">
        <v>1</v>
      </c>
      <c r="Q4312">
        <v>1</v>
      </c>
      <c r="R4312">
        <v>1653</v>
      </c>
      <c r="S4312">
        <v>1</v>
      </c>
      <c r="T4312">
        <v>1</v>
      </c>
      <c r="U4312">
        <v>0</v>
      </c>
      <c r="V4312">
        <v>0</v>
      </c>
      <c r="AA4312" t="s">
        <v>334</v>
      </c>
      <c r="AB4312" t="s">
        <v>282</v>
      </c>
      <c r="AC4312" t="s">
        <v>282</v>
      </c>
    </row>
    <row r="4313" spans="1:29" x14ac:dyDescent="0.25">
      <c r="A4313">
        <v>202209</v>
      </c>
      <c r="B4313" t="s">
        <v>3897</v>
      </c>
      <c r="C4313" s="8">
        <v>1101</v>
      </c>
      <c r="D4313" s="8" t="str">
        <f t="shared" si="134"/>
        <v>UNIV-1101</v>
      </c>
      <c r="E4313" t="s">
        <v>3898</v>
      </c>
      <c r="F4313" s="44" t="s">
        <v>101</v>
      </c>
      <c r="G4313" s="44" t="s">
        <v>265</v>
      </c>
      <c r="H4313" t="s">
        <v>797</v>
      </c>
      <c r="I4313" t="s">
        <v>798</v>
      </c>
      <c r="J4313" s="2">
        <v>240102</v>
      </c>
      <c r="K4313" t="str">
        <f t="shared" si="135"/>
        <v>2401</v>
      </c>
      <c r="L4313" t="s">
        <v>3896</v>
      </c>
      <c r="M4313" t="s">
        <v>333</v>
      </c>
      <c r="N4313"/>
      <c r="O4313" t="s">
        <v>265</v>
      </c>
      <c r="P4313">
        <v>1</v>
      </c>
      <c r="Q4313">
        <v>1</v>
      </c>
      <c r="R4313">
        <v>1653</v>
      </c>
      <c r="S4313">
        <v>1</v>
      </c>
      <c r="T4313">
        <v>1</v>
      </c>
      <c r="U4313">
        <v>0</v>
      </c>
      <c r="V4313">
        <v>0</v>
      </c>
      <c r="AA4313" t="s">
        <v>334</v>
      </c>
      <c r="AB4313" t="s">
        <v>282</v>
      </c>
      <c r="AC4313" t="s">
        <v>282</v>
      </c>
    </row>
    <row r="4314" spans="1:29" x14ac:dyDescent="0.25">
      <c r="A4314">
        <v>202209</v>
      </c>
      <c r="B4314" t="s">
        <v>3897</v>
      </c>
      <c r="C4314" s="8">
        <v>1102</v>
      </c>
      <c r="D4314" s="8" t="str">
        <f t="shared" si="134"/>
        <v>UNIV-1102</v>
      </c>
      <c r="E4314" t="s">
        <v>3899</v>
      </c>
      <c r="F4314" s="44" t="s">
        <v>101</v>
      </c>
      <c r="G4314" s="44" t="s">
        <v>265</v>
      </c>
      <c r="H4314" t="s">
        <v>797</v>
      </c>
      <c r="I4314" t="s">
        <v>798</v>
      </c>
      <c r="J4314" s="2">
        <v>240102</v>
      </c>
      <c r="K4314" t="str">
        <f t="shared" si="135"/>
        <v>2401</v>
      </c>
      <c r="L4314" t="s">
        <v>3896</v>
      </c>
      <c r="M4314" t="s">
        <v>333</v>
      </c>
      <c r="N4314"/>
      <c r="O4314" t="s">
        <v>265</v>
      </c>
      <c r="P4314">
        <v>1</v>
      </c>
      <c r="Q4314">
        <v>1</v>
      </c>
      <c r="R4314">
        <v>1653</v>
      </c>
      <c r="S4314">
        <v>1</v>
      </c>
      <c r="T4314">
        <v>1</v>
      </c>
      <c r="U4314">
        <v>0</v>
      </c>
      <c r="V4314">
        <v>0</v>
      </c>
      <c r="AA4314" t="s">
        <v>334</v>
      </c>
      <c r="AB4314" t="s">
        <v>282</v>
      </c>
      <c r="AC4314" t="s">
        <v>282</v>
      </c>
    </row>
    <row r="4315" spans="1:29" x14ac:dyDescent="0.25">
      <c r="A4315">
        <v>202209</v>
      </c>
      <c r="B4315" t="s">
        <v>3897</v>
      </c>
      <c r="C4315" s="8">
        <v>2490</v>
      </c>
      <c r="D4315" s="8" t="str">
        <f t="shared" si="134"/>
        <v>UNIV-2490</v>
      </c>
      <c r="E4315" t="s">
        <v>3900</v>
      </c>
      <c r="F4315" s="44" t="s">
        <v>125</v>
      </c>
      <c r="G4315" s="44" t="s">
        <v>265</v>
      </c>
      <c r="H4315" t="s">
        <v>797</v>
      </c>
      <c r="I4315" t="s">
        <v>798</v>
      </c>
      <c r="J4315" s="2">
        <v>309999</v>
      </c>
      <c r="K4315" t="str">
        <f t="shared" si="135"/>
        <v>3099</v>
      </c>
      <c r="L4315" t="s">
        <v>2506</v>
      </c>
      <c r="M4315">
        <v>3101</v>
      </c>
      <c r="N4315"/>
      <c r="O4315" t="s">
        <v>265</v>
      </c>
      <c r="P4315">
        <v>1</v>
      </c>
      <c r="Q4315">
        <v>1</v>
      </c>
      <c r="R4315">
        <v>1653</v>
      </c>
      <c r="S4315">
        <v>1</v>
      </c>
      <c r="T4315">
        <v>2</v>
      </c>
      <c r="U4315">
        <v>0</v>
      </c>
      <c r="V4315">
        <v>0</v>
      </c>
      <c r="AA4315" t="s">
        <v>334</v>
      </c>
      <c r="AB4315" t="s">
        <v>282</v>
      </c>
      <c r="AC4315" t="s">
        <v>282</v>
      </c>
    </row>
    <row r="4316" spans="1:29" x14ac:dyDescent="0.25">
      <c r="A4316">
        <v>202209</v>
      </c>
      <c r="B4316" t="s">
        <v>3897</v>
      </c>
      <c r="C4316" s="8">
        <v>3340</v>
      </c>
      <c r="D4316" s="8" t="str">
        <f t="shared" si="134"/>
        <v>UNIV-3340</v>
      </c>
      <c r="E4316" t="s">
        <v>2455</v>
      </c>
      <c r="F4316" s="44" t="s">
        <v>125</v>
      </c>
      <c r="G4316" s="44" t="s">
        <v>265</v>
      </c>
      <c r="H4316" t="s">
        <v>797</v>
      </c>
      <c r="I4316" t="s">
        <v>798</v>
      </c>
      <c r="J4316" s="2">
        <v>309999</v>
      </c>
      <c r="K4316" t="str">
        <f t="shared" si="135"/>
        <v>3099</v>
      </c>
      <c r="L4316" t="s">
        <v>2506</v>
      </c>
      <c r="M4316">
        <v>3101</v>
      </c>
      <c r="N4316"/>
      <c r="O4316" t="s">
        <v>265</v>
      </c>
      <c r="P4316">
        <v>1</v>
      </c>
      <c r="Q4316">
        <v>1</v>
      </c>
      <c r="R4316">
        <v>1653</v>
      </c>
      <c r="S4316">
        <v>1</v>
      </c>
      <c r="T4316">
        <v>3</v>
      </c>
      <c r="U4316">
        <v>0</v>
      </c>
      <c r="V4316">
        <v>0</v>
      </c>
      <c r="AA4316" t="s">
        <v>334</v>
      </c>
      <c r="AB4316" t="s">
        <v>282</v>
      </c>
      <c r="AC4316" t="s">
        <v>282</v>
      </c>
    </row>
    <row r="4317" spans="1:29" x14ac:dyDescent="0.25">
      <c r="A4317">
        <v>202209</v>
      </c>
      <c r="B4317" t="s">
        <v>3897</v>
      </c>
      <c r="C4317" s="8">
        <v>3490</v>
      </c>
      <c r="D4317" s="8" t="str">
        <f t="shared" si="134"/>
        <v>UNIV-3490</v>
      </c>
      <c r="E4317" t="s">
        <v>3901</v>
      </c>
      <c r="F4317" s="44" t="s">
        <v>125</v>
      </c>
      <c r="G4317" s="44" t="s">
        <v>265</v>
      </c>
      <c r="H4317" t="s">
        <v>797</v>
      </c>
      <c r="I4317" t="s">
        <v>798</v>
      </c>
      <c r="J4317" s="2">
        <v>309999</v>
      </c>
      <c r="K4317" t="str">
        <f t="shared" si="135"/>
        <v>3099</v>
      </c>
      <c r="L4317" t="s">
        <v>2506</v>
      </c>
      <c r="M4317">
        <v>3101</v>
      </c>
      <c r="N4317"/>
      <c r="O4317" t="s">
        <v>265</v>
      </c>
      <c r="P4317">
        <v>1</v>
      </c>
      <c r="Q4317">
        <v>1</v>
      </c>
      <c r="R4317">
        <v>1653</v>
      </c>
      <c r="S4317">
        <v>1</v>
      </c>
      <c r="T4317">
        <v>3</v>
      </c>
      <c r="U4317">
        <v>0</v>
      </c>
      <c r="V4317">
        <v>0</v>
      </c>
      <c r="AA4317" t="s">
        <v>334</v>
      </c>
      <c r="AB4317" t="s">
        <v>282</v>
      </c>
      <c r="AC4317" t="s">
        <v>282</v>
      </c>
    </row>
    <row r="4318" spans="1:29" x14ac:dyDescent="0.25">
      <c r="A4318">
        <v>202109</v>
      </c>
      <c r="B4318" t="s">
        <v>3897</v>
      </c>
      <c r="C4318" s="8">
        <v>4350</v>
      </c>
      <c r="D4318" s="8" t="str">
        <f t="shared" si="134"/>
        <v>UNIV-4350</v>
      </c>
      <c r="E4318" t="s">
        <v>3902</v>
      </c>
      <c r="F4318" s="44" t="s">
        <v>125</v>
      </c>
      <c r="G4318" s="44" t="s">
        <v>265</v>
      </c>
      <c r="H4318" t="s">
        <v>797</v>
      </c>
      <c r="I4318" t="s">
        <v>798</v>
      </c>
      <c r="J4318" s="2">
        <v>309999</v>
      </c>
      <c r="K4318" t="str">
        <f t="shared" si="135"/>
        <v>3099</v>
      </c>
      <c r="L4318" t="s">
        <v>2506</v>
      </c>
      <c r="M4318">
        <v>3101</v>
      </c>
      <c r="N4318"/>
      <c r="O4318" t="s">
        <v>265</v>
      </c>
      <c r="P4318">
        <v>1</v>
      </c>
      <c r="Q4318">
        <v>1</v>
      </c>
      <c r="R4318">
        <v>1653</v>
      </c>
      <c r="S4318">
        <v>1</v>
      </c>
      <c r="T4318">
        <v>4</v>
      </c>
      <c r="U4318">
        <v>0</v>
      </c>
      <c r="V4318">
        <v>0</v>
      </c>
      <c r="AA4318" t="s">
        <v>334</v>
      </c>
      <c r="AB4318" t="s">
        <v>282</v>
      </c>
      <c r="AC4318" t="s">
        <v>282</v>
      </c>
    </row>
    <row r="4319" spans="1:29" x14ac:dyDescent="0.25">
      <c r="A4319">
        <v>202209</v>
      </c>
      <c r="B4319" t="s">
        <v>3897</v>
      </c>
      <c r="C4319" s="8">
        <v>4490</v>
      </c>
      <c r="D4319" s="8" t="str">
        <f t="shared" si="134"/>
        <v>UNIV-4490</v>
      </c>
      <c r="E4319" t="s">
        <v>3903</v>
      </c>
      <c r="F4319" s="44" t="s">
        <v>125</v>
      </c>
      <c r="G4319" s="44" t="s">
        <v>265</v>
      </c>
      <c r="H4319" t="s">
        <v>797</v>
      </c>
      <c r="I4319" t="s">
        <v>798</v>
      </c>
      <c r="J4319" s="2">
        <v>309999</v>
      </c>
      <c r="K4319" t="str">
        <f t="shared" si="135"/>
        <v>3099</v>
      </c>
      <c r="L4319" t="s">
        <v>2506</v>
      </c>
      <c r="M4319">
        <v>3101</v>
      </c>
      <c r="N4319"/>
      <c r="O4319" t="s">
        <v>265</v>
      </c>
      <c r="P4319">
        <v>1</v>
      </c>
      <c r="Q4319">
        <v>1</v>
      </c>
      <c r="R4319">
        <v>1653</v>
      </c>
      <c r="S4319">
        <v>1</v>
      </c>
      <c r="T4319">
        <v>4</v>
      </c>
      <c r="U4319">
        <v>0</v>
      </c>
      <c r="V4319">
        <v>0</v>
      </c>
      <c r="AA4319" t="s">
        <v>334</v>
      </c>
      <c r="AB4319" t="s">
        <v>282</v>
      </c>
      <c r="AC4319" t="s">
        <v>282</v>
      </c>
    </row>
    <row r="4320" spans="1:29" x14ac:dyDescent="0.25">
      <c r="A4320">
        <v>202101</v>
      </c>
      <c r="B4320" t="s">
        <v>3904</v>
      </c>
      <c r="C4320" s="8">
        <v>4350</v>
      </c>
      <c r="D4320" s="8" t="str">
        <f t="shared" si="134"/>
        <v>UNVS-4350</v>
      </c>
      <c r="E4320" t="s">
        <v>3905</v>
      </c>
      <c r="F4320" s="44" t="s">
        <v>125</v>
      </c>
      <c r="G4320" s="44" t="s">
        <v>261</v>
      </c>
      <c r="H4320" s="2" t="s">
        <v>3354</v>
      </c>
      <c r="J4320" s="2">
        <v>309999</v>
      </c>
      <c r="K4320" t="str">
        <f t="shared" si="135"/>
        <v>3099</v>
      </c>
      <c r="L4320" t="s">
        <v>2506</v>
      </c>
      <c r="N4320"/>
      <c r="O4320" t="s">
        <v>265</v>
      </c>
    </row>
    <row r="4321" spans="1:29" x14ac:dyDescent="0.25">
      <c r="A4321">
        <v>202409</v>
      </c>
      <c r="B4321" t="s">
        <v>3906</v>
      </c>
      <c r="C4321" s="8">
        <v>2301</v>
      </c>
      <c r="D4321" s="8" t="str">
        <f t="shared" si="134"/>
        <v>WGST-2301</v>
      </c>
      <c r="E4321" t="s">
        <v>3907</v>
      </c>
      <c r="F4321" s="44" t="s">
        <v>23</v>
      </c>
      <c r="G4321" s="44" t="s">
        <v>265</v>
      </c>
      <c r="H4321" t="s">
        <v>797</v>
      </c>
      <c r="I4321" t="s">
        <v>798</v>
      </c>
      <c r="J4321" s="2" t="s">
        <v>3908</v>
      </c>
      <c r="K4321" t="str">
        <f t="shared" si="135"/>
        <v>0502</v>
      </c>
      <c r="L4321" t="s">
        <v>3909</v>
      </c>
      <c r="M4321" t="s">
        <v>333</v>
      </c>
      <c r="N4321"/>
      <c r="P4321">
        <v>1</v>
      </c>
      <c r="Q4321">
        <v>1</v>
      </c>
      <c r="R4321">
        <v>1653</v>
      </c>
      <c r="S4321">
        <v>1</v>
      </c>
      <c r="T4321">
        <v>2</v>
      </c>
      <c r="U4321">
        <v>0</v>
      </c>
      <c r="V4321">
        <v>0</v>
      </c>
      <c r="AA4321" t="s">
        <v>334</v>
      </c>
      <c r="AB4321" t="s">
        <v>282</v>
      </c>
      <c r="AC4321" t="s">
        <v>282</v>
      </c>
    </row>
    <row r="4322" spans="1:29" x14ac:dyDescent="0.25">
      <c r="A4322">
        <v>202109</v>
      </c>
      <c r="B4322" t="s">
        <v>3906</v>
      </c>
      <c r="C4322" s="8">
        <v>3301</v>
      </c>
      <c r="D4322" s="8" t="str">
        <f t="shared" si="134"/>
        <v>WGST-3301</v>
      </c>
      <c r="E4322" t="s">
        <v>3910</v>
      </c>
      <c r="F4322" s="44" t="s">
        <v>23</v>
      </c>
      <c r="G4322" s="44" t="s">
        <v>265</v>
      </c>
      <c r="H4322" t="s">
        <v>797</v>
      </c>
      <c r="I4322" t="s">
        <v>798</v>
      </c>
      <c r="J4322" s="2" t="s">
        <v>3908</v>
      </c>
      <c r="K4322" t="str">
        <f t="shared" si="135"/>
        <v>0502</v>
      </c>
      <c r="L4322" t="s">
        <v>3909</v>
      </c>
      <c r="M4322" t="s">
        <v>333</v>
      </c>
      <c r="N4322"/>
      <c r="O4322" t="s">
        <v>265</v>
      </c>
      <c r="P4322">
        <v>1</v>
      </c>
      <c r="Q4322">
        <v>1</v>
      </c>
      <c r="R4322">
        <v>1653</v>
      </c>
      <c r="S4322">
        <v>1</v>
      </c>
      <c r="T4322">
        <v>3</v>
      </c>
      <c r="U4322">
        <v>0</v>
      </c>
      <c r="V4322">
        <v>0</v>
      </c>
      <c r="AA4322" t="s">
        <v>334</v>
      </c>
      <c r="AB4322" t="s">
        <v>282</v>
      </c>
      <c r="AC4322" t="s">
        <v>282</v>
      </c>
    </row>
    <row r="4323" spans="1:29" x14ac:dyDescent="0.25">
      <c r="A4323">
        <v>202109</v>
      </c>
      <c r="B4323" t="s">
        <v>3906</v>
      </c>
      <c r="C4323" s="8">
        <v>4380</v>
      </c>
      <c r="D4323" s="8" t="str">
        <f t="shared" si="134"/>
        <v>WGST-4380</v>
      </c>
      <c r="E4323" t="s">
        <v>3911</v>
      </c>
      <c r="F4323" s="44" t="s">
        <v>23</v>
      </c>
      <c r="G4323" s="44" t="s">
        <v>265</v>
      </c>
      <c r="H4323" t="s">
        <v>797</v>
      </c>
      <c r="I4323" t="s">
        <v>798</v>
      </c>
      <c r="J4323" s="2" t="s">
        <v>3908</v>
      </c>
      <c r="K4323" t="str">
        <f t="shared" si="135"/>
        <v>0502</v>
      </c>
      <c r="L4323" t="s">
        <v>3909</v>
      </c>
      <c r="M4323" t="s">
        <v>333</v>
      </c>
      <c r="N4323"/>
      <c r="O4323" t="s">
        <v>265</v>
      </c>
      <c r="P4323">
        <v>1</v>
      </c>
      <c r="Q4323">
        <v>1</v>
      </c>
      <c r="R4323">
        <v>1653</v>
      </c>
      <c r="S4323">
        <v>1</v>
      </c>
      <c r="T4323">
        <v>4</v>
      </c>
      <c r="U4323">
        <v>0</v>
      </c>
      <c r="V4323">
        <v>0</v>
      </c>
      <c r="AA4323" t="s">
        <v>334</v>
      </c>
      <c r="AB4323" t="s">
        <v>282</v>
      </c>
      <c r="AC4323" t="s">
        <v>282</v>
      </c>
    </row>
    <row r="4324" spans="1:29" x14ac:dyDescent="0.25">
      <c r="A4324">
        <v>202409</v>
      </c>
      <c r="B4324" t="s">
        <v>3912</v>
      </c>
      <c r="C4324" s="8">
        <v>5302</v>
      </c>
      <c r="D4324" s="8" t="str">
        <f t="shared" si="134"/>
        <v>WRIT-5302</v>
      </c>
      <c r="E4324" t="s">
        <v>3913</v>
      </c>
      <c r="F4324" s="44" t="s">
        <v>3621</v>
      </c>
      <c r="G4324" s="44" t="s">
        <v>265</v>
      </c>
      <c r="H4324" t="s">
        <v>1716</v>
      </c>
      <c r="I4324" t="s">
        <v>1718</v>
      </c>
      <c r="J4324" s="2"/>
      <c r="K4324" t="str">
        <f t="shared" si="135"/>
        <v/>
      </c>
      <c r="N4324"/>
      <c r="O4324" t="s">
        <v>265</v>
      </c>
    </row>
    <row r="4325" spans="1:29" x14ac:dyDescent="0.25">
      <c r="A4325">
        <v>202409</v>
      </c>
      <c r="B4325" t="s">
        <v>3912</v>
      </c>
      <c r="C4325" s="8">
        <v>5304</v>
      </c>
      <c r="D4325" s="8" t="str">
        <f t="shared" si="134"/>
        <v>WRIT-5304</v>
      </c>
      <c r="E4325" t="s">
        <v>3914</v>
      </c>
      <c r="F4325" s="44" t="s">
        <v>3621</v>
      </c>
      <c r="G4325" s="44" t="s">
        <v>265</v>
      </c>
      <c r="H4325" t="s">
        <v>1716</v>
      </c>
      <c r="I4325" t="s">
        <v>1718</v>
      </c>
      <c r="J4325" s="2"/>
      <c r="K4325" t="str">
        <f t="shared" si="135"/>
        <v/>
      </c>
      <c r="N4325"/>
      <c r="O4325" t="s">
        <v>265</v>
      </c>
    </row>
    <row r="4326" spans="1:29" x14ac:dyDescent="0.25">
      <c r="A4326">
        <v>202009</v>
      </c>
      <c r="B4326" t="s">
        <v>3912</v>
      </c>
      <c r="C4326" s="8">
        <v>5334</v>
      </c>
      <c r="D4326" s="8" t="str">
        <f t="shared" si="134"/>
        <v>WRIT-5334</v>
      </c>
      <c r="E4326" t="s">
        <v>3915</v>
      </c>
      <c r="F4326" s="44" t="s">
        <v>3621</v>
      </c>
      <c r="G4326" s="44" t="s">
        <v>265</v>
      </c>
      <c r="H4326" t="s">
        <v>1716</v>
      </c>
      <c r="I4326" t="s">
        <v>1718</v>
      </c>
      <c r="J4326" s="2"/>
      <c r="K4326" t="str">
        <f t="shared" si="135"/>
        <v/>
      </c>
      <c r="N4326"/>
      <c r="O4326" t="s">
        <v>265</v>
      </c>
      <c r="P4326">
        <v>4</v>
      </c>
      <c r="Q4326">
        <v>1</v>
      </c>
      <c r="R4326" t="s">
        <v>1721</v>
      </c>
      <c r="S4326">
        <v>1</v>
      </c>
      <c r="T4326">
        <v>5</v>
      </c>
      <c r="U4326">
        <v>0</v>
      </c>
      <c r="V4326">
        <v>0</v>
      </c>
      <c r="AB4326" t="s">
        <v>282</v>
      </c>
      <c r="AC4326" t="s">
        <v>282</v>
      </c>
    </row>
    <row r="4327" spans="1:29" x14ac:dyDescent="0.25">
      <c r="A4327">
        <v>202009</v>
      </c>
      <c r="B4327" t="s">
        <v>3912</v>
      </c>
      <c r="C4327" s="8">
        <v>5350</v>
      </c>
      <c r="D4327" s="8" t="str">
        <f t="shared" si="134"/>
        <v>WRIT-5350</v>
      </c>
      <c r="E4327" t="s">
        <v>3916</v>
      </c>
      <c r="F4327" s="44" t="s">
        <v>3621</v>
      </c>
      <c r="G4327" s="44" t="s">
        <v>265</v>
      </c>
      <c r="H4327" t="s">
        <v>1716</v>
      </c>
      <c r="I4327" t="s">
        <v>1718</v>
      </c>
      <c r="J4327" s="2"/>
      <c r="K4327" t="str">
        <f t="shared" si="135"/>
        <v/>
      </c>
      <c r="N4327"/>
      <c r="O4327" t="s">
        <v>265</v>
      </c>
      <c r="P4327">
        <v>4</v>
      </c>
      <c r="Q4327">
        <v>1</v>
      </c>
      <c r="R4327" t="s">
        <v>1721</v>
      </c>
      <c r="S4327">
        <v>1</v>
      </c>
      <c r="T4327">
        <v>5</v>
      </c>
      <c r="U4327">
        <v>0</v>
      </c>
      <c r="V4327">
        <v>0</v>
      </c>
      <c r="AB4327" t="s">
        <v>282</v>
      </c>
      <c r="AC4327" t="s">
        <v>282</v>
      </c>
    </row>
    <row r="4328" spans="1:29" x14ac:dyDescent="0.25">
      <c r="A4328">
        <v>202009</v>
      </c>
      <c r="B4328" t="s">
        <v>3912</v>
      </c>
      <c r="C4328" s="8">
        <v>5351</v>
      </c>
      <c r="D4328" s="8" t="str">
        <f t="shared" si="134"/>
        <v>WRIT-5351</v>
      </c>
      <c r="E4328" t="s">
        <v>3917</v>
      </c>
      <c r="F4328" s="44" t="s">
        <v>3621</v>
      </c>
      <c r="G4328" s="44" t="s">
        <v>265</v>
      </c>
      <c r="H4328" t="s">
        <v>1716</v>
      </c>
      <c r="I4328" t="s">
        <v>1718</v>
      </c>
      <c r="J4328" s="2"/>
      <c r="K4328" t="str">
        <f t="shared" si="135"/>
        <v/>
      </c>
      <c r="N4328"/>
      <c r="O4328" t="s">
        <v>265</v>
      </c>
      <c r="P4328">
        <v>4</v>
      </c>
      <c r="Q4328">
        <v>1</v>
      </c>
      <c r="R4328" t="s">
        <v>1721</v>
      </c>
      <c r="S4328">
        <v>1</v>
      </c>
      <c r="T4328">
        <v>5</v>
      </c>
      <c r="U4328">
        <v>0</v>
      </c>
      <c r="V4328">
        <v>0</v>
      </c>
      <c r="AB4328" t="s">
        <v>282</v>
      </c>
      <c r="AC4328" t="s">
        <v>282</v>
      </c>
    </row>
    <row r="4329" spans="1:29" x14ac:dyDescent="0.25">
      <c r="A4329">
        <v>202009</v>
      </c>
      <c r="B4329" t="s">
        <v>3912</v>
      </c>
      <c r="C4329" s="8">
        <v>5352</v>
      </c>
      <c r="D4329" s="8" t="str">
        <f t="shared" si="134"/>
        <v>WRIT-5352</v>
      </c>
      <c r="E4329" t="s">
        <v>3918</v>
      </c>
      <c r="F4329" s="44" t="s">
        <v>3621</v>
      </c>
      <c r="G4329" s="44" t="s">
        <v>265</v>
      </c>
      <c r="H4329" t="s">
        <v>1716</v>
      </c>
      <c r="I4329" t="s">
        <v>1718</v>
      </c>
      <c r="J4329" s="2"/>
      <c r="K4329" t="str">
        <f t="shared" si="135"/>
        <v/>
      </c>
      <c r="N4329"/>
      <c r="O4329" t="s">
        <v>265</v>
      </c>
      <c r="P4329">
        <v>4</v>
      </c>
      <c r="Q4329">
        <v>1</v>
      </c>
      <c r="R4329" t="s">
        <v>1721</v>
      </c>
      <c r="S4329">
        <v>1</v>
      </c>
      <c r="T4329">
        <v>5</v>
      </c>
      <c r="U4329">
        <v>0</v>
      </c>
      <c r="V4329">
        <v>0</v>
      </c>
      <c r="AB4329" t="s">
        <v>282</v>
      </c>
      <c r="AC4329" t="s">
        <v>282</v>
      </c>
    </row>
    <row r="4330" spans="1:29" x14ac:dyDescent="0.25">
      <c r="A4330">
        <v>202009</v>
      </c>
      <c r="B4330" t="s">
        <v>3912</v>
      </c>
      <c r="C4330" s="8">
        <v>5353</v>
      </c>
      <c r="D4330" s="8" t="str">
        <f t="shared" si="134"/>
        <v>WRIT-5353</v>
      </c>
      <c r="E4330" t="s">
        <v>3919</v>
      </c>
      <c r="F4330" s="44" t="s">
        <v>3621</v>
      </c>
      <c r="G4330" s="44" t="s">
        <v>265</v>
      </c>
      <c r="H4330" t="s">
        <v>1716</v>
      </c>
      <c r="I4330" t="s">
        <v>1718</v>
      </c>
      <c r="J4330" s="2"/>
      <c r="K4330" t="str">
        <f t="shared" si="135"/>
        <v/>
      </c>
      <c r="N4330"/>
      <c r="O4330" t="s">
        <v>265</v>
      </c>
      <c r="P4330">
        <v>4</v>
      </c>
      <c r="Q4330">
        <v>1</v>
      </c>
      <c r="R4330" t="s">
        <v>1721</v>
      </c>
      <c r="S4330">
        <v>1</v>
      </c>
      <c r="T4330">
        <v>5</v>
      </c>
      <c r="U4330">
        <v>0</v>
      </c>
      <c r="V4330">
        <v>0</v>
      </c>
      <c r="AB4330" t="s">
        <v>282</v>
      </c>
      <c r="AC4330" t="s">
        <v>282</v>
      </c>
    </row>
    <row r="4331" spans="1:29" x14ac:dyDescent="0.25">
      <c r="A4331">
        <v>202009</v>
      </c>
      <c r="B4331" t="s">
        <v>3912</v>
      </c>
      <c r="C4331" s="8">
        <v>5354</v>
      </c>
      <c r="D4331" s="8" t="str">
        <f t="shared" si="134"/>
        <v>WRIT-5354</v>
      </c>
      <c r="E4331" t="s">
        <v>3920</v>
      </c>
      <c r="F4331" s="44" t="s">
        <v>3621</v>
      </c>
      <c r="G4331" s="44" t="s">
        <v>265</v>
      </c>
      <c r="H4331" t="s">
        <v>1716</v>
      </c>
      <c r="I4331" t="s">
        <v>1718</v>
      </c>
      <c r="J4331" s="2"/>
      <c r="K4331" t="str">
        <f t="shared" si="135"/>
        <v/>
      </c>
      <c r="N4331"/>
      <c r="O4331" t="s">
        <v>265</v>
      </c>
      <c r="P4331">
        <v>4</v>
      </c>
      <c r="Q4331">
        <v>1</v>
      </c>
      <c r="R4331" t="s">
        <v>1721</v>
      </c>
      <c r="S4331">
        <v>1</v>
      </c>
      <c r="T4331">
        <v>5</v>
      </c>
      <c r="U4331">
        <v>0</v>
      </c>
      <c r="V4331">
        <v>0</v>
      </c>
      <c r="AB4331" t="s">
        <v>282</v>
      </c>
      <c r="AC4331" t="s">
        <v>282</v>
      </c>
    </row>
    <row r="4332" spans="1:29" x14ac:dyDescent="0.25">
      <c r="A4332">
        <v>202009</v>
      </c>
      <c r="B4332" t="s">
        <v>3912</v>
      </c>
      <c r="C4332" s="8">
        <v>5355</v>
      </c>
      <c r="D4332" s="8" t="str">
        <f t="shared" si="134"/>
        <v>WRIT-5355</v>
      </c>
      <c r="E4332" t="s">
        <v>3921</v>
      </c>
      <c r="F4332" s="44" t="s">
        <v>3621</v>
      </c>
      <c r="G4332" s="44" t="s">
        <v>265</v>
      </c>
      <c r="H4332" t="s">
        <v>1716</v>
      </c>
      <c r="I4332" t="s">
        <v>1718</v>
      </c>
      <c r="J4332" s="2"/>
      <c r="K4332" t="str">
        <f t="shared" si="135"/>
        <v/>
      </c>
      <c r="N4332"/>
      <c r="O4332" t="s">
        <v>265</v>
      </c>
      <c r="P4332">
        <v>4</v>
      </c>
      <c r="Q4332">
        <v>1</v>
      </c>
      <c r="R4332" t="s">
        <v>1721</v>
      </c>
      <c r="S4332">
        <v>1</v>
      </c>
      <c r="T4332">
        <v>5</v>
      </c>
      <c r="U4332">
        <v>0</v>
      </c>
      <c r="V4332">
        <v>0</v>
      </c>
      <c r="AB4332" t="s">
        <v>282</v>
      </c>
      <c r="AC4332" t="s">
        <v>282</v>
      </c>
    </row>
    <row r="4333" spans="1:29" x14ac:dyDescent="0.25">
      <c r="A4333">
        <v>202009</v>
      </c>
      <c r="B4333" t="s">
        <v>3912</v>
      </c>
      <c r="C4333" s="8">
        <v>5356</v>
      </c>
      <c r="D4333" s="8" t="str">
        <f t="shared" si="134"/>
        <v>WRIT-5356</v>
      </c>
      <c r="E4333" t="s">
        <v>3922</v>
      </c>
      <c r="F4333" s="44" t="s">
        <v>3621</v>
      </c>
      <c r="G4333" s="44" t="s">
        <v>265</v>
      </c>
      <c r="H4333" t="s">
        <v>1716</v>
      </c>
      <c r="I4333" t="s">
        <v>1718</v>
      </c>
      <c r="J4333" s="2"/>
      <c r="K4333" t="str">
        <f t="shared" si="135"/>
        <v/>
      </c>
      <c r="N4333"/>
      <c r="O4333" t="s">
        <v>265</v>
      </c>
      <c r="P4333">
        <v>4</v>
      </c>
      <c r="Q4333">
        <v>1</v>
      </c>
      <c r="R4333" t="s">
        <v>1721</v>
      </c>
      <c r="S4333">
        <v>1</v>
      </c>
      <c r="T4333">
        <v>5</v>
      </c>
      <c r="U4333">
        <v>0</v>
      </c>
      <c r="V4333">
        <v>0</v>
      </c>
      <c r="AB4333" t="s">
        <v>282</v>
      </c>
      <c r="AC4333" t="s">
        <v>282</v>
      </c>
    </row>
    <row r="4334" spans="1:29" x14ac:dyDescent="0.25">
      <c r="A4334">
        <v>202009</v>
      </c>
      <c r="B4334" t="s">
        <v>3912</v>
      </c>
      <c r="C4334" s="8">
        <v>5357</v>
      </c>
      <c r="D4334" s="8" t="str">
        <f t="shared" si="134"/>
        <v>WRIT-5357</v>
      </c>
      <c r="E4334" t="s">
        <v>3923</v>
      </c>
      <c r="F4334" s="44" t="s">
        <v>3621</v>
      </c>
      <c r="G4334" s="44" t="s">
        <v>265</v>
      </c>
      <c r="H4334" t="s">
        <v>1716</v>
      </c>
      <c r="I4334" t="s">
        <v>1718</v>
      </c>
      <c r="J4334" s="2"/>
      <c r="K4334" t="str">
        <f t="shared" si="135"/>
        <v/>
      </c>
      <c r="N4334"/>
      <c r="O4334" t="s">
        <v>265</v>
      </c>
      <c r="P4334">
        <v>4</v>
      </c>
      <c r="Q4334">
        <v>1</v>
      </c>
      <c r="R4334" t="s">
        <v>1721</v>
      </c>
      <c r="S4334">
        <v>1</v>
      </c>
      <c r="T4334">
        <v>5</v>
      </c>
      <c r="U4334">
        <v>0</v>
      </c>
      <c r="V4334">
        <v>0</v>
      </c>
      <c r="AB4334" t="s">
        <v>282</v>
      </c>
      <c r="AC4334" t="s">
        <v>282</v>
      </c>
    </row>
    <row r="4335" spans="1:29" x14ac:dyDescent="0.25">
      <c r="A4335">
        <v>202009</v>
      </c>
      <c r="B4335" t="s">
        <v>3912</v>
      </c>
      <c r="C4335" s="8">
        <v>5358</v>
      </c>
      <c r="D4335" s="8" t="str">
        <f t="shared" si="134"/>
        <v>WRIT-5358</v>
      </c>
      <c r="E4335" t="s">
        <v>3924</v>
      </c>
      <c r="F4335" s="44" t="s">
        <v>3621</v>
      </c>
      <c r="G4335" s="44" t="s">
        <v>265</v>
      </c>
      <c r="H4335" t="s">
        <v>1716</v>
      </c>
      <c r="I4335" t="s">
        <v>1718</v>
      </c>
      <c r="J4335" s="2"/>
      <c r="K4335" t="str">
        <f t="shared" si="135"/>
        <v/>
      </c>
      <c r="N4335"/>
      <c r="O4335" t="s">
        <v>265</v>
      </c>
      <c r="P4335">
        <v>4</v>
      </c>
      <c r="Q4335">
        <v>1</v>
      </c>
      <c r="R4335" t="s">
        <v>1721</v>
      </c>
      <c r="S4335">
        <v>1</v>
      </c>
      <c r="T4335">
        <v>5</v>
      </c>
      <c r="U4335">
        <v>0</v>
      </c>
      <c r="V4335">
        <v>0</v>
      </c>
      <c r="AB4335" t="s">
        <v>282</v>
      </c>
      <c r="AC4335" t="s">
        <v>282</v>
      </c>
    </row>
    <row r="4336" spans="1:29" x14ac:dyDescent="0.25">
      <c r="A4336">
        <v>202009</v>
      </c>
      <c r="B4336" t="s">
        <v>3912</v>
      </c>
      <c r="C4336" s="8">
        <v>5359</v>
      </c>
      <c r="D4336" s="8" t="str">
        <f t="shared" si="134"/>
        <v>WRIT-5359</v>
      </c>
      <c r="E4336" t="s">
        <v>3925</v>
      </c>
      <c r="F4336" s="44" t="s">
        <v>3621</v>
      </c>
      <c r="G4336" s="44" t="s">
        <v>265</v>
      </c>
      <c r="H4336" t="s">
        <v>1716</v>
      </c>
      <c r="I4336" t="s">
        <v>1718</v>
      </c>
      <c r="J4336" s="2"/>
      <c r="K4336" t="str">
        <f t="shared" si="135"/>
        <v/>
      </c>
      <c r="N4336"/>
      <c r="O4336" t="s">
        <v>265</v>
      </c>
      <c r="P4336">
        <v>4</v>
      </c>
      <c r="Q4336">
        <v>1</v>
      </c>
      <c r="R4336" t="s">
        <v>1721</v>
      </c>
      <c r="S4336">
        <v>1</v>
      </c>
      <c r="T4336">
        <v>5</v>
      </c>
      <c r="U4336">
        <v>0</v>
      </c>
      <c r="V4336">
        <v>0</v>
      </c>
      <c r="AB4336" t="s">
        <v>282</v>
      </c>
      <c r="AC4336" t="s">
        <v>282</v>
      </c>
    </row>
    <row r="4337" spans="1:15" x14ac:dyDescent="0.25">
      <c r="A4337">
        <v>202409</v>
      </c>
      <c r="B4337" t="s">
        <v>3912</v>
      </c>
      <c r="C4337" s="8">
        <v>5374</v>
      </c>
      <c r="D4337" s="8" t="str">
        <f t="shared" si="134"/>
        <v>WRIT-5374</v>
      </c>
      <c r="E4337" t="s">
        <v>3926</v>
      </c>
      <c r="F4337" s="44" t="s">
        <v>3621</v>
      </c>
      <c r="G4337" s="44" t="s">
        <v>265</v>
      </c>
      <c r="H4337" t="s">
        <v>1716</v>
      </c>
      <c r="I4337" t="s">
        <v>1718</v>
      </c>
      <c r="J4337" s="2"/>
      <c r="K4337" t="str">
        <f t="shared" si="135"/>
        <v/>
      </c>
      <c r="N4337"/>
      <c r="O4337" t="s">
        <v>265</v>
      </c>
    </row>
    <row r="4338" spans="1:15" x14ac:dyDescent="0.25">
      <c r="A4338">
        <v>202409</v>
      </c>
      <c r="B4338" t="s">
        <v>3912</v>
      </c>
      <c r="C4338" s="8">
        <v>5394</v>
      </c>
      <c r="D4338" s="8" t="str">
        <f t="shared" si="134"/>
        <v>WRIT-5394</v>
      </c>
      <c r="E4338" t="s">
        <v>3927</v>
      </c>
      <c r="F4338" s="44" t="s">
        <v>3621</v>
      </c>
      <c r="G4338" s="44" t="s">
        <v>265</v>
      </c>
      <c r="H4338" t="s">
        <v>1716</v>
      </c>
      <c r="I4338" t="s">
        <v>1718</v>
      </c>
      <c r="J4338" s="2"/>
      <c r="K4338" t="str">
        <f t="shared" si="135"/>
        <v/>
      </c>
      <c r="N4338"/>
      <c r="O4338" t="s">
        <v>265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EEF1B-8472-450F-A31F-FE41C6BF323A}">
  <sheetPr>
    <tabColor theme="4" tint="0.79998168889431442"/>
  </sheetPr>
  <dimension ref="A1:B36"/>
  <sheetViews>
    <sheetView zoomScale="120" zoomScaleNormal="120" workbookViewId="0">
      <selection activeCell="E12" sqref="E12"/>
    </sheetView>
  </sheetViews>
  <sheetFormatPr defaultRowHeight="15" x14ac:dyDescent="0.25"/>
  <cols>
    <col min="2" max="2" width="26.85546875" bestFit="1" customWidth="1"/>
  </cols>
  <sheetData>
    <row r="1" spans="1:2" x14ac:dyDescent="0.25">
      <c r="A1" s="40" t="s">
        <v>236</v>
      </c>
      <c r="B1" s="40" t="s">
        <v>3928</v>
      </c>
    </row>
    <row r="2" spans="1:2" x14ac:dyDescent="0.25">
      <c r="A2" s="2" t="s">
        <v>262</v>
      </c>
      <c r="B2" s="2" t="s">
        <v>263</v>
      </c>
    </row>
    <row r="3" spans="1:2" x14ac:dyDescent="0.25">
      <c r="A3" s="2" t="s">
        <v>339</v>
      </c>
      <c r="B3" s="2" t="s">
        <v>340</v>
      </c>
    </row>
    <row r="4" spans="1:2" x14ac:dyDescent="0.25">
      <c r="A4" s="2" t="s">
        <v>522</v>
      </c>
      <c r="B4" s="2" t="s">
        <v>523</v>
      </c>
    </row>
    <row r="5" spans="1:2" x14ac:dyDescent="0.25">
      <c r="A5" s="2" t="s">
        <v>1056</v>
      </c>
      <c r="B5" s="2" t="s">
        <v>1057</v>
      </c>
    </row>
    <row r="6" spans="1:2" x14ac:dyDescent="0.25">
      <c r="A6" s="2" t="s">
        <v>1179</v>
      </c>
      <c r="B6" s="2" t="s">
        <v>1180</v>
      </c>
    </row>
    <row r="7" spans="1:2" x14ac:dyDescent="0.25">
      <c r="A7" s="2" t="s">
        <v>986</v>
      </c>
      <c r="B7" s="2" t="s">
        <v>987</v>
      </c>
    </row>
    <row r="8" spans="1:2" x14ac:dyDescent="0.25">
      <c r="A8" s="2" t="s">
        <v>1176</v>
      </c>
      <c r="B8" s="2" t="s">
        <v>1177</v>
      </c>
    </row>
    <row r="9" spans="1:2" x14ac:dyDescent="0.25">
      <c r="A9" s="2" t="s">
        <v>330</v>
      </c>
      <c r="B9" s="2" t="s">
        <v>331</v>
      </c>
    </row>
    <row r="10" spans="1:2" x14ac:dyDescent="0.25">
      <c r="A10" s="2" t="s">
        <v>797</v>
      </c>
      <c r="B10" s="2" t="s">
        <v>798</v>
      </c>
    </row>
    <row r="11" spans="1:2" x14ac:dyDescent="0.25">
      <c r="A11" s="2" t="s">
        <v>474</v>
      </c>
      <c r="B11" s="2" t="s">
        <v>475</v>
      </c>
    </row>
    <row r="12" spans="1:2" x14ac:dyDescent="0.25">
      <c r="A12" s="2" t="s">
        <v>1311</v>
      </c>
      <c r="B12" s="2" t="s">
        <v>1312</v>
      </c>
    </row>
    <row r="13" spans="1:2" x14ac:dyDescent="0.25">
      <c r="A13" s="2" t="s">
        <v>2449</v>
      </c>
      <c r="B13" s="2" t="s">
        <v>2450</v>
      </c>
    </row>
    <row r="14" spans="1:2" x14ac:dyDescent="0.25">
      <c r="A14" s="2" t="s">
        <v>1497</v>
      </c>
      <c r="B14" s="2" t="s">
        <v>1498</v>
      </c>
    </row>
    <row r="15" spans="1:2" x14ac:dyDescent="0.25">
      <c r="A15" s="2" t="s">
        <v>1640</v>
      </c>
      <c r="B15" s="2" t="s">
        <v>2059</v>
      </c>
    </row>
    <row r="16" spans="1:2" x14ac:dyDescent="0.25">
      <c r="A16" s="2" t="s">
        <v>2186</v>
      </c>
      <c r="B16" s="2" t="s">
        <v>2187</v>
      </c>
    </row>
    <row r="17" spans="1:2" x14ac:dyDescent="0.25">
      <c r="A17" s="2" t="s">
        <v>1716</v>
      </c>
      <c r="B17" s="2" t="s">
        <v>1718</v>
      </c>
    </row>
    <row r="18" spans="1:2" x14ac:dyDescent="0.25">
      <c r="A18" s="2" t="s">
        <v>835</v>
      </c>
      <c r="B18" s="2" t="s">
        <v>836</v>
      </c>
    </row>
    <row r="19" spans="1:2" x14ac:dyDescent="0.25">
      <c r="A19" s="2" t="s">
        <v>3263</v>
      </c>
      <c r="B19" s="2" t="s">
        <v>3264</v>
      </c>
    </row>
    <row r="20" spans="1:2" x14ac:dyDescent="0.25">
      <c r="A20" s="2" t="s">
        <v>923</v>
      </c>
      <c r="B20" s="2" t="s">
        <v>924</v>
      </c>
    </row>
    <row r="21" spans="1:2" x14ac:dyDescent="0.25">
      <c r="A21" s="2" t="s">
        <v>2431</v>
      </c>
      <c r="B21" s="2" t="s">
        <v>2432</v>
      </c>
    </row>
    <row r="22" spans="1:2" x14ac:dyDescent="0.25">
      <c r="A22" s="2" t="s">
        <v>2531</v>
      </c>
      <c r="B22" s="2" t="s">
        <v>3571</v>
      </c>
    </row>
    <row r="23" spans="1:2" x14ac:dyDescent="0.25">
      <c r="A23" s="2" t="s">
        <v>545</v>
      </c>
      <c r="B23" s="2" t="s">
        <v>546</v>
      </c>
    </row>
    <row r="24" spans="1:2" x14ac:dyDescent="0.25">
      <c r="A24" s="2" t="s">
        <v>228</v>
      </c>
      <c r="B24" s="2" t="s">
        <v>1398</v>
      </c>
    </row>
    <row r="25" spans="1:2" x14ac:dyDescent="0.25">
      <c r="A25" s="2" t="s">
        <v>817</v>
      </c>
      <c r="B25" s="2" t="s">
        <v>818</v>
      </c>
    </row>
    <row r="26" spans="1:2" x14ac:dyDescent="0.25">
      <c r="A26" s="2" t="s">
        <v>2911</v>
      </c>
      <c r="B26" s="2" t="s">
        <v>2912</v>
      </c>
    </row>
    <row r="27" spans="1:2" x14ac:dyDescent="0.25">
      <c r="A27" s="2" t="s">
        <v>3164</v>
      </c>
      <c r="B27" s="2" t="s">
        <v>3165</v>
      </c>
    </row>
    <row r="28" spans="1:2" x14ac:dyDescent="0.25">
      <c r="A28" s="2" t="s">
        <v>3218</v>
      </c>
      <c r="B28" s="2" t="s">
        <v>3219</v>
      </c>
    </row>
    <row r="29" spans="1:2" x14ac:dyDescent="0.25">
      <c r="A29" s="2" t="s">
        <v>3159</v>
      </c>
      <c r="B29" s="2" t="s">
        <v>3160</v>
      </c>
    </row>
    <row r="30" spans="1:2" x14ac:dyDescent="0.25">
      <c r="A30" s="2" t="s">
        <v>445</v>
      </c>
      <c r="B30" s="2" t="s">
        <v>446</v>
      </c>
    </row>
    <row r="31" spans="1:2" x14ac:dyDescent="0.25">
      <c r="A31" s="2" t="s">
        <v>3465</v>
      </c>
      <c r="B31" s="2" t="s">
        <v>3466</v>
      </c>
    </row>
    <row r="32" spans="1:2" x14ac:dyDescent="0.25">
      <c r="A32" s="2" t="s">
        <v>323</v>
      </c>
      <c r="B32" s="2" t="s">
        <v>324</v>
      </c>
    </row>
    <row r="33" spans="1:2" x14ac:dyDescent="0.25">
      <c r="A33" s="2" t="s">
        <v>1373</v>
      </c>
      <c r="B33" s="2" t="s">
        <v>1374</v>
      </c>
    </row>
    <row r="34" spans="1:2" x14ac:dyDescent="0.25">
      <c r="A34" s="2" t="s">
        <v>3215</v>
      </c>
      <c r="B34" s="2" t="s">
        <v>3216</v>
      </c>
    </row>
    <row r="35" spans="1:2" x14ac:dyDescent="0.25">
      <c r="A35" s="2" t="s">
        <v>2056</v>
      </c>
      <c r="B35" s="2" t="s">
        <v>2057</v>
      </c>
    </row>
    <row r="36" spans="1:2" x14ac:dyDescent="0.25">
      <c r="A36" s="2" t="s">
        <v>3354</v>
      </c>
      <c r="B36" s="2" t="s">
        <v>3929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09A94-5BB9-43CE-A22F-1B7C4D9F7716}">
  <sheetPr>
    <tabColor theme="7" tint="-0.249977111117893"/>
  </sheetPr>
  <dimension ref="B1:F79"/>
  <sheetViews>
    <sheetView zoomScaleNormal="100" workbookViewId="0">
      <pane ySplit="8" topLeftCell="A9" activePane="bottomLeft" state="frozenSplit"/>
      <selection pane="bottomLeft" activeCell="C12" sqref="C12"/>
    </sheetView>
  </sheetViews>
  <sheetFormatPr defaultColWidth="8.85546875" defaultRowHeight="15" x14ac:dyDescent="0.25"/>
  <cols>
    <col min="1" max="1" width="4.42578125" style="19" customWidth="1"/>
    <col min="2" max="2" width="32.85546875" style="20" customWidth="1"/>
    <col min="3" max="3" width="70.5703125" style="24" customWidth="1"/>
    <col min="4" max="4" width="34.140625" style="20" customWidth="1"/>
    <col min="5" max="5" width="26.42578125" style="20" customWidth="1"/>
    <col min="6" max="6" width="23.85546875" style="20" customWidth="1"/>
    <col min="7" max="7" width="1.85546875" style="19" customWidth="1"/>
    <col min="8" max="8" width="19.42578125" style="19" customWidth="1"/>
    <col min="9" max="16384" width="8.85546875" style="19"/>
  </cols>
  <sheetData>
    <row r="1" spans="2:6" ht="7.5" customHeight="1" thickBot="1" x14ac:dyDescent="0.3">
      <c r="B1" s="29"/>
      <c r="C1" s="28"/>
      <c r="D1" s="29"/>
      <c r="E1" s="29"/>
    </row>
    <row r="2" spans="2:6" ht="30.75" thickBot="1" x14ac:dyDescent="0.3">
      <c r="B2" s="37" t="s">
        <v>3930</v>
      </c>
      <c r="C2" s="21"/>
      <c r="D2" s="26" t="s">
        <v>214</v>
      </c>
      <c r="E2" s="30" t="s">
        <v>215</v>
      </c>
    </row>
    <row r="3" spans="2:6" ht="24.95" customHeight="1" thickBot="1" x14ac:dyDescent="0.3">
      <c r="B3" s="31" t="s">
        <v>1524</v>
      </c>
      <c r="C3" s="22"/>
      <c r="D3" s="27" t="s">
        <v>216</v>
      </c>
      <c r="E3" s="36">
        <v>45873</v>
      </c>
    </row>
    <row r="4" spans="2:6" ht="45.75" thickBot="1" x14ac:dyDescent="0.3">
      <c r="B4" s="47"/>
      <c r="C4" s="22"/>
      <c r="D4" s="26" t="s">
        <v>217</v>
      </c>
      <c r="E4" s="30" t="s">
        <v>218</v>
      </c>
    </row>
    <row r="5" spans="2:6" ht="16.5" thickBot="1" x14ac:dyDescent="0.3">
      <c r="B5" s="100"/>
      <c r="C5" s="101"/>
      <c r="D5" s="27" t="s">
        <v>216</v>
      </c>
      <c r="E5" s="25">
        <v>2020</v>
      </c>
    </row>
    <row r="6" spans="2:6" ht="21.75" thickBot="1" x14ac:dyDescent="0.3">
      <c r="B6" s="98"/>
      <c r="C6" s="99"/>
      <c r="D6" s="49"/>
      <c r="E6" s="50" t="s">
        <v>221</v>
      </c>
    </row>
    <row r="7" spans="2:6" ht="15.75" thickBot="1" x14ac:dyDescent="0.3">
      <c r="B7" s="23"/>
      <c r="C7" s="22"/>
      <c r="E7" s="51" t="s">
        <v>222</v>
      </c>
    </row>
    <row r="8" spans="2:6" ht="19.5" thickBot="1" x14ac:dyDescent="0.3">
      <c r="B8" s="38" t="s">
        <v>223</v>
      </c>
      <c r="C8" s="39" t="s">
        <v>224</v>
      </c>
      <c r="D8" s="38" t="s">
        <v>225</v>
      </c>
      <c r="E8" s="39" t="s">
        <v>226</v>
      </c>
      <c r="F8" s="63" t="s">
        <v>230</v>
      </c>
    </row>
    <row r="9" spans="2:6" x14ac:dyDescent="0.25">
      <c r="B9" s="20" t="str" cm="1">
        <f t="array" ref="B9:F79">_xlfn._xlws.FILTER(Course_CIP_Codes_Table[[#All],[Course Code]:[Course CIP Codes (4D)]],Course_CIP_Codes_Table[[#All],[Prefix]]='PREFIX COURSE TO COURSES &amp; CIP'!B3, "Not Match Found")</f>
        <v>EDCI-0010</v>
      </c>
      <c r="C9" s="24" t="str">
        <v>ORIENTATION TO ONLINE LEARNING</v>
      </c>
      <c r="D9" s="20" t="str">
        <v>Curriculum Instr Learning Sci</v>
      </c>
      <c r="E9" s="20" t="str">
        <v>I</v>
      </c>
      <c r="F9" s="20" t="str">
        <v>1301</v>
      </c>
    </row>
    <row r="10" spans="2:6" x14ac:dyDescent="0.25">
      <c r="B10" s="20" t="str">
        <v>EDCI-2307</v>
      </c>
      <c r="C10" s="24" t="str">
        <v>SCHOOLING IN A DEMOCRACY</v>
      </c>
      <c r="D10" s="20" t="str">
        <v>Curriculum Instr Learning Sci</v>
      </c>
      <c r="E10" s="20" t="str">
        <v>I</v>
      </c>
      <c r="F10" s="20" t="str">
        <v>1312</v>
      </c>
    </row>
    <row r="11" spans="2:6" x14ac:dyDescent="0.25">
      <c r="B11" s="20" t="str">
        <v>EDCI-3311</v>
      </c>
      <c r="C11" s="24" t="str">
        <v>SCHOOL AND SOCIETY</v>
      </c>
      <c r="D11" s="20" t="str">
        <v>Curriculum Instr Learning Sci</v>
      </c>
      <c r="E11" s="20" t="str">
        <v>I</v>
      </c>
      <c r="F11" s="20" t="str">
        <v>1309</v>
      </c>
    </row>
    <row r="12" spans="2:6" x14ac:dyDescent="0.25">
      <c r="B12" s="20" t="str">
        <v>EDCI-3350</v>
      </c>
      <c r="C12" s="24" t="str">
        <v>INVESTIGATING STUDENT LEARNING</v>
      </c>
      <c r="D12" s="20" t="str">
        <v>Curriculum Instr Learning Sci</v>
      </c>
      <c r="E12" s="20" t="str">
        <v>A</v>
      </c>
      <c r="F12" s="20" t="str">
        <v>1303</v>
      </c>
    </row>
    <row r="13" spans="2:6" x14ac:dyDescent="0.25">
      <c r="B13" s="20" t="str">
        <v>EDCI-4301</v>
      </c>
      <c r="C13" s="24" t="str">
        <v>STEM MATHEMATICS</v>
      </c>
      <c r="D13" s="20" t="str">
        <v>Curriculum Instr Learning Sci</v>
      </c>
      <c r="E13" s="20" t="str">
        <v>I</v>
      </c>
      <c r="F13" s="20" t="str">
        <v>1313</v>
      </c>
    </row>
    <row r="14" spans="2:6" x14ac:dyDescent="0.25">
      <c r="B14" s="20" t="str">
        <v>EDCI-4302</v>
      </c>
      <c r="C14" s="24" t="str">
        <v>STEM SCIENCE EC-6</v>
      </c>
      <c r="D14" s="20" t="str">
        <v>Curriculum Instr Learning Sci</v>
      </c>
      <c r="E14" s="20" t="str">
        <v>I</v>
      </c>
      <c r="F14" s="20" t="str">
        <v>1313</v>
      </c>
    </row>
    <row r="15" spans="2:6" x14ac:dyDescent="0.25">
      <c r="B15" s="20" t="str">
        <v>EDCI-4311</v>
      </c>
      <c r="C15" s="24" t="str">
        <v>CLASSROOM MANAGEMENT ALL LEVEL</v>
      </c>
      <c r="D15" s="20" t="str">
        <v>Curriculum Instr Learning Sci</v>
      </c>
      <c r="E15" s="20" t="str">
        <v>I</v>
      </c>
      <c r="F15" s="20" t="str">
        <v>1312</v>
      </c>
    </row>
    <row r="16" spans="2:6" x14ac:dyDescent="0.25">
      <c r="B16" s="20" t="str">
        <v>EDCI-4312</v>
      </c>
      <c r="C16" s="24" t="str">
        <v>CLASSROOM MANAGEMENT GRD 8-12</v>
      </c>
      <c r="D16" s="20" t="str">
        <v>Curriculum Instr Learning Sci</v>
      </c>
      <c r="E16" s="20" t="str">
        <v>I</v>
      </c>
      <c r="F16" s="20" t="str">
        <v>1312</v>
      </c>
    </row>
    <row r="17" spans="2:6" x14ac:dyDescent="0.25">
      <c r="B17" s="20" t="str">
        <v>EDCI-4313</v>
      </c>
      <c r="C17" s="24" t="str">
        <v>CLASSRM MANAGEMENT:GRD 4-8</v>
      </c>
      <c r="D17" s="20" t="str">
        <v>Curriculum Instr Learning Sci</v>
      </c>
      <c r="E17" s="20" t="str">
        <v>I</v>
      </c>
      <c r="F17" s="20" t="str">
        <v>1303</v>
      </c>
    </row>
    <row r="18" spans="2:6" x14ac:dyDescent="0.25">
      <c r="B18" s="20" t="str">
        <v>EDCI-4314</v>
      </c>
      <c r="C18" s="24" t="str">
        <v>CLASSROOM MGMT GRADES EC-6</v>
      </c>
      <c r="D18" s="20" t="str">
        <v>Curriculum Instr Learning Sci</v>
      </c>
      <c r="E18" s="20" t="str">
        <v>I</v>
      </c>
      <c r="F18" s="20" t="str">
        <v>1301</v>
      </c>
    </row>
    <row r="19" spans="2:6" x14ac:dyDescent="0.25">
      <c r="B19" s="20" t="str">
        <v>EDCI-4321</v>
      </c>
      <c r="C19" s="24" t="str">
        <v>INSTR DES SPEC POPS ALL LEVEL</v>
      </c>
      <c r="D19" s="20" t="str">
        <v>Curriculum Instr Learning Sci</v>
      </c>
      <c r="E19" s="20" t="str">
        <v>I</v>
      </c>
      <c r="F19" s="20" t="str">
        <v>1310</v>
      </c>
    </row>
    <row r="20" spans="2:6" x14ac:dyDescent="0.25">
      <c r="B20" s="20" t="str">
        <v>EDCI-4322</v>
      </c>
      <c r="C20" s="24" t="str">
        <v>INSTR DESIGN SPEC POP GR 8-12</v>
      </c>
      <c r="D20" s="20" t="str">
        <v>Curriculum Instr Learning Sci</v>
      </c>
      <c r="E20" s="20" t="str">
        <v>I</v>
      </c>
      <c r="F20" s="20" t="str">
        <v>1312</v>
      </c>
    </row>
    <row r="21" spans="2:6" x14ac:dyDescent="0.25">
      <c r="B21" s="20" t="str">
        <v>EDCI-4323</v>
      </c>
      <c r="C21" s="24" t="str">
        <v>INSTR DSGN FOR SP POPS: GR 4-8</v>
      </c>
      <c r="D21" s="20" t="str">
        <v>Curriculum Instr Learning Sci</v>
      </c>
      <c r="E21" s="20" t="str">
        <v>I</v>
      </c>
      <c r="F21" s="20" t="str">
        <v>1310</v>
      </c>
    </row>
    <row r="22" spans="2:6" x14ac:dyDescent="0.25">
      <c r="B22" s="20" t="str">
        <v>EDCI-4324</v>
      </c>
      <c r="C22" s="24" t="str">
        <v>INSTR DESIGN SPECIAL POPU:EC-6</v>
      </c>
      <c r="D22" s="20" t="str">
        <v>Curriculum Instr Learning Sci</v>
      </c>
      <c r="E22" s="20" t="str">
        <v>I</v>
      </c>
      <c r="F22" s="20" t="str">
        <v>1301</v>
      </c>
    </row>
    <row r="23" spans="2:6" x14ac:dyDescent="0.25">
      <c r="B23" s="20" t="str">
        <v>EDCI-4341</v>
      </c>
      <c r="C23" s="24" t="str">
        <v>CLASSROOM MGMT:GRADES EC-6</v>
      </c>
      <c r="D23" s="20" t="str">
        <v>Curriculum Instr Learning Sci</v>
      </c>
      <c r="E23" s="20" t="str">
        <v>I</v>
      </c>
      <c r="F23" s="20" t="str">
        <v>1301</v>
      </c>
    </row>
    <row r="24" spans="2:6" x14ac:dyDescent="0.25">
      <c r="B24" s="20" t="str">
        <v>EDCI-4350</v>
      </c>
      <c r="C24" s="24" t="str">
        <v>ASSESSMENT IN MIDDLE LEVEL MAT</v>
      </c>
      <c r="D24" s="20" t="str">
        <v>Curriculum Instr Learning Sci</v>
      </c>
      <c r="E24" s="20" t="str">
        <v>A</v>
      </c>
      <c r="F24" s="20" t="str">
        <v>1303</v>
      </c>
    </row>
    <row r="25" spans="2:6" x14ac:dyDescent="0.25">
      <c r="B25" s="20" t="str">
        <v>EDCI-4390</v>
      </c>
      <c r="C25" s="24" t="str">
        <v>SPECIAL TOPICS</v>
      </c>
      <c r="D25" s="20" t="str">
        <v>Curriculum Instr Learning Sci</v>
      </c>
      <c r="E25" s="20" t="str">
        <v>I</v>
      </c>
      <c r="F25" s="20" t="str">
        <v>1303</v>
      </c>
    </row>
    <row r="26" spans="2:6" x14ac:dyDescent="0.25">
      <c r="B26" s="20" t="str">
        <v>EDCI-4605</v>
      </c>
      <c r="C26" s="24" t="str">
        <v>PLAN TEACH ASSESS ALL LEVEL</v>
      </c>
      <c r="D26" s="20" t="str">
        <v>Curriculum Instr Learning Sci</v>
      </c>
      <c r="E26" s="20" t="str">
        <v>I</v>
      </c>
      <c r="F26" s="20" t="str">
        <v>1312</v>
      </c>
    </row>
    <row r="27" spans="2:6" x14ac:dyDescent="0.25">
      <c r="B27" s="20" t="str">
        <v>EDCI-4606</v>
      </c>
      <c r="C27" s="24" t="str">
        <v>PLNG,TCHNG,ASSESS,TECH:8-12</v>
      </c>
      <c r="D27" s="20" t="str">
        <v>Curriculum Instr Learning Sci</v>
      </c>
      <c r="E27" s="20" t="str">
        <v>I</v>
      </c>
      <c r="F27" s="20" t="str">
        <v>1303</v>
      </c>
    </row>
    <row r="28" spans="2:6" x14ac:dyDescent="0.25">
      <c r="B28" s="20" t="str">
        <v>EDCI-4607</v>
      </c>
      <c r="C28" s="24" t="str">
        <v>PLNG,TCHNG,ASSESSMNT,TECH:4-8</v>
      </c>
      <c r="D28" s="20" t="str">
        <v>Curriculum Instr Learning Sci</v>
      </c>
      <c r="E28" s="20" t="str">
        <v>I</v>
      </c>
      <c r="F28" s="20" t="str">
        <v>1303</v>
      </c>
    </row>
    <row r="29" spans="2:6" x14ac:dyDescent="0.25">
      <c r="B29" s="20" t="str">
        <v>EDCI-4608</v>
      </c>
      <c r="C29" s="24" t="str">
        <v>PLAN,TEACH,ASSESS&amp;TECH EC-6</v>
      </c>
      <c r="D29" s="20" t="str">
        <v>Curriculum Instr Learning Sci</v>
      </c>
      <c r="E29" s="20" t="str">
        <v>I</v>
      </c>
      <c r="F29" s="20" t="str">
        <v>1301</v>
      </c>
    </row>
    <row r="30" spans="2:6" x14ac:dyDescent="0.25">
      <c r="B30" s="20" t="str">
        <v>EDCI-4696</v>
      </c>
      <c r="C30" s="24" t="str">
        <v>DIRECTED INDIVIDUAL STUDY</v>
      </c>
      <c r="D30" s="20" t="str">
        <v>Curriculum Instr Learning Sci</v>
      </c>
      <c r="E30" s="20" t="str">
        <v>I</v>
      </c>
      <c r="F30" s="20" t="str">
        <v>1312</v>
      </c>
    </row>
    <row r="31" spans="2:6" x14ac:dyDescent="0.25">
      <c r="B31" s="20" t="str">
        <v>EDCI-5304</v>
      </c>
      <c r="C31" s="24" t="str">
        <v>APPLIED RESEARCH-PROF WRITING</v>
      </c>
      <c r="D31" s="20" t="str">
        <v>Curriculum Instr Learning Sci</v>
      </c>
      <c r="E31" s="20" t="str">
        <v>I</v>
      </c>
      <c r="F31" s="20" t="str">
        <v>1312</v>
      </c>
    </row>
    <row r="32" spans="2:6" x14ac:dyDescent="0.25">
      <c r="B32" s="20" t="str">
        <v>EDCI-5305</v>
      </c>
      <c r="C32" s="24" t="str">
        <v>SPECIAL POP-SCHOOL OPERATION</v>
      </c>
      <c r="D32" s="20" t="str">
        <v>Curriculum Instr Learning Sci</v>
      </c>
      <c r="E32" s="20" t="str">
        <v>I</v>
      </c>
      <c r="F32" s="20" t="str">
        <v>1303</v>
      </c>
    </row>
    <row r="33" spans="2:6" x14ac:dyDescent="0.25">
      <c r="B33" s="20" t="str">
        <v>EDCI-5306</v>
      </c>
      <c r="C33" s="24" t="str">
        <v>PLAN/TEACH/LEARN PROCESSES</v>
      </c>
      <c r="D33" s="20" t="str">
        <v>Curriculum Instr Learning Sci</v>
      </c>
      <c r="E33" s="20" t="str">
        <v>I</v>
      </c>
      <c r="F33" s="20" t="str">
        <v>1303</v>
      </c>
    </row>
    <row r="34" spans="2:6" x14ac:dyDescent="0.25">
      <c r="B34" s="20" t="str">
        <v>EDCI-5307</v>
      </c>
      <c r="C34" s="24" t="str">
        <v>CLASSROOM MGT-THE STUDENT</v>
      </c>
      <c r="D34" s="20" t="str">
        <v>Curriculum Instr Learning Sci</v>
      </c>
      <c r="E34" s="20" t="str">
        <v>I</v>
      </c>
      <c r="F34" s="20" t="str">
        <v>1303</v>
      </c>
    </row>
    <row r="35" spans="2:6" x14ac:dyDescent="0.25">
      <c r="B35" s="20" t="str">
        <v>EDCI-5308</v>
      </c>
      <c r="C35" s="24" t="str">
        <v>STRATEGIES FOR TEACH SEC SCHOO</v>
      </c>
      <c r="D35" s="20" t="str">
        <v>Curriculum Instr Learning Sci</v>
      </c>
      <c r="E35" s="20" t="str">
        <v>A</v>
      </c>
      <c r="F35" s="20" t="str">
        <v>1303</v>
      </c>
    </row>
    <row r="36" spans="2:6" x14ac:dyDescent="0.25">
      <c r="B36" s="20" t="str">
        <v>EDCI-5315</v>
      </c>
      <c r="C36" s="24" t="str">
        <v>METHODS OF TEACHING MATHEMATIC</v>
      </c>
      <c r="D36" s="20" t="str">
        <v>Curriculum Instr Learning Sci</v>
      </c>
      <c r="E36" s="20" t="str">
        <v>A</v>
      </c>
      <c r="F36" s="20" t="str">
        <v>1303</v>
      </c>
    </row>
    <row r="37" spans="2:6" x14ac:dyDescent="0.25">
      <c r="B37" s="20" t="str">
        <v>EDCI-5316</v>
      </c>
      <c r="C37" s="24" t="str">
        <v>METHODS OF TEACHING SOC STUDIE</v>
      </c>
      <c r="D37" s="20" t="str">
        <v>Curriculum Instr Learning Sci</v>
      </c>
      <c r="E37" s="20" t="str">
        <v>A</v>
      </c>
      <c r="F37" s="20" t="str">
        <v>1303</v>
      </c>
    </row>
    <row r="38" spans="2:6" x14ac:dyDescent="0.25">
      <c r="B38" s="20" t="str">
        <v>EDCI-5317</v>
      </c>
      <c r="C38" s="24" t="str">
        <v>METHODS OF TEACHING SCIENCE</v>
      </c>
      <c r="D38" s="20" t="str">
        <v>Curriculum Instr Learning Sci</v>
      </c>
      <c r="E38" s="20" t="str">
        <v>A</v>
      </c>
      <c r="F38" s="20" t="str">
        <v>1303</v>
      </c>
    </row>
    <row r="39" spans="2:6" x14ac:dyDescent="0.25">
      <c r="B39" s="20" t="str">
        <v>EDCI-5320</v>
      </c>
      <c r="C39" s="24" t="str">
        <v>MATH THROUGH COMMUNICATION</v>
      </c>
      <c r="D39" s="20" t="str">
        <v>Curriculum Instr Learning Sci</v>
      </c>
      <c r="E39" s="20" t="str">
        <v>A</v>
      </c>
      <c r="F39" s="20" t="str">
        <v>1313</v>
      </c>
    </row>
    <row r="40" spans="2:6" x14ac:dyDescent="0.25">
      <c r="B40" s="20" t="str">
        <v>EDCI-5321</v>
      </c>
      <c r="C40" s="24" t="str">
        <v>MATHEMATICS THROUGH CHILDRENâ€™S</v>
      </c>
      <c r="D40" s="20" t="str">
        <v>Curriculum Instr Learning Sci</v>
      </c>
      <c r="E40" s="20" t="str">
        <v>A</v>
      </c>
      <c r="F40" s="20" t="str">
        <v>1313</v>
      </c>
    </row>
    <row r="41" spans="2:6" x14ac:dyDescent="0.25">
      <c r="B41" s="20" t="str">
        <v>EDCI-5322</v>
      </c>
      <c r="C41" s="24" t="str">
        <v>SCIENCE THROUGH CHILDREN'S LIT</v>
      </c>
      <c r="D41" s="20" t="str">
        <v>Curriculum Instr Learning Sci</v>
      </c>
      <c r="E41" s="20" t="str">
        <v>A</v>
      </c>
      <c r="F41" s="20" t="str">
        <v>1312</v>
      </c>
    </row>
    <row r="42" spans="2:6" x14ac:dyDescent="0.25">
      <c r="B42" s="20" t="str">
        <v>EDCI-5323</v>
      </c>
      <c r="C42" s="24" t="str">
        <v>INTERACTIVE AND MULTIMEDIA APP</v>
      </c>
      <c r="D42" s="20" t="str">
        <v>Curriculum Instr Learning Sci</v>
      </c>
      <c r="E42" s="20" t="str">
        <v>A</v>
      </c>
      <c r="F42" s="20" t="str">
        <v>1303</v>
      </c>
    </row>
    <row r="43" spans="2:6" x14ac:dyDescent="0.25">
      <c r="B43" s="20" t="str">
        <v>EDCI-5324</v>
      </c>
      <c r="C43" s="24" t="str">
        <v>DIAGNOSIS AND REMEDIATION OF M</v>
      </c>
      <c r="D43" s="20" t="str">
        <v>Curriculum Instr Learning Sci</v>
      </c>
      <c r="E43" s="20" t="str">
        <v>A</v>
      </c>
      <c r="F43" s="20" t="str">
        <v>1303</v>
      </c>
    </row>
    <row r="44" spans="2:6" x14ac:dyDescent="0.25">
      <c r="B44" s="20" t="str">
        <v>EDCI-5325</v>
      </c>
      <c r="C44" s="24" t="str">
        <v>APPLIED CONNECT: MATH, SCI-COM</v>
      </c>
      <c r="D44" s="20" t="str">
        <v>Curriculum Instr Learning Sci</v>
      </c>
      <c r="E44" s="20" t="str">
        <v>A</v>
      </c>
      <c r="F44" s="20" t="str">
        <v>1303</v>
      </c>
    </row>
    <row r="45" spans="2:6" x14ac:dyDescent="0.25">
      <c r="B45" s="20" t="str">
        <v>EDCI-5327</v>
      </c>
      <c r="C45" s="24" t="str">
        <v>STRAT OF SUCCESS FOR THE BEG T</v>
      </c>
      <c r="D45" s="20" t="str">
        <v>Curriculum Instr Learning Sci</v>
      </c>
      <c r="E45" s="20" t="str">
        <v>A</v>
      </c>
      <c r="F45" s="20" t="str">
        <v>1303</v>
      </c>
    </row>
    <row r="46" spans="2:6" x14ac:dyDescent="0.25">
      <c r="B46" s="20" t="str">
        <v>EDCI-5330</v>
      </c>
      <c r="C46" s="24" t="str">
        <v>TEACHING ENVIRON SCIENCES:I</v>
      </c>
      <c r="D46" s="20" t="str">
        <v>Curriculum Instr Learning Sci</v>
      </c>
      <c r="E46" s="20" t="str">
        <v>A</v>
      </c>
      <c r="F46" s="20" t="str">
        <v>1312</v>
      </c>
    </row>
    <row r="47" spans="2:6" x14ac:dyDescent="0.25">
      <c r="B47" s="20" t="str">
        <v>EDCI-5331</v>
      </c>
      <c r="C47" s="24" t="str">
        <v>TEACHING ENVIRON SCIENCES:II</v>
      </c>
      <c r="D47" s="20" t="str">
        <v>Curriculum Instr Learning Sci</v>
      </c>
      <c r="E47" s="20" t="str">
        <v>A</v>
      </c>
      <c r="F47" s="20" t="str">
        <v>1312</v>
      </c>
    </row>
    <row r="48" spans="2:6" x14ac:dyDescent="0.25">
      <c r="B48" s="20" t="str">
        <v>EDCI-5335</v>
      </c>
      <c r="C48" s="24" t="str">
        <v>METHODS OF TEACHING MATHEMATIC</v>
      </c>
      <c r="D48" s="20" t="str">
        <v>Curriculum Instr Learning Sci</v>
      </c>
      <c r="E48" s="20" t="str">
        <v>A</v>
      </c>
      <c r="F48" s="20" t="str">
        <v>1313</v>
      </c>
    </row>
    <row r="49" spans="2:6" x14ac:dyDescent="0.25">
      <c r="B49" s="20" t="str">
        <v>EDCI-5336</v>
      </c>
      <c r="C49" s="24" t="str">
        <v>METHODS OF TCHNG MATH-GRD 5-8</v>
      </c>
      <c r="D49" s="20" t="str">
        <v>Curriculum Instr Learning Sci</v>
      </c>
      <c r="E49" s="20" t="str">
        <v>A</v>
      </c>
      <c r="F49" s="20" t="str">
        <v>1313</v>
      </c>
    </row>
    <row r="50" spans="2:6" x14ac:dyDescent="0.25">
      <c r="B50" s="20" t="str">
        <v>EDCI-5339</v>
      </c>
      <c r="C50" s="24" t="str">
        <v>PRGRMS FOR THE GIFTED-TALENTED</v>
      </c>
      <c r="D50" s="20" t="str">
        <v>Curriculum Instr Learning Sci</v>
      </c>
      <c r="E50" s="20" t="str">
        <v>A</v>
      </c>
      <c r="F50" s="20" t="str">
        <v>1310</v>
      </c>
    </row>
    <row r="51" spans="2:6" x14ac:dyDescent="0.25">
      <c r="B51" s="20" t="str">
        <v>EDCI-5340</v>
      </c>
      <c r="C51" s="24" t="str">
        <v>INSTRUCTIONAL TECHNIQUES FOR E</v>
      </c>
      <c r="D51" s="20" t="str">
        <v>Curriculum Instr Learning Sci</v>
      </c>
      <c r="E51" s="20" t="str">
        <v>A</v>
      </c>
      <c r="F51" s="20" t="str">
        <v>1312</v>
      </c>
    </row>
    <row r="52" spans="2:6" x14ac:dyDescent="0.25">
      <c r="B52" s="20" t="str">
        <v>EDCI-5341</v>
      </c>
      <c r="C52" s="24" t="str">
        <v>LEARNING THEORY REL TO GIFTED</v>
      </c>
      <c r="D52" s="20" t="str">
        <v>Curriculum Instr Learning Sci</v>
      </c>
      <c r="E52" s="20" t="str">
        <v>A</v>
      </c>
      <c r="F52" s="20" t="str">
        <v>1310</v>
      </c>
    </row>
    <row r="53" spans="2:6" x14ac:dyDescent="0.25">
      <c r="B53" s="20" t="str">
        <v>EDCI-5342</v>
      </c>
      <c r="C53" s="24" t="str">
        <v>CURR DEV FOR THE GIFTED-TALENT</v>
      </c>
      <c r="D53" s="20" t="str">
        <v>Curriculum Instr Learning Sci</v>
      </c>
      <c r="E53" s="20" t="str">
        <v>A</v>
      </c>
      <c r="F53" s="20" t="str">
        <v>1310</v>
      </c>
    </row>
    <row r="54" spans="2:6" x14ac:dyDescent="0.25">
      <c r="B54" s="20" t="str">
        <v>EDCI-5345</v>
      </c>
      <c r="C54" s="24" t="str">
        <v>VISUAL LITERACY</v>
      </c>
      <c r="D54" s="20" t="str">
        <v>Curriculum Instr Learning Sci</v>
      </c>
      <c r="E54" s="20" t="str">
        <v>A</v>
      </c>
      <c r="F54" s="20" t="str">
        <v>1301</v>
      </c>
    </row>
    <row r="55" spans="2:6" x14ac:dyDescent="0.25">
      <c r="B55" s="20" t="str">
        <v>EDCI-5350</v>
      </c>
      <c r="C55" s="24" t="str">
        <v>ADVANCED SCHOOL PROBLEMS</v>
      </c>
      <c r="D55" s="20" t="str">
        <v>Curriculum Instr Learning Sci</v>
      </c>
      <c r="E55" s="20" t="str">
        <v>A</v>
      </c>
      <c r="F55" s="20" t="str">
        <v>1312</v>
      </c>
    </row>
    <row r="56" spans="2:6" x14ac:dyDescent="0.25">
      <c r="B56" s="20" t="str">
        <v>EDCI-5361</v>
      </c>
      <c r="C56" s="24" t="str">
        <v>EDUCATIONAL ASSESSMENT</v>
      </c>
      <c r="D56" s="20" t="str">
        <v>Curriculum Instr Learning Sci</v>
      </c>
      <c r="E56" s="20" t="str">
        <v>A</v>
      </c>
      <c r="F56" s="20" t="str">
        <v>1306</v>
      </c>
    </row>
    <row r="57" spans="2:6" x14ac:dyDescent="0.25">
      <c r="B57" s="20" t="str">
        <v>EDCI-5362</v>
      </c>
      <c r="C57" s="24" t="str">
        <v>THEORETICAL BASES FOR CURRICUL</v>
      </c>
      <c r="D57" s="20" t="str">
        <v>Curriculum Instr Learning Sci</v>
      </c>
      <c r="E57" s="20" t="str">
        <v>A</v>
      </c>
      <c r="F57" s="20" t="str">
        <v>1303</v>
      </c>
    </row>
    <row r="58" spans="2:6" x14ac:dyDescent="0.25">
      <c r="B58" s="20" t="str">
        <v>EDCI-5389</v>
      </c>
      <c r="C58" s="24" t="str">
        <v>CURRICULUM AND INSTRUCTION RES</v>
      </c>
      <c r="D58" s="20" t="str">
        <v>Curriculum Instr Learning Sci</v>
      </c>
      <c r="E58" s="20" t="str">
        <v>A</v>
      </c>
      <c r="F58" s="20" t="str">
        <v>1303</v>
      </c>
    </row>
    <row r="59" spans="2:6" x14ac:dyDescent="0.25">
      <c r="B59" s="20" t="str">
        <v>EDCI-5390</v>
      </c>
      <c r="C59" s="24" t="str">
        <v>PROFESSIONAL SEMINAR</v>
      </c>
      <c r="D59" s="20" t="str">
        <v>Curriculum Instr Learning Sci</v>
      </c>
      <c r="E59" s="20" t="str">
        <v>A</v>
      </c>
      <c r="F59" s="20" t="str">
        <v>1303</v>
      </c>
    </row>
    <row r="60" spans="2:6" x14ac:dyDescent="0.25">
      <c r="B60" s="20" t="str">
        <v>EDCI-5393</v>
      </c>
      <c r="C60" s="24" t="str">
        <v>INTERNSHIP I-SEM FOR INTRN TCH</v>
      </c>
      <c r="D60" s="20" t="str">
        <v>Curriculum Instr Learning Sci</v>
      </c>
      <c r="E60" s="20" t="str">
        <v>A</v>
      </c>
      <c r="F60" s="20" t="str">
        <v>1303</v>
      </c>
    </row>
    <row r="61" spans="2:6" x14ac:dyDescent="0.25">
      <c r="B61" s="20" t="str">
        <v>EDCI-5394</v>
      </c>
      <c r="C61" s="24" t="str">
        <v>INTERNSHIP II-SEM FOR INTR TCH</v>
      </c>
      <c r="D61" s="20" t="str">
        <v>Curriculum Instr Learning Sci</v>
      </c>
      <c r="E61" s="20" t="str">
        <v>A</v>
      </c>
      <c r="F61" s="20" t="str">
        <v>1303</v>
      </c>
    </row>
    <row r="62" spans="2:6" x14ac:dyDescent="0.25">
      <c r="B62" s="20" t="str">
        <v>EDCI-5395</v>
      </c>
      <c r="C62" s="24" t="str">
        <v>STRATS OF SUCCESS FOR INT TCH</v>
      </c>
      <c r="D62" s="20" t="str">
        <v>Curriculum Instr Learning Sci</v>
      </c>
      <c r="E62" s="20" t="str">
        <v>A</v>
      </c>
      <c r="F62" s="20" t="str">
        <v>1303</v>
      </c>
    </row>
    <row r="63" spans="2:6" x14ac:dyDescent="0.25">
      <c r="B63" s="20" t="str">
        <v>EDCI-5397</v>
      </c>
      <c r="C63" s="24" t="str">
        <v>PRACT 1 FOR THE BEGINNING TEAC</v>
      </c>
      <c r="D63" s="20" t="str">
        <v>Curriculum Instr Learning Sci</v>
      </c>
      <c r="E63" s="20" t="str">
        <v>A</v>
      </c>
      <c r="F63" s="20" t="str">
        <v>1303</v>
      </c>
    </row>
    <row r="64" spans="2:6" x14ac:dyDescent="0.25">
      <c r="B64" s="20" t="str">
        <v>EDCI-5398</v>
      </c>
      <c r="C64" s="24" t="str">
        <v>PRACT II AND SEMINAR FOR THE B</v>
      </c>
      <c r="D64" s="20" t="str">
        <v>Curriculum Instr Learning Sci</v>
      </c>
      <c r="E64" s="20" t="str">
        <v>A</v>
      </c>
      <c r="F64" s="20" t="str">
        <v>1303</v>
      </c>
    </row>
    <row r="65" spans="2:6" x14ac:dyDescent="0.25">
      <c r="B65" s="20" t="str">
        <v>EDCI-5696</v>
      </c>
      <c r="C65" s="24" t="str">
        <v>DIRECTED INDIVIDUAL STUDY</v>
      </c>
      <c r="D65" s="20" t="str">
        <v>Curriculum Instr Learning Sci</v>
      </c>
      <c r="E65" s="20" t="str">
        <v>A</v>
      </c>
      <c r="F65" s="20" t="str">
        <v>1303</v>
      </c>
    </row>
    <row r="66" spans="2:6" x14ac:dyDescent="0.25">
      <c r="B66" s="20" t="str">
        <v>EDCI-5698</v>
      </c>
      <c r="C66" s="24" t="str">
        <v>PRACTICUM FOR GIFTED CHILDREN</v>
      </c>
      <c r="D66" s="20" t="str">
        <v>Curriculum Instr Learning Sci</v>
      </c>
      <c r="E66" s="20" t="str">
        <v>A</v>
      </c>
      <c r="F66" s="20" t="str">
        <v>1310</v>
      </c>
    </row>
    <row r="67" spans="2:6" x14ac:dyDescent="0.25">
      <c r="B67" s="20" t="str">
        <v>EDCI-6301</v>
      </c>
      <c r="C67" s="24" t="str">
        <v>PHILOSOPHY OF EDUCATION</v>
      </c>
      <c r="D67" s="20" t="str">
        <v>Curriculum Instr Learning Sci</v>
      </c>
      <c r="E67" s="20" t="str">
        <v>A</v>
      </c>
      <c r="F67" s="20" t="str">
        <v>1309</v>
      </c>
    </row>
    <row r="68" spans="2:6" x14ac:dyDescent="0.25">
      <c r="B68" s="20" t="str">
        <v>EDCI-6302</v>
      </c>
      <c r="C68" s="24" t="str">
        <v>CURRICULUM &amp; INSTRUCTION SEMIN</v>
      </c>
      <c r="D68" s="20" t="str">
        <v>Curriculum Instr Learning Sci</v>
      </c>
      <c r="E68" s="20" t="str">
        <v>A</v>
      </c>
      <c r="F68" s="20" t="str">
        <v>1303</v>
      </c>
    </row>
    <row r="69" spans="2:6" x14ac:dyDescent="0.25">
      <c r="B69" s="20" t="str">
        <v>EDCI-6303</v>
      </c>
      <c r="C69" s="24" t="str">
        <v>CURRENT TRENDS IN C &amp; I</v>
      </c>
      <c r="D69" s="20" t="str">
        <v>Curriculum Instr Learning Sci</v>
      </c>
      <c r="E69" s="20" t="str">
        <v>A</v>
      </c>
      <c r="F69" s="20" t="str">
        <v>1303</v>
      </c>
    </row>
    <row r="70" spans="2:6" x14ac:dyDescent="0.25">
      <c r="B70" s="20" t="str">
        <v>EDCI-6324</v>
      </c>
      <c r="C70" s="24" t="str">
        <v>CURRICULUM THEORY</v>
      </c>
      <c r="D70" s="20" t="str">
        <v>Curriculum Instr Learning Sci</v>
      </c>
      <c r="E70" s="20" t="str">
        <v>A</v>
      </c>
      <c r="F70" s="20" t="str">
        <v>1303</v>
      </c>
    </row>
    <row r="71" spans="2:6" x14ac:dyDescent="0.25">
      <c r="B71" s="20" t="str">
        <v>EDCI-6335</v>
      </c>
      <c r="C71" s="24" t="str">
        <v>CURRICULUM RESEARCH DESIGN</v>
      </c>
      <c r="D71" s="20" t="str">
        <v>Curriculum Instr Learning Sci</v>
      </c>
      <c r="E71" s="20" t="str">
        <v>A</v>
      </c>
      <c r="F71" s="20" t="str">
        <v>1303</v>
      </c>
    </row>
    <row r="72" spans="2:6" x14ac:dyDescent="0.25">
      <c r="B72" s="20" t="str">
        <v>EDCI-6336</v>
      </c>
      <c r="C72" s="24" t="str">
        <v>CULTURE, LANGUAGE, AND COGNITI</v>
      </c>
      <c r="D72" s="20" t="str">
        <v>Curriculum Instr Learning Sci</v>
      </c>
      <c r="E72" s="20" t="str">
        <v>A</v>
      </c>
      <c r="F72" s="20" t="str">
        <v>1303</v>
      </c>
    </row>
    <row r="73" spans="2:6" x14ac:dyDescent="0.25">
      <c r="B73" s="20" t="str">
        <v>EDCI-6356</v>
      </c>
      <c r="C73" s="24" t="str">
        <v>WRITING FOR PUBLICATION IN HI</v>
      </c>
      <c r="D73" s="20" t="str">
        <v>Curriculum Instr Learning Sci</v>
      </c>
      <c r="E73" s="20" t="str">
        <v>A</v>
      </c>
      <c r="F73" s="20" t="str">
        <v>1301</v>
      </c>
    </row>
    <row r="74" spans="2:6" x14ac:dyDescent="0.25">
      <c r="B74" s="20" t="str">
        <v>EDCI-6390</v>
      </c>
      <c r="C74" s="24" t="str">
        <v>SPECIAL TOPICS IN CURRICULUM</v>
      </c>
      <c r="D74" s="20" t="str">
        <v>Curriculum Instr Learning Sci</v>
      </c>
      <c r="E74" s="20" t="str">
        <v>A</v>
      </c>
      <c r="F74" s="20" t="str">
        <v>1303</v>
      </c>
    </row>
    <row r="75" spans="2:6" x14ac:dyDescent="0.25">
      <c r="B75" s="20" t="str">
        <v>EDCI-6391</v>
      </c>
      <c r="C75" s="24" t="str">
        <v>HISTORICAL PERSPECTIVES ON CUR</v>
      </c>
      <c r="D75" s="20" t="str">
        <v>Curriculum Instr Learning Sci</v>
      </c>
      <c r="E75" s="20" t="str">
        <v>A</v>
      </c>
      <c r="F75" s="20" t="str">
        <v>1301</v>
      </c>
    </row>
    <row r="76" spans="2:6" x14ac:dyDescent="0.25">
      <c r="B76" s="20" t="str">
        <v>EDCI-6392</v>
      </c>
      <c r="C76" s="24" t="str">
        <v>CRITICAL PEDAGOGY</v>
      </c>
      <c r="D76" s="20" t="str">
        <v>Curriculum Instr Learning Sci</v>
      </c>
      <c r="E76" s="20" t="str">
        <v>A</v>
      </c>
      <c r="F76" s="20" t="str">
        <v>1301</v>
      </c>
    </row>
    <row r="77" spans="2:6" x14ac:dyDescent="0.25">
      <c r="B77" s="20" t="str">
        <v>EDCI-6397</v>
      </c>
      <c r="C77" s="24" t="str">
        <v>SEMINAR ON DISSERTATION RESEAR</v>
      </c>
      <c r="D77" s="20" t="str">
        <v>Curriculum Instr Learning Sci</v>
      </c>
      <c r="E77" s="20" t="str">
        <v>A</v>
      </c>
      <c r="F77" s="20" t="str">
        <v>1303</v>
      </c>
    </row>
    <row r="78" spans="2:6" x14ac:dyDescent="0.25">
      <c r="B78" s="20" t="str">
        <v>EDCI-6398</v>
      </c>
      <c r="C78" s="24" t="str">
        <v>DISSERTATION IN PROGRESS</v>
      </c>
      <c r="D78" s="20" t="str">
        <v>Curriculum Instr Learning Sci</v>
      </c>
      <c r="E78" s="20" t="str">
        <v>A</v>
      </c>
      <c r="F78" s="20" t="str">
        <v>1303</v>
      </c>
    </row>
    <row r="79" spans="2:6" x14ac:dyDescent="0.25">
      <c r="B79" s="20" t="str">
        <v>EDCI-6696</v>
      </c>
      <c r="C79" s="24" t="str">
        <v>DIRECTED INDIVIDUAL STUDY</v>
      </c>
      <c r="D79" s="20" t="str">
        <v>Curriculum Instr Learning Sci</v>
      </c>
      <c r="E79" s="20" t="str">
        <v>A</v>
      </c>
      <c r="F79" s="20" t="str">
        <v>1301</v>
      </c>
    </row>
  </sheetData>
  <sheetProtection sheet="1" objects="1" scenarios="1"/>
  <mergeCells count="2">
    <mergeCell ref="B5:C5"/>
    <mergeCell ref="B6:C6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33CADDC9-9337-4645-B9DB-BA615D3FFF48}">
          <x14:formula1>
            <xm:f>'Droplist PREFIX'!$A$2:$A$110</xm:f>
          </x14:formula1>
          <xm:sqref>B3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5C980-32D9-4993-87B2-726941B96296}">
  <sheetPr>
    <tabColor theme="5" tint="0.79998168889431442"/>
  </sheetPr>
  <dimension ref="A1:AC4338"/>
  <sheetViews>
    <sheetView topLeftCell="A4313" workbookViewId="0">
      <selection activeCell="C4205" sqref="C4205"/>
    </sheetView>
  </sheetViews>
  <sheetFormatPr defaultRowHeight="15" x14ac:dyDescent="0.25"/>
  <cols>
    <col min="1" max="1" width="11.42578125" customWidth="1"/>
    <col min="3" max="3" width="17.85546875" style="8" customWidth="1"/>
    <col min="4" max="4" width="13" customWidth="1"/>
    <col min="5" max="5" width="37.140625" style="8" customWidth="1"/>
    <col min="6" max="6" width="38.85546875" customWidth="1"/>
    <col min="7" max="7" width="37.140625" customWidth="1"/>
    <col min="8" max="8" width="24.42578125" style="44" customWidth="1"/>
    <col min="9" max="9" width="14.85546875" style="44" customWidth="1"/>
    <col min="10" max="10" width="17.140625" customWidth="1"/>
    <col min="11" max="11" width="26.85546875" customWidth="1"/>
    <col min="12" max="12" width="12.42578125" customWidth="1"/>
    <col min="13" max="13" width="31" customWidth="1"/>
    <col min="16" max="16" width="21.5703125" style="2" customWidth="1"/>
    <col min="17" max="17" width="25.85546875" customWidth="1"/>
    <col min="19" max="19" width="29.5703125" customWidth="1"/>
    <col min="22" max="22" width="12.5703125" customWidth="1"/>
    <col min="23" max="23" width="13" customWidth="1"/>
    <col min="24" max="24" width="12" customWidth="1"/>
    <col min="25" max="25" width="12.5703125" customWidth="1"/>
    <col min="27" max="27" width="26.85546875" bestFit="1" customWidth="1"/>
    <col min="28" max="28" width="13.140625" customWidth="1"/>
    <col min="29" max="29" width="12.42578125" customWidth="1"/>
    <col min="30" max="30" width="11.85546875" customWidth="1"/>
    <col min="31" max="31" width="13" customWidth="1"/>
    <col min="32" max="32" width="20.140625" customWidth="1"/>
    <col min="33" max="33" width="15.42578125" customWidth="1"/>
    <col min="34" max="34" width="16.140625" customWidth="1"/>
    <col min="35" max="35" width="13.140625" customWidth="1"/>
    <col min="36" max="36" width="16.140625" customWidth="1"/>
    <col min="37" max="37" width="13.85546875" customWidth="1"/>
    <col min="38" max="38" width="15.85546875" customWidth="1"/>
  </cols>
  <sheetData>
    <row r="1" spans="1:29" x14ac:dyDescent="0.25">
      <c r="A1" t="s">
        <v>231</v>
      </c>
      <c r="B1" s="8" t="s">
        <v>233</v>
      </c>
      <c r="C1" s="45" t="s">
        <v>232</v>
      </c>
      <c r="D1" s="41" t="s">
        <v>223</v>
      </c>
      <c r="E1" s="42" t="s">
        <v>224</v>
      </c>
      <c r="F1" s="43" t="s">
        <v>234</v>
      </c>
      <c r="G1" s="43" t="s">
        <v>237</v>
      </c>
      <c r="H1" s="43" t="s">
        <v>235</v>
      </c>
      <c r="I1" s="2" t="s">
        <v>236</v>
      </c>
      <c r="J1" s="2" t="s">
        <v>238</v>
      </c>
      <c r="K1" s="2" t="s">
        <v>239</v>
      </c>
      <c r="L1" t="s">
        <v>240</v>
      </c>
      <c r="M1" t="s">
        <v>241</v>
      </c>
      <c r="N1" t="s">
        <v>242</v>
      </c>
      <c r="O1" t="s">
        <v>243</v>
      </c>
      <c r="P1" t="s">
        <v>244</v>
      </c>
      <c r="Q1" t="s">
        <v>245</v>
      </c>
      <c r="R1" t="s">
        <v>246</v>
      </c>
      <c r="S1" t="s">
        <v>247</v>
      </c>
      <c r="T1" t="s">
        <v>248</v>
      </c>
      <c r="U1" t="s">
        <v>249</v>
      </c>
      <c r="V1" t="s">
        <v>250</v>
      </c>
      <c r="W1" t="s">
        <v>251</v>
      </c>
      <c r="X1" t="s">
        <v>252</v>
      </c>
      <c r="Y1" t="s">
        <v>253</v>
      </c>
      <c r="Z1" t="s">
        <v>254</v>
      </c>
      <c r="AA1" t="s">
        <v>255</v>
      </c>
      <c r="AB1" t="s">
        <v>256</v>
      </c>
      <c r="AC1" t="s">
        <v>257</v>
      </c>
    </row>
    <row r="2" spans="1:29" x14ac:dyDescent="0.25">
      <c r="A2">
        <v>202209</v>
      </c>
      <c r="B2" s="8" t="s">
        <v>259</v>
      </c>
      <c r="C2" t="s">
        <v>258</v>
      </c>
      <c r="D2" s="8" t="str">
        <f t="shared" ref="D2:D65" si="0">C2&amp;"-"&amp;B2</f>
        <v>ACCT-0041</v>
      </c>
      <c r="E2" t="s">
        <v>260</v>
      </c>
      <c r="F2" s="44" t="s">
        <v>200</v>
      </c>
      <c r="G2" t="s">
        <v>263</v>
      </c>
      <c r="H2" s="44" t="s">
        <v>261</v>
      </c>
      <c r="I2" t="s">
        <v>262</v>
      </c>
      <c r="J2" s="2">
        <v>520301</v>
      </c>
      <c r="K2" t="str">
        <f t="shared" ref="K2:K65" si="1">LEFT(J2, 4)</f>
        <v>5203</v>
      </c>
      <c r="L2" t="s">
        <v>264</v>
      </c>
      <c r="O2" t="s">
        <v>265</v>
      </c>
      <c r="P2"/>
    </row>
    <row r="3" spans="1:29" x14ac:dyDescent="0.25">
      <c r="A3">
        <v>202009</v>
      </c>
      <c r="B3" s="8" t="s">
        <v>266</v>
      </c>
      <c r="C3" t="s">
        <v>258</v>
      </c>
      <c r="D3" s="8" t="str">
        <f t="shared" si="0"/>
        <v>ACCT-0051</v>
      </c>
      <c r="E3" t="s">
        <v>267</v>
      </c>
      <c r="F3" s="44" t="s">
        <v>268</v>
      </c>
      <c r="G3" t="s">
        <v>263</v>
      </c>
      <c r="H3" s="44" t="s">
        <v>261</v>
      </c>
      <c r="I3" t="s">
        <v>262</v>
      </c>
      <c r="J3" s="2">
        <v>520101</v>
      </c>
      <c r="K3" t="str">
        <f t="shared" si="1"/>
        <v>5201</v>
      </c>
      <c r="L3" t="s">
        <v>269</v>
      </c>
      <c r="O3" t="s">
        <v>265</v>
      </c>
      <c r="P3"/>
    </row>
    <row r="4" spans="1:29" x14ac:dyDescent="0.25">
      <c r="A4">
        <v>202209</v>
      </c>
      <c r="B4" s="8" t="s">
        <v>270</v>
      </c>
      <c r="C4" t="s">
        <v>258</v>
      </c>
      <c r="D4" s="8" t="str">
        <f t="shared" si="0"/>
        <v>ACCT-0100</v>
      </c>
      <c r="E4" t="s">
        <v>271</v>
      </c>
      <c r="F4" s="44" t="s">
        <v>200</v>
      </c>
      <c r="G4" t="s">
        <v>263</v>
      </c>
      <c r="H4" s="44" t="s">
        <v>261</v>
      </c>
      <c r="I4" t="s">
        <v>262</v>
      </c>
      <c r="J4" s="2">
        <v>520301</v>
      </c>
      <c r="K4" t="str">
        <f t="shared" si="1"/>
        <v>5203</v>
      </c>
      <c r="L4" t="s">
        <v>264</v>
      </c>
      <c r="O4" t="s">
        <v>265</v>
      </c>
      <c r="P4"/>
    </row>
    <row r="5" spans="1:29" x14ac:dyDescent="0.25">
      <c r="A5">
        <v>202209</v>
      </c>
      <c r="B5" s="8">
        <v>2000</v>
      </c>
      <c r="C5" t="s">
        <v>258</v>
      </c>
      <c r="D5" s="8" t="str">
        <f t="shared" si="0"/>
        <v>ACCT-2000</v>
      </c>
      <c r="E5" t="s">
        <v>272</v>
      </c>
      <c r="F5" s="44" t="s">
        <v>200</v>
      </c>
      <c r="G5" t="s">
        <v>263</v>
      </c>
      <c r="H5" s="44" t="s">
        <v>261</v>
      </c>
      <c r="I5" t="s">
        <v>262</v>
      </c>
      <c r="J5" s="2">
        <v>520301</v>
      </c>
      <c r="K5" t="str">
        <f t="shared" si="1"/>
        <v>5203</v>
      </c>
      <c r="L5" t="s">
        <v>264</v>
      </c>
      <c r="O5" t="s">
        <v>265</v>
      </c>
      <c r="P5"/>
    </row>
    <row r="6" spans="1:29" x14ac:dyDescent="0.25">
      <c r="A6">
        <v>202201</v>
      </c>
      <c r="B6" s="8">
        <v>2301</v>
      </c>
      <c r="C6" t="s">
        <v>258</v>
      </c>
      <c r="D6" s="8" t="str">
        <f t="shared" si="0"/>
        <v>ACCT-2301</v>
      </c>
      <c r="E6" t="s">
        <v>273</v>
      </c>
      <c r="F6" s="44" t="s">
        <v>200</v>
      </c>
      <c r="G6" t="s">
        <v>263</v>
      </c>
      <c r="H6" s="44" t="s">
        <v>265</v>
      </c>
      <c r="I6" t="s">
        <v>262</v>
      </c>
      <c r="J6" s="2">
        <v>520301</v>
      </c>
      <c r="K6" t="str">
        <f t="shared" si="1"/>
        <v>5203</v>
      </c>
      <c r="L6" t="s">
        <v>264</v>
      </c>
      <c r="O6" t="s">
        <v>265</v>
      </c>
      <c r="P6"/>
    </row>
    <row r="7" spans="1:29" x14ac:dyDescent="0.25">
      <c r="A7">
        <v>202001</v>
      </c>
      <c r="B7" s="8">
        <v>2302</v>
      </c>
      <c r="C7" t="s">
        <v>258</v>
      </c>
      <c r="D7" s="8" t="str">
        <f t="shared" si="0"/>
        <v>ACCT-2302</v>
      </c>
      <c r="E7" t="s">
        <v>274</v>
      </c>
      <c r="F7" s="44" t="s">
        <v>200</v>
      </c>
      <c r="G7" t="s">
        <v>263</v>
      </c>
      <c r="H7" s="44" t="s">
        <v>265</v>
      </c>
      <c r="I7" t="s">
        <v>262</v>
      </c>
      <c r="J7" s="2">
        <v>520301</v>
      </c>
      <c r="K7" t="str">
        <f t="shared" si="1"/>
        <v>5203</v>
      </c>
      <c r="L7" t="s">
        <v>264</v>
      </c>
      <c r="O7" t="s">
        <v>265</v>
      </c>
      <c r="P7"/>
    </row>
    <row r="8" spans="1:29" x14ac:dyDescent="0.25">
      <c r="A8">
        <v>202406</v>
      </c>
      <c r="B8" s="8">
        <v>3311</v>
      </c>
      <c r="C8" t="s">
        <v>258</v>
      </c>
      <c r="D8" s="8" t="str">
        <f t="shared" si="0"/>
        <v>ACCT-3311</v>
      </c>
      <c r="E8" t="s">
        <v>275</v>
      </c>
      <c r="F8" s="44" t="s">
        <v>200</v>
      </c>
      <c r="G8" t="s">
        <v>263</v>
      </c>
      <c r="H8" s="44" t="s">
        <v>265</v>
      </c>
      <c r="I8" t="s">
        <v>262</v>
      </c>
      <c r="J8" s="2">
        <v>520301</v>
      </c>
      <c r="K8" t="str">
        <f t="shared" si="1"/>
        <v>5203</v>
      </c>
      <c r="L8" t="s">
        <v>264</v>
      </c>
      <c r="O8" t="s">
        <v>265</v>
      </c>
      <c r="P8"/>
    </row>
    <row r="9" spans="1:29" x14ac:dyDescent="0.25">
      <c r="A9">
        <v>202501</v>
      </c>
      <c r="B9" s="8">
        <v>3312</v>
      </c>
      <c r="C9" t="s">
        <v>258</v>
      </c>
      <c r="D9" s="8" t="str">
        <f t="shared" si="0"/>
        <v>ACCT-3312</v>
      </c>
      <c r="E9" t="s">
        <v>276</v>
      </c>
      <c r="F9" s="44" t="s">
        <v>200</v>
      </c>
      <c r="G9" t="s">
        <v>263</v>
      </c>
      <c r="H9" s="44" t="s">
        <v>265</v>
      </c>
      <c r="I9" t="s">
        <v>262</v>
      </c>
      <c r="J9" s="2">
        <v>520301</v>
      </c>
      <c r="K9" t="str">
        <f t="shared" si="1"/>
        <v>5203</v>
      </c>
      <c r="L9" t="s">
        <v>264</v>
      </c>
      <c r="O9" t="s">
        <v>265</v>
      </c>
      <c r="P9"/>
    </row>
    <row r="10" spans="1:29" x14ac:dyDescent="0.25">
      <c r="A10">
        <v>201906</v>
      </c>
      <c r="B10" s="8">
        <v>3314</v>
      </c>
      <c r="C10" t="s">
        <v>258</v>
      </c>
      <c r="D10" s="8" t="str">
        <f t="shared" si="0"/>
        <v>ACCT-3314</v>
      </c>
      <c r="E10" t="s">
        <v>277</v>
      </c>
      <c r="F10" s="44" t="s">
        <v>200</v>
      </c>
      <c r="G10" t="s">
        <v>263</v>
      </c>
      <c r="H10" s="44" t="s">
        <v>265</v>
      </c>
      <c r="I10" t="s">
        <v>262</v>
      </c>
      <c r="J10" s="2">
        <v>520301</v>
      </c>
      <c r="K10" t="str">
        <f t="shared" si="1"/>
        <v>5203</v>
      </c>
      <c r="L10" t="s">
        <v>264</v>
      </c>
      <c r="O10" t="s">
        <v>265</v>
      </c>
      <c r="P10"/>
    </row>
    <row r="11" spans="1:29" x14ac:dyDescent="0.25">
      <c r="A11">
        <v>202409</v>
      </c>
      <c r="B11" s="8">
        <v>3315</v>
      </c>
      <c r="C11" t="s">
        <v>258</v>
      </c>
      <c r="D11" s="8" t="str">
        <f t="shared" si="0"/>
        <v>ACCT-3315</v>
      </c>
      <c r="E11" t="s">
        <v>278</v>
      </c>
      <c r="F11" s="44" t="s">
        <v>200</v>
      </c>
      <c r="G11" t="s">
        <v>263</v>
      </c>
      <c r="H11" s="44" t="s">
        <v>261</v>
      </c>
      <c r="I11" t="s">
        <v>262</v>
      </c>
      <c r="J11" s="2">
        <v>520301</v>
      </c>
      <c r="K11" t="str">
        <f t="shared" si="1"/>
        <v>5203</v>
      </c>
      <c r="L11" t="s">
        <v>264</v>
      </c>
      <c r="O11" t="s">
        <v>265</v>
      </c>
      <c r="P11"/>
    </row>
    <row r="12" spans="1:29" x14ac:dyDescent="0.25">
      <c r="A12">
        <v>202009</v>
      </c>
      <c r="B12" s="8">
        <v>3316</v>
      </c>
      <c r="C12" t="s">
        <v>258</v>
      </c>
      <c r="D12" s="8" t="str">
        <f t="shared" si="0"/>
        <v>ACCT-3316</v>
      </c>
      <c r="E12" t="s">
        <v>279</v>
      </c>
      <c r="F12" s="44" t="s">
        <v>200</v>
      </c>
      <c r="G12" t="s">
        <v>263</v>
      </c>
      <c r="H12" s="44" t="s">
        <v>265</v>
      </c>
      <c r="I12" t="s">
        <v>262</v>
      </c>
      <c r="J12" s="2">
        <v>520301</v>
      </c>
      <c r="K12" t="str">
        <f t="shared" si="1"/>
        <v>5203</v>
      </c>
      <c r="L12" t="s">
        <v>264</v>
      </c>
      <c r="M12" t="s">
        <v>280</v>
      </c>
      <c r="O12" t="s">
        <v>265</v>
      </c>
      <c r="P12">
        <v>1</v>
      </c>
      <c r="Q12">
        <v>1</v>
      </c>
      <c r="R12" t="s">
        <v>281</v>
      </c>
      <c r="S12">
        <v>1</v>
      </c>
      <c r="T12">
        <v>3</v>
      </c>
      <c r="U12">
        <v>0</v>
      </c>
      <c r="V12">
        <v>0</v>
      </c>
      <c r="AA12">
        <v>16</v>
      </c>
      <c r="AB12" t="s">
        <v>282</v>
      </c>
      <c r="AC12" t="s">
        <v>282</v>
      </c>
    </row>
    <row r="13" spans="1:29" x14ac:dyDescent="0.25">
      <c r="A13">
        <v>200609</v>
      </c>
      <c r="B13" s="8">
        <v>3317</v>
      </c>
      <c r="C13" t="s">
        <v>258</v>
      </c>
      <c r="D13" s="8" t="str">
        <f t="shared" si="0"/>
        <v>ACCT-3317</v>
      </c>
      <c r="E13" t="s">
        <v>283</v>
      </c>
      <c r="F13" s="44" t="s">
        <v>200</v>
      </c>
      <c r="G13" t="s">
        <v>263</v>
      </c>
      <c r="H13" s="44" t="s">
        <v>265</v>
      </c>
      <c r="I13" t="s">
        <v>262</v>
      </c>
      <c r="J13" s="2">
        <v>520301</v>
      </c>
      <c r="K13" t="str">
        <f t="shared" si="1"/>
        <v>5203</v>
      </c>
      <c r="L13" t="s">
        <v>264</v>
      </c>
      <c r="M13" t="s">
        <v>280</v>
      </c>
      <c r="O13" t="s">
        <v>265</v>
      </c>
      <c r="P13">
        <v>1</v>
      </c>
      <c r="Q13">
        <v>1</v>
      </c>
      <c r="R13" t="s">
        <v>284</v>
      </c>
      <c r="S13">
        <v>1</v>
      </c>
      <c r="T13">
        <v>3</v>
      </c>
      <c r="U13">
        <v>0</v>
      </c>
      <c r="V13">
        <v>0</v>
      </c>
      <c r="AA13">
        <v>16</v>
      </c>
      <c r="AB13" t="s">
        <v>282</v>
      </c>
      <c r="AC13" t="s">
        <v>282</v>
      </c>
    </row>
    <row r="14" spans="1:29" x14ac:dyDescent="0.25">
      <c r="A14">
        <v>202409</v>
      </c>
      <c r="B14" s="8">
        <v>3318</v>
      </c>
      <c r="C14" t="s">
        <v>258</v>
      </c>
      <c r="D14" s="8" t="str">
        <f t="shared" si="0"/>
        <v>ACCT-3318</v>
      </c>
      <c r="E14" t="s">
        <v>278</v>
      </c>
      <c r="F14" s="44" t="s">
        <v>200</v>
      </c>
      <c r="G14" t="s">
        <v>263</v>
      </c>
      <c r="H14" s="44" t="s">
        <v>265</v>
      </c>
      <c r="I14" t="s">
        <v>262</v>
      </c>
      <c r="J14" s="2">
        <v>520301</v>
      </c>
      <c r="K14" t="str">
        <f t="shared" si="1"/>
        <v>5203</v>
      </c>
      <c r="L14" t="s">
        <v>264</v>
      </c>
      <c r="M14" t="s">
        <v>280</v>
      </c>
      <c r="P14">
        <v>1</v>
      </c>
      <c r="Q14">
        <v>1</v>
      </c>
      <c r="R14" t="s">
        <v>281</v>
      </c>
      <c r="S14">
        <v>1</v>
      </c>
      <c r="T14">
        <v>3</v>
      </c>
      <c r="U14">
        <v>0</v>
      </c>
      <c r="V14">
        <v>0</v>
      </c>
      <c r="AA14">
        <v>16</v>
      </c>
      <c r="AB14" t="s">
        <v>282</v>
      </c>
      <c r="AC14" t="s">
        <v>282</v>
      </c>
    </row>
    <row r="15" spans="1:29" x14ac:dyDescent="0.25">
      <c r="A15">
        <v>202409</v>
      </c>
      <c r="B15" s="8">
        <v>3321</v>
      </c>
      <c r="C15" t="s">
        <v>258</v>
      </c>
      <c r="D15" s="8" t="str">
        <f t="shared" si="0"/>
        <v>ACCT-3321</v>
      </c>
      <c r="E15" t="s">
        <v>285</v>
      </c>
      <c r="F15" s="44" t="s">
        <v>286</v>
      </c>
      <c r="G15" t="s">
        <v>263</v>
      </c>
      <c r="H15" s="44" t="s">
        <v>265</v>
      </c>
      <c r="I15" t="s">
        <v>262</v>
      </c>
      <c r="J15" s="2">
        <v>521601</v>
      </c>
      <c r="K15" t="str">
        <f t="shared" si="1"/>
        <v>5216</v>
      </c>
      <c r="L15" t="s">
        <v>287</v>
      </c>
      <c r="O15" t="s">
        <v>265</v>
      </c>
      <c r="P15"/>
    </row>
    <row r="16" spans="1:29" x14ac:dyDescent="0.25">
      <c r="A16">
        <v>202501</v>
      </c>
      <c r="B16" s="8">
        <v>3322</v>
      </c>
      <c r="C16" t="s">
        <v>258</v>
      </c>
      <c r="D16" s="8" t="str">
        <f t="shared" si="0"/>
        <v>ACCT-3322</v>
      </c>
      <c r="E16" t="s">
        <v>288</v>
      </c>
      <c r="F16" s="44" t="s">
        <v>286</v>
      </c>
      <c r="G16" t="s">
        <v>263</v>
      </c>
      <c r="H16" s="44" t="s">
        <v>265</v>
      </c>
      <c r="I16" t="s">
        <v>262</v>
      </c>
      <c r="J16" s="2">
        <v>521601</v>
      </c>
      <c r="K16" t="str">
        <f t="shared" si="1"/>
        <v>5216</v>
      </c>
      <c r="L16" t="s">
        <v>287</v>
      </c>
      <c r="O16" t="s">
        <v>265</v>
      </c>
      <c r="P16"/>
    </row>
    <row r="17" spans="1:29" x14ac:dyDescent="0.25">
      <c r="A17">
        <v>200801</v>
      </c>
      <c r="B17" s="8">
        <v>3340</v>
      </c>
      <c r="C17" t="s">
        <v>258</v>
      </c>
      <c r="D17" s="8" t="str">
        <f t="shared" si="0"/>
        <v>ACCT-3340</v>
      </c>
      <c r="E17" t="s">
        <v>289</v>
      </c>
      <c r="F17" s="44" t="s">
        <v>208</v>
      </c>
      <c r="G17" t="s">
        <v>263</v>
      </c>
      <c r="H17" s="44" t="s">
        <v>265</v>
      </c>
      <c r="I17" t="s">
        <v>262</v>
      </c>
      <c r="J17" s="2">
        <v>521201</v>
      </c>
      <c r="K17" t="str">
        <f t="shared" si="1"/>
        <v>5212</v>
      </c>
      <c r="L17" t="s">
        <v>290</v>
      </c>
      <c r="M17" t="s">
        <v>280</v>
      </c>
      <c r="O17" t="s">
        <v>265</v>
      </c>
      <c r="P17">
        <v>1</v>
      </c>
      <c r="Q17">
        <v>1</v>
      </c>
      <c r="R17" t="s">
        <v>284</v>
      </c>
      <c r="S17">
        <v>1</v>
      </c>
      <c r="T17">
        <v>3</v>
      </c>
      <c r="U17">
        <v>0</v>
      </c>
      <c r="V17">
        <v>0</v>
      </c>
      <c r="AA17">
        <v>16</v>
      </c>
      <c r="AB17" t="s">
        <v>282</v>
      </c>
      <c r="AC17" t="s">
        <v>282</v>
      </c>
    </row>
    <row r="18" spans="1:29" x14ac:dyDescent="0.25">
      <c r="A18">
        <v>201909</v>
      </c>
      <c r="B18" s="8">
        <v>3355</v>
      </c>
      <c r="C18" t="s">
        <v>258</v>
      </c>
      <c r="D18" s="8" t="str">
        <f t="shared" si="0"/>
        <v>ACCT-3355</v>
      </c>
      <c r="E18" t="s">
        <v>291</v>
      </c>
      <c r="F18" s="44" t="s">
        <v>200</v>
      </c>
      <c r="G18" t="s">
        <v>263</v>
      </c>
      <c r="H18" s="44" t="s">
        <v>261</v>
      </c>
      <c r="I18" t="s">
        <v>262</v>
      </c>
      <c r="J18" s="2">
        <v>520301</v>
      </c>
      <c r="K18" t="str">
        <f t="shared" si="1"/>
        <v>5203</v>
      </c>
      <c r="L18" t="s">
        <v>264</v>
      </c>
      <c r="O18" t="s">
        <v>265</v>
      </c>
      <c r="P18"/>
    </row>
    <row r="19" spans="1:29" x14ac:dyDescent="0.25">
      <c r="A19">
        <v>202309</v>
      </c>
      <c r="B19" s="8">
        <v>3365</v>
      </c>
      <c r="C19" t="s">
        <v>258</v>
      </c>
      <c r="D19" s="8" t="str">
        <f t="shared" si="0"/>
        <v>ACCT-3365</v>
      </c>
      <c r="E19" t="s">
        <v>292</v>
      </c>
      <c r="F19" s="44" t="s">
        <v>200</v>
      </c>
      <c r="G19" t="s">
        <v>263</v>
      </c>
      <c r="H19" s="44" t="s">
        <v>265</v>
      </c>
      <c r="I19" t="s">
        <v>262</v>
      </c>
      <c r="J19" s="2">
        <v>520301</v>
      </c>
      <c r="K19" t="str">
        <f t="shared" si="1"/>
        <v>5203</v>
      </c>
      <c r="L19" t="s">
        <v>264</v>
      </c>
      <c r="M19" t="s">
        <v>280</v>
      </c>
      <c r="P19">
        <v>1</v>
      </c>
      <c r="Q19">
        <v>1</v>
      </c>
      <c r="R19" t="s">
        <v>281</v>
      </c>
      <c r="S19">
        <v>1</v>
      </c>
      <c r="T19">
        <v>3</v>
      </c>
      <c r="U19">
        <v>0</v>
      </c>
      <c r="V19">
        <v>0</v>
      </c>
      <c r="AA19">
        <v>16</v>
      </c>
      <c r="AB19" t="s">
        <v>282</v>
      </c>
      <c r="AC19" t="s">
        <v>282</v>
      </c>
    </row>
    <row r="20" spans="1:29" x14ac:dyDescent="0.25">
      <c r="A20">
        <v>202209</v>
      </c>
      <c r="B20" s="8">
        <v>4000</v>
      </c>
      <c r="C20" t="s">
        <v>258</v>
      </c>
      <c r="D20" s="8" t="str">
        <f t="shared" si="0"/>
        <v>ACCT-4000</v>
      </c>
      <c r="E20" t="s">
        <v>272</v>
      </c>
      <c r="F20" s="44" t="s">
        <v>200</v>
      </c>
      <c r="G20" t="s">
        <v>263</v>
      </c>
      <c r="H20" s="44" t="s">
        <v>261</v>
      </c>
      <c r="I20" t="s">
        <v>262</v>
      </c>
      <c r="J20" s="2">
        <v>520301</v>
      </c>
      <c r="K20" t="str">
        <f t="shared" si="1"/>
        <v>5203</v>
      </c>
      <c r="L20" t="s">
        <v>264</v>
      </c>
      <c r="O20" t="s">
        <v>265</v>
      </c>
      <c r="P20"/>
    </row>
    <row r="21" spans="1:29" x14ac:dyDescent="0.25">
      <c r="A21">
        <v>201609</v>
      </c>
      <c r="B21" s="8">
        <v>4311</v>
      </c>
      <c r="C21" t="s">
        <v>258</v>
      </c>
      <c r="D21" s="8" t="str">
        <f t="shared" si="0"/>
        <v>ACCT-4311</v>
      </c>
      <c r="E21" t="s">
        <v>293</v>
      </c>
      <c r="F21" s="44" t="s">
        <v>200</v>
      </c>
      <c r="G21" t="s">
        <v>263</v>
      </c>
      <c r="H21" s="44" t="s">
        <v>265</v>
      </c>
      <c r="I21" t="s">
        <v>262</v>
      </c>
      <c r="J21" s="2">
        <v>520301</v>
      </c>
      <c r="K21" t="str">
        <f t="shared" si="1"/>
        <v>5203</v>
      </c>
      <c r="L21" t="s">
        <v>264</v>
      </c>
      <c r="O21" t="s">
        <v>265</v>
      </c>
      <c r="P21"/>
    </row>
    <row r="22" spans="1:29" x14ac:dyDescent="0.25">
      <c r="A22">
        <v>202409</v>
      </c>
      <c r="B22" s="8">
        <v>4314</v>
      </c>
      <c r="C22" t="s">
        <v>258</v>
      </c>
      <c r="D22" s="8" t="str">
        <f t="shared" si="0"/>
        <v>ACCT-4314</v>
      </c>
      <c r="E22" t="s">
        <v>294</v>
      </c>
      <c r="F22" s="44" t="s">
        <v>200</v>
      </c>
      <c r="G22" t="s">
        <v>263</v>
      </c>
      <c r="H22" s="44" t="s">
        <v>261</v>
      </c>
      <c r="I22" t="s">
        <v>262</v>
      </c>
      <c r="J22" s="2">
        <v>520301</v>
      </c>
      <c r="K22" t="str">
        <f t="shared" si="1"/>
        <v>5203</v>
      </c>
      <c r="L22" t="s">
        <v>264</v>
      </c>
      <c r="O22" t="s">
        <v>265</v>
      </c>
      <c r="P22"/>
    </row>
    <row r="23" spans="1:29" x14ac:dyDescent="0.25">
      <c r="A23">
        <v>202309</v>
      </c>
      <c r="B23" s="8">
        <v>4345</v>
      </c>
      <c r="C23" t="s">
        <v>258</v>
      </c>
      <c r="D23" s="8" t="str">
        <f t="shared" si="0"/>
        <v>ACCT-4345</v>
      </c>
      <c r="E23" t="s">
        <v>295</v>
      </c>
      <c r="F23" s="44" t="s">
        <v>268</v>
      </c>
      <c r="G23" t="s">
        <v>263</v>
      </c>
      <c r="H23" s="44" t="s">
        <v>261</v>
      </c>
      <c r="I23" t="s">
        <v>262</v>
      </c>
      <c r="J23" s="2">
        <v>520101</v>
      </c>
      <c r="K23" t="str">
        <f t="shared" si="1"/>
        <v>5201</v>
      </c>
      <c r="L23" t="s">
        <v>269</v>
      </c>
      <c r="O23" t="s">
        <v>265</v>
      </c>
      <c r="P23"/>
    </row>
    <row r="24" spans="1:29" x14ac:dyDescent="0.25">
      <c r="A24">
        <v>202409</v>
      </c>
      <c r="B24" s="8">
        <v>4355</v>
      </c>
      <c r="C24" t="s">
        <v>258</v>
      </c>
      <c r="D24" s="8" t="str">
        <f t="shared" si="0"/>
        <v>ACCT-4355</v>
      </c>
      <c r="E24" t="s">
        <v>291</v>
      </c>
      <c r="F24" s="44" t="s">
        <v>200</v>
      </c>
      <c r="G24" t="s">
        <v>263</v>
      </c>
      <c r="H24" s="44" t="s">
        <v>265</v>
      </c>
      <c r="I24" t="s">
        <v>262</v>
      </c>
      <c r="J24" s="2">
        <v>520301</v>
      </c>
      <c r="K24" t="str">
        <f t="shared" si="1"/>
        <v>5203</v>
      </c>
      <c r="L24" t="s">
        <v>264</v>
      </c>
      <c r="O24" t="s">
        <v>265</v>
      </c>
      <c r="P24"/>
    </row>
    <row r="25" spans="1:29" x14ac:dyDescent="0.25">
      <c r="A25">
        <v>200609</v>
      </c>
      <c r="B25" s="8">
        <v>4390</v>
      </c>
      <c r="C25" t="s">
        <v>258</v>
      </c>
      <c r="D25" s="8" t="str">
        <f t="shared" si="0"/>
        <v>ACCT-4390</v>
      </c>
      <c r="E25" t="s">
        <v>296</v>
      </c>
      <c r="F25" s="44" t="s">
        <v>200</v>
      </c>
      <c r="G25" t="s">
        <v>263</v>
      </c>
      <c r="H25" s="44" t="s">
        <v>265</v>
      </c>
      <c r="I25" t="s">
        <v>262</v>
      </c>
      <c r="J25" s="2">
        <v>520301</v>
      </c>
      <c r="K25" t="str">
        <f t="shared" si="1"/>
        <v>5203</v>
      </c>
      <c r="L25" t="s">
        <v>264</v>
      </c>
      <c r="M25" t="s">
        <v>280</v>
      </c>
      <c r="O25" t="s">
        <v>265</v>
      </c>
      <c r="P25">
        <v>1</v>
      </c>
      <c r="Q25">
        <v>1</v>
      </c>
      <c r="R25" t="s">
        <v>284</v>
      </c>
      <c r="S25">
        <v>1</v>
      </c>
      <c r="T25">
        <v>4</v>
      </c>
      <c r="U25">
        <v>0</v>
      </c>
      <c r="V25">
        <v>0</v>
      </c>
      <c r="AA25">
        <v>16</v>
      </c>
      <c r="AB25" t="s">
        <v>282</v>
      </c>
      <c r="AC25" t="s">
        <v>282</v>
      </c>
    </row>
    <row r="26" spans="1:29" x14ac:dyDescent="0.25">
      <c r="A26">
        <v>201809</v>
      </c>
      <c r="B26" s="8">
        <v>4396</v>
      </c>
      <c r="C26" t="s">
        <v>258</v>
      </c>
      <c r="D26" s="8" t="str">
        <f t="shared" si="0"/>
        <v>ACCT-4396</v>
      </c>
      <c r="E26" t="s">
        <v>297</v>
      </c>
      <c r="F26" s="44" t="s">
        <v>200</v>
      </c>
      <c r="G26" t="s">
        <v>263</v>
      </c>
      <c r="H26" s="44" t="s">
        <v>265</v>
      </c>
      <c r="I26" t="s">
        <v>262</v>
      </c>
      <c r="J26" s="2">
        <v>520301</v>
      </c>
      <c r="K26" t="str">
        <f t="shared" si="1"/>
        <v>5203</v>
      </c>
      <c r="L26" t="s">
        <v>264</v>
      </c>
      <c r="O26" t="s">
        <v>265</v>
      </c>
      <c r="P26"/>
    </row>
    <row r="27" spans="1:29" x14ac:dyDescent="0.25">
      <c r="A27">
        <v>200609</v>
      </c>
      <c r="B27" s="8">
        <v>4398</v>
      </c>
      <c r="C27" t="s">
        <v>258</v>
      </c>
      <c r="D27" s="8" t="str">
        <f t="shared" si="0"/>
        <v>ACCT-4398</v>
      </c>
      <c r="E27" t="s">
        <v>271</v>
      </c>
      <c r="F27" s="44" t="s">
        <v>200</v>
      </c>
      <c r="G27" t="s">
        <v>263</v>
      </c>
      <c r="H27" s="44" t="s">
        <v>265</v>
      </c>
      <c r="I27" t="s">
        <v>262</v>
      </c>
      <c r="J27" s="2">
        <v>520301</v>
      </c>
      <c r="K27" t="str">
        <f t="shared" si="1"/>
        <v>5203</v>
      </c>
      <c r="L27" t="s">
        <v>264</v>
      </c>
      <c r="O27" t="s">
        <v>265</v>
      </c>
      <c r="P27"/>
    </row>
    <row r="28" spans="1:29" x14ac:dyDescent="0.25">
      <c r="A28">
        <v>202209</v>
      </c>
      <c r="B28" s="8">
        <v>4511</v>
      </c>
      <c r="C28" t="s">
        <v>258</v>
      </c>
      <c r="D28" s="8" t="str">
        <f t="shared" si="0"/>
        <v>ACCT-4511</v>
      </c>
      <c r="E28" t="s">
        <v>293</v>
      </c>
      <c r="F28" s="44" t="s">
        <v>200</v>
      </c>
      <c r="G28" t="s">
        <v>263</v>
      </c>
      <c r="H28" s="44" t="s">
        <v>261</v>
      </c>
      <c r="I28" t="s">
        <v>262</v>
      </c>
      <c r="J28" s="2">
        <v>520301</v>
      </c>
      <c r="K28" t="str">
        <f t="shared" si="1"/>
        <v>5203</v>
      </c>
      <c r="L28" t="s">
        <v>264</v>
      </c>
      <c r="O28" t="s">
        <v>265</v>
      </c>
      <c r="P28"/>
    </row>
    <row r="29" spans="1:29" x14ac:dyDescent="0.25">
      <c r="A29">
        <v>202009</v>
      </c>
      <c r="B29" s="8">
        <v>5210</v>
      </c>
      <c r="C29" t="s">
        <v>258</v>
      </c>
      <c r="D29" s="8" t="str">
        <f t="shared" si="0"/>
        <v>ACCT-5210</v>
      </c>
      <c r="E29" t="s">
        <v>298</v>
      </c>
      <c r="F29" s="44" t="s">
        <v>200</v>
      </c>
      <c r="G29" t="s">
        <v>263</v>
      </c>
      <c r="H29" s="44" t="s">
        <v>261</v>
      </c>
      <c r="I29" t="s">
        <v>262</v>
      </c>
      <c r="J29" s="2">
        <v>520304</v>
      </c>
      <c r="K29" t="str">
        <f t="shared" si="1"/>
        <v>5203</v>
      </c>
      <c r="L29" t="s">
        <v>299</v>
      </c>
      <c r="O29" t="s">
        <v>265</v>
      </c>
      <c r="P29"/>
    </row>
    <row r="30" spans="1:29" x14ac:dyDescent="0.25">
      <c r="A30">
        <v>202009</v>
      </c>
      <c r="B30" s="8">
        <v>5215</v>
      </c>
      <c r="C30" t="s">
        <v>258</v>
      </c>
      <c r="D30" s="8" t="str">
        <f t="shared" si="0"/>
        <v>ACCT-5215</v>
      </c>
      <c r="E30" t="s">
        <v>300</v>
      </c>
      <c r="F30" s="44" t="s">
        <v>200</v>
      </c>
      <c r="G30" t="s">
        <v>263</v>
      </c>
      <c r="H30" s="44" t="s">
        <v>261</v>
      </c>
      <c r="I30" t="s">
        <v>262</v>
      </c>
      <c r="J30" s="2">
        <v>520305</v>
      </c>
      <c r="K30" t="str">
        <f t="shared" si="1"/>
        <v>5203</v>
      </c>
      <c r="L30" t="s">
        <v>301</v>
      </c>
      <c r="O30" t="s">
        <v>265</v>
      </c>
      <c r="P30"/>
    </row>
    <row r="31" spans="1:29" x14ac:dyDescent="0.25">
      <c r="A31">
        <v>202009</v>
      </c>
      <c r="B31" s="8">
        <v>5225</v>
      </c>
      <c r="C31" t="s">
        <v>258</v>
      </c>
      <c r="D31" s="8" t="str">
        <f t="shared" si="0"/>
        <v>ACCT-5225</v>
      </c>
      <c r="E31" t="s">
        <v>302</v>
      </c>
      <c r="F31" s="44" t="s">
        <v>200</v>
      </c>
      <c r="G31" t="s">
        <v>263</v>
      </c>
      <c r="H31" s="44" t="s">
        <v>261</v>
      </c>
      <c r="I31" t="s">
        <v>262</v>
      </c>
      <c r="J31" s="2">
        <v>520301</v>
      </c>
      <c r="K31" t="str">
        <f t="shared" si="1"/>
        <v>5203</v>
      </c>
      <c r="L31" t="s">
        <v>264</v>
      </c>
      <c r="O31" t="s">
        <v>265</v>
      </c>
      <c r="P31"/>
    </row>
    <row r="32" spans="1:29" x14ac:dyDescent="0.25">
      <c r="A32">
        <v>201609</v>
      </c>
      <c r="B32" s="8">
        <v>5312</v>
      </c>
      <c r="C32" t="s">
        <v>258</v>
      </c>
      <c r="D32" s="8" t="str">
        <f t="shared" si="0"/>
        <v>ACCT-5312</v>
      </c>
      <c r="E32" t="s">
        <v>303</v>
      </c>
      <c r="F32" s="44" t="s">
        <v>200</v>
      </c>
      <c r="G32" t="s">
        <v>263</v>
      </c>
      <c r="H32" s="44" t="s">
        <v>265</v>
      </c>
      <c r="I32" t="s">
        <v>262</v>
      </c>
      <c r="J32" s="2">
        <v>520301</v>
      </c>
      <c r="K32" t="str">
        <f t="shared" si="1"/>
        <v>5203</v>
      </c>
      <c r="L32" t="s">
        <v>264</v>
      </c>
      <c r="O32" t="s">
        <v>265</v>
      </c>
      <c r="P32"/>
    </row>
    <row r="33" spans="1:29" x14ac:dyDescent="0.25">
      <c r="A33">
        <v>202409</v>
      </c>
      <c r="B33" s="8">
        <v>5314</v>
      </c>
      <c r="C33" t="s">
        <v>258</v>
      </c>
      <c r="D33" s="8" t="str">
        <f t="shared" si="0"/>
        <v>ACCT-5314</v>
      </c>
      <c r="E33" t="s">
        <v>294</v>
      </c>
      <c r="F33" s="44" t="s">
        <v>200</v>
      </c>
      <c r="G33" t="s">
        <v>263</v>
      </c>
      <c r="H33" s="44" t="s">
        <v>265</v>
      </c>
      <c r="I33" t="s">
        <v>262</v>
      </c>
      <c r="J33" s="2">
        <v>520301</v>
      </c>
      <c r="K33" t="str">
        <f t="shared" si="1"/>
        <v>5203</v>
      </c>
      <c r="L33" t="s">
        <v>264</v>
      </c>
      <c r="M33" t="s">
        <v>280</v>
      </c>
      <c r="P33">
        <v>1</v>
      </c>
      <c r="Q33">
        <v>1</v>
      </c>
      <c r="R33" t="s">
        <v>281</v>
      </c>
      <c r="S33">
        <v>1</v>
      </c>
      <c r="T33">
        <v>5</v>
      </c>
      <c r="U33">
        <v>0</v>
      </c>
      <c r="V33">
        <v>0</v>
      </c>
      <c r="AA33">
        <v>16</v>
      </c>
      <c r="AB33" t="s">
        <v>282</v>
      </c>
      <c r="AC33" t="s">
        <v>282</v>
      </c>
    </row>
    <row r="34" spans="1:29" x14ac:dyDescent="0.25">
      <c r="A34">
        <v>202009</v>
      </c>
      <c r="B34" s="8">
        <v>5315</v>
      </c>
      <c r="C34" t="s">
        <v>258</v>
      </c>
      <c r="D34" s="8" t="str">
        <f t="shared" si="0"/>
        <v>ACCT-5315</v>
      </c>
      <c r="E34" t="s">
        <v>304</v>
      </c>
      <c r="F34" s="44" t="s">
        <v>200</v>
      </c>
      <c r="G34" t="s">
        <v>263</v>
      </c>
      <c r="H34" s="44" t="s">
        <v>265</v>
      </c>
      <c r="I34" t="s">
        <v>262</v>
      </c>
      <c r="J34" s="2">
        <v>520301</v>
      </c>
      <c r="K34" t="str">
        <f t="shared" si="1"/>
        <v>5203</v>
      </c>
      <c r="L34" t="s">
        <v>264</v>
      </c>
      <c r="M34" t="s">
        <v>280</v>
      </c>
      <c r="O34" t="s">
        <v>265</v>
      </c>
      <c r="P34">
        <v>1</v>
      </c>
      <c r="Q34">
        <v>1</v>
      </c>
      <c r="R34" t="s">
        <v>281</v>
      </c>
      <c r="S34">
        <v>1</v>
      </c>
      <c r="T34">
        <v>5</v>
      </c>
      <c r="U34">
        <v>0</v>
      </c>
      <c r="V34">
        <v>0</v>
      </c>
      <c r="AA34">
        <v>16</v>
      </c>
      <c r="AB34" t="s">
        <v>282</v>
      </c>
      <c r="AC34" t="s">
        <v>282</v>
      </c>
    </row>
    <row r="35" spans="1:29" x14ac:dyDescent="0.25">
      <c r="A35">
        <v>200609</v>
      </c>
      <c r="B35" s="8">
        <v>5316</v>
      </c>
      <c r="C35" t="s">
        <v>258</v>
      </c>
      <c r="D35" s="8" t="str">
        <f t="shared" si="0"/>
        <v>ACCT-5316</v>
      </c>
      <c r="E35" t="s">
        <v>305</v>
      </c>
      <c r="F35" s="44" t="s">
        <v>200</v>
      </c>
      <c r="G35" t="s">
        <v>263</v>
      </c>
      <c r="H35" s="44" t="s">
        <v>265</v>
      </c>
      <c r="I35" t="s">
        <v>262</v>
      </c>
      <c r="J35" s="2">
        <v>520301</v>
      </c>
      <c r="K35" t="str">
        <f t="shared" si="1"/>
        <v>5203</v>
      </c>
      <c r="L35" t="s">
        <v>264</v>
      </c>
      <c r="M35" t="s">
        <v>280</v>
      </c>
      <c r="O35" t="s">
        <v>265</v>
      </c>
      <c r="P35">
        <v>1</v>
      </c>
      <c r="Q35">
        <v>1</v>
      </c>
      <c r="R35" t="s">
        <v>284</v>
      </c>
      <c r="S35">
        <v>1</v>
      </c>
      <c r="T35">
        <v>5</v>
      </c>
      <c r="U35">
        <v>0</v>
      </c>
      <c r="V35">
        <v>0</v>
      </c>
      <c r="AA35">
        <v>16</v>
      </c>
      <c r="AB35" t="s">
        <v>282</v>
      </c>
      <c r="AC35" t="s">
        <v>282</v>
      </c>
    </row>
    <row r="36" spans="1:29" x14ac:dyDescent="0.25">
      <c r="A36">
        <v>201609</v>
      </c>
      <c r="B36" s="8">
        <v>5317</v>
      </c>
      <c r="C36" t="s">
        <v>258</v>
      </c>
      <c r="D36" s="8" t="str">
        <f t="shared" si="0"/>
        <v>ACCT-5317</v>
      </c>
      <c r="E36" t="s">
        <v>306</v>
      </c>
      <c r="F36" s="44" t="s">
        <v>200</v>
      </c>
      <c r="G36" t="s">
        <v>263</v>
      </c>
      <c r="H36" s="44" t="s">
        <v>265</v>
      </c>
      <c r="I36" t="s">
        <v>262</v>
      </c>
      <c r="J36" s="2">
        <v>520301</v>
      </c>
      <c r="K36" t="str">
        <f t="shared" si="1"/>
        <v>5203</v>
      </c>
      <c r="L36" t="s">
        <v>264</v>
      </c>
      <c r="M36" t="s">
        <v>280</v>
      </c>
      <c r="O36" t="s">
        <v>265</v>
      </c>
      <c r="P36">
        <v>1</v>
      </c>
      <c r="Q36">
        <v>1</v>
      </c>
      <c r="R36" t="s">
        <v>284</v>
      </c>
      <c r="S36">
        <v>1</v>
      </c>
      <c r="T36">
        <v>5</v>
      </c>
      <c r="U36">
        <v>0</v>
      </c>
      <c r="V36">
        <v>0</v>
      </c>
      <c r="AA36">
        <v>16</v>
      </c>
      <c r="AB36" t="s">
        <v>282</v>
      </c>
      <c r="AC36" t="s">
        <v>282</v>
      </c>
    </row>
    <row r="37" spans="1:29" x14ac:dyDescent="0.25">
      <c r="A37">
        <v>202409</v>
      </c>
      <c r="B37" s="8">
        <v>5318</v>
      </c>
      <c r="C37" t="s">
        <v>258</v>
      </c>
      <c r="D37" s="8" t="str">
        <f t="shared" si="0"/>
        <v>ACCT-5318</v>
      </c>
      <c r="E37" t="s">
        <v>307</v>
      </c>
      <c r="F37" s="44" t="s">
        <v>200</v>
      </c>
      <c r="G37" t="s">
        <v>263</v>
      </c>
      <c r="H37" s="44" t="s">
        <v>265</v>
      </c>
      <c r="I37" t="s">
        <v>262</v>
      </c>
      <c r="J37" s="2">
        <v>520301</v>
      </c>
      <c r="K37" t="str">
        <f t="shared" si="1"/>
        <v>5203</v>
      </c>
      <c r="L37" t="s">
        <v>264</v>
      </c>
      <c r="M37" t="s">
        <v>280</v>
      </c>
      <c r="P37">
        <v>1</v>
      </c>
      <c r="Q37">
        <v>1</v>
      </c>
      <c r="R37" t="s">
        <v>281</v>
      </c>
      <c r="S37">
        <v>1</v>
      </c>
      <c r="T37">
        <v>5</v>
      </c>
      <c r="U37">
        <v>0</v>
      </c>
      <c r="V37">
        <v>0</v>
      </c>
      <c r="AA37">
        <v>16</v>
      </c>
      <c r="AB37" t="s">
        <v>282</v>
      </c>
      <c r="AC37" t="s">
        <v>282</v>
      </c>
    </row>
    <row r="38" spans="1:29" x14ac:dyDescent="0.25">
      <c r="A38">
        <v>202409</v>
      </c>
      <c r="B38" s="8">
        <v>5332</v>
      </c>
      <c r="C38" t="s">
        <v>258</v>
      </c>
      <c r="D38" s="8" t="str">
        <f t="shared" si="0"/>
        <v>ACCT-5332</v>
      </c>
      <c r="E38" t="s">
        <v>308</v>
      </c>
      <c r="F38" s="44" t="s">
        <v>200</v>
      </c>
      <c r="G38" t="s">
        <v>263</v>
      </c>
      <c r="H38" s="44" t="s">
        <v>261</v>
      </c>
      <c r="I38" t="s">
        <v>262</v>
      </c>
      <c r="J38" s="2">
        <v>520301</v>
      </c>
      <c r="K38" t="str">
        <f t="shared" si="1"/>
        <v>5203</v>
      </c>
      <c r="L38" t="s">
        <v>264</v>
      </c>
      <c r="O38" t="s">
        <v>265</v>
      </c>
      <c r="P38"/>
    </row>
    <row r="39" spans="1:29" x14ac:dyDescent="0.25">
      <c r="A39">
        <v>200609</v>
      </c>
      <c r="B39" s="8">
        <v>5336</v>
      </c>
      <c r="C39" t="s">
        <v>258</v>
      </c>
      <c r="D39" s="8" t="str">
        <f t="shared" si="0"/>
        <v>ACCT-5336</v>
      </c>
      <c r="E39" t="s">
        <v>309</v>
      </c>
      <c r="F39" s="44" t="s">
        <v>286</v>
      </c>
      <c r="G39" t="s">
        <v>263</v>
      </c>
      <c r="H39" s="44" t="s">
        <v>265</v>
      </c>
      <c r="I39" t="s">
        <v>262</v>
      </c>
      <c r="J39" s="2">
        <v>521601</v>
      </c>
      <c r="K39" t="str">
        <f t="shared" si="1"/>
        <v>5216</v>
      </c>
      <c r="L39" t="s">
        <v>287</v>
      </c>
      <c r="M39" t="s">
        <v>280</v>
      </c>
      <c r="O39" t="s">
        <v>265</v>
      </c>
      <c r="P39">
        <v>1</v>
      </c>
      <c r="Q39">
        <v>1</v>
      </c>
      <c r="R39" t="s">
        <v>284</v>
      </c>
      <c r="S39">
        <v>1</v>
      </c>
      <c r="T39">
        <v>5</v>
      </c>
      <c r="U39">
        <v>0</v>
      </c>
      <c r="V39">
        <v>0</v>
      </c>
      <c r="AA39">
        <v>16</v>
      </c>
      <c r="AB39" t="s">
        <v>282</v>
      </c>
      <c r="AC39" t="s">
        <v>282</v>
      </c>
    </row>
    <row r="40" spans="1:29" x14ac:dyDescent="0.25">
      <c r="A40">
        <v>200609</v>
      </c>
      <c r="B40" s="8">
        <v>5337</v>
      </c>
      <c r="C40" t="s">
        <v>258</v>
      </c>
      <c r="D40" s="8" t="str">
        <f t="shared" si="0"/>
        <v>ACCT-5337</v>
      </c>
      <c r="E40" t="s">
        <v>310</v>
      </c>
      <c r="F40" s="44" t="s">
        <v>286</v>
      </c>
      <c r="G40" t="s">
        <v>263</v>
      </c>
      <c r="H40" s="44" t="s">
        <v>265</v>
      </c>
      <c r="I40" t="s">
        <v>262</v>
      </c>
      <c r="J40" s="2">
        <v>521601</v>
      </c>
      <c r="K40" t="str">
        <f t="shared" si="1"/>
        <v>5216</v>
      </c>
      <c r="L40" t="s">
        <v>287</v>
      </c>
      <c r="M40" t="s">
        <v>280</v>
      </c>
      <c r="O40" t="s">
        <v>265</v>
      </c>
      <c r="P40">
        <v>1</v>
      </c>
      <c r="Q40">
        <v>1</v>
      </c>
      <c r="R40" t="s">
        <v>284</v>
      </c>
      <c r="S40">
        <v>1</v>
      </c>
      <c r="T40">
        <v>5</v>
      </c>
      <c r="U40">
        <v>0</v>
      </c>
      <c r="V40">
        <v>0</v>
      </c>
      <c r="AA40">
        <v>16</v>
      </c>
      <c r="AB40" t="s">
        <v>282</v>
      </c>
      <c r="AC40" t="s">
        <v>282</v>
      </c>
    </row>
    <row r="41" spans="1:29" x14ac:dyDescent="0.25">
      <c r="A41">
        <v>202409</v>
      </c>
      <c r="B41" s="8">
        <v>5340</v>
      </c>
      <c r="C41" t="s">
        <v>258</v>
      </c>
      <c r="D41" s="8" t="str">
        <f t="shared" si="0"/>
        <v>ACCT-5340</v>
      </c>
      <c r="E41" t="s">
        <v>311</v>
      </c>
      <c r="F41" s="44" t="s">
        <v>286</v>
      </c>
      <c r="G41" t="s">
        <v>263</v>
      </c>
      <c r="H41" s="44" t="s">
        <v>265</v>
      </c>
      <c r="I41" t="s">
        <v>262</v>
      </c>
      <c r="J41" s="2">
        <v>521601</v>
      </c>
      <c r="K41" t="str">
        <f t="shared" si="1"/>
        <v>5216</v>
      </c>
      <c r="L41" t="s">
        <v>287</v>
      </c>
      <c r="O41" t="s">
        <v>265</v>
      </c>
      <c r="P41"/>
    </row>
    <row r="42" spans="1:29" x14ac:dyDescent="0.25">
      <c r="A42">
        <v>201810</v>
      </c>
      <c r="B42" s="8">
        <v>5341</v>
      </c>
      <c r="C42" t="s">
        <v>258</v>
      </c>
      <c r="D42" s="8" t="str">
        <f t="shared" si="0"/>
        <v>ACCT-5341</v>
      </c>
      <c r="E42" t="s">
        <v>312</v>
      </c>
      <c r="F42" s="44" t="s">
        <v>200</v>
      </c>
      <c r="G42" t="s">
        <v>263</v>
      </c>
      <c r="H42" s="44" t="s">
        <v>265</v>
      </c>
      <c r="I42" t="s">
        <v>262</v>
      </c>
      <c r="J42" s="2">
        <v>520301</v>
      </c>
      <c r="K42" t="str">
        <f t="shared" si="1"/>
        <v>5203</v>
      </c>
      <c r="L42" t="s">
        <v>264</v>
      </c>
      <c r="O42" t="s">
        <v>265</v>
      </c>
      <c r="P42"/>
    </row>
    <row r="43" spans="1:29" x14ac:dyDescent="0.25">
      <c r="A43">
        <v>202309</v>
      </c>
      <c r="B43" s="8">
        <v>5345</v>
      </c>
      <c r="C43" t="s">
        <v>258</v>
      </c>
      <c r="D43" s="8" t="str">
        <f t="shared" si="0"/>
        <v>ACCT-5345</v>
      </c>
      <c r="E43" t="s">
        <v>295</v>
      </c>
      <c r="F43" s="44" t="s">
        <v>268</v>
      </c>
      <c r="G43" t="s">
        <v>263</v>
      </c>
      <c r="H43" s="44" t="s">
        <v>261</v>
      </c>
      <c r="I43" t="s">
        <v>262</v>
      </c>
      <c r="J43" s="2">
        <v>520101</v>
      </c>
      <c r="K43" t="str">
        <f t="shared" si="1"/>
        <v>5201</v>
      </c>
      <c r="L43" t="s">
        <v>269</v>
      </c>
      <c r="M43" t="s">
        <v>280</v>
      </c>
      <c r="O43" t="s">
        <v>265</v>
      </c>
      <c r="P43">
        <v>1</v>
      </c>
      <c r="Q43">
        <v>1</v>
      </c>
      <c r="R43" t="s">
        <v>281</v>
      </c>
      <c r="S43">
        <v>1</v>
      </c>
      <c r="T43">
        <v>5</v>
      </c>
      <c r="U43">
        <v>0</v>
      </c>
      <c r="V43">
        <v>0</v>
      </c>
      <c r="AA43">
        <v>16</v>
      </c>
      <c r="AB43" t="s">
        <v>282</v>
      </c>
      <c r="AC43" t="s">
        <v>282</v>
      </c>
    </row>
    <row r="44" spans="1:29" x14ac:dyDescent="0.25">
      <c r="A44">
        <v>201901</v>
      </c>
      <c r="B44" s="8">
        <v>5351</v>
      </c>
      <c r="C44" t="s">
        <v>258</v>
      </c>
      <c r="D44" s="8" t="str">
        <f t="shared" si="0"/>
        <v>ACCT-5351</v>
      </c>
      <c r="E44" t="s">
        <v>300</v>
      </c>
      <c r="F44" s="44" t="s">
        <v>200</v>
      </c>
      <c r="G44" t="s">
        <v>263</v>
      </c>
      <c r="H44" s="44" t="s">
        <v>265</v>
      </c>
      <c r="I44" t="s">
        <v>262</v>
      </c>
      <c r="J44" s="2">
        <v>520301</v>
      </c>
      <c r="K44" t="str">
        <f t="shared" si="1"/>
        <v>5203</v>
      </c>
      <c r="L44" t="s">
        <v>264</v>
      </c>
      <c r="O44" t="s">
        <v>265</v>
      </c>
      <c r="P44"/>
    </row>
    <row r="45" spans="1:29" x14ac:dyDescent="0.25">
      <c r="A45">
        <v>200609</v>
      </c>
      <c r="B45" s="8">
        <v>5355</v>
      </c>
      <c r="C45" t="s">
        <v>258</v>
      </c>
      <c r="D45" s="8" t="str">
        <f t="shared" si="0"/>
        <v>ACCT-5355</v>
      </c>
      <c r="E45" t="s">
        <v>313</v>
      </c>
      <c r="F45" s="44" t="s">
        <v>200</v>
      </c>
      <c r="G45" t="s">
        <v>263</v>
      </c>
      <c r="H45" s="44" t="s">
        <v>265</v>
      </c>
      <c r="I45" t="s">
        <v>262</v>
      </c>
      <c r="J45" s="2">
        <v>520301</v>
      </c>
      <c r="K45" t="str">
        <f t="shared" si="1"/>
        <v>5203</v>
      </c>
      <c r="L45" t="s">
        <v>264</v>
      </c>
      <c r="O45" t="s">
        <v>265</v>
      </c>
      <c r="P45"/>
    </row>
    <row r="46" spans="1:29" x14ac:dyDescent="0.25">
      <c r="A46">
        <v>202009</v>
      </c>
      <c r="B46" s="8">
        <v>5360</v>
      </c>
      <c r="C46" t="s">
        <v>258</v>
      </c>
      <c r="D46" s="8" t="str">
        <f t="shared" si="0"/>
        <v>ACCT-5360</v>
      </c>
      <c r="E46" t="s">
        <v>314</v>
      </c>
      <c r="F46" s="44" t="s">
        <v>200</v>
      </c>
      <c r="G46" t="s">
        <v>263</v>
      </c>
      <c r="H46" s="44" t="s">
        <v>261</v>
      </c>
      <c r="I46" t="s">
        <v>262</v>
      </c>
      <c r="J46" s="2">
        <v>520301</v>
      </c>
      <c r="K46" t="str">
        <f t="shared" si="1"/>
        <v>5203</v>
      </c>
      <c r="L46" t="s">
        <v>264</v>
      </c>
      <c r="O46" t="s">
        <v>265</v>
      </c>
      <c r="P46"/>
    </row>
    <row r="47" spans="1:29" x14ac:dyDescent="0.25">
      <c r="A47">
        <v>200609</v>
      </c>
      <c r="B47" s="8">
        <v>5370</v>
      </c>
      <c r="C47" t="s">
        <v>258</v>
      </c>
      <c r="D47" s="8" t="str">
        <f t="shared" si="0"/>
        <v>ACCT-5370</v>
      </c>
      <c r="E47" t="s">
        <v>315</v>
      </c>
      <c r="F47" s="44" t="s">
        <v>200</v>
      </c>
      <c r="G47" t="s">
        <v>263</v>
      </c>
      <c r="H47" s="44" t="s">
        <v>265</v>
      </c>
      <c r="I47" t="s">
        <v>262</v>
      </c>
      <c r="J47" s="2">
        <v>520301</v>
      </c>
      <c r="K47" t="str">
        <f t="shared" si="1"/>
        <v>5203</v>
      </c>
      <c r="L47" t="s">
        <v>264</v>
      </c>
      <c r="M47" t="s">
        <v>280</v>
      </c>
      <c r="O47" t="s">
        <v>265</v>
      </c>
      <c r="P47">
        <v>4</v>
      </c>
      <c r="Q47">
        <v>1</v>
      </c>
      <c r="R47" t="s">
        <v>284</v>
      </c>
      <c r="S47">
        <v>1</v>
      </c>
      <c r="T47">
        <v>5</v>
      </c>
      <c r="U47">
        <v>0</v>
      </c>
      <c r="V47">
        <v>0</v>
      </c>
      <c r="AA47">
        <v>16</v>
      </c>
      <c r="AB47" t="s">
        <v>282</v>
      </c>
      <c r="AC47" t="s">
        <v>282</v>
      </c>
    </row>
    <row r="48" spans="1:29" x14ac:dyDescent="0.25">
      <c r="A48">
        <v>201809</v>
      </c>
      <c r="B48" s="8">
        <v>5371</v>
      </c>
      <c r="C48" t="s">
        <v>258</v>
      </c>
      <c r="D48" s="8" t="str">
        <f t="shared" si="0"/>
        <v>ACCT-5371</v>
      </c>
      <c r="E48" t="s">
        <v>316</v>
      </c>
      <c r="F48" s="44" t="s">
        <v>200</v>
      </c>
      <c r="G48" t="s">
        <v>263</v>
      </c>
      <c r="H48" s="44" t="s">
        <v>265</v>
      </c>
      <c r="I48" t="s">
        <v>262</v>
      </c>
      <c r="J48" s="2">
        <v>520301</v>
      </c>
      <c r="K48" t="str">
        <f t="shared" si="1"/>
        <v>5203</v>
      </c>
      <c r="L48" t="s">
        <v>264</v>
      </c>
      <c r="M48" t="s">
        <v>280</v>
      </c>
      <c r="O48" t="s">
        <v>265</v>
      </c>
      <c r="P48">
        <v>1</v>
      </c>
      <c r="Q48">
        <v>1</v>
      </c>
      <c r="R48" t="s">
        <v>281</v>
      </c>
      <c r="S48">
        <v>1</v>
      </c>
      <c r="T48">
        <v>5</v>
      </c>
      <c r="U48">
        <v>0</v>
      </c>
      <c r="V48">
        <v>0</v>
      </c>
      <c r="AA48">
        <v>16</v>
      </c>
      <c r="AB48" t="s">
        <v>282</v>
      </c>
      <c r="AC48" t="s">
        <v>282</v>
      </c>
    </row>
    <row r="49" spans="1:29" x14ac:dyDescent="0.25">
      <c r="A49">
        <v>200609</v>
      </c>
      <c r="B49" s="8">
        <v>5381</v>
      </c>
      <c r="C49" t="s">
        <v>258</v>
      </c>
      <c r="D49" s="8" t="str">
        <f t="shared" si="0"/>
        <v>ACCT-5381</v>
      </c>
      <c r="E49" t="s">
        <v>317</v>
      </c>
      <c r="F49" s="44" t="s">
        <v>200</v>
      </c>
      <c r="G49" t="s">
        <v>263</v>
      </c>
      <c r="H49" s="44" t="s">
        <v>265</v>
      </c>
      <c r="I49" t="s">
        <v>262</v>
      </c>
      <c r="J49" s="2">
        <v>520301</v>
      </c>
      <c r="K49" t="str">
        <f t="shared" si="1"/>
        <v>5203</v>
      </c>
      <c r="L49" t="s">
        <v>264</v>
      </c>
      <c r="M49" t="s">
        <v>280</v>
      </c>
      <c r="O49" t="s">
        <v>265</v>
      </c>
      <c r="P49">
        <v>1</v>
      </c>
      <c r="Q49">
        <v>1</v>
      </c>
      <c r="R49" t="s">
        <v>284</v>
      </c>
      <c r="S49">
        <v>1</v>
      </c>
      <c r="T49">
        <v>5</v>
      </c>
      <c r="U49">
        <v>0</v>
      </c>
      <c r="V49">
        <v>0</v>
      </c>
      <c r="AA49">
        <v>16</v>
      </c>
      <c r="AB49" t="s">
        <v>282</v>
      </c>
      <c r="AC49" t="s">
        <v>282</v>
      </c>
    </row>
    <row r="50" spans="1:29" x14ac:dyDescent="0.25">
      <c r="A50">
        <v>201609</v>
      </c>
      <c r="B50" s="8">
        <v>5391</v>
      </c>
      <c r="C50" t="s">
        <v>258</v>
      </c>
      <c r="D50" s="8" t="str">
        <f t="shared" si="0"/>
        <v>ACCT-5391</v>
      </c>
      <c r="E50" t="s">
        <v>318</v>
      </c>
      <c r="F50" s="44" t="s">
        <v>200</v>
      </c>
      <c r="G50" t="s">
        <v>263</v>
      </c>
      <c r="H50" s="44" t="s">
        <v>265</v>
      </c>
      <c r="I50" t="s">
        <v>262</v>
      </c>
      <c r="J50" s="2">
        <v>520301</v>
      </c>
      <c r="K50" t="str">
        <f t="shared" si="1"/>
        <v>5203</v>
      </c>
      <c r="L50" t="s">
        <v>264</v>
      </c>
      <c r="O50" t="s">
        <v>265</v>
      </c>
      <c r="P50"/>
    </row>
    <row r="51" spans="1:29" x14ac:dyDescent="0.25">
      <c r="A51">
        <v>200609</v>
      </c>
      <c r="B51" s="8">
        <v>5396</v>
      </c>
      <c r="C51" t="s">
        <v>258</v>
      </c>
      <c r="D51" s="8" t="str">
        <f t="shared" si="0"/>
        <v>ACCT-5396</v>
      </c>
      <c r="E51" t="s">
        <v>319</v>
      </c>
      <c r="F51" s="44" t="s">
        <v>200</v>
      </c>
      <c r="G51" t="s">
        <v>263</v>
      </c>
      <c r="H51" s="44" t="s">
        <v>265</v>
      </c>
      <c r="I51" t="s">
        <v>262</v>
      </c>
      <c r="J51" s="2">
        <v>520301</v>
      </c>
      <c r="K51" t="str">
        <f t="shared" si="1"/>
        <v>5203</v>
      </c>
      <c r="L51" t="s">
        <v>264</v>
      </c>
      <c r="M51" t="s">
        <v>280</v>
      </c>
      <c r="O51" t="s">
        <v>265</v>
      </c>
      <c r="P51">
        <v>5</v>
      </c>
      <c r="Q51">
        <v>1</v>
      </c>
      <c r="R51" t="s">
        <v>284</v>
      </c>
      <c r="S51">
        <v>1</v>
      </c>
      <c r="T51">
        <v>5</v>
      </c>
      <c r="U51">
        <v>0</v>
      </c>
      <c r="V51">
        <v>0</v>
      </c>
      <c r="AA51">
        <v>16</v>
      </c>
      <c r="AB51" t="s">
        <v>282</v>
      </c>
      <c r="AC51" t="s">
        <v>282</v>
      </c>
    </row>
    <row r="52" spans="1:29" x14ac:dyDescent="0.25">
      <c r="A52">
        <v>202409</v>
      </c>
      <c r="B52" s="8">
        <v>5398</v>
      </c>
      <c r="C52" t="s">
        <v>258</v>
      </c>
      <c r="D52" s="8" t="str">
        <f t="shared" si="0"/>
        <v>ACCT-5398</v>
      </c>
      <c r="E52" t="s">
        <v>320</v>
      </c>
      <c r="F52" s="44" t="s">
        <v>200</v>
      </c>
      <c r="G52" t="s">
        <v>263</v>
      </c>
      <c r="H52" s="44" t="s">
        <v>265</v>
      </c>
      <c r="I52" t="s">
        <v>262</v>
      </c>
      <c r="J52" s="2">
        <v>520301</v>
      </c>
      <c r="K52" t="str">
        <f t="shared" si="1"/>
        <v>5203</v>
      </c>
      <c r="L52" t="s">
        <v>264</v>
      </c>
      <c r="M52" t="s">
        <v>280</v>
      </c>
      <c r="P52">
        <v>3</v>
      </c>
      <c r="Q52">
        <v>1</v>
      </c>
      <c r="R52" t="s">
        <v>281</v>
      </c>
      <c r="S52">
        <v>1</v>
      </c>
      <c r="T52">
        <v>5</v>
      </c>
      <c r="U52">
        <v>0</v>
      </c>
      <c r="V52">
        <v>0</v>
      </c>
      <c r="AA52">
        <v>16</v>
      </c>
      <c r="AB52" t="s">
        <v>282</v>
      </c>
      <c r="AC52" t="s">
        <v>282</v>
      </c>
    </row>
    <row r="53" spans="1:29" x14ac:dyDescent="0.25">
      <c r="A53">
        <v>202109</v>
      </c>
      <c r="B53" s="8">
        <v>3301</v>
      </c>
      <c r="C53" t="s">
        <v>321</v>
      </c>
      <c r="D53" s="8" t="str">
        <f t="shared" si="0"/>
        <v>ANTH-3301</v>
      </c>
      <c r="E53" t="s">
        <v>322</v>
      </c>
      <c r="F53" s="44" t="s">
        <v>168</v>
      </c>
      <c r="G53" t="s">
        <v>324</v>
      </c>
      <c r="H53" s="44" t="s">
        <v>261</v>
      </c>
      <c r="I53" t="s">
        <v>323</v>
      </c>
      <c r="J53" s="2">
        <v>451101</v>
      </c>
      <c r="K53" t="str">
        <f t="shared" si="1"/>
        <v>4511</v>
      </c>
      <c r="L53" t="s">
        <v>325</v>
      </c>
      <c r="O53" t="s">
        <v>265</v>
      </c>
      <c r="P53"/>
    </row>
    <row r="54" spans="1:29" x14ac:dyDescent="0.25">
      <c r="A54">
        <v>202109</v>
      </c>
      <c r="B54" s="8">
        <v>3370</v>
      </c>
      <c r="C54" t="s">
        <v>321</v>
      </c>
      <c r="D54" s="8" t="str">
        <f t="shared" si="0"/>
        <v>ANTH-3370</v>
      </c>
      <c r="E54" t="s">
        <v>326</v>
      </c>
      <c r="F54" s="44" t="s">
        <v>168</v>
      </c>
      <c r="G54" t="s">
        <v>324</v>
      </c>
      <c r="H54" s="44" t="s">
        <v>261</v>
      </c>
      <c r="I54" t="s">
        <v>323</v>
      </c>
      <c r="J54" s="2">
        <v>451101</v>
      </c>
      <c r="K54" t="str">
        <f t="shared" si="1"/>
        <v>4511</v>
      </c>
      <c r="L54" t="s">
        <v>325</v>
      </c>
      <c r="O54" t="s">
        <v>265</v>
      </c>
      <c r="P54"/>
    </row>
    <row r="55" spans="1:29" x14ac:dyDescent="0.25">
      <c r="A55">
        <v>202109</v>
      </c>
      <c r="B55" s="8">
        <v>3390</v>
      </c>
      <c r="C55" t="s">
        <v>321</v>
      </c>
      <c r="D55" s="8" t="str">
        <f t="shared" si="0"/>
        <v>ANTH-3390</v>
      </c>
      <c r="E55" t="s">
        <v>327</v>
      </c>
      <c r="F55" s="44" t="s">
        <v>168</v>
      </c>
      <c r="G55" t="s">
        <v>324</v>
      </c>
      <c r="H55" s="44" t="s">
        <v>261</v>
      </c>
      <c r="I55" t="s">
        <v>323</v>
      </c>
      <c r="J55" s="2">
        <v>451101</v>
      </c>
      <c r="K55" t="str">
        <f t="shared" si="1"/>
        <v>4511</v>
      </c>
      <c r="L55" t="s">
        <v>325</v>
      </c>
      <c r="O55" t="s">
        <v>265</v>
      </c>
      <c r="P55"/>
    </row>
    <row r="56" spans="1:29" x14ac:dyDescent="0.25">
      <c r="A56">
        <v>201809</v>
      </c>
      <c r="B56" s="8">
        <v>1311</v>
      </c>
      <c r="C56" t="s">
        <v>328</v>
      </c>
      <c r="D56" s="8" t="str">
        <f t="shared" si="0"/>
        <v>ARAB-1311</v>
      </c>
      <c r="E56" t="s">
        <v>329</v>
      </c>
      <c r="F56" s="44" t="s">
        <v>87</v>
      </c>
      <c r="G56" t="s">
        <v>331</v>
      </c>
      <c r="H56" s="44" t="s">
        <v>265</v>
      </c>
      <c r="I56" t="s">
        <v>330</v>
      </c>
      <c r="J56" s="2">
        <v>161101</v>
      </c>
      <c r="K56" t="str">
        <f t="shared" si="1"/>
        <v>1611</v>
      </c>
      <c r="L56" t="s">
        <v>332</v>
      </c>
      <c r="M56" t="s">
        <v>333</v>
      </c>
      <c r="O56" t="s">
        <v>265</v>
      </c>
      <c r="P56">
        <v>1</v>
      </c>
      <c r="Q56">
        <v>1</v>
      </c>
      <c r="R56">
        <v>1570</v>
      </c>
      <c r="S56">
        <v>1</v>
      </c>
      <c r="T56">
        <v>1</v>
      </c>
      <c r="U56">
        <v>0</v>
      </c>
      <c r="V56">
        <v>0</v>
      </c>
      <c r="AA56" t="s">
        <v>334</v>
      </c>
      <c r="AB56" t="s">
        <v>282</v>
      </c>
      <c r="AC56" t="s">
        <v>282</v>
      </c>
    </row>
    <row r="57" spans="1:29" x14ac:dyDescent="0.25">
      <c r="A57">
        <v>202009</v>
      </c>
      <c r="B57" s="8">
        <v>1312</v>
      </c>
      <c r="C57" t="s">
        <v>328</v>
      </c>
      <c r="D57" s="8" t="str">
        <f t="shared" si="0"/>
        <v>ARAB-1312</v>
      </c>
      <c r="E57" t="s">
        <v>335</v>
      </c>
      <c r="F57" s="44" t="s">
        <v>87</v>
      </c>
      <c r="G57" t="s">
        <v>331</v>
      </c>
      <c r="H57" s="44" t="s">
        <v>265</v>
      </c>
      <c r="I57" t="s">
        <v>330</v>
      </c>
      <c r="J57" s="2">
        <v>161101</v>
      </c>
      <c r="K57" t="str">
        <f t="shared" si="1"/>
        <v>1611</v>
      </c>
      <c r="L57" t="s">
        <v>332</v>
      </c>
      <c r="O57" t="s">
        <v>265</v>
      </c>
      <c r="P57"/>
    </row>
    <row r="58" spans="1:29" x14ac:dyDescent="0.25">
      <c r="A58">
        <v>202109</v>
      </c>
      <c r="B58" s="8">
        <v>2311</v>
      </c>
      <c r="C58" t="s">
        <v>328</v>
      </c>
      <c r="D58" s="8" t="str">
        <f t="shared" si="0"/>
        <v>ARAB-2311</v>
      </c>
      <c r="E58" t="s">
        <v>336</v>
      </c>
      <c r="F58" s="44" t="s">
        <v>87</v>
      </c>
      <c r="G58" t="s">
        <v>331</v>
      </c>
      <c r="H58" s="44" t="s">
        <v>265</v>
      </c>
      <c r="I58" t="s">
        <v>330</v>
      </c>
      <c r="J58" s="2">
        <v>161101</v>
      </c>
      <c r="K58" t="str">
        <f t="shared" si="1"/>
        <v>1611</v>
      </c>
      <c r="L58" t="s">
        <v>332</v>
      </c>
      <c r="M58" t="s">
        <v>333</v>
      </c>
      <c r="O58" t="s">
        <v>265</v>
      </c>
      <c r="P58">
        <v>1</v>
      </c>
      <c r="Q58">
        <v>1</v>
      </c>
      <c r="R58">
        <v>1570</v>
      </c>
      <c r="S58">
        <v>1</v>
      </c>
      <c r="T58">
        <v>2</v>
      </c>
      <c r="U58">
        <v>0</v>
      </c>
      <c r="V58">
        <v>0</v>
      </c>
      <c r="AA58" t="s">
        <v>334</v>
      </c>
      <c r="AB58" t="s">
        <v>282</v>
      </c>
      <c r="AC58" t="s">
        <v>282</v>
      </c>
    </row>
    <row r="59" spans="1:29" x14ac:dyDescent="0.25">
      <c r="A59">
        <v>202409</v>
      </c>
      <c r="B59" s="8">
        <v>1301</v>
      </c>
      <c r="C59" t="s">
        <v>337</v>
      </c>
      <c r="D59" s="8" t="str">
        <f t="shared" si="0"/>
        <v>ARTS-1301</v>
      </c>
      <c r="E59" t="s">
        <v>338</v>
      </c>
      <c r="F59" s="44" t="s">
        <v>178</v>
      </c>
      <c r="G59" t="s">
        <v>340</v>
      </c>
      <c r="H59" s="44" t="s">
        <v>265</v>
      </c>
      <c r="I59" t="s">
        <v>339</v>
      </c>
      <c r="J59" s="2">
        <v>500703</v>
      </c>
      <c r="K59" t="str">
        <f t="shared" si="1"/>
        <v>5007</v>
      </c>
      <c r="L59" t="s">
        <v>341</v>
      </c>
      <c r="O59" t="s">
        <v>265</v>
      </c>
      <c r="P59"/>
    </row>
    <row r="60" spans="1:29" x14ac:dyDescent="0.25">
      <c r="A60">
        <v>202409</v>
      </c>
      <c r="B60" s="8">
        <v>1303</v>
      </c>
      <c r="C60" t="s">
        <v>337</v>
      </c>
      <c r="D60" s="8" t="str">
        <f t="shared" si="0"/>
        <v>ARTS-1303</v>
      </c>
      <c r="E60" t="s">
        <v>342</v>
      </c>
      <c r="F60" s="44" t="s">
        <v>178</v>
      </c>
      <c r="G60" t="s">
        <v>340</v>
      </c>
      <c r="H60" s="44" t="s">
        <v>265</v>
      </c>
      <c r="I60" t="s">
        <v>339</v>
      </c>
      <c r="J60" s="2">
        <v>500703</v>
      </c>
      <c r="K60" t="str">
        <f t="shared" si="1"/>
        <v>5007</v>
      </c>
      <c r="L60" t="s">
        <v>341</v>
      </c>
      <c r="O60" t="s">
        <v>265</v>
      </c>
      <c r="P60"/>
    </row>
    <row r="61" spans="1:29" x14ac:dyDescent="0.25">
      <c r="A61">
        <v>202309</v>
      </c>
      <c r="B61" s="8">
        <v>1304</v>
      </c>
      <c r="C61" t="s">
        <v>337</v>
      </c>
      <c r="D61" s="8" t="str">
        <f t="shared" si="0"/>
        <v>ARTS-1304</v>
      </c>
      <c r="E61" t="s">
        <v>343</v>
      </c>
      <c r="F61" s="44" t="s">
        <v>178</v>
      </c>
      <c r="G61" t="s">
        <v>340</v>
      </c>
      <c r="H61" s="44" t="s">
        <v>265</v>
      </c>
      <c r="I61" t="s">
        <v>339</v>
      </c>
      <c r="J61" s="2">
        <v>500703</v>
      </c>
      <c r="K61" t="str">
        <f t="shared" si="1"/>
        <v>5007</v>
      </c>
      <c r="L61" t="s">
        <v>341</v>
      </c>
      <c r="O61" t="s">
        <v>265</v>
      </c>
      <c r="P61"/>
    </row>
    <row r="62" spans="1:29" x14ac:dyDescent="0.25">
      <c r="A62">
        <v>202501</v>
      </c>
      <c r="B62" s="8">
        <v>1311</v>
      </c>
      <c r="C62" t="s">
        <v>337</v>
      </c>
      <c r="D62" s="8" t="str">
        <f t="shared" si="0"/>
        <v>ARTS-1311</v>
      </c>
      <c r="E62" t="s">
        <v>344</v>
      </c>
      <c r="F62" s="44" t="s">
        <v>172</v>
      </c>
      <c r="G62" t="s">
        <v>340</v>
      </c>
      <c r="H62" s="44" t="s">
        <v>265</v>
      </c>
      <c r="I62" t="s">
        <v>339</v>
      </c>
      <c r="J62" s="2">
        <v>500401</v>
      </c>
      <c r="K62" t="str">
        <f t="shared" si="1"/>
        <v>5004</v>
      </c>
      <c r="L62" t="s">
        <v>345</v>
      </c>
      <c r="O62" t="s">
        <v>265</v>
      </c>
      <c r="P62"/>
    </row>
    <row r="63" spans="1:29" x14ac:dyDescent="0.25">
      <c r="A63">
        <v>202309</v>
      </c>
      <c r="B63" s="8">
        <v>1312</v>
      </c>
      <c r="C63" t="s">
        <v>337</v>
      </c>
      <c r="D63" s="8" t="str">
        <f t="shared" si="0"/>
        <v>ARTS-1312</v>
      </c>
      <c r="E63" t="s">
        <v>346</v>
      </c>
      <c r="F63" s="44" t="s">
        <v>172</v>
      </c>
      <c r="G63" t="s">
        <v>340</v>
      </c>
      <c r="H63" s="44" t="s">
        <v>265</v>
      </c>
      <c r="I63" t="s">
        <v>339</v>
      </c>
      <c r="J63" s="2">
        <v>500401</v>
      </c>
      <c r="K63" t="str">
        <f t="shared" si="1"/>
        <v>5004</v>
      </c>
      <c r="L63" t="s">
        <v>345</v>
      </c>
      <c r="O63" t="s">
        <v>265</v>
      </c>
      <c r="P63"/>
    </row>
    <row r="64" spans="1:29" x14ac:dyDescent="0.25">
      <c r="A64">
        <v>202309</v>
      </c>
      <c r="B64" s="8">
        <v>1316</v>
      </c>
      <c r="C64" t="s">
        <v>337</v>
      </c>
      <c r="D64" s="8" t="str">
        <f t="shared" si="0"/>
        <v>ARTS-1316</v>
      </c>
      <c r="E64" t="s">
        <v>347</v>
      </c>
      <c r="F64" s="44" t="s">
        <v>178</v>
      </c>
      <c r="G64" t="s">
        <v>340</v>
      </c>
      <c r="H64" s="44" t="s">
        <v>265</v>
      </c>
      <c r="I64" t="s">
        <v>339</v>
      </c>
      <c r="J64" s="2">
        <v>500705</v>
      </c>
      <c r="K64" t="str">
        <f t="shared" si="1"/>
        <v>5007</v>
      </c>
      <c r="L64" t="s">
        <v>348</v>
      </c>
      <c r="M64" t="s">
        <v>349</v>
      </c>
      <c r="O64" t="s">
        <v>265</v>
      </c>
      <c r="P64">
        <v>3</v>
      </c>
      <c r="Q64">
        <v>1</v>
      </c>
      <c r="R64" t="s">
        <v>350</v>
      </c>
      <c r="S64">
        <v>1</v>
      </c>
      <c r="T64">
        <v>1</v>
      </c>
      <c r="U64">
        <v>0</v>
      </c>
      <c r="V64">
        <v>0</v>
      </c>
      <c r="AA64" t="s">
        <v>351</v>
      </c>
      <c r="AB64" t="s">
        <v>282</v>
      </c>
      <c r="AC64" t="s">
        <v>282</v>
      </c>
    </row>
    <row r="65" spans="1:29" x14ac:dyDescent="0.25">
      <c r="A65">
        <v>202309</v>
      </c>
      <c r="B65" s="8">
        <v>1317</v>
      </c>
      <c r="C65" t="s">
        <v>337</v>
      </c>
      <c r="D65" s="8" t="str">
        <f t="shared" si="0"/>
        <v>ARTS-1317</v>
      </c>
      <c r="E65" t="s">
        <v>352</v>
      </c>
      <c r="F65" s="44" t="s">
        <v>178</v>
      </c>
      <c r="G65" t="s">
        <v>340</v>
      </c>
      <c r="H65" s="44" t="s">
        <v>265</v>
      </c>
      <c r="I65" t="s">
        <v>339</v>
      </c>
      <c r="J65" s="2">
        <v>500705</v>
      </c>
      <c r="K65" t="str">
        <f t="shared" si="1"/>
        <v>5007</v>
      </c>
      <c r="L65" t="s">
        <v>348</v>
      </c>
      <c r="M65" t="s">
        <v>349</v>
      </c>
      <c r="O65" t="s">
        <v>265</v>
      </c>
      <c r="P65">
        <v>3</v>
      </c>
      <c r="Q65">
        <v>1</v>
      </c>
      <c r="R65" t="s">
        <v>350</v>
      </c>
      <c r="S65">
        <v>1</v>
      </c>
      <c r="T65">
        <v>1</v>
      </c>
      <c r="U65">
        <v>0</v>
      </c>
      <c r="V65">
        <v>0</v>
      </c>
      <c r="AA65" t="s">
        <v>351</v>
      </c>
      <c r="AB65" t="s">
        <v>282</v>
      </c>
      <c r="AC65" t="s">
        <v>282</v>
      </c>
    </row>
    <row r="66" spans="1:29" x14ac:dyDescent="0.25">
      <c r="A66">
        <v>202309</v>
      </c>
      <c r="B66" s="8">
        <v>2311</v>
      </c>
      <c r="C66" t="s">
        <v>337</v>
      </c>
      <c r="D66" s="8" t="str">
        <f t="shared" ref="D66:D129" si="2">C66&amp;"-"&amp;B66</f>
        <v>ARTS-2311</v>
      </c>
      <c r="E66" t="s">
        <v>353</v>
      </c>
      <c r="F66" s="44" t="s">
        <v>172</v>
      </c>
      <c r="G66" t="s">
        <v>340</v>
      </c>
      <c r="H66" s="44" t="s">
        <v>261</v>
      </c>
      <c r="I66" t="s">
        <v>339</v>
      </c>
      <c r="J66" s="2">
        <v>500401</v>
      </c>
      <c r="K66" t="str">
        <f t="shared" ref="K66:K129" si="3">LEFT(J66, 4)</f>
        <v>5004</v>
      </c>
      <c r="L66" t="s">
        <v>345</v>
      </c>
      <c r="O66" t="s">
        <v>265</v>
      </c>
      <c r="P66"/>
    </row>
    <row r="67" spans="1:29" x14ac:dyDescent="0.25">
      <c r="A67">
        <v>202309</v>
      </c>
      <c r="B67" s="8">
        <v>2316</v>
      </c>
      <c r="C67" t="s">
        <v>337</v>
      </c>
      <c r="D67" s="8" t="str">
        <f t="shared" si="2"/>
        <v>ARTS-2316</v>
      </c>
      <c r="E67" t="s">
        <v>354</v>
      </c>
      <c r="F67" s="44" t="s">
        <v>178</v>
      </c>
      <c r="G67" t="s">
        <v>340</v>
      </c>
      <c r="H67" s="44" t="s">
        <v>265</v>
      </c>
      <c r="I67" t="s">
        <v>339</v>
      </c>
      <c r="J67" s="2">
        <v>500708</v>
      </c>
      <c r="K67" t="str">
        <f t="shared" si="3"/>
        <v>5007</v>
      </c>
      <c r="L67" t="s">
        <v>355</v>
      </c>
      <c r="M67" t="s">
        <v>349</v>
      </c>
      <c r="O67" t="s">
        <v>265</v>
      </c>
      <c r="P67">
        <v>3</v>
      </c>
      <c r="Q67">
        <v>1</v>
      </c>
      <c r="R67" t="s">
        <v>350</v>
      </c>
      <c r="S67">
        <v>1</v>
      </c>
      <c r="T67">
        <v>2</v>
      </c>
      <c r="U67">
        <v>0</v>
      </c>
      <c r="V67">
        <v>0</v>
      </c>
      <c r="AA67" t="s">
        <v>351</v>
      </c>
      <c r="AB67" t="s">
        <v>282</v>
      </c>
      <c r="AC67" t="s">
        <v>282</v>
      </c>
    </row>
    <row r="68" spans="1:29" x14ac:dyDescent="0.25">
      <c r="A68">
        <v>202309</v>
      </c>
      <c r="B68" s="8">
        <v>2323</v>
      </c>
      <c r="C68" t="s">
        <v>337</v>
      </c>
      <c r="D68" s="8" t="str">
        <f t="shared" si="2"/>
        <v>ARTS-2323</v>
      </c>
      <c r="E68" t="s">
        <v>356</v>
      </c>
      <c r="F68" s="44" t="s">
        <v>178</v>
      </c>
      <c r="G68" t="s">
        <v>340</v>
      </c>
      <c r="H68" s="44" t="s">
        <v>261</v>
      </c>
      <c r="I68" t="s">
        <v>339</v>
      </c>
      <c r="J68" s="2">
        <v>500705</v>
      </c>
      <c r="K68" t="str">
        <f t="shared" si="3"/>
        <v>5007</v>
      </c>
      <c r="L68" t="s">
        <v>348</v>
      </c>
      <c r="M68" t="s">
        <v>349</v>
      </c>
      <c r="O68" t="s">
        <v>265</v>
      </c>
      <c r="P68">
        <v>1</v>
      </c>
      <c r="Q68">
        <v>1</v>
      </c>
      <c r="R68" t="s">
        <v>350</v>
      </c>
      <c r="S68">
        <v>1</v>
      </c>
      <c r="T68">
        <v>2</v>
      </c>
      <c r="U68">
        <v>0</v>
      </c>
      <c r="V68">
        <v>0</v>
      </c>
      <c r="AA68" t="s">
        <v>351</v>
      </c>
      <c r="AB68" t="s">
        <v>282</v>
      </c>
      <c r="AC68" t="s">
        <v>282</v>
      </c>
    </row>
    <row r="69" spans="1:29" x14ac:dyDescent="0.25">
      <c r="A69">
        <v>202309</v>
      </c>
      <c r="B69" s="8">
        <v>2326</v>
      </c>
      <c r="C69" t="s">
        <v>337</v>
      </c>
      <c r="D69" s="8" t="str">
        <f t="shared" si="2"/>
        <v>ARTS-2326</v>
      </c>
      <c r="E69" t="s">
        <v>357</v>
      </c>
      <c r="F69" s="44" t="s">
        <v>178</v>
      </c>
      <c r="G69" t="s">
        <v>340</v>
      </c>
      <c r="H69" s="44" t="s">
        <v>265</v>
      </c>
      <c r="I69" t="s">
        <v>339</v>
      </c>
      <c r="J69" s="2">
        <v>500709</v>
      </c>
      <c r="K69" t="str">
        <f t="shared" si="3"/>
        <v>5007</v>
      </c>
      <c r="L69" t="s">
        <v>358</v>
      </c>
      <c r="O69" t="s">
        <v>265</v>
      </c>
      <c r="P69"/>
    </row>
    <row r="70" spans="1:29" x14ac:dyDescent="0.25">
      <c r="A70">
        <v>202309</v>
      </c>
      <c r="B70" s="8">
        <v>2333</v>
      </c>
      <c r="C70" t="s">
        <v>337</v>
      </c>
      <c r="D70" s="8" t="str">
        <f t="shared" si="2"/>
        <v>ARTS-2333</v>
      </c>
      <c r="E70" t="s">
        <v>359</v>
      </c>
      <c r="F70" s="44" t="s">
        <v>178</v>
      </c>
      <c r="G70" t="s">
        <v>340</v>
      </c>
      <c r="H70" s="44" t="s">
        <v>265</v>
      </c>
      <c r="I70" t="s">
        <v>339</v>
      </c>
      <c r="J70" s="2">
        <v>500710</v>
      </c>
      <c r="K70" t="str">
        <f t="shared" si="3"/>
        <v>5007</v>
      </c>
      <c r="L70" t="s">
        <v>360</v>
      </c>
      <c r="O70" t="s">
        <v>265</v>
      </c>
      <c r="P70"/>
    </row>
    <row r="71" spans="1:29" x14ac:dyDescent="0.25">
      <c r="A71">
        <v>202309</v>
      </c>
      <c r="B71" s="8">
        <v>2346</v>
      </c>
      <c r="C71" t="s">
        <v>337</v>
      </c>
      <c r="D71" s="8" t="str">
        <f t="shared" si="2"/>
        <v>ARTS-2346</v>
      </c>
      <c r="E71" t="s">
        <v>361</v>
      </c>
      <c r="F71" s="44" t="s">
        <v>178</v>
      </c>
      <c r="G71" t="s">
        <v>340</v>
      </c>
      <c r="H71" s="44" t="s">
        <v>265</v>
      </c>
      <c r="I71" t="s">
        <v>339</v>
      </c>
      <c r="J71" s="2">
        <v>500711</v>
      </c>
      <c r="K71" t="str">
        <f t="shared" si="3"/>
        <v>5007</v>
      </c>
      <c r="L71" t="s">
        <v>362</v>
      </c>
      <c r="M71" t="s">
        <v>349</v>
      </c>
      <c r="O71" t="s">
        <v>265</v>
      </c>
      <c r="P71">
        <v>3</v>
      </c>
      <c r="Q71">
        <v>1</v>
      </c>
      <c r="R71" t="s">
        <v>350</v>
      </c>
      <c r="S71">
        <v>1</v>
      </c>
      <c r="T71">
        <v>2</v>
      </c>
      <c r="U71">
        <v>0</v>
      </c>
      <c r="V71">
        <v>0</v>
      </c>
      <c r="AA71" t="s">
        <v>351</v>
      </c>
      <c r="AB71" t="s">
        <v>282</v>
      </c>
      <c r="AC71" t="s">
        <v>282</v>
      </c>
    </row>
    <row r="72" spans="1:29" x14ac:dyDescent="0.25">
      <c r="A72">
        <v>202309</v>
      </c>
      <c r="B72" s="8">
        <v>2356</v>
      </c>
      <c r="C72" t="s">
        <v>337</v>
      </c>
      <c r="D72" s="8" t="str">
        <f t="shared" si="2"/>
        <v>ARTS-2356</v>
      </c>
      <c r="E72" t="s">
        <v>363</v>
      </c>
      <c r="F72" s="44" t="s">
        <v>176</v>
      </c>
      <c r="G72" t="s">
        <v>340</v>
      </c>
      <c r="H72" s="44" t="s">
        <v>265</v>
      </c>
      <c r="I72" t="s">
        <v>339</v>
      </c>
      <c r="J72" s="2">
        <v>500605</v>
      </c>
      <c r="K72" t="str">
        <f t="shared" si="3"/>
        <v>5006</v>
      </c>
      <c r="L72" t="s">
        <v>364</v>
      </c>
      <c r="O72" t="s">
        <v>265</v>
      </c>
      <c r="P72"/>
    </row>
    <row r="73" spans="1:29" x14ac:dyDescent="0.25">
      <c r="A73">
        <v>202309</v>
      </c>
      <c r="B73" s="8">
        <v>2361</v>
      </c>
      <c r="C73" t="s">
        <v>337</v>
      </c>
      <c r="D73" s="8" t="str">
        <f t="shared" si="2"/>
        <v>ARTS-2361</v>
      </c>
      <c r="E73" t="s">
        <v>365</v>
      </c>
      <c r="F73" s="44" t="s">
        <v>172</v>
      </c>
      <c r="G73" t="s">
        <v>340</v>
      </c>
      <c r="H73" s="44" t="s">
        <v>261</v>
      </c>
      <c r="I73" t="s">
        <v>339</v>
      </c>
      <c r="J73" s="2">
        <v>500409</v>
      </c>
      <c r="K73" t="str">
        <f t="shared" si="3"/>
        <v>5004</v>
      </c>
      <c r="L73" t="s">
        <v>366</v>
      </c>
      <c r="O73" t="s">
        <v>265</v>
      </c>
      <c r="P73"/>
    </row>
    <row r="74" spans="1:29" x14ac:dyDescent="0.25">
      <c r="A74">
        <v>202309</v>
      </c>
      <c r="B74" s="8">
        <v>2367</v>
      </c>
      <c r="C74" t="s">
        <v>337</v>
      </c>
      <c r="D74" s="8" t="str">
        <f t="shared" si="2"/>
        <v>ARTS-2367</v>
      </c>
      <c r="E74" t="s">
        <v>367</v>
      </c>
      <c r="F74" s="44" t="s">
        <v>178</v>
      </c>
      <c r="G74" t="s">
        <v>340</v>
      </c>
      <c r="H74" s="44" t="s">
        <v>265</v>
      </c>
      <c r="I74" t="s">
        <v>339</v>
      </c>
      <c r="J74" s="2">
        <v>500708</v>
      </c>
      <c r="K74" t="str">
        <f t="shared" si="3"/>
        <v>5007</v>
      </c>
      <c r="L74" t="s">
        <v>355</v>
      </c>
      <c r="O74" t="s">
        <v>265</v>
      </c>
      <c r="P74"/>
    </row>
    <row r="75" spans="1:29" x14ac:dyDescent="0.25">
      <c r="A75">
        <v>202309</v>
      </c>
      <c r="B75" s="8">
        <v>3301</v>
      </c>
      <c r="C75" t="s">
        <v>337</v>
      </c>
      <c r="D75" s="8" t="str">
        <f t="shared" si="2"/>
        <v>ARTS-3301</v>
      </c>
      <c r="E75" t="s">
        <v>368</v>
      </c>
      <c r="F75" s="44" t="s">
        <v>178</v>
      </c>
      <c r="G75" t="s">
        <v>340</v>
      </c>
      <c r="H75" s="44" t="s">
        <v>265</v>
      </c>
      <c r="I75" t="s">
        <v>339</v>
      </c>
      <c r="J75" s="2">
        <v>500705</v>
      </c>
      <c r="K75" t="str">
        <f t="shared" si="3"/>
        <v>5007</v>
      </c>
      <c r="L75" t="s">
        <v>348</v>
      </c>
      <c r="O75" t="s">
        <v>265</v>
      </c>
      <c r="P75"/>
    </row>
    <row r="76" spans="1:29" x14ac:dyDescent="0.25">
      <c r="A76">
        <v>202309</v>
      </c>
      <c r="B76" s="8">
        <v>3302</v>
      </c>
      <c r="C76" t="s">
        <v>337</v>
      </c>
      <c r="D76" s="8" t="str">
        <f t="shared" si="2"/>
        <v>ARTS-3302</v>
      </c>
      <c r="E76" t="s">
        <v>369</v>
      </c>
      <c r="F76" s="44" t="s">
        <v>178</v>
      </c>
      <c r="G76" t="s">
        <v>340</v>
      </c>
      <c r="H76" s="44" t="s">
        <v>265</v>
      </c>
      <c r="I76" t="s">
        <v>339</v>
      </c>
      <c r="J76" s="2">
        <v>500710</v>
      </c>
      <c r="K76" t="str">
        <f t="shared" si="3"/>
        <v>5007</v>
      </c>
      <c r="L76" t="s">
        <v>360</v>
      </c>
      <c r="O76" t="s">
        <v>265</v>
      </c>
      <c r="P76"/>
    </row>
    <row r="77" spans="1:29" x14ac:dyDescent="0.25">
      <c r="A77">
        <v>202309</v>
      </c>
      <c r="B77" s="8">
        <v>3303</v>
      </c>
      <c r="C77" t="s">
        <v>337</v>
      </c>
      <c r="D77" s="8" t="str">
        <f t="shared" si="2"/>
        <v>ARTS-3303</v>
      </c>
      <c r="E77" t="s">
        <v>370</v>
      </c>
      <c r="F77" s="44" t="s">
        <v>178</v>
      </c>
      <c r="G77" t="s">
        <v>340</v>
      </c>
      <c r="H77" s="44" t="s">
        <v>265</v>
      </c>
      <c r="I77" t="s">
        <v>339</v>
      </c>
      <c r="J77" s="2">
        <v>500708</v>
      </c>
      <c r="K77" t="str">
        <f t="shared" si="3"/>
        <v>5007</v>
      </c>
      <c r="L77" t="s">
        <v>355</v>
      </c>
      <c r="M77" t="s">
        <v>349</v>
      </c>
      <c r="O77" t="s">
        <v>265</v>
      </c>
      <c r="P77">
        <v>3</v>
      </c>
      <c r="Q77">
        <v>1</v>
      </c>
      <c r="R77" t="s">
        <v>350</v>
      </c>
      <c r="S77">
        <v>1</v>
      </c>
      <c r="T77">
        <v>3</v>
      </c>
      <c r="U77">
        <v>0</v>
      </c>
      <c r="V77">
        <v>0</v>
      </c>
      <c r="AA77" t="s">
        <v>351</v>
      </c>
      <c r="AB77" t="s">
        <v>282</v>
      </c>
      <c r="AC77" t="s">
        <v>282</v>
      </c>
    </row>
    <row r="78" spans="1:29" x14ac:dyDescent="0.25">
      <c r="A78">
        <v>202309</v>
      </c>
      <c r="B78" s="8">
        <v>3304</v>
      </c>
      <c r="C78" t="s">
        <v>337</v>
      </c>
      <c r="D78" s="8" t="str">
        <f t="shared" si="2"/>
        <v>ARTS-3304</v>
      </c>
      <c r="E78" t="s">
        <v>371</v>
      </c>
      <c r="F78" s="44" t="s">
        <v>178</v>
      </c>
      <c r="G78" t="s">
        <v>340</v>
      </c>
      <c r="H78" s="44" t="s">
        <v>265</v>
      </c>
      <c r="I78" t="s">
        <v>339</v>
      </c>
      <c r="J78" s="2">
        <v>500709</v>
      </c>
      <c r="K78" t="str">
        <f t="shared" si="3"/>
        <v>5007</v>
      </c>
      <c r="L78" t="s">
        <v>358</v>
      </c>
      <c r="O78" t="s">
        <v>265</v>
      </c>
      <c r="P78"/>
    </row>
    <row r="79" spans="1:29" x14ac:dyDescent="0.25">
      <c r="A79">
        <v>202309</v>
      </c>
      <c r="B79" s="8">
        <v>3305</v>
      </c>
      <c r="C79" t="s">
        <v>337</v>
      </c>
      <c r="D79" s="8" t="str">
        <f t="shared" si="2"/>
        <v>ARTS-3305</v>
      </c>
      <c r="E79" t="s">
        <v>372</v>
      </c>
      <c r="F79" s="44" t="s">
        <v>178</v>
      </c>
      <c r="G79" t="s">
        <v>340</v>
      </c>
      <c r="H79" s="44" t="s">
        <v>265</v>
      </c>
      <c r="I79" t="s">
        <v>339</v>
      </c>
      <c r="J79" s="2">
        <v>500709</v>
      </c>
      <c r="K79" t="str">
        <f t="shared" si="3"/>
        <v>5007</v>
      </c>
      <c r="L79" t="s">
        <v>358</v>
      </c>
      <c r="O79" t="s">
        <v>265</v>
      </c>
      <c r="P79"/>
    </row>
    <row r="80" spans="1:29" x14ac:dyDescent="0.25">
      <c r="A80">
        <v>202309</v>
      </c>
      <c r="B80" s="8">
        <v>3306</v>
      </c>
      <c r="C80" t="s">
        <v>337</v>
      </c>
      <c r="D80" s="8" t="str">
        <f t="shared" si="2"/>
        <v>ARTS-3306</v>
      </c>
      <c r="E80" t="s">
        <v>373</v>
      </c>
      <c r="F80" s="44" t="s">
        <v>178</v>
      </c>
      <c r="G80" t="s">
        <v>340</v>
      </c>
      <c r="H80" s="44" t="s">
        <v>265</v>
      </c>
      <c r="I80" t="s">
        <v>339</v>
      </c>
      <c r="J80" s="2">
        <v>500709</v>
      </c>
      <c r="K80" t="str">
        <f t="shared" si="3"/>
        <v>5007</v>
      </c>
      <c r="L80" t="s">
        <v>358</v>
      </c>
      <c r="O80" t="s">
        <v>265</v>
      </c>
      <c r="P80"/>
    </row>
    <row r="81" spans="1:29" x14ac:dyDescent="0.25">
      <c r="A81">
        <v>202309</v>
      </c>
      <c r="B81" s="8">
        <v>3307</v>
      </c>
      <c r="C81" t="s">
        <v>337</v>
      </c>
      <c r="D81" s="8" t="str">
        <f t="shared" si="2"/>
        <v>ARTS-3307</v>
      </c>
      <c r="E81" t="s">
        <v>374</v>
      </c>
      <c r="F81" s="44" t="s">
        <v>178</v>
      </c>
      <c r="G81" t="s">
        <v>340</v>
      </c>
      <c r="H81" s="44" t="s">
        <v>265</v>
      </c>
      <c r="I81" t="s">
        <v>339</v>
      </c>
      <c r="J81" s="2">
        <v>500710</v>
      </c>
      <c r="K81" t="str">
        <f t="shared" si="3"/>
        <v>5007</v>
      </c>
      <c r="L81" t="s">
        <v>360</v>
      </c>
      <c r="O81" t="s">
        <v>265</v>
      </c>
      <c r="P81"/>
    </row>
    <row r="82" spans="1:29" x14ac:dyDescent="0.25">
      <c r="A82">
        <v>202309</v>
      </c>
      <c r="B82" s="8">
        <v>3311</v>
      </c>
      <c r="C82" t="s">
        <v>337</v>
      </c>
      <c r="D82" s="8" t="str">
        <f t="shared" si="2"/>
        <v>ARTS-3311</v>
      </c>
      <c r="E82" t="s">
        <v>375</v>
      </c>
      <c r="F82" s="44" t="s">
        <v>178</v>
      </c>
      <c r="G82" t="s">
        <v>340</v>
      </c>
      <c r="H82" s="44" t="s">
        <v>265</v>
      </c>
      <c r="I82" t="s">
        <v>339</v>
      </c>
      <c r="J82" s="2">
        <v>500710</v>
      </c>
      <c r="K82" t="str">
        <f t="shared" si="3"/>
        <v>5007</v>
      </c>
      <c r="L82" t="s">
        <v>360</v>
      </c>
      <c r="O82" t="s">
        <v>265</v>
      </c>
      <c r="P82"/>
    </row>
    <row r="83" spans="1:29" x14ac:dyDescent="0.25">
      <c r="A83">
        <v>202309</v>
      </c>
      <c r="B83" s="8">
        <v>3313</v>
      </c>
      <c r="C83" t="s">
        <v>337</v>
      </c>
      <c r="D83" s="8" t="str">
        <f t="shared" si="2"/>
        <v>ARTS-3313</v>
      </c>
      <c r="E83" t="s">
        <v>376</v>
      </c>
      <c r="F83" s="44" t="s">
        <v>178</v>
      </c>
      <c r="G83" t="s">
        <v>340</v>
      </c>
      <c r="H83" s="44" t="s">
        <v>265</v>
      </c>
      <c r="I83" t="s">
        <v>339</v>
      </c>
      <c r="J83" s="2">
        <v>500708</v>
      </c>
      <c r="K83" t="str">
        <f t="shared" si="3"/>
        <v>5007</v>
      </c>
      <c r="L83" t="s">
        <v>355</v>
      </c>
      <c r="O83" t="s">
        <v>265</v>
      </c>
      <c r="P83"/>
    </row>
    <row r="84" spans="1:29" x14ac:dyDescent="0.25">
      <c r="A84">
        <v>202309</v>
      </c>
      <c r="B84" s="8">
        <v>3316</v>
      </c>
      <c r="C84" t="s">
        <v>337</v>
      </c>
      <c r="D84" s="8" t="str">
        <f t="shared" si="2"/>
        <v>ARTS-3316</v>
      </c>
      <c r="E84" t="s">
        <v>377</v>
      </c>
      <c r="F84" s="44" t="s">
        <v>55</v>
      </c>
      <c r="G84" t="s">
        <v>340</v>
      </c>
      <c r="H84" s="44" t="s">
        <v>265</v>
      </c>
      <c r="I84" t="s">
        <v>339</v>
      </c>
      <c r="J84" s="2">
        <v>131302</v>
      </c>
      <c r="K84" t="str">
        <f t="shared" si="3"/>
        <v>1313</v>
      </c>
      <c r="L84" t="s">
        <v>378</v>
      </c>
      <c r="M84" t="s">
        <v>349</v>
      </c>
      <c r="O84" t="s">
        <v>265</v>
      </c>
      <c r="P84">
        <v>3</v>
      </c>
      <c r="Q84">
        <v>1</v>
      </c>
      <c r="R84" t="s">
        <v>350</v>
      </c>
      <c r="S84">
        <v>1</v>
      </c>
      <c r="T84">
        <v>3</v>
      </c>
      <c r="U84">
        <v>0</v>
      </c>
      <c r="V84">
        <v>0</v>
      </c>
      <c r="AA84" t="s">
        <v>351</v>
      </c>
      <c r="AB84" t="s">
        <v>282</v>
      </c>
      <c r="AC84" t="s">
        <v>282</v>
      </c>
    </row>
    <row r="85" spans="1:29" x14ac:dyDescent="0.25">
      <c r="A85">
        <v>202309</v>
      </c>
      <c r="B85" s="8">
        <v>3322</v>
      </c>
      <c r="C85" t="s">
        <v>337</v>
      </c>
      <c r="D85" s="8" t="str">
        <f t="shared" si="2"/>
        <v>ARTS-3322</v>
      </c>
      <c r="E85" t="s">
        <v>379</v>
      </c>
      <c r="F85" s="44" t="s">
        <v>55</v>
      </c>
      <c r="G85" t="s">
        <v>340</v>
      </c>
      <c r="H85" s="44" t="s">
        <v>265</v>
      </c>
      <c r="I85" t="s">
        <v>339</v>
      </c>
      <c r="J85" s="2">
        <v>131302</v>
      </c>
      <c r="K85" t="str">
        <f t="shared" si="3"/>
        <v>1313</v>
      </c>
      <c r="L85" t="s">
        <v>378</v>
      </c>
      <c r="M85" t="s">
        <v>349</v>
      </c>
      <c r="O85" t="s">
        <v>265</v>
      </c>
      <c r="P85">
        <v>3</v>
      </c>
      <c r="Q85">
        <v>1</v>
      </c>
      <c r="R85" t="s">
        <v>350</v>
      </c>
      <c r="S85">
        <v>1</v>
      </c>
      <c r="T85">
        <v>3</v>
      </c>
      <c r="U85">
        <v>0</v>
      </c>
      <c r="V85">
        <v>0</v>
      </c>
      <c r="AA85" t="s">
        <v>351</v>
      </c>
      <c r="AB85" t="s">
        <v>282</v>
      </c>
      <c r="AC85" t="s">
        <v>282</v>
      </c>
    </row>
    <row r="86" spans="1:29" x14ac:dyDescent="0.25">
      <c r="A86">
        <v>202309</v>
      </c>
      <c r="B86" s="8">
        <v>3324</v>
      </c>
      <c r="C86" t="s">
        <v>337</v>
      </c>
      <c r="D86" s="8" t="str">
        <f t="shared" si="2"/>
        <v>ARTS-3324</v>
      </c>
      <c r="E86" t="s">
        <v>380</v>
      </c>
      <c r="F86" s="44" t="s">
        <v>178</v>
      </c>
      <c r="G86" t="s">
        <v>340</v>
      </c>
      <c r="H86" s="44" t="s">
        <v>265</v>
      </c>
      <c r="I86" t="s">
        <v>339</v>
      </c>
      <c r="J86" s="2">
        <v>500711</v>
      </c>
      <c r="K86" t="str">
        <f t="shared" si="3"/>
        <v>5007</v>
      </c>
      <c r="L86" t="s">
        <v>362</v>
      </c>
      <c r="O86" t="s">
        <v>265</v>
      </c>
      <c r="P86"/>
    </row>
    <row r="87" spans="1:29" x14ac:dyDescent="0.25">
      <c r="A87">
        <v>202309</v>
      </c>
      <c r="B87" s="8">
        <v>3325</v>
      </c>
      <c r="C87" t="s">
        <v>337</v>
      </c>
      <c r="D87" s="8" t="str">
        <f t="shared" si="2"/>
        <v>ARTS-3325</v>
      </c>
      <c r="E87" t="s">
        <v>381</v>
      </c>
      <c r="F87" s="44" t="s">
        <v>178</v>
      </c>
      <c r="G87" t="s">
        <v>340</v>
      </c>
      <c r="H87" s="44" t="s">
        <v>265</v>
      </c>
      <c r="I87" t="s">
        <v>339</v>
      </c>
      <c r="J87" s="2">
        <v>500711</v>
      </c>
      <c r="K87" t="str">
        <f t="shared" si="3"/>
        <v>5007</v>
      </c>
      <c r="L87" t="s">
        <v>362</v>
      </c>
      <c r="O87" t="s">
        <v>265</v>
      </c>
      <c r="P87"/>
    </row>
    <row r="88" spans="1:29" x14ac:dyDescent="0.25">
      <c r="A88">
        <v>202309</v>
      </c>
      <c r="B88" s="8">
        <v>3350</v>
      </c>
      <c r="C88" t="s">
        <v>337</v>
      </c>
      <c r="D88" s="8" t="str">
        <f t="shared" si="2"/>
        <v>ARTS-3350</v>
      </c>
      <c r="E88" t="s">
        <v>382</v>
      </c>
      <c r="F88" s="44" t="s">
        <v>178</v>
      </c>
      <c r="G88" t="s">
        <v>340</v>
      </c>
      <c r="H88" s="44" t="s">
        <v>265</v>
      </c>
      <c r="I88" t="s">
        <v>339</v>
      </c>
      <c r="J88" s="2">
        <v>500703</v>
      </c>
      <c r="K88" t="str">
        <f t="shared" si="3"/>
        <v>5007</v>
      </c>
      <c r="L88" t="s">
        <v>341</v>
      </c>
      <c r="M88" t="s">
        <v>349</v>
      </c>
      <c r="O88" t="s">
        <v>265</v>
      </c>
      <c r="P88">
        <v>1</v>
      </c>
      <c r="Q88">
        <v>1</v>
      </c>
      <c r="R88" t="s">
        <v>350</v>
      </c>
      <c r="S88">
        <v>1</v>
      </c>
      <c r="T88">
        <v>3</v>
      </c>
      <c r="U88">
        <v>0</v>
      </c>
      <c r="V88">
        <v>0</v>
      </c>
      <c r="AA88" t="s">
        <v>351</v>
      </c>
      <c r="AB88" t="s">
        <v>282</v>
      </c>
      <c r="AC88" t="s">
        <v>282</v>
      </c>
    </row>
    <row r="89" spans="1:29" x14ac:dyDescent="0.25">
      <c r="A89">
        <v>202309</v>
      </c>
      <c r="B89" s="8">
        <v>3352</v>
      </c>
      <c r="C89" t="s">
        <v>337</v>
      </c>
      <c r="D89" s="8" t="str">
        <f t="shared" si="2"/>
        <v>ARTS-3352</v>
      </c>
      <c r="E89" t="s">
        <v>383</v>
      </c>
      <c r="F89" s="44" t="s">
        <v>178</v>
      </c>
      <c r="G89" t="s">
        <v>340</v>
      </c>
      <c r="H89" s="44" t="s">
        <v>265</v>
      </c>
      <c r="I89" t="s">
        <v>339</v>
      </c>
      <c r="J89" s="2">
        <v>500703</v>
      </c>
      <c r="K89" t="str">
        <f t="shared" si="3"/>
        <v>5007</v>
      </c>
      <c r="L89" t="s">
        <v>341</v>
      </c>
      <c r="M89" t="s">
        <v>349</v>
      </c>
      <c r="O89" t="s">
        <v>265</v>
      </c>
      <c r="P89">
        <v>1</v>
      </c>
      <c r="Q89">
        <v>1</v>
      </c>
      <c r="R89" t="s">
        <v>350</v>
      </c>
      <c r="S89">
        <v>1</v>
      </c>
      <c r="T89">
        <v>3</v>
      </c>
      <c r="U89">
        <v>0</v>
      </c>
      <c r="V89">
        <v>0</v>
      </c>
      <c r="AA89" t="s">
        <v>351</v>
      </c>
      <c r="AB89" t="s">
        <v>282</v>
      </c>
      <c r="AC89" t="s">
        <v>282</v>
      </c>
    </row>
    <row r="90" spans="1:29" x14ac:dyDescent="0.25">
      <c r="A90">
        <v>202309</v>
      </c>
      <c r="B90" s="8">
        <v>3353</v>
      </c>
      <c r="C90" t="s">
        <v>337</v>
      </c>
      <c r="D90" s="8" t="str">
        <f t="shared" si="2"/>
        <v>ARTS-3353</v>
      </c>
      <c r="E90" t="s">
        <v>384</v>
      </c>
      <c r="F90" s="44" t="s">
        <v>178</v>
      </c>
      <c r="G90" t="s">
        <v>340</v>
      </c>
      <c r="H90" s="44" t="s">
        <v>265</v>
      </c>
      <c r="I90" t="s">
        <v>339</v>
      </c>
      <c r="J90" s="2">
        <v>500703</v>
      </c>
      <c r="K90" t="str">
        <f t="shared" si="3"/>
        <v>5007</v>
      </c>
      <c r="L90" t="s">
        <v>341</v>
      </c>
      <c r="O90" t="s">
        <v>265</v>
      </c>
      <c r="P90"/>
    </row>
    <row r="91" spans="1:29" x14ac:dyDescent="0.25">
      <c r="A91">
        <v>202309</v>
      </c>
      <c r="B91" s="8">
        <v>3360</v>
      </c>
      <c r="C91" t="s">
        <v>337</v>
      </c>
      <c r="D91" s="8" t="str">
        <f t="shared" si="2"/>
        <v>ARTS-3360</v>
      </c>
      <c r="E91" t="s">
        <v>385</v>
      </c>
      <c r="F91" s="44" t="s">
        <v>172</v>
      </c>
      <c r="G91" t="s">
        <v>340</v>
      </c>
      <c r="H91" s="44" t="s">
        <v>261</v>
      </c>
      <c r="I91" t="s">
        <v>339</v>
      </c>
      <c r="J91" s="2">
        <v>500409</v>
      </c>
      <c r="K91" t="str">
        <f t="shared" si="3"/>
        <v>5004</v>
      </c>
      <c r="L91" t="s">
        <v>366</v>
      </c>
      <c r="M91" t="s">
        <v>349</v>
      </c>
      <c r="O91" t="s">
        <v>265</v>
      </c>
      <c r="P91">
        <v>1</v>
      </c>
      <c r="Q91">
        <v>1</v>
      </c>
      <c r="R91" t="s">
        <v>350</v>
      </c>
      <c r="S91">
        <v>1</v>
      </c>
      <c r="T91">
        <v>3</v>
      </c>
      <c r="U91">
        <v>0</v>
      </c>
      <c r="V91">
        <v>0</v>
      </c>
      <c r="AA91" t="s">
        <v>351</v>
      </c>
      <c r="AB91" t="s">
        <v>282</v>
      </c>
      <c r="AC91" t="s">
        <v>282</v>
      </c>
    </row>
    <row r="92" spans="1:29" x14ac:dyDescent="0.25">
      <c r="A92">
        <v>202309</v>
      </c>
      <c r="B92" s="8">
        <v>3361</v>
      </c>
      <c r="C92" t="s">
        <v>337</v>
      </c>
      <c r="D92" s="8" t="str">
        <f t="shared" si="2"/>
        <v>ARTS-3361</v>
      </c>
      <c r="E92" t="s">
        <v>386</v>
      </c>
      <c r="F92" s="44" t="s">
        <v>172</v>
      </c>
      <c r="G92" t="s">
        <v>340</v>
      </c>
      <c r="H92" s="44" t="s">
        <v>261</v>
      </c>
      <c r="I92" t="s">
        <v>339</v>
      </c>
      <c r="J92" s="2">
        <v>500409</v>
      </c>
      <c r="K92" t="str">
        <f t="shared" si="3"/>
        <v>5004</v>
      </c>
      <c r="L92" t="s">
        <v>366</v>
      </c>
      <c r="O92" t="s">
        <v>265</v>
      </c>
      <c r="P92"/>
    </row>
    <row r="93" spans="1:29" x14ac:dyDescent="0.25">
      <c r="A93">
        <v>202309</v>
      </c>
      <c r="B93" s="8">
        <v>3362</v>
      </c>
      <c r="C93" t="s">
        <v>337</v>
      </c>
      <c r="D93" s="8" t="str">
        <f t="shared" si="2"/>
        <v>ARTS-3362</v>
      </c>
      <c r="E93" t="s">
        <v>387</v>
      </c>
      <c r="F93" s="44" t="s">
        <v>172</v>
      </c>
      <c r="G93" t="s">
        <v>340</v>
      </c>
      <c r="H93" s="44" t="s">
        <v>261</v>
      </c>
      <c r="I93" t="s">
        <v>339</v>
      </c>
      <c r="J93" s="2">
        <v>500409</v>
      </c>
      <c r="K93" t="str">
        <f t="shared" si="3"/>
        <v>5004</v>
      </c>
      <c r="L93" t="s">
        <v>366</v>
      </c>
      <c r="O93" t="s">
        <v>265</v>
      </c>
      <c r="P93"/>
    </row>
    <row r="94" spans="1:29" x14ac:dyDescent="0.25">
      <c r="A94">
        <v>202309</v>
      </c>
      <c r="B94" s="8">
        <v>3365</v>
      </c>
      <c r="C94" t="s">
        <v>337</v>
      </c>
      <c r="D94" s="8" t="str">
        <f t="shared" si="2"/>
        <v>ARTS-3365</v>
      </c>
      <c r="E94" t="s">
        <v>388</v>
      </c>
      <c r="F94" s="44" t="s">
        <v>176</v>
      </c>
      <c r="G94" t="s">
        <v>340</v>
      </c>
      <c r="H94" s="44" t="s">
        <v>265</v>
      </c>
      <c r="I94" t="s">
        <v>339</v>
      </c>
      <c r="J94" s="2">
        <v>500605</v>
      </c>
      <c r="K94" t="str">
        <f t="shared" si="3"/>
        <v>5006</v>
      </c>
      <c r="L94" t="s">
        <v>364</v>
      </c>
      <c r="O94" t="s">
        <v>265</v>
      </c>
      <c r="P94"/>
    </row>
    <row r="95" spans="1:29" x14ac:dyDescent="0.25">
      <c r="A95">
        <v>202309</v>
      </c>
      <c r="B95" s="8">
        <v>3366</v>
      </c>
      <c r="C95" t="s">
        <v>337</v>
      </c>
      <c r="D95" s="8" t="str">
        <f t="shared" si="2"/>
        <v>ARTS-3366</v>
      </c>
      <c r="E95" t="s">
        <v>389</v>
      </c>
      <c r="F95" s="44" t="s">
        <v>390</v>
      </c>
      <c r="G95" t="s">
        <v>340</v>
      </c>
      <c r="H95" s="44" t="s">
        <v>265</v>
      </c>
      <c r="I95" t="s">
        <v>339</v>
      </c>
      <c r="J95" s="2">
        <v>500101</v>
      </c>
      <c r="K95" t="str">
        <f t="shared" si="3"/>
        <v>5001</v>
      </c>
      <c r="L95" t="s">
        <v>391</v>
      </c>
      <c r="O95" t="s">
        <v>265</v>
      </c>
      <c r="P95"/>
    </row>
    <row r="96" spans="1:29" x14ac:dyDescent="0.25">
      <c r="A96">
        <v>202309</v>
      </c>
      <c r="B96" s="8">
        <v>3367</v>
      </c>
      <c r="C96" t="s">
        <v>337</v>
      </c>
      <c r="D96" s="8" t="str">
        <f t="shared" si="2"/>
        <v>ARTS-3367</v>
      </c>
      <c r="E96" t="s">
        <v>392</v>
      </c>
      <c r="F96" s="44" t="s">
        <v>172</v>
      </c>
      <c r="G96" t="s">
        <v>340</v>
      </c>
      <c r="H96" s="44" t="s">
        <v>265</v>
      </c>
      <c r="I96" t="s">
        <v>339</v>
      </c>
      <c r="J96" s="2">
        <v>500409</v>
      </c>
      <c r="K96" t="str">
        <f t="shared" si="3"/>
        <v>5004</v>
      </c>
      <c r="L96" t="s">
        <v>366</v>
      </c>
      <c r="O96" t="s">
        <v>265</v>
      </c>
      <c r="P96"/>
    </row>
    <row r="97" spans="1:29" x14ac:dyDescent="0.25">
      <c r="A97">
        <v>202309</v>
      </c>
      <c r="B97" s="8">
        <v>4085</v>
      </c>
      <c r="C97" t="s">
        <v>337</v>
      </c>
      <c r="D97" s="8" t="str">
        <f t="shared" si="2"/>
        <v>ARTS-4085</v>
      </c>
      <c r="E97" t="s">
        <v>393</v>
      </c>
      <c r="F97" s="44" t="s">
        <v>178</v>
      </c>
      <c r="G97" t="s">
        <v>340</v>
      </c>
      <c r="H97" s="44" t="s">
        <v>265</v>
      </c>
      <c r="I97" t="s">
        <v>339</v>
      </c>
      <c r="J97" s="2">
        <v>500701</v>
      </c>
      <c r="K97" t="str">
        <f t="shared" si="3"/>
        <v>5007</v>
      </c>
      <c r="L97" t="s">
        <v>394</v>
      </c>
      <c r="O97" t="s">
        <v>265</v>
      </c>
      <c r="P97"/>
    </row>
    <row r="98" spans="1:29" x14ac:dyDescent="0.25">
      <c r="A98">
        <v>202309</v>
      </c>
      <c r="B98" s="8">
        <v>4301</v>
      </c>
      <c r="C98" t="s">
        <v>337</v>
      </c>
      <c r="D98" s="8" t="str">
        <f t="shared" si="2"/>
        <v>ARTS-4301</v>
      </c>
      <c r="E98" t="s">
        <v>395</v>
      </c>
      <c r="F98" s="44" t="s">
        <v>178</v>
      </c>
      <c r="G98" t="s">
        <v>340</v>
      </c>
      <c r="H98" s="44" t="s">
        <v>265</v>
      </c>
      <c r="I98" t="s">
        <v>339</v>
      </c>
      <c r="J98" s="2">
        <v>500705</v>
      </c>
      <c r="K98" t="str">
        <f t="shared" si="3"/>
        <v>5007</v>
      </c>
      <c r="L98" t="s">
        <v>348</v>
      </c>
      <c r="M98" t="s">
        <v>349</v>
      </c>
      <c r="O98" t="s">
        <v>265</v>
      </c>
      <c r="P98">
        <v>1</v>
      </c>
      <c r="Q98">
        <v>1</v>
      </c>
      <c r="R98" t="s">
        <v>350</v>
      </c>
      <c r="S98">
        <v>1</v>
      </c>
      <c r="T98">
        <v>4</v>
      </c>
      <c r="U98">
        <v>0</v>
      </c>
      <c r="V98">
        <v>0</v>
      </c>
      <c r="AA98" t="s">
        <v>351</v>
      </c>
      <c r="AB98" t="s">
        <v>282</v>
      </c>
      <c r="AC98" t="s">
        <v>282</v>
      </c>
    </row>
    <row r="99" spans="1:29" x14ac:dyDescent="0.25">
      <c r="A99">
        <v>202309</v>
      </c>
      <c r="B99" s="8">
        <v>4302</v>
      </c>
      <c r="C99" t="s">
        <v>337</v>
      </c>
      <c r="D99" s="8" t="str">
        <f t="shared" si="2"/>
        <v>ARTS-4302</v>
      </c>
      <c r="E99" t="s">
        <v>396</v>
      </c>
      <c r="F99" s="44" t="s">
        <v>178</v>
      </c>
      <c r="G99" t="s">
        <v>340</v>
      </c>
      <c r="H99" s="44" t="s">
        <v>265</v>
      </c>
      <c r="I99" t="s">
        <v>339</v>
      </c>
      <c r="J99" s="2">
        <v>500710</v>
      </c>
      <c r="K99" t="str">
        <f t="shared" si="3"/>
        <v>5007</v>
      </c>
      <c r="L99" t="s">
        <v>360</v>
      </c>
      <c r="O99" t="s">
        <v>265</v>
      </c>
      <c r="P99"/>
    </row>
    <row r="100" spans="1:29" x14ac:dyDescent="0.25">
      <c r="A100">
        <v>202309</v>
      </c>
      <c r="B100" s="8">
        <v>4303</v>
      </c>
      <c r="C100" t="s">
        <v>337</v>
      </c>
      <c r="D100" s="8" t="str">
        <f t="shared" si="2"/>
        <v>ARTS-4303</v>
      </c>
      <c r="E100" t="s">
        <v>397</v>
      </c>
      <c r="F100" s="44" t="s">
        <v>178</v>
      </c>
      <c r="G100" t="s">
        <v>340</v>
      </c>
      <c r="H100" s="44" t="s">
        <v>265</v>
      </c>
      <c r="I100" t="s">
        <v>339</v>
      </c>
      <c r="J100" s="2">
        <v>500708</v>
      </c>
      <c r="K100" t="str">
        <f t="shared" si="3"/>
        <v>5007</v>
      </c>
      <c r="L100" t="s">
        <v>355</v>
      </c>
      <c r="M100" t="s">
        <v>349</v>
      </c>
      <c r="O100" t="s">
        <v>265</v>
      </c>
      <c r="P100">
        <v>3</v>
      </c>
      <c r="Q100">
        <v>1</v>
      </c>
      <c r="R100" t="s">
        <v>350</v>
      </c>
      <c r="S100">
        <v>1</v>
      </c>
      <c r="T100">
        <v>4</v>
      </c>
      <c r="U100">
        <v>0</v>
      </c>
      <c r="V100">
        <v>0</v>
      </c>
      <c r="AA100" t="s">
        <v>351</v>
      </c>
      <c r="AB100" t="s">
        <v>282</v>
      </c>
      <c r="AC100" t="s">
        <v>282</v>
      </c>
    </row>
    <row r="101" spans="1:29" x14ac:dyDescent="0.25">
      <c r="A101">
        <v>202309</v>
      </c>
      <c r="B101" s="8">
        <v>4304</v>
      </c>
      <c r="C101" t="s">
        <v>337</v>
      </c>
      <c r="D101" s="8" t="str">
        <f t="shared" si="2"/>
        <v>ARTS-4304</v>
      </c>
      <c r="E101" t="s">
        <v>398</v>
      </c>
      <c r="F101" s="44" t="s">
        <v>178</v>
      </c>
      <c r="G101" t="s">
        <v>340</v>
      </c>
      <c r="H101" s="44" t="s">
        <v>265</v>
      </c>
      <c r="I101" t="s">
        <v>339</v>
      </c>
      <c r="J101" s="2">
        <v>500709</v>
      </c>
      <c r="K101" t="str">
        <f t="shared" si="3"/>
        <v>5007</v>
      </c>
      <c r="L101" t="s">
        <v>358</v>
      </c>
      <c r="M101" t="s">
        <v>349</v>
      </c>
      <c r="O101" t="s">
        <v>265</v>
      </c>
      <c r="P101">
        <v>3</v>
      </c>
      <c r="Q101">
        <v>1</v>
      </c>
      <c r="R101" t="s">
        <v>350</v>
      </c>
      <c r="S101">
        <v>1</v>
      </c>
      <c r="T101">
        <v>4</v>
      </c>
      <c r="U101">
        <v>0</v>
      </c>
      <c r="V101">
        <v>0</v>
      </c>
      <c r="AA101" t="s">
        <v>351</v>
      </c>
      <c r="AB101" t="s">
        <v>282</v>
      </c>
      <c r="AC101" t="s">
        <v>282</v>
      </c>
    </row>
    <row r="102" spans="1:29" x14ac:dyDescent="0.25">
      <c r="A102">
        <v>202309</v>
      </c>
      <c r="B102" s="8">
        <v>4324</v>
      </c>
      <c r="C102" t="s">
        <v>337</v>
      </c>
      <c r="D102" s="8" t="str">
        <f t="shared" si="2"/>
        <v>ARTS-4324</v>
      </c>
      <c r="E102" t="s">
        <v>399</v>
      </c>
      <c r="F102" s="44" t="s">
        <v>178</v>
      </c>
      <c r="G102" t="s">
        <v>340</v>
      </c>
      <c r="H102" s="44" t="s">
        <v>265</v>
      </c>
      <c r="I102" t="s">
        <v>339</v>
      </c>
      <c r="J102" s="2">
        <v>500711</v>
      </c>
      <c r="K102" t="str">
        <f t="shared" si="3"/>
        <v>5007</v>
      </c>
      <c r="L102" t="s">
        <v>362</v>
      </c>
      <c r="M102" t="s">
        <v>349</v>
      </c>
      <c r="O102" t="s">
        <v>265</v>
      </c>
      <c r="P102">
        <v>3</v>
      </c>
      <c r="Q102">
        <v>1</v>
      </c>
      <c r="R102" t="s">
        <v>350</v>
      </c>
      <c r="S102">
        <v>1</v>
      </c>
      <c r="T102">
        <v>4</v>
      </c>
      <c r="U102">
        <v>0</v>
      </c>
      <c r="V102">
        <v>0</v>
      </c>
      <c r="AA102" t="s">
        <v>351</v>
      </c>
      <c r="AB102" t="s">
        <v>282</v>
      </c>
      <c r="AC102" t="s">
        <v>282</v>
      </c>
    </row>
    <row r="103" spans="1:29" x14ac:dyDescent="0.25">
      <c r="A103">
        <v>202309</v>
      </c>
      <c r="B103" s="8">
        <v>4350</v>
      </c>
      <c r="C103" t="s">
        <v>337</v>
      </c>
      <c r="D103" s="8" t="str">
        <f t="shared" si="2"/>
        <v>ARTS-4350</v>
      </c>
      <c r="E103" t="s">
        <v>400</v>
      </c>
      <c r="F103" s="44" t="s">
        <v>178</v>
      </c>
      <c r="G103" t="s">
        <v>340</v>
      </c>
      <c r="H103" s="44" t="s">
        <v>265</v>
      </c>
      <c r="I103" t="s">
        <v>339</v>
      </c>
      <c r="J103" s="2">
        <v>500703</v>
      </c>
      <c r="K103" t="str">
        <f t="shared" si="3"/>
        <v>5007</v>
      </c>
      <c r="L103" t="s">
        <v>341</v>
      </c>
      <c r="M103" t="s">
        <v>349</v>
      </c>
      <c r="O103" t="s">
        <v>265</v>
      </c>
      <c r="P103">
        <v>1</v>
      </c>
      <c r="Q103">
        <v>1</v>
      </c>
      <c r="R103" t="s">
        <v>350</v>
      </c>
      <c r="S103">
        <v>1</v>
      </c>
      <c r="T103">
        <v>4</v>
      </c>
      <c r="U103">
        <v>0</v>
      </c>
      <c r="V103">
        <v>0</v>
      </c>
      <c r="AA103" t="s">
        <v>351</v>
      </c>
      <c r="AB103" t="s">
        <v>282</v>
      </c>
      <c r="AC103" t="s">
        <v>282</v>
      </c>
    </row>
    <row r="104" spans="1:29" x14ac:dyDescent="0.25">
      <c r="A104">
        <v>202309</v>
      </c>
      <c r="B104" s="8">
        <v>4352</v>
      </c>
      <c r="C104" t="s">
        <v>337</v>
      </c>
      <c r="D104" s="8" t="str">
        <f t="shared" si="2"/>
        <v>ARTS-4352</v>
      </c>
      <c r="E104" t="s">
        <v>401</v>
      </c>
      <c r="F104" s="44" t="s">
        <v>178</v>
      </c>
      <c r="G104" t="s">
        <v>340</v>
      </c>
      <c r="H104" s="44" t="s">
        <v>265</v>
      </c>
      <c r="I104" t="s">
        <v>339</v>
      </c>
      <c r="J104" s="2">
        <v>500703</v>
      </c>
      <c r="K104" t="str">
        <f t="shared" si="3"/>
        <v>5007</v>
      </c>
      <c r="L104" t="s">
        <v>341</v>
      </c>
      <c r="M104" t="s">
        <v>349</v>
      </c>
      <c r="O104" t="s">
        <v>265</v>
      </c>
      <c r="P104">
        <v>1</v>
      </c>
      <c r="Q104">
        <v>1</v>
      </c>
      <c r="R104" t="s">
        <v>350</v>
      </c>
      <c r="S104">
        <v>1</v>
      </c>
      <c r="T104">
        <v>4</v>
      </c>
      <c r="U104">
        <v>0</v>
      </c>
      <c r="V104">
        <v>0</v>
      </c>
      <c r="AA104" t="s">
        <v>351</v>
      </c>
      <c r="AB104" t="s">
        <v>282</v>
      </c>
      <c r="AC104" t="s">
        <v>282</v>
      </c>
    </row>
    <row r="105" spans="1:29" x14ac:dyDescent="0.25">
      <c r="A105">
        <v>202309</v>
      </c>
      <c r="B105" s="8">
        <v>4354</v>
      </c>
      <c r="C105" t="s">
        <v>337</v>
      </c>
      <c r="D105" s="8" t="str">
        <f t="shared" si="2"/>
        <v>ARTS-4354</v>
      </c>
      <c r="E105" t="s">
        <v>402</v>
      </c>
      <c r="F105" s="44" t="s">
        <v>178</v>
      </c>
      <c r="G105" t="s">
        <v>340</v>
      </c>
      <c r="H105" s="44" t="s">
        <v>265</v>
      </c>
      <c r="I105" t="s">
        <v>339</v>
      </c>
      <c r="J105" s="2">
        <v>500703</v>
      </c>
      <c r="K105" t="str">
        <f t="shared" si="3"/>
        <v>5007</v>
      </c>
      <c r="L105" t="s">
        <v>341</v>
      </c>
      <c r="M105" t="s">
        <v>349</v>
      </c>
      <c r="O105" t="s">
        <v>265</v>
      </c>
      <c r="P105">
        <v>1</v>
      </c>
      <c r="Q105">
        <v>1</v>
      </c>
      <c r="R105" t="s">
        <v>350</v>
      </c>
      <c r="S105">
        <v>1</v>
      </c>
      <c r="T105">
        <v>4</v>
      </c>
      <c r="U105">
        <v>0</v>
      </c>
      <c r="V105">
        <v>0</v>
      </c>
      <c r="AA105" t="s">
        <v>351</v>
      </c>
      <c r="AB105" t="s">
        <v>282</v>
      </c>
      <c r="AC105" t="s">
        <v>282</v>
      </c>
    </row>
    <row r="106" spans="1:29" x14ac:dyDescent="0.25">
      <c r="A106">
        <v>202309</v>
      </c>
      <c r="B106" s="8">
        <v>4356</v>
      </c>
      <c r="C106" t="s">
        <v>337</v>
      </c>
      <c r="D106" s="8" t="str">
        <f t="shared" si="2"/>
        <v>ARTS-4356</v>
      </c>
      <c r="E106" t="s">
        <v>403</v>
      </c>
      <c r="F106" s="44" t="s">
        <v>178</v>
      </c>
      <c r="G106" t="s">
        <v>340</v>
      </c>
      <c r="H106" s="44" t="s">
        <v>265</v>
      </c>
      <c r="I106" t="s">
        <v>339</v>
      </c>
      <c r="J106" s="2">
        <v>500703</v>
      </c>
      <c r="K106" t="str">
        <f t="shared" si="3"/>
        <v>5007</v>
      </c>
      <c r="L106" t="s">
        <v>341</v>
      </c>
      <c r="M106" t="s">
        <v>349</v>
      </c>
      <c r="O106" t="s">
        <v>265</v>
      </c>
      <c r="P106">
        <v>1</v>
      </c>
      <c r="Q106">
        <v>1</v>
      </c>
      <c r="R106" t="s">
        <v>350</v>
      </c>
      <c r="S106">
        <v>1</v>
      </c>
      <c r="T106">
        <v>4</v>
      </c>
      <c r="U106">
        <v>0</v>
      </c>
      <c r="V106">
        <v>0</v>
      </c>
      <c r="AA106" t="s">
        <v>351</v>
      </c>
      <c r="AB106" t="s">
        <v>282</v>
      </c>
      <c r="AC106" t="s">
        <v>282</v>
      </c>
    </row>
    <row r="107" spans="1:29" x14ac:dyDescent="0.25">
      <c r="A107">
        <v>202309</v>
      </c>
      <c r="B107" s="8">
        <v>4361</v>
      </c>
      <c r="C107" t="s">
        <v>337</v>
      </c>
      <c r="D107" s="8" t="str">
        <f t="shared" si="2"/>
        <v>ARTS-4361</v>
      </c>
      <c r="E107" t="s">
        <v>404</v>
      </c>
      <c r="F107" s="44" t="s">
        <v>172</v>
      </c>
      <c r="G107" t="s">
        <v>340</v>
      </c>
      <c r="H107" s="44" t="s">
        <v>261</v>
      </c>
      <c r="I107" t="s">
        <v>339</v>
      </c>
      <c r="J107" s="2">
        <v>500409</v>
      </c>
      <c r="K107" t="str">
        <f t="shared" si="3"/>
        <v>5004</v>
      </c>
      <c r="L107" t="s">
        <v>366</v>
      </c>
      <c r="M107" t="s">
        <v>349</v>
      </c>
      <c r="O107" t="s">
        <v>265</v>
      </c>
      <c r="P107">
        <v>3</v>
      </c>
      <c r="Q107">
        <v>1</v>
      </c>
      <c r="R107" t="s">
        <v>350</v>
      </c>
      <c r="S107">
        <v>1</v>
      </c>
      <c r="T107">
        <v>4</v>
      </c>
      <c r="U107">
        <v>0</v>
      </c>
      <c r="V107">
        <v>0</v>
      </c>
      <c r="AA107" t="s">
        <v>351</v>
      </c>
      <c r="AB107" t="s">
        <v>282</v>
      </c>
      <c r="AC107" t="s">
        <v>282</v>
      </c>
    </row>
    <row r="108" spans="1:29" x14ac:dyDescent="0.25">
      <c r="A108">
        <v>202309</v>
      </c>
      <c r="B108" s="8">
        <v>4362</v>
      </c>
      <c r="C108" t="s">
        <v>337</v>
      </c>
      <c r="D108" s="8" t="str">
        <f t="shared" si="2"/>
        <v>ARTS-4362</v>
      </c>
      <c r="E108" t="s">
        <v>405</v>
      </c>
      <c r="F108" s="44" t="s">
        <v>178</v>
      </c>
      <c r="G108" t="s">
        <v>340</v>
      </c>
      <c r="H108" s="44" t="s">
        <v>261</v>
      </c>
      <c r="I108" t="s">
        <v>339</v>
      </c>
      <c r="J108" s="2">
        <v>500702</v>
      </c>
      <c r="K108" t="str">
        <f t="shared" si="3"/>
        <v>5007</v>
      </c>
      <c r="L108" t="s">
        <v>406</v>
      </c>
      <c r="M108" t="s">
        <v>349</v>
      </c>
      <c r="O108" t="s">
        <v>265</v>
      </c>
      <c r="P108">
        <v>1</v>
      </c>
      <c r="Q108">
        <v>1</v>
      </c>
      <c r="R108" t="s">
        <v>350</v>
      </c>
      <c r="S108">
        <v>1</v>
      </c>
      <c r="T108">
        <v>4</v>
      </c>
      <c r="U108">
        <v>0</v>
      </c>
      <c r="V108">
        <v>0</v>
      </c>
      <c r="AA108" t="s">
        <v>351</v>
      </c>
      <c r="AB108" t="s">
        <v>282</v>
      </c>
      <c r="AC108" t="s">
        <v>282</v>
      </c>
    </row>
    <row r="109" spans="1:29" x14ac:dyDescent="0.25">
      <c r="A109">
        <v>202309</v>
      </c>
      <c r="B109" s="8">
        <v>4365</v>
      </c>
      <c r="C109" t="s">
        <v>337</v>
      </c>
      <c r="D109" s="8" t="str">
        <f t="shared" si="2"/>
        <v>ARTS-4365</v>
      </c>
      <c r="E109" t="s">
        <v>407</v>
      </c>
      <c r="F109" s="44" t="s">
        <v>176</v>
      </c>
      <c r="G109" t="s">
        <v>340</v>
      </c>
      <c r="H109" s="44" t="s">
        <v>265</v>
      </c>
      <c r="I109" t="s">
        <v>339</v>
      </c>
      <c r="J109" s="2">
        <v>500605</v>
      </c>
      <c r="K109" t="str">
        <f t="shared" si="3"/>
        <v>5006</v>
      </c>
      <c r="L109" t="s">
        <v>364</v>
      </c>
      <c r="M109" t="s">
        <v>349</v>
      </c>
      <c r="O109" t="s">
        <v>265</v>
      </c>
      <c r="P109">
        <v>3</v>
      </c>
      <c r="Q109">
        <v>1</v>
      </c>
      <c r="R109" t="s">
        <v>350</v>
      </c>
      <c r="S109">
        <v>1</v>
      </c>
      <c r="T109">
        <v>4</v>
      </c>
      <c r="U109">
        <v>0</v>
      </c>
      <c r="V109">
        <v>0</v>
      </c>
      <c r="AA109" t="s">
        <v>351</v>
      </c>
      <c r="AB109" t="s">
        <v>282</v>
      </c>
      <c r="AC109" t="s">
        <v>282</v>
      </c>
    </row>
    <row r="110" spans="1:29" x14ac:dyDescent="0.25">
      <c r="A110">
        <v>202309</v>
      </c>
      <c r="B110" s="8">
        <v>4390</v>
      </c>
      <c r="C110" t="s">
        <v>337</v>
      </c>
      <c r="D110" s="8" t="str">
        <f t="shared" si="2"/>
        <v>ARTS-4390</v>
      </c>
      <c r="E110" t="s">
        <v>408</v>
      </c>
      <c r="F110" s="44" t="s">
        <v>178</v>
      </c>
      <c r="G110" t="s">
        <v>340</v>
      </c>
      <c r="H110" s="44" t="s">
        <v>265</v>
      </c>
      <c r="I110" t="s">
        <v>339</v>
      </c>
      <c r="J110" s="2">
        <v>500701</v>
      </c>
      <c r="K110" t="str">
        <f t="shared" si="3"/>
        <v>5007</v>
      </c>
      <c r="L110" t="s">
        <v>394</v>
      </c>
      <c r="M110" t="s">
        <v>349</v>
      </c>
      <c r="O110" t="s">
        <v>265</v>
      </c>
      <c r="P110">
        <v>1</v>
      </c>
      <c r="Q110">
        <v>1</v>
      </c>
      <c r="R110" t="s">
        <v>350</v>
      </c>
      <c r="S110">
        <v>1</v>
      </c>
      <c r="T110">
        <v>4</v>
      </c>
      <c r="U110">
        <v>0</v>
      </c>
      <c r="V110">
        <v>0</v>
      </c>
      <c r="AA110" t="s">
        <v>351</v>
      </c>
      <c r="AB110" t="s">
        <v>282</v>
      </c>
      <c r="AC110" t="s">
        <v>282</v>
      </c>
    </row>
    <row r="111" spans="1:29" x14ac:dyDescent="0.25">
      <c r="A111">
        <v>202309</v>
      </c>
      <c r="B111" s="8">
        <v>4391</v>
      </c>
      <c r="C111" t="s">
        <v>337</v>
      </c>
      <c r="D111" s="8" t="str">
        <f t="shared" si="2"/>
        <v>ARTS-4391</v>
      </c>
      <c r="E111" t="s">
        <v>409</v>
      </c>
      <c r="F111" s="44" t="s">
        <v>178</v>
      </c>
      <c r="G111" t="s">
        <v>340</v>
      </c>
      <c r="H111" s="44" t="s">
        <v>265</v>
      </c>
      <c r="I111" t="s">
        <v>339</v>
      </c>
      <c r="J111" s="2">
        <v>500701</v>
      </c>
      <c r="K111" t="str">
        <f t="shared" si="3"/>
        <v>5007</v>
      </c>
      <c r="L111" t="s">
        <v>394</v>
      </c>
      <c r="O111" t="s">
        <v>265</v>
      </c>
      <c r="P111"/>
    </row>
    <row r="112" spans="1:29" x14ac:dyDescent="0.25">
      <c r="A112">
        <v>202309</v>
      </c>
      <c r="B112" s="8">
        <v>4396</v>
      </c>
      <c r="C112" t="s">
        <v>337</v>
      </c>
      <c r="D112" s="8" t="str">
        <f t="shared" si="2"/>
        <v>ARTS-4396</v>
      </c>
      <c r="E112" t="s">
        <v>410</v>
      </c>
      <c r="F112" s="44" t="s">
        <v>178</v>
      </c>
      <c r="G112" t="s">
        <v>340</v>
      </c>
      <c r="H112" s="44" t="s">
        <v>265</v>
      </c>
      <c r="I112" t="s">
        <v>339</v>
      </c>
      <c r="J112" s="2">
        <v>500701</v>
      </c>
      <c r="K112" t="str">
        <f t="shared" si="3"/>
        <v>5007</v>
      </c>
      <c r="L112" t="s">
        <v>394</v>
      </c>
      <c r="M112" t="s">
        <v>349</v>
      </c>
      <c r="O112" t="s">
        <v>265</v>
      </c>
      <c r="P112">
        <v>5</v>
      </c>
      <c r="Q112">
        <v>1</v>
      </c>
      <c r="R112" t="s">
        <v>350</v>
      </c>
      <c r="S112">
        <v>1</v>
      </c>
      <c r="T112">
        <v>4</v>
      </c>
      <c r="U112">
        <v>0</v>
      </c>
      <c r="V112">
        <v>0</v>
      </c>
      <c r="AA112" t="s">
        <v>351</v>
      </c>
      <c r="AB112" t="s">
        <v>282</v>
      </c>
      <c r="AC112" t="s">
        <v>282</v>
      </c>
    </row>
    <row r="113" spans="1:29" x14ac:dyDescent="0.25">
      <c r="A113">
        <v>202309</v>
      </c>
      <c r="B113" s="8">
        <v>4398</v>
      </c>
      <c r="C113" t="s">
        <v>337</v>
      </c>
      <c r="D113" s="8" t="str">
        <f t="shared" si="2"/>
        <v>ARTS-4398</v>
      </c>
      <c r="E113" t="s">
        <v>411</v>
      </c>
      <c r="F113" s="44" t="s">
        <v>178</v>
      </c>
      <c r="G113" t="s">
        <v>340</v>
      </c>
      <c r="H113" s="44" t="s">
        <v>265</v>
      </c>
      <c r="I113" t="s">
        <v>339</v>
      </c>
      <c r="J113" s="2">
        <v>500701</v>
      </c>
      <c r="K113" t="str">
        <f t="shared" si="3"/>
        <v>5007</v>
      </c>
      <c r="L113" t="s">
        <v>394</v>
      </c>
      <c r="O113" t="s">
        <v>265</v>
      </c>
      <c r="P113"/>
    </row>
    <row r="114" spans="1:29" x14ac:dyDescent="0.25">
      <c r="A114">
        <v>202309</v>
      </c>
      <c r="B114" s="8">
        <v>4399</v>
      </c>
      <c r="C114" t="s">
        <v>337</v>
      </c>
      <c r="D114" s="8" t="str">
        <f t="shared" si="2"/>
        <v>ARTS-4399</v>
      </c>
      <c r="E114" t="s">
        <v>412</v>
      </c>
      <c r="F114" s="44" t="s">
        <v>178</v>
      </c>
      <c r="G114" t="s">
        <v>340</v>
      </c>
      <c r="H114" s="44" t="s">
        <v>265</v>
      </c>
      <c r="I114" t="s">
        <v>339</v>
      </c>
      <c r="J114" s="2">
        <v>500703</v>
      </c>
      <c r="K114" t="str">
        <f t="shared" si="3"/>
        <v>5007</v>
      </c>
      <c r="L114" t="s">
        <v>341</v>
      </c>
      <c r="M114" t="s">
        <v>349</v>
      </c>
      <c r="P114">
        <v>1</v>
      </c>
      <c r="Q114">
        <v>1</v>
      </c>
      <c r="R114" t="s">
        <v>350</v>
      </c>
      <c r="S114">
        <v>1</v>
      </c>
      <c r="T114">
        <v>4</v>
      </c>
      <c r="U114">
        <v>0</v>
      </c>
      <c r="V114">
        <v>0</v>
      </c>
      <c r="AA114" t="s">
        <v>351</v>
      </c>
      <c r="AB114" t="s">
        <v>282</v>
      </c>
      <c r="AC114" t="s">
        <v>282</v>
      </c>
    </row>
    <row r="115" spans="1:29" x14ac:dyDescent="0.25">
      <c r="A115">
        <v>202309</v>
      </c>
      <c r="B115" s="8">
        <v>5191</v>
      </c>
      <c r="C115" t="s">
        <v>337</v>
      </c>
      <c r="D115" s="8" t="str">
        <f t="shared" si="2"/>
        <v>ARTS-5191</v>
      </c>
      <c r="E115" t="s">
        <v>413</v>
      </c>
      <c r="F115" s="44" t="s">
        <v>178</v>
      </c>
      <c r="G115" t="s">
        <v>340</v>
      </c>
      <c r="H115" s="44" t="s">
        <v>265</v>
      </c>
      <c r="I115" t="s">
        <v>339</v>
      </c>
      <c r="J115" s="2">
        <v>500701</v>
      </c>
      <c r="K115" t="str">
        <f t="shared" si="3"/>
        <v>5007</v>
      </c>
      <c r="L115" t="s">
        <v>394</v>
      </c>
      <c r="O115" t="s">
        <v>265</v>
      </c>
      <c r="P115"/>
    </row>
    <row r="116" spans="1:29" x14ac:dyDescent="0.25">
      <c r="A116">
        <v>202309</v>
      </c>
      <c r="B116" s="8">
        <v>5192</v>
      </c>
      <c r="C116" t="s">
        <v>337</v>
      </c>
      <c r="D116" s="8" t="str">
        <f t="shared" si="2"/>
        <v>ARTS-5192</v>
      </c>
      <c r="E116" t="s">
        <v>414</v>
      </c>
      <c r="F116" s="44" t="s">
        <v>178</v>
      </c>
      <c r="G116" t="s">
        <v>340</v>
      </c>
      <c r="H116" s="44" t="s">
        <v>265</v>
      </c>
      <c r="I116" t="s">
        <v>339</v>
      </c>
      <c r="J116" s="2">
        <v>500701</v>
      </c>
      <c r="K116" t="str">
        <f t="shared" si="3"/>
        <v>5007</v>
      </c>
      <c r="L116" t="s">
        <v>394</v>
      </c>
      <c r="O116" t="s">
        <v>265</v>
      </c>
      <c r="P116"/>
    </row>
    <row r="117" spans="1:29" x14ac:dyDescent="0.25">
      <c r="A117">
        <v>202309</v>
      </c>
      <c r="B117" s="8">
        <v>5301</v>
      </c>
      <c r="C117" t="s">
        <v>337</v>
      </c>
      <c r="D117" s="8" t="str">
        <f t="shared" si="2"/>
        <v>ARTS-5301</v>
      </c>
      <c r="E117" t="s">
        <v>415</v>
      </c>
      <c r="F117" s="44" t="s">
        <v>390</v>
      </c>
      <c r="G117" t="s">
        <v>340</v>
      </c>
      <c r="H117" s="44" t="s">
        <v>265</v>
      </c>
      <c r="I117" t="s">
        <v>339</v>
      </c>
      <c r="J117" s="2">
        <v>500101</v>
      </c>
      <c r="K117" t="str">
        <f t="shared" si="3"/>
        <v>5001</v>
      </c>
      <c r="L117" t="s">
        <v>391</v>
      </c>
      <c r="M117" t="s">
        <v>349</v>
      </c>
      <c r="O117" t="s">
        <v>265</v>
      </c>
      <c r="P117">
        <v>3</v>
      </c>
      <c r="Q117">
        <v>1</v>
      </c>
      <c r="R117" t="s">
        <v>350</v>
      </c>
      <c r="S117">
        <v>1</v>
      </c>
      <c r="T117">
        <v>5</v>
      </c>
      <c r="U117">
        <v>0</v>
      </c>
      <c r="V117">
        <v>0</v>
      </c>
      <c r="AA117" t="s">
        <v>351</v>
      </c>
      <c r="AB117" t="s">
        <v>282</v>
      </c>
      <c r="AC117" t="s">
        <v>282</v>
      </c>
    </row>
    <row r="118" spans="1:29" x14ac:dyDescent="0.25">
      <c r="A118">
        <v>202309</v>
      </c>
      <c r="B118" s="8">
        <v>5302</v>
      </c>
      <c r="C118" t="s">
        <v>337</v>
      </c>
      <c r="D118" s="8" t="str">
        <f t="shared" si="2"/>
        <v>ARTS-5302</v>
      </c>
      <c r="E118" t="s">
        <v>416</v>
      </c>
      <c r="F118" s="44" t="s">
        <v>178</v>
      </c>
      <c r="G118" t="s">
        <v>340</v>
      </c>
      <c r="H118" s="44" t="s">
        <v>261</v>
      </c>
      <c r="I118" t="s">
        <v>339</v>
      </c>
      <c r="J118" s="2">
        <v>500711</v>
      </c>
      <c r="K118" t="str">
        <f t="shared" si="3"/>
        <v>5007</v>
      </c>
      <c r="L118" t="s">
        <v>362</v>
      </c>
      <c r="O118" t="s">
        <v>265</v>
      </c>
      <c r="P118"/>
    </row>
    <row r="119" spans="1:29" x14ac:dyDescent="0.25">
      <c r="A119">
        <v>202309</v>
      </c>
      <c r="B119" s="8">
        <v>5303</v>
      </c>
      <c r="C119" t="s">
        <v>337</v>
      </c>
      <c r="D119" s="8" t="str">
        <f t="shared" si="2"/>
        <v>ARTS-5303</v>
      </c>
      <c r="E119" t="s">
        <v>417</v>
      </c>
      <c r="F119" s="44" t="s">
        <v>178</v>
      </c>
      <c r="G119" t="s">
        <v>340</v>
      </c>
      <c r="H119" s="44" t="s">
        <v>261</v>
      </c>
      <c r="I119" t="s">
        <v>339</v>
      </c>
      <c r="J119" s="2">
        <v>500705</v>
      </c>
      <c r="K119" t="str">
        <f t="shared" si="3"/>
        <v>5007</v>
      </c>
      <c r="L119" t="s">
        <v>348</v>
      </c>
      <c r="O119" t="s">
        <v>265</v>
      </c>
      <c r="P119"/>
    </row>
    <row r="120" spans="1:29" x14ac:dyDescent="0.25">
      <c r="A120">
        <v>202309</v>
      </c>
      <c r="B120" s="8">
        <v>5304</v>
      </c>
      <c r="C120" t="s">
        <v>337</v>
      </c>
      <c r="D120" s="8" t="str">
        <f t="shared" si="2"/>
        <v>ARTS-5304</v>
      </c>
      <c r="E120" t="s">
        <v>418</v>
      </c>
      <c r="F120" s="44" t="s">
        <v>178</v>
      </c>
      <c r="G120" t="s">
        <v>340</v>
      </c>
      <c r="H120" s="44" t="s">
        <v>261</v>
      </c>
      <c r="I120" t="s">
        <v>339</v>
      </c>
      <c r="J120" s="2">
        <v>500702</v>
      </c>
      <c r="K120" t="str">
        <f t="shared" si="3"/>
        <v>5007</v>
      </c>
      <c r="L120" t="s">
        <v>406</v>
      </c>
      <c r="O120" t="s">
        <v>265</v>
      </c>
      <c r="P120"/>
    </row>
    <row r="121" spans="1:29" x14ac:dyDescent="0.25">
      <c r="A121">
        <v>202309</v>
      </c>
      <c r="B121" s="8">
        <v>5305</v>
      </c>
      <c r="C121" t="s">
        <v>337</v>
      </c>
      <c r="D121" s="8" t="str">
        <f t="shared" si="2"/>
        <v>ARTS-5305</v>
      </c>
      <c r="E121" t="s">
        <v>419</v>
      </c>
      <c r="F121" s="44" t="s">
        <v>178</v>
      </c>
      <c r="G121" t="s">
        <v>340</v>
      </c>
      <c r="H121" s="44" t="s">
        <v>261</v>
      </c>
      <c r="I121" t="s">
        <v>339</v>
      </c>
      <c r="J121" s="2">
        <v>500708</v>
      </c>
      <c r="K121" t="str">
        <f t="shared" si="3"/>
        <v>5007</v>
      </c>
      <c r="L121" t="s">
        <v>355</v>
      </c>
      <c r="O121" t="s">
        <v>265</v>
      </c>
      <c r="P121"/>
    </row>
    <row r="122" spans="1:29" x14ac:dyDescent="0.25">
      <c r="A122">
        <v>202309</v>
      </c>
      <c r="B122" s="8">
        <v>5306</v>
      </c>
      <c r="C122" t="s">
        <v>337</v>
      </c>
      <c r="D122" s="8" t="str">
        <f t="shared" si="2"/>
        <v>ARTS-5306</v>
      </c>
      <c r="E122" t="s">
        <v>420</v>
      </c>
      <c r="F122" s="44" t="s">
        <v>176</v>
      </c>
      <c r="G122" t="s">
        <v>340</v>
      </c>
      <c r="H122" s="44" t="s">
        <v>261</v>
      </c>
      <c r="I122" t="s">
        <v>339</v>
      </c>
      <c r="J122" s="2">
        <v>500605</v>
      </c>
      <c r="K122" t="str">
        <f t="shared" si="3"/>
        <v>5006</v>
      </c>
      <c r="L122" t="s">
        <v>364</v>
      </c>
      <c r="M122" t="s">
        <v>349</v>
      </c>
      <c r="O122" t="s">
        <v>265</v>
      </c>
      <c r="P122">
        <v>3</v>
      </c>
      <c r="Q122">
        <v>1</v>
      </c>
      <c r="R122" t="s">
        <v>350</v>
      </c>
      <c r="S122">
        <v>1</v>
      </c>
      <c r="T122">
        <v>5</v>
      </c>
      <c r="U122">
        <v>0</v>
      </c>
      <c r="V122">
        <v>0</v>
      </c>
      <c r="AA122" t="s">
        <v>351</v>
      </c>
      <c r="AB122" t="s">
        <v>282</v>
      </c>
      <c r="AC122" t="s">
        <v>282</v>
      </c>
    </row>
    <row r="123" spans="1:29" x14ac:dyDescent="0.25">
      <c r="A123">
        <v>202309</v>
      </c>
      <c r="B123" s="8">
        <v>5307</v>
      </c>
      <c r="C123" t="s">
        <v>337</v>
      </c>
      <c r="D123" s="8" t="str">
        <f t="shared" si="2"/>
        <v>ARTS-5307</v>
      </c>
      <c r="E123" t="s">
        <v>421</v>
      </c>
      <c r="F123" s="44" t="s">
        <v>178</v>
      </c>
      <c r="G123" t="s">
        <v>340</v>
      </c>
      <c r="H123" s="44" t="s">
        <v>261</v>
      </c>
      <c r="I123" t="s">
        <v>339</v>
      </c>
      <c r="J123" s="2">
        <v>500710</v>
      </c>
      <c r="K123" t="str">
        <f t="shared" si="3"/>
        <v>5007</v>
      </c>
      <c r="L123" t="s">
        <v>360</v>
      </c>
      <c r="O123" t="s">
        <v>265</v>
      </c>
      <c r="P123"/>
    </row>
    <row r="124" spans="1:29" x14ac:dyDescent="0.25">
      <c r="A124">
        <v>202309</v>
      </c>
      <c r="B124" s="8">
        <v>5308</v>
      </c>
      <c r="C124" t="s">
        <v>337</v>
      </c>
      <c r="D124" s="8" t="str">
        <f t="shared" si="2"/>
        <v>ARTS-5308</v>
      </c>
      <c r="E124" t="s">
        <v>422</v>
      </c>
      <c r="F124" s="44" t="s">
        <v>178</v>
      </c>
      <c r="G124" t="s">
        <v>340</v>
      </c>
      <c r="H124" s="44" t="s">
        <v>261</v>
      </c>
      <c r="I124" t="s">
        <v>339</v>
      </c>
      <c r="J124" s="2">
        <v>500709</v>
      </c>
      <c r="K124" t="str">
        <f t="shared" si="3"/>
        <v>5007</v>
      </c>
      <c r="L124" t="s">
        <v>358</v>
      </c>
      <c r="O124" t="s">
        <v>265</v>
      </c>
      <c r="P124"/>
    </row>
    <row r="125" spans="1:29" x14ac:dyDescent="0.25">
      <c r="A125">
        <v>202401</v>
      </c>
      <c r="B125" s="8">
        <v>5312</v>
      </c>
      <c r="C125" t="s">
        <v>337</v>
      </c>
      <c r="D125" s="8" t="str">
        <f t="shared" si="2"/>
        <v>ARTS-5312</v>
      </c>
      <c r="E125" t="s">
        <v>423</v>
      </c>
      <c r="F125" s="44" t="s">
        <v>178</v>
      </c>
      <c r="G125" t="s">
        <v>340</v>
      </c>
      <c r="H125" s="44" t="s">
        <v>265</v>
      </c>
      <c r="I125" t="s">
        <v>339</v>
      </c>
      <c r="J125" s="2">
        <v>500711</v>
      </c>
      <c r="K125" t="str">
        <f t="shared" si="3"/>
        <v>5007</v>
      </c>
      <c r="L125" t="s">
        <v>362</v>
      </c>
      <c r="O125" t="s">
        <v>265</v>
      </c>
      <c r="P125"/>
    </row>
    <row r="126" spans="1:29" x14ac:dyDescent="0.25">
      <c r="A126">
        <v>202309</v>
      </c>
      <c r="B126" s="8">
        <v>5313</v>
      </c>
      <c r="C126" t="s">
        <v>337</v>
      </c>
      <c r="D126" s="8" t="str">
        <f t="shared" si="2"/>
        <v>ARTS-5313</v>
      </c>
      <c r="E126" t="s">
        <v>424</v>
      </c>
      <c r="F126" s="44" t="s">
        <v>178</v>
      </c>
      <c r="G126" t="s">
        <v>340</v>
      </c>
      <c r="H126" s="44" t="s">
        <v>265</v>
      </c>
      <c r="I126" t="s">
        <v>339</v>
      </c>
      <c r="J126" s="2">
        <v>500705</v>
      </c>
      <c r="K126" t="str">
        <f t="shared" si="3"/>
        <v>5007</v>
      </c>
      <c r="L126" t="s">
        <v>348</v>
      </c>
      <c r="O126" t="s">
        <v>265</v>
      </c>
      <c r="P126"/>
    </row>
    <row r="127" spans="1:29" x14ac:dyDescent="0.25">
      <c r="A127">
        <v>202401</v>
      </c>
      <c r="B127" s="8">
        <v>5314</v>
      </c>
      <c r="C127" t="s">
        <v>337</v>
      </c>
      <c r="D127" s="8" t="str">
        <f t="shared" si="2"/>
        <v>ARTS-5314</v>
      </c>
      <c r="E127" t="s">
        <v>425</v>
      </c>
      <c r="F127" s="44" t="s">
        <v>178</v>
      </c>
      <c r="G127" t="s">
        <v>340</v>
      </c>
      <c r="H127" s="44" t="s">
        <v>265</v>
      </c>
      <c r="I127" t="s">
        <v>339</v>
      </c>
      <c r="J127" s="2">
        <v>500702</v>
      </c>
      <c r="K127" t="str">
        <f t="shared" si="3"/>
        <v>5007</v>
      </c>
      <c r="L127" t="s">
        <v>406</v>
      </c>
      <c r="O127" t="s">
        <v>265</v>
      </c>
      <c r="P127"/>
    </row>
    <row r="128" spans="1:29" x14ac:dyDescent="0.25">
      <c r="A128">
        <v>202401</v>
      </c>
      <c r="B128" s="8">
        <v>5315</v>
      </c>
      <c r="C128" t="s">
        <v>337</v>
      </c>
      <c r="D128" s="8" t="str">
        <f t="shared" si="2"/>
        <v>ARTS-5315</v>
      </c>
      <c r="E128" t="s">
        <v>426</v>
      </c>
      <c r="F128" s="44" t="s">
        <v>178</v>
      </c>
      <c r="G128" t="s">
        <v>340</v>
      </c>
      <c r="H128" s="44" t="s">
        <v>265</v>
      </c>
      <c r="I128" t="s">
        <v>339</v>
      </c>
      <c r="J128" s="2">
        <v>500708</v>
      </c>
      <c r="K128" t="str">
        <f t="shared" si="3"/>
        <v>5007</v>
      </c>
      <c r="L128" t="s">
        <v>355</v>
      </c>
      <c r="O128" t="s">
        <v>265</v>
      </c>
      <c r="P128"/>
    </row>
    <row r="129" spans="1:29" x14ac:dyDescent="0.25">
      <c r="A129">
        <v>202401</v>
      </c>
      <c r="B129" s="8">
        <v>5316</v>
      </c>
      <c r="C129" t="s">
        <v>337</v>
      </c>
      <c r="D129" s="8" t="str">
        <f t="shared" si="2"/>
        <v>ARTS-5316</v>
      </c>
      <c r="E129" t="s">
        <v>427</v>
      </c>
      <c r="F129" s="44" t="s">
        <v>176</v>
      </c>
      <c r="G129" t="s">
        <v>340</v>
      </c>
      <c r="H129" s="44" t="s">
        <v>265</v>
      </c>
      <c r="I129" t="s">
        <v>339</v>
      </c>
      <c r="J129" s="2">
        <v>500605</v>
      </c>
      <c r="K129" t="str">
        <f t="shared" si="3"/>
        <v>5006</v>
      </c>
      <c r="L129" t="s">
        <v>364</v>
      </c>
      <c r="O129" t="s">
        <v>265</v>
      </c>
      <c r="P129"/>
    </row>
    <row r="130" spans="1:29" x14ac:dyDescent="0.25">
      <c r="A130">
        <v>202401</v>
      </c>
      <c r="B130" s="8">
        <v>5317</v>
      </c>
      <c r="C130" t="s">
        <v>337</v>
      </c>
      <c r="D130" s="8" t="str">
        <f t="shared" ref="D130:D193" si="4">C130&amp;"-"&amp;B130</f>
        <v>ARTS-5317</v>
      </c>
      <c r="E130" t="s">
        <v>428</v>
      </c>
      <c r="F130" s="44" t="s">
        <v>178</v>
      </c>
      <c r="G130" t="s">
        <v>340</v>
      </c>
      <c r="H130" s="44" t="s">
        <v>265</v>
      </c>
      <c r="I130" t="s">
        <v>339</v>
      </c>
      <c r="J130" s="2">
        <v>500710</v>
      </c>
      <c r="K130" t="str">
        <f t="shared" ref="K130:K193" si="5">LEFT(J130, 4)</f>
        <v>5007</v>
      </c>
      <c r="L130" t="s">
        <v>360</v>
      </c>
      <c r="O130" t="s">
        <v>265</v>
      </c>
      <c r="P130"/>
    </row>
    <row r="131" spans="1:29" x14ac:dyDescent="0.25">
      <c r="A131">
        <v>202409</v>
      </c>
      <c r="B131" s="8">
        <v>5318</v>
      </c>
      <c r="C131" t="s">
        <v>337</v>
      </c>
      <c r="D131" s="8" t="str">
        <f t="shared" si="4"/>
        <v>ARTS-5318</v>
      </c>
      <c r="E131" t="s">
        <v>429</v>
      </c>
      <c r="F131" s="44" t="s">
        <v>178</v>
      </c>
      <c r="G131" t="s">
        <v>340</v>
      </c>
      <c r="H131" s="44" t="s">
        <v>265</v>
      </c>
      <c r="I131" t="s">
        <v>339</v>
      </c>
      <c r="J131" s="2">
        <v>500709</v>
      </c>
      <c r="K131" t="str">
        <f t="shared" si="5"/>
        <v>5007</v>
      </c>
      <c r="L131" t="s">
        <v>358</v>
      </c>
      <c r="O131" t="s">
        <v>265</v>
      </c>
      <c r="P131"/>
    </row>
    <row r="132" spans="1:29" x14ac:dyDescent="0.25">
      <c r="A132">
        <v>202309</v>
      </c>
      <c r="B132" s="8">
        <v>5320</v>
      </c>
      <c r="C132" t="s">
        <v>337</v>
      </c>
      <c r="D132" s="8" t="str">
        <f t="shared" si="4"/>
        <v>ARTS-5320</v>
      </c>
      <c r="E132" t="s">
        <v>414</v>
      </c>
      <c r="F132" s="44" t="s">
        <v>178</v>
      </c>
      <c r="G132" t="s">
        <v>340</v>
      </c>
      <c r="H132" s="44" t="s">
        <v>265</v>
      </c>
      <c r="I132" t="s">
        <v>339</v>
      </c>
      <c r="J132" s="2">
        <v>500703</v>
      </c>
      <c r="K132" t="str">
        <f t="shared" si="5"/>
        <v>5007</v>
      </c>
      <c r="L132" t="s">
        <v>341</v>
      </c>
      <c r="M132" t="s">
        <v>349</v>
      </c>
      <c r="O132" t="s">
        <v>265</v>
      </c>
      <c r="P132">
        <v>1</v>
      </c>
      <c r="Q132">
        <v>1</v>
      </c>
      <c r="R132" t="s">
        <v>350</v>
      </c>
      <c r="S132">
        <v>1</v>
      </c>
      <c r="T132">
        <v>5</v>
      </c>
      <c r="U132">
        <v>0</v>
      </c>
      <c r="V132">
        <v>0</v>
      </c>
      <c r="AA132" t="s">
        <v>351</v>
      </c>
      <c r="AB132" t="s">
        <v>282</v>
      </c>
      <c r="AC132" t="s">
        <v>282</v>
      </c>
    </row>
    <row r="133" spans="1:29" x14ac:dyDescent="0.25">
      <c r="A133">
        <v>202309</v>
      </c>
      <c r="B133" s="8">
        <v>5390</v>
      </c>
      <c r="C133" t="s">
        <v>337</v>
      </c>
      <c r="D133" s="8" t="str">
        <f t="shared" si="4"/>
        <v>ARTS-5390</v>
      </c>
      <c r="E133" t="s">
        <v>430</v>
      </c>
      <c r="F133" s="44" t="s">
        <v>178</v>
      </c>
      <c r="G133" t="s">
        <v>340</v>
      </c>
      <c r="H133" s="44" t="s">
        <v>261</v>
      </c>
      <c r="I133" t="s">
        <v>339</v>
      </c>
      <c r="J133" s="2">
        <v>500702</v>
      </c>
      <c r="K133" t="str">
        <f t="shared" si="5"/>
        <v>5007</v>
      </c>
      <c r="L133" t="s">
        <v>406</v>
      </c>
      <c r="O133" t="s">
        <v>265</v>
      </c>
      <c r="P133"/>
    </row>
    <row r="134" spans="1:29" x14ac:dyDescent="0.25">
      <c r="A134">
        <v>202309</v>
      </c>
      <c r="B134" s="8">
        <v>5391</v>
      </c>
      <c r="C134" t="s">
        <v>337</v>
      </c>
      <c r="D134" s="8" t="str">
        <f t="shared" si="4"/>
        <v>ARTS-5391</v>
      </c>
      <c r="E134" t="s">
        <v>431</v>
      </c>
      <c r="F134" s="44" t="s">
        <v>178</v>
      </c>
      <c r="G134" t="s">
        <v>340</v>
      </c>
      <c r="H134" s="44" t="s">
        <v>265</v>
      </c>
      <c r="I134" t="s">
        <v>339</v>
      </c>
      <c r="J134" s="2">
        <v>500702</v>
      </c>
      <c r="K134" t="str">
        <f t="shared" si="5"/>
        <v>5007</v>
      </c>
      <c r="L134" t="s">
        <v>406</v>
      </c>
      <c r="M134" t="s">
        <v>349</v>
      </c>
      <c r="O134" t="s">
        <v>265</v>
      </c>
      <c r="P134">
        <v>4</v>
      </c>
      <c r="Q134">
        <v>1</v>
      </c>
      <c r="R134" t="s">
        <v>350</v>
      </c>
      <c r="S134">
        <v>1</v>
      </c>
      <c r="T134">
        <v>5</v>
      </c>
      <c r="U134">
        <v>0</v>
      </c>
      <c r="V134">
        <v>0</v>
      </c>
      <c r="AA134" t="s">
        <v>351</v>
      </c>
      <c r="AB134" t="s">
        <v>282</v>
      </c>
      <c r="AC134" t="s">
        <v>282</v>
      </c>
    </row>
    <row r="135" spans="1:29" x14ac:dyDescent="0.25">
      <c r="A135">
        <v>202401</v>
      </c>
      <c r="B135" s="8">
        <v>5392</v>
      </c>
      <c r="C135" t="s">
        <v>337</v>
      </c>
      <c r="D135" s="8" t="str">
        <f t="shared" si="4"/>
        <v>ARTS-5392</v>
      </c>
      <c r="E135" t="s">
        <v>432</v>
      </c>
      <c r="F135" s="44" t="s">
        <v>178</v>
      </c>
      <c r="G135" t="s">
        <v>340</v>
      </c>
      <c r="H135" s="44" t="s">
        <v>265</v>
      </c>
      <c r="I135" t="s">
        <v>339</v>
      </c>
      <c r="J135" s="2">
        <v>500701</v>
      </c>
      <c r="K135" t="str">
        <f t="shared" si="5"/>
        <v>5007</v>
      </c>
      <c r="L135" t="s">
        <v>394</v>
      </c>
      <c r="O135" t="s">
        <v>265</v>
      </c>
      <c r="P135"/>
    </row>
    <row r="136" spans="1:29" x14ac:dyDescent="0.25">
      <c r="A136">
        <v>202401</v>
      </c>
      <c r="B136" s="8">
        <v>5393</v>
      </c>
      <c r="C136" t="s">
        <v>337</v>
      </c>
      <c r="D136" s="8" t="str">
        <f t="shared" si="4"/>
        <v>ARTS-5393</v>
      </c>
      <c r="E136" t="s">
        <v>433</v>
      </c>
      <c r="F136" s="44" t="s">
        <v>178</v>
      </c>
      <c r="G136" t="s">
        <v>340</v>
      </c>
      <c r="H136" s="44" t="s">
        <v>265</v>
      </c>
      <c r="I136" t="s">
        <v>339</v>
      </c>
      <c r="J136" s="2">
        <v>500703</v>
      </c>
      <c r="K136" t="str">
        <f t="shared" si="5"/>
        <v>5007</v>
      </c>
      <c r="L136" t="s">
        <v>341</v>
      </c>
      <c r="O136" t="s">
        <v>265</v>
      </c>
      <c r="P136"/>
    </row>
    <row r="137" spans="1:29" x14ac:dyDescent="0.25">
      <c r="A137">
        <v>202401</v>
      </c>
      <c r="B137" s="8">
        <v>5394</v>
      </c>
      <c r="C137" t="s">
        <v>337</v>
      </c>
      <c r="D137" s="8" t="str">
        <f t="shared" si="4"/>
        <v>ARTS-5394</v>
      </c>
      <c r="E137" t="s">
        <v>434</v>
      </c>
      <c r="F137" s="44" t="s">
        <v>178</v>
      </c>
      <c r="G137" t="s">
        <v>340</v>
      </c>
      <c r="H137" s="44" t="s">
        <v>265</v>
      </c>
      <c r="I137" t="s">
        <v>339</v>
      </c>
      <c r="J137" s="2">
        <v>500702</v>
      </c>
      <c r="K137" t="str">
        <f t="shared" si="5"/>
        <v>5007</v>
      </c>
      <c r="L137" t="s">
        <v>406</v>
      </c>
      <c r="O137" t="s">
        <v>265</v>
      </c>
      <c r="P137"/>
    </row>
    <row r="138" spans="1:29" x14ac:dyDescent="0.25">
      <c r="A138">
        <v>202309</v>
      </c>
      <c r="B138" s="8">
        <v>5395</v>
      </c>
      <c r="C138" t="s">
        <v>337</v>
      </c>
      <c r="D138" s="8" t="str">
        <f t="shared" si="4"/>
        <v>ARTS-5395</v>
      </c>
      <c r="E138" t="s">
        <v>435</v>
      </c>
      <c r="F138" s="44" t="s">
        <v>178</v>
      </c>
      <c r="G138" t="s">
        <v>340</v>
      </c>
      <c r="H138" s="44" t="s">
        <v>265</v>
      </c>
      <c r="I138" t="s">
        <v>339</v>
      </c>
      <c r="J138" s="2">
        <v>500702</v>
      </c>
      <c r="K138" t="str">
        <f t="shared" si="5"/>
        <v>5007</v>
      </c>
      <c r="L138" t="s">
        <v>406</v>
      </c>
      <c r="O138" t="s">
        <v>265</v>
      </c>
      <c r="P138"/>
    </row>
    <row r="139" spans="1:29" x14ac:dyDescent="0.25">
      <c r="A139">
        <v>202401</v>
      </c>
      <c r="B139" s="8">
        <v>5396</v>
      </c>
      <c r="C139" t="s">
        <v>337</v>
      </c>
      <c r="D139" s="8" t="str">
        <f t="shared" si="4"/>
        <v>ARTS-5396</v>
      </c>
      <c r="E139" t="s">
        <v>436</v>
      </c>
      <c r="F139" s="44" t="s">
        <v>178</v>
      </c>
      <c r="G139" t="s">
        <v>340</v>
      </c>
      <c r="H139" s="44" t="s">
        <v>265</v>
      </c>
      <c r="I139" t="s">
        <v>339</v>
      </c>
      <c r="J139" s="2">
        <v>500701</v>
      </c>
      <c r="K139" t="str">
        <f t="shared" si="5"/>
        <v>5007</v>
      </c>
      <c r="L139" t="s">
        <v>394</v>
      </c>
      <c r="O139" t="s">
        <v>265</v>
      </c>
      <c r="P139"/>
    </row>
    <row r="140" spans="1:29" x14ac:dyDescent="0.25">
      <c r="A140">
        <v>202309</v>
      </c>
      <c r="B140" s="8">
        <v>5397</v>
      </c>
      <c r="C140" t="s">
        <v>337</v>
      </c>
      <c r="D140" s="8" t="str">
        <f t="shared" si="4"/>
        <v>ARTS-5397</v>
      </c>
      <c r="E140" t="s">
        <v>437</v>
      </c>
      <c r="F140" s="44" t="s">
        <v>178</v>
      </c>
      <c r="G140" t="s">
        <v>340</v>
      </c>
      <c r="H140" s="44" t="s">
        <v>265</v>
      </c>
      <c r="I140" t="s">
        <v>339</v>
      </c>
      <c r="J140" s="2">
        <v>500701</v>
      </c>
      <c r="K140" t="str">
        <f t="shared" si="5"/>
        <v>5007</v>
      </c>
      <c r="L140" t="s">
        <v>394</v>
      </c>
      <c r="O140" t="s">
        <v>265</v>
      </c>
      <c r="P140"/>
    </row>
    <row r="141" spans="1:29" x14ac:dyDescent="0.25">
      <c r="A141">
        <v>202309</v>
      </c>
      <c r="B141" s="8">
        <v>5398</v>
      </c>
      <c r="C141" t="s">
        <v>337</v>
      </c>
      <c r="D141" s="8" t="str">
        <f t="shared" si="4"/>
        <v>ARTS-5398</v>
      </c>
      <c r="E141" t="s">
        <v>438</v>
      </c>
      <c r="F141" s="44" t="s">
        <v>178</v>
      </c>
      <c r="G141" t="s">
        <v>340</v>
      </c>
      <c r="H141" s="44" t="s">
        <v>265</v>
      </c>
      <c r="I141" t="s">
        <v>339</v>
      </c>
      <c r="J141" s="2">
        <v>500702</v>
      </c>
      <c r="K141" t="str">
        <f t="shared" si="5"/>
        <v>5007</v>
      </c>
      <c r="L141" t="s">
        <v>406</v>
      </c>
      <c r="M141" t="s">
        <v>349</v>
      </c>
      <c r="O141" t="s">
        <v>265</v>
      </c>
      <c r="P141">
        <v>1</v>
      </c>
      <c r="Q141">
        <v>1</v>
      </c>
      <c r="R141" t="s">
        <v>350</v>
      </c>
      <c r="S141">
        <v>1</v>
      </c>
      <c r="T141">
        <v>5</v>
      </c>
      <c r="U141">
        <v>0</v>
      </c>
      <c r="V141">
        <v>0</v>
      </c>
      <c r="AA141" t="s">
        <v>351</v>
      </c>
      <c r="AB141" t="s">
        <v>282</v>
      </c>
      <c r="AC141" t="s">
        <v>282</v>
      </c>
    </row>
    <row r="142" spans="1:29" x14ac:dyDescent="0.25">
      <c r="A142">
        <v>202309</v>
      </c>
      <c r="B142" s="8">
        <v>5399</v>
      </c>
      <c r="C142" t="s">
        <v>337</v>
      </c>
      <c r="D142" s="8" t="str">
        <f t="shared" si="4"/>
        <v>ARTS-5399</v>
      </c>
      <c r="E142" t="s">
        <v>439</v>
      </c>
      <c r="F142" s="44" t="s">
        <v>440</v>
      </c>
      <c r="G142" t="s">
        <v>340</v>
      </c>
      <c r="H142" s="44" t="s">
        <v>265</v>
      </c>
      <c r="I142" t="s">
        <v>339</v>
      </c>
      <c r="J142" s="2">
        <v>501002</v>
      </c>
      <c r="K142" t="str">
        <f t="shared" si="5"/>
        <v>5010</v>
      </c>
      <c r="L142" t="s">
        <v>441</v>
      </c>
      <c r="O142" t="s">
        <v>265</v>
      </c>
      <c r="P142"/>
    </row>
    <row r="143" spans="1:29" x14ac:dyDescent="0.25">
      <c r="A143">
        <v>202209</v>
      </c>
      <c r="B143" s="8">
        <v>1311</v>
      </c>
      <c r="C143" t="s">
        <v>442</v>
      </c>
      <c r="D143" s="8" t="str">
        <f t="shared" si="4"/>
        <v>ASTR-1311</v>
      </c>
      <c r="E143" t="s">
        <v>443</v>
      </c>
      <c r="F143" s="44" t="s">
        <v>444</v>
      </c>
      <c r="G143" t="s">
        <v>446</v>
      </c>
      <c r="H143" s="44" t="s">
        <v>261</v>
      </c>
      <c r="I143" t="s">
        <v>445</v>
      </c>
      <c r="J143" s="2">
        <v>400201</v>
      </c>
      <c r="K143" t="str">
        <f t="shared" si="5"/>
        <v>4002</v>
      </c>
      <c r="L143" t="s">
        <v>447</v>
      </c>
      <c r="O143" t="s">
        <v>265</v>
      </c>
      <c r="P143"/>
    </row>
    <row r="144" spans="1:29" x14ac:dyDescent="0.25">
      <c r="A144">
        <v>202209</v>
      </c>
      <c r="B144" s="8">
        <v>2101</v>
      </c>
      <c r="C144" t="s">
        <v>448</v>
      </c>
      <c r="D144" s="8" t="str">
        <f t="shared" si="4"/>
        <v>ATSC-2101</v>
      </c>
      <c r="E144" t="s">
        <v>449</v>
      </c>
      <c r="F144" s="44" t="s">
        <v>135</v>
      </c>
      <c r="G144" t="s">
        <v>446</v>
      </c>
      <c r="H144" s="44" t="s">
        <v>265</v>
      </c>
      <c r="I144" t="s">
        <v>445</v>
      </c>
      <c r="J144" s="2">
        <v>400401</v>
      </c>
      <c r="K144" t="str">
        <f t="shared" si="5"/>
        <v>4004</v>
      </c>
      <c r="L144" t="s">
        <v>450</v>
      </c>
      <c r="O144" t="s">
        <v>265</v>
      </c>
      <c r="P144"/>
    </row>
    <row r="145" spans="1:29" x14ac:dyDescent="0.25">
      <c r="A145">
        <v>202209</v>
      </c>
      <c r="B145" s="8">
        <v>2301</v>
      </c>
      <c r="C145" t="s">
        <v>448</v>
      </c>
      <c r="D145" s="8" t="str">
        <f t="shared" si="4"/>
        <v>ATSC-2301</v>
      </c>
      <c r="E145" t="s">
        <v>451</v>
      </c>
      <c r="F145" s="44" t="s">
        <v>135</v>
      </c>
      <c r="G145" t="s">
        <v>446</v>
      </c>
      <c r="H145" s="44" t="s">
        <v>265</v>
      </c>
      <c r="I145" t="s">
        <v>445</v>
      </c>
      <c r="J145" s="2">
        <v>400401</v>
      </c>
      <c r="K145" t="str">
        <f t="shared" si="5"/>
        <v>4004</v>
      </c>
      <c r="L145" t="s">
        <v>450</v>
      </c>
      <c r="O145" t="s">
        <v>265</v>
      </c>
      <c r="P145"/>
    </row>
    <row r="146" spans="1:29" x14ac:dyDescent="0.25">
      <c r="A146">
        <v>202209</v>
      </c>
      <c r="B146" s="8">
        <v>2302</v>
      </c>
      <c r="C146" t="s">
        <v>448</v>
      </c>
      <c r="D146" s="8" t="str">
        <f t="shared" si="4"/>
        <v>ATSC-2302</v>
      </c>
      <c r="E146" t="s">
        <v>452</v>
      </c>
      <c r="F146" s="44" t="s">
        <v>135</v>
      </c>
      <c r="G146" t="s">
        <v>446</v>
      </c>
      <c r="H146" s="44" t="s">
        <v>265</v>
      </c>
      <c r="I146" t="s">
        <v>445</v>
      </c>
      <c r="J146" s="2">
        <v>400401</v>
      </c>
      <c r="K146" t="str">
        <f t="shared" si="5"/>
        <v>4004</v>
      </c>
      <c r="L146" t="s">
        <v>450</v>
      </c>
      <c r="O146" t="s">
        <v>265</v>
      </c>
      <c r="P146"/>
    </row>
    <row r="147" spans="1:29" x14ac:dyDescent="0.25">
      <c r="A147">
        <v>202209</v>
      </c>
      <c r="B147" s="8">
        <v>2403</v>
      </c>
      <c r="C147" t="s">
        <v>448</v>
      </c>
      <c r="D147" s="8" t="str">
        <f t="shared" si="4"/>
        <v>ATSC-2403</v>
      </c>
      <c r="E147" t="s">
        <v>453</v>
      </c>
      <c r="F147" s="44" t="s">
        <v>135</v>
      </c>
      <c r="G147" t="s">
        <v>446</v>
      </c>
      <c r="H147" s="44" t="s">
        <v>265</v>
      </c>
      <c r="I147" t="s">
        <v>445</v>
      </c>
      <c r="J147" s="2">
        <v>400401</v>
      </c>
      <c r="K147" t="str">
        <f t="shared" si="5"/>
        <v>4004</v>
      </c>
      <c r="L147" t="s">
        <v>450</v>
      </c>
      <c r="O147" t="s">
        <v>265</v>
      </c>
      <c r="P147"/>
    </row>
    <row r="148" spans="1:29" x14ac:dyDescent="0.25">
      <c r="A148">
        <v>202209</v>
      </c>
      <c r="B148" s="8">
        <v>3305</v>
      </c>
      <c r="C148" t="s">
        <v>448</v>
      </c>
      <c r="D148" s="8" t="str">
        <f t="shared" si="4"/>
        <v>ATSC-3305</v>
      </c>
      <c r="E148" t="s">
        <v>454</v>
      </c>
      <c r="F148" s="44" t="s">
        <v>135</v>
      </c>
      <c r="G148" t="s">
        <v>446</v>
      </c>
      <c r="H148" s="44" t="s">
        <v>265</v>
      </c>
      <c r="I148" t="s">
        <v>445</v>
      </c>
      <c r="J148" s="2">
        <v>400404</v>
      </c>
      <c r="K148" t="str">
        <f t="shared" si="5"/>
        <v>4004</v>
      </c>
      <c r="L148" t="s">
        <v>455</v>
      </c>
      <c r="O148" t="s">
        <v>265</v>
      </c>
      <c r="P148"/>
    </row>
    <row r="149" spans="1:29" x14ac:dyDescent="0.25">
      <c r="A149">
        <v>202209</v>
      </c>
      <c r="B149" s="8">
        <v>3306</v>
      </c>
      <c r="C149" t="s">
        <v>448</v>
      </c>
      <c r="D149" s="8" t="str">
        <f t="shared" si="4"/>
        <v>ATSC-3306</v>
      </c>
      <c r="E149" t="s">
        <v>456</v>
      </c>
      <c r="F149" s="44" t="s">
        <v>135</v>
      </c>
      <c r="G149" t="s">
        <v>446</v>
      </c>
      <c r="H149" s="44" t="s">
        <v>265</v>
      </c>
      <c r="I149" t="s">
        <v>445</v>
      </c>
      <c r="J149" s="2">
        <v>400403</v>
      </c>
      <c r="K149" t="str">
        <f t="shared" si="5"/>
        <v>4004</v>
      </c>
      <c r="L149" t="s">
        <v>457</v>
      </c>
      <c r="O149" t="s">
        <v>265</v>
      </c>
      <c r="P149"/>
    </row>
    <row r="150" spans="1:29" x14ac:dyDescent="0.25">
      <c r="A150">
        <v>202209</v>
      </c>
      <c r="B150" s="8">
        <v>3401</v>
      </c>
      <c r="C150" t="s">
        <v>448</v>
      </c>
      <c r="D150" s="8" t="str">
        <f t="shared" si="4"/>
        <v>ATSC-3401</v>
      </c>
      <c r="E150" t="s">
        <v>458</v>
      </c>
      <c r="F150" s="44" t="s">
        <v>135</v>
      </c>
      <c r="G150" t="s">
        <v>446</v>
      </c>
      <c r="H150" s="44" t="s">
        <v>265</v>
      </c>
      <c r="I150" t="s">
        <v>445</v>
      </c>
      <c r="J150" s="2">
        <v>400404</v>
      </c>
      <c r="K150" t="str">
        <f t="shared" si="5"/>
        <v>4004</v>
      </c>
      <c r="L150" t="s">
        <v>455</v>
      </c>
      <c r="O150" t="s">
        <v>265</v>
      </c>
      <c r="P150"/>
    </row>
    <row r="151" spans="1:29" x14ac:dyDescent="0.25">
      <c r="A151">
        <v>202209</v>
      </c>
      <c r="B151" s="8">
        <v>3402</v>
      </c>
      <c r="C151" t="s">
        <v>448</v>
      </c>
      <c r="D151" s="8" t="str">
        <f t="shared" si="4"/>
        <v>ATSC-3402</v>
      </c>
      <c r="E151" t="s">
        <v>459</v>
      </c>
      <c r="F151" s="44" t="s">
        <v>135</v>
      </c>
      <c r="G151" t="s">
        <v>446</v>
      </c>
      <c r="H151" s="44" t="s">
        <v>265</v>
      </c>
      <c r="I151" t="s">
        <v>445</v>
      </c>
      <c r="J151" s="2">
        <v>400404</v>
      </c>
      <c r="K151" t="str">
        <f t="shared" si="5"/>
        <v>4004</v>
      </c>
      <c r="L151" t="s">
        <v>455</v>
      </c>
      <c r="O151" t="s">
        <v>265</v>
      </c>
      <c r="P151"/>
    </row>
    <row r="152" spans="1:29" x14ac:dyDescent="0.25">
      <c r="A152">
        <v>202001</v>
      </c>
      <c r="B152" s="8">
        <v>3403</v>
      </c>
      <c r="C152" t="s">
        <v>448</v>
      </c>
      <c r="D152" s="8" t="str">
        <f t="shared" si="4"/>
        <v>ATSC-3403</v>
      </c>
      <c r="E152" t="s">
        <v>453</v>
      </c>
      <c r="F152" s="44" t="s">
        <v>135</v>
      </c>
      <c r="G152" t="s">
        <v>446</v>
      </c>
      <c r="H152" s="44" t="s">
        <v>261</v>
      </c>
      <c r="I152" t="s">
        <v>445</v>
      </c>
      <c r="J152" s="2">
        <v>400401</v>
      </c>
      <c r="K152" t="str">
        <f t="shared" si="5"/>
        <v>4004</v>
      </c>
      <c r="L152" t="s">
        <v>450</v>
      </c>
      <c r="O152" t="s">
        <v>265</v>
      </c>
      <c r="P152"/>
    </row>
    <row r="153" spans="1:29" x14ac:dyDescent="0.25">
      <c r="A153">
        <v>202209</v>
      </c>
      <c r="B153" s="8">
        <v>4301</v>
      </c>
      <c r="C153" t="s">
        <v>448</v>
      </c>
      <c r="D153" s="8" t="str">
        <f t="shared" si="4"/>
        <v>ATSC-4301</v>
      </c>
      <c r="E153" t="s">
        <v>460</v>
      </c>
      <c r="F153" s="44" t="s">
        <v>135</v>
      </c>
      <c r="G153" t="s">
        <v>446</v>
      </c>
      <c r="H153" s="44" t="s">
        <v>265</v>
      </c>
      <c r="I153" t="s">
        <v>445</v>
      </c>
      <c r="J153" s="2">
        <v>400404</v>
      </c>
      <c r="K153" t="str">
        <f t="shared" si="5"/>
        <v>4004</v>
      </c>
      <c r="L153" t="s">
        <v>455</v>
      </c>
      <c r="O153" t="s">
        <v>265</v>
      </c>
      <c r="P153"/>
    </row>
    <row r="154" spans="1:29" x14ac:dyDescent="0.25">
      <c r="A154">
        <v>202209</v>
      </c>
      <c r="B154" s="8">
        <v>4302</v>
      </c>
      <c r="C154" t="s">
        <v>448</v>
      </c>
      <c r="D154" s="8" t="str">
        <f t="shared" si="4"/>
        <v>ATSC-4302</v>
      </c>
      <c r="E154" t="s">
        <v>461</v>
      </c>
      <c r="F154" s="44" t="s">
        <v>135</v>
      </c>
      <c r="G154" t="s">
        <v>446</v>
      </c>
      <c r="H154" s="44" t="s">
        <v>265</v>
      </c>
      <c r="I154" t="s">
        <v>445</v>
      </c>
      <c r="J154" s="2">
        <v>400404</v>
      </c>
      <c r="K154" t="str">
        <f t="shared" si="5"/>
        <v>4004</v>
      </c>
      <c r="L154" t="s">
        <v>455</v>
      </c>
      <c r="O154" t="s">
        <v>265</v>
      </c>
      <c r="P154"/>
    </row>
    <row r="155" spans="1:29" x14ac:dyDescent="0.25">
      <c r="A155">
        <v>202209</v>
      </c>
      <c r="B155" s="8">
        <v>4305</v>
      </c>
      <c r="C155" t="s">
        <v>448</v>
      </c>
      <c r="D155" s="8" t="str">
        <f t="shared" si="4"/>
        <v>ATSC-4305</v>
      </c>
      <c r="E155" t="s">
        <v>462</v>
      </c>
      <c r="F155" s="44" t="s">
        <v>139</v>
      </c>
      <c r="G155" t="s">
        <v>446</v>
      </c>
      <c r="H155" s="44" t="s">
        <v>265</v>
      </c>
      <c r="I155" t="s">
        <v>445</v>
      </c>
      <c r="J155" s="2">
        <v>400699</v>
      </c>
      <c r="K155" t="str">
        <f t="shared" si="5"/>
        <v>4006</v>
      </c>
      <c r="L155" t="s">
        <v>463</v>
      </c>
      <c r="O155" t="s">
        <v>265</v>
      </c>
      <c r="P155"/>
    </row>
    <row r="156" spans="1:29" x14ac:dyDescent="0.25">
      <c r="A156">
        <v>202209</v>
      </c>
      <c r="B156" s="8">
        <v>4335</v>
      </c>
      <c r="C156" t="s">
        <v>448</v>
      </c>
      <c r="D156" s="8" t="str">
        <f t="shared" si="4"/>
        <v>ATSC-4335</v>
      </c>
      <c r="E156" t="s">
        <v>464</v>
      </c>
      <c r="F156" s="44" t="s">
        <v>135</v>
      </c>
      <c r="G156" t="s">
        <v>446</v>
      </c>
      <c r="H156" s="44" t="s">
        <v>265</v>
      </c>
      <c r="I156" t="s">
        <v>445</v>
      </c>
      <c r="J156" s="2">
        <v>400402</v>
      </c>
      <c r="K156" t="str">
        <f t="shared" si="5"/>
        <v>4004</v>
      </c>
      <c r="L156" t="s">
        <v>465</v>
      </c>
      <c r="O156" t="s">
        <v>265</v>
      </c>
      <c r="P156"/>
    </row>
    <row r="157" spans="1:29" x14ac:dyDescent="0.25">
      <c r="A157">
        <v>202409</v>
      </c>
      <c r="B157" s="8">
        <v>4380</v>
      </c>
      <c r="C157" t="s">
        <v>448</v>
      </c>
      <c r="D157" s="8" t="str">
        <f t="shared" si="4"/>
        <v>ATSC-4380</v>
      </c>
      <c r="E157" t="s">
        <v>466</v>
      </c>
      <c r="F157" s="44" t="s">
        <v>135</v>
      </c>
      <c r="G157" t="s">
        <v>446</v>
      </c>
      <c r="H157" s="44" t="s">
        <v>265</v>
      </c>
      <c r="I157" t="s">
        <v>445</v>
      </c>
      <c r="J157" s="2">
        <v>400401</v>
      </c>
      <c r="K157" t="str">
        <f t="shared" si="5"/>
        <v>4004</v>
      </c>
      <c r="L157" t="s">
        <v>450</v>
      </c>
      <c r="M157" t="s">
        <v>467</v>
      </c>
      <c r="P157">
        <v>1</v>
      </c>
      <c r="Q157">
        <v>1</v>
      </c>
      <c r="R157">
        <v>2248</v>
      </c>
      <c r="S157">
        <v>1</v>
      </c>
      <c r="T157">
        <v>4</v>
      </c>
      <c r="U157">
        <v>0</v>
      </c>
      <c r="V157">
        <v>0</v>
      </c>
      <c r="AA157" t="s">
        <v>468</v>
      </c>
      <c r="AB157" t="s">
        <v>282</v>
      </c>
      <c r="AC157" t="s">
        <v>282</v>
      </c>
    </row>
    <row r="158" spans="1:29" x14ac:dyDescent="0.25">
      <c r="A158">
        <v>202309</v>
      </c>
      <c r="B158" s="8">
        <v>4496</v>
      </c>
      <c r="C158" t="s">
        <v>448</v>
      </c>
      <c r="D158" s="8" t="str">
        <f t="shared" si="4"/>
        <v>ATSC-4496</v>
      </c>
      <c r="E158" t="s">
        <v>469</v>
      </c>
      <c r="F158" s="44" t="s">
        <v>135</v>
      </c>
      <c r="G158" t="s">
        <v>446</v>
      </c>
      <c r="H158" s="44" t="s">
        <v>265</v>
      </c>
      <c r="I158" t="s">
        <v>445</v>
      </c>
      <c r="J158" s="2">
        <v>400401</v>
      </c>
      <c r="K158" t="str">
        <f t="shared" si="5"/>
        <v>4004</v>
      </c>
      <c r="L158" t="s">
        <v>450</v>
      </c>
      <c r="O158" t="s">
        <v>265</v>
      </c>
      <c r="P158"/>
    </row>
    <row r="159" spans="1:29" x14ac:dyDescent="0.25">
      <c r="A159">
        <v>202209</v>
      </c>
      <c r="B159" s="8">
        <v>4498</v>
      </c>
      <c r="C159" t="s">
        <v>448</v>
      </c>
      <c r="D159" s="8" t="str">
        <f t="shared" si="4"/>
        <v>ATSC-4498</v>
      </c>
      <c r="E159" t="s">
        <v>470</v>
      </c>
      <c r="F159" s="44" t="s">
        <v>135</v>
      </c>
      <c r="G159" t="s">
        <v>446</v>
      </c>
      <c r="H159" s="44" t="s">
        <v>265</v>
      </c>
      <c r="I159" t="s">
        <v>445</v>
      </c>
      <c r="J159" s="2">
        <v>400403</v>
      </c>
      <c r="K159" t="str">
        <f t="shared" si="5"/>
        <v>4004</v>
      </c>
      <c r="L159" t="s">
        <v>457</v>
      </c>
      <c r="O159" t="s">
        <v>265</v>
      </c>
      <c r="P159"/>
    </row>
    <row r="160" spans="1:29" x14ac:dyDescent="0.25">
      <c r="A160">
        <v>202401</v>
      </c>
      <c r="B160" s="8">
        <v>4590</v>
      </c>
      <c r="C160" t="s">
        <v>448</v>
      </c>
      <c r="D160" s="8" t="str">
        <f t="shared" si="4"/>
        <v>ATSC-4590</v>
      </c>
      <c r="E160" t="s">
        <v>471</v>
      </c>
      <c r="F160" s="44" t="s">
        <v>135</v>
      </c>
      <c r="G160" t="s">
        <v>446</v>
      </c>
      <c r="H160" s="44" t="s">
        <v>265</v>
      </c>
      <c r="I160" t="s">
        <v>445</v>
      </c>
      <c r="J160" s="2">
        <v>400401</v>
      </c>
      <c r="K160" t="str">
        <f t="shared" si="5"/>
        <v>4004</v>
      </c>
      <c r="L160" t="s">
        <v>450</v>
      </c>
      <c r="O160" t="s">
        <v>265</v>
      </c>
      <c r="P160"/>
    </row>
    <row r="161" spans="1:29" x14ac:dyDescent="0.25">
      <c r="A161">
        <v>202409</v>
      </c>
      <c r="B161" s="8">
        <v>2301</v>
      </c>
      <c r="C161" t="s">
        <v>472</v>
      </c>
      <c r="D161" s="8" t="str">
        <f t="shared" si="4"/>
        <v>BAIS-2301</v>
      </c>
      <c r="E161" t="s">
        <v>473</v>
      </c>
      <c r="F161" s="44" t="s">
        <v>208</v>
      </c>
      <c r="G161" t="s">
        <v>475</v>
      </c>
      <c r="H161" s="44" t="s">
        <v>265</v>
      </c>
      <c r="I161" t="s">
        <v>474</v>
      </c>
      <c r="J161" s="2">
        <v>521201</v>
      </c>
      <c r="K161" t="str">
        <f t="shared" si="5"/>
        <v>5212</v>
      </c>
      <c r="L161" t="s">
        <v>290</v>
      </c>
      <c r="M161" t="s">
        <v>280</v>
      </c>
      <c r="P161">
        <v>1</v>
      </c>
      <c r="Q161">
        <v>1</v>
      </c>
      <c r="R161" t="s">
        <v>476</v>
      </c>
      <c r="S161">
        <v>1</v>
      </c>
      <c r="T161">
        <v>2</v>
      </c>
      <c r="U161">
        <v>0</v>
      </c>
      <c r="V161">
        <v>0</v>
      </c>
      <c r="AA161">
        <v>16</v>
      </c>
      <c r="AB161" t="s">
        <v>282</v>
      </c>
      <c r="AC161" t="s">
        <v>282</v>
      </c>
    </row>
    <row r="162" spans="1:29" x14ac:dyDescent="0.25">
      <c r="A162">
        <v>202409</v>
      </c>
      <c r="B162" s="8">
        <v>3310</v>
      </c>
      <c r="C162" t="s">
        <v>472</v>
      </c>
      <c r="D162" s="8" t="str">
        <f t="shared" si="4"/>
        <v>BAIS-3310</v>
      </c>
      <c r="E162" t="s">
        <v>477</v>
      </c>
      <c r="F162" s="44" t="s">
        <v>33</v>
      </c>
      <c r="G162" t="s">
        <v>475</v>
      </c>
      <c r="H162" s="44" t="s">
        <v>265</v>
      </c>
      <c r="I162" t="s">
        <v>474</v>
      </c>
      <c r="J162" s="2">
        <v>110401</v>
      </c>
      <c r="K162" t="str">
        <f t="shared" si="5"/>
        <v>1104</v>
      </c>
      <c r="L162" t="s">
        <v>478</v>
      </c>
      <c r="M162" t="s">
        <v>467</v>
      </c>
      <c r="P162">
        <v>1</v>
      </c>
      <c r="Q162">
        <v>1</v>
      </c>
      <c r="R162" t="s">
        <v>476</v>
      </c>
      <c r="S162">
        <v>1</v>
      </c>
      <c r="T162">
        <v>3</v>
      </c>
      <c r="U162">
        <v>0</v>
      </c>
      <c r="V162">
        <v>0</v>
      </c>
      <c r="AA162" t="s">
        <v>468</v>
      </c>
      <c r="AB162" t="s">
        <v>282</v>
      </c>
      <c r="AC162" t="s">
        <v>282</v>
      </c>
    </row>
    <row r="163" spans="1:29" x14ac:dyDescent="0.25">
      <c r="A163">
        <v>202409</v>
      </c>
      <c r="B163" s="8">
        <v>3311</v>
      </c>
      <c r="C163" t="s">
        <v>472</v>
      </c>
      <c r="D163" s="8" t="str">
        <f t="shared" si="4"/>
        <v>BAIS-3311</v>
      </c>
      <c r="E163" t="s">
        <v>479</v>
      </c>
      <c r="F163" s="44" t="s">
        <v>115</v>
      </c>
      <c r="G163" t="s">
        <v>475</v>
      </c>
      <c r="H163" s="44" t="s">
        <v>265</v>
      </c>
      <c r="I163" t="s">
        <v>474</v>
      </c>
      <c r="J163" s="2">
        <v>270501</v>
      </c>
      <c r="K163" t="str">
        <f t="shared" si="5"/>
        <v>2705</v>
      </c>
      <c r="L163" t="s">
        <v>480</v>
      </c>
      <c r="M163" t="s">
        <v>333</v>
      </c>
      <c r="P163">
        <v>1</v>
      </c>
      <c r="Q163">
        <v>1</v>
      </c>
      <c r="R163" t="s">
        <v>476</v>
      </c>
      <c r="S163">
        <v>1</v>
      </c>
      <c r="T163">
        <v>3</v>
      </c>
      <c r="U163">
        <v>0</v>
      </c>
      <c r="V163">
        <v>0</v>
      </c>
      <c r="AA163" t="s">
        <v>334</v>
      </c>
      <c r="AB163" t="s">
        <v>282</v>
      </c>
      <c r="AC163" t="s">
        <v>282</v>
      </c>
    </row>
    <row r="164" spans="1:29" x14ac:dyDescent="0.25">
      <c r="A164">
        <v>202409</v>
      </c>
      <c r="B164" s="8">
        <v>3320</v>
      </c>
      <c r="C164" t="s">
        <v>472</v>
      </c>
      <c r="D164" s="8" t="str">
        <f t="shared" si="4"/>
        <v>BAIS-3320</v>
      </c>
      <c r="E164" t="s">
        <v>481</v>
      </c>
      <c r="F164" s="44" t="s">
        <v>482</v>
      </c>
      <c r="G164" t="s">
        <v>475</v>
      </c>
      <c r="H164" s="44" t="s">
        <v>265</v>
      </c>
      <c r="I164" t="s">
        <v>474</v>
      </c>
      <c r="J164" s="2">
        <v>110802</v>
      </c>
      <c r="K164" t="str">
        <f t="shared" si="5"/>
        <v>1108</v>
      </c>
      <c r="L164" t="s">
        <v>483</v>
      </c>
      <c r="M164" t="s">
        <v>484</v>
      </c>
      <c r="P164">
        <v>1</v>
      </c>
      <c r="Q164">
        <v>1</v>
      </c>
      <c r="R164" t="s">
        <v>476</v>
      </c>
      <c r="S164">
        <v>1</v>
      </c>
      <c r="T164">
        <v>3</v>
      </c>
      <c r="U164">
        <v>0</v>
      </c>
      <c r="V164">
        <v>0</v>
      </c>
      <c r="AA164">
        <v>19</v>
      </c>
      <c r="AB164" t="s">
        <v>282</v>
      </c>
      <c r="AC164" t="s">
        <v>282</v>
      </c>
    </row>
    <row r="165" spans="1:29" x14ac:dyDescent="0.25">
      <c r="A165">
        <v>202409</v>
      </c>
      <c r="B165" s="8">
        <v>3330</v>
      </c>
      <c r="C165" t="s">
        <v>472</v>
      </c>
      <c r="D165" s="8" t="str">
        <f t="shared" si="4"/>
        <v>BAIS-3330</v>
      </c>
      <c r="E165" t="s">
        <v>485</v>
      </c>
      <c r="F165" s="44" t="s">
        <v>486</v>
      </c>
      <c r="G165" t="s">
        <v>475</v>
      </c>
      <c r="H165" s="44" t="s">
        <v>265</v>
      </c>
      <c r="I165" t="s">
        <v>474</v>
      </c>
      <c r="J165" s="2">
        <v>111002</v>
      </c>
      <c r="K165" t="str">
        <f t="shared" si="5"/>
        <v>1110</v>
      </c>
      <c r="L165" t="s">
        <v>487</v>
      </c>
      <c r="M165" t="s">
        <v>488</v>
      </c>
      <c r="P165">
        <v>1</v>
      </c>
      <c r="Q165">
        <v>1</v>
      </c>
      <c r="R165" t="s">
        <v>476</v>
      </c>
      <c r="S165">
        <v>1</v>
      </c>
      <c r="T165">
        <v>3</v>
      </c>
      <c r="U165">
        <v>0</v>
      </c>
      <c r="V165">
        <v>0</v>
      </c>
      <c r="AA165" t="s">
        <v>489</v>
      </c>
      <c r="AB165" t="s">
        <v>282</v>
      </c>
      <c r="AC165" t="s">
        <v>282</v>
      </c>
    </row>
    <row r="166" spans="1:29" x14ac:dyDescent="0.25">
      <c r="A166">
        <v>202409</v>
      </c>
      <c r="B166" s="8">
        <v>3340</v>
      </c>
      <c r="C166" t="s">
        <v>472</v>
      </c>
      <c r="D166" s="8" t="str">
        <f t="shared" si="4"/>
        <v>BAIS-3340</v>
      </c>
      <c r="E166" t="s">
        <v>490</v>
      </c>
      <c r="F166" s="44" t="s">
        <v>491</v>
      </c>
      <c r="G166" t="s">
        <v>475</v>
      </c>
      <c r="H166" s="44" t="s">
        <v>265</v>
      </c>
      <c r="I166" t="s">
        <v>474</v>
      </c>
      <c r="J166" s="2">
        <v>307102</v>
      </c>
      <c r="K166" t="str">
        <f t="shared" si="5"/>
        <v>3071</v>
      </c>
      <c r="L166" t="s">
        <v>492</v>
      </c>
      <c r="M166" t="s">
        <v>467</v>
      </c>
      <c r="P166">
        <v>1</v>
      </c>
      <c r="Q166">
        <v>1</v>
      </c>
      <c r="R166" t="s">
        <v>476</v>
      </c>
      <c r="S166">
        <v>1</v>
      </c>
      <c r="T166">
        <v>3</v>
      </c>
      <c r="U166">
        <v>0</v>
      </c>
      <c r="V166">
        <v>0</v>
      </c>
      <c r="AA166" t="s">
        <v>468</v>
      </c>
      <c r="AB166" t="s">
        <v>282</v>
      </c>
      <c r="AC166" t="s">
        <v>282</v>
      </c>
    </row>
    <row r="167" spans="1:29" x14ac:dyDescent="0.25">
      <c r="A167">
        <v>202409</v>
      </c>
      <c r="B167" s="8">
        <v>3350</v>
      </c>
      <c r="C167" t="s">
        <v>472</v>
      </c>
      <c r="D167" s="8" t="str">
        <f t="shared" si="4"/>
        <v>BAIS-3350</v>
      </c>
      <c r="E167" t="s">
        <v>493</v>
      </c>
      <c r="F167" s="44" t="s">
        <v>486</v>
      </c>
      <c r="G167" t="s">
        <v>475</v>
      </c>
      <c r="H167" s="44" t="s">
        <v>265</v>
      </c>
      <c r="I167" t="s">
        <v>474</v>
      </c>
      <c r="J167" s="2">
        <v>111002</v>
      </c>
      <c r="K167" t="str">
        <f t="shared" si="5"/>
        <v>1110</v>
      </c>
      <c r="L167" t="s">
        <v>487</v>
      </c>
      <c r="M167" t="s">
        <v>494</v>
      </c>
      <c r="P167">
        <v>1</v>
      </c>
      <c r="Q167">
        <v>1</v>
      </c>
      <c r="R167" t="s">
        <v>476</v>
      </c>
      <c r="S167">
        <v>1</v>
      </c>
      <c r="T167">
        <v>3</v>
      </c>
      <c r="U167">
        <v>0</v>
      </c>
      <c r="V167">
        <v>0</v>
      </c>
      <c r="AA167" t="s">
        <v>495</v>
      </c>
      <c r="AB167" t="s">
        <v>282</v>
      </c>
      <c r="AC167" t="s">
        <v>282</v>
      </c>
    </row>
    <row r="168" spans="1:29" x14ac:dyDescent="0.25">
      <c r="A168">
        <v>202409</v>
      </c>
      <c r="B168" s="8">
        <v>3360</v>
      </c>
      <c r="C168" t="s">
        <v>472</v>
      </c>
      <c r="D168" s="8" t="str">
        <f t="shared" si="4"/>
        <v>BAIS-3360</v>
      </c>
      <c r="E168" t="s">
        <v>496</v>
      </c>
      <c r="F168" s="44" t="s">
        <v>486</v>
      </c>
      <c r="G168" t="s">
        <v>475</v>
      </c>
      <c r="H168" s="44" t="s">
        <v>265</v>
      </c>
      <c r="I168" t="s">
        <v>474</v>
      </c>
      <c r="J168" s="2">
        <v>111002</v>
      </c>
      <c r="K168" t="str">
        <f t="shared" si="5"/>
        <v>1110</v>
      </c>
      <c r="L168" t="s">
        <v>487</v>
      </c>
      <c r="M168" t="s">
        <v>494</v>
      </c>
      <c r="P168">
        <v>1</v>
      </c>
      <c r="Q168">
        <v>1</v>
      </c>
      <c r="R168" t="s">
        <v>476</v>
      </c>
      <c r="S168">
        <v>1</v>
      </c>
      <c r="T168">
        <v>3</v>
      </c>
      <c r="U168">
        <v>0</v>
      </c>
      <c r="V168">
        <v>0</v>
      </c>
      <c r="AA168" t="s">
        <v>495</v>
      </c>
      <c r="AB168" t="s">
        <v>282</v>
      </c>
      <c r="AC168" t="s">
        <v>282</v>
      </c>
    </row>
    <row r="169" spans="1:29" x14ac:dyDescent="0.25">
      <c r="A169">
        <v>202409</v>
      </c>
      <c r="B169" s="8">
        <v>4310</v>
      </c>
      <c r="C169" t="s">
        <v>472</v>
      </c>
      <c r="D169" s="8" t="str">
        <f t="shared" si="4"/>
        <v>BAIS-4310</v>
      </c>
      <c r="E169" t="s">
        <v>497</v>
      </c>
      <c r="F169" s="44" t="s">
        <v>208</v>
      </c>
      <c r="G169" t="s">
        <v>475</v>
      </c>
      <c r="H169" s="44" t="s">
        <v>265</v>
      </c>
      <c r="I169" t="s">
        <v>474</v>
      </c>
      <c r="J169" s="2">
        <v>521201</v>
      </c>
      <c r="K169" t="str">
        <f t="shared" si="5"/>
        <v>5212</v>
      </c>
      <c r="L169" t="s">
        <v>290</v>
      </c>
      <c r="M169" t="s">
        <v>280</v>
      </c>
      <c r="P169">
        <v>1</v>
      </c>
      <c r="Q169">
        <v>1</v>
      </c>
      <c r="R169" t="s">
        <v>476</v>
      </c>
      <c r="S169">
        <v>1</v>
      </c>
      <c r="T169">
        <v>4</v>
      </c>
      <c r="U169">
        <v>0</v>
      </c>
      <c r="V169">
        <v>0</v>
      </c>
      <c r="AA169">
        <v>16</v>
      </c>
      <c r="AB169" t="s">
        <v>282</v>
      </c>
      <c r="AC169" t="s">
        <v>282</v>
      </c>
    </row>
    <row r="170" spans="1:29" x14ac:dyDescent="0.25">
      <c r="A170">
        <v>202409</v>
      </c>
      <c r="B170" s="8">
        <v>4320</v>
      </c>
      <c r="C170" t="s">
        <v>472</v>
      </c>
      <c r="D170" s="8" t="str">
        <f t="shared" si="4"/>
        <v>BAIS-4320</v>
      </c>
      <c r="E170" t="s">
        <v>498</v>
      </c>
      <c r="F170" s="44" t="s">
        <v>491</v>
      </c>
      <c r="G170" t="s">
        <v>475</v>
      </c>
      <c r="H170" s="44" t="s">
        <v>265</v>
      </c>
      <c r="I170" t="s">
        <v>474</v>
      </c>
      <c r="J170" s="2">
        <v>307102</v>
      </c>
      <c r="K170" t="str">
        <f t="shared" si="5"/>
        <v>3071</v>
      </c>
      <c r="L170" t="s">
        <v>492</v>
      </c>
      <c r="M170">
        <v>7102</v>
      </c>
      <c r="P170">
        <v>1</v>
      </c>
      <c r="Q170">
        <v>1</v>
      </c>
      <c r="R170" t="s">
        <v>476</v>
      </c>
      <c r="S170">
        <v>1</v>
      </c>
      <c r="T170">
        <v>4</v>
      </c>
      <c r="U170">
        <v>0</v>
      </c>
      <c r="V170">
        <v>0</v>
      </c>
      <c r="AA170" t="s">
        <v>468</v>
      </c>
      <c r="AB170" t="s">
        <v>282</v>
      </c>
      <c r="AC170" t="s">
        <v>282</v>
      </c>
    </row>
    <row r="171" spans="1:29" x14ac:dyDescent="0.25">
      <c r="A171">
        <v>202409</v>
      </c>
      <c r="B171" s="8">
        <v>4325</v>
      </c>
      <c r="C171" t="s">
        <v>472</v>
      </c>
      <c r="D171" s="8" t="str">
        <f t="shared" si="4"/>
        <v>BAIS-4325</v>
      </c>
      <c r="E171" t="s">
        <v>499</v>
      </c>
      <c r="F171" s="44" t="s">
        <v>208</v>
      </c>
      <c r="G171" t="s">
        <v>475</v>
      </c>
      <c r="H171" s="44" t="s">
        <v>265</v>
      </c>
      <c r="I171" t="s">
        <v>474</v>
      </c>
      <c r="J171" s="2">
        <v>521201</v>
      </c>
      <c r="K171" t="str">
        <f t="shared" si="5"/>
        <v>5212</v>
      </c>
      <c r="L171" t="s">
        <v>290</v>
      </c>
      <c r="M171" t="s">
        <v>280</v>
      </c>
      <c r="P171">
        <v>1</v>
      </c>
      <c r="Q171">
        <v>1</v>
      </c>
      <c r="R171" t="s">
        <v>476</v>
      </c>
      <c r="S171">
        <v>1</v>
      </c>
      <c r="T171">
        <v>4</v>
      </c>
      <c r="U171">
        <v>0</v>
      </c>
      <c r="V171">
        <v>0</v>
      </c>
      <c r="AA171">
        <v>16</v>
      </c>
      <c r="AB171" t="s">
        <v>282</v>
      </c>
      <c r="AC171" t="s">
        <v>282</v>
      </c>
    </row>
    <row r="172" spans="1:29" x14ac:dyDescent="0.25">
      <c r="A172">
        <v>202409</v>
      </c>
      <c r="B172" s="8">
        <v>4330</v>
      </c>
      <c r="C172" t="s">
        <v>472</v>
      </c>
      <c r="D172" s="8" t="str">
        <f t="shared" si="4"/>
        <v>BAIS-4330</v>
      </c>
      <c r="E172" t="s">
        <v>500</v>
      </c>
      <c r="F172" s="44" t="s">
        <v>491</v>
      </c>
      <c r="G172" t="s">
        <v>475</v>
      </c>
      <c r="H172" s="44" t="s">
        <v>265</v>
      </c>
      <c r="I172" t="s">
        <v>474</v>
      </c>
      <c r="J172" s="2">
        <v>307102</v>
      </c>
      <c r="K172" t="str">
        <f t="shared" si="5"/>
        <v>3071</v>
      </c>
      <c r="L172" t="s">
        <v>492</v>
      </c>
      <c r="M172" t="s">
        <v>467</v>
      </c>
      <c r="P172">
        <v>1</v>
      </c>
      <c r="Q172">
        <v>1</v>
      </c>
      <c r="R172" t="s">
        <v>476</v>
      </c>
      <c r="S172">
        <v>1</v>
      </c>
      <c r="T172">
        <v>4</v>
      </c>
      <c r="U172">
        <v>0</v>
      </c>
      <c r="V172">
        <v>0</v>
      </c>
      <c r="AA172" t="s">
        <v>468</v>
      </c>
      <c r="AB172" t="s">
        <v>282</v>
      </c>
      <c r="AC172" t="s">
        <v>282</v>
      </c>
    </row>
    <row r="173" spans="1:29" x14ac:dyDescent="0.25">
      <c r="A173">
        <v>202409</v>
      </c>
      <c r="B173" s="8">
        <v>4340</v>
      </c>
      <c r="C173" t="s">
        <v>472</v>
      </c>
      <c r="D173" s="8" t="str">
        <f t="shared" si="4"/>
        <v>BAIS-4340</v>
      </c>
      <c r="E173" t="s">
        <v>501</v>
      </c>
      <c r="F173" s="44" t="s">
        <v>486</v>
      </c>
      <c r="G173" t="s">
        <v>475</v>
      </c>
      <c r="H173" s="44" t="s">
        <v>265</v>
      </c>
      <c r="I173" t="s">
        <v>474</v>
      </c>
      <c r="J173" s="2">
        <v>111004</v>
      </c>
      <c r="K173" t="str">
        <f t="shared" si="5"/>
        <v>1110</v>
      </c>
      <c r="L173" t="s">
        <v>502</v>
      </c>
      <c r="M173" t="s">
        <v>494</v>
      </c>
      <c r="P173">
        <v>1</v>
      </c>
      <c r="Q173">
        <v>1</v>
      </c>
      <c r="R173" t="s">
        <v>476</v>
      </c>
      <c r="S173">
        <v>1</v>
      </c>
      <c r="T173">
        <v>4</v>
      </c>
      <c r="U173">
        <v>0</v>
      </c>
      <c r="V173">
        <v>0</v>
      </c>
      <c r="AA173" t="s">
        <v>495</v>
      </c>
      <c r="AB173" t="s">
        <v>282</v>
      </c>
      <c r="AC173" t="s">
        <v>282</v>
      </c>
    </row>
    <row r="174" spans="1:29" x14ac:dyDescent="0.25">
      <c r="A174">
        <v>202409</v>
      </c>
      <c r="B174" s="8">
        <v>4350</v>
      </c>
      <c r="C174" t="s">
        <v>472</v>
      </c>
      <c r="D174" s="8" t="str">
        <f t="shared" si="4"/>
        <v>BAIS-4350</v>
      </c>
      <c r="E174" t="s">
        <v>503</v>
      </c>
      <c r="F174" s="44" t="s">
        <v>198</v>
      </c>
      <c r="G174" t="s">
        <v>475</v>
      </c>
      <c r="H174" s="44" t="s">
        <v>265</v>
      </c>
      <c r="I174" t="s">
        <v>474</v>
      </c>
      <c r="J174" s="2">
        <v>520211</v>
      </c>
      <c r="K174" t="str">
        <f t="shared" si="5"/>
        <v>5202</v>
      </c>
      <c r="L174" t="s">
        <v>504</v>
      </c>
      <c r="M174" t="s">
        <v>280</v>
      </c>
      <c r="P174">
        <v>1</v>
      </c>
      <c r="Q174">
        <v>1</v>
      </c>
      <c r="R174" t="s">
        <v>476</v>
      </c>
      <c r="S174">
        <v>1</v>
      </c>
      <c r="T174">
        <v>4</v>
      </c>
      <c r="U174">
        <v>0</v>
      </c>
      <c r="V174">
        <v>0</v>
      </c>
      <c r="AA174">
        <v>16</v>
      </c>
      <c r="AB174" t="s">
        <v>282</v>
      </c>
      <c r="AC174" t="s">
        <v>282</v>
      </c>
    </row>
    <row r="175" spans="1:29" x14ac:dyDescent="0.25">
      <c r="A175">
        <v>202409</v>
      </c>
      <c r="B175" s="8">
        <v>4360</v>
      </c>
      <c r="C175" t="s">
        <v>472</v>
      </c>
      <c r="D175" s="8" t="str">
        <f t="shared" si="4"/>
        <v>BAIS-4360</v>
      </c>
      <c r="E175" t="s">
        <v>505</v>
      </c>
      <c r="F175" s="44" t="s">
        <v>491</v>
      </c>
      <c r="G175" t="s">
        <v>475</v>
      </c>
      <c r="H175" s="44" t="s">
        <v>265</v>
      </c>
      <c r="I175" t="s">
        <v>474</v>
      </c>
      <c r="J175" s="2">
        <v>307102</v>
      </c>
      <c r="K175" t="str">
        <f t="shared" si="5"/>
        <v>3071</v>
      </c>
      <c r="L175" t="s">
        <v>492</v>
      </c>
      <c r="M175" t="s">
        <v>467</v>
      </c>
      <c r="P175">
        <v>1</v>
      </c>
      <c r="Q175">
        <v>1</v>
      </c>
      <c r="R175" t="s">
        <v>476</v>
      </c>
      <c r="S175">
        <v>1</v>
      </c>
      <c r="T175">
        <v>4</v>
      </c>
      <c r="U175">
        <v>0</v>
      </c>
      <c r="V175">
        <v>0</v>
      </c>
      <c r="AA175" t="s">
        <v>468</v>
      </c>
      <c r="AB175" t="s">
        <v>282</v>
      </c>
      <c r="AC175" t="s">
        <v>282</v>
      </c>
    </row>
    <row r="176" spans="1:29" x14ac:dyDescent="0.25">
      <c r="A176">
        <v>202409</v>
      </c>
      <c r="B176" s="8">
        <v>4390</v>
      </c>
      <c r="C176" t="s">
        <v>472</v>
      </c>
      <c r="D176" s="8" t="str">
        <f t="shared" si="4"/>
        <v>BAIS-4390</v>
      </c>
      <c r="E176" t="s">
        <v>506</v>
      </c>
      <c r="F176" s="44" t="s">
        <v>208</v>
      </c>
      <c r="G176" t="s">
        <v>475</v>
      </c>
      <c r="H176" s="44" t="s">
        <v>265</v>
      </c>
      <c r="I176" t="s">
        <v>474</v>
      </c>
      <c r="J176" s="2">
        <v>521201</v>
      </c>
      <c r="K176" t="str">
        <f t="shared" si="5"/>
        <v>5212</v>
      </c>
      <c r="L176" t="s">
        <v>290</v>
      </c>
      <c r="M176" t="s">
        <v>280</v>
      </c>
      <c r="P176">
        <v>1</v>
      </c>
      <c r="Q176">
        <v>1</v>
      </c>
      <c r="R176" t="s">
        <v>476</v>
      </c>
      <c r="S176">
        <v>1</v>
      </c>
      <c r="T176">
        <v>4</v>
      </c>
      <c r="U176">
        <v>0</v>
      </c>
      <c r="V176">
        <v>0</v>
      </c>
      <c r="AA176">
        <v>16</v>
      </c>
      <c r="AB176" t="s">
        <v>282</v>
      </c>
      <c r="AC176" t="s">
        <v>282</v>
      </c>
    </row>
    <row r="177" spans="1:29" x14ac:dyDescent="0.25">
      <c r="A177">
        <v>202409</v>
      </c>
      <c r="B177" s="8">
        <v>4396</v>
      </c>
      <c r="C177" t="s">
        <v>472</v>
      </c>
      <c r="D177" s="8" t="str">
        <f t="shared" si="4"/>
        <v>BAIS-4396</v>
      </c>
      <c r="E177" t="s">
        <v>297</v>
      </c>
      <c r="F177" s="44" t="s">
        <v>208</v>
      </c>
      <c r="G177" t="s">
        <v>475</v>
      </c>
      <c r="H177" s="44" t="s">
        <v>265</v>
      </c>
      <c r="I177" t="s">
        <v>474</v>
      </c>
      <c r="J177" s="2">
        <v>521201</v>
      </c>
      <c r="K177" t="str">
        <f t="shared" si="5"/>
        <v>5212</v>
      </c>
      <c r="L177" t="s">
        <v>290</v>
      </c>
      <c r="M177" t="s">
        <v>280</v>
      </c>
      <c r="P177">
        <v>5</v>
      </c>
      <c r="Q177">
        <v>1</v>
      </c>
      <c r="R177" t="s">
        <v>476</v>
      </c>
      <c r="S177">
        <v>1</v>
      </c>
      <c r="T177">
        <v>4</v>
      </c>
      <c r="U177">
        <v>0</v>
      </c>
      <c r="V177">
        <v>0</v>
      </c>
      <c r="AA177">
        <v>16</v>
      </c>
      <c r="AB177" t="s">
        <v>282</v>
      </c>
      <c r="AC177" t="s">
        <v>282</v>
      </c>
    </row>
    <row r="178" spans="1:29" x14ac:dyDescent="0.25">
      <c r="A178">
        <v>202409</v>
      </c>
      <c r="B178" s="8">
        <v>4398</v>
      </c>
      <c r="C178" t="s">
        <v>472</v>
      </c>
      <c r="D178" s="8" t="str">
        <f t="shared" si="4"/>
        <v>BAIS-4398</v>
      </c>
      <c r="E178" t="s">
        <v>507</v>
      </c>
      <c r="F178" s="44" t="s">
        <v>208</v>
      </c>
      <c r="G178" t="s">
        <v>475</v>
      </c>
      <c r="H178" s="44" t="s">
        <v>265</v>
      </c>
      <c r="I178" t="s">
        <v>474</v>
      </c>
      <c r="J178" s="2">
        <v>521201</v>
      </c>
      <c r="K178" t="str">
        <f t="shared" si="5"/>
        <v>5212</v>
      </c>
      <c r="L178" t="s">
        <v>290</v>
      </c>
      <c r="M178" t="s">
        <v>280</v>
      </c>
      <c r="P178">
        <v>3</v>
      </c>
      <c r="Q178">
        <v>1</v>
      </c>
      <c r="R178" t="s">
        <v>476</v>
      </c>
      <c r="S178">
        <v>1</v>
      </c>
      <c r="T178">
        <v>4</v>
      </c>
      <c r="U178">
        <v>0</v>
      </c>
      <c r="V178">
        <v>0</v>
      </c>
      <c r="AA178">
        <v>16</v>
      </c>
      <c r="AB178" t="s">
        <v>282</v>
      </c>
      <c r="AC178" t="s">
        <v>282</v>
      </c>
    </row>
    <row r="179" spans="1:29" x14ac:dyDescent="0.25">
      <c r="A179">
        <v>202409</v>
      </c>
      <c r="B179" s="8">
        <v>5310</v>
      </c>
      <c r="C179" t="s">
        <v>472</v>
      </c>
      <c r="D179" s="8" t="str">
        <f t="shared" si="4"/>
        <v>BAIS-5310</v>
      </c>
      <c r="E179" t="s">
        <v>508</v>
      </c>
      <c r="F179" s="44" t="s">
        <v>29</v>
      </c>
      <c r="G179" t="s">
        <v>475</v>
      </c>
      <c r="H179" s="44" t="s">
        <v>265</v>
      </c>
      <c r="I179" t="s">
        <v>474</v>
      </c>
      <c r="J179" s="2">
        <v>110102</v>
      </c>
      <c r="K179" t="str">
        <f t="shared" si="5"/>
        <v>1101</v>
      </c>
      <c r="L179" t="s">
        <v>509</v>
      </c>
      <c r="P179"/>
    </row>
    <row r="180" spans="1:29" x14ac:dyDescent="0.25">
      <c r="A180">
        <v>202409</v>
      </c>
      <c r="B180" s="8">
        <v>5315</v>
      </c>
      <c r="C180" t="s">
        <v>472</v>
      </c>
      <c r="D180" s="8" t="str">
        <f t="shared" si="4"/>
        <v>BAIS-5315</v>
      </c>
      <c r="E180" t="s">
        <v>510</v>
      </c>
      <c r="F180" s="44" t="s">
        <v>115</v>
      </c>
      <c r="G180" t="s">
        <v>475</v>
      </c>
      <c r="H180" s="44" t="s">
        <v>265</v>
      </c>
      <c r="I180" t="s">
        <v>474</v>
      </c>
      <c r="J180" s="2">
        <v>270501</v>
      </c>
      <c r="K180" t="str">
        <f t="shared" si="5"/>
        <v>2705</v>
      </c>
      <c r="L180" t="s">
        <v>480</v>
      </c>
      <c r="M180">
        <v>1002</v>
      </c>
      <c r="P180">
        <v>1</v>
      </c>
      <c r="Q180">
        <v>1</v>
      </c>
      <c r="R180" t="s">
        <v>476</v>
      </c>
      <c r="S180">
        <v>1</v>
      </c>
      <c r="T180">
        <v>5</v>
      </c>
      <c r="U180">
        <v>0</v>
      </c>
      <c r="V180">
        <v>0</v>
      </c>
      <c r="AA180" t="s">
        <v>468</v>
      </c>
      <c r="AB180" t="s">
        <v>282</v>
      </c>
      <c r="AC180" t="s">
        <v>282</v>
      </c>
    </row>
    <row r="181" spans="1:29" x14ac:dyDescent="0.25">
      <c r="A181">
        <v>202409</v>
      </c>
      <c r="B181" s="8">
        <v>5320</v>
      </c>
      <c r="C181" t="s">
        <v>472</v>
      </c>
      <c r="D181" s="8" t="str">
        <f t="shared" si="4"/>
        <v>BAIS-5320</v>
      </c>
      <c r="E181" t="s">
        <v>511</v>
      </c>
      <c r="F181" s="44" t="s">
        <v>482</v>
      </c>
      <c r="G181" t="s">
        <v>475</v>
      </c>
      <c r="H181" s="44" t="s">
        <v>265</v>
      </c>
      <c r="I181" t="s">
        <v>474</v>
      </c>
      <c r="J181" s="2">
        <v>110802</v>
      </c>
      <c r="K181" t="str">
        <f t="shared" si="5"/>
        <v>1108</v>
      </c>
      <c r="L181" t="s">
        <v>483</v>
      </c>
      <c r="M181" t="s">
        <v>484</v>
      </c>
      <c r="P181">
        <v>0</v>
      </c>
      <c r="Q181">
        <v>1</v>
      </c>
      <c r="R181" t="s">
        <v>476</v>
      </c>
      <c r="S181">
        <v>1</v>
      </c>
      <c r="T181">
        <v>5</v>
      </c>
      <c r="U181">
        <v>0</v>
      </c>
      <c r="V181">
        <v>0</v>
      </c>
      <c r="AA181">
        <v>19</v>
      </c>
      <c r="AB181" t="s">
        <v>282</v>
      </c>
      <c r="AC181" t="s">
        <v>282</v>
      </c>
    </row>
    <row r="182" spans="1:29" x14ac:dyDescent="0.25">
      <c r="A182">
        <v>202409</v>
      </c>
      <c r="B182" s="8">
        <v>5325</v>
      </c>
      <c r="C182" t="s">
        <v>472</v>
      </c>
      <c r="D182" s="8" t="str">
        <f t="shared" si="4"/>
        <v>BAIS-5325</v>
      </c>
      <c r="E182" t="s">
        <v>512</v>
      </c>
      <c r="F182" s="44" t="s">
        <v>31</v>
      </c>
      <c r="G182" t="s">
        <v>475</v>
      </c>
      <c r="H182" s="44" t="s">
        <v>265</v>
      </c>
      <c r="I182" t="s">
        <v>474</v>
      </c>
      <c r="J182" s="2">
        <v>110202</v>
      </c>
      <c r="K182" t="str">
        <f t="shared" si="5"/>
        <v>1102</v>
      </c>
      <c r="L182" t="s">
        <v>513</v>
      </c>
      <c r="M182" t="s">
        <v>494</v>
      </c>
      <c r="P182">
        <v>1</v>
      </c>
      <c r="Q182">
        <v>1</v>
      </c>
      <c r="R182" t="s">
        <v>476</v>
      </c>
      <c r="S182">
        <v>1</v>
      </c>
      <c r="T182">
        <v>5</v>
      </c>
      <c r="U182">
        <v>0</v>
      </c>
      <c r="V182">
        <v>0</v>
      </c>
      <c r="AA182" t="s">
        <v>495</v>
      </c>
      <c r="AB182" t="s">
        <v>282</v>
      </c>
      <c r="AC182" t="s">
        <v>282</v>
      </c>
    </row>
    <row r="183" spans="1:29" x14ac:dyDescent="0.25">
      <c r="A183">
        <v>202409</v>
      </c>
      <c r="B183" s="8">
        <v>5330</v>
      </c>
      <c r="C183" t="s">
        <v>472</v>
      </c>
      <c r="D183" s="8" t="str">
        <f t="shared" si="4"/>
        <v>BAIS-5330</v>
      </c>
      <c r="E183" t="s">
        <v>490</v>
      </c>
      <c r="F183" s="44" t="s">
        <v>491</v>
      </c>
      <c r="G183" t="s">
        <v>475</v>
      </c>
      <c r="H183" s="44" t="s">
        <v>265</v>
      </c>
      <c r="I183" t="s">
        <v>474</v>
      </c>
      <c r="J183" s="2">
        <v>307102</v>
      </c>
      <c r="K183" t="str">
        <f t="shared" si="5"/>
        <v>3071</v>
      </c>
      <c r="L183" t="s">
        <v>492</v>
      </c>
      <c r="M183" t="s">
        <v>467</v>
      </c>
      <c r="P183">
        <v>1</v>
      </c>
      <c r="Q183">
        <v>1</v>
      </c>
      <c r="R183" t="s">
        <v>476</v>
      </c>
      <c r="S183">
        <v>1</v>
      </c>
      <c r="T183">
        <v>5</v>
      </c>
      <c r="U183">
        <v>0</v>
      </c>
      <c r="V183">
        <v>0</v>
      </c>
      <c r="AA183" t="s">
        <v>468</v>
      </c>
      <c r="AB183" t="s">
        <v>282</v>
      </c>
      <c r="AC183" t="s">
        <v>282</v>
      </c>
    </row>
    <row r="184" spans="1:29" x14ac:dyDescent="0.25">
      <c r="A184">
        <v>202409</v>
      </c>
      <c r="B184" s="8">
        <v>5335</v>
      </c>
      <c r="C184" t="s">
        <v>472</v>
      </c>
      <c r="D184" s="8" t="str">
        <f t="shared" si="4"/>
        <v>BAIS-5335</v>
      </c>
      <c r="E184" t="s">
        <v>514</v>
      </c>
      <c r="F184" s="44" t="s">
        <v>208</v>
      </c>
      <c r="G184" t="s">
        <v>475</v>
      </c>
      <c r="H184" s="44" t="s">
        <v>265</v>
      </c>
      <c r="I184" t="s">
        <v>474</v>
      </c>
      <c r="J184" s="2">
        <v>521201</v>
      </c>
      <c r="K184" t="str">
        <f t="shared" si="5"/>
        <v>5212</v>
      </c>
      <c r="L184" t="s">
        <v>290</v>
      </c>
      <c r="M184" t="s">
        <v>280</v>
      </c>
      <c r="P184">
        <v>1</v>
      </c>
      <c r="Q184">
        <v>1</v>
      </c>
      <c r="R184" t="s">
        <v>476</v>
      </c>
      <c r="S184">
        <v>1</v>
      </c>
      <c r="T184">
        <v>5</v>
      </c>
      <c r="U184">
        <v>0</v>
      </c>
      <c r="V184">
        <v>0</v>
      </c>
      <c r="AA184">
        <v>16</v>
      </c>
      <c r="AB184" t="s">
        <v>282</v>
      </c>
      <c r="AC184" t="s">
        <v>282</v>
      </c>
    </row>
    <row r="185" spans="1:29" x14ac:dyDescent="0.25">
      <c r="A185">
        <v>202409</v>
      </c>
      <c r="B185" s="8">
        <v>5340</v>
      </c>
      <c r="C185" t="s">
        <v>472</v>
      </c>
      <c r="D185" s="8" t="str">
        <f t="shared" si="4"/>
        <v>BAIS-5340</v>
      </c>
      <c r="E185" t="s">
        <v>515</v>
      </c>
      <c r="F185" s="44" t="s">
        <v>491</v>
      </c>
      <c r="G185" t="s">
        <v>475</v>
      </c>
      <c r="H185" s="44" t="s">
        <v>265</v>
      </c>
      <c r="I185" t="s">
        <v>474</v>
      </c>
      <c r="J185" s="2">
        <v>307102</v>
      </c>
      <c r="K185" t="str">
        <f t="shared" si="5"/>
        <v>3071</v>
      </c>
      <c r="L185" t="s">
        <v>492</v>
      </c>
      <c r="M185" t="s">
        <v>467</v>
      </c>
      <c r="P185">
        <v>1</v>
      </c>
      <c r="Q185">
        <v>1</v>
      </c>
      <c r="R185" t="s">
        <v>476</v>
      </c>
      <c r="S185">
        <v>1</v>
      </c>
      <c r="T185">
        <v>5</v>
      </c>
      <c r="U185">
        <v>0</v>
      </c>
      <c r="V185">
        <v>0</v>
      </c>
      <c r="AA185" t="s">
        <v>468</v>
      </c>
      <c r="AB185" t="s">
        <v>282</v>
      </c>
      <c r="AC185" t="s">
        <v>282</v>
      </c>
    </row>
    <row r="186" spans="1:29" x14ac:dyDescent="0.25">
      <c r="A186">
        <v>202409</v>
      </c>
      <c r="B186" s="8">
        <v>5345</v>
      </c>
      <c r="C186" t="s">
        <v>472</v>
      </c>
      <c r="D186" s="8" t="str">
        <f t="shared" si="4"/>
        <v>BAIS-5345</v>
      </c>
      <c r="E186" t="s">
        <v>516</v>
      </c>
      <c r="F186" s="44" t="s">
        <v>31</v>
      </c>
      <c r="G186" t="s">
        <v>475</v>
      </c>
      <c r="H186" s="44" t="s">
        <v>265</v>
      </c>
      <c r="I186" t="s">
        <v>474</v>
      </c>
      <c r="J186" s="2">
        <v>110202</v>
      </c>
      <c r="K186" t="str">
        <f t="shared" si="5"/>
        <v>1102</v>
      </c>
      <c r="L186" t="s">
        <v>513</v>
      </c>
      <c r="M186" t="s">
        <v>494</v>
      </c>
      <c r="P186">
        <v>1</v>
      </c>
      <c r="Q186">
        <v>1</v>
      </c>
      <c r="R186" t="s">
        <v>476</v>
      </c>
      <c r="S186">
        <v>1</v>
      </c>
      <c r="T186">
        <v>5</v>
      </c>
      <c r="U186">
        <v>0</v>
      </c>
      <c r="V186">
        <v>0</v>
      </c>
      <c r="AA186" t="s">
        <v>495</v>
      </c>
      <c r="AB186" t="s">
        <v>282</v>
      </c>
      <c r="AC186" t="s">
        <v>282</v>
      </c>
    </row>
    <row r="187" spans="1:29" x14ac:dyDescent="0.25">
      <c r="A187">
        <v>202409</v>
      </c>
      <c r="B187" s="8">
        <v>5350</v>
      </c>
      <c r="C187" t="s">
        <v>472</v>
      </c>
      <c r="D187" s="8" t="str">
        <f t="shared" si="4"/>
        <v>BAIS-5350</v>
      </c>
      <c r="E187" t="s">
        <v>517</v>
      </c>
      <c r="F187" s="44" t="s">
        <v>486</v>
      </c>
      <c r="G187" t="s">
        <v>475</v>
      </c>
      <c r="H187" s="44" t="s">
        <v>265</v>
      </c>
      <c r="I187" t="s">
        <v>474</v>
      </c>
      <c r="J187" s="2">
        <v>111002</v>
      </c>
      <c r="K187" t="str">
        <f t="shared" si="5"/>
        <v>1110</v>
      </c>
      <c r="L187" t="s">
        <v>487</v>
      </c>
      <c r="M187" t="s">
        <v>494</v>
      </c>
      <c r="P187">
        <v>1</v>
      </c>
      <c r="Q187">
        <v>1</v>
      </c>
      <c r="R187" t="s">
        <v>476</v>
      </c>
      <c r="S187">
        <v>1</v>
      </c>
      <c r="T187">
        <v>5</v>
      </c>
      <c r="U187">
        <v>0</v>
      </c>
      <c r="V187">
        <v>0</v>
      </c>
      <c r="AA187" t="s">
        <v>495</v>
      </c>
      <c r="AB187" t="s">
        <v>282</v>
      </c>
      <c r="AC187" t="s">
        <v>282</v>
      </c>
    </row>
    <row r="188" spans="1:29" x14ac:dyDescent="0.25">
      <c r="A188">
        <v>202409</v>
      </c>
      <c r="B188" s="8">
        <v>5360</v>
      </c>
      <c r="C188" t="s">
        <v>472</v>
      </c>
      <c r="D188" s="8" t="str">
        <f t="shared" si="4"/>
        <v>BAIS-5360</v>
      </c>
      <c r="E188" t="s">
        <v>518</v>
      </c>
      <c r="F188" s="44" t="s">
        <v>31</v>
      </c>
      <c r="G188" t="s">
        <v>475</v>
      </c>
      <c r="H188" s="44" t="s">
        <v>265</v>
      </c>
      <c r="I188" t="s">
        <v>474</v>
      </c>
      <c r="J188" s="2">
        <v>110202</v>
      </c>
      <c r="K188" t="str">
        <f t="shared" si="5"/>
        <v>1102</v>
      </c>
      <c r="L188" t="s">
        <v>513</v>
      </c>
      <c r="M188" t="s">
        <v>494</v>
      </c>
      <c r="P188">
        <v>1</v>
      </c>
      <c r="Q188">
        <v>1</v>
      </c>
      <c r="R188" t="s">
        <v>476</v>
      </c>
      <c r="S188">
        <v>1</v>
      </c>
      <c r="T188">
        <v>5</v>
      </c>
      <c r="U188">
        <v>0</v>
      </c>
      <c r="V188">
        <v>0</v>
      </c>
      <c r="AA188" t="s">
        <v>495</v>
      </c>
      <c r="AB188" t="s">
        <v>282</v>
      </c>
      <c r="AC188" t="s">
        <v>282</v>
      </c>
    </row>
    <row r="189" spans="1:29" x14ac:dyDescent="0.25">
      <c r="A189">
        <v>202409</v>
      </c>
      <c r="B189" s="8">
        <v>5370</v>
      </c>
      <c r="C189" t="s">
        <v>472</v>
      </c>
      <c r="D189" s="8" t="str">
        <f t="shared" si="4"/>
        <v>BAIS-5370</v>
      </c>
      <c r="E189" t="s">
        <v>519</v>
      </c>
      <c r="F189" s="44" t="s">
        <v>208</v>
      </c>
      <c r="G189" t="s">
        <v>475</v>
      </c>
      <c r="H189" s="44" t="s">
        <v>265</v>
      </c>
      <c r="I189" t="s">
        <v>474</v>
      </c>
      <c r="J189" s="2">
        <v>521201</v>
      </c>
      <c r="K189" t="str">
        <f t="shared" si="5"/>
        <v>5212</v>
      </c>
      <c r="L189" t="s">
        <v>290</v>
      </c>
      <c r="M189" t="s">
        <v>280</v>
      </c>
      <c r="P189">
        <v>4</v>
      </c>
      <c r="Q189">
        <v>1</v>
      </c>
      <c r="R189" t="s">
        <v>476</v>
      </c>
      <c r="S189">
        <v>1</v>
      </c>
      <c r="T189">
        <v>5</v>
      </c>
      <c r="U189">
        <v>0</v>
      </c>
      <c r="V189">
        <v>0</v>
      </c>
      <c r="AA189">
        <v>16</v>
      </c>
      <c r="AB189" t="s">
        <v>282</v>
      </c>
      <c r="AC189" t="s">
        <v>282</v>
      </c>
    </row>
    <row r="190" spans="1:29" x14ac:dyDescent="0.25">
      <c r="A190">
        <v>202409</v>
      </c>
      <c r="B190" s="8">
        <v>5396</v>
      </c>
      <c r="C190" t="s">
        <v>472</v>
      </c>
      <c r="D190" s="8" t="str">
        <f t="shared" si="4"/>
        <v>BAIS-5396</v>
      </c>
      <c r="E190" t="s">
        <v>319</v>
      </c>
      <c r="F190" s="44" t="s">
        <v>208</v>
      </c>
      <c r="G190" t="s">
        <v>475</v>
      </c>
      <c r="H190" s="44" t="s">
        <v>265</v>
      </c>
      <c r="I190" t="s">
        <v>474</v>
      </c>
      <c r="J190" s="2">
        <v>521201</v>
      </c>
      <c r="K190" t="str">
        <f t="shared" si="5"/>
        <v>5212</v>
      </c>
      <c r="L190" t="s">
        <v>290</v>
      </c>
      <c r="M190" t="s">
        <v>280</v>
      </c>
      <c r="P190">
        <v>4</v>
      </c>
      <c r="Q190">
        <v>1</v>
      </c>
      <c r="R190" t="s">
        <v>476</v>
      </c>
      <c r="S190">
        <v>1</v>
      </c>
      <c r="T190">
        <v>5</v>
      </c>
      <c r="U190">
        <v>0</v>
      </c>
      <c r="V190">
        <v>0</v>
      </c>
      <c r="AA190">
        <v>16</v>
      </c>
      <c r="AB190" t="s">
        <v>282</v>
      </c>
      <c r="AC190" t="s">
        <v>282</v>
      </c>
    </row>
    <row r="191" spans="1:29" x14ac:dyDescent="0.25">
      <c r="A191">
        <v>202209</v>
      </c>
      <c r="B191" s="8">
        <v>4344</v>
      </c>
      <c r="C191" t="s">
        <v>520</v>
      </c>
      <c r="D191" s="8" t="str">
        <f t="shared" si="4"/>
        <v>BIEM-4344</v>
      </c>
      <c r="E191" t="s">
        <v>521</v>
      </c>
      <c r="F191" s="44" t="s">
        <v>39</v>
      </c>
      <c r="G191" t="s">
        <v>523</v>
      </c>
      <c r="H191" s="44" t="s">
        <v>265</v>
      </c>
      <c r="I191" t="s">
        <v>522</v>
      </c>
      <c r="J191" s="2">
        <v>130201</v>
      </c>
      <c r="K191" t="str">
        <f t="shared" si="5"/>
        <v>1302</v>
      </c>
      <c r="L191" t="s">
        <v>524</v>
      </c>
      <c r="M191" t="s">
        <v>525</v>
      </c>
      <c r="O191" t="s">
        <v>265</v>
      </c>
      <c r="P191">
        <v>1</v>
      </c>
      <c r="Q191">
        <v>1</v>
      </c>
      <c r="R191" t="s">
        <v>526</v>
      </c>
      <c r="S191">
        <v>1</v>
      </c>
      <c r="T191">
        <v>4</v>
      </c>
      <c r="U191">
        <v>0</v>
      </c>
      <c r="V191">
        <v>0</v>
      </c>
      <c r="AA191" t="s">
        <v>527</v>
      </c>
      <c r="AB191" t="s">
        <v>282</v>
      </c>
      <c r="AC191" t="s">
        <v>282</v>
      </c>
    </row>
    <row r="192" spans="1:29" x14ac:dyDescent="0.25">
      <c r="A192">
        <v>202209</v>
      </c>
      <c r="B192" s="8">
        <v>4345</v>
      </c>
      <c r="C192" t="s">
        <v>520</v>
      </c>
      <c r="D192" s="8" t="str">
        <f t="shared" si="4"/>
        <v>BIEM-4345</v>
      </c>
      <c r="E192" t="s">
        <v>528</v>
      </c>
      <c r="F192" s="44" t="s">
        <v>39</v>
      </c>
      <c r="G192" t="s">
        <v>523</v>
      </c>
      <c r="H192" s="44" t="s">
        <v>265</v>
      </c>
      <c r="I192" t="s">
        <v>522</v>
      </c>
      <c r="J192" s="2">
        <v>130201</v>
      </c>
      <c r="K192" t="str">
        <f t="shared" si="5"/>
        <v>1302</v>
      </c>
      <c r="L192" t="s">
        <v>524</v>
      </c>
      <c r="M192" t="s">
        <v>525</v>
      </c>
      <c r="O192" t="s">
        <v>265</v>
      </c>
      <c r="P192">
        <v>1</v>
      </c>
      <c r="Q192">
        <v>1</v>
      </c>
      <c r="R192" t="s">
        <v>526</v>
      </c>
      <c r="S192">
        <v>1</v>
      </c>
      <c r="T192">
        <v>4</v>
      </c>
      <c r="U192">
        <v>0</v>
      </c>
      <c r="V192">
        <v>0</v>
      </c>
      <c r="AA192" t="s">
        <v>527</v>
      </c>
      <c r="AB192" t="s">
        <v>282</v>
      </c>
      <c r="AC192" t="s">
        <v>282</v>
      </c>
    </row>
    <row r="193" spans="1:29" x14ac:dyDescent="0.25">
      <c r="A193">
        <v>202209</v>
      </c>
      <c r="B193" s="8">
        <v>4349</v>
      </c>
      <c r="C193" t="s">
        <v>520</v>
      </c>
      <c r="D193" s="8" t="str">
        <f t="shared" si="4"/>
        <v>BIEM-4349</v>
      </c>
      <c r="E193" t="s">
        <v>529</v>
      </c>
      <c r="F193" s="44" t="s">
        <v>39</v>
      </c>
      <c r="G193" t="s">
        <v>523</v>
      </c>
      <c r="H193" s="44" t="s">
        <v>265</v>
      </c>
      <c r="I193" t="s">
        <v>522</v>
      </c>
      <c r="J193" s="2">
        <v>130201</v>
      </c>
      <c r="K193" t="str">
        <f t="shared" si="5"/>
        <v>1302</v>
      </c>
      <c r="L193" t="s">
        <v>524</v>
      </c>
      <c r="M193" t="s">
        <v>525</v>
      </c>
      <c r="O193" t="s">
        <v>265</v>
      </c>
      <c r="P193">
        <v>1</v>
      </c>
      <c r="Q193">
        <v>1</v>
      </c>
      <c r="R193" t="s">
        <v>526</v>
      </c>
      <c r="S193">
        <v>1</v>
      </c>
      <c r="T193">
        <v>4</v>
      </c>
      <c r="U193">
        <v>0</v>
      </c>
      <c r="V193">
        <v>0</v>
      </c>
      <c r="AA193" t="s">
        <v>527</v>
      </c>
      <c r="AB193" t="s">
        <v>282</v>
      </c>
      <c r="AC193" t="s">
        <v>282</v>
      </c>
    </row>
    <row r="194" spans="1:29" x14ac:dyDescent="0.25">
      <c r="A194">
        <v>202309</v>
      </c>
      <c r="B194" s="8">
        <v>4351</v>
      </c>
      <c r="C194" t="s">
        <v>520</v>
      </c>
      <c r="D194" s="8" t="str">
        <f t="shared" ref="D194:D257" si="6">C194&amp;"-"&amp;B194</f>
        <v>BIEM-4351</v>
      </c>
      <c r="E194" t="s">
        <v>530</v>
      </c>
      <c r="F194" s="44" t="s">
        <v>39</v>
      </c>
      <c r="G194" t="s">
        <v>523</v>
      </c>
      <c r="H194" s="44" t="s">
        <v>261</v>
      </c>
      <c r="I194" t="s">
        <v>522</v>
      </c>
      <c r="J194" s="2">
        <v>130201</v>
      </c>
      <c r="K194" t="str">
        <f t="shared" ref="K194:K257" si="7">LEFT(J194, 4)</f>
        <v>1302</v>
      </c>
      <c r="L194" t="s">
        <v>524</v>
      </c>
      <c r="O194" t="s">
        <v>265</v>
      </c>
      <c r="P194"/>
    </row>
    <row r="195" spans="1:29" x14ac:dyDescent="0.25">
      <c r="A195">
        <v>202209</v>
      </c>
      <c r="B195" s="8">
        <v>4355</v>
      </c>
      <c r="C195" t="s">
        <v>520</v>
      </c>
      <c r="D195" s="8" t="str">
        <f t="shared" si="6"/>
        <v>BIEM-4355</v>
      </c>
      <c r="E195" t="s">
        <v>531</v>
      </c>
      <c r="F195" s="44" t="s">
        <v>39</v>
      </c>
      <c r="G195" t="s">
        <v>523</v>
      </c>
      <c r="H195" s="44" t="s">
        <v>265</v>
      </c>
      <c r="I195" t="s">
        <v>522</v>
      </c>
      <c r="J195" s="2">
        <v>130201</v>
      </c>
      <c r="K195" t="str">
        <f t="shared" si="7"/>
        <v>1302</v>
      </c>
      <c r="L195" t="s">
        <v>524</v>
      </c>
      <c r="M195" t="s">
        <v>525</v>
      </c>
      <c r="O195" t="s">
        <v>265</v>
      </c>
      <c r="P195">
        <v>1</v>
      </c>
      <c r="Q195">
        <v>1</v>
      </c>
      <c r="R195" t="s">
        <v>526</v>
      </c>
      <c r="S195">
        <v>1</v>
      </c>
      <c r="T195">
        <v>4</v>
      </c>
      <c r="U195">
        <v>0</v>
      </c>
      <c r="V195">
        <v>0</v>
      </c>
      <c r="AA195" t="s">
        <v>527</v>
      </c>
      <c r="AB195" t="s">
        <v>282</v>
      </c>
      <c r="AC195" t="s">
        <v>282</v>
      </c>
    </row>
    <row r="196" spans="1:29" x14ac:dyDescent="0.25">
      <c r="A196">
        <v>202209</v>
      </c>
      <c r="B196" s="8">
        <v>4356</v>
      </c>
      <c r="C196" t="s">
        <v>520</v>
      </c>
      <c r="D196" s="8" t="str">
        <f t="shared" si="6"/>
        <v>BIEM-4356</v>
      </c>
      <c r="E196" t="s">
        <v>532</v>
      </c>
      <c r="F196" s="44" t="s">
        <v>39</v>
      </c>
      <c r="G196" t="s">
        <v>523</v>
      </c>
      <c r="H196" s="44" t="s">
        <v>265</v>
      </c>
      <c r="I196" t="s">
        <v>522</v>
      </c>
      <c r="J196" s="2">
        <v>130201</v>
      </c>
      <c r="K196" t="str">
        <f t="shared" si="7"/>
        <v>1302</v>
      </c>
      <c r="L196" t="s">
        <v>524</v>
      </c>
      <c r="M196" t="s">
        <v>525</v>
      </c>
      <c r="O196" t="s">
        <v>265</v>
      </c>
      <c r="P196">
        <v>1</v>
      </c>
      <c r="Q196">
        <v>1</v>
      </c>
      <c r="R196" t="s">
        <v>526</v>
      </c>
      <c r="S196">
        <v>1</v>
      </c>
      <c r="T196">
        <v>4</v>
      </c>
      <c r="U196">
        <v>0</v>
      </c>
      <c r="V196">
        <v>0</v>
      </c>
      <c r="AA196" t="s">
        <v>527</v>
      </c>
      <c r="AB196" t="s">
        <v>282</v>
      </c>
      <c r="AC196" t="s">
        <v>282</v>
      </c>
    </row>
    <row r="197" spans="1:29" x14ac:dyDescent="0.25">
      <c r="A197">
        <v>202209</v>
      </c>
      <c r="B197" s="8">
        <v>4357</v>
      </c>
      <c r="C197" t="s">
        <v>520</v>
      </c>
      <c r="D197" s="8" t="str">
        <f t="shared" si="6"/>
        <v>BIEM-4357</v>
      </c>
      <c r="E197" t="s">
        <v>533</v>
      </c>
      <c r="F197" s="44" t="s">
        <v>57</v>
      </c>
      <c r="G197" t="s">
        <v>523</v>
      </c>
      <c r="H197" s="44" t="s">
        <v>265</v>
      </c>
      <c r="I197" t="s">
        <v>522</v>
      </c>
      <c r="J197" s="2">
        <v>131401</v>
      </c>
      <c r="K197" t="str">
        <f t="shared" si="7"/>
        <v>1314</v>
      </c>
      <c r="L197" t="s">
        <v>534</v>
      </c>
      <c r="M197" t="s">
        <v>333</v>
      </c>
      <c r="O197" t="s">
        <v>265</v>
      </c>
      <c r="P197">
        <v>1</v>
      </c>
      <c r="Q197">
        <v>1</v>
      </c>
      <c r="R197" t="s">
        <v>526</v>
      </c>
      <c r="S197">
        <v>1</v>
      </c>
      <c r="T197">
        <v>4</v>
      </c>
      <c r="U197">
        <v>0</v>
      </c>
      <c r="V197">
        <v>0</v>
      </c>
      <c r="AA197" t="s">
        <v>334</v>
      </c>
      <c r="AB197" t="s">
        <v>282</v>
      </c>
      <c r="AC197" t="s">
        <v>282</v>
      </c>
    </row>
    <row r="198" spans="1:29" x14ac:dyDescent="0.25">
      <c r="A198">
        <v>202209</v>
      </c>
      <c r="B198" s="8">
        <v>4360</v>
      </c>
      <c r="C198" t="s">
        <v>520</v>
      </c>
      <c r="D198" s="8" t="str">
        <f t="shared" si="6"/>
        <v>BIEM-4360</v>
      </c>
      <c r="E198" t="s">
        <v>535</v>
      </c>
      <c r="F198" s="44" t="s">
        <v>39</v>
      </c>
      <c r="G198" t="s">
        <v>523</v>
      </c>
      <c r="H198" s="44" t="s">
        <v>265</v>
      </c>
      <c r="I198" t="s">
        <v>522</v>
      </c>
      <c r="J198" s="2">
        <v>130201</v>
      </c>
      <c r="K198" t="str">
        <f t="shared" si="7"/>
        <v>1302</v>
      </c>
      <c r="L198" t="s">
        <v>524</v>
      </c>
      <c r="M198" t="s">
        <v>525</v>
      </c>
      <c r="O198" t="s">
        <v>265</v>
      </c>
      <c r="P198">
        <v>1</v>
      </c>
      <c r="Q198">
        <v>1</v>
      </c>
      <c r="R198" t="s">
        <v>526</v>
      </c>
      <c r="S198">
        <v>1</v>
      </c>
      <c r="T198">
        <v>4</v>
      </c>
      <c r="U198">
        <v>0</v>
      </c>
      <c r="V198">
        <v>0</v>
      </c>
      <c r="AA198" t="s">
        <v>527</v>
      </c>
      <c r="AB198" t="s">
        <v>282</v>
      </c>
      <c r="AC198" t="s">
        <v>282</v>
      </c>
    </row>
    <row r="199" spans="1:29" x14ac:dyDescent="0.25">
      <c r="A199">
        <v>202309</v>
      </c>
      <c r="B199" s="8">
        <v>4393</v>
      </c>
      <c r="C199" t="s">
        <v>520</v>
      </c>
      <c r="D199" s="8" t="str">
        <f t="shared" si="6"/>
        <v>BIEM-4393</v>
      </c>
      <c r="E199" t="s">
        <v>536</v>
      </c>
      <c r="F199" s="44" t="s">
        <v>39</v>
      </c>
      <c r="G199" t="s">
        <v>523</v>
      </c>
      <c r="H199" s="44" t="s">
        <v>261</v>
      </c>
      <c r="I199" t="s">
        <v>522</v>
      </c>
      <c r="J199" s="2">
        <v>130201</v>
      </c>
      <c r="K199" t="str">
        <f t="shared" si="7"/>
        <v>1302</v>
      </c>
      <c r="L199" t="s">
        <v>524</v>
      </c>
      <c r="O199" t="s">
        <v>265</v>
      </c>
      <c r="P199"/>
    </row>
    <row r="200" spans="1:29" x14ac:dyDescent="0.25">
      <c r="A200">
        <v>202209</v>
      </c>
      <c r="B200" s="8">
        <v>4696</v>
      </c>
      <c r="C200" t="s">
        <v>520</v>
      </c>
      <c r="D200" s="8" t="str">
        <f t="shared" si="6"/>
        <v>BIEM-4696</v>
      </c>
      <c r="E200" t="s">
        <v>297</v>
      </c>
      <c r="F200" s="44" t="s">
        <v>39</v>
      </c>
      <c r="G200" t="s">
        <v>523</v>
      </c>
      <c r="H200" s="44" t="s">
        <v>265</v>
      </c>
      <c r="I200" t="s">
        <v>522</v>
      </c>
      <c r="J200" s="2">
        <v>130201</v>
      </c>
      <c r="K200" t="str">
        <f t="shared" si="7"/>
        <v>1302</v>
      </c>
      <c r="L200" t="s">
        <v>524</v>
      </c>
      <c r="M200" t="s">
        <v>525</v>
      </c>
      <c r="O200" t="s">
        <v>265</v>
      </c>
      <c r="P200">
        <v>5</v>
      </c>
      <c r="Q200">
        <v>1</v>
      </c>
      <c r="R200" t="s">
        <v>526</v>
      </c>
      <c r="S200">
        <v>1</v>
      </c>
      <c r="T200">
        <v>4</v>
      </c>
      <c r="U200">
        <v>0</v>
      </c>
      <c r="V200">
        <v>0</v>
      </c>
      <c r="AA200" t="s">
        <v>527</v>
      </c>
      <c r="AB200" t="s">
        <v>282</v>
      </c>
      <c r="AC200" t="s">
        <v>282</v>
      </c>
    </row>
    <row r="201" spans="1:29" x14ac:dyDescent="0.25">
      <c r="A201">
        <v>202209</v>
      </c>
      <c r="B201" s="8">
        <v>5343</v>
      </c>
      <c r="C201" t="s">
        <v>520</v>
      </c>
      <c r="D201" s="8" t="str">
        <f t="shared" si="6"/>
        <v>BIEM-5343</v>
      </c>
      <c r="E201" t="s">
        <v>537</v>
      </c>
      <c r="F201" s="44" t="s">
        <v>39</v>
      </c>
      <c r="G201" t="s">
        <v>523</v>
      </c>
      <c r="H201" s="44" t="s">
        <v>265</v>
      </c>
      <c r="I201" t="s">
        <v>522</v>
      </c>
      <c r="J201" s="2">
        <v>130201</v>
      </c>
      <c r="K201" t="str">
        <f t="shared" si="7"/>
        <v>1302</v>
      </c>
      <c r="L201" t="s">
        <v>524</v>
      </c>
      <c r="M201" t="s">
        <v>525</v>
      </c>
      <c r="O201" t="s">
        <v>265</v>
      </c>
      <c r="P201">
        <v>1</v>
      </c>
      <c r="Q201">
        <v>1</v>
      </c>
      <c r="R201" t="s">
        <v>526</v>
      </c>
      <c r="S201">
        <v>1</v>
      </c>
      <c r="T201">
        <v>5</v>
      </c>
      <c r="U201">
        <v>0</v>
      </c>
      <c r="V201">
        <v>0</v>
      </c>
      <c r="AA201" t="s">
        <v>527</v>
      </c>
      <c r="AB201" t="s">
        <v>282</v>
      </c>
      <c r="AC201" t="s">
        <v>282</v>
      </c>
    </row>
    <row r="202" spans="1:29" x14ac:dyDescent="0.25">
      <c r="A202">
        <v>202209</v>
      </c>
      <c r="B202" s="8">
        <v>5344</v>
      </c>
      <c r="C202" t="s">
        <v>520</v>
      </c>
      <c r="D202" s="8" t="str">
        <f t="shared" si="6"/>
        <v>BIEM-5344</v>
      </c>
      <c r="E202" t="s">
        <v>538</v>
      </c>
      <c r="F202" s="44" t="s">
        <v>39</v>
      </c>
      <c r="G202" t="s">
        <v>523</v>
      </c>
      <c r="H202" s="44" t="s">
        <v>265</v>
      </c>
      <c r="I202" t="s">
        <v>522</v>
      </c>
      <c r="J202" s="2">
        <v>130201</v>
      </c>
      <c r="K202" t="str">
        <f t="shared" si="7"/>
        <v>1302</v>
      </c>
      <c r="L202" t="s">
        <v>524</v>
      </c>
      <c r="M202" t="s">
        <v>525</v>
      </c>
      <c r="O202" t="s">
        <v>265</v>
      </c>
      <c r="P202">
        <v>1</v>
      </c>
      <c r="Q202">
        <v>1</v>
      </c>
      <c r="R202" t="s">
        <v>526</v>
      </c>
      <c r="S202">
        <v>1</v>
      </c>
      <c r="T202">
        <v>5</v>
      </c>
      <c r="U202">
        <v>0</v>
      </c>
      <c r="V202">
        <v>0</v>
      </c>
      <c r="AA202" t="s">
        <v>527</v>
      </c>
      <c r="AB202" t="s">
        <v>282</v>
      </c>
      <c r="AC202" t="s">
        <v>282</v>
      </c>
    </row>
    <row r="203" spans="1:29" x14ac:dyDescent="0.25">
      <c r="A203">
        <v>202209</v>
      </c>
      <c r="B203" s="8">
        <v>5345</v>
      </c>
      <c r="C203" t="s">
        <v>520</v>
      </c>
      <c r="D203" s="8" t="str">
        <f t="shared" si="6"/>
        <v>BIEM-5345</v>
      </c>
      <c r="E203" t="s">
        <v>539</v>
      </c>
      <c r="F203" s="44" t="s">
        <v>39</v>
      </c>
      <c r="G203" t="s">
        <v>523</v>
      </c>
      <c r="H203" s="44" t="s">
        <v>265</v>
      </c>
      <c r="I203" t="s">
        <v>522</v>
      </c>
      <c r="J203" s="2">
        <v>130201</v>
      </c>
      <c r="K203" t="str">
        <f t="shared" si="7"/>
        <v>1302</v>
      </c>
      <c r="L203" t="s">
        <v>524</v>
      </c>
      <c r="M203" t="s">
        <v>525</v>
      </c>
      <c r="O203" t="s">
        <v>265</v>
      </c>
      <c r="P203">
        <v>1</v>
      </c>
      <c r="Q203">
        <v>1</v>
      </c>
      <c r="R203" t="s">
        <v>526</v>
      </c>
      <c r="S203">
        <v>1</v>
      </c>
      <c r="T203">
        <v>5</v>
      </c>
      <c r="U203">
        <v>0</v>
      </c>
      <c r="V203">
        <v>0</v>
      </c>
      <c r="AA203" t="s">
        <v>527</v>
      </c>
      <c r="AB203" t="s">
        <v>282</v>
      </c>
      <c r="AC203" t="s">
        <v>282</v>
      </c>
    </row>
    <row r="204" spans="1:29" x14ac:dyDescent="0.25">
      <c r="A204">
        <v>202209</v>
      </c>
      <c r="B204" s="8">
        <v>5346</v>
      </c>
      <c r="C204" t="s">
        <v>520</v>
      </c>
      <c r="D204" s="8" t="str">
        <f t="shared" si="6"/>
        <v>BIEM-5346</v>
      </c>
      <c r="E204" t="s">
        <v>540</v>
      </c>
      <c r="F204" s="44" t="s">
        <v>39</v>
      </c>
      <c r="G204" t="s">
        <v>523</v>
      </c>
      <c r="H204" s="44" t="s">
        <v>265</v>
      </c>
      <c r="I204" t="s">
        <v>522</v>
      </c>
      <c r="J204" s="2">
        <v>130201</v>
      </c>
      <c r="K204" t="str">
        <f t="shared" si="7"/>
        <v>1302</v>
      </c>
      <c r="L204" t="s">
        <v>524</v>
      </c>
      <c r="M204" t="s">
        <v>525</v>
      </c>
      <c r="O204" t="s">
        <v>265</v>
      </c>
      <c r="P204">
        <v>1</v>
      </c>
      <c r="Q204">
        <v>1</v>
      </c>
      <c r="R204" t="s">
        <v>526</v>
      </c>
      <c r="S204">
        <v>1</v>
      </c>
      <c r="T204">
        <v>5</v>
      </c>
      <c r="U204">
        <v>0</v>
      </c>
      <c r="V204">
        <v>0</v>
      </c>
      <c r="AA204" t="s">
        <v>527</v>
      </c>
      <c r="AB204" t="s">
        <v>282</v>
      </c>
      <c r="AC204" t="s">
        <v>282</v>
      </c>
    </row>
    <row r="205" spans="1:29" x14ac:dyDescent="0.25">
      <c r="A205">
        <v>202209</v>
      </c>
      <c r="B205" s="8">
        <v>5347</v>
      </c>
      <c r="C205" t="s">
        <v>520</v>
      </c>
      <c r="D205" s="8" t="str">
        <f t="shared" si="6"/>
        <v>BIEM-5347</v>
      </c>
      <c r="E205" t="s">
        <v>533</v>
      </c>
      <c r="F205" s="44" t="s">
        <v>57</v>
      </c>
      <c r="G205" t="s">
        <v>523</v>
      </c>
      <c r="H205" s="44" t="s">
        <v>265</v>
      </c>
      <c r="I205" t="s">
        <v>522</v>
      </c>
      <c r="J205" s="2">
        <v>131401</v>
      </c>
      <c r="K205" t="str">
        <f t="shared" si="7"/>
        <v>1314</v>
      </c>
      <c r="L205" t="s">
        <v>534</v>
      </c>
      <c r="M205" t="s">
        <v>333</v>
      </c>
      <c r="O205" t="s">
        <v>265</v>
      </c>
      <c r="P205">
        <v>1</v>
      </c>
      <c r="Q205">
        <v>1</v>
      </c>
      <c r="R205" t="s">
        <v>526</v>
      </c>
      <c r="S205">
        <v>1</v>
      </c>
      <c r="T205">
        <v>5</v>
      </c>
      <c r="U205">
        <v>0</v>
      </c>
      <c r="V205">
        <v>0</v>
      </c>
      <c r="AA205" t="s">
        <v>334</v>
      </c>
      <c r="AB205" t="s">
        <v>282</v>
      </c>
      <c r="AC205" t="s">
        <v>282</v>
      </c>
    </row>
    <row r="206" spans="1:29" x14ac:dyDescent="0.25">
      <c r="A206">
        <v>202209</v>
      </c>
      <c r="B206" s="8">
        <v>5349</v>
      </c>
      <c r="C206" t="s">
        <v>520</v>
      </c>
      <c r="D206" s="8" t="str">
        <f t="shared" si="6"/>
        <v>BIEM-5349</v>
      </c>
      <c r="E206" t="s">
        <v>541</v>
      </c>
      <c r="F206" s="44" t="s">
        <v>39</v>
      </c>
      <c r="G206" t="s">
        <v>523</v>
      </c>
      <c r="H206" s="44" t="s">
        <v>265</v>
      </c>
      <c r="I206" t="s">
        <v>522</v>
      </c>
      <c r="J206" s="2">
        <v>130201</v>
      </c>
      <c r="K206" t="str">
        <f t="shared" si="7"/>
        <v>1302</v>
      </c>
      <c r="L206" t="s">
        <v>524</v>
      </c>
      <c r="M206" t="s">
        <v>525</v>
      </c>
      <c r="O206" t="s">
        <v>265</v>
      </c>
      <c r="P206">
        <v>1</v>
      </c>
      <c r="Q206">
        <v>1</v>
      </c>
      <c r="R206" t="s">
        <v>526</v>
      </c>
      <c r="S206">
        <v>1</v>
      </c>
      <c r="T206">
        <v>5</v>
      </c>
      <c r="U206">
        <v>0</v>
      </c>
      <c r="V206">
        <v>0</v>
      </c>
      <c r="AA206" t="s">
        <v>527</v>
      </c>
      <c r="AB206" t="s">
        <v>282</v>
      </c>
      <c r="AC206" t="s">
        <v>282</v>
      </c>
    </row>
    <row r="207" spans="1:29" x14ac:dyDescent="0.25">
      <c r="A207">
        <v>202209</v>
      </c>
      <c r="B207" s="8">
        <v>5390</v>
      </c>
      <c r="C207" t="s">
        <v>520</v>
      </c>
      <c r="D207" s="8" t="str">
        <f t="shared" si="6"/>
        <v>BIEM-5390</v>
      </c>
      <c r="E207" t="s">
        <v>542</v>
      </c>
      <c r="F207" s="44" t="s">
        <v>39</v>
      </c>
      <c r="G207" t="s">
        <v>523</v>
      </c>
      <c r="H207" s="44" t="s">
        <v>265</v>
      </c>
      <c r="I207" t="s">
        <v>522</v>
      </c>
      <c r="J207" s="2">
        <v>130201</v>
      </c>
      <c r="K207" t="str">
        <f t="shared" si="7"/>
        <v>1302</v>
      </c>
      <c r="L207" t="s">
        <v>524</v>
      </c>
      <c r="M207" t="s">
        <v>525</v>
      </c>
      <c r="O207" t="s">
        <v>265</v>
      </c>
      <c r="P207">
        <v>4</v>
      </c>
      <c r="Q207">
        <v>1</v>
      </c>
      <c r="R207" t="s">
        <v>526</v>
      </c>
      <c r="S207">
        <v>1</v>
      </c>
      <c r="T207">
        <v>5</v>
      </c>
      <c r="U207">
        <v>0</v>
      </c>
      <c r="V207">
        <v>0</v>
      </c>
      <c r="AA207" t="s">
        <v>527</v>
      </c>
      <c r="AB207" t="s">
        <v>282</v>
      </c>
      <c r="AC207" t="s">
        <v>282</v>
      </c>
    </row>
    <row r="208" spans="1:29" x14ac:dyDescent="0.25">
      <c r="A208">
        <v>202209</v>
      </c>
      <c r="B208" s="8">
        <v>5397</v>
      </c>
      <c r="C208" t="s">
        <v>520</v>
      </c>
      <c r="D208" s="8" t="str">
        <f t="shared" si="6"/>
        <v>BIEM-5397</v>
      </c>
      <c r="E208" t="s">
        <v>543</v>
      </c>
      <c r="F208" s="44" t="s">
        <v>39</v>
      </c>
      <c r="G208" t="s">
        <v>523</v>
      </c>
      <c r="H208" s="44" t="s">
        <v>265</v>
      </c>
      <c r="I208" t="s">
        <v>522</v>
      </c>
      <c r="J208" s="2">
        <v>130201</v>
      </c>
      <c r="K208" t="str">
        <f t="shared" si="7"/>
        <v>1302</v>
      </c>
      <c r="L208" t="s">
        <v>524</v>
      </c>
      <c r="M208" t="s">
        <v>525</v>
      </c>
      <c r="O208" t="s">
        <v>265</v>
      </c>
      <c r="P208">
        <v>3</v>
      </c>
      <c r="Q208">
        <v>1</v>
      </c>
      <c r="R208" t="s">
        <v>526</v>
      </c>
      <c r="S208">
        <v>1</v>
      </c>
      <c r="T208">
        <v>5</v>
      </c>
      <c r="U208">
        <v>0</v>
      </c>
      <c r="V208">
        <v>0</v>
      </c>
      <c r="AA208" t="s">
        <v>527</v>
      </c>
      <c r="AB208" t="s">
        <v>282</v>
      </c>
      <c r="AC208" t="s">
        <v>282</v>
      </c>
    </row>
    <row r="209" spans="1:29" x14ac:dyDescent="0.25">
      <c r="A209">
        <v>202209</v>
      </c>
      <c r="B209" s="8">
        <v>5696</v>
      </c>
      <c r="C209" t="s">
        <v>520</v>
      </c>
      <c r="D209" s="8" t="str">
        <f t="shared" si="6"/>
        <v>BIEM-5696</v>
      </c>
      <c r="E209" t="s">
        <v>297</v>
      </c>
      <c r="F209" s="44" t="s">
        <v>39</v>
      </c>
      <c r="G209" t="s">
        <v>523</v>
      </c>
      <c r="H209" s="44" t="s">
        <v>265</v>
      </c>
      <c r="I209" t="s">
        <v>522</v>
      </c>
      <c r="J209" s="2">
        <v>130201</v>
      </c>
      <c r="K209" t="str">
        <f t="shared" si="7"/>
        <v>1302</v>
      </c>
      <c r="L209" t="s">
        <v>524</v>
      </c>
      <c r="M209" t="s">
        <v>525</v>
      </c>
      <c r="O209" t="s">
        <v>265</v>
      </c>
      <c r="P209">
        <v>5</v>
      </c>
      <c r="Q209">
        <v>1</v>
      </c>
      <c r="R209" t="s">
        <v>526</v>
      </c>
      <c r="S209">
        <v>1</v>
      </c>
      <c r="T209">
        <v>5</v>
      </c>
      <c r="U209">
        <v>0</v>
      </c>
      <c r="V209">
        <v>0</v>
      </c>
      <c r="AA209" t="s">
        <v>527</v>
      </c>
      <c r="AB209" t="s">
        <v>282</v>
      </c>
      <c r="AC209" t="s">
        <v>282</v>
      </c>
    </row>
    <row r="210" spans="1:29" x14ac:dyDescent="0.25">
      <c r="A210">
        <v>202209</v>
      </c>
      <c r="B210" s="8">
        <v>6346</v>
      </c>
      <c r="C210" t="s">
        <v>520</v>
      </c>
      <c r="D210" s="8" t="str">
        <f t="shared" si="6"/>
        <v>BIEM-6346</v>
      </c>
      <c r="E210" t="s">
        <v>540</v>
      </c>
      <c r="F210" s="44" t="s">
        <v>39</v>
      </c>
      <c r="G210" t="s">
        <v>523</v>
      </c>
      <c r="H210" s="44" t="s">
        <v>265</v>
      </c>
      <c r="I210" t="s">
        <v>522</v>
      </c>
      <c r="J210" s="2">
        <v>130201</v>
      </c>
      <c r="K210" t="str">
        <f t="shared" si="7"/>
        <v>1302</v>
      </c>
      <c r="L210" t="s">
        <v>524</v>
      </c>
      <c r="M210" t="s">
        <v>525</v>
      </c>
      <c r="O210" t="s">
        <v>265</v>
      </c>
      <c r="P210">
        <v>1</v>
      </c>
      <c r="Q210">
        <v>1</v>
      </c>
      <c r="R210" t="s">
        <v>526</v>
      </c>
      <c r="S210">
        <v>1</v>
      </c>
      <c r="T210">
        <v>6</v>
      </c>
      <c r="U210">
        <v>0</v>
      </c>
      <c r="V210">
        <v>0</v>
      </c>
      <c r="AA210" t="s">
        <v>527</v>
      </c>
      <c r="AB210" t="s">
        <v>282</v>
      </c>
      <c r="AC210" t="s">
        <v>282</v>
      </c>
    </row>
    <row r="211" spans="1:29" x14ac:dyDescent="0.25">
      <c r="A211">
        <v>202209</v>
      </c>
      <c r="B211" s="8">
        <v>2000</v>
      </c>
      <c r="C211" t="s">
        <v>544</v>
      </c>
      <c r="D211" s="8" t="str">
        <f t="shared" si="6"/>
        <v>BIMS-2000</v>
      </c>
      <c r="E211" t="s">
        <v>272</v>
      </c>
      <c r="F211" s="44" t="s">
        <v>103</v>
      </c>
      <c r="G211" t="s">
        <v>546</v>
      </c>
      <c r="H211" s="44" t="s">
        <v>261</v>
      </c>
      <c r="I211" t="s">
        <v>545</v>
      </c>
      <c r="J211" s="2">
        <v>260102</v>
      </c>
      <c r="K211" t="str">
        <f t="shared" si="7"/>
        <v>2601</v>
      </c>
      <c r="L211" t="s">
        <v>547</v>
      </c>
      <c r="O211" t="s">
        <v>265</v>
      </c>
      <c r="P211"/>
    </row>
    <row r="212" spans="1:29" x14ac:dyDescent="0.25">
      <c r="A212">
        <v>202209</v>
      </c>
      <c r="B212" s="8">
        <v>2171</v>
      </c>
      <c r="C212" t="s">
        <v>544</v>
      </c>
      <c r="D212" s="8" t="str">
        <f t="shared" si="6"/>
        <v>BIMS-2171</v>
      </c>
      <c r="E212" t="s">
        <v>548</v>
      </c>
      <c r="F212" s="44" t="s">
        <v>103</v>
      </c>
      <c r="G212" t="s">
        <v>546</v>
      </c>
      <c r="H212" s="44" t="s">
        <v>265</v>
      </c>
      <c r="I212" t="s">
        <v>545</v>
      </c>
      <c r="J212" s="2">
        <v>260102</v>
      </c>
      <c r="K212" t="str">
        <f t="shared" si="7"/>
        <v>2601</v>
      </c>
      <c r="L212" t="s">
        <v>547</v>
      </c>
      <c r="O212" t="s">
        <v>265</v>
      </c>
      <c r="P212"/>
    </row>
    <row r="213" spans="1:29" x14ac:dyDescent="0.25">
      <c r="A213">
        <v>202209</v>
      </c>
      <c r="B213" s="8">
        <v>2172</v>
      </c>
      <c r="C213" t="s">
        <v>544</v>
      </c>
      <c r="D213" s="8" t="str">
        <f t="shared" si="6"/>
        <v>BIMS-2172</v>
      </c>
      <c r="E213" t="s">
        <v>549</v>
      </c>
      <c r="F213" s="44" t="s">
        <v>103</v>
      </c>
      <c r="G213" t="s">
        <v>546</v>
      </c>
      <c r="H213" s="44" t="s">
        <v>261</v>
      </c>
      <c r="I213" t="s">
        <v>545</v>
      </c>
      <c r="J213" s="2">
        <v>260102</v>
      </c>
      <c r="K213" t="str">
        <f t="shared" si="7"/>
        <v>2601</v>
      </c>
      <c r="L213" t="s">
        <v>547</v>
      </c>
      <c r="O213" t="s">
        <v>265</v>
      </c>
      <c r="P213"/>
    </row>
    <row r="214" spans="1:29" x14ac:dyDescent="0.25">
      <c r="A214">
        <v>202209</v>
      </c>
      <c r="B214" s="8">
        <v>2200</v>
      </c>
      <c r="C214" t="s">
        <v>544</v>
      </c>
      <c r="D214" s="8" t="str">
        <f t="shared" si="6"/>
        <v>BIMS-2200</v>
      </c>
      <c r="E214" t="s">
        <v>550</v>
      </c>
      <c r="F214" s="44" t="s">
        <v>186</v>
      </c>
      <c r="G214" t="s">
        <v>546</v>
      </c>
      <c r="H214" s="44" t="s">
        <v>265</v>
      </c>
      <c r="I214" t="s">
        <v>545</v>
      </c>
      <c r="J214" s="2">
        <v>511005</v>
      </c>
      <c r="K214" t="str">
        <f t="shared" si="7"/>
        <v>5110</v>
      </c>
      <c r="L214" t="s">
        <v>551</v>
      </c>
      <c r="O214" t="s">
        <v>265</v>
      </c>
      <c r="P214"/>
    </row>
    <row r="215" spans="1:29" x14ac:dyDescent="0.25">
      <c r="A215">
        <v>202209</v>
      </c>
      <c r="B215" s="8">
        <v>3100</v>
      </c>
      <c r="C215" t="s">
        <v>544</v>
      </c>
      <c r="D215" s="8" t="str">
        <f t="shared" si="6"/>
        <v>BIMS-3100</v>
      </c>
      <c r="E215" t="s">
        <v>552</v>
      </c>
      <c r="F215" s="44" t="s">
        <v>186</v>
      </c>
      <c r="G215" t="s">
        <v>546</v>
      </c>
      <c r="H215" s="44" t="s">
        <v>265</v>
      </c>
      <c r="I215" t="s">
        <v>545</v>
      </c>
      <c r="J215" s="2">
        <v>511005</v>
      </c>
      <c r="K215" t="str">
        <f t="shared" si="7"/>
        <v>5110</v>
      </c>
      <c r="L215" t="s">
        <v>551</v>
      </c>
      <c r="O215" t="s">
        <v>265</v>
      </c>
      <c r="P215"/>
    </row>
    <row r="216" spans="1:29" x14ac:dyDescent="0.25">
      <c r="A216">
        <v>202209</v>
      </c>
      <c r="B216" s="8">
        <v>3102</v>
      </c>
      <c r="C216" t="s">
        <v>544</v>
      </c>
      <c r="D216" s="8" t="str">
        <f t="shared" si="6"/>
        <v>BIMS-3102</v>
      </c>
      <c r="E216" t="s">
        <v>553</v>
      </c>
      <c r="F216" s="44" t="s">
        <v>186</v>
      </c>
      <c r="G216" t="s">
        <v>546</v>
      </c>
      <c r="H216" s="44" t="s">
        <v>261</v>
      </c>
      <c r="I216" t="s">
        <v>545</v>
      </c>
      <c r="J216" s="2">
        <v>511005</v>
      </c>
      <c r="K216" t="str">
        <f t="shared" si="7"/>
        <v>5110</v>
      </c>
      <c r="L216" t="s">
        <v>551</v>
      </c>
      <c r="O216" t="s">
        <v>265</v>
      </c>
      <c r="P216"/>
    </row>
    <row r="217" spans="1:29" x14ac:dyDescent="0.25">
      <c r="A217">
        <v>202209</v>
      </c>
      <c r="B217" s="8">
        <v>3103</v>
      </c>
      <c r="C217" t="s">
        <v>544</v>
      </c>
      <c r="D217" s="8" t="str">
        <f t="shared" si="6"/>
        <v>BIMS-3103</v>
      </c>
      <c r="E217" t="s">
        <v>554</v>
      </c>
      <c r="F217" s="44" t="s">
        <v>186</v>
      </c>
      <c r="G217" t="s">
        <v>546</v>
      </c>
      <c r="H217" s="44" t="s">
        <v>265</v>
      </c>
      <c r="I217" t="s">
        <v>545</v>
      </c>
      <c r="J217" s="2">
        <v>511005</v>
      </c>
      <c r="K217" t="str">
        <f t="shared" si="7"/>
        <v>5110</v>
      </c>
      <c r="L217" t="s">
        <v>551</v>
      </c>
      <c r="O217" t="s">
        <v>265</v>
      </c>
      <c r="P217"/>
    </row>
    <row r="218" spans="1:29" x14ac:dyDescent="0.25">
      <c r="A218">
        <v>202309</v>
      </c>
      <c r="B218" s="8">
        <v>3200</v>
      </c>
      <c r="C218" t="s">
        <v>544</v>
      </c>
      <c r="D218" s="8" t="str">
        <f t="shared" si="6"/>
        <v>BIMS-3200</v>
      </c>
      <c r="E218" t="s">
        <v>555</v>
      </c>
      <c r="F218" s="44" t="s">
        <v>186</v>
      </c>
      <c r="G218" t="s">
        <v>546</v>
      </c>
      <c r="H218" s="44" t="s">
        <v>261</v>
      </c>
      <c r="I218" t="s">
        <v>545</v>
      </c>
      <c r="J218" s="2">
        <v>511005</v>
      </c>
      <c r="K218" t="str">
        <f t="shared" si="7"/>
        <v>5110</v>
      </c>
      <c r="L218" t="s">
        <v>551</v>
      </c>
      <c r="O218" t="s">
        <v>265</v>
      </c>
      <c r="P218"/>
    </row>
    <row r="219" spans="1:29" x14ac:dyDescent="0.25">
      <c r="A219">
        <v>201109</v>
      </c>
      <c r="B219" s="8">
        <v>3202</v>
      </c>
      <c r="C219" t="s">
        <v>544</v>
      </c>
      <c r="D219" s="8" t="str">
        <f t="shared" si="6"/>
        <v>BIMS-3202</v>
      </c>
      <c r="E219" t="s">
        <v>556</v>
      </c>
      <c r="F219" s="44" t="s">
        <v>186</v>
      </c>
      <c r="G219" t="s">
        <v>546</v>
      </c>
      <c r="H219" s="44" t="s">
        <v>265</v>
      </c>
      <c r="I219" t="s">
        <v>545</v>
      </c>
      <c r="J219" s="2">
        <v>511005</v>
      </c>
      <c r="K219" t="str">
        <f t="shared" si="7"/>
        <v>5110</v>
      </c>
      <c r="L219" t="s">
        <v>551</v>
      </c>
      <c r="O219" t="s">
        <v>265</v>
      </c>
      <c r="P219"/>
    </row>
    <row r="220" spans="1:29" x14ac:dyDescent="0.25">
      <c r="A220">
        <v>202209</v>
      </c>
      <c r="B220" s="8">
        <v>3300</v>
      </c>
      <c r="C220" t="s">
        <v>544</v>
      </c>
      <c r="D220" s="8" t="str">
        <f t="shared" si="6"/>
        <v>BIMS-3300</v>
      </c>
      <c r="E220" t="s">
        <v>557</v>
      </c>
      <c r="F220" s="44" t="s">
        <v>558</v>
      </c>
      <c r="G220" t="s">
        <v>546</v>
      </c>
      <c r="H220" s="44" t="s">
        <v>265</v>
      </c>
      <c r="I220" t="s">
        <v>545</v>
      </c>
      <c r="J220" s="2" t="s">
        <v>559</v>
      </c>
      <c r="K220" t="str">
        <f t="shared" si="7"/>
        <v>0109</v>
      </c>
      <c r="L220" t="s">
        <v>560</v>
      </c>
      <c r="O220" t="s">
        <v>265</v>
      </c>
      <c r="P220"/>
    </row>
    <row r="221" spans="1:29" x14ac:dyDescent="0.25">
      <c r="A221">
        <v>202209</v>
      </c>
      <c r="B221" s="8">
        <v>3301</v>
      </c>
      <c r="C221" t="s">
        <v>544</v>
      </c>
      <c r="D221" s="8" t="str">
        <f t="shared" si="6"/>
        <v>BIMS-3301</v>
      </c>
      <c r="E221" t="s">
        <v>561</v>
      </c>
      <c r="F221" s="44" t="s">
        <v>558</v>
      </c>
      <c r="G221" t="s">
        <v>546</v>
      </c>
      <c r="H221" s="44" t="s">
        <v>265</v>
      </c>
      <c r="I221" t="s">
        <v>545</v>
      </c>
      <c r="J221" s="2" t="s">
        <v>562</v>
      </c>
      <c r="K221" t="str">
        <f t="shared" si="7"/>
        <v>0109</v>
      </c>
      <c r="L221" t="s">
        <v>563</v>
      </c>
      <c r="O221" t="s">
        <v>265</v>
      </c>
      <c r="P221"/>
    </row>
    <row r="222" spans="1:29" x14ac:dyDescent="0.25">
      <c r="A222">
        <v>202209</v>
      </c>
      <c r="B222" s="8">
        <v>3302</v>
      </c>
      <c r="C222" t="s">
        <v>544</v>
      </c>
      <c r="D222" s="8" t="str">
        <f t="shared" si="6"/>
        <v>BIMS-3302</v>
      </c>
      <c r="E222" t="s">
        <v>564</v>
      </c>
      <c r="F222" s="44" t="s">
        <v>565</v>
      </c>
      <c r="G222" t="s">
        <v>546</v>
      </c>
      <c r="H222" s="44" t="s">
        <v>261</v>
      </c>
      <c r="I222" t="s">
        <v>545</v>
      </c>
      <c r="J222" s="2">
        <v>430406</v>
      </c>
      <c r="K222" t="str">
        <f t="shared" si="7"/>
        <v>4304</v>
      </c>
      <c r="L222" t="s">
        <v>566</v>
      </c>
      <c r="O222" t="s">
        <v>265</v>
      </c>
      <c r="P222"/>
    </row>
    <row r="223" spans="1:29" x14ac:dyDescent="0.25">
      <c r="A223">
        <v>202209</v>
      </c>
      <c r="B223" s="8">
        <v>3320</v>
      </c>
      <c r="C223" t="s">
        <v>544</v>
      </c>
      <c r="D223" s="8" t="str">
        <f t="shared" si="6"/>
        <v>BIMS-3320</v>
      </c>
      <c r="E223" t="s">
        <v>567</v>
      </c>
      <c r="F223" s="44" t="s">
        <v>565</v>
      </c>
      <c r="G223" t="s">
        <v>546</v>
      </c>
      <c r="H223" s="44" t="s">
        <v>265</v>
      </c>
      <c r="I223" t="s">
        <v>545</v>
      </c>
      <c r="J223" s="2">
        <v>430406</v>
      </c>
      <c r="K223" t="str">
        <f t="shared" si="7"/>
        <v>4304</v>
      </c>
      <c r="L223" t="s">
        <v>566</v>
      </c>
      <c r="O223" t="s">
        <v>265</v>
      </c>
      <c r="P223"/>
    </row>
    <row r="224" spans="1:29" x14ac:dyDescent="0.25">
      <c r="A224">
        <v>202209</v>
      </c>
      <c r="B224" s="8">
        <v>3325</v>
      </c>
      <c r="C224" t="s">
        <v>544</v>
      </c>
      <c r="D224" s="8" t="str">
        <f t="shared" si="6"/>
        <v>BIMS-3325</v>
      </c>
      <c r="E224" t="s">
        <v>568</v>
      </c>
      <c r="F224" s="44" t="s">
        <v>103</v>
      </c>
      <c r="G224" t="s">
        <v>546</v>
      </c>
      <c r="H224" s="44" t="s">
        <v>265</v>
      </c>
      <c r="I224" t="s">
        <v>545</v>
      </c>
      <c r="J224" s="2">
        <v>260101</v>
      </c>
      <c r="K224" t="str">
        <f t="shared" si="7"/>
        <v>2601</v>
      </c>
      <c r="L224" t="s">
        <v>569</v>
      </c>
      <c r="O224" t="s">
        <v>265</v>
      </c>
      <c r="P224"/>
    </row>
    <row r="225" spans="1:16" x14ac:dyDescent="0.25">
      <c r="A225">
        <v>202209</v>
      </c>
      <c r="B225" s="8">
        <v>3401</v>
      </c>
      <c r="C225" t="s">
        <v>544</v>
      </c>
      <c r="D225" s="8" t="str">
        <f t="shared" si="6"/>
        <v>BIMS-3401</v>
      </c>
      <c r="E225" t="s">
        <v>570</v>
      </c>
      <c r="F225" s="44" t="s">
        <v>105</v>
      </c>
      <c r="G225" t="s">
        <v>546</v>
      </c>
      <c r="H225" s="44" t="s">
        <v>265</v>
      </c>
      <c r="I225" t="s">
        <v>545</v>
      </c>
      <c r="J225" s="2">
        <v>260307</v>
      </c>
      <c r="K225" t="str">
        <f t="shared" si="7"/>
        <v>2603</v>
      </c>
      <c r="L225" t="s">
        <v>571</v>
      </c>
      <c r="O225" t="s">
        <v>265</v>
      </c>
      <c r="P225"/>
    </row>
    <row r="226" spans="1:16" x14ac:dyDescent="0.25">
      <c r="A226">
        <v>202309</v>
      </c>
      <c r="B226" s="8">
        <v>3402</v>
      </c>
      <c r="C226" t="s">
        <v>544</v>
      </c>
      <c r="D226" s="8" t="str">
        <f t="shared" si="6"/>
        <v>BIMS-3402</v>
      </c>
      <c r="E226" t="s">
        <v>572</v>
      </c>
      <c r="F226" s="44" t="s">
        <v>565</v>
      </c>
      <c r="G226" t="s">
        <v>546</v>
      </c>
      <c r="H226" s="44" t="s">
        <v>265</v>
      </c>
      <c r="I226" t="s">
        <v>545</v>
      </c>
      <c r="J226" s="2">
        <v>430406</v>
      </c>
      <c r="K226" t="str">
        <f t="shared" si="7"/>
        <v>4304</v>
      </c>
      <c r="L226" t="s">
        <v>566</v>
      </c>
      <c r="O226" t="s">
        <v>265</v>
      </c>
      <c r="P226"/>
    </row>
    <row r="227" spans="1:16" x14ac:dyDescent="0.25">
      <c r="A227">
        <v>202209</v>
      </c>
      <c r="B227" s="8">
        <v>3403</v>
      </c>
      <c r="C227" t="s">
        <v>544</v>
      </c>
      <c r="D227" s="8" t="str">
        <f t="shared" si="6"/>
        <v>BIMS-3403</v>
      </c>
      <c r="E227" t="s">
        <v>573</v>
      </c>
      <c r="F227" s="44" t="s">
        <v>574</v>
      </c>
      <c r="G227" t="s">
        <v>546</v>
      </c>
      <c r="H227" s="44" t="s">
        <v>265</v>
      </c>
      <c r="I227" t="s">
        <v>545</v>
      </c>
      <c r="J227" s="2">
        <v>260204</v>
      </c>
      <c r="K227" t="str">
        <f t="shared" si="7"/>
        <v>2602</v>
      </c>
      <c r="L227" t="s">
        <v>575</v>
      </c>
      <c r="O227" t="s">
        <v>265</v>
      </c>
      <c r="P227"/>
    </row>
    <row r="228" spans="1:16" x14ac:dyDescent="0.25">
      <c r="A228">
        <v>202209</v>
      </c>
      <c r="B228" s="8">
        <v>4085</v>
      </c>
      <c r="C228" t="s">
        <v>544</v>
      </c>
      <c r="D228" s="8" t="str">
        <f t="shared" si="6"/>
        <v>BIMS-4085</v>
      </c>
      <c r="E228" t="s">
        <v>576</v>
      </c>
      <c r="F228" s="44" t="s">
        <v>103</v>
      </c>
      <c r="G228" t="s">
        <v>546</v>
      </c>
      <c r="H228" s="44" t="s">
        <v>265</v>
      </c>
      <c r="I228" t="s">
        <v>545</v>
      </c>
      <c r="J228" s="2">
        <v>260102</v>
      </c>
      <c r="K228" t="str">
        <f t="shared" si="7"/>
        <v>2601</v>
      </c>
      <c r="L228" t="s">
        <v>547</v>
      </c>
      <c r="O228" t="s">
        <v>265</v>
      </c>
      <c r="P228"/>
    </row>
    <row r="229" spans="1:16" x14ac:dyDescent="0.25">
      <c r="A229">
        <v>202309</v>
      </c>
      <c r="B229" s="8">
        <v>4111</v>
      </c>
      <c r="C229" t="s">
        <v>544</v>
      </c>
      <c r="D229" s="8" t="str">
        <f t="shared" si="6"/>
        <v>BIMS-4111</v>
      </c>
      <c r="E229" t="s">
        <v>577</v>
      </c>
      <c r="F229" s="44" t="s">
        <v>103</v>
      </c>
      <c r="G229" t="s">
        <v>546</v>
      </c>
      <c r="H229" s="44" t="s">
        <v>265</v>
      </c>
      <c r="I229" t="s">
        <v>545</v>
      </c>
      <c r="J229" s="2">
        <v>260101</v>
      </c>
      <c r="K229" t="str">
        <f t="shared" si="7"/>
        <v>2601</v>
      </c>
      <c r="L229" t="s">
        <v>569</v>
      </c>
      <c r="O229" t="s">
        <v>265</v>
      </c>
      <c r="P229"/>
    </row>
    <row r="230" spans="1:16" x14ac:dyDescent="0.25">
      <c r="A230">
        <v>202209</v>
      </c>
      <c r="B230" s="8">
        <v>4128</v>
      </c>
      <c r="C230" t="s">
        <v>544</v>
      </c>
      <c r="D230" s="8" t="str">
        <f t="shared" si="6"/>
        <v>BIMS-4128</v>
      </c>
      <c r="E230" t="s">
        <v>578</v>
      </c>
      <c r="F230" s="44" t="s">
        <v>103</v>
      </c>
      <c r="G230" t="s">
        <v>546</v>
      </c>
      <c r="H230" s="44" t="s">
        <v>261</v>
      </c>
      <c r="I230" t="s">
        <v>545</v>
      </c>
      <c r="J230" s="2">
        <v>260102</v>
      </c>
      <c r="K230" t="str">
        <f t="shared" si="7"/>
        <v>2601</v>
      </c>
      <c r="L230" t="s">
        <v>547</v>
      </c>
      <c r="O230" t="s">
        <v>265</v>
      </c>
      <c r="P230"/>
    </row>
    <row r="231" spans="1:16" x14ac:dyDescent="0.25">
      <c r="A231">
        <v>202209</v>
      </c>
      <c r="B231" s="8">
        <v>4170</v>
      </c>
      <c r="C231" t="s">
        <v>544</v>
      </c>
      <c r="D231" s="8" t="str">
        <f t="shared" si="6"/>
        <v>BIMS-4170</v>
      </c>
      <c r="E231" t="s">
        <v>579</v>
      </c>
      <c r="F231" s="44" t="s">
        <v>103</v>
      </c>
      <c r="G231" t="s">
        <v>546</v>
      </c>
      <c r="H231" s="44" t="s">
        <v>265</v>
      </c>
      <c r="I231" t="s">
        <v>545</v>
      </c>
      <c r="J231" s="2">
        <v>260102</v>
      </c>
      <c r="K231" t="str">
        <f t="shared" si="7"/>
        <v>2601</v>
      </c>
      <c r="L231" t="s">
        <v>547</v>
      </c>
      <c r="O231" t="s">
        <v>265</v>
      </c>
      <c r="P231"/>
    </row>
    <row r="232" spans="1:16" x14ac:dyDescent="0.25">
      <c r="A232">
        <v>201809</v>
      </c>
      <c r="B232" s="8">
        <v>4182</v>
      </c>
      <c r="C232" t="s">
        <v>544</v>
      </c>
      <c r="D232" s="8" t="str">
        <f t="shared" si="6"/>
        <v>BIMS-4182</v>
      </c>
      <c r="E232" t="s">
        <v>580</v>
      </c>
      <c r="F232" s="44" t="s">
        <v>186</v>
      </c>
      <c r="G232" t="s">
        <v>546</v>
      </c>
      <c r="H232" s="44" t="s">
        <v>261</v>
      </c>
      <c r="I232" t="s">
        <v>545</v>
      </c>
      <c r="J232" s="2">
        <v>511005</v>
      </c>
      <c r="K232" t="str">
        <f t="shared" si="7"/>
        <v>5110</v>
      </c>
      <c r="L232" t="s">
        <v>551</v>
      </c>
      <c r="O232" t="s">
        <v>265</v>
      </c>
      <c r="P232"/>
    </row>
    <row r="233" spans="1:16" x14ac:dyDescent="0.25">
      <c r="A233">
        <v>201809</v>
      </c>
      <c r="B233" s="8">
        <v>4200</v>
      </c>
      <c r="C233" t="s">
        <v>544</v>
      </c>
      <c r="D233" s="8" t="str">
        <f t="shared" si="6"/>
        <v>BIMS-4200</v>
      </c>
      <c r="E233" t="s">
        <v>581</v>
      </c>
      <c r="F233" s="44" t="s">
        <v>186</v>
      </c>
      <c r="G233" t="s">
        <v>546</v>
      </c>
      <c r="H233" s="44" t="s">
        <v>261</v>
      </c>
      <c r="I233" t="s">
        <v>545</v>
      </c>
      <c r="J233" s="2">
        <v>511005</v>
      </c>
      <c r="K233" t="str">
        <f t="shared" si="7"/>
        <v>5110</v>
      </c>
      <c r="L233" t="s">
        <v>551</v>
      </c>
      <c r="O233" t="s">
        <v>265</v>
      </c>
      <c r="P233"/>
    </row>
    <row r="234" spans="1:16" x14ac:dyDescent="0.25">
      <c r="A234">
        <v>202209</v>
      </c>
      <c r="B234" s="8">
        <v>4295</v>
      </c>
      <c r="C234" t="s">
        <v>544</v>
      </c>
      <c r="D234" s="8" t="str">
        <f t="shared" si="6"/>
        <v>BIMS-4295</v>
      </c>
      <c r="E234" t="s">
        <v>582</v>
      </c>
      <c r="F234" s="44" t="s">
        <v>565</v>
      </c>
      <c r="G234" t="s">
        <v>546</v>
      </c>
      <c r="H234" s="44" t="s">
        <v>265</v>
      </c>
      <c r="I234" t="s">
        <v>545</v>
      </c>
      <c r="J234" s="2">
        <v>430406</v>
      </c>
      <c r="K234" t="str">
        <f t="shared" si="7"/>
        <v>4304</v>
      </c>
      <c r="L234" t="s">
        <v>566</v>
      </c>
      <c r="O234" t="s">
        <v>265</v>
      </c>
      <c r="P234"/>
    </row>
    <row r="235" spans="1:16" x14ac:dyDescent="0.25">
      <c r="A235">
        <v>202209</v>
      </c>
      <c r="B235" s="8">
        <v>4296</v>
      </c>
      <c r="C235" t="s">
        <v>544</v>
      </c>
      <c r="D235" s="8" t="str">
        <f t="shared" si="6"/>
        <v>BIMS-4296</v>
      </c>
      <c r="E235" t="s">
        <v>583</v>
      </c>
      <c r="F235" s="44" t="s">
        <v>103</v>
      </c>
      <c r="G235" t="s">
        <v>546</v>
      </c>
      <c r="H235" s="44" t="s">
        <v>265</v>
      </c>
      <c r="I235" t="s">
        <v>545</v>
      </c>
      <c r="J235" s="2">
        <v>260102</v>
      </c>
      <c r="K235" t="str">
        <f t="shared" si="7"/>
        <v>2601</v>
      </c>
      <c r="L235" t="s">
        <v>547</v>
      </c>
      <c r="O235" t="s">
        <v>265</v>
      </c>
      <c r="P235"/>
    </row>
    <row r="236" spans="1:16" x14ac:dyDescent="0.25">
      <c r="A236">
        <v>202209</v>
      </c>
      <c r="B236" s="8">
        <v>4297</v>
      </c>
      <c r="C236" t="s">
        <v>544</v>
      </c>
      <c r="D236" s="8" t="str">
        <f t="shared" si="6"/>
        <v>BIMS-4297</v>
      </c>
      <c r="E236" t="s">
        <v>584</v>
      </c>
      <c r="F236" s="44" t="s">
        <v>186</v>
      </c>
      <c r="G236" t="s">
        <v>546</v>
      </c>
      <c r="H236" s="44" t="s">
        <v>265</v>
      </c>
      <c r="I236" t="s">
        <v>545</v>
      </c>
      <c r="J236" s="2">
        <v>511005</v>
      </c>
      <c r="K236" t="str">
        <f t="shared" si="7"/>
        <v>5110</v>
      </c>
      <c r="L236" t="s">
        <v>551</v>
      </c>
      <c r="O236" t="s">
        <v>265</v>
      </c>
      <c r="P236"/>
    </row>
    <row r="237" spans="1:16" x14ac:dyDescent="0.25">
      <c r="A237">
        <v>202209</v>
      </c>
      <c r="B237" s="8">
        <v>4299</v>
      </c>
      <c r="C237" t="s">
        <v>544</v>
      </c>
      <c r="D237" s="8" t="str">
        <f t="shared" si="6"/>
        <v>BIMS-4299</v>
      </c>
      <c r="E237" t="s">
        <v>585</v>
      </c>
      <c r="F237" s="44" t="s">
        <v>103</v>
      </c>
      <c r="G237" t="s">
        <v>546</v>
      </c>
      <c r="H237" s="44" t="s">
        <v>265</v>
      </c>
      <c r="I237" t="s">
        <v>545</v>
      </c>
      <c r="J237" s="2">
        <v>260101</v>
      </c>
      <c r="K237" t="str">
        <f t="shared" si="7"/>
        <v>2601</v>
      </c>
      <c r="L237" t="s">
        <v>569</v>
      </c>
      <c r="O237" t="s">
        <v>265</v>
      </c>
      <c r="P237"/>
    </row>
    <row r="238" spans="1:16" x14ac:dyDescent="0.25">
      <c r="A238">
        <v>202209</v>
      </c>
      <c r="B238" s="8">
        <v>4311</v>
      </c>
      <c r="C238" t="s">
        <v>544</v>
      </c>
      <c r="D238" s="8" t="str">
        <f t="shared" si="6"/>
        <v>BIMS-4311</v>
      </c>
      <c r="E238" t="s">
        <v>586</v>
      </c>
      <c r="F238" s="44" t="s">
        <v>103</v>
      </c>
      <c r="G238" t="s">
        <v>546</v>
      </c>
      <c r="H238" s="44" t="s">
        <v>265</v>
      </c>
      <c r="I238" t="s">
        <v>545</v>
      </c>
      <c r="J238" s="2">
        <v>260102</v>
      </c>
      <c r="K238" t="str">
        <f t="shared" si="7"/>
        <v>2601</v>
      </c>
      <c r="L238" t="s">
        <v>547</v>
      </c>
      <c r="O238" t="s">
        <v>265</v>
      </c>
      <c r="P238"/>
    </row>
    <row r="239" spans="1:16" x14ac:dyDescent="0.25">
      <c r="A239">
        <v>202209</v>
      </c>
      <c r="B239" s="8">
        <v>4323</v>
      </c>
      <c r="C239" t="s">
        <v>544</v>
      </c>
      <c r="D239" s="8" t="str">
        <f t="shared" si="6"/>
        <v>BIMS-4323</v>
      </c>
      <c r="E239" t="s">
        <v>587</v>
      </c>
      <c r="F239" s="44" t="s">
        <v>588</v>
      </c>
      <c r="G239" t="s">
        <v>546</v>
      </c>
      <c r="H239" s="44" t="s">
        <v>265</v>
      </c>
      <c r="I239" t="s">
        <v>545</v>
      </c>
      <c r="J239" s="2">
        <v>261501</v>
      </c>
      <c r="K239" t="str">
        <f t="shared" si="7"/>
        <v>2615</v>
      </c>
      <c r="L239" t="s">
        <v>589</v>
      </c>
      <c r="O239" t="s">
        <v>265</v>
      </c>
      <c r="P239"/>
    </row>
    <row r="240" spans="1:16" x14ac:dyDescent="0.25">
      <c r="A240">
        <v>202209</v>
      </c>
      <c r="B240" s="8">
        <v>4325</v>
      </c>
      <c r="C240" t="s">
        <v>544</v>
      </c>
      <c r="D240" s="8" t="str">
        <f t="shared" si="6"/>
        <v>BIMS-4325</v>
      </c>
      <c r="E240" t="s">
        <v>590</v>
      </c>
      <c r="F240" s="44" t="s">
        <v>137</v>
      </c>
      <c r="G240" t="s">
        <v>546</v>
      </c>
      <c r="H240" s="44" t="s">
        <v>261</v>
      </c>
      <c r="I240" t="s">
        <v>545</v>
      </c>
      <c r="J240" s="2">
        <v>400501</v>
      </c>
      <c r="K240" t="str">
        <f t="shared" si="7"/>
        <v>4005</v>
      </c>
      <c r="L240" t="s">
        <v>591</v>
      </c>
      <c r="O240" t="s">
        <v>265</v>
      </c>
      <c r="P240"/>
    </row>
    <row r="241" spans="1:29" x14ac:dyDescent="0.25">
      <c r="A241">
        <v>201809</v>
      </c>
      <c r="B241" s="8">
        <v>4326</v>
      </c>
      <c r="C241" t="s">
        <v>544</v>
      </c>
      <c r="D241" s="8" t="str">
        <f t="shared" si="6"/>
        <v>BIMS-4326</v>
      </c>
      <c r="E241" t="s">
        <v>592</v>
      </c>
      <c r="F241" s="44" t="s">
        <v>137</v>
      </c>
      <c r="G241" t="s">
        <v>546</v>
      </c>
      <c r="H241" s="44" t="s">
        <v>261</v>
      </c>
      <c r="I241" t="s">
        <v>545</v>
      </c>
      <c r="J241" s="2">
        <v>400501</v>
      </c>
      <c r="K241" t="str">
        <f t="shared" si="7"/>
        <v>4005</v>
      </c>
      <c r="L241" t="s">
        <v>591</v>
      </c>
      <c r="O241" t="s">
        <v>265</v>
      </c>
      <c r="P241"/>
    </row>
    <row r="242" spans="1:29" x14ac:dyDescent="0.25">
      <c r="A242">
        <v>202209</v>
      </c>
      <c r="B242" s="8">
        <v>4327</v>
      </c>
      <c r="C242" t="s">
        <v>544</v>
      </c>
      <c r="D242" s="8" t="str">
        <f t="shared" si="6"/>
        <v>BIMS-4327</v>
      </c>
      <c r="E242" t="s">
        <v>593</v>
      </c>
      <c r="F242" s="44" t="s">
        <v>105</v>
      </c>
      <c r="G242" t="s">
        <v>546</v>
      </c>
      <c r="H242" s="44" t="s">
        <v>265</v>
      </c>
      <c r="I242" t="s">
        <v>545</v>
      </c>
      <c r="J242" s="2">
        <v>260301</v>
      </c>
      <c r="K242" t="str">
        <f t="shared" si="7"/>
        <v>2603</v>
      </c>
      <c r="L242" t="s">
        <v>594</v>
      </c>
      <c r="O242" t="s">
        <v>265</v>
      </c>
      <c r="P242"/>
    </row>
    <row r="243" spans="1:29" x14ac:dyDescent="0.25">
      <c r="A243">
        <v>202209</v>
      </c>
      <c r="B243" s="8">
        <v>4328</v>
      </c>
      <c r="C243" t="s">
        <v>544</v>
      </c>
      <c r="D243" s="8" t="str">
        <f t="shared" si="6"/>
        <v>BIMS-4328</v>
      </c>
      <c r="E243" t="s">
        <v>578</v>
      </c>
      <c r="F243" s="44" t="s">
        <v>103</v>
      </c>
      <c r="G243" t="s">
        <v>546</v>
      </c>
      <c r="H243" s="44" t="s">
        <v>261</v>
      </c>
      <c r="I243" t="s">
        <v>545</v>
      </c>
      <c r="J243" s="2">
        <v>260102</v>
      </c>
      <c r="K243" t="str">
        <f t="shared" si="7"/>
        <v>2601</v>
      </c>
      <c r="L243" t="s">
        <v>547</v>
      </c>
      <c r="O243" t="s">
        <v>265</v>
      </c>
      <c r="P243"/>
    </row>
    <row r="244" spans="1:29" x14ac:dyDescent="0.25">
      <c r="A244">
        <v>202209</v>
      </c>
      <c r="B244" s="8">
        <v>4330</v>
      </c>
      <c r="C244" t="s">
        <v>544</v>
      </c>
      <c r="D244" s="8" t="str">
        <f t="shared" si="6"/>
        <v>BIMS-4330</v>
      </c>
      <c r="E244" t="s">
        <v>595</v>
      </c>
      <c r="F244" s="44" t="s">
        <v>105</v>
      </c>
      <c r="G244" t="s">
        <v>546</v>
      </c>
      <c r="H244" s="44" t="s">
        <v>265</v>
      </c>
      <c r="I244" t="s">
        <v>545</v>
      </c>
      <c r="J244" s="2">
        <v>260301</v>
      </c>
      <c r="K244" t="str">
        <f t="shared" si="7"/>
        <v>2603</v>
      </c>
      <c r="L244" t="s">
        <v>594</v>
      </c>
      <c r="O244" t="s">
        <v>265</v>
      </c>
      <c r="P244"/>
    </row>
    <row r="245" spans="1:29" x14ac:dyDescent="0.25">
      <c r="A245">
        <v>202309</v>
      </c>
      <c r="B245" s="8">
        <v>4331</v>
      </c>
      <c r="C245" t="s">
        <v>544</v>
      </c>
      <c r="D245" s="8" t="str">
        <f t="shared" si="6"/>
        <v>BIMS-4331</v>
      </c>
      <c r="E245" t="s">
        <v>596</v>
      </c>
      <c r="F245" s="44" t="s">
        <v>597</v>
      </c>
      <c r="G245" t="s">
        <v>546</v>
      </c>
      <c r="H245" s="44" t="s">
        <v>261</v>
      </c>
      <c r="I245" t="s">
        <v>545</v>
      </c>
      <c r="J245" s="2">
        <v>260507</v>
      </c>
      <c r="K245" t="str">
        <f t="shared" si="7"/>
        <v>2605</v>
      </c>
      <c r="L245" t="s">
        <v>598</v>
      </c>
      <c r="O245" t="s">
        <v>265</v>
      </c>
      <c r="P245"/>
    </row>
    <row r="246" spans="1:29" x14ac:dyDescent="0.25">
      <c r="A246">
        <v>202209</v>
      </c>
      <c r="B246" s="8">
        <v>4332</v>
      </c>
      <c r="C246" t="s">
        <v>544</v>
      </c>
      <c r="D246" s="8" t="str">
        <f t="shared" si="6"/>
        <v>BIMS-4332</v>
      </c>
      <c r="E246" t="s">
        <v>599</v>
      </c>
      <c r="F246" s="44" t="s">
        <v>597</v>
      </c>
      <c r="G246" t="s">
        <v>546</v>
      </c>
      <c r="H246" s="44" t="s">
        <v>261</v>
      </c>
      <c r="I246" t="s">
        <v>545</v>
      </c>
      <c r="J246" s="2">
        <v>260507</v>
      </c>
      <c r="K246" t="str">
        <f t="shared" si="7"/>
        <v>2605</v>
      </c>
      <c r="L246" t="s">
        <v>598</v>
      </c>
      <c r="O246" t="s">
        <v>265</v>
      </c>
      <c r="P246"/>
    </row>
    <row r="247" spans="1:29" x14ac:dyDescent="0.25">
      <c r="A247">
        <v>202209</v>
      </c>
      <c r="B247" s="8">
        <v>4333</v>
      </c>
      <c r="C247" t="s">
        <v>544</v>
      </c>
      <c r="D247" s="8" t="str">
        <f t="shared" si="6"/>
        <v>BIMS-4333</v>
      </c>
      <c r="E247" t="s">
        <v>600</v>
      </c>
      <c r="F247" s="44" t="s">
        <v>597</v>
      </c>
      <c r="G247" t="s">
        <v>546</v>
      </c>
      <c r="H247" s="44" t="s">
        <v>265</v>
      </c>
      <c r="I247" t="s">
        <v>545</v>
      </c>
      <c r="J247" s="2">
        <v>260503</v>
      </c>
      <c r="K247" t="str">
        <f t="shared" si="7"/>
        <v>2605</v>
      </c>
      <c r="L247" t="s">
        <v>601</v>
      </c>
      <c r="O247" t="s">
        <v>265</v>
      </c>
      <c r="P247"/>
    </row>
    <row r="248" spans="1:29" x14ac:dyDescent="0.25">
      <c r="A248">
        <v>202209</v>
      </c>
      <c r="B248" s="8">
        <v>4334</v>
      </c>
      <c r="C248" t="s">
        <v>544</v>
      </c>
      <c r="D248" s="8" t="str">
        <f t="shared" si="6"/>
        <v>BIMS-4334</v>
      </c>
      <c r="E248" t="s">
        <v>602</v>
      </c>
      <c r="F248" s="44" t="s">
        <v>603</v>
      </c>
      <c r="G248" t="s">
        <v>546</v>
      </c>
      <c r="H248" s="44" t="s">
        <v>265</v>
      </c>
      <c r="I248" t="s">
        <v>545</v>
      </c>
      <c r="J248" s="2">
        <v>260806</v>
      </c>
      <c r="K248" t="str">
        <f t="shared" si="7"/>
        <v>2608</v>
      </c>
      <c r="L248" t="s">
        <v>604</v>
      </c>
      <c r="O248" t="s">
        <v>265</v>
      </c>
      <c r="P248"/>
    </row>
    <row r="249" spans="1:29" x14ac:dyDescent="0.25">
      <c r="A249">
        <v>202209</v>
      </c>
      <c r="B249" s="8">
        <v>4335</v>
      </c>
      <c r="C249" t="s">
        <v>544</v>
      </c>
      <c r="D249" s="8" t="str">
        <f t="shared" si="6"/>
        <v>BIMS-4335</v>
      </c>
      <c r="E249" t="s">
        <v>605</v>
      </c>
      <c r="F249" s="44" t="s">
        <v>606</v>
      </c>
      <c r="G249" t="s">
        <v>546</v>
      </c>
      <c r="H249" s="44" t="s">
        <v>265</v>
      </c>
      <c r="I249" t="s">
        <v>545</v>
      </c>
      <c r="J249" s="2">
        <v>260904</v>
      </c>
      <c r="K249" t="str">
        <f t="shared" si="7"/>
        <v>2609</v>
      </c>
      <c r="L249" t="s">
        <v>607</v>
      </c>
      <c r="O249" t="s">
        <v>265</v>
      </c>
      <c r="P249"/>
    </row>
    <row r="250" spans="1:29" x14ac:dyDescent="0.25">
      <c r="A250">
        <v>202209</v>
      </c>
      <c r="B250" s="8">
        <v>4340</v>
      </c>
      <c r="C250" t="s">
        <v>544</v>
      </c>
      <c r="D250" s="8" t="str">
        <f t="shared" si="6"/>
        <v>BIMS-4340</v>
      </c>
      <c r="E250" t="s">
        <v>608</v>
      </c>
      <c r="F250" s="44" t="s">
        <v>565</v>
      </c>
      <c r="G250" t="s">
        <v>546</v>
      </c>
      <c r="H250" s="44" t="s">
        <v>265</v>
      </c>
      <c r="I250" t="s">
        <v>545</v>
      </c>
      <c r="J250" s="2">
        <v>430406</v>
      </c>
      <c r="K250" t="str">
        <f t="shared" si="7"/>
        <v>4304</v>
      </c>
      <c r="L250" t="s">
        <v>566</v>
      </c>
      <c r="O250" t="s">
        <v>265</v>
      </c>
      <c r="P250"/>
    </row>
    <row r="251" spans="1:29" x14ac:dyDescent="0.25">
      <c r="A251">
        <v>202309</v>
      </c>
      <c r="B251" s="8">
        <v>4341</v>
      </c>
      <c r="C251" t="s">
        <v>544</v>
      </c>
      <c r="D251" s="8" t="str">
        <f t="shared" si="6"/>
        <v>BIMS-4341</v>
      </c>
      <c r="E251" t="s">
        <v>609</v>
      </c>
      <c r="F251" s="44" t="s">
        <v>103</v>
      </c>
      <c r="G251" t="s">
        <v>546</v>
      </c>
      <c r="H251" s="44" t="s">
        <v>265</v>
      </c>
      <c r="I251" t="s">
        <v>545</v>
      </c>
      <c r="J251" s="2">
        <v>260102</v>
      </c>
      <c r="K251" t="str">
        <f t="shared" si="7"/>
        <v>2601</v>
      </c>
      <c r="L251" t="s">
        <v>547</v>
      </c>
      <c r="O251" t="s">
        <v>265</v>
      </c>
      <c r="P251"/>
    </row>
    <row r="252" spans="1:29" x14ac:dyDescent="0.25">
      <c r="A252">
        <v>202209</v>
      </c>
      <c r="B252" s="8">
        <v>4350</v>
      </c>
      <c r="C252" t="s">
        <v>544</v>
      </c>
      <c r="D252" s="8" t="str">
        <f t="shared" si="6"/>
        <v>BIMS-4350</v>
      </c>
      <c r="E252" t="s">
        <v>610</v>
      </c>
      <c r="F252" s="44" t="s">
        <v>103</v>
      </c>
      <c r="G252" t="s">
        <v>546</v>
      </c>
      <c r="H252" s="44" t="s">
        <v>265</v>
      </c>
      <c r="I252" t="s">
        <v>545</v>
      </c>
      <c r="J252" s="2">
        <v>260102</v>
      </c>
      <c r="K252" t="str">
        <f t="shared" si="7"/>
        <v>2601</v>
      </c>
      <c r="L252" t="s">
        <v>547</v>
      </c>
      <c r="M252" t="s">
        <v>467</v>
      </c>
      <c r="O252" t="s">
        <v>265</v>
      </c>
      <c r="P252">
        <v>1</v>
      </c>
      <c r="Q252">
        <v>1</v>
      </c>
      <c r="R252">
        <v>1750</v>
      </c>
      <c r="S252">
        <v>1</v>
      </c>
      <c r="T252">
        <v>4</v>
      </c>
      <c r="U252">
        <v>0</v>
      </c>
      <c r="V252">
        <v>0</v>
      </c>
      <c r="AA252" t="s">
        <v>468</v>
      </c>
      <c r="AB252" t="s">
        <v>282</v>
      </c>
      <c r="AC252" t="s">
        <v>282</v>
      </c>
    </row>
    <row r="253" spans="1:29" x14ac:dyDescent="0.25">
      <c r="A253">
        <v>202209</v>
      </c>
      <c r="B253" s="8">
        <v>4365</v>
      </c>
      <c r="C253" t="s">
        <v>544</v>
      </c>
      <c r="D253" s="8" t="str">
        <f t="shared" si="6"/>
        <v>BIMS-4365</v>
      </c>
      <c r="E253" t="s">
        <v>611</v>
      </c>
      <c r="F253" s="44" t="s">
        <v>186</v>
      </c>
      <c r="G253" t="s">
        <v>546</v>
      </c>
      <c r="H253" s="44" t="s">
        <v>261</v>
      </c>
      <c r="I253" t="s">
        <v>545</v>
      </c>
      <c r="J253" s="2">
        <v>511005</v>
      </c>
      <c r="K253" t="str">
        <f t="shared" si="7"/>
        <v>5110</v>
      </c>
      <c r="L253" t="s">
        <v>551</v>
      </c>
      <c r="O253" t="s">
        <v>265</v>
      </c>
      <c r="P253"/>
    </row>
    <row r="254" spans="1:29" x14ac:dyDescent="0.25">
      <c r="A254">
        <v>201109</v>
      </c>
      <c r="B254" s="8">
        <v>4366</v>
      </c>
      <c r="C254" t="s">
        <v>544</v>
      </c>
      <c r="D254" s="8" t="str">
        <f t="shared" si="6"/>
        <v>BIMS-4366</v>
      </c>
      <c r="E254" t="s">
        <v>612</v>
      </c>
      <c r="F254" s="44" t="s">
        <v>186</v>
      </c>
      <c r="G254" t="s">
        <v>546</v>
      </c>
      <c r="H254" s="44" t="s">
        <v>265</v>
      </c>
      <c r="I254" t="s">
        <v>545</v>
      </c>
      <c r="J254" s="2">
        <v>511005</v>
      </c>
      <c r="K254" t="str">
        <f t="shared" si="7"/>
        <v>5110</v>
      </c>
      <c r="L254" t="s">
        <v>551</v>
      </c>
      <c r="O254" t="s">
        <v>265</v>
      </c>
      <c r="P254"/>
    </row>
    <row r="255" spans="1:29" x14ac:dyDescent="0.25">
      <c r="A255">
        <v>202209</v>
      </c>
      <c r="B255" s="8">
        <v>4370</v>
      </c>
      <c r="C255" t="s">
        <v>544</v>
      </c>
      <c r="D255" s="8" t="str">
        <f t="shared" si="6"/>
        <v>BIMS-4370</v>
      </c>
      <c r="E255" t="s">
        <v>613</v>
      </c>
      <c r="F255" s="44" t="s">
        <v>597</v>
      </c>
      <c r="G255" t="s">
        <v>546</v>
      </c>
      <c r="H255" s="44" t="s">
        <v>261</v>
      </c>
      <c r="I255" t="s">
        <v>545</v>
      </c>
      <c r="J255" s="2">
        <v>260503</v>
      </c>
      <c r="K255" t="str">
        <f t="shared" si="7"/>
        <v>2605</v>
      </c>
      <c r="L255" t="s">
        <v>601</v>
      </c>
      <c r="O255" t="s">
        <v>265</v>
      </c>
      <c r="P255"/>
    </row>
    <row r="256" spans="1:29" x14ac:dyDescent="0.25">
      <c r="A256">
        <v>201809</v>
      </c>
      <c r="B256" s="8">
        <v>4371</v>
      </c>
      <c r="C256" t="s">
        <v>544</v>
      </c>
      <c r="D256" s="8" t="str">
        <f t="shared" si="6"/>
        <v>BIMS-4371</v>
      </c>
      <c r="E256" t="s">
        <v>614</v>
      </c>
      <c r="F256" s="44" t="s">
        <v>186</v>
      </c>
      <c r="G256" t="s">
        <v>546</v>
      </c>
      <c r="H256" s="44" t="s">
        <v>261</v>
      </c>
      <c r="I256" t="s">
        <v>545</v>
      </c>
      <c r="J256" s="2">
        <v>511005</v>
      </c>
      <c r="K256" t="str">
        <f t="shared" si="7"/>
        <v>5110</v>
      </c>
      <c r="L256" t="s">
        <v>551</v>
      </c>
      <c r="O256" t="s">
        <v>265</v>
      </c>
      <c r="P256"/>
    </row>
    <row r="257" spans="1:29" x14ac:dyDescent="0.25">
      <c r="A257">
        <v>202209</v>
      </c>
      <c r="B257" s="8">
        <v>4374</v>
      </c>
      <c r="C257" t="s">
        <v>544</v>
      </c>
      <c r="D257" s="8" t="str">
        <f t="shared" si="6"/>
        <v>BIMS-4374</v>
      </c>
      <c r="E257" t="s">
        <v>615</v>
      </c>
      <c r="F257" s="44" t="s">
        <v>597</v>
      </c>
      <c r="G257" t="s">
        <v>546</v>
      </c>
      <c r="H257" s="44" t="s">
        <v>265</v>
      </c>
      <c r="I257" t="s">
        <v>545</v>
      </c>
      <c r="J257" s="2">
        <v>260503</v>
      </c>
      <c r="K257" t="str">
        <f t="shared" si="7"/>
        <v>2605</v>
      </c>
      <c r="L257" t="s">
        <v>601</v>
      </c>
      <c r="O257" t="s">
        <v>265</v>
      </c>
      <c r="P257"/>
    </row>
    <row r="258" spans="1:29" x14ac:dyDescent="0.25">
      <c r="A258">
        <v>202209</v>
      </c>
      <c r="B258" s="8">
        <v>4375</v>
      </c>
      <c r="C258" t="s">
        <v>544</v>
      </c>
      <c r="D258" s="8" t="str">
        <f t="shared" ref="D258:D321" si="8">C258&amp;"-"&amp;B258</f>
        <v>BIMS-4375</v>
      </c>
      <c r="E258" t="s">
        <v>616</v>
      </c>
      <c r="F258" s="44" t="s">
        <v>597</v>
      </c>
      <c r="G258" t="s">
        <v>546</v>
      </c>
      <c r="H258" s="44" t="s">
        <v>265</v>
      </c>
      <c r="I258" t="s">
        <v>545</v>
      </c>
      <c r="J258" s="2">
        <v>260503</v>
      </c>
      <c r="K258" t="str">
        <f t="shared" ref="K258:K321" si="9">LEFT(J258, 4)</f>
        <v>2605</v>
      </c>
      <c r="L258" t="s">
        <v>601</v>
      </c>
      <c r="O258" t="s">
        <v>265</v>
      </c>
      <c r="P258"/>
    </row>
    <row r="259" spans="1:29" x14ac:dyDescent="0.25">
      <c r="A259">
        <v>201109</v>
      </c>
      <c r="B259" s="8">
        <v>4378</v>
      </c>
      <c r="C259" t="s">
        <v>544</v>
      </c>
      <c r="D259" s="8" t="str">
        <f t="shared" si="8"/>
        <v>BIMS-4378</v>
      </c>
      <c r="E259" t="s">
        <v>617</v>
      </c>
      <c r="F259" s="44" t="s">
        <v>597</v>
      </c>
      <c r="G259" t="s">
        <v>546</v>
      </c>
      <c r="H259" s="44" t="s">
        <v>265</v>
      </c>
      <c r="I259" t="s">
        <v>545</v>
      </c>
      <c r="J259" s="2">
        <v>260503</v>
      </c>
      <c r="K259" t="str">
        <f t="shared" si="9"/>
        <v>2605</v>
      </c>
      <c r="L259" t="s">
        <v>601</v>
      </c>
      <c r="O259" t="s">
        <v>265</v>
      </c>
      <c r="P259"/>
    </row>
    <row r="260" spans="1:29" x14ac:dyDescent="0.25">
      <c r="A260">
        <v>201809</v>
      </c>
      <c r="B260" s="8">
        <v>4380</v>
      </c>
      <c r="C260" t="s">
        <v>544</v>
      </c>
      <c r="D260" s="8" t="str">
        <f t="shared" si="8"/>
        <v>BIMS-4380</v>
      </c>
      <c r="E260" t="s">
        <v>618</v>
      </c>
      <c r="F260" s="44" t="s">
        <v>186</v>
      </c>
      <c r="G260" t="s">
        <v>546</v>
      </c>
      <c r="H260" s="44" t="s">
        <v>261</v>
      </c>
      <c r="I260" t="s">
        <v>545</v>
      </c>
      <c r="J260" s="2">
        <v>511005</v>
      </c>
      <c r="K260" t="str">
        <f t="shared" si="9"/>
        <v>5110</v>
      </c>
      <c r="L260" t="s">
        <v>551</v>
      </c>
      <c r="O260" t="s">
        <v>265</v>
      </c>
      <c r="P260"/>
    </row>
    <row r="261" spans="1:29" x14ac:dyDescent="0.25">
      <c r="A261">
        <v>201809</v>
      </c>
      <c r="B261" s="8">
        <v>4382</v>
      </c>
      <c r="C261" t="s">
        <v>544</v>
      </c>
      <c r="D261" s="8" t="str">
        <f t="shared" si="8"/>
        <v>BIMS-4382</v>
      </c>
      <c r="E261" t="s">
        <v>619</v>
      </c>
      <c r="F261" s="44" t="s">
        <v>186</v>
      </c>
      <c r="G261" t="s">
        <v>546</v>
      </c>
      <c r="H261" s="44" t="s">
        <v>261</v>
      </c>
      <c r="I261" t="s">
        <v>545</v>
      </c>
      <c r="J261" s="2">
        <v>511005</v>
      </c>
      <c r="K261" t="str">
        <f t="shared" si="9"/>
        <v>5110</v>
      </c>
      <c r="L261" t="s">
        <v>551</v>
      </c>
      <c r="O261" t="s">
        <v>265</v>
      </c>
      <c r="P261"/>
    </row>
    <row r="262" spans="1:29" x14ac:dyDescent="0.25">
      <c r="A262">
        <v>201109</v>
      </c>
      <c r="B262" s="8">
        <v>4384</v>
      </c>
      <c r="C262" t="s">
        <v>544</v>
      </c>
      <c r="D262" s="8" t="str">
        <f t="shared" si="8"/>
        <v>BIMS-4384</v>
      </c>
      <c r="E262" t="s">
        <v>620</v>
      </c>
      <c r="F262" s="44" t="s">
        <v>186</v>
      </c>
      <c r="G262" t="s">
        <v>546</v>
      </c>
      <c r="H262" s="44" t="s">
        <v>265</v>
      </c>
      <c r="I262" t="s">
        <v>545</v>
      </c>
      <c r="J262" s="2">
        <v>511005</v>
      </c>
      <c r="K262" t="str">
        <f t="shared" si="9"/>
        <v>5110</v>
      </c>
      <c r="L262" t="s">
        <v>551</v>
      </c>
      <c r="O262" t="s">
        <v>265</v>
      </c>
      <c r="P262"/>
    </row>
    <row r="263" spans="1:29" x14ac:dyDescent="0.25">
      <c r="A263">
        <v>202309</v>
      </c>
      <c r="B263" s="8">
        <v>4395</v>
      </c>
      <c r="C263" t="s">
        <v>544</v>
      </c>
      <c r="D263" s="8" t="str">
        <f t="shared" si="8"/>
        <v>BIMS-4395</v>
      </c>
      <c r="E263" t="s">
        <v>621</v>
      </c>
      <c r="F263" s="44" t="s">
        <v>565</v>
      </c>
      <c r="G263" t="s">
        <v>546</v>
      </c>
      <c r="H263" s="44" t="s">
        <v>265</v>
      </c>
      <c r="I263" t="s">
        <v>545</v>
      </c>
      <c r="J263" s="2">
        <v>430406</v>
      </c>
      <c r="K263" t="str">
        <f t="shared" si="9"/>
        <v>4304</v>
      </c>
      <c r="L263" t="s">
        <v>566</v>
      </c>
      <c r="O263" t="s">
        <v>265</v>
      </c>
      <c r="P263"/>
    </row>
    <row r="264" spans="1:29" x14ac:dyDescent="0.25">
      <c r="A264">
        <v>202209</v>
      </c>
      <c r="B264" s="8">
        <v>4396</v>
      </c>
      <c r="C264" t="s">
        <v>544</v>
      </c>
      <c r="D264" s="8" t="str">
        <f t="shared" si="8"/>
        <v>BIMS-4396</v>
      </c>
      <c r="E264" t="s">
        <v>469</v>
      </c>
      <c r="F264" s="44" t="s">
        <v>103</v>
      </c>
      <c r="G264" t="s">
        <v>546</v>
      </c>
      <c r="H264" s="44" t="s">
        <v>265</v>
      </c>
      <c r="I264" t="s">
        <v>545</v>
      </c>
      <c r="J264" s="2">
        <v>260102</v>
      </c>
      <c r="K264" t="str">
        <f t="shared" si="9"/>
        <v>2601</v>
      </c>
      <c r="L264" t="s">
        <v>547</v>
      </c>
      <c r="O264" t="s">
        <v>265</v>
      </c>
      <c r="P264"/>
    </row>
    <row r="265" spans="1:29" x14ac:dyDescent="0.25">
      <c r="A265">
        <v>202209</v>
      </c>
      <c r="B265" s="8">
        <v>4399</v>
      </c>
      <c r="C265" t="s">
        <v>544</v>
      </c>
      <c r="D265" s="8" t="str">
        <f t="shared" si="8"/>
        <v>BIMS-4399</v>
      </c>
      <c r="E265" t="s">
        <v>585</v>
      </c>
      <c r="F265" s="44" t="s">
        <v>103</v>
      </c>
      <c r="G265" t="s">
        <v>546</v>
      </c>
      <c r="H265" s="44" t="s">
        <v>261</v>
      </c>
      <c r="I265" t="s">
        <v>545</v>
      </c>
      <c r="J265" s="2">
        <v>260101</v>
      </c>
      <c r="K265" t="str">
        <f t="shared" si="9"/>
        <v>2601</v>
      </c>
      <c r="L265" t="s">
        <v>569</v>
      </c>
      <c r="O265" t="s">
        <v>265</v>
      </c>
      <c r="P265"/>
    </row>
    <row r="266" spans="1:29" x14ac:dyDescent="0.25">
      <c r="A266">
        <v>202309</v>
      </c>
      <c r="B266" s="8">
        <v>4406</v>
      </c>
      <c r="C266" t="s">
        <v>544</v>
      </c>
      <c r="D266" s="8" t="str">
        <f t="shared" si="8"/>
        <v>BIMS-4406</v>
      </c>
      <c r="E266" t="s">
        <v>622</v>
      </c>
      <c r="F266" s="44" t="s">
        <v>597</v>
      </c>
      <c r="G266" t="s">
        <v>546</v>
      </c>
      <c r="H266" s="44" t="s">
        <v>265</v>
      </c>
      <c r="I266" t="s">
        <v>545</v>
      </c>
      <c r="J266" s="2">
        <v>260507</v>
      </c>
      <c r="K266" t="str">
        <f t="shared" si="9"/>
        <v>2605</v>
      </c>
      <c r="L266" t="s">
        <v>598</v>
      </c>
      <c r="O266" t="s">
        <v>265</v>
      </c>
      <c r="P266"/>
    </row>
    <row r="267" spans="1:29" x14ac:dyDescent="0.25">
      <c r="A267">
        <v>202209</v>
      </c>
      <c r="B267" s="8">
        <v>4410</v>
      </c>
      <c r="C267" t="s">
        <v>544</v>
      </c>
      <c r="D267" s="8" t="str">
        <f t="shared" si="8"/>
        <v>BIMS-4410</v>
      </c>
      <c r="E267" t="s">
        <v>623</v>
      </c>
      <c r="F267" s="44" t="s">
        <v>107</v>
      </c>
      <c r="G267" t="s">
        <v>546</v>
      </c>
      <c r="H267" s="44" t="s">
        <v>265</v>
      </c>
      <c r="I267" t="s">
        <v>545</v>
      </c>
      <c r="J267" s="2">
        <v>260401</v>
      </c>
      <c r="K267" t="str">
        <f t="shared" si="9"/>
        <v>2604</v>
      </c>
      <c r="L267" t="s">
        <v>624</v>
      </c>
      <c r="O267" t="s">
        <v>265</v>
      </c>
      <c r="P267"/>
    </row>
    <row r="268" spans="1:29" x14ac:dyDescent="0.25">
      <c r="A268">
        <v>202209</v>
      </c>
      <c r="B268" s="8">
        <v>4420</v>
      </c>
      <c r="C268" t="s">
        <v>544</v>
      </c>
      <c r="D268" s="8" t="str">
        <f t="shared" si="8"/>
        <v>BIMS-4420</v>
      </c>
      <c r="E268" t="s">
        <v>625</v>
      </c>
      <c r="F268" s="44" t="s">
        <v>186</v>
      </c>
      <c r="G268" t="s">
        <v>546</v>
      </c>
      <c r="H268" s="44" t="s">
        <v>261</v>
      </c>
      <c r="I268" t="s">
        <v>545</v>
      </c>
      <c r="J268" s="2">
        <v>511005</v>
      </c>
      <c r="K268" t="str">
        <f t="shared" si="9"/>
        <v>5110</v>
      </c>
      <c r="L268" t="s">
        <v>551</v>
      </c>
      <c r="O268" t="s">
        <v>265</v>
      </c>
      <c r="P268"/>
    </row>
    <row r="269" spans="1:29" x14ac:dyDescent="0.25">
      <c r="A269">
        <v>202209</v>
      </c>
      <c r="B269" s="8">
        <v>4428</v>
      </c>
      <c r="C269" t="s">
        <v>544</v>
      </c>
      <c r="D269" s="8" t="str">
        <f t="shared" si="8"/>
        <v>BIMS-4428</v>
      </c>
      <c r="E269" t="s">
        <v>578</v>
      </c>
      <c r="F269" s="44" t="s">
        <v>103</v>
      </c>
      <c r="G269" t="s">
        <v>546</v>
      </c>
      <c r="H269" s="44" t="s">
        <v>265</v>
      </c>
      <c r="I269" t="s">
        <v>545</v>
      </c>
      <c r="J269" s="2">
        <v>260102</v>
      </c>
      <c r="K269" t="str">
        <f t="shared" si="9"/>
        <v>2601</v>
      </c>
      <c r="L269" t="s">
        <v>547</v>
      </c>
      <c r="M269" t="s">
        <v>467</v>
      </c>
      <c r="O269" t="s">
        <v>265</v>
      </c>
      <c r="P269">
        <v>1</v>
      </c>
      <c r="Q269">
        <v>1</v>
      </c>
      <c r="R269">
        <v>1750</v>
      </c>
      <c r="S269">
        <v>1</v>
      </c>
      <c r="T269">
        <v>4</v>
      </c>
      <c r="U269">
        <v>0</v>
      </c>
      <c r="V269">
        <v>0</v>
      </c>
      <c r="AA269" t="s">
        <v>468</v>
      </c>
      <c r="AB269" t="s">
        <v>282</v>
      </c>
      <c r="AC269" t="s">
        <v>282</v>
      </c>
    </row>
    <row r="270" spans="1:29" x14ac:dyDescent="0.25">
      <c r="A270">
        <v>202209</v>
      </c>
      <c r="B270" s="8">
        <v>4430</v>
      </c>
      <c r="C270" t="s">
        <v>544</v>
      </c>
      <c r="D270" s="8" t="str">
        <f t="shared" si="8"/>
        <v>BIMS-4430</v>
      </c>
      <c r="E270" t="s">
        <v>626</v>
      </c>
      <c r="F270" s="44" t="s">
        <v>597</v>
      </c>
      <c r="G270" t="s">
        <v>546</v>
      </c>
      <c r="H270" s="44" t="s">
        <v>261</v>
      </c>
      <c r="I270" t="s">
        <v>545</v>
      </c>
      <c r="J270" s="2">
        <v>260507</v>
      </c>
      <c r="K270" t="str">
        <f t="shared" si="9"/>
        <v>2605</v>
      </c>
      <c r="L270" t="s">
        <v>598</v>
      </c>
      <c r="O270" t="s">
        <v>265</v>
      </c>
      <c r="P270"/>
    </row>
    <row r="271" spans="1:29" x14ac:dyDescent="0.25">
      <c r="A271">
        <v>202309</v>
      </c>
      <c r="B271" s="8">
        <v>4439</v>
      </c>
      <c r="C271" t="s">
        <v>544</v>
      </c>
      <c r="D271" s="8" t="str">
        <f t="shared" si="8"/>
        <v>BIMS-4439</v>
      </c>
      <c r="E271" t="s">
        <v>627</v>
      </c>
      <c r="F271" s="44" t="s">
        <v>565</v>
      </c>
      <c r="G271" t="s">
        <v>546</v>
      </c>
      <c r="H271" s="44" t="s">
        <v>265</v>
      </c>
      <c r="I271" t="s">
        <v>545</v>
      </c>
      <c r="J271" s="2">
        <v>430406</v>
      </c>
      <c r="K271" t="str">
        <f t="shared" si="9"/>
        <v>4304</v>
      </c>
      <c r="L271" t="s">
        <v>566</v>
      </c>
      <c r="O271" t="s">
        <v>265</v>
      </c>
      <c r="P271"/>
    </row>
    <row r="272" spans="1:29" x14ac:dyDescent="0.25">
      <c r="A272">
        <v>202209</v>
      </c>
      <c r="B272" s="8">
        <v>4470</v>
      </c>
      <c r="C272" t="s">
        <v>544</v>
      </c>
      <c r="D272" s="8" t="str">
        <f t="shared" si="8"/>
        <v>BIMS-4470</v>
      </c>
      <c r="E272" t="s">
        <v>614</v>
      </c>
      <c r="F272" s="44" t="s">
        <v>186</v>
      </c>
      <c r="G272" t="s">
        <v>546</v>
      </c>
      <c r="H272" s="44" t="s">
        <v>261</v>
      </c>
      <c r="I272" t="s">
        <v>545</v>
      </c>
      <c r="J272" s="2">
        <v>511005</v>
      </c>
      <c r="K272" t="str">
        <f t="shared" si="9"/>
        <v>5110</v>
      </c>
      <c r="L272" t="s">
        <v>551</v>
      </c>
      <c r="O272" t="s">
        <v>265</v>
      </c>
      <c r="P272"/>
    </row>
    <row r="273" spans="1:29" x14ac:dyDescent="0.25">
      <c r="A273">
        <v>202309</v>
      </c>
      <c r="B273" s="8">
        <v>4590</v>
      </c>
      <c r="C273" t="s">
        <v>544</v>
      </c>
      <c r="D273" s="8" t="str">
        <f t="shared" si="8"/>
        <v>BIMS-4590</v>
      </c>
      <c r="E273" t="s">
        <v>471</v>
      </c>
      <c r="F273" s="44" t="s">
        <v>103</v>
      </c>
      <c r="G273" t="s">
        <v>546</v>
      </c>
      <c r="H273" s="44" t="s">
        <v>265</v>
      </c>
      <c r="I273" t="s">
        <v>545</v>
      </c>
      <c r="J273" s="2">
        <v>260101</v>
      </c>
      <c r="K273" t="str">
        <f t="shared" si="9"/>
        <v>2601</v>
      </c>
      <c r="L273" t="s">
        <v>569</v>
      </c>
      <c r="O273" t="s">
        <v>265</v>
      </c>
      <c r="P273"/>
    </row>
    <row r="274" spans="1:29" x14ac:dyDescent="0.25">
      <c r="A274">
        <v>201809</v>
      </c>
      <c r="B274" s="8">
        <v>4598</v>
      </c>
      <c r="C274" t="s">
        <v>544</v>
      </c>
      <c r="D274" s="8" t="str">
        <f t="shared" si="8"/>
        <v>BIMS-4598</v>
      </c>
      <c r="E274" t="s">
        <v>628</v>
      </c>
      <c r="F274" s="44" t="s">
        <v>186</v>
      </c>
      <c r="G274" t="s">
        <v>546</v>
      </c>
      <c r="H274" s="44" t="s">
        <v>261</v>
      </c>
      <c r="I274" t="s">
        <v>545</v>
      </c>
      <c r="J274" s="2">
        <v>511005</v>
      </c>
      <c r="K274" t="str">
        <f t="shared" si="9"/>
        <v>5110</v>
      </c>
      <c r="L274" t="s">
        <v>551</v>
      </c>
      <c r="O274" t="s">
        <v>265</v>
      </c>
      <c r="P274"/>
    </row>
    <row r="275" spans="1:29" x14ac:dyDescent="0.25">
      <c r="A275">
        <v>201809</v>
      </c>
      <c r="B275" s="8">
        <v>4599</v>
      </c>
      <c r="C275" t="s">
        <v>544</v>
      </c>
      <c r="D275" s="8" t="str">
        <f t="shared" si="8"/>
        <v>BIMS-4599</v>
      </c>
      <c r="E275" t="s">
        <v>629</v>
      </c>
      <c r="F275" s="44" t="s">
        <v>186</v>
      </c>
      <c r="G275" t="s">
        <v>546</v>
      </c>
      <c r="H275" s="44" t="s">
        <v>261</v>
      </c>
      <c r="I275" t="s">
        <v>545</v>
      </c>
      <c r="J275" s="2">
        <v>511005</v>
      </c>
      <c r="K275" t="str">
        <f t="shared" si="9"/>
        <v>5110</v>
      </c>
      <c r="L275" t="s">
        <v>551</v>
      </c>
      <c r="O275" t="s">
        <v>265</v>
      </c>
      <c r="P275"/>
    </row>
    <row r="276" spans="1:29" x14ac:dyDescent="0.25">
      <c r="A276">
        <v>202209</v>
      </c>
      <c r="B276" s="8">
        <v>5311</v>
      </c>
      <c r="C276" t="s">
        <v>544</v>
      </c>
      <c r="D276" s="8" t="str">
        <f t="shared" si="8"/>
        <v>BIMS-5311</v>
      </c>
      <c r="E276" t="s">
        <v>630</v>
      </c>
      <c r="F276" s="44" t="s">
        <v>103</v>
      </c>
      <c r="G276" t="s">
        <v>546</v>
      </c>
      <c r="H276" s="44" t="s">
        <v>265</v>
      </c>
      <c r="I276" t="s">
        <v>545</v>
      </c>
      <c r="J276" s="2">
        <v>260102</v>
      </c>
      <c r="K276" t="str">
        <f t="shared" si="9"/>
        <v>2601</v>
      </c>
      <c r="L276" t="s">
        <v>547</v>
      </c>
      <c r="O276" t="s">
        <v>265</v>
      </c>
      <c r="P276"/>
    </row>
    <row r="277" spans="1:29" x14ac:dyDescent="0.25">
      <c r="A277">
        <v>202209</v>
      </c>
      <c r="B277" s="8">
        <v>5323</v>
      </c>
      <c r="C277" t="s">
        <v>544</v>
      </c>
      <c r="D277" s="8" t="str">
        <f t="shared" si="8"/>
        <v>BIMS-5323</v>
      </c>
      <c r="E277" t="s">
        <v>631</v>
      </c>
      <c r="F277" s="44" t="s">
        <v>103</v>
      </c>
      <c r="G277" t="s">
        <v>546</v>
      </c>
      <c r="H277" s="44" t="s">
        <v>265</v>
      </c>
      <c r="I277" t="s">
        <v>545</v>
      </c>
      <c r="J277" s="2">
        <v>260102</v>
      </c>
      <c r="K277" t="str">
        <f t="shared" si="9"/>
        <v>2601</v>
      </c>
      <c r="L277" t="s">
        <v>547</v>
      </c>
      <c r="O277" t="s">
        <v>265</v>
      </c>
      <c r="P277"/>
    </row>
    <row r="278" spans="1:29" x14ac:dyDescent="0.25">
      <c r="A278">
        <v>202209</v>
      </c>
      <c r="B278" s="8">
        <v>5327</v>
      </c>
      <c r="C278" t="s">
        <v>544</v>
      </c>
      <c r="D278" s="8" t="str">
        <f t="shared" si="8"/>
        <v>BIMS-5327</v>
      </c>
      <c r="E278" t="s">
        <v>632</v>
      </c>
      <c r="F278" s="44" t="s">
        <v>103</v>
      </c>
      <c r="G278" t="s">
        <v>546</v>
      </c>
      <c r="H278" s="44" t="s">
        <v>265</v>
      </c>
      <c r="I278" t="s">
        <v>545</v>
      </c>
      <c r="J278" s="2">
        <v>260102</v>
      </c>
      <c r="K278" t="str">
        <f t="shared" si="9"/>
        <v>2601</v>
      </c>
      <c r="L278" t="s">
        <v>547</v>
      </c>
      <c r="O278" t="s">
        <v>265</v>
      </c>
      <c r="P278"/>
    </row>
    <row r="279" spans="1:29" x14ac:dyDescent="0.25">
      <c r="A279">
        <v>202209</v>
      </c>
      <c r="B279" s="8">
        <v>5330</v>
      </c>
      <c r="C279" t="s">
        <v>544</v>
      </c>
      <c r="D279" s="8" t="str">
        <f t="shared" si="8"/>
        <v>BIMS-5330</v>
      </c>
      <c r="E279" t="s">
        <v>633</v>
      </c>
      <c r="F279" s="44" t="s">
        <v>103</v>
      </c>
      <c r="G279" t="s">
        <v>546</v>
      </c>
      <c r="H279" s="44" t="s">
        <v>265</v>
      </c>
      <c r="I279" t="s">
        <v>545</v>
      </c>
      <c r="J279" s="2">
        <v>260102</v>
      </c>
      <c r="K279" t="str">
        <f t="shared" si="9"/>
        <v>2601</v>
      </c>
      <c r="L279" t="s">
        <v>547</v>
      </c>
      <c r="O279" t="s">
        <v>265</v>
      </c>
      <c r="P279"/>
    </row>
    <row r="280" spans="1:29" x14ac:dyDescent="0.25">
      <c r="A280">
        <v>202209</v>
      </c>
      <c r="B280" s="8">
        <v>5333</v>
      </c>
      <c r="C280" t="s">
        <v>544</v>
      </c>
      <c r="D280" s="8" t="str">
        <f t="shared" si="8"/>
        <v>BIMS-5333</v>
      </c>
      <c r="E280" t="s">
        <v>634</v>
      </c>
      <c r="F280" s="44" t="s">
        <v>109</v>
      </c>
      <c r="G280" t="s">
        <v>546</v>
      </c>
      <c r="H280" s="44" t="s">
        <v>265</v>
      </c>
      <c r="I280" t="s">
        <v>545</v>
      </c>
      <c r="J280" s="2">
        <v>260702</v>
      </c>
      <c r="K280" t="str">
        <f t="shared" si="9"/>
        <v>2607</v>
      </c>
      <c r="L280" t="s">
        <v>635</v>
      </c>
      <c r="O280" t="s">
        <v>265</v>
      </c>
      <c r="P280"/>
    </row>
    <row r="281" spans="1:29" x14ac:dyDescent="0.25">
      <c r="A281">
        <v>202209</v>
      </c>
      <c r="B281" s="8">
        <v>5334</v>
      </c>
      <c r="C281" t="s">
        <v>544</v>
      </c>
      <c r="D281" s="8" t="str">
        <f t="shared" si="8"/>
        <v>BIMS-5334</v>
      </c>
      <c r="E281" t="s">
        <v>636</v>
      </c>
      <c r="F281" s="44" t="s">
        <v>603</v>
      </c>
      <c r="G281" t="s">
        <v>546</v>
      </c>
      <c r="H281" s="44" t="s">
        <v>265</v>
      </c>
      <c r="I281" t="s">
        <v>545</v>
      </c>
      <c r="J281" s="2">
        <v>260806</v>
      </c>
      <c r="K281" t="str">
        <f t="shared" si="9"/>
        <v>2608</v>
      </c>
      <c r="L281" t="s">
        <v>604</v>
      </c>
      <c r="O281" t="s">
        <v>265</v>
      </c>
      <c r="P281"/>
    </row>
    <row r="282" spans="1:29" x14ac:dyDescent="0.25">
      <c r="A282">
        <v>202309</v>
      </c>
      <c r="B282" s="8">
        <v>5335</v>
      </c>
      <c r="C282" t="s">
        <v>544</v>
      </c>
      <c r="D282" s="8" t="str">
        <f t="shared" si="8"/>
        <v>BIMS-5335</v>
      </c>
      <c r="E282" t="s">
        <v>607</v>
      </c>
      <c r="F282" s="44" t="s">
        <v>606</v>
      </c>
      <c r="G282" t="s">
        <v>546</v>
      </c>
      <c r="H282" s="44" t="s">
        <v>265</v>
      </c>
      <c r="I282" t="s">
        <v>545</v>
      </c>
      <c r="J282" s="2">
        <v>260904</v>
      </c>
      <c r="K282" t="str">
        <f t="shared" si="9"/>
        <v>2609</v>
      </c>
      <c r="L282" t="s">
        <v>607</v>
      </c>
      <c r="M282" t="s">
        <v>467</v>
      </c>
      <c r="P282">
        <v>1</v>
      </c>
      <c r="Q282">
        <v>1</v>
      </c>
      <c r="R282">
        <v>1750</v>
      </c>
      <c r="S282">
        <v>1</v>
      </c>
      <c r="T282">
        <v>5</v>
      </c>
      <c r="U282">
        <v>0</v>
      </c>
      <c r="V282">
        <v>0</v>
      </c>
      <c r="AA282" t="s">
        <v>468</v>
      </c>
      <c r="AB282" t="s">
        <v>282</v>
      </c>
      <c r="AC282" t="s">
        <v>282</v>
      </c>
    </row>
    <row r="283" spans="1:29" x14ac:dyDescent="0.25">
      <c r="A283">
        <v>202209</v>
      </c>
      <c r="B283" s="8">
        <v>5374</v>
      </c>
      <c r="C283" t="s">
        <v>544</v>
      </c>
      <c r="D283" s="8" t="str">
        <f t="shared" si="8"/>
        <v>BIMS-5374</v>
      </c>
      <c r="E283" t="s">
        <v>637</v>
      </c>
      <c r="F283" s="44" t="s">
        <v>597</v>
      </c>
      <c r="G283" t="s">
        <v>546</v>
      </c>
      <c r="H283" s="44" t="s">
        <v>265</v>
      </c>
      <c r="I283" t="s">
        <v>545</v>
      </c>
      <c r="J283" s="2">
        <v>260503</v>
      </c>
      <c r="K283" t="str">
        <f t="shared" si="9"/>
        <v>2605</v>
      </c>
      <c r="L283" t="s">
        <v>601</v>
      </c>
      <c r="O283" t="s">
        <v>265</v>
      </c>
      <c r="P283"/>
    </row>
    <row r="284" spans="1:29" x14ac:dyDescent="0.25">
      <c r="A284">
        <v>202209</v>
      </c>
      <c r="B284" s="8">
        <v>5375</v>
      </c>
      <c r="C284" t="s">
        <v>544</v>
      </c>
      <c r="D284" s="8" t="str">
        <f t="shared" si="8"/>
        <v>BIMS-5375</v>
      </c>
      <c r="E284" t="s">
        <v>638</v>
      </c>
      <c r="F284" s="44" t="s">
        <v>597</v>
      </c>
      <c r="G284" t="s">
        <v>546</v>
      </c>
      <c r="H284" s="44" t="s">
        <v>265</v>
      </c>
      <c r="I284" t="s">
        <v>545</v>
      </c>
      <c r="J284" s="2">
        <v>260503</v>
      </c>
      <c r="K284" t="str">
        <f t="shared" si="9"/>
        <v>2605</v>
      </c>
      <c r="L284" t="s">
        <v>601</v>
      </c>
      <c r="O284" t="s">
        <v>265</v>
      </c>
      <c r="P284"/>
    </row>
    <row r="285" spans="1:29" x14ac:dyDescent="0.25">
      <c r="A285">
        <v>202209</v>
      </c>
      <c r="B285" s="8">
        <v>5396</v>
      </c>
      <c r="C285" t="s">
        <v>544</v>
      </c>
      <c r="D285" s="8" t="str">
        <f t="shared" si="8"/>
        <v>BIMS-5396</v>
      </c>
      <c r="E285" t="s">
        <v>469</v>
      </c>
      <c r="F285" s="44" t="s">
        <v>103</v>
      </c>
      <c r="G285" t="s">
        <v>546</v>
      </c>
      <c r="H285" s="44" t="s">
        <v>265</v>
      </c>
      <c r="I285" t="s">
        <v>545</v>
      </c>
      <c r="J285" s="2">
        <v>260102</v>
      </c>
      <c r="K285" t="str">
        <f t="shared" si="9"/>
        <v>2601</v>
      </c>
      <c r="L285" t="s">
        <v>547</v>
      </c>
      <c r="O285" t="s">
        <v>265</v>
      </c>
      <c r="P285"/>
    </row>
    <row r="286" spans="1:29" x14ac:dyDescent="0.25">
      <c r="A286">
        <v>202209</v>
      </c>
      <c r="B286" s="8">
        <v>5410</v>
      </c>
      <c r="C286" t="s">
        <v>544</v>
      </c>
      <c r="D286" s="8" t="str">
        <f t="shared" si="8"/>
        <v>BIMS-5410</v>
      </c>
      <c r="E286" t="s">
        <v>639</v>
      </c>
      <c r="F286" s="44" t="s">
        <v>107</v>
      </c>
      <c r="G286" t="s">
        <v>546</v>
      </c>
      <c r="H286" s="44" t="s">
        <v>265</v>
      </c>
      <c r="I286" t="s">
        <v>545</v>
      </c>
      <c r="J286" s="2">
        <v>260401</v>
      </c>
      <c r="K286" t="str">
        <f t="shared" si="9"/>
        <v>2604</v>
      </c>
      <c r="L286" t="s">
        <v>624</v>
      </c>
      <c r="O286" t="s">
        <v>265</v>
      </c>
      <c r="P286"/>
    </row>
    <row r="287" spans="1:29" x14ac:dyDescent="0.25">
      <c r="A287">
        <v>202209</v>
      </c>
      <c r="B287" s="8">
        <v>5439</v>
      </c>
      <c r="C287" t="s">
        <v>544</v>
      </c>
      <c r="D287" s="8" t="str">
        <f t="shared" si="8"/>
        <v>BIMS-5439</v>
      </c>
      <c r="E287" t="s">
        <v>640</v>
      </c>
      <c r="F287" s="44" t="s">
        <v>565</v>
      </c>
      <c r="G287" t="s">
        <v>546</v>
      </c>
      <c r="H287" s="44" t="s">
        <v>265</v>
      </c>
      <c r="I287" t="s">
        <v>545</v>
      </c>
      <c r="J287" s="2">
        <v>430406</v>
      </c>
      <c r="K287" t="str">
        <f t="shared" si="9"/>
        <v>4304</v>
      </c>
      <c r="L287" t="s">
        <v>566</v>
      </c>
      <c r="M287" t="s">
        <v>484</v>
      </c>
      <c r="O287" t="s">
        <v>265</v>
      </c>
      <c r="P287">
        <v>1</v>
      </c>
      <c r="Q287">
        <v>1</v>
      </c>
      <c r="R287">
        <v>1750</v>
      </c>
      <c r="S287">
        <v>1</v>
      </c>
      <c r="T287">
        <v>5</v>
      </c>
      <c r="U287">
        <v>0</v>
      </c>
      <c r="V287">
        <v>0</v>
      </c>
      <c r="AA287">
        <v>19</v>
      </c>
      <c r="AB287" t="s">
        <v>282</v>
      </c>
      <c r="AC287" t="s">
        <v>282</v>
      </c>
    </row>
    <row r="288" spans="1:29" x14ac:dyDescent="0.25">
      <c r="A288">
        <v>202209</v>
      </c>
      <c r="B288" s="8">
        <v>5590</v>
      </c>
      <c r="C288" t="s">
        <v>544</v>
      </c>
      <c r="D288" s="8" t="str">
        <f t="shared" si="8"/>
        <v>BIMS-5590</v>
      </c>
      <c r="E288" t="s">
        <v>641</v>
      </c>
      <c r="F288" s="44" t="s">
        <v>103</v>
      </c>
      <c r="G288" t="s">
        <v>546</v>
      </c>
      <c r="H288" s="44" t="s">
        <v>265</v>
      </c>
      <c r="I288" t="s">
        <v>545</v>
      </c>
      <c r="J288" s="2">
        <v>260102</v>
      </c>
      <c r="K288" t="str">
        <f t="shared" si="9"/>
        <v>2601</v>
      </c>
      <c r="L288" t="s">
        <v>547</v>
      </c>
      <c r="M288" t="s">
        <v>467</v>
      </c>
      <c r="O288" t="s">
        <v>265</v>
      </c>
      <c r="P288">
        <v>1</v>
      </c>
      <c r="Q288">
        <v>1</v>
      </c>
      <c r="R288">
        <v>1750</v>
      </c>
      <c r="S288">
        <v>1</v>
      </c>
      <c r="T288">
        <v>5</v>
      </c>
      <c r="U288">
        <v>0</v>
      </c>
      <c r="V288">
        <v>0</v>
      </c>
      <c r="AA288" t="s">
        <v>468</v>
      </c>
      <c r="AB288" t="s">
        <v>282</v>
      </c>
      <c r="AC288" t="s">
        <v>282</v>
      </c>
    </row>
    <row r="289" spans="1:29" x14ac:dyDescent="0.25">
      <c r="A289">
        <v>202209</v>
      </c>
      <c r="B289" s="8">
        <v>1308</v>
      </c>
      <c r="C289" t="s">
        <v>642</v>
      </c>
      <c r="D289" s="8" t="str">
        <f t="shared" si="8"/>
        <v>BIOL-1308</v>
      </c>
      <c r="E289" t="s">
        <v>643</v>
      </c>
      <c r="F289" s="44" t="s">
        <v>103</v>
      </c>
      <c r="G289" t="s">
        <v>546</v>
      </c>
      <c r="H289" s="44" t="s">
        <v>265</v>
      </c>
      <c r="I289" t="s">
        <v>545</v>
      </c>
      <c r="J289" s="2">
        <v>260101</v>
      </c>
      <c r="K289" t="str">
        <f t="shared" si="9"/>
        <v>2601</v>
      </c>
      <c r="L289" t="s">
        <v>569</v>
      </c>
      <c r="M289" t="s">
        <v>467</v>
      </c>
      <c r="O289" t="s">
        <v>265</v>
      </c>
      <c r="P289">
        <v>1</v>
      </c>
      <c r="Q289">
        <v>1</v>
      </c>
      <c r="R289">
        <v>1750</v>
      </c>
      <c r="S289">
        <v>1</v>
      </c>
      <c r="T289">
        <v>1</v>
      </c>
      <c r="U289">
        <v>0</v>
      </c>
      <c r="V289">
        <v>0</v>
      </c>
      <c r="AA289" t="s">
        <v>468</v>
      </c>
      <c r="AB289" t="s">
        <v>282</v>
      </c>
      <c r="AC289" t="s">
        <v>282</v>
      </c>
    </row>
    <row r="290" spans="1:29" x14ac:dyDescent="0.25">
      <c r="A290">
        <v>202309</v>
      </c>
      <c r="B290" s="8">
        <v>1406</v>
      </c>
      <c r="C290" t="s">
        <v>642</v>
      </c>
      <c r="D290" s="8" t="str">
        <f t="shared" si="8"/>
        <v>BIOL-1406</v>
      </c>
      <c r="E290" t="s">
        <v>644</v>
      </c>
      <c r="F290" s="44" t="s">
        <v>103</v>
      </c>
      <c r="G290" t="s">
        <v>546</v>
      </c>
      <c r="H290" s="44" t="s">
        <v>265</v>
      </c>
      <c r="I290" t="s">
        <v>545</v>
      </c>
      <c r="J290" s="2">
        <v>260101</v>
      </c>
      <c r="K290" t="str">
        <f t="shared" si="9"/>
        <v>2601</v>
      </c>
      <c r="L290" t="s">
        <v>569</v>
      </c>
      <c r="O290" t="s">
        <v>265</v>
      </c>
      <c r="P290"/>
    </row>
    <row r="291" spans="1:29" x14ac:dyDescent="0.25">
      <c r="A291">
        <v>202309</v>
      </c>
      <c r="B291" s="8">
        <v>1407</v>
      </c>
      <c r="C291" t="s">
        <v>642</v>
      </c>
      <c r="D291" s="8" t="str">
        <f t="shared" si="8"/>
        <v>BIOL-1407</v>
      </c>
      <c r="E291" t="s">
        <v>645</v>
      </c>
      <c r="F291" s="44" t="s">
        <v>103</v>
      </c>
      <c r="G291" t="s">
        <v>546</v>
      </c>
      <c r="H291" s="44" t="s">
        <v>265</v>
      </c>
      <c r="I291" t="s">
        <v>545</v>
      </c>
      <c r="J291" s="2">
        <v>260101</v>
      </c>
      <c r="K291" t="str">
        <f t="shared" si="9"/>
        <v>2601</v>
      </c>
      <c r="L291" t="s">
        <v>569</v>
      </c>
      <c r="O291" t="s">
        <v>265</v>
      </c>
      <c r="P291"/>
    </row>
    <row r="292" spans="1:29" x14ac:dyDescent="0.25">
      <c r="A292">
        <v>202209</v>
      </c>
      <c r="B292" s="8">
        <v>2000</v>
      </c>
      <c r="C292" t="s">
        <v>642</v>
      </c>
      <c r="D292" s="8" t="str">
        <f t="shared" si="8"/>
        <v>BIOL-2000</v>
      </c>
      <c r="E292" t="s">
        <v>272</v>
      </c>
      <c r="F292" s="44" t="s">
        <v>103</v>
      </c>
      <c r="G292" t="s">
        <v>546</v>
      </c>
      <c r="H292" s="44" t="s">
        <v>261</v>
      </c>
      <c r="I292" t="s">
        <v>545</v>
      </c>
      <c r="J292" s="2">
        <v>260101</v>
      </c>
      <c r="K292" t="str">
        <f t="shared" si="9"/>
        <v>2601</v>
      </c>
      <c r="L292" t="s">
        <v>569</v>
      </c>
      <c r="O292" t="s">
        <v>265</v>
      </c>
      <c r="P292"/>
    </row>
    <row r="293" spans="1:29" x14ac:dyDescent="0.25">
      <c r="A293">
        <v>202009</v>
      </c>
      <c r="B293" s="8">
        <v>2200</v>
      </c>
      <c r="C293" t="s">
        <v>642</v>
      </c>
      <c r="D293" s="8" t="str">
        <f t="shared" si="8"/>
        <v>BIOL-2200</v>
      </c>
      <c r="E293" t="s">
        <v>550</v>
      </c>
      <c r="F293" s="44" t="s">
        <v>103</v>
      </c>
      <c r="G293" t="s">
        <v>546</v>
      </c>
      <c r="H293" s="44" t="s">
        <v>261</v>
      </c>
      <c r="I293" t="s">
        <v>545</v>
      </c>
      <c r="J293" s="2">
        <v>260101</v>
      </c>
      <c r="K293" t="str">
        <f t="shared" si="9"/>
        <v>2601</v>
      </c>
      <c r="L293" t="s">
        <v>569</v>
      </c>
      <c r="O293" t="s">
        <v>265</v>
      </c>
      <c r="P293"/>
    </row>
    <row r="294" spans="1:29" x14ac:dyDescent="0.25">
      <c r="A294">
        <v>202209</v>
      </c>
      <c r="B294" s="8">
        <v>2300</v>
      </c>
      <c r="C294" t="s">
        <v>642</v>
      </c>
      <c r="D294" s="8" t="str">
        <f t="shared" si="8"/>
        <v>BIOL-2300</v>
      </c>
      <c r="E294" t="s">
        <v>646</v>
      </c>
      <c r="F294" s="44" t="s">
        <v>103</v>
      </c>
      <c r="G294" t="s">
        <v>546</v>
      </c>
      <c r="H294" s="44" t="s">
        <v>265</v>
      </c>
      <c r="I294" t="s">
        <v>545</v>
      </c>
      <c r="J294" s="2">
        <v>260101</v>
      </c>
      <c r="K294" t="str">
        <f t="shared" si="9"/>
        <v>2601</v>
      </c>
      <c r="L294" t="s">
        <v>569</v>
      </c>
      <c r="O294" t="s">
        <v>265</v>
      </c>
      <c r="P294"/>
    </row>
    <row r="295" spans="1:29" x14ac:dyDescent="0.25">
      <c r="A295">
        <v>202209</v>
      </c>
      <c r="B295" s="8">
        <v>2371</v>
      </c>
      <c r="C295" t="s">
        <v>642</v>
      </c>
      <c r="D295" s="8" t="str">
        <f t="shared" si="8"/>
        <v>BIOL-2371</v>
      </c>
      <c r="E295" t="s">
        <v>647</v>
      </c>
      <c r="F295" s="44" t="s">
        <v>648</v>
      </c>
      <c r="G295" t="s">
        <v>546</v>
      </c>
      <c r="H295" s="44" t="s">
        <v>265</v>
      </c>
      <c r="I295" t="s">
        <v>545</v>
      </c>
      <c r="J295" s="2">
        <v>261303</v>
      </c>
      <c r="K295" t="str">
        <f t="shared" si="9"/>
        <v>2613</v>
      </c>
      <c r="L295" t="s">
        <v>649</v>
      </c>
      <c r="O295" t="s">
        <v>265</v>
      </c>
      <c r="P295"/>
    </row>
    <row r="296" spans="1:29" x14ac:dyDescent="0.25">
      <c r="A296">
        <v>202309</v>
      </c>
      <c r="B296" s="8">
        <v>2401</v>
      </c>
      <c r="C296" t="s">
        <v>642</v>
      </c>
      <c r="D296" s="8" t="str">
        <f t="shared" si="8"/>
        <v>BIOL-2401</v>
      </c>
      <c r="E296" t="s">
        <v>650</v>
      </c>
      <c r="F296" s="44" t="s">
        <v>107</v>
      </c>
      <c r="G296" t="s">
        <v>546</v>
      </c>
      <c r="H296" s="44" t="s">
        <v>265</v>
      </c>
      <c r="I296" t="s">
        <v>545</v>
      </c>
      <c r="J296" s="2">
        <v>260403</v>
      </c>
      <c r="K296" t="str">
        <f t="shared" si="9"/>
        <v>2604</v>
      </c>
      <c r="L296" t="s">
        <v>651</v>
      </c>
      <c r="O296" t="s">
        <v>265</v>
      </c>
      <c r="P296"/>
    </row>
    <row r="297" spans="1:29" x14ac:dyDescent="0.25">
      <c r="A297">
        <v>202309</v>
      </c>
      <c r="B297" s="8">
        <v>2402</v>
      </c>
      <c r="C297" t="s">
        <v>642</v>
      </c>
      <c r="D297" s="8" t="str">
        <f t="shared" si="8"/>
        <v>BIOL-2402</v>
      </c>
      <c r="E297" t="s">
        <v>652</v>
      </c>
      <c r="F297" s="44" t="s">
        <v>107</v>
      </c>
      <c r="G297" t="s">
        <v>546</v>
      </c>
      <c r="H297" s="44" t="s">
        <v>265</v>
      </c>
      <c r="I297" t="s">
        <v>545</v>
      </c>
      <c r="J297" s="2">
        <v>260403</v>
      </c>
      <c r="K297" t="str">
        <f t="shared" si="9"/>
        <v>2604</v>
      </c>
      <c r="L297" t="s">
        <v>651</v>
      </c>
      <c r="O297" t="s">
        <v>265</v>
      </c>
      <c r="P297"/>
    </row>
    <row r="298" spans="1:29" x14ac:dyDescent="0.25">
      <c r="A298">
        <v>202309</v>
      </c>
      <c r="B298" s="8">
        <v>2416</v>
      </c>
      <c r="C298" t="s">
        <v>642</v>
      </c>
      <c r="D298" s="8" t="str">
        <f t="shared" si="8"/>
        <v>BIOL-2416</v>
      </c>
      <c r="E298" t="s">
        <v>653</v>
      </c>
      <c r="F298" s="44" t="s">
        <v>603</v>
      </c>
      <c r="G298" t="s">
        <v>546</v>
      </c>
      <c r="H298" s="44" t="s">
        <v>265</v>
      </c>
      <c r="I298" t="s">
        <v>545</v>
      </c>
      <c r="J298" s="2">
        <v>260804</v>
      </c>
      <c r="K298" t="str">
        <f t="shared" si="9"/>
        <v>2608</v>
      </c>
      <c r="L298" t="s">
        <v>654</v>
      </c>
      <c r="O298" t="s">
        <v>265</v>
      </c>
      <c r="P298"/>
    </row>
    <row r="299" spans="1:29" x14ac:dyDescent="0.25">
      <c r="A299">
        <v>202309</v>
      </c>
      <c r="B299" s="8">
        <v>2420</v>
      </c>
      <c r="C299" t="s">
        <v>642</v>
      </c>
      <c r="D299" s="8" t="str">
        <f t="shared" si="8"/>
        <v>BIOL-2420</v>
      </c>
      <c r="E299" t="s">
        <v>655</v>
      </c>
      <c r="F299" s="44" t="s">
        <v>597</v>
      </c>
      <c r="G299" t="s">
        <v>546</v>
      </c>
      <c r="H299" s="44" t="s">
        <v>265</v>
      </c>
      <c r="I299" t="s">
        <v>545</v>
      </c>
      <c r="J299" s="2">
        <v>260502</v>
      </c>
      <c r="K299" t="str">
        <f t="shared" si="9"/>
        <v>2605</v>
      </c>
      <c r="L299" t="s">
        <v>656</v>
      </c>
      <c r="O299" t="s">
        <v>265</v>
      </c>
      <c r="P299"/>
    </row>
    <row r="300" spans="1:29" x14ac:dyDescent="0.25">
      <c r="A300">
        <v>202209</v>
      </c>
      <c r="B300" s="8">
        <v>2421</v>
      </c>
      <c r="C300" t="s">
        <v>642</v>
      </c>
      <c r="D300" s="8" t="str">
        <f t="shared" si="8"/>
        <v>BIOL-2421</v>
      </c>
      <c r="E300" t="s">
        <v>657</v>
      </c>
      <c r="F300" s="44" t="s">
        <v>597</v>
      </c>
      <c r="G300" t="s">
        <v>546</v>
      </c>
      <c r="H300" s="44" t="s">
        <v>265</v>
      </c>
      <c r="I300" t="s">
        <v>545</v>
      </c>
      <c r="J300" s="2">
        <v>260502</v>
      </c>
      <c r="K300" t="str">
        <f t="shared" si="9"/>
        <v>2605</v>
      </c>
      <c r="L300" t="s">
        <v>656</v>
      </c>
      <c r="O300" t="s">
        <v>265</v>
      </c>
      <c r="P300"/>
    </row>
    <row r="301" spans="1:29" x14ac:dyDescent="0.25">
      <c r="A301">
        <v>202209</v>
      </c>
      <c r="B301" s="8">
        <v>2472</v>
      </c>
      <c r="C301" t="s">
        <v>642</v>
      </c>
      <c r="D301" s="8" t="str">
        <f t="shared" si="8"/>
        <v>BIOL-2472</v>
      </c>
      <c r="E301" t="s">
        <v>658</v>
      </c>
      <c r="F301" s="44" t="s">
        <v>105</v>
      </c>
      <c r="G301" t="s">
        <v>546</v>
      </c>
      <c r="H301" s="44" t="s">
        <v>265</v>
      </c>
      <c r="I301" t="s">
        <v>545</v>
      </c>
      <c r="J301" s="2">
        <v>260301</v>
      </c>
      <c r="K301" t="str">
        <f t="shared" si="9"/>
        <v>2603</v>
      </c>
      <c r="L301" t="s">
        <v>594</v>
      </c>
      <c r="O301" t="s">
        <v>265</v>
      </c>
      <c r="P301"/>
    </row>
    <row r="302" spans="1:29" x14ac:dyDescent="0.25">
      <c r="A302">
        <v>202209</v>
      </c>
      <c r="B302" s="8">
        <v>3300</v>
      </c>
      <c r="C302" t="s">
        <v>642</v>
      </c>
      <c r="D302" s="8" t="str">
        <f t="shared" si="8"/>
        <v>BIOL-3300</v>
      </c>
      <c r="E302" t="s">
        <v>557</v>
      </c>
      <c r="F302" s="44" t="s">
        <v>558</v>
      </c>
      <c r="G302" t="s">
        <v>546</v>
      </c>
      <c r="H302" s="44" t="s">
        <v>265</v>
      </c>
      <c r="I302" t="s">
        <v>545</v>
      </c>
      <c r="J302" s="2" t="s">
        <v>559</v>
      </c>
      <c r="K302" t="str">
        <f t="shared" si="9"/>
        <v>0109</v>
      </c>
      <c r="L302" t="s">
        <v>560</v>
      </c>
      <c r="O302" t="s">
        <v>265</v>
      </c>
      <c r="P302"/>
    </row>
    <row r="303" spans="1:29" x14ac:dyDescent="0.25">
      <c r="A303">
        <v>202209</v>
      </c>
      <c r="B303" s="8">
        <v>3325</v>
      </c>
      <c r="C303" t="s">
        <v>642</v>
      </c>
      <c r="D303" s="8" t="str">
        <f t="shared" si="8"/>
        <v>BIOL-3325</v>
      </c>
      <c r="E303" t="s">
        <v>659</v>
      </c>
      <c r="F303" s="44" t="s">
        <v>103</v>
      </c>
      <c r="G303" t="s">
        <v>546</v>
      </c>
      <c r="H303" s="44" t="s">
        <v>265</v>
      </c>
      <c r="I303" t="s">
        <v>545</v>
      </c>
      <c r="J303" s="2">
        <v>260101</v>
      </c>
      <c r="K303" t="str">
        <f t="shared" si="9"/>
        <v>2601</v>
      </c>
      <c r="L303" t="s">
        <v>569</v>
      </c>
      <c r="O303" t="s">
        <v>265</v>
      </c>
      <c r="P303"/>
    </row>
    <row r="304" spans="1:29" x14ac:dyDescent="0.25">
      <c r="A304">
        <v>202209</v>
      </c>
      <c r="B304" s="8">
        <v>3345</v>
      </c>
      <c r="C304" t="s">
        <v>642</v>
      </c>
      <c r="D304" s="8" t="str">
        <f t="shared" si="8"/>
        <v>BIOL-3345</v>
      </c>
      <c r="E304" t="s">
        <v>660</v>
      </c>
      <c r="F304" s="44" t="s">
        <v>107</v>
      </c>
      <c r="G304" t="s">
        <v>546</v>
      </c>
      <c r="H304" s="44" t="s">
        <v>265</v>
      </c>
      <c r="I304" t="s">
        <v>545</v>
      </c>
      <c r="J304" s="2">
        <v>260401</v>
      </c>
      <c r="K304" t="str">
        <f t="shared" si="9"/>
        <v>2604</v>
      </c>
      <c r="L304" t="s">
        <v>624</v>
      </c>
      <c r="O304" t="s">
        <v>265</v>
      </c>
      <c r="P304"/>
    </row>
    <row r="305" spans="1:16" x14ac:dyDescent="0.25">
      <c r="A305">
        <v>202209</v>
      </c>
      <c r="B305" s="8">
        <v>3403</v>
      </c>
      <c r="C305" t="s">
        <v>642</v>
      </c>
      <c r="D305" s="8" t="str">
        <f t="shared" si="8"/>
        <v>BIOL-3403</v>
      </c>
      <c r="E305" t="s">
        <v>573</v>
      </c>
      <c r="F305" s="44" t="s">
        <v>574</v>
      </c>
      <c r="G305" t="s">
        <v>546</v>
      </c>
      <c r="H305" s="44" t="s">
        <v>265</v>
      </c>
      <c r="I305" t="s">
        <v>545</v>
      </c>
      <c r="J305" s="2">
        <v>260204</v>
      </c>
      <c r="K305" t="str">
        <f t="shared" si="9"/>
        <v>2602</v>
      </c>
      <c r="L305" t="s">
        <v>575</v>
      </c>
      <c r="O305" t="s">
        <v>265</v>
      </c>
      <c r="P305"/>
    </row>
    <row r="306" spans="1:16" x14ac:dyDescent="0.25">
      <c r="A306">
        <v>202309</v>
      </c>
      <c r="B306" s="8">
        <v>3410</v>
      </c>
      <c r="C306" t="s">
        <v>642</v>
      </c>
      <c r="D306" s="8" t="str">
        <f t="shared" si="8"/>
        <v>BIOL-3410</v>
      </c>
      <c r="E306" t="s">
        <v>661</v>
      </c>
      <c r="F306" s="44" t="s">
        <v>107</v>
      </c>
      <c r="G306" t="s">
        <v>546</v>
      </c>
      <c r="H306" s="44" t="s">
        <v>265</v>
      </c>
      <c r="I306" t="s">
        <v>545</v>
      </c>
      <c r="J306" s="2">
        <v>260401</v>
      </c>
      <c r="K306" t="str">
        <f t="shared" si="9"/>
        <v>2604</v>
      </c>
      <c r="L306" t="s">
        <v>624</v>
      </c>
      <c r="O306" t="s">
        <v>265</v>
      </c>
      <c r="P306"/>
    </row>
    <row r="307" spans="1:16" x14ac:dyDescent="0.25">
      <c r="A307">
        <v>202309</v>
      </c>
      <c r="B307" s="8">
        <v>3413</v>
      </c>
      <c r="C307" t="s">
        <v>642</v>
      </c>
      <c r="D307" s="8" t="str">
        <f t="shared" si="8"/>
        <v>BIOL-3413</v>
      </c>
      <c r="E307" t="s">
        <v>662</v>
      </c>
      <c r="F307" s="44" t="s">
        <v>109</v>
      </c>
      <c r="G307" t="s">
        <v>546</v>
      </c>
      <c r="H307" s="44" t="s">
        <v>265</v>
      </c>
      <c r="I307" t="s">
        <v>545</v>
      </c>
      <c r="J307" s="2">
        <v>260701</v>
      </c>
      <c r="K307" t="str">
        <f t="shared" si="9"/>
        <v>2607</v>
      </c>
      <c r="L307" t="s">
        <v>663</v>
      </c>
      <c r="O307" t="s">
        <v>265</v>
      </c>
      <c r="P307"/>
    </row>
    <row r="308" spans="1:16" x14ac:dyDescent="0.25">
      <c r="A308">
        <v>202309</v>
      </c>
      <c r="B308" s="8">
        <v>3414</v>
      </c>
      <c r="C308" t="s">
        <v>642</v>
      </c>
      <c r="D308" s="8" t="str">
        <f t="shared" si="8"/>
        <v>BIOL-3414</v>
      </c>
      <c r="E308" t="s">
        <v>664</v>
      </c>
      <c r="F308" s="44" t="s">
        <v>109</v>
      </c>
      <c r="G308" t="s">
        <v>546</v>
      </c>
      <c r="H308" s="44" t="s">
        <v>265</v>
      </c>
      <c r="I308" t="s">
        <v>545</v>
      </c>
      <c r="J308" s="2">
        <v>260701</v>
      </c>
      <c r="K308" t="str">
        <f t="shared" si="9"/>
        <v>2607</v>
      </c>
      <c r="L308" t="s">
        <v>663</v>
      </c>
      <c r="O308" t="s">
        <v>265</v>
      </c>
      <c r="P308"/>
    </row>
    <row r="309" spans="1:16" x14ac:dyDescent="0.25">
      <c r="A309">
        <v>202409</v>
      </c>
      <c r="B309" s="8">
        <v>3425</v>
      </c>
      <c r="C309" t="s">
        <v>642</v>
      </c>
      <c r="D309" s="8" t="str">
        <f t="shared" si="8"/>
        <v>BIOL-3425</v>
      </c>
      <c r="E309" t="s">
        <v>665</v>
      </c>
      <c r="F309" s="44" t="s">
        <v>107</v>
      </c>
      <c r="G309" t="s">
        <v>546</v>
      </c>
      <c r="H309" s="44" t="s">
        <v>265</v>
      </c>
      <c r="I309" t="s">
        <v>545</v>
      </c>
      <c r="J309" s="2">
        <v>260403</v>
      </c>
      <c r="K309" t="str">
        <f t="shared" si="9"/>
        <v>2604</v>
      </c>
      <c r="L309" t="s">
        <v>651</v>
      </c>
      <c r="O309" t="s">
        <v>265</v>
      </c>
      <c r="P309"/>
    </row>
    <row r="310" spans="1:16" x14ac:dyDescent="0.25">
      <c r="A310">
        <v>202209</v>
      </c>
      <c r="B310" s="8">
        <v>3428</v>
      </c>
      <c r="C310" t="s">
        <v>642</v>
      </c>
      <c r="D310" s="8" t="str">
        <f t="shared" si="8"/>
        <v>BIOL-3428</v>
      </c>
      <c r="E310" t="s">
        <v>666</v>
      </c>
      <c r="F310" s="44" t="s">
        <v>648</v>
      </c>
      <c r="G310" t="s">
        <v>546</v>
      </c>
      <c r="H310" s="44" t="s">
        <v>265</v>
      </c>
      <c r="I310" t="s">
        <v>545</v>
      </c>
      <c r="J310" s="2">
        <v>261301</v>
      </c>
      <c r="K310" t="str">
        <f t="shared" si="9"/>
        <v>2613</v>
      </c>
      <c r="L310" t="s">
        <v>667</v>
      </c>
      <c r="O310" t="s">
        <v>265</v>
      </c>
      <c r="P310"/>
    </row>
    <row r="311" spans="1:16" x14ac:dyDescent="0.25">
      <c r="A311">
        <v>202309</v>
      </c>
      <c r="B311" s="8">
        <v>3430</v>
      </c>
      <c r="C311" t="s">
        <v>642</v>
      </c>
      <c r="D311" s="8" t="str">
        <f t="shared" si="8"/>
        <v>BIOL-3430</v>
      </c>
      <c r="E311" t="s">
        <v>668</v>
      </c>
      <c r="F311" s="44" t="s">
        <v>109</v>
      </c>
      <c r="G311" t="s">
        <v>546</v>
      </c>
      <c r="H311" s="44" t="s">
        <v>265</v>
      </c>
      <c r="I311" t="s">
        <v>545</v>
      </c>
      <c r="J311" s="2">
        <v>260707</v>
      </c>
      <c r="K311" t="str">
        <f t="shared" si="9"/>
        <v>2607</v>
      </c>
      <c r="L311" t="s">
        <v>669</v>
      </c>
      <c r="O311" t="s">
        <v>265</v>
      </c>
      <c r="P311"/>
    </row>
    <row r="312" spans="1:16" x14ac:dyDescent="0.25">
      <c r="A312">
        <v>202309</v>
      </c>
      <c r="B312" s="8">
        <v>3442</v>
      </c>
      <c r="C312" t="s">
        <v>642</v>
      </c>
      <c r="D312" s="8" t="str">
        <f t="shared" si="8"/>
        <v>BIOL-3442</v>
      </c>
      <c r="E312" t="s">
        <v>670</v>
      </c>
      <c r="F312" s="44" t="s">
        <v>103</v>
      </c>
      <c r="G312" t="s">
        <v>546</v>
      </c>
      <c r="H312" s="44" t="s">
        <v>261</v>
      </c>
      <c r="I312" t="s">
        <v>545</v>
      </c>
      <c r="J312" s="2">
        <v>260101</v>
      </c>
      <c r="K312" t="str">
        <f t="shared" si="9"/>
        <v>2601</v>
      </c>
      <c r="L312" t="s">
        <v>569</v>
      </c>
      <c r="O312" t="s">
        <v>265</v>
      </c>
      <c r="P312"/>
    </row>
    <row r="313" spans="1:16" x14ac:dyDescent="0.25">
      <c r="A313">
        <v>202209</v>
      </c>
      <c r="B313" s="8">
        <v>3443</v>
      </c>
      <c r="C313" t="s">
        <v>642</v>
      </c>
      <c r="D313" s="8" t="str">
        <f t="shared" si="8"/>
        <v>BIOL-3443</v>
      </c>
      <c r="E313" t="s">
        <v>671</v>
      </c>
      <c r="F313" s="44" t="s">
        <v>648</v>
      </c>
      <c r="G313" t="s">
        <v>546</v>
      </c>
      <c r="H313" s="44" t="s">
        <v>261</v>
      </c>
      <c r="I313" t="s">
        <v>545</v>
      </c>
      <c r="J313" s="2">
        <v>261302</v>
      </c>
      <c r="K313" t="str">
        <f t="shared" si="9"/>
        <v>2613</v>
      </c>
      <c r="L313" t="s">
        <v>672</v>
      </c>
      <c r="O313" t="s">
        <v>265</v>
      </c>
      <c r="P313"/>
    </row>
    <row r="314" spans="1:16" x14ac:dyDescent="0.25">
      <c r="A314">
        <v>202209</v>
      </c>
      <c r="B314" s="8">
        <v>3455</v>
      </c>
      <c r="C314" t="s">
        <v>642</v>
      </c>
      <c r="D314" s="8" t="str">
        <f t="shared" si="8"/>
        <v>BIOL-3455</v>
      </c>
      <c r="E314" t="s">
        <v>673</v>
      </c>
      <c r="F314" s="44" t="s">
        <v>105</v>
      </c>
      <c r="G314" t="s">
        <v>546</v>
      </c>
      <c r="H314" s="44" t="s">
        <v>265</v>
      </c>
      <c r="I314" t="s">
        <v>545</v>
      </c>
      <c r="J314" s="2">
        <v>260305</v>
      </c>
      <c r="K314" t="str">
        <f t="shared" si="9"/>
        <v>2603</v>
      </c>
      <c r="L314" t="s">
        <v>674</v>
      </c>
      <c r="O314" t="s">
        <v>265</v>
      </c>
      <c r="P314"/>
    </row>
    <row r="315" spans="1:16" x14ac:dyDescent="0.25">
      <c r="A315">
        <v>202007</v>
      </c>
      <c r="B315" s="8">
        <v>3471</v>
      </c>
      <c r="C315" t="s">
        <v>642</v>
      </c>
      <c r="D315" s="8" t="str">
        <f t="shared" si="8"/>
        <v>BIOL-3471</v>
      </c>
      <c r="E315" t="s">
        <v>675</v>
      </c>
      <c r="F315" s="44" t="s">
        <v>648</v>
      </c>
      <c r="G315" t="s">
        <v>546</v>
      </c>
      <c r="H315" s="44" t="s">
        <v>261</v>
      </c>
      <c r="I315" t="s">
        <v>545</v>
      </c>
      <c r="J315" s="2">
        <v>261301</v>
      </c>
      <c r="K315" t="str">
        <f t="shared" si="9"/>
        <v>2613</v>
      </c>
      <c r="L315" t="s">
        <v>667</v>
      </c>
      <c r="O315" t="s">
        <v>265</v>
      </c>
      <c r="P315"/>
    </row>
    <row r="316" spans="1:16" x14ac:dyDescent="0.25">
      <c r="A316">
        <v>202007</v>
      </c>
      <c r="B316" s="8">
        <v>3472</v>
      </c>
      <c r="C316" t="s">
        <v>642</v>
      </c>
      <c r="D316" s="8" t="str">
        <f t="shared" si="8"/>
        <v>BIOL-3472</v>
      </c>
      <c r="E316" t="s">
        <v>676</v>
      </c>
      <c r="F316" s="44" t="s">
        <v>648</v>
      </c>
      <c r="G316" t="s">
        <v>546</v>
      </c>
      <c r="H316" s="44" t="s">
        <v>261</v>
      </c>
      <c r="I316" t="s">
        <v>545</v>
      </c>
      <c r="J316" s="2">
        <v>261302</v>
      </c>
      <c r="K316" t="str">
        <f t="shared" si="9"/>
        <v>2613</v>
      </c>
      <c r="L316" t="s">
        <v>672</v>
      </c>
      <c r="O316" t="s">
        <v>265</v>
      </c>
      <c r="P316"/>
    </row>
    <row r="317" spans="1:16" x14ac:dyDescent="0.25">
      <c r="A317">
        <v>202309</v>
      </c>
      <c r="B317" s="8">
        <v>3479</v>
      </c>
      <c r="C317" t="s">
        <v>642</v>
      </c>
      <c r="D317" s="8" t="str">
        <f t="shared" si="8"/>
        <v>BIOL-3479</v>
      </c>
      <c r="E317" t="s">
        <v>677</v>
      </c>
      <c r="F317" s="44" t="s">
        <v>105</v>
      </c>
      <c r="G317" t="s">
        <v>546</v>
      </c>
      <c r="H317" s="44" t="s">
        <v>265</v>
      </c>
      <c r="I317" t="s">
        <v>545</v>
      </c>
      <c r="J317" s="2">
        <v>260307</v>
      </c>
      <c r="K317" t="str">
        <f t="shared" si="9"/>
        <v>2603</v>
      </c>
      <c r="L317" t="s">
        <v>571</v>
      </c>
      <c r="O317" t="s">
        <v>265</v>
      </c>
      <c r="P317"/>
    </row>
    <row r="318" spans="1:16" x14ac:dyDescent="0.25">
      <c r="A318">
        <v>202009</v>
      </c>
      <c r="B318" s="8">
        <v>4085</v>
      </c>
      <c r="C318" t="s">
        <v>642</v>
      </c>
      <c r="D318" s="8" t="str">
        <f t="shared" si="8"/>
        <v>BIOL-4085</v>
      </c>
      <c r="E318" t="s">
        <v>576</v>
      </c>
      <c r="F318" s="44" t="s">
        <v>105</v>
      </c>
      <c r="G318" t="s">
        <v>546</v>
      </c>
      <c r="H318" s="44" t="s">
        <v>261</v>
      </c>
      <c r="I318" t="s">
        <v>545</v>
      </c>
      <c r="J318" s="2">
        <v>260307</v>
      </c>
      <c r="K318" t="str">
        <f t="shared" si="9"/>
        <v>2603</v>
      </c>
      <c r="L318" t="s">
        <v>571</v>
      </c>
      <c r="O318" t="s">
        <v>265</v>
      </c>
      <c r="P318"/>
    </row>
    <row r="319" spans="1:16" x14ac:dyDescent="0.25">
      <c r="A319">
        <v>202309</v>
      </c>
      <c r="B319" s="8">
        <v>4100</v>
      </c>
      <c r="C319" t="s">
        <v>642</v>
      </c>
      <c r="D319" s="8" t="str">
        <f t="shared" si="8"/>
        <v>BIOL-4100</v>
      </c>
      <c r="E319" t="s">
        <v>678</v>
      </c>
      <c r="F319" s="44" t="s">
        <v>103</v>
      </c>
      <c r="G319" t="s">
        <v>546</v>
      </c>
      <c r="H319" s="44" t="s">
        <v>261</v>
      </c>
      <c r="I319" t="s">
        <v>545</v>
      </c>
      <c r="J319" s="2">
        <v>260101</v>
      </c>
      <c r="K319" t="str">
        <f t="shared" si="9"/>
        <v>2601</v>
      </c>
      <c r="L319" t="s">
        <v>569</v>
      </c>
      <c r="O319" t="s">
        <v>265</v>
      </c>
      <c r="P319"/>
    </row>
    <row r="320" spans="1:16" x14ac:dyDescent="0.25">
      <c r="A320">
        <v>202009</v>
      </c>
      <c r="B320" s="8">
        <v>4292</v>
      </c>
      <c r="C320" t="s">
        <v>642</v>
      </c>
      <c r="D320" s="8" t="str">
        <f t="shared" si="8"/>
        <v>BIOL-4292</v>
      </c>
      <c r="E320" t="s">
        <v>679</v>
      </c>
      <c r="F320" s="44" t="s">
        <v>103</v>
      </c>
      <c r="G320" t="s">
        <v>546</v>
      </c>
      <c r="H320" s="44" t="s">
        <v>261</v>
      </c>
      <c r="I320" t="s">
        <v>545</v>
      </c>
      <c r="J320" s="2">
        <v>260101</v>
      </c>
      <c r="K320" t="str">
        <f t="shared" si="9"/>
        <v>2601</v>
      </c>
      <c r="L320" t="s">
        <v>569</v>
      </c>
      <c r="O320" t="s">
        <v>265</v>
      </c>
      <c r="P320"/>
    </row>
    <row r="321" spans="1:29" x14ac:dyDescent="0.25">
      <c r="A321">
        <v>202109</v>
      </c>
      <c r="B321" s="8">
        <v>4299</v>
      </c>
      <c r="C321" t="s">
        <v>642</v>
      </c>
      <c r="D321" s="8" t="str">
        <f t="shared" si="8"/>
        <v>BIOL-4299</v>
      </c>
      <c r="E321" t="s">
        <v>585</v>
      </c>
      <c r="F321" s="44" t="s">
        <v>103</v>
      </c>
      <c r="G321" t="s">
        <v>546</v>
      </c>
      <c r="H321" s="44" t="s">
        <v>261</v>
      </c>
      <c r="I321" t="s">
        <v>545</v>
      </c>
      <c r="J321" s="2">
        <v>260101</v>
      </c>
      <c r="K321" t="str">
        <f t="shared" si="9"/>
        <v>2601</v>
      </c>
      <c r="L321" t="s">
        <v>569</v>
      </c>
      <c r="O321" t="s">
        <v>265</v>
      </c>
      <c r="P321"/>
    </row>
    <row r="322" spans="1:29" x14ac:dyDescent="0.25">
      <c r="A322">
        <v>202309</v>
      </c>
      <c r="B322" s="8">
        <v>4301</v>
      </c>
      <c r="C322" t="s">
        <v>642</v>
      </c>
      <c r="D322" s="8" t="str">
        <f t="shared" ref="D322:D385" si="10">C322&amp;"-"&amp;B322</f>
        <v>BIOL-4301</v>
      </c>
      <c r="E322" t="s">
        <v>680</v>
      </c>
      <c r="F322" s="44" t="s">
        <v>648</v>
      </c>
      <c r="G322" t="s">
        <v>546</v>
      </c>
      <c r="H322" s="44" t="s">
        <v>265</v>
      </c>
      <c r="I322" t="s">
        <v>545</v>
      </c>
      <c r="J322" s="2">
        <v>261304</v>
      </c>
      <c r="K322" t="str">
        <f t="shared" ref="K322:K385" si="11">LEFT(J322, 4)</f>
        <v>2613</v>
      </c>
      <c r="L322" t="s">
        <v>681</v>
      </c>
      <c r="O322" t="s">
        <v>265</v>
      </c>
      <c r="P322"/>
    </row>
    <row r="323" spans="1:29" x14ac:dyDescent="0.25">
      <c r="A323">
        <v>202209</v>
      </c>
      <c r="B323" s="8">
        <v>4302</v>
      </c>
      <c r="C323" t="s">
        <v>642</v>
      </c>
      <c r="D323" s="8" t="str">
        <f t="shared" si="10"/>
        <v>BIOL-4302</v>
      </c>
      <c r="E323" t="s">
        <v>682</v>
      </c>
      <c r="F323" s="44" t="s">
        <v>648</v>
      </c>
      <c r="G323" t="s">
        <v>546</v>
      </c>
      <c r="H323" s="44" t="s">
        <v>265</v>
      </c>
      <c r="I323" t="s">
        <v>545</v>
      </c>
      <c r="J323" s="2">
        <v>261302</v>
      </c>
      <c r="K323" t="str">
        <f t="shared" si="11"/>
        <v>2613</v>
      </c>
      <c r="L323" t="s">
        <v>672</v>
      </c>
      <c r="O323" t="s">
        <v>265</v>
      </c>
      <c r="P323"/>
    </row>
    <row r="324" spans="1:29" x14ac:dyDescent="0.25">
      <c r="A324">
        <v>202209</v>
      </c>
      <c r="B324" s="8">
        <v>4304</v>
      </c>
      <c r="C324" t="s">
        <v>642</v>
      </c>
      <c r="D324" s="8" t="str">
        <f t="shared" si="10"/>
        <v>BIOL-4304</v>
      </c>
      <c r="E324" t="s">
        <v>683</v>
      </c>
      <c r="F324" s="44" t="s">
        <v>597</v>
      </c>
      <c r="G324" t="s">
        <v>546</v>
      </c>
      <c r="H324" s="44" t="s">
        <v>265</v>
      </c>
      <c r="I324" t="s">
        <v>545</v>
      </c>
      <c r="J324" s="2">
        <v>260504</v>
      </c>
      <c r="K324" t="str">
        <f t="shared" si="11"/>
        <v>2605</v>
      </c>
      <c r="L324" t="s">
        <v>684</v>
      </c>
      <c r="O324" t="s">
        <v>265</v>
      </c>
      <c r="P324"/>
    </row>
    <row r="325" spans="1:29" x14ac:dyDescent="0.25">
      <c r="A325">
        <v>202309</v>
      </c>
      <c r="B325" s="8">
        <v>4307</v>
      </c>
      <c r="C325" t="s">
        <v>642</v>
      </c>
      <c r="D325" s="8" t="str">
        <f t="shared" si="10"/>
        <v>BIOL-4307</v>
      </c>
      <c r="E325" t="s">
        <v>685</v>
      </c>
      <c r="F325" s="44" t="s">
        <v>597</v>
      </c>
      <c r="G325" t="s">
        <v>546</v>
      </c>
      <c r="H325" s="44" t="s">
        <v>265</v>
      </c>
      <c r="I325" t="s">
        <v>545</v>
      </c>
      <c r="J325" s="2">
        <v>260506</v>
      </c>
      <c r="K325" t="str">
        <f t="shared" si="11"/>
        <v>2605</v>
      </c>
      <c r="L325" t="s">
        <v>686</v>
      </c>
      <c r="M325" t="s">
        <v>467</v>
      </c>
      <c r="P325">
        <v>1</v>
      </c>
      <c r="Q325">
        <v>1</v>
      </c>
      <c r="R325">
        <v>1750</v>
      </c>
      <c r="S325">
        <v>1</v>
      </c>
      <c r="T325">
        <v>4</v>
      </c>
      <c r="U325">
        <v>0</v>
      </c>
      <c r="V325">
        <v>0</v>
      </c>
      <c r="AA325" t="s">
        <v>468</v>
      </c>
      <c r="AB325" t="s">
        <v>282</v>
      </c>
      <c r="AC325" t="s">
        <v>282</v>
      </c>
    </row>
    <row r="326" spans="1:29" x14ac:dyDescent="0.25">
      <c r="A326">
        <v>202409</v>
      </c>
      <c r="B326" s="8">
        <v>4308</v>
      </c>
      <c r="C326" t="s">
        <v>642</v>
      </c>
      <c r="D326" s="8" t="str">
        <f t="shared" si="10"/>
        <v>BIOL-4308</v>
      </c>
      <c r="E326" t="s">
        <v>687</v>
      </c>
      <c r="F326" s="44" t="s">
        <v>103</v>
      </c>
      <c r="G326" t="s">
        <v>546</v>
      </c>
      <c r="H326" s="44" t="s">
        <v>265</v>
      </c>
      <c r="I326" t="s">
        <v>545</v>
      </c>
      <c r="J326" s="2">
        <v>260101</v>
      </c>
      <c r="K326" t="str">
        <f t="shared" si="11"/>
        <v>2601</v>
      </c>
      <c r="L326" t="s">
        <v>569</v>
      </c>
      <c r="O326" t="s">
        <v>265</v>
      </c>
      <c r="P326"/>
    </row>
    <row r="327" spans="1:29" x14ac:dyDescent="0.25">
      <c r="A327">
        <v>202309</v>
      </c>
      <c r="B327" s="8">
        <v>4309</v>
      </c>
      <c r="C327" t="s">
        <v>642</v>
      </c>
      <c r="D327" s="8" t="str">
        <f t="shared" si="10"/>
        <v>BIOL-4309</v>
      </c>
      <c r="E327" t="s">
        <v>688</v>
      </c>
      <c r="F327" s="44" t="s">
        <v>648</v>
      </c>
      <c r="G327" t="s">
        <v>546</v>
      </c>
      <c r="H327" s="44" t="s">
        <v>689</v>
      </c>
      <c r="I327" t="s">
        <v>545</v>
      </c>
      <c r="J327" s="2">
        <v>261308</v>
      </c>
      <c r="K327" t="str">
        <f t="shared" si="11"/>
        <v>2613</v>
      </c>
      <c r="L327" t="s">
        <v>690</v>
      </c>
      <c r="O327" t="s">
        <v>265</v>
      </c>
      <c r="P327"/>
    </row>
    <row r="328" spans="1:29" x14ac:dyDescent="0.25">
      <c r="A328">
        <v>202309</v>
      </c>
      <c r="B328" s="8">
        <v>4311</v>
      </c>
      <c r="C328" t="s">
        <v>642</v>
      </c>
      <c r="D328" s="8" t="str">
        <f t="shared" si="10"/>
        <v>BIOL-4311</v>
      </c>
      <c r="E328" t="s">
        <v>691</v>
      </c>
      <c r="F328" s="44" t="s">
        <v>109</v>
      </c>
      <c r="G328" t="s">
        <v>546</v>
      </c>
      <c r="H328" s="44" t="s">
        <v>265</v>
      </c>
      <c r="I328" t="s">
        <v>545</v>
      </c>
      <c r="J328" s="2">
        <v>260708</v>
      </c>
      <c r="K328" t="str">
        <f t="shared" si="11"/>
        <v>2607</v>
      </c>
      <c r="L328" t="s">
        <v>692</v>
      </c>
      <c r="O328" t="s">
        <v>265</v>
      </c>
      <c r="P328"/>
    </row>
    <row r="329" spans="1:29" x14ac:dyDescent="0.25">
      <c r="A329">
        <v>202309</v>
      </c>
      <c r="B329" s="8">
        <v>4312</v>
      </c>
      <c r="C329" t="s">
        <v>642</v>
      </c>
      <c r="D329" s="8" t="str">
        <f t="shared" si="10"/>
        <v>BIOL-4312</v>
      </c>
      <c r="E329" t="s">
        <v>693</v>
      </c>
      <c r="F329" s="44" t="s">
        <v>648</v>
      </c>
      <c r="G329" t="s">
        <v>546</v>
      </c>
      <c r="H329" s="44" t="s">
        <v>265</v>
      </c>
      <c r="I329" t="s">
        <v>545</v>
      </c>
      <c r="J329" s="2">
        <v>261304</v>
      </c>
      <c r="K329" t="str">
        <f t="shared" si="11"/>
        <v>2613</v>
      </c>
      <c r="L329" t="s">
        <v>681</v>
      </c>
      <c r="O329" t="s">
        <v>265</v>
      </c>
      <c r="P329"/>
    </row>
    <row r="330" spans="1:29" x14ac:dyDescent="0.25">
      <c r="A330">
        <v>202309</v>
      </c>
      <c r="B330" s="8">
        <v>4315</v>
      </c>
      <c r="C330" t="s">
        <v>642</v>
      </c>
      <c r="D330" s="8" t="str">
        <f t="shared" si="10"/>
        <v>BIOL-4315</v>
      </c>
      <c r="E330" t="s">
        <v>694</v>
      </c>
      <c r="F330" s="44" t="s">
        <v>109</v>
      </c>
      <c r="G330" t="s">
        <v>546</v>
      </c>
      <c r="H330" s="44" t="s">
        <v>265</v>
      </c>
      <c r="I330" t="s">
        <v>545</v>
      </c>
      <c r="J330" s="2">
        <v>260708</v>
      </c>
      <c r="K330" t="str">
        <f t="shared" si="11"/>
        <v>2607</v>
      </c>
      <c r="L330" t="s">
        <v>692</v>
      </c>
      <c r="O330" t="s">
        <v>265</v>
      </c>
      <c r="P330"/>
    </row>
    <row r="331" spans="1:29" x14ac:dyDescent="0.25">
      <c r="A331">
        <v>202209</v>
      </c>
      <c r="B331" s="8">
        <v>4319</v>
      </c>
      <c r="C331" t="s">
        <v>642</v>
      </c>
      <c r="D331" s="8" t="str">
        <f t="shared" si="10"/>
        <v>BIOL-4319</v>
      </c>
      <c r="E331" t="s">
        <v>695</v>
      </c>
      <c r="F331" s="44" t="s">
        <v>648</v>
      </c>
      <c r="G331" t="s">
        <v>546</v>
      </c>
      <c r="H331" s="44" t="s">
        <v>265</v>
      </c>
      <c r="I331" t="s">
        <v>545</v>
      </c>
      <c r="J331" s="2">
        <v>261302</v>
      </c>
      <c r="K331" t="str">
        <f t="shared" si="11"/>
        <v>2613</v>
      </c>
      <c r="L331" t="s">
        <v>672</v>
      </c>
      <c r="O331" t="s">
        <v>265</v>
      </c>
      <c r="P331"/>
    </row>
    <row r="332" spans="1:29" x14ac:dyDescent="0.25">
      <c r="A332">
        <v>202209</v>
      </c>
      <c r="B332" s="8">
        <v>4323</v>
      </c>
      <c r="C332" t="s">
        <v>642</v>
      </c>
      <c r="D332" s="8" t="str">
        <f t="shared" si="10"/>
        <v>BIOL-4323</v>
      </c>
      <c r="E332" t="s">
        <v>696</v>
      </c>
      <c r="F332" s="44" t="s">
        <v>648</v>
      </c>
      <c r="G332" t="s">
        <v>546</v>
      </c>
      <c r="H332" s="44" t="s">
        <v>265</v>
      </c>
      <c r="I332" t="s">
        <v>545</v>
      </c>
      <c r="J332" s="2">
        <v>261301</v>
      </c>
      <c r="K332" t="str">
        <f t="shared" si="11"/>
        <v>2613</v>
      </c>
      <c r="L332" t="s">
        <v>667</v>
      </c>
      <c r="O332" t="s">
        <v>265</v>
      </c>
      <c r="P332"/>
    </row>
    <row r="333" spans="1:29" x14ac:dyDescent="0.25">
      <c r="A333">
        <v>202009</v>
      </c>
      <c r="B333" s="8">
        <v>4326</v>
      </c>
      <c r="C333" t="s">
        <v>642</v>
      </c>
      <c r="D333" s="8" t="str">
        <f t="shared" si="10"/>
        <v>BIOL-4326</v>
      </c>
      <c r="E333" t="s">
        <v>697</v>
      </c>
      <c r="F333" s="44" t="s">
        <v>105</v>
      </c>
      <c r="G333" t="s">
        <v>546</v>
      </c>
      <c r="H333" s="44" t="s">
        <v>261</v>
      </c>
      <c r="I333" t="s">
        <v>545</v>
      </c>
      <c r="J333" s="2">
        <v>260301</v>
      </c>
      <c r="K333" t="str">
        <f t="shared" si="11"/>
        <v>2603</v>
      </c>
      <c r="L333" t="s">
        <v>594</v>
      </c>
      <c r="M333" t="s">
        <v>467</v>
      </c>
      <c r="O333" t="s">
        <v>265</v>
      </c>
      <c r="P333">
        <v>1</v>
      </c>
      <c r="Q333">
        <v>1</v>
      </c>
      <c r="R333">
        <v>1750</v>
      </c>
      <c r="S333">
        <v>1</v>
      </c>
      <c r="T333">
        <v>4</v>
      </c>
      <c r="U333">
        <v>0</v>
      </c>
      <c r="V333">
        <v>0</v>
      </c>
      <c r="AA333" t="s">
        <v>468</v>
      </c>
      <c r="AB333" t="s">
        <v>282</v>
      </c>
      <c r="AC333" t="s">
        <v>282</v>
      </c>
    </row>
    <row r="334" spans="1:29" x14ac:dyDescent="0.25">
      <c r="A334">
        <v>202209</v>
      </c>
      <c r="B334" s="8">
        <v>4328</v>
      </c>
      <c r="C334" t="s">
        <v>642</v>
      </c>
      <c r="D334" s="8" t="str">
        <f t="shared" si="10"/>
        <v>BIOL-4328</v>
      </c>
      <c r="E334" t="s">
        <v>698</v>
      </c>
      <c r="F334" s="44" t="s">
        <v>648</v>
      </c>
      <c r="G334" t="s">
        <v>546</v>
      </c>
      <c r="H334" s="44" t="s">
        <v>265</v>
      </c>
      <c r="I334" t="s">
        <v>545</v>
      </c>
      <c r="J334" s="2">
        <v>261302</v>
      </c>
      <c r="K334" t="str">
        <f t="shared" si="11"/>
        <v>2613</v>
      </c>
      <c r="L334" t="s">
        <v>672</v>
      </c>
      <c r="O334" t="s">
        <v>265</v>
      </c>
      <c r="P334"/>
    </row>
    <row r="335" spans="1:29" x14ac:dyDescent="0.25">
      <c r="A335">
        <v>202309</v>
      </c>
      <c r="B335" s="8">
        <v>4329</v>
      </c>
      <c r="C335" t="s">
        <v>642</v>
      </c>
      <c r="D335" s="8" t="str">
        <f t="shared" si="10"/>
        <v>BIOL-4329</v>
      </c>
      <c r="E335" t="s">
        <v>699</v>
      </c>
      <c r="F335" s="44" t="s">
        <v>648</v>
      </c>
      <c r="G335" t="s">
        <v>546</v>
      </c>
      <c r="H335" s="44" t="s">
        <v>689</v>
      </c>
      <c r="I335" t="s">
        <v>545</v>
      </c>
      <c r="J335" s="2">
        <v>261302</v>
      </c>
      <c r="K335" t="str">
        <f t="shared" si="11"/>
        <v>2613</v>
      </c>
      <c r="L335" t="s">
        <v>672</v>
      </c>
      <c r="O335" t="s">
        <v>265</v>
      </c>
      <c r="P335"/>
    </row>
    <row r="336" spans="1:29" x14ac:dyDescent="0.25">
      <c r="A336">
        <v>202209</v>
      </c>
      <c r="B336" s="8">
        <v>4330</v>
      </c>
      <c r="C336" t="s">
        <v>642</v>
      </c>
      <c r="D336" s="8" t="str">
        <f t="shared" si="10"/>
        <v>BIOL-4330</v>
      </c>
      <c r="E336" t="s">
        <v>700</v>
      </c>
      <c r="F336" s="44" t="s">
        <v>648</v>
      </c>
      <c r="G336" t="s">
        <v>546</v>
      </c>
      <c r="H336" s="44" t="s">
        <v>265</v>
      </c>
      <c r="I336" t="s">
        <v>545</v>
      </c>
      <c r="J336" s="2">
        <v>261307</v>
      </c>
      <c r="K336" t="str">
        <f t="shared" si="11"/>
        <v>2613</v>
      </c>
      <c r="L336" t="s">
        <v>701</v>
      </c>
      <c r="M336" t="s">
        <v>467</v>
      </c>
      <c r="O336" t="s">
        <v>265</v>
      </c>
      <c r="P336">
        <v>1</v>
      </c>
      <c r="Q336">
        <v>1</v>
      </c>
      <c r="R336">
        <v>1750</v>
      </c>
      <c r="S336">
        <v>1</v>
      </c>
      <c r="T336">
        <v>4</v>
      </c>
      <c r="U336">
        <v>0</v>
      </c>
      <c r="V336">
        <v>0</v>
      </c>
      <c r="AA336" t="s">
        <v>468</v>
      </c>
      <c r="AB336" t="s">
        <v>282</v>
      </c>
      <c r="AC336" t="s">
        <v>282</v>
      </c>
    </row>
    <row r="337" spans="1:29" x14ac:dyDescent="0.25">
      <c r="A337">
        <v>202309</v>
      </c>
      <c r="B337" s="8">
        <v>4334</v>
      </c>
      <c r="C337" t="s">
        <v>642</v>
      </c>
      <c r="D337" s="8" t="str">
        <f t="shared" si="10"/>
        <v>BIOL-4334</v>
      </c>
      <c r="E337" t="s">
        <v>702</v>
      </c>
      <c r="F337" s="44" t="s">
        <v>648</v>
      </c>
      <c r="G337" t="s">
        <v>546</v>
      </c>
      <c r="H337" s="44" t="s">
        <v>265</v>
      </c>
      <c r="I337" t="s">
        <v>545</v>
      </c>
      <c r="J337" s="2">
        <v>261302</v>
      </c>
      <c r="K337" t="str">
        <f t="shared" si="11"/>
        <v>2613</v>
      </c>
      <c r="L337" t="s">
        <v>672</v>
      </c>
      <c r="O337" t="s">
        <v>265</v>
      </c>
      <c r="P337"/>
    </row>
    <row r="338" spans="1:29" x14ac:dyDescent="0.25">
      <c r="A338">
        <v>202209</v>
      </c>
      <c r="B338" s="8">
        <v>4335</v>
      </c>
      <c r="C338" t="s">
        <v>642</v>
      </c>
      <c r="D338" s="8" t="str">
        <f t="shared" si="10"/>
        <v>BIOL-4335</v>
      </c>
      <c r="E338" t="s">
        <v>700</v>
      </c>
      <c r="F338" s="44" t="s">
        <v>103</v>
      </c>
      <c r="G338" t="s">
        <v>546</v>
      </c>
      <c r="H338" s="44" t="s">
        <v>261</v>
      </c>
      <c r="I338" t="s">
        <v>545</v>
      </c>
      <c r="J338" s="2">
        <v>260101</v>
      </c>
      <c r="K338" t="str">
        <f t="shared" si="11"/>
        <v>2601</v>
      </c>
      <c r="L338" t="s">
        <v>569</v>
      </c>
      <c r="O338" t="s">
        <v>265</v>
      </c>
      <c r="P338"/>
    </row>
    <row r="339" spans="1:29" x14ac:dyDescent="0.25">
      <c r="A339">
        <v>202301</v>
      </c>
      <c r="B339" s="8">
        <v>4336</v>
      </c>
      <c r="C339" t="s">
        <v>642</v>
      </c>
      <c r="D339" s="8" t="str">
        <f t="shared" si="10"/>
        <v>BIOL-4336</v>
      </c>
      <c r="E339" t="s">
        <v>703</v>
      </c>
      <c r="F339" s="44" t="s">
        <v>648</v>
      </c>
      <c r="G339" t="s">
        <v>546</v>
      </c>
      <c r="H339" s="44" t="s">
        <v>265</v>
      </c>
      <c r="I339" t="s">
        <v>545</v>
      </c>
      <c r="J339" s="2">
        <v>261302</v>
      </c>
      <c r="K339" t="str">
        <f t="shared" si="11"/>
        <v>2613</v>
      </c>
      <c r="L339" t="s">
        <v>672</v>
      </c>
      <c r="O339" t="s">
        <v>265</v>
      </c>
      <c r="P339"/>
    </row>
    <row r="340" spans="1:29" x14ac:dyDescent="0.25">
      <c r="A340">
        <v>202309</v>
      </c>
      <c r="B340" s="8">
        <v>4340</v>
      </c>
      <c r="C340" t="s">
        <v>642</v>
      </c>
      <c r="D340" s="8" t="str">
        <f t="shared" si="10"/>
        <v>BIOL-4340</v>
      </c>
      <c r="E340" t="s">
        <v>704</v>
      </c>
      <c r="F340" s="44" t="s">
        <v>603</v>
      </c>
      <c r="G340" t="s">
        <v>546</v>
      </c>
      <c r="H340" s="44" t="s">
        <v>265</v>
      </c>
      <c r="I340" t="s">
        <v>545</v>
      </c>
      <c r="J340" s="2">
        <v>260806</v>
      </c>
      <c r="K340" t="str">
        <f t="shared" si="11"/>
        <v>2608</v>
      </c>
      <c r="L340" t="s">
        <v>604</v>
      </c>
      <c r="O340" t="s">
        <v>265</v>
      </c>
      <c r="P340"/>
    </row>
    <row r="341" spans="1:29" x14ac:dyDescent="0.25">
      <c r="A341">
        <v>202209</v>
      </c>
      <c r="B341" s="8">
        <v>4343</v>
      </c>
      <c r="C341" t="s">
        <v>642</v>
      </c>
      <c r="D341" s="8" t="str">
        <f t="shared" si="10"/>
        <v>BIOL-4343</v>
      </c>
      <c r="E341" t="s">
        <v>705</v>
      </c>
      <c r="F341" s="44" t="s">
        <v>103</v>
      </c>
      <c r="G341" t="s">
        <v>546</v>
      </c>
      <c r="H341" s="44" t="s">
        <v>265</v>
      </c>
      <c r="I341" t="s">
        <v>545</v>
      </c>
      <c r="J341" s="2">
        <v>260101</v>
      </c>
      <c r="K341" t="str">
        <f t="shared" si="11"/>
        <v>2601</v>
      </c>
      <c r="L341" t="s">
        <v>569</v>
      </c>
      <c r="O341" t="s">
        <v>265</v>
      </c>
      <c r="P341"/>
    </row>
    <row r="342" spans="1:29" x14ac:dyDescent="0.25">
      <c r="A342">
        <v>202309</v>
      </c>
      <c r="B342" s="8">
        <v>4350</v>
      </c>
      <c r="C342" t="s">
        <v>642</v>
      </c>
      <c r="D342" s="8" t="str">
        <f t="shared" si="10"/>
        <v>BIOL-4350</v>
      </c>
      <c r="E342" t="s">
        <v>706</v>
      </c>
      <c r="F342" s="44" t="s">
        <v>103</v>
      </c>
      <c r="G342" t="s">
        <v>546</v>
      </c>
      <c r="H342" s="44" t="s">
        <v>265</v>
      </c>
      <c r="I342" t="s">
        <v>545</v>
      </c>
      <c r="J342" s="2">
        <v>260101</v>
      </c>
      <c r="K342" t="str">
        <f t="shared" si="11"/>
        <v>2601</v>
      </c>
      <c r="L342" t="s">
        <v>569</v>
      </c>
      <c r="O342" t="s">
        <v>265</v>
      </c>
      <c r="P342"/>
    </row>
    <row r="343" spans="1:29" x14ac:dyDescent="0.25">
      <c r="A343">
        <v>202209</v>
      </c>
      <c r="B343" s="8">
        <v>4353</v>
      </c>
      <c r="C343" t="s">
        <v>642</v>
      </c>
      <c r="D343" s="8" t="str">
        <f t="shared" si="10"/>
        <v>BIOL-4353</v>
      </c>
      <c r="E343" t="s">
        <v>707</v>
      </c>
      <c r="F343" s="44" t="s">
        <v>103</v>
      </c>
      <c r="G343" t="s">
        <v>546</v>
      </c>
      <c r="H343" s="44" t="s">
        <v>265</v>
      </c>
      <c r="I343" t="s">
        <v>545</v>
      </c>
      <c r="J343" s="2">
        <v>260101</v>
      </c>
      <c r="K343" t="str">
        <f t="shared" si="11"/>
        <v>2601</v>
      </c>
      <c r="L343" t="s">
        <v>569</v>
      </c>
      <c r="O343" t="s">
        <v>265</v>
      </c>
      <c r="P343"/>
    </row>
    <row r="344" spans="1:29" x14ac:dyDescent="0.25">
      <c r="A344">
        <v>202209</v>
      </c>
      <c r="B344" s="8">
        <v>4355</v>
      </c>
      <c r="C344" t="s">
        <v>642</v>
      </c>
      <c r="D344" s="8" t="str">
        <f t="shared" si="10"/>
        <v>BIOL-4355</v>
      </c>
      <c r="E344" t="s">
        <v>708</v>
      </c>
      <c r="F344" s="44" t="s">
        <v>103</v>
      </c>
      <c r="G344" t="s">
        <v>546</v>
      </c>
      <c r="H344" s="44" t="s">
        <v>265</v>
      </c>
      <c r="I344" t="s">
        <v>545</v>
      </c>
      <c r="J344" s="2">
        <v>260101</v>
      </c>
      <c r="K344" t="str">
        <f t="shared" si="11"/>
        <v>2601</v>
      </c>
      <c r="L344" t="s">
        <v>569</v>
      </c>
      <c r="O344" t="s">
        <v>265</v>
      </c>
      <c r="P344"/>
    </row>
    <row r="345" spans="1:29" x14ac:dyDescent="0.25">
      <c r="A345">
        <v>202209</v>
      </c>
      <c r="B345" s="8">
        <v>4360</v>
      </c>
      <c r="C345" t="s">
        <v>642</v>
      </c>
      <c r="D345" s="8" t="str">
        <f t="shared" si="10"/>
        <v>BIOL-4360</v>
      </c>
      <c r="E345" t="s">
        <v>709</v>
      </c>
      <c r="F345" s="44" t="s">
        <v>710</v>
      </c>
      <c r="G345" t="s">
        <v>546</v>
      </c>
      <c r="H345" s="44" t="s">
        <v>265</v>
      </c>
      <c r="I345" t="s">
        <v>545</v>
      </c>
      <c r="J345" s="2">
        <v>261104</v>
      </c>
      <c r="K345" t="str">
        <f t="shared" si="11"/>
        <v>2611</v>
      </c>
      <c r="L345" t="s">
        <v>711</v>
      </c>
      <c r="M345" t="s">
        <v>467</v>
      </c>
      <c r="O345" t="s">
        <v>265</v>
      </c>
      <c r="P345">
        <v>1</v>
      </c>
      <c r="Q345">
        <v>1</v>
      </c>
      <c r="R345">
        <v>1750</v>
      </c>
      <c r="S345">
        <v>1</v>
      </c>
      <c r="T345">
        <v>4</v>
      </c>
      <c r="U345">
        <v>0</v>
      </c>
      <c r="V345">
        <v>0</v>
      </c>
      <c r="AA345" t="s">
        <v>468</v>
      </c>
      <c r="AB345" t="s">
        <v>282</v>
      </c>
      <c r="AC345" t="s">
        <v>282</v>
      </c>
    </row>
    <row r="346" spans="1:29" x14ac:dyDescent="0.25">
      <c r="A346">
        <v>202209</v>
      </c>
      <c r="B346" s="8">
        <v>4370</v>
      </c>
      <c r="C346" t="s">
        <v>642</v>
      </c>
      <c r="D346" s="8" t="str">
        <f t="shared" si="10"/>
        <v>BIOL-4370</v>
      </c>
      <c r="E346" t="s">
        <v>712</v>
      </c>
      <c r="F346" s="44" t="s">
        <v>648</v>
      </c>
      <c r="G346" t="s">
        <v>546</v>
      </c>
      <c r="H346" s="44" t="s">
        <v>265</v>
      </c>
      <c r="I346" t="s">
        <v>545</v>
      </c>
      <c r="J346" s="2">
        <v>261304</v>
      </c>
      <c r="K346" t="str">
        <f t="shared" si="11"/>
        <v>2613</v>
      </c>
      <c r="L346" t="s">
        <v>681</v>
      </c>
      <c r="O346" t="s">
        <v>265</v>
      </c>
      <c r="P346"/>
    </row>
    <row r="347" spans="1:29" x14ac:dyDescent="0.25">
      <c r="A347">
        <v>202309</v>
      </c>
      <c r="B347" s="8">
        <v>4371</v>
      </c>
      <c r="C347" t="s">
        <v>642</v>
      </c>
      <c r="D347" s="8" t="str">
        <f t="shared" si="10"/>
        <v>BIOL-4371</v>
      </c>
      <c r="E347" t="s">
        <v>713</v>
      </c>
      <c r="F347" s="44" t="s">
        <v>603</v>
      </c>
      <c r="G347" t="s">
        <v>546</v>
      </c>
      <c r="H347" s="44" t="s">
        <v>689</v>
      </c>
      <c r="I347" t="s">
        <v>545</v>
      </c>
      <c r="J347" s="2">
        <v>260804</v>
      </c>
      <c r="K347" t="str">
        <f t="shared" si="11"/>
        <v>2608</v>
      </c>
      <c r="L347" t="s">
        <v>654</v>
      </c>
      <c r="O347" t="s">
        <v>265</v>
      </c>
      <c r="P347"/>
    </row>
    <row r="348" spans="1:29" x14ac:dyDescent="0.25">
      <c r="A348">
        <v>202209</v>
      </c>
      <c r="B348" s="8">
        <v>4396</v>
      </c>
      <c r="C348" t="s">
        <v>642</v>
      </c>
      <c r="D348" s="8" t="str">
        <f t="shared" si="10"/>
        <v>BIOL-4396</v>
      </c>
      <c r="E348" t="s">
        <v>469</v>
      </c>
      <c r="F348" s="44" t="s">
        <v>103</v>
      </c>
      <c r="G348" t="s">
        <v>546</v>
      </c>
      <c r="H348" s="44" t="s">
        <v>265</v>
      </c>
      <c r="I348" t="s">
        <v>545</v>
      </c>
      <c r="J348" s="2">
        <v>260101</v>
      </c>
      <c r="K348" t="str">
        <f t="shared" si="11"/>
        <v>2601</v>
      </c>
      <c r="L348" t="s">
        <v>569</v>
      </c>
      <c r="O348" t="s">
        <v>265</v>
      </c>
      <c r="P348"/>
    </row>
    <row r="349" spans="1:29" x14ac:dyDescent="0.25">
      <c r="A349">
        <v>202209</v>
      </c>
      <c r="B349" s="8">
        <v>4399</v>
      </c>
      <c r="C349" t="s">
        <v>642</v>
      </c>
      <c r="D349" s="8" t="str">
        <f t="shared" si="10"/>
        <v>BIOL-4399</v>
      </c>
      <c r="E349" t="s">
        <v>585</v>
      </c>
      <c r="F349" s="44" t="s">
        <v>103</v>
      </c>
      <c r="G349" t="s">
        <v>546</v>
      </c>
      <c r="H349" s="44" t="s">
        <v>265</v>
      </c>
      <c r="I349" t="s">
        <v>545</v>
      </c>
      <c r="J349" s="2">
        <v>260101</v>
      </c>
      <c r="K349" t="str">
        <f t="shared" si="11"/>
        <v>2601</v>
      </c>
      <c r="L349" t="s">
        <v>569</v>
      </c>
      <c r="O349" t="s">
        <v>265</v>
      </c>
      <c r="P349"/>
    </row>
    <row r="350" spans="1:29" x14ac:dyDescent="0.25">
      <c r="A350">
        <v>202309</v>
      </c>
      <c r="B350" s="8">
        <v>4405</v>
      </c>
      <c r="C350" t="s">
        <v>642</v>
      </c>
      <c r="D350" s="8" t="str">
        <f t="shared" si="10"/>
        <v>BIOL-4405</v>
      </c>
      <c r="E350" t="s">
        <v>714</v>
      </c>
      <c r="F350" s="44" t="s">
        <v>648</v>
      </c>
      <c r="G350" t="s">
        <v>546</v>
      </c>
      <c r="H350" s="44" t="s">
        <v>689</v>
      </c>
      <c r="I350" t="s">
        <v>545</v>
      </c>
      <c r="J350" s="2">
        <v>261304</v>
      </c>
      <c r="K350" t="str">
        <f t="shared" si="11"/>
        <v>2613</v>
      </c>
      <c r="L350" t="s">
        <v>681</v>
      </c>
      <c r="O350" t="s">
        <v>265</v>
      </c>
      <c r="P350"/>
    </row>
    <row r="351" spans="1:29" x14ac:dyDescent="0.25">
      <c r="A351">
        <v>202309</v>
      </c>
      <c r="B351" s="8">
        <v>4406</v>
      </c>
      <c r="C351" t="s">
        <v>642</v>
      </c>
      <c r="D351" s="8" t="str">
        <f t="shared" si="10"/>
        <v>BIOL-4406</v>
      </c>
      <c r="E351" t="s">
        <v>622</v>
      </c>
      <c r="F351" s="44" t="s">
        <v>597</v>
      </c>
      <c r="G351" t="s">
        <v>546</v>
      </c>
      <c r="H351" s="44" t="s">
        <v>265</v>
      </c>
      <c r="I351" t="s">
        <v>545</v>
      </c>
      <c r="J351" s="2">
        <v>260507</v>
      </c>
      <c r="K351" t="str">
        <f t="shared" si="11"/>
        <v>2605</v>
      </c>
      <c r="L351" t="s">
        <v>598</v>
      </c>
      <c r="O351" t="s">
        <v>265</v>
      </c>
      <c r="P351"/>
    </row>
    <row r="352" spans="1:29" x14ac:dyDescent="0.25">
      <c r="A352">
        <v>202409</v>
      </c>
      <c r="B352" s="8">
        <v>4407</v>
      </c>
      <c r="C352" t="s">
        <v>642</v>
      </c>
      <c r="D352" s="8" t="str">
        <f t="shared" si="10"/>
        <v>BIOL-4407</v>
      </c>
      <c r="E352" t="s">
        <v>715</v>
      </c>
      <c r="F352" s="44" t="s">
        <v>597</v>
      </c>
      <c r="G352" t="s">
        <v>546</v>
      </c>
      <c r="H352" s="44" t="s">
        <v>261</v>
      </c>
      <c r="I352" t="s">
        <v>545</v>
      </c>
      <c r="J352" s="2">
        <v>260506</v>
      </c>
      <c r="K352" t="str">
        <f t="shared" si="11"/>
        <v>2605</v>
      </c>
      <c r="L352" t="s">
        <v>686</v>
      </c>
      <c r="O352" t="s">
        <v>265</v>
      </c>
      <c r="P352"/>
    </row>
    <row r="353" spans="1:29" x14ac:dyDescent="0.25">
      <c r="A353">
        <v>202309</v>
      </c>
      <c r="B353" s="8">
        <v>4408</v>
      </c>
      <c r="C353" t="s">
        <v>642</v>
      </c>
      <c r="D353" s="8" t="str">
        <f t="shared" si="10"/>
        <v>BIOL-4408</v>
      </c>
      <c r="E353" t="s">
        <v>716</v>
      </c>
      <c r="F353" s="44" t="s">
        <v>648</v>
      </c>
      <c r="G353" t="s">
        <v>546</v>
      </c>
      <c r="H353" s="44" t="s">
        <v>265</v>
      </c>
      <c r="I353" t="s">
        <v>545</v>
      </c>
      <c r="J353" s="2">
        <v>261301</v>
      </c>
      <c r="K353" t="str">
        <f t="shared" si="11"/>
        <v>2613</v>
      </c>
      <c r="L353" t="s">
        <v>667</v>
      </c>
      <c r="M353" t="s">
        <v>467</v>
      </c>
      <c r="O353" t="s">
        <v>265</v>
      </c>
      <c r="P353">
        <v>1</v>
      </c>
      <c r="Q353">
        <v>1</v>
      </c>
      <c r="R353">
        <v>1750</v>
      </c>
      <c r="S353">
        <v>1</v>
      </c>
      <c r="T353">
        <v>4</v>
      </c>
      <c r="U353">
        <v>0</v>
      </c>
      <c r="V353">
        <v>0</v>
      </c>
      <c r="AA353" t="s">
        <v>468</v>
      </c>
      <c r="AB353" t="s">
        <v>282</v>
      </c>
      <c r="AC353" t="s">
        <v>282</v>
      </c>
    </row>
    <row r="354" spans="1:29" x14ac:dyDescent="0.25">
      <c r="A354">
        <v>202009</v>
      </c>
      <c r="B354" s="8">
        <v>4409</v>
      </c>
      <c r="C354" t="s">
        <v>642</v>
      </c>
      <c r="D354" s="8" t="str">
        <f t="shared" si="10"/>
        <v>BIOL-4409</v>
      </c>
      <c r="E354" t="s">
        <v>717</v>
      </c>
      <c r="F354" s="44" t="s">
        <v>648</v>
      </c>
      <c r="G354" t="s">
        <v>546</v>
      </c>
      <c r="H354" s="44" t="s">
        <v>261</v>
      </c>
      <c r="I354" t="s">
        <v>545</v>
      </c>
      <c r="J354" s="2">
        <v>261301</v>
      </c>
      <c r="K354" t="str">
        <f t="shared" si="11"/>
        <v>2613</v>
      </c>
      <c r="L354" t="s">
        <v>667</v>
      </c>
      <c r="O354" t="s">
        <v>265</v>
      </c>
      <c r="P354"/>
    </row>
    <row r="355" spans="1:29" x14ac:dyDescent="0.25">
      <c r="A355">
        <v>202209</v>
      </c>
      <c r="B355" s="8">
        <v>4410</v>
      </c>
      <c r="C355" t="s">
        <v>642</v>
      </c>
      <c r="D355" s="8" t="str">
        <f t="shared" si="10"/>
        <v>BIOL-4410</v>
      </c>
      <c r="E355" t="s">
        <v>718</v>
      </c>
      <c r="F355" s="44" t="s">
        <v>109</v>
      </c>
      <c r="G355" t="s">
        <v>546</v>
      </c>
      <c r="H355" s="44" t="s">
        <v>265</v>
      </c>
      <c r="I355" t="s">
        <v>545</v>
      </c>
      <c r="J355" s="2">
        <v>260701</v>
      </c>
      <c r="K355" t="str">
        <f t="shared" si="11"/>
        <v>2607</v>
      </c>
      <c r="L355" t="s">
        <v>663</v>
      </c>
      <c r="O355" t="s">
        <v>265</v>
      </c>
      <c r="P355"/>
    </row>
    <row r="356" spans="1:29" x14ac:dyDescent="0.25">
      <c r="A356">
        <v>202209</v>
      </c>
      <c r="B356" s="8">
        <v>4411</v>
      </c>
      <c r="C356" t="s">
        <v>642</v>
      </c>
      <c r="D356" s="8" t="str">
        <f t="shared" si="10"/>
        <v>BIOL-4411</v>
      </c>
      <c r="E356" t="s">
        <v>694</v>
      </c>
      <c r="F356" s="44" t="s">
        <v>109</v>
      </c>
      <c r="G356" t="s">
        <v>546</v>
      </c>
      <c r="H356" s="44" t="s">
        <v>261</v>
      </c>
      <c r="I356" t="s">
        <v>545</v>
      </c>
      <c r="J356" s="2">
        <v>260708</v>
      </c>
      <c r="K356" t="str">
        <f t="shared" si="11"/>
        <v>2607</v>
      </c>
      <c r="L356" t="s">
        <v>692</v>
      </c>
      <c r="O356" t="s">
        <v>265</v>
      </c>
      <c r="P356"/>
    </row>
    <row r="357" spans="1:29" x14ac:dyDescent="0.25">
      <c r="A357">
        <v>202309</v>
      </c>
      <c r="B357" s="8">
        <v>4413</v>
      </c>
      <c r="C357" t="s">
        <v>642</v>
      </c>
      <c r="D357" s="8" t="str">
        <f t="shared" si="10"/>
        <v>BIOL-4413</v>
      </c>
      <c r="E357" t="s">
        <v>719</v>
      </c>
      <c r="F357" s="44" t="s">
        <v>109</v>
      </c>
      <c r="G357" t="s">
        <v>546</v>
      </c>
      <c r="H357" s="44" t="s">
        <v>265</v>
      </c>
      <c r="I357" t="s">
        <v>545</v>
      </c>
      <c r="J357" s="2">
        <v>260702</v>
      </c>
      <c r="K357" t="str">
        <f t="shared" si="11"/>
        <v>2607</v>
      </c>
      <c r="L357" t="s">
        <v>635</v>
      </c>
      <c r="O357" t="s">
        <v>265</v>
      </c>
      <c r="P357"/>
    </row>
    <row r="358" spans="1:29" x14ac:dyDescent="0.25">
      <c r="A358">
        <v>202309</v>
      </c>
      <c r="B358" s="8">
        <v>4417</v>
      </c>
      <c r="C358" t="s">
        <v>642</v>
      </c>
      <c r="D358" s="8" t="str">
        <f t="shared" si="10"/>
        <v>BIOL-4417</v>
      </c>
      <c r="E358" t="s">
        <v>720</v>
      </c>
      <c r="F358" s="44" t="s">
        <v>103</v>
      </c>
      <c r="G358" t="s">
        <v>546</v>
      </c>
      <c r="H358" s="44" t="s">
        <v>689</v>
      </c>
      <c r="I358" t="s">
        <v>545</v>
      </c>
      <c r="J358" s="2">
        <v>260101</v>
      </c>
      <c r="K358" t="str">
        <f t="shared" si="11"/>
        <v>2601</v>
      </c>
      <c r="L358" t="s">
        <v>569</v>
      </c>
      <c r="O358" t="s">
        <v>265</v>
      </c>
      <c r="P358"/>
    </row>
    <row r="359" spans="1:29" x14ac:dyDescent="0.25">
      <c r="A359">
        <v>202309</v>
      </c>
      <c r="B359" s="8">
        <v>4422</v>
      </c>
      <c r="C359" t="s">
        <v>642</v>
      </c>
      <c r="D359" s="8" t="str">
        <f t="shared" si="10"/>
        <v>BIOL-4422</v>
      </c>
      <c r="E359" t="s">
        <v>721</v>
      </c>
      <c r="F359" s="44" t="s">
        <v>648</v>
      </c>
      <c r="G359" t="s">
        <v>546</v>
      </c>
      <c r="H359" s="44" t="s">
        <v>689</v>
      </c>
      <c r="I359" t="s">
        <v>545</v>
      </c>
      <c r="J359" s="2">
        <v>261308</v>
      </c>
      <c r="K359" t="str">
        <f t="shared" si="11"/>
        <v>2613</v>
      </c>
      <c r="L359" t="s">
        <v>690</v>
      </c>
      <c r="O359" t="s">
        <v>265</v>
      </c>
      <c r="P359"/>
    </row>
    <row r="360" spans="1:29" x14ac:dyDescent="0.25">
      <c r="A360">
        <v>202209</v>
      </c>
      <c r="B360" s="8">
        <v>4425</v>
      </c>
      <c r="C360" t="s">
        <v>642</v>
      </c>
      <c r="D360" s="8" t="str">
        <f t="shared" si="10"/>
        <v>BIOL-4425</v>
      </c>
      <c r="E360" t="s">
        <v>722</v>
      </c>
      <c r="F360" s="44" t="s">
        <v>109</v>
      </c>
      <c r="G360" t="s">
        <v>546</v>
      </c>
      <c r="H360" s="44" t="s">
        <v>265</v>
      </c>
      <c r="I360" t="s">
        <v>545</v>
      </c>
      <c r="J360" s="2">
        <v>260701</v>
      </c>
      <c r="K360" t="str">
        <f t="shared" si="11"/>
        <v>2607</v>
      </c>
      <c r="L360" t="s">
        <v>663</v>
      </c>
      <c r="O360" t="s">
        <v>265</v>
      </c>
      <c r="P360"/>
    </row>
    <row r="361" spans="1:29" x14ac:dyDescent="0.25">
      <c r="A361">
        <v>202209</v>
      </c>
      <c r="B361" s="8">
        <v>4428</v>
      </c>
      <c r="C361" t="s">
        <v>642</v>
      </c>
      <c r="D361" s="8" t="str">
        <f t="shared" si="10"/>
        <v>BIOL-4428</v>
      </c>
      <c r="E361" t="s">
        <v>723</v>
      </c>
      <c r="F361" s="44" t="s">
        <v>724</v>
      </c>
      <c r="G361" t="s">
        <v>546</v>
      </c>
      <c r="H361" s="44" t="s">
        <v>261</v>
      </c>
      <c r="I361" t="s">
        <v>545</v>
      </c>
      <c r="J361" s="2" t="s">
        <v>725</v>
      </c>
      <c r="K361" t="str">
        <f t="shared" si="11"/>
        <v>0303</v>
      </c>
      <c r="L361" t="s">
        <v>726</v>
      </c>
      <c r="O361" t="s">
        <v>265</v>
      </c>
      <c r="P361"/>
    </row>
    <row r="362" spans="1:29" x14ac:dyDescent="0.25">
      <c r="A362">
        <v>202309</v>
      </c>
      <c r="B362" s="8">
        <v>4429</v>
      </c>
      <c r="C362" t="s">
        <v>642</v>
      </c>
      <c r="D362" s="8" t="str">
        <f t="shared" si="10"/>
        <v>BIOL-4429</v>
      </c>
      <c r="E362" t="s">
        <v>727</v>
      </c>
      <c r="F362" s="44" t="s">
        <v>105</v>
      </c>
      <c r="G362" t="s">
        <v>546</v>
      </c>
      <c r="H362" s="44" t="s">
        <v>265</v>
      </c>
      <c r="I362" t="s">
        <v>545</v>
      </c>
      <c r="J362" s="2">
        <v>260301</v>
      </c>
      <c r="K362" t="str">
        <f t="shared" si="11"/>
        <v>2603</v>
      </c>
      <c r="L362" t="s">
        <v>594</v>
      </c>
      <c r="O362" t="s">
        <v>265</v>
      </c>
      <c r="P362"/>
    </row>
    <row r="363" spans="1:29" x14ac:dyDescent="0.25">
      <c r="A363">
        <v>202209</v>
      </c>
      <c r="B363" s="8">
        <v>4430</v>
      </c>
      <c r="C363" t="s">
        <v>642</v>
      </c>
      <c r="D363" s="8" t="str">
        <f t="shared" si="10"/>
        <v>BIOL-4430</v>
      </c>
      <c r="E363" t="s">
        <v>728</v>
      </c>
      <c r="F363" s="44" t="s">
        <v>648</v>
      </c>
      <c r="G363" t="s">
        <v>546</v>
      </c>
      <c r="H363" s="44" t="s">
        <v>265</v>
      </c>
      <c r="I363" t="s">
        <v>545</v>
      </c>
      <c r="J363" s="2">
        <v>261302</v>
      </c>
      <c r="K363" t="str">
        <f t="shared" si="11"/>
        <v>2613</v>
      </c>
      <c r="L363" t="s">
        <v>672</v>
      </c>
      <c r="O363" t="s">
        <v>265</v>
      </c>
      <c r="P363"/>
    </row>
    <row r="364" spans="1:29" x14ac:dyDescent="0.25">
      <c r="A364">
        <v>202209</v>
      </c>
      <c r="B364" s="8">
        <v>4431</v>
      </c>
      <c r="C364" t="s">
        <v>642</v>
      </c>
      <c r="D364" s="8" t="str">
        <f t="shared" si="10"/>
        <v>BIOL-4431</v>
      </c>
      <c r="E364" t="s">
        <v>718</v>
      </c>
      <c r="F364" s="44" t="s">
        <v>109</v>
      </c>
      <c r="G364" t="s">
        <v>546</v>
      </c>
      <c r="H364" s="44" t="s">
        <v>261</v>
      </c>
      <c r="I364" t="s">
        <v>545</v>
      </c>
      <c r="J364" s="2">
        <v>260701</v>
      </c>
      <c r="K364" t="str">
        <f t="shared" si="11"/>
        <v>2607</v>
      </c>
      <c r="L364" t="s">
        <v>663</v>
      </c>
      <c r="O364" t="s">
        <v>265</v>
      </c>
      <c r="P364"/>
    </row>
    <row r="365" spans="1:29" x14ac:dyDescent="0.25">
      <c r="A365">
        <v>202209</v>
      </c>
      <c r="B365" s="8">
        <v>4432</v>
      </c>
      <c r="C365" t="s">
        <v>642</v>
      </c>
      <c r="D365" s="8" t="str">
        <f t="shared" si="10"/>
        <v>BIOL-4432</v>
      </c>
      <c r="E365" t="s">
        <v>729</v>
      </c>
      <c r="F365" s="44" t="s">
        <v>648</v>
      </c>
      <c r="G365" t="s">
        <v>546</v>
      </c>
      <c r="H365" s="44" t="s">
        <v>265</v>
      </c>
      <c r="I365" t="s">
        <v>545</v>
      </c>
      <c r="J365" s="2">
        <v>261304</v>
      </c>
      <c r="K365" t="str">
        <f t="shared" si="11"/>
        <v>2613</v>
      </c>
      <c r="L365" t="s">
        <v>681</v>
      </c>
      <c r="O365" t="s">
        <v>265</v>
      </c>
      <c r="P365"/>
    </row>
    <row r="366" spans="1:29" x14ac:dyDescent="0.25">
      <c r="A366">
        <v>202309</v>
      </c>
      <c r="B366" s="8">
        <v>4433</v>
      </c>
      <c r="C366" t="s">
        <v>642</v>
      </c>
      <c r="D366" s="8" t="str">
        <f t="shared" si="10"/>
        <v>BIOL-4433</v>
      </c>
      <c r="E366" t="s">
        <v>730</v>
      </c>
      <c r="F366" s="44" t="s">
        <v>597</v>
      </c>
      <c r="G366" t="s">
        <v>546</v>
      </c>
      <c r="H366" s="44" t="s">
        <v>265</v>
      </c>
      <c r="I366" t="s">
        <v>545</v>
      </c>
      <c r="J366" s="2">
        <v>260505</v>
      </c>
      <c r="K366" t="str">
        <f t="shared" si="11"/>
        <v>2605</v>
      </c>
      <c r="L366" t="s">
        <v>731</v>
      </c>
      <c r="O366" t="s">
        <v>265</v>
      </c>
      <c r="P366"/>
    </row>
    <row r="367" spans="1:29" x14ac:dyDescent="0.25">
      <c r="A367">
        <v>202009</v>
      </c>
      <c r="B367" s="8">
        <v>4434</v>
      </c>
      <c r="C367" t="s">
        <v>642</v>
      </c>
      <c r="D367" s="8" t="str">
        <f t="shared" si="10"/>
        <v>BIOL-4434</v>
      </c>
      <c r="E367" t="s">
        <v>732</v>
      </c>
      <c r="F367" s="44" t="s">
        <v>103</v>
      </c>
      <c r="G367" t="s">
        <v>546</v>
      </c>
      <c r="H367" s="44" t="s">
        <v>261</v>
      </c>
      <c r="I367" t="s">
        <v>545</v>
      </c>
      <c r="J367" s="2">
        <v>260101</v>
      </c>
      <c r="K367" t="str">
        <f t="shared" si="11"/>
        <v>2601</v>
      </c>
      <c r="L367" t="s">
        <v>569</v>
      </c>
      <c r="O367" t="s">
        <v>265</v>
      </c>
      <c r="P367"/>
    </row>
    <row r="368" spans="1:29" x14ac:dyDescent="0.25">
      <c r="A368">
        <v>202309</v>
      </c>
      <c r="B368" s="8">
        <v>4435</v>
      </c>
      <c r="C368" t="s">
        <v>642</v>
      </c>
      <c r="D368" s="8" t="str">
        <f t="shared" si="10"/>
        <v>BIOL-4435</v>
      </c>
      <c r="E368" t="s">
        <v>733</v>
      </c>
      <c r="F368" s="44" t="s">
        <v>606</v>
      </c>
      <c r="G368" t="s">
        <v>546</v>
      </c>
      <c r="H368" s="44" t="s">
        <v>689</v>
      </c>
      <c r="I368" t="s">
        <v>545</v>
      </c>
      <c r="J368" s="2">
        <v>260910</v>
      </c>
      <c r="K368" t="str">
        <f t="shared" si="11"/>
        <v>2609</v>
      </c>
      <c r="L368" t="s">
        <v>734</v>
      </c>
      <c r="O368" t="s">
        <v>265</v>
      </c>
      <c r="P368"/>
    </row>
    <row r="369" spans="1:29" x14ac:dyDescent="0.25">
      <c r="A369">
        <v>202109</v>
      </c>
      <c r="B369" s="8">
        <v>4436</v>
      </c>
      <c r="C369" t="s">
        <v>642</v>
      </c>
      <c r="D369" s="8" t="str">
        <f t="shared" si="10"/>
        <v>BIOL-4436</v>
      </c>
      <c r="E369" t="s">
        <v>703</v>
      </c>
      <c r="F369" s="44" t="s">
        <v>648</v>
      </c>
      <c r="G369" t="s">
        <v>546</v>
      </c>
      <c r="H369" s="44" t="s">
        <v>261</v>
      </c>
      <c r="I369" t="s">
        <v>545</v>
      </c>
      <c r="J369" s="2">
        <v>261302</v>
      </c>
      <c r="K369" t="str">
        <f t="shared" si="11"/>
        <v>2613</v>
      </c>
      <c r="L369" t="s">
        <v>672</v>
      </c>
      <c r="O369" t="s">
        <v>265</v>
      </c>
      <c r="P369"/>
    </row>
    <row r="370" spans="1:29" x14ac:dyDescent="0.25">
      <c r="A370">
        <v>202209</v>
      </c>
      <c r="B370" s="8">
        <v>4439</v>
      </c>
      <c r="C370" t="s">
        <v>642</v>
      </c>
      <c r="D370" s="8" t="str">
        <f t="shared" si="10"/>
        <v>BIOL-4439</v>
      </c>
      <c r="E370" t="s">
        <v>640</v>
      </c>
      <c r="F370" s="44" t="s">
        <v>565</v>
      </c>
      <c r="G370" t="s">
        <v>546</v>
      </c>
      <c r="H370" s="44" t="s">
        <v>265</v>
      </c>
      <c r="I370" t="s">
        <v>545</v>
      </c>
      <c r="J370" s="2">
        <v>430406</v>
      </c>
      <c r="K370" t="str">
        <f t="shared" si="11"/>
        <v>4304</v>
      </c>
      <c r="L370" t="s">
        <v>566</v>
      </c>
      <c r="M370" t="s">
        <v>484</v>
      </c>
      <c r="O370" t="s">
        <v>265</v>
      </c>
      <c r="P370">
        <v>1</v>
      </c>
      <c r="Q370">
        <v>1</v>
      </c>
      <c r="R370">
        <v>1750</v>
      </c>
      <c r="S370">
        <v>1</v>
      </c>
      <c r="T370">
        <v>4</v>
      </c>
      <c r="U370">
        <v>0</v>
      </c>
      <c r="V370">
        <v>0</v>
      </c>
      <c r="AA370">
        <v>19</v>
      </c>
      <c r="AB370" t="s">
        <v>282</v>
      </c>
      <c r="AC370" t="s">
        <v>282</v>
      </c>
    </row>
    <row r="371" spans="1:29" x14ac:dyDescent="0.25">
      <c r="A371">
        <v>202309</v>
      </c>
      <c r="B371" s="8">
        <v>4442</v>
      </c>
      <c r="C371" t="s">
        <v>642</v>
      </c>
      <c r="D371" s="8" t="str">
        <f t="shared" si="10"/>
        <v>BIOL-4442</v>
      </c>
      <c r="E371" t="s">
        <v>670</v>
      </c>
      <c r="F371" s="44" t="s">
        <v>103</v>
      </c>
      <c r="G371" t="s">
        <v>546</v>
      </c>
      <c r="H371" s="44" t="s">
        <v>265</v>
      </c>
      <c r="I371" t="s">
        <v>545</v>
      </c>
      <c r="J371" s="2">
        <v>260101</v>
      </c>
      <c r="K371" t="str">
        <f t="shared" si="11"/>
        <v>2601</v>
      </c>
      <c r="L371" t="s">
        <v>569</v>
      </c>
      <c r="O371" t="s">
        <v>265</v>
      </c>
      <c r="P371"/>
    </row>
    <row r="372" spans="1:29" x14ac:dyDescent="0.25">
      <c r="A372">
        <v>202309</v>
      </c>
      <c r="B372" s="8">
        <v>4444</v>
      </c>
      <c r="C372" t="s">
        <v>642</v>
      </c>
      <c r="D372" s="8" t="str">
        <f t="shared" si="10"/>
        <v>BIOL-4444</v>
      </c>
      <c r="E372" t="s">
        <v>735</v>
      </c>
      <c r="F372" s="44" t="s">
        <v>648</v>
      </c>
      <c r="G372" t="s">
        <v>546</v>
      </c>
      <c r="H372" s="44" t="s">
        <v>265</v>
      </c>
      <c r="I372" t="s">
        <v>545</v>
      </c>
      <c r="J372" s="2">
        <v>261302</v>
      </c>
      <c r="K372" t="str">
        <f t="shared" si="11"/>
        <v>2613</v>
      </c>
      <c r="L372" t="s">
        <v>672</v>
      </c>
      <c r="O372" t="s">
        <v>265</v>
      </c>
      <c r="P372"/>
    </row>
    <row r="373" spans="1:29" x14ac:dyDescent="0.25">
      <c r="A373">
        <v>202309</v>
      </c>
      <c r="B373" s="8">
        <v>4446</v>
      </c>
      <c r="C373" t="s">
        <v>642</v>
      </c>
      <c r="D373" s="8" t="str">
        <f t="shared" si="10"/>
        <v>BIOL-4446</v>
      </c>
      <c r="E373" t="s">
        <v>736</v>
      </c>
      <c r="F373" s="44" t="s">
        <v>648</v>
      </c>
      <c r="G373" t="s">
        <v>546</v>
      </c>
      <c r="H373" s="44" t="s">
        <v>689</v>
      </c>
      <c r="I373" t="s">
        <v>545</v>
      </c>
      <c r="J373" s="2">
        <v>261301</v>
      </c>
      <c r="K373" t="str">
        <f t="shared" si="11"/>
        <v>2613</v>
      </c>
      <c r="L373" t="s">
        <v>667</v>
      </c>
      <c r="O373" t="s">
        <v>265</v>
      </c>
      <c r="P373"/>
    </row>
    <row r="374" spans="1:29" x14ac:dyDescent="0.25">
      <c r="A374">
        <v>202309</v>
      </c>
      <c r="B374" s="8">
        <v>4452</v>
      </c>
      <c r="C374" t="s">
        <v>642</v>
      </c>
      <c r="D374" s="8" t="str">
        <f t="shared" si="10"/>
        <v>BIOL-4452</v>
      </c>
      <c r="E374" t="s">
        <v>737</v>
      </c>
      <c r="F374" s="44" t="s">
        <v>103</v>
      </c>
      <c r="G374" t="s">
        <v>546</v>
      </c>
      <c r="H374" s="44" t="s">
        <v>689</v>
      </c>
      <c r="I374" t="s">
        <v>545</v>
      </c>
      <c r="J374" s="2">
        <v>260101</v>
      </c>
      <c r="K374" t="str">
        <f t="shared" si="11"/>
        <v>2601</v>
      </c>
      <c r="L374" t="s">
        <v>569</v>
      </c>
      <c r="O374" t="s">
        <v>265</v>
      </c>
      <c r="P374"/>
    </row>
    <row r="375" spans="1:29" x14ac:dyDescent="0.25">
      <c r="A375">
        <v>202309</v>
      </c>
      <c r="B375" s="8">
        <v>4471</v>
      </c>
      <c r="C375" t="s">
        <v>642</v>
      </c>
      <c r="D375" s="8" t="str">
        <f t="shared" si="10"/>
        <v>BIOL-4471</v>
      </c>
      <c r="E375" t="s">
        <v>713</v>
      </c>
      <c r="F375" s="44" t="s">
        <v>103</v>
      </c>
      <c r="G375" t="s">
        <v>546</v>
      </c>
      <c r="H375" s="44" t="s">
        <v>689</v>
      </c>
      <c r="I375" t="s">
        <v>545</v>
      </c>
      <c r="J375" s="2">
        <v>260101</v>
      </c>
      <c r="K375" t="str">
        <f t="shared" si="11"/>
        <v>2601</v>
      </c>
      <c r="L375" t="s">
        <v>569</v>
      </c>
      <c r="O375" t="s">
        <v>265</v>
      </c>
      <c r="P375"/>
    </row>
    <row r="376" spans="1:29" x14ac:dyDescent="0.25">
      <c r="A376">
        <v>202209</v>
      </c>
      <c r="B376" s="8">
        <v>4547</v>
      </c>
      <c r="C376" t="s">
        <v>642</v>
      </c>
      <c r="D376" s="8" t="str">
        <f t="shared" si="10"/>
        <v>BIOL-4547</v>
      </c>
      <c r="E376" t="s">
        <v>738</v>
      </c>
      <c r="F376" s="44" t="s">
        <v>103</v>
      </c>
      <c r="G376" t="s">
        <v>546</v>
      </c>
      <c r="H376" s="44" t="s">
        <v>265</v>
      </c>
      <c r="I376" t="s">
        <v>545</v>
      </c>
      <c r="J376" s="2">
        <v>260101</v>
      </c>
      <c r="K376" t="str">
        <f t="shared" si="11"/>
        <v>2601</v>
      </c>
      <c r="L376" t="s">
        <v>569</v>
      </c>
      <c r="O376" t="s">
        <v>265</v>
      </c>
      <c r="P376"/>
    </row>
    <row r="377" spans="1:29" x14ac:dyDescent="0.25">
      <c r="A377">
        <v>202209</v>
      </c>
      <c r="B377" s="8">
        <v>4590</v>
      </c>
      <c r="C377" t="s">
        <v>642</v>
      </c>
      <c r="D377" s="8" t="str">
        <f t="shared" si="10"/>
        <v>BIOL-4590</v>
      </c>
      <c r="E377" t="s">
        <v>739</v>
      </c>
      <c r="F377" s="44" t="s">
        <v>103</v>
      </c>
      <c r="G377" t="s">
        <v>546</v>
      </c>
      <c r="H377" s="44" t="s">
        <v>265</v>
      </c>
      <c r="I377" t="s">
        <v>545</v>
      </c>
      <c r="J377" s="2">
        <v>260101</v>
      </c>
      <c r="K377" t="str">
        <f t="shared" si="11"/>
        <v>2601</v>
      </c>
      <c r="L377" t="s">
        <v>569</v>
      </c>
      <c r="O377" t="s">
        <v>265</v>
      </c>
      <c r="P377"/>
    </row>
    <row r="378" spans="1:29" x14ac:dyDescent="0.25">
      <c r="A378">
        <v>202406</v>
      </c>
      <c r="B378" s="8">
        <v>4598</v>
      </c>
      <c r="C378" t="s">
        <v>642</v>
      </c>
      <c r="D378" s="8" t="str">
        <f t="shared" si="10"/>
        <v>BIOL-4598</v>
      </c>
      <c r="E378" t="s">
        <v>740</v>
      </c>
      <c r="F378" s="44" t="s">
        <v>103</v>
      </c>
      <c r="G378" t="s">
        <v>546</v>
      </c>
      <c r="H378" s="44" t="s">
        <v>265</v>
      </c>
      <c r="I378" t="s">
        <v>545</v>
      </c>
      <c r="J378" s="2">
        <v>260101</v>
      </c>
      <c r="K378" t="str">
        <f t="shared" si="11"/>
        <v>2601</v>
      </c>
      <c r="L378" t="s">
        <v>569</v>
      </c>
      <c r="O378" t="s">
        <v>265</v>
      </c>
      <c r="P378"/>
    </row>
    <row r="379" spans="1:29" x14ac:dyDescent="0.25">
      <c r="A379">
        <v>202309</v>
      </c>
      <c r="B379" s="8">
        <v>4609</v>
      </c>
      <c r="C379" t="s">
        <v>642</v>
      </c>
      <c r="D379" s="8" t="str">
        <f t="shared" si="10"/>
        <v>BIOL-4609</v>
      </c>
      <c r="E379" t="s">
        <v>717</v>
      </c>
      <c r="F379" s="44" t="s">
        <v>103</v>
      </c>
      <c r="G379" t="s">
        <v>546</v>
      </c>
      <c r="H379" s="44" t="s">
        <v>265</v>
      </c>
      <c r="I379" t="s">
        <v>545</v>
      </c>
      <c r="J379" s="2">
        <v>260101</v>
      </c>
      <c r="K379" t="str">
        <f t="shared" si="11"/>
        <v>2601</v>
      </c>
      <c r="L379" t="s">
        <v>569</v>
      </c>
      <c r="O379" t="s">
        <v>265</v>
      </c>
      <c r="P379"/>
    </row>
    <row r="380" spans="1:29" x14ac:dyDescent="0.25">
      <c r="A380">
        <v>202209</v>
      </c>
      <c r="B380" s="8">
        <v>5102</v>
      </c>
      <c r="C380" t="s">
        <v>642</v>
      </c>
      <c r="D380" s="8" t="str">
        <f t="shared" si="10"/>
        <v>BIOL-5102</v>
      </c>
      <c r="E380" t="s">
        <v>741</v>
      </c>
      <c r="F380" s="44" t="s">
        <v>103</v>
      </c>
      <c r="G380" t="s">
        <v>546</v>
      </c>
      <c r="H380" s="44" t="s">
        <v>265</v>
      </c>
      <c r="I380" t="s">
        <v>545</v>
      </c>
      <c r="J380" s="2">
        <v>260101</v>
      </c>
      <c r="K380" t="str">
        <f t="shared" si="11"/>
        <v>2601</v>
      </c>
      <c r="L380" t="s">
        <v>569</v>
      </c>
      <c r="O380" t="s">
        <v>265</v>
      </c>
      <c r="P380"/>
    </row>
    <row r="381" spans="1:29" x14ac:dyDescent="0.25">
      <c r="A381">
        <v>202209</v>
      </c>
      <c r="B381" s="8">
        <v>5201</v>
      </c>
      <c r="C381" t="s">
        <v>642</v>
      </c>
      <c r="D381" s="8" t="str">
        <f t="shared" si="10"/>
        <v>BIOL-5201</v>
      </c>
      <c r="E381" t="s">
        <v>742</v>
      </c>
      <c r="F381" s="44" t="s">
        <v>648</v>
      </c>
      <c r="G381" t="s">
        <v>546</v>
      </c>
      <c r="H381" s="44" t="s">
        <v>261</v>
      </c>
      <c r="I381" t="s">
        <v>545</v>
      </c>
      <c r="J381" s="2">
        <v>261302</v>
      </c>
      <c r="K381" t="str">
        <f t="shared" si="11"/>
        <v>2613</v>
      </c>
      <c r="L381" t="s">
        <v>672</v>
      </c>
      <c r="O381" t="s">
        <v>265</v>
      </c>
      <c r="P381"/>
    </row>
    <row r="382" spans="1:29" x14ac:dyDescent="0.25">
      <c r="A382">
        <v>202209</v>
      </c>
      <c r="B382" s="8">
        <v>5202</v>
      </c>
      <c r="C382" t="s">
        <v>642</v>
      </c>
      <c r="D382" s="8" t="str">
        <f t="shared" si="10"/>
        <v>BIOL-5202</v>
      </c>
      <c r="E382" t="s">
        <v>743</v>
      </c>
      <c r="F382" s="44" t="s">
        <v>648</v>
      </c>
      <c r="G382" t="s">
        <v>546</v>
      </c>
      <c r="H382" s="44" t="s">
        <v>261</v>
      </c>
      <c r="I382" t="s">
        <v>545</v>
      </c>
      <c r="J382" s="2">
        <v>261302</v>
      </c>
      <c r="K382" t="str">
        <f t="shared" si="11"/>
        <v>2613</v>
      </c>
      <c r="L382" t="s">
        <v>672</v>
      </c>
      <c r="O382" t="s">
        <v>265</v>
      </c>
      <c r="P382"/>
    </row>
    <row r="383" spans="1:29" x14ac:dyDescent="0.25">
      <c r="A383">
        <v>202309</v>
      </c>
      <c r="B383" s="8">
        <v>5301</v>
      </c>
      <c r="C383" t="s">
        <v>642</v>
      </c>
      <c r="D383" s="8" t="str">
        <f t="shared" si="10"/>
        <v>BIOL-5301</v>
      </c>
      <c r="E383" t="s">
        <v>742</v>
      </c>
      <c r="F383" s="44" t="s">
        <v>597</v>
      </c>
      <c r="G383" t="s">
        <v>546</v>
      </c>
      <c r="H383" s="44" t="s">
        <v>261</v>
      </c>
      <c r="I383" t="s">
        <v>545</v>
      </c>
      <c r="J383" s="2">
        <v>260504</v>
      </c>
      <c r="K383" t="str">
        <f t="shared" si="11"/>
        <v>2605</v>
      </c>
      <c r="L383" t="s">
        <v>684</v>
      </c>
      <c r="O383" t="s">
        <v>265</v>
      </c>
      <c r="P383"/>
    </row>
    <row r="384" spans="1:29" x14ac:dyDescent="0.25">
      <c r="A384">
        <v>202209</v>
      </c>
      <c r="B384" s="8">
        <v>5304</v>
      </c>
      <c r="C384" t="s">
        <v>642</v>
      </c>
      <c r="D384" s="8" t="str">
        <f t="shared" si="10"/>
        <v>BIOL-5304</v>
      </c>
      <c r="E384" t="s">
        <v>744</v>
      </c>
      <c r="F384" s="44" t="s">
        <v>597</v>
      </c>
      <c r="G384" t="s">
        <v>546</v>
      </c>
      <c r="H384" s="44" t="s">
        <v>265</v>
      </c>
      <c r="I384" t="s">
        <v>545</v>
      </c>
      <c r="J384" s="2">
        <v>260504</v>
      </c>
      <c r="K384" t="str">
        <f t="shared" si="11"/>
        <v>2605</v>
      </c>
      <c r="L384" t="s">
        <v>684</v>
      </c>
      <c r="O384" t="s">
        <v>265</v>
      </c>
      <c r="P384"/>
    </row>
    <row r="385" spans="1:29" x14ac:dyDescent="0.25">
      <c r="A385">
        <v>202309</v>
      </c>
      <c r="B385" s="8">
        <v>5307</v>
      </c>
      <c r="C385" t="s">
        <v>642</v>
      </c>
      <c r="D385" s="8" t="str">
        <f t="shared" si="10"/>
        <v>BIOL-5307</v>
      </c>
      <c r="E385" t="s">
        <v>685</v>
      </c>
      <c r="F385" s="44" t="s">
        <v>597</v>
      </c>
      <c r="G385" t="s">
        <v>546</v>
      </c>
      <c r="H385" s="44" t="s">
        <v>265</v>
      </c>
      <c r="I385" t="s">
        <v>545</v>
      </c>
      <c r="J385" s="2">
        <v>260506</v>
      </c>
      <c r="K385" t="str">
        <f t="shared" si="11"/>
        <v>2605</v>
      </c>
      <c r="L385" t="s">
        <v>686</v>
      </c>
      <c r="M385" t="s">
        <v>467</v>
      </c>
      <c r="P385">
        <v>1</v>
      </c>
      <c r="Q385">
        <v>1</v>
      </c>
      <c r="R385">
        <v>1750</v>
      </c>
      <c r="S385">
        <v>1</v>
      </c>
      <c r="T385">
        <v>5</v>
      </c>
      <c r="U385">
        <v>0</v>
      </c>
      <c r="V385">
        <v>0</v>
      </c>
      <c r="AA385" t="s">
        <v>468</v>
      </c>
      <c r="AB385" t="s">
        <v>282</v>
      </c>
      <c r="AC385" t="s">
        <v>282</v>
      </c>
    </row>
    <row r="386" spans="1:29" x14ac:dyDescent="0.25">
      <c r="A386">
        <v>202309</v>
      </c>
      <c r="B386" s="8">
        <v>5308</v>
      </c>
      <c r="C386" t="s">
        <v>642</v>
      </c>
      <c r="D386" s="8" t="str">
        <f t="shared" ref="D386:D449" si="12">C386&amp;"-"&amp;B386</f>
        <v>BIOL-5308</v>
      </c>
      <c r="E386" t="s">
        <v>687</v>
      </c>
      <c r="F386" s="44" t="s">
        <v>103</v>
      </c>
      <c r="G386" t="s">
        <v>546</v>
      </c>
      <c r="H386" s="44" t="s">
        <v>265</v>
      </c>
      <c r="I386" t="s">
        <v>545</v>
      </c>
      <c r="J386" s="2">
        <v>260101</v>
      </c>
      <c r="K386" t="str">
        <f t="shared" ref="K386:K449" si="13">LEFT(J386, 4)</f>
        <v>2601</v>
      </c>
      <c r="L386" t="s">
        <v>569</v>
      </c>
      <c r="O386" t="s">
        <v>265</v>
      </c>
      <c r="P386"/>
    </row>
    <row r="387" spans="1:29" x14ac:dyDescent="0.25">
      <c r="A387">
        <v>202309</v>
      </c>
      <c r="B387" s="8">
        <v>5309</v>
      </c>
      <c r="C387" t="s">
        <v>642</v>
      </c>
      <c r="D387" s="8" t="str">
        <f t="shared" si="12"/>
        <v>BIOL-5309</v>
      </c>
      <c r="E387" t="s">
        <v>688</v>
      </c>
      <c r="F387" s="44" t="s">
        <v>103</v>
      </c>
      <c r="G387" t="s">
        <v>546</v>
      </c>
      <c r="H387" s="44" t="s">
        <v>689</v>
      </c>
      <c r="I387" t="s">
        <v>545</v>
      </c>
      <c r="J387" s="2">
        <v>260101</v>
      </c>
      <c r="K387" t="str">
        <f t="shared" si="13"/>
        <v>2601</v>
      </c>
      <c r="L387" t="s">
        <v>569</v>
      </c>
      <c r="O387" t="s">
        <v>265</v>
      </c>
      <c r="P387"/>
    </row>
    <row r="388" spans="1:29" x14ac:dyDescent="0.25">
      <c r="A388">
        <v>202309</v>
      </c>
      <c r="B388" s="8">
        <v>5310</v>
      </c>
      <c r="C388" t="s">
        <v>642</v>
      </c>
      <c r="D388" s="8" t="str">
        <f t="shared" si="12"/>
        <v>BIOL-5310</v>
      </c>
      <c r="E388" t="s">
        <v>745</v>
      </c>
      <c r="F388" s="44" t="s">
        <v>648</v>
      </c>
      <c r="G388" t="s">
        <v>546</v>
      </c>
      <c r="H388" s="44" t="s">
        <v>261</v>
      </c>
      <c r="I388" t="s">
        <v>545</v>
      </c>
      <c r="J388" s="2">
        <v>261301</v>
      </c>
      <c r="K388" t="str">
        <f t="shared" si="13"/>
        <v>2613</v>
      </c>
      <c r="L388" t="s">
        <v>667</v>
      </c>
      <c r="O388" t="s">
        <v>265</v>
      </c>
      <c r="P388"/>
    </row>
    <row r="389" spans="1:29" x14ac:dyDescent="0.25">
      <c r="A389">
        <v>202309</v>
      </c>
      <c r="B389" s="8">
        <v>5311</v>
      </c>
      <c r="C389" t="s">
        <v>642</v>
      </c>
      <c r="D389" s="8" t="str">
        <f t="shared" si="12"/>
        <v>BIOL-5311</v>
      </c>
      <c r="E389" t="s">
        <v>746</v>
      </c>
      <c r="F389" s="44" t="s">
        <v>107</v>
      </c>
      <c r="G389" t="s">
        <v>546</v>
      </c>
      <c r="H389" s="44" t="s">
        <v>265</v>
      </c>
      <c r="I389" t="s">
        <v>545</v>
      </c>
      <c r="J389" s="2">
        <v>260406</v>
      </c>
      <c r="K389" t="str">
        <f t="shared" si="13"/>
        <v>2604</v>
      </c>
      <c r="L389" t="s">
        <v>747</v>
      </c>
      <c r="O389" t="s">
        <v>265</v>
      </c>
      <c r="P389"/>
    </row>
    <row r="390" spans="1:29" x14ac:dyDescent="0.25">
      <c r="A390">
        <v>202209</v>
      </c>
      <c r="B390" s="8">
        <v>5315</v>
      </c>
      <c r="C390" t="s">
        <v>642</v>
      </c>
      <c r="D390" s="8" t="str">
        <f t="shared" si="12"/>
        <v>BIOL-5315</v>
      </c>
      <c r="E390" t="s">
        <v>694</v>
      </c>
      <c r="F390" s="44" t="s">
        <v>109</v>
      </c>
      <c r="G390" t="s">
        <v>546</v>
      </c>
      <c r="H390" s="44" t="s">
        <v>265</v>
      </c>
      <c r="I390" t="s">
        <v>545</v>
      </c>
      <c r="J390" s="2">
        <v>260708</v>
      </c>
      <c r="K390" t="str">
        <f t="shared" si="13"/>
        <v>2607</v>
      </c>
      <c r="L390" t="s">
        <v>692</v>
      </c>
      <c r="M390" t="s">
        <v>467</v>
      </c>
      <c r="O390" t="s">
        <v>265</v>
      </c>
      <c r="P390">
        <v>1</v>
      </c>
      <c r="Q390">
        <v>1</v>
      </c>
      <c r="R390">
        <v>1750</v>
      </c>
      <c r="S390">
        <v>1</v>
      </c>
      <c r="T390">
        <v>5</v>
      </c>
      <c r="U390">
        <v>0</v>
      </c>
      <c r="V390">
        <v>0</v>
      </c>
      <c r="AA390" t="s">
        <v>468</v>
      </c>
      <c r="AB390" t="s">
        <v>282</v>
      </c>
      <c r="AC390" t="s">
        <v>282</v>
      </c>
    </row>
    <row r="391" spans="1:29" x14ac:dyDescent="0.25">
      <c r="A391">
        <v>202209</v>
      </c>
      <c r="B391" s="8">
        <v>5319</v>
      </c>
      <c r="C391" t="s">
        <v>642</v>
      </c>
      <c r="D391" s="8" t="str">
        <f t="shared" si="12"/>
        <v>BIOL-5319</v>
      </c>
      <c r="E391" t="s">
        <v>695</v>
      </c>
      <c r="F391" s="44" t="s">
        <v>648</v>
      </c>
      <c r="G391" t="s">
        <v>546</v>
      </c>
      <c r="H391" s="44" t="s">
        <v>265</v>
      </c>
      <c r="I391" t="s">
        <v>545</v>
      </c>
      <c r="J391" s="2">
        <v>261302</v>
      </c>
      <c r="K391" t="str">
        <f t="shared" si="13"/>
        <v>2613</v>
      </c>
      <c r="L391" t="s">
        <v>672</v>
      </c>
      <c r="O391" t="s">
        <v>265</v>
      </c>
      <c r="P391"/>
    </row>
    <row r="392" spans="1:29" x14ac:dyDescent="0.25">
      <c r="A392">
        <v>202309</v>
      </c>
      <c r="B392" s="8">
        <v>5322</v>
      </c>
      <c r="C392" t="s">
        <v>642</v>
      </c>
      <c r="D392" s="8" t="str">
        <f t="shared" si="12"/>
        <v>BIOL-5322</v>
      </c>
      <c r="E392" t="s">
        <v>748</v>
      </c>
      <c r="F392" s="44" t="s">
        <v>603</v>
      </c>
      <c r="G392" t="s">
        <v>546</v>
      </c>
      <c r="H392" s="44" t="s">
        <v>689</v>
      </c>
      <c r="I392" t="s">
        <v>545</v>
      </c>
      <c r="J392" s="2">
        <v>260802</v>
      </c>
      <c r="K392" t="str">
        <f t="shared" si="13"/>
        <v>2608</v>
      </c>
      <c r="L392" t="s">
        <v>749</v>
      </c>
      <c r="O392" t="s">
        <v>265</v>
      </c>
      <c r="P392"/>
    </row>
    <row r="393" spans="1:29" x14ac:dyDescent="0.25">
      <c r="A393">
        <v>202309</v>
      </c>
      <c r="B393" s="8">
        <v>5329</v>
      </c>
      <c r="C393" t="s">
        <v>642</v>
      </c>
      <c r="D393" s="8" t="str">
        <f t="shared" si="12"/>
        <v>BIOL-5329</v>
      </c>
      <c r="E393" t="s">
        <v>750</v>
      </c>
      <c r="F393" s="44" t="s">
        <v>105</v>
      </c>
      <c r="G393" t="s">
        <v>546</v>
      </c>
      <c r="H393" s="44" t="s">
        <v>689</v>
      </c>
      <c r="I393" t="s">
        <v>545</v>
      </c>
      <c r="J393" s="2">
        <v>260301</v>
      </c>
      <c r="K393" t="str">
        <f t="shared" si="13"/>
        <v>2603</v>
      </c>
      <c r="L393" t="s">
        <v>594</v>
      </c>
      <c r="O393" t="s">
        <v>265</v>
      </c>
      <c r="P393"/>
    </row>
    <row r="394" spans="1:29" x14ac:dyDescent="0.25">
      <c r="A394">
        <v>202309</v>
      </c>
      <c r="B394" s="8">
        <v>5330</v>
      </c>
      <c r="C394" t="s">
        <v>642</v>
      </c>
      <c r="D394" s="8" t="str">
        <f t="shared" si="12"/>
        <v>BIOL-5330</v>
      </c>
      <c r="E394" t="s">
        <v>700</v>
      </c>
      <c r="F394" s="44" t="s">
        <v>648</v>
      </c>
      <c r="G394" t="s">
        <v>546</v>
      </c>
      <c r="H394" s="44" t="s">
        <v>261</v>
      </c>
      <c r="I394" t="s">
        <v>545</v>
      </c>
      <c r="J394" s="2">
        <v>261307</v>
      </c>
      <c r="K394" t="str">
        <f t="shared" si="13"/>
        <v>2613</v>
      </c>
      <c r="L394" t="s">
        <v>701</v>
      </c>
      <c r="O394" t="s">
        <v>265</v>
      </c>
      <c r="P394"/>
    </row>
    <row r="395" spans="1:29" x14ac:dyDescent="0.25">
      <c r="A395">
        <v>202209</v>
      </c>
      <c r="B395" s="8">
        <v>5333</v>
      </c>
      <c r="C395" t="s">
        <v>642</v>
      </c>
      <c r="D395" s="8" t="str">
        <f t="shared" si="12"/>
        <v>BIOL-5333</v>
      </c>
      <c r="E395" t="s">
        <v>751</v>
      </c>
      <c r="F395" s="44" t="s">
        <v>648</v>
      </c>
      <c r="G395" t="s">
        <v>546</v>
      </c>
      <c r="H395" s="44" t="s">
        <v>261</v>
      </c>
      <c r="I395" t="s">
        <v>545</v>
      </c>
      <c r="J395" s="2">
        <v>261302</v>
      </c>
      <c r="K395" t="str">
        <f t="shared" si="13"/>
        <v>2613</v>
      </c>
      <c r="L395" t="s">
        <v>672</v>
      </c>
      <c r="O395" t="s">
        <v>265</v>
      </c>
      <c r="P395"/>
    </row>
    <row r="396" spans="1:29" x14ac:dyDescent="0.25">
      <c r="A396">
        <v>202309</v>
      </c>
      <c r="B396" s="8">
        <v>5334</v>
      </c>
      <c r="C396" t="s">
        <v>642</v>
      </c>
      <c r="D396" s="8" t="str">
        <f t="shared" si="12"/>
        <v>BIOL-5334</v>
      </c>
      <c r="E396" t="s">
        <v>752</v>
      </c>
      <c r="F396" s="44" t="s">
        <v>597</v>
      </c>
      <c r="G396" t="s">
        <v>546</v>
      </c>
      <c r="H396" s="44" t="s">
        <v>265</v>
      </c>
      <c r="I396" t="s">
        <v>545</v>
      </c>
      <c r="J396" s="2">
        <v>260504</v>
      </c>
      <c r="K396" t="str">
        <f t="shared" si="13"/>
        <v>2605</v>
      </c>
      <c r="L396" t="s">
        <v>684</v>
      </c>
      <c r="O396" t="s">
        <v>265</v>
      </c>
      <c r="P396"/>
    </row>
    <row r="397" spans="1:29" x14ac:dyDescent="0.25">
      <c r="A397">
        <v>202309</v>
      </c>
      <c r="B397" s="8">
        <v>5335</v>
      </c>
      <c r="C397" t="s">
        <v>642</v>
      </c>
      <c r="D397" s="8" t="str">
        <f t="shared" si="12"/>
        <v>BIOL-5335</v>
      </c>
      <c r="E397" t="s">
        <v>753</v>
      </c>
      <c r="F397" s="44" t="s">
        <v>648</v>
      </c>
      <c r="G397" t="s">
        <v>546</v>
      </c>
      <c r="H397" s="44" t="s">
        <v>689</v>
      </c>
      <c r="I397" t="s">
        <v>545</v>
      </c>
      <c r="J397" s="2">
        <v>261304</v>
      </c>
      <c r="K397" t="str">
        <f t="shared" si="13"/>
        <v>2613</v>
      </c>
      <c r="L397" t="s">
        <v>681</v>
      </c>
      <c r="O397" t="s">
        <v>265</v>
      </c>
      <c r="P397"/>
    </row>
    <row r="398" spans="1:29" x14ac:dyDescent="0.25">
      <c r="A398">
        <v>202309</v>
      </c>
      <c r="B398" s="8">
        <v>5340</v>
      </c>
      <c r="C398" t="s">
        <v>642</v>
      </c>
      <c r="D398" s="8" t="str">
        <f t="shared" si="12"/>
        <v>BIOL-5340</v>
      </c>
      <c r="E398" t="s">
        <v>754</v>
      </c>
      <c r="F398" s="44" t="s">
        <v>603</v>
      </c>
      <c r="G398" t="s">
        <v>546</v>
      </c>
      <c r="H398" s="44" t="s">
        <v>265</v>
      </c>
      <c r="I398" t="s">
        <v>545</v>
      </c>
      <c r="J398" s="2">
        <v>260806</v>
      </c>
      <c r="K398" t="str">
        <f t="shared" si="13"/>
        <v>2608</v>
      </c>
      <c r="L398" t="s">
        <v>604</v>
      </c>
      <c r="O398" t="s">
        <v>265</v>
      </c>
      <c r="P398"/>
    </row>
    <row r="399" spans="1:29" x14ac:dyDescent="0.25">
      <c r="A399">
        <v>202209</v>
      </c>
      <c r="B399" s="8">
        <v>5355</v>
      </c>
      <c r="C399" t="s">
        <v>642</v>
      </c>
      <c r="D399" s="8" t="str">
        <f t="shared" si="12"/>
        <v>BIOL-5355</v>
      </c>
      <c r="E399" t="s">
        <v>708</v>
      </c>
      <c r="F399" s="44" t="s">
        <v>103</v>
      </c>
      <c r="G399" t="s">
        <v>546</v>
      </c>
      <c r="H399" s="44" t="s">
        <v>265</v>
      </c>
      <c r="I399" t="s">
        <v>545</v>
      </c>
      <c r="J399" s="2">
        <v>260101</v>
      </c>
      <c r="K399" t="str">
        <f t="shared" si="13"/>
        <v>2601</v>
      </c>
      <c r="L399" t="s">
        <v>569</v>
      </c>
      <c r="O399" t="s">
        <v>265</v>
      </c>
      <c r="P399"/>
    </row>
    <row r="400" spans="1:29" x14ac:dyDescent="0.25">
      <c r="A400">
        <v>202209</v>
      </c>
      <c r="B400" s="8">
        <v>5360</v>
      </c>
      <c r="C400" t="s">
        <v>642</v>
      </c>
      <c r="D400" s="8" t="str">
        <f t="shared" si="12"/>
        <v>BIOL-5360</v>
      </c>
      <c r="E400" t="s">
        <v>709</v>
      </c>
      <c r="F400" s="44" t="s">
        <v>710</v>
      </c>
      <c r="G400" t="s">
        <v>546</v>
      </c>
      <c r="H400" s="44" t="s">
        <v>265</v>
      </c>
      <c r="I400" t="s">
        <v>545</v>
      </c>
      <c r="J400" s="2">
        <v>261104</v>
      </c>
      <c r="K400" t="str">
        <f t="shared" si="13"/>
        <v>2611</v>
      </c>
      <c r="L400" t="s">
        <v>711</v>
      </c>
      <c r="M400" t="s">
        <v>467</v>
      </c>
      <c r="O400" t="s">
        <v>265</v>
      </c>
      <c r="P400">
        <v>1</v>
      </c>
      <c r="Q400">
        <v>1</v>
      </c>
      <c r="R400">
        <v>1750</v>
      </c>
      <c r="S400">
        <v>1</v>
      </c>
      <c r="T400">
        <v>5</v>
      </c>
      <c r="U400">
        <v>0</v>
      </c>
      <c r="V400">
        <v>0</v>
      </c>
      <c r="AA400" t="s">
        <v>468</v>
      </c>
      <c r="AB400" t="s">
        <v>282</v>
      </c>
      <c r="AC400" t="s">
        <v>282</v>
      </c>
    </row>
    <row r="401" spans="1:16" x14ac:dyDescent="0.25">
      <c r="A401">
        <v>202309</v>
      </c>
      <c r="B401" s="8">
        <v>5371</v>
      </c>
      <c r="C401" t="s">
        <v>642</v>
      </c>
      <c r="D401" s="8" t="str">
        <f t="shared" si="12"/>
        <v>BIOL-5371</v>
      </c>
      <c r="E401" t="s">
        <v>755</v>
      </c>
      <c r="F401" s="44" t="s">
        <v>648</v>
      </c>
      <c r="G401" t="s">
        <v>546</v>
      </c>
      <c r="H401" s="44" t="s">
        <v>689</v>
      </c>
      <c r="I401" t="s">
        <v>545</v>
      </c>
      <c r="J401" s="2">
        <v>261303</v>
      </c>
      <c r="K401" t="str">
        <f t="shared" si="13"/>
        <v>2613</v>
      </c>
      <c r="L401" t="s">
        <v>649</v>
      </c>
      <c r="O401" t="s">
        <v>265</v>
      </c>
      <c r="P401"/>
    </row>
    <row r="402" spans="1:16" x14ac:dyDescent="0.25">
      <c r="A402">
        <v>202209</v>
      </c>
      <c r="B402" s="8">
        <v>5392</v>
      </c>
      <c r="C402" t="s">
        <v>642</v>
      </c>
      <c r="D402" s="8" t="str">
        <f t="shared" si="12"/>
        <v>BIOL-5392</v>
      </c>
      <c r="E402" t="s">
        <v>756</v>
      </c>
      <c r="F402" s="44" t="s">
        <v>103</v>
      </c>
      <c r="G402" t="s">
        <v>546</v>
      </c>
      <c r="H402" s="44" t="s">
        <v>265</v>
      </c>
      <c r="I402" t="s">
        <v>545</v>
      </c>
      <c r="J402" s="2">
        <v>260101</v>
      </c>
      <c r="K402" t="str">
        <f t="shared" si="13"/>
        <v>2601</v>
      </c>
      <c r="L402" t="s">
        <v>569</v>
      </c>
      <c r="O402" t="s">
        <v>265</v>
      </c>
      <c r="P402"/>
    </row>
    <row r="403" spans="1:16" x14ac:dyDescent="0.25">
      <c r="A403">
        <v>202209</v>
      </c>
      <c r="B403" s="8">
        <v>5393</v>
      </c>
      <c r="C403" t="s">
        <v>642</v>
      </c>
      <c r="D403" s="8" t="str">
        <f t="shared" si="12"/>
        <v>BIOL-5393</v>
      </c>
      <c r="E403" t="s">
        <v>757</v>
      </c>
      <c r="F403" s="44" t="s">
        <v>103</v>
      </c>
      <c r="G403" t="s">
        <v>546</v>
      </c>
      <c r="H403" s="44" t="s">
        <v>265</v>
      </c>
      <c r="I403" t="s">
        <v>545</v>
      </c>
      <c r="J403" s="2">
        <v>260101</v>
      </c>
      <c r="K403" t="str">
        <f t="shared" si="13"/>
        <v>2601</v>
      </c>
      <c r="L403" t="s">
        <v>569</v>
      </c>
      <c r="O403" t="s">
        <v>265</v>
      </c>
      <c r="P403"/>
    </row>
    <row r="404" spans="1:16" x14ac:dyDescent="0.25">
      <c r="A404">
        <v>202209</v>
      </c>
      <c r="B404" s="8">
        <v>5394</v>
      </c>
      <c r="C404" t="s">
        <v>642</v>
      </c>
      <c r="D404" s="8" t="str">
        <f t="shared" si="12"/>
        <v>BIOL-5394</v>
      </c>
      <c r="E404" t="s">
        <v>758</v>
      </c>
      <c r="F404" s="44" t="s">
        <v>103</v>
      </c>
      <c r="G404" t="s">
        <v>546</v>
      </c>
      <c r="H404" s="44" t="s">
        <v>265</v>
      </c>
      <c r="I404" t="s">
        <v>545</v>
      </c>
      <c r="J404" s="2">
        <v>260101</v>
      </c>
      <c r="K404" t="str">
        <f t="shared" si="13"/>
        <v>2601</v>
      </c>
      <c r="L404" t="s">
        <v>569</v>
      </c>
      <c r="O404" t="s">
        <v>265</v>
      </c>
      <c r="P404"/>
    </row>
    <row r="405" spans="1:16" x14ac:dyDescent="0.25">
      <c r="A405">
        <v>202209</v>
      </c>
      <c r="B405" s="8">
        <v>5396</v>
      </c>
      <c r="C405" t="s">
        <v>642</v>
      </c>
      <c r="D405" s="8" t="str">
        <f t="shared" si="12"/>
        <v>BIOL-5396</v>
      </c>
      <c r="E405" t="s">
        <v>469</v>
      </c>
      <c r="F405" s="44" t="s">
        <v>103</v>
      </c>
      <c r="G405" t="s">
        <v>546</v>
      </c>
      <c r="H405" s="44" t="s">
        <v>265</v>
      </c>
      <c r="I405" t="s">
        <v>545</v>
      </c>
      <c r="J405" s="2">
        <v>260101</v>
      </c>
      <c r="K405" t="str">
        <f t="shared" si="13"/>
        <v>2601</v>
      </c>
      <c r="L405" t="s">
        <v>569</v>
      </c>
      <c r="O405" t="s">
        <v>265</v>
      </c>
      <c r="P405"/>
    </row>
    <row r="406" spans="1:16" x14ac:dyDescent="0.25">
      <c r="A406">
        <v>202209</v>
      </c>
      <c r="B406" s="8">
        <v>5397</v>
      </c>
      <c r="C406" t="s">
        <v>642</v>
      </c>
      <c r="D406" s="8" t="str">
        <f t="shared" si="12"/>
        <v>BIOL-5397</v>
      </c>
      <c r="E406" t="s">
        <v>434</v>
      </c>
      <c r="F406" s="44" t="s">
        <v>103</v>
      </c>
      <c r="G406" t="s">
        <v>546</v>
      </c>
      <c r="H406" s="44" t="s">
        <v>265</v>
      </c>
      <c r="I406" t="s">
        <v>545</v>
      </c>
      <c r="J406" s="2">
        <v>260101</v>
      </c>
      <c r="K406" t="str">
        <f t="shared" si="13"/>
        <v>2601</v>
      </c>
      <c r="L406" t="s">
        <v>569</v>
      </c>
      <c r="O406" t="s">
        <v>265</v>
      </c>
      <c r="P406"/>
    </row>
    <row r="407" spans="1:16" x14ac:dyDescent="0.25">
      <c r="A407">
        <v>202209</v>
      </c>
      <c r="B407" s="8">
        <v>5406</v>
      </c>
      <c r="C407" t="s">
        <v>642</v>
      </c>
      <c r="D407" s="8" t="str">
        <f t="shared" si="12"/>
        <v>BIOL-5406</v>
      </c>
      <c r="E407" t="s">
        <v>622</v>
      </c>
      <c r="F407" s="44" t="s">
        <v>597</v>
      </c>
      <c r="G407" t="s">
        <v>546</v>
      </c>
      <c r="H407" s="44" t="s">
        <v>265</v>
      </c>
      <c r="I407" t="s">
        <v>545</v>
      </c>
      <c r="J407" s="2">
        <v>260507</v>
      </c>
      <c r="K407" t="str">
        <f t="shared" si="13"/>
        <v>2605</v>
      </c>
      <c r="L407" t="s">
        <v>598</v>
      </c>
      <c r="O407" t="s">
        <v>265</v>
      </c>
      <c r="P407"/>
    </row>
    <row r="408" spans="1:16" x14ac:dyDescent="0.25">
      <c r="A408">
        <v>202409</v>
      </c>
      <c r="B408" s="8">
        <v>5407</v>
      </c>
      <c r="C408" t="s">
        <v>642</v>
      </c>
      <c r="D408" s="8" t="str">
        <f t="shared" si="12"/>
        <v>BIOL-5407</v>
      </c>
      <c r="E408" t="s">
        <v>759</v>
      </c>
      <c r="F408" s="44" t="s">
        <v>597</v>
      </c>
      <c r="G408" t="s">
        <v>546</v>
      </c>
      <c r="H408" s="44" t="s">
        <v>261</v>
      </c>
      <c r="I408" t="s">
        <v>545</v>
      </c>
      <c r="J408" s="2">
        <v>260506</v>
      </c>
      <c r="K408" t="str">
        <f t="shared" si="13"/>
        <v>2605</v>
      </c>
      <c r="L408" t="s">
        <v>686</v>
      </c>
      <c r="O408" t="s">
        <v>265</v>
      </c>
      <c r="P408"/>
    </row>
    <row r="409" spans="1:16" x14ac:dyDescent="0.25">
      <c r="A409">
        <v>202209</v>
      </c>
      <c r="B409" s="8">
        <v>5408</v>
      </c>
      <c r="C409" t="s">
        <v>642</v>
      </c>
      <c r="D409" s="8" t="str">
        <f t="shared" si="12"/>
        <v>BIOL-5408</v>
      </c>
      <c r="E409" t="s">
        <v>760</v>
      </c>
      <c r="F409" s="44" t="s">
        <v>648</v>
      </c>
      <c r="G409" t="s">
        <v>546</v>
      </c>
      <c r="H409" s="44" t="s">
        <v>265</v>
      </c>
      <c r="I409" t="s">
        <v>545</v>
      </c>
      <c r="J409" s="2">
        <v>261308</v>
      </c>
      <c r="K409" t="str">
        <f t="shared" si="13"/>
        <v>2613</v>
      </c>
      <c r="L409" t="s">
        <v>690</v>
      </c>
      <c r="O409" t="s">
        <v>265</v>
      </c>
      <c r="P409"/>
    </row>
    <row r="410" spans="1:16" x14ac:dyDescent="0.25">
      <c r="A410">
        <v>202009</v>
      </c>
      <c r="B410" s="8">
        <v>5409</v>
      </c>
      <c r="C410" t="s">
        <v>642</v>
      </c>
      <c r="D410" s="8" t="str">
        <f t="shared" si="12"/>
        <v>BIOL-5409</v>
      </c>
      <c r="E410" t="s">
        <v>717</v>
      </c>
      <c r="F410" s="44" t="s">
        <v>648</v>
      </c>
      <c r="G410" t="s">
        <v>546</v>
      </c>
      <c r="H410" s="44" t="s">
        <v>261</v>
      </c>
      <c r="I410" t="s">
        <v>545</v>
      </c>
      <c r="J410" s="2">
        <v>261301</v>
      </c>
      <c r="K410" t="str">
        <f t="shared" si="13"/>
        <v>2613</v>
      </c>
      <c r="L410" t="s">
        <v>667</v>
      </c>
      <c r="O410" t="s">
        <v>265</v>
      </c>
      <c r="P410"/>
    </row>
    <row r="411" spans="1:16" x14ac:dyDescent="0.25">
      <c r="A411">
        <v>202209</v>
      </c>
      <c r="B411" s="8">
        <v>5410</v>
      </c>
      <c r="C411" t="s">
        <v>642</v>
      </c>
      <c r="D411" s="8" t="str">
        <f t="shared" si="12"/>
        <v>BIOL-5410</v>
      </c>
      <c r="E411" t="s">
        <v>718</v>
      </c>
      <c r="F411" s="44" t="s">
        <v>103</v>
      </c>
      <c r="G411" t="s">
        <v>546</v>
      </c>
      <c r="H411" s="44" t="s">
        <v>265</v>
      </c>
      <c r="I411" t="s">
        <v>545</v>
      </c>
      <c r="J411" s="2">
        <v>260101</v>
      </c>
      <c r="K411" t="str">
        <f t="shared" si="13"/>
        <v>2601</v>
      </c>
      <c r="L411" t="s">
        <v>569</v>
      </c>
      <c r="O411" t="s">
        <v>265</v>
      </c>
      <c r="P411"/>
    </row>
    <row r="412" spans="1:16" x14ac:dyDescent="0.25">
      <c r="A412">
        <v>202209</v>
      </c>
      <c r="B412" s="8">
        <v>5411</v>
      </c>
      <c r="C412" t="s">
        <v>642</v>
      </c>
      <c r="D412" s="8" t="str">
        <f t="shared" si="12"/>
        <v>BIOL-5411</v>
      </c>
      <c r="E412" t="s">
        <v>761</v>
      </c>
      <c r="F412" s="44" t="s">
        <v>109</v>
      </c>
      <c r="G412" t="s">
        <v>546</v>
      </c>
      <c r="H412" s="44" t="s">
        <v>261</v>
      </c>
      <c r="I412" t="s">
        <v>545</v>
      </c>
      <c r="J412" s="2">
        <v>260702</v>
      </c>
      <c r="K412" t="str">
        <f t="shared" si="13"/>
        <v>2607</v>
      </c>
      <c r="L412" t="s">
        <v>635</v>
      </c>
      <c r="O412" t="s">
        <v>265</v>
      </c>
      <c r="P412"/>
    </row>
    <row r="413" spans="1:16" x14ac:dyDescent="0.25">
      <c r="A413">
        <v>202309</v>
      </c>
      <c r="B413" s="8">
        <v>5412</v>
      </c>
      <c r="C413" t="s">
        <v>642</v>
      </c>
      <c r="D413" s="8" t="str">
        <f t="shared" si="12"/>
        <v>BIOL-5412</v>
      </c>
      <c r="E413" t="s">
        <v>762</v>
      </c>
      <c r="F413" s="44" t="s">
        <v>648</v>
      </c>
      <c r="G413" t="s">
        <v>546</v>
      </c>
      <c r="H413" s="44" t="s">
        <v>689</v>
      </c>
      <c r="I413" t="s">
        <v>545</v>
      </c>
      <c r="J413" s="2">
        <v>261304</v>
      </c>
      <c r="K413" t="str">
        <f t="shared" si="13"/>
        <v>2613</v>
      </c>
      <c r="L413" t="s">
        <v>681</v>
      </c>
      <c r="O413" t="s">
        <v>265</v>
      </c>
      <c r="P413"/>
    </row>
    <row r="414" spans="1:16" x14ac:dyDescent="0.25">
      <c r="A414">
        <v>202309</v>
      </c>
      <c r="B414" s="8">
        <v>5413</v>
      </c>
      <c r="C414" t="s">
        <v>642</v>
      </c>
      <c r="D414" s="8" t="str">
        <f t="shared" si="12"/>
        <v>BIOL-5413</v>
      </c>
      <c r="E414" t="s">
        <v>719</v>
      </c>
      <c r="F414" s="44" t="s">
        <v>109</v>
      </c>
      <c r="G414" t="s">
        <v>546</v>
      </c>
      <c r="H414" s="44" t="s">
        <v>265</v>
      </c>
      <c r="I414" t="s">
        <v>545</v>
      </c>
      <c r="J414" s="2">
        <v>260702</v>
      </c>
      <c r="K414" t="str">
        <f t="shared" si="13"/>
        <v>2607</v>
      </c>
      <c r="L414" t="s">
        <v>635</v>
      </c>
      <c r="O414" t="s">
        <v>265</v>
      </c>
      <c r="P414"/>
    </row>
    <row r="415" spans="1:16" x14ac:dyDescent="0.25">
      <c r="A415">
        <v>202309</v>
      </c>
      <c r="B415" s="8">
        <v>5414</v>
      </c>
      <c r="C415" t="s">
        <v>642</v>
      </c>
      <c r="D415" s="8" t="str">
        <f t="shared" si="12"/>
        <v>BIOL-5414</v>
      </c>
      <c r="E415" t="s">
        <v>763</v>
      </c>
      <c r="F415" s="44" t="s">
        <v>105</v>
      </c>
      <c r="G415" t="s">
        <v>546</v>
      </c>
      <c r="H415" s="44" t="s">
        <v>261</v>
      </c>
      <c r="I415" t="s">
        <v>545</v>
      </c>
      <c r="J415" s="2">
        <v>260301</v>
      </c>
      <c r="K415" t="str">
        <f t="shared" si="13"/>
        <v>2603</v>
      </c>
      <c r="L415" t="s">
        <v>594</v>
      </c>
      <c r="O415" t="s">
        <v>265</v>
      </c>
      <c r="P415"/>
    </row>
    <row r="416" spans="1:16" x14ac:dyDescent="0.25">
      <c r="A416">
        <v>202209</v>
      </c>
      <c r="B416" s="8">
        <v>5415</v>
      </c>
      <c r="C416" t="s">
        <v>642</v>
      </c>
      <c r="D416" s="8" t="str">
        <f t="shared" si="12"/>
        <v>BIOL-5415</v>
      </c>
      <c r="E416" t="s">
        <v>764</v>
      </c>
      <c r="F416" s="44" t="s">
        <v>648</v>
      </c>
      <c r="G416" t="s">
        <v>546</v>
      </c>
      <c r="H416" s="44" t="s">
        <v>265</v>
      </c>
      <c r="I416" t="s">
        <v>545</v>
      </c>
      <c r="J416" s="2">
        <v>261302</v>
      </c>
      <c r="K416" t="str">
        <f t="shared" si="13"/>
        <v>2613</v>
      </c>
      <c r="L416" t="s">
        <v>672</v>
      </c>
      <c r="O416" t="s">
        <v>265</v>
      </c>
      <c r="P416"/>
    </row>
    <row r="417" spans="1:29" x14ac:dyDescent="0.25">
      <c r="A417">
        <v>202009</v>
      </c>
      <c r="B417" s="8">
        <v>5416</v>
      </c>
      <c r="C417" t="s">
        <v>642</v>
      </c>
      <c r="D417" s="8" t="str">
        <f t="shared" si="12"/>
        <v>BIOL-5416</v>
      </c>
      <c r="E417" t="s">
        <v>765</v>
      </c>
      <c r="F417" s="44" t="s">
        <v>648</v>
      </c>
      <c r="G417" t="s">
        <v>546</v>
      </c>
      <c r="H417" s="44" t="s">
        <v>261</v>
      </c>
      <c r="I417" t="s">
        <v>545</v>
      </c>
      <c r="J417" s="2">
        <v>261301</v>
      </c>
      <c r="K417" t="str">
        <f t="shared" si="13"/>
        <v>2613</v>
      </c>
      <c r="L417" t="s">
        <v>667</v>
      </c>
      <c r="M417" t="s">
        <v>467</v>
      </c>
      <c r="O417" t="s">
        <v>265</v>
      </c>
      <c r="P417">
        <v>1</v>
      </c>
      <c r="Q417">
        <v>1</v>
      </c>
      <c r="R417">
        <v>1750</v>
      </c>
      <c r="S417">
        <v>1</v>
      </c>
      <c r="T417">
        <v>5</v>
      </c>
      <c r="U417">
        <v>0</v>
      </c>
      <c r="V417">
        <v>0</v>
      </c>
      <c r="AA417" t="s">
        <v>468</v>
      </c>
      <c r="AB417" t="s">
        <v>282</v>
      </c>
      <c r="AC417" t="s">
        <v>282</v>
      </c>
    </row>
    <row r="418" spans="1:29" x14ac:dyDescent="0.25">
      <c r="A418">
        <v>202309</v>
      </c>
      <c r="B418" s="8">
        <v>5417</v>
      </c>
      <c r="C418" t="s">
        <v>642</v>
      </c>
      <c r="D418" s="8" t="str">
        <f t="shared" si="12"/>
        <v>BIOL-5417</v>
      </c>
      <c r="E418" t="s">
        <v>720</v>
      </c>
      <c r="F418" s="44" t="s">
        <v>648</v>
      </c>
      <c r="G418" t="s">
        <v>546</v>
      </c>
      <c r="H418" s="44" t="s">
        <v>689</v>
      </c>
      <c r="I418" t="s">
        <v>545</v>
      </c>
      <c r="J418" s="2">
        <v>261301</v>
      </c>
      <c r="K418" t="str">
        <f t="shared" si="13"/>
        <v>2613</v>
      </c>
      <c r="L418" t="s">
        <v>667</v>
      </c>
      <c r="O418" t="s">
        <v>265</v>
      </c>
      <c r="P418"/>
    </row>
    <row r="419" spans="1:29" x14ac:dyDescent="0.25">
      <c r="A419">
        <v>202309</v>
      </c>
      <c r="B419" s="8">
        <v>5420</v>
      </c>
      <c r="C419" t="s">
        <v>642</v>
      </c>
      <c r="D419" s="8" t="str">
        <f t="shared" si="12"/>
        <v>BIOL-5420</v>
      </c>
      <c r="E419" t="s">
        <v>766</v>
      </c>
      <c r="F419" s="44" t="s">
        <v>574</v>
      </c>
      <c r="G419" t="s">
        <v>546</v>
      </c>
      <c r="H419" s="44" t="s">
        <v>261</v>
      </c>
      <c r="I419" t="s">
        <v>545</v>
      </c>
      <c r="J419" s="2">
        <v>260204</v>
      </c>
      <c r="K419" t="str">
        <f t="shared" si="13"/>
        <v>2602</v>
      </c>
      <c r="L419" t="s">
        <v>575</v>
      </c>
      <c r="O419" t="s">
        <v>265</v>
      </c>
      <c r="P419"/>
    </row>
    <row r="420" spans="1:29" x14ac:dyDescent="0.25">
      <c r="A420">
        <v>202309</v>
      </c>
      <c r="B420" s="8">
        <v>5422</v>
      </c>
      <c r="C420" t="s">
        <v>642</v>
      </c>
      <c r="D420" s="8" t="str">
        <f t="shared" si="12"/>
        <v>BIOL-5422</v>
      </c>
      <c r="E420" t="s">
        <v>721</v>
      </c>
      <c r="F420" s="44" t="s">
        <v>105</v>
      </c>
      <c r="G420" t="s">
        <v>546</v>
      </c>
      <c r="H420" s="44" t="s">
        <v>689</v>
      </c>
      <c r="I420" t="s">
        <v>545</v>
      </c>
      <c r="J420" s="2">
        <v>260307</v>
      </c>
      <c r="K420" t="str">
        <f t="shared" si="13"/>
        <v>2603</v>
      </c>
      <c r="L420" t="s">
        <v>571</v>
      </c>
      <c r="O420" t="s">
        <v>265</v>
      </c>
      <c r="P420"/>
    </row>
    <row r="421" spans="1:29" x14ac:dyDescent="0.25">
      <c r="A421">
        <v>202209</v>
      </c>
      <c r="B421" s="8">
        <v>5425</v>
      </c>
      <c r="C421" t="s">
        <v>642</v>
      </c>
      <c r="D421" s="8" t="str">
        <f t="shared" si="12"/>
        <v>BIOL-5425</v>
      </c>
      <c r="E421" t="s">
        <v>722</v>
      </c>
      <c r="F421" s="44" t="s">
        <v>648</v>
      </c>
      <c r="G421" t="s">
        <v>546</v>
      </c>
      <c r="H421" s="44" t="s">
        <v>265</v>
      </c>
      <c r="I421" t="s">
        <v>545</v>
      </c>
      <c r="J421" s="2">
        <v>261308</v>
      </c>
      <c r="K421" t="str">
        <f t="shared" si="13"/>
        <v>2613</v>
      </c>
      <c r="L421" t="s">
        <v>690</v>
      </c>
      <c r="O421" t="s">
        <v>265</v>
      </c>
      <c r="P421"/>
    </row>
    <row r="422" spans="1:29" x14ac:dyDescent="0.25">
      <c r="A422">
        <v>202309</v>
      </c>
      <c r="B422" s="8">
        <v>5426</v>
      </c>
      <c r="C422" t="s">
        <v>642</v>
      </c>
      <c r="D422" s="8" t="str">
        <f t="shared" si="12"/>
        <v>BIOL-5426</v>
      </c>
      <c r="E422" t="s">
        <v>767</v>
      </c>
      <c r="F422" s="44" t="s">
        <v>648</v>
      </c>
      <c r="G422" t="s">
        <v>546</v>
      </c>
      <c r="H422" s="44" t="s">
        <v>261</v>
      </c>
      <c r="I422" t="s">
        <v>545</v>
      </c>
      <c r="J422" s="2">
        <v>261302</v>
      </c>
      <c r="K422" t="str">
        <f t="shared" si="13"/>
        <v>2613</v>
      </c>
      <c r="L422" t="s">
        <v>672</v>
      </c>
      <c r="O422" t="s">
        <v>265</v>
      </c>
      <c r="P422"/>
    </row>
    <row r="423" spans="1:29" x14ac:dyDescent="0.25">
      <c r="A423">
        <v>202309</v>
      </c>
      <c r="B423" s="8">
        <v>5427</v>
      </c>
      <c r="C423" t="s">
        <v>642</v>
      </c>
      <c r="D423" s="8" t="str">
        <f t="shared" si="12"/>
        <v>BIOL-5427</v>
      </c>
      <c r="E423" t="s">
        <v>768</v>
      </c>
      <c r="F423" s="44" t="s">
        <v>648</v>
      </c>
      <c r="G423" t="s">
        <v>546</v>
      </c>
      <c r="H423" s="44" t="s">
        <v>265</v>
      </c>
      <c r="I423" t="s">
        <v>545</v>
      </c>
      <c r="J423" s="2">
        <v>261301</v>
      </c>
      <c r="K423" t="str">
        <f t="shared" si="13"/>
        <v>2613</v>
      </c>
      <c r="L423" t="s">
        <v>667</v>
      </c>
      <c r="O423" t="s">
        <v>265</v>
      </c>
      <c r="P423"/>
    </row>
    <row r="424" spans="1:29" x14ac:dyDescent="0.25">
      <c r="A424">
        <v>202309</v>
      </c>
      <c r="B424" s="8">
        <v>5428</v>
      </c>
      <c r="C424" t="s">
        <v>642</v>
      </c>
      <c r="D424" s="8" t="str">
        <f t="shared" si="12"/>
        <v>BIOL-5428</v>
      </c>
      <c r="E424" t="s">
        <v>723</v>
      </c>
      <c r="F424" s="44" t="s">
        <v>724</v>
      </c>
      <c r="G424" t="s">
        <v>546</v>
      </c>
      <c r="H424" s="44" t="s">
        <v>689</v>
      </c>
      <c r="I424" t="s">
        <v>545</v>
      </c>
      <c r="J424" s="2" t="s">
        <v>725</v>
      </c>
      <c r="K424" t="str">
        <f t="shared" si="13"/>
        <v>0303</v>
      </c>
      <c r="L424" t="s">
        <v>726</v>
      </c>
      <c r="O424" t="s">
        <v>265</v>
      </c>
      <c r="P424"/>
    </row>
    <row r="425" spans="1:29" x14ac:dyDescent="0.25">
      <c r="A425">
        <v>202409</v>
      </c>
      <c r="B425" s="8">
        <v>5429</v>
      </c>
      <c r="C425" t="s">
        <v>642</v>
      </c>
      <c r="D425" s="8" t="str">
        <f t="shared" si="12"/>
        <v>BIOL-5429</v>
      </c>
      <c r="E425" t="s">
        <v>727</v>
      </c>
      <c r="F425" s="44" t="s">
        <v>648</v>
      </c>
      <c r="G425" t="s">
        <v>546</v>
      </c>
      <c r="H425" s="44" t="s">
        <v>265</v>
      </c>
      <c r="I425" t="s">
        <v>545</v>
      </c>
      <c r="J425" s="2">
        <v>261302</v>
      </c>
      <c r="K425" t="str">
        <f t="shared" si="13"/>
        <v>2613</v>
      </c>
      <c r="L425" t="s">
        <v>672</v>
      </c>
      <c r="O425" t="s">
        <v>265</v>
      </c>
      <c r="P425"/>
    </row>
    <row r="426" spans="1:29" x14ac:dyDescent="0.25">
      <c r="A426">
        <v>202309</v>
      </c>
      <c r="B426" s="8">
        <v>5430</v>
      </c>
      <c r="C426" t="s">
        <v>642</v>
      </c>
      <c r="D426" s="8" t="str">
        <f t="shared" si="12"/>
        <v>BIOL-5430</v>
      </c>
      <c r="E426" t="s">
        <v>728</v>
      </c>
      <c r="F426" s="44" t="s">
        <v>648</v>
      </c>
      <c r="G426" t="s">
        <v>546</v>
      </c>
      <c r="H426" s="44" t="s">
        <v>265</v>
      </c>
      <c r="I426" t="s">
        <v>545</v>
      </c>
      <c r="J426" s="2">
        <v>261302</v>
      </c>
      <c r="K426" t="str">
        <f t="shared" si="13"/>
        <v>2613</v>
      </c>
      <c r="L426" t="s">
        <v>672</v>
      </c>
      <c r="O426" t="s">
        <v>265</v>
      </c>
      <c r="P426"/>
    </row>
    <row r="427" spans="1:29" x14ac:dyDescent="0.25">
      <c r="A427">
        <v>202309</v>
      </c>
      <c r="B427" s="8">
        <v>5431</v>
      </c>
      <c r="C427" t="s">
        <v>642</v>
      </c>
      <c r="D427" s="8" t="str">
        <f t="shared" si="12"/>
        <v>BIOL-5431</v>
      </c>
      <c r="E427" t="s">
        <v>769</v>
      </c>
      <c r="F427" s="44" t="s">
        <v>105</v>
      </c>
      <c r="G427" t="s">
        <v>546</v>
      </c>
      <c r="H427" s="44" t="s">
        <v>689</v>
      </c>
      <c r="I427" t="s">
        <v>545</v>
      </c>
      <c r="J427" s="2">
        <v>260301</v>
      </c>
      <c r="K427" t="str">
        <f t="shared" si="13"/>
        <v>2603</v>
      </c>
      <c r="L427" t="s">
        <v>594</v>
      </c>
      <c r="O427" t="s">
        <v>265</v>
      </c>
      <c r="P427"/>
    </row>
    <row r="428" spans="1:29" x14ac:dyDescent="0.25">
      <c r="A428">
        <v>202209</v>
      </c>
      <c r="B428" s="8">
        <v>5432</v>
      </c>
      <c r="C428" t="s">
        <v>642</v>
      </c>
      <c r="D428" s="8" t="str">
        <f t="shared" si="12"/>
        <v>BIOL-5432</v>
      </c>
      <c r="E428" t="s">
        <v>729</v>
      </c>
      <c r="F428" s="44" t="s">
        <v>648</v>
      </c>
      <c r="G428" t="s">
        <v>546</v>
      </c>
      <c r="H428" s="44" t="s">
        <v>265</v>
      </c>
      <c r="I428" t="s">
        <v>545</v>
      </c>
      <c r="J428" s="2">
        <v>261302</v>
      </c>
      <c r="K428" t="str">
        <f t="shared" si="13"/>
        <v>2613</v>
      </c>
      <c r="L428" t="s">
        <v>672</v>
      </c>
      <c r="O428" t="s">
        <v>265</v>
      </c>
      <c r="P428"/>
    </row>
    <row r="429" spans="1:29" x14ac:dyDescent="0.25">
      <c r="A429">
        <v>202309</v>
      </c>
      <c r="B429" s="8">
        <v>5435</v>
      </c>
      <c r="C429" t="s">
        <v>642</v>
      </c>
      <c r="D429" s="8" t="str">
        <f t="shared" si="12"/>
        <v>BIOL-5435</v>
      </c>
      <c r="E429" t="s">
        <v>733</v>
      </c>
      <c r="F429" s="44" t="s">
        <v>107</v>
      </c>
      <c r="G429" t="s">
        <v>546</v>
      </c>
      <c r="H429" s="44" t="s">
        <v>689</v>
      </c>
      <c r="I429" t="s">
        <v>545</v>
      </c>
      <c r="J429" s="2">
        <v>260401</v>
      </c>
      <c r="K429" t="str">
        <f t="shared" si="13"/>
        <v>2604</v>
      </c>
      <c r="L429" t="s">
        <v>624</v>
      </c>
      <c r="O429" t="s">
        <v>265</v>
      </c>
      <c r="P429"/>
    </row>
    <row r="430" spans="1:29" x14ac:dyDescent="0.25">
      <c r="A430">
        <v>202309</v>
      </c>
      <c r="B430" s="8">
        <v>5436</v>
      </c>
      <c r="C430" t="s">
        <v>642</v>
      </c>
      <c r="D430" s="8" t="str">
        <f t="shared" si="12"/>
        <v>BIOL-5436</v>
      </c>
      <c r="E430" t="s">
        <v>770</v>
      </c>
      <c r="F430" s="44" t="s">
        <v>648</v>
      </c>
      <c r="G430" t="s">
        <v>546</v>
      </c>
      <c r="H430" s="44" t="s">
        <v>261</v>
      </c>
      <c r="I430" t="s">
        <v>545</v>
      </c>
      <c r="J430" s="2">
        <v>261302</v>
      </c>
      <c r="K430" t="str">
        <f t="shared" si="13"/>
        <v>2613</v>
      </c>
      <c r="L430" t="s">
        <v>672</v>
      </c>
      <c r="O430" t="s">
        <v>265</v>
      </c>
      <c r="P430"/>
    </row>
    <row r="431" spans="1:29" x14ac:dyDescent="0.25">
      <c r="A431">
        <v>202309</v>
      </c>
      <c r="B431" s="8">
        <v>5437</v>
      </c>
      <c r="C431" t="s">
        <v>642</v>
      </c>
      <c r="D431" s="8" t="str">
        <f t="shared" si="12"/>
        <v>BIOL-5437</v>
      </c>
      <c r="E431" t="s">
        <v>771</v>
      </c>
      <c r="F431" s="44" t="s">
        <v>648</v>
      </c>
      <c r="G431" t="s">
        <v>546</v>
      </c>
      <c r="H431" s="44" t="s">
        <v>261</v>
      </c>
      <c r="I431" t="s">
        <v>545</v>
      </c>
      <c r="J431" s="2">
        <v>261301</v>
      </c>
      <c r="K431" t="str">
        <f t="shared" si="13"/>
        <v>2613</v>
      </c>
      <c r="L431" t="s">
        <v>667</v>
      </c>
      <c r="O431" t="s">
        <v>265</v>
      </c>
      <c r="P431"/>
    </row>
    <row r="432" spans="1:29" x14ac:dyDescent="0.25">
      <c r="A432">
        <v>202309</v>
      </c>
      <c r="B432" s="8">
        <v>5439</v>
      </c>
      <c r="C432" t="s">
        <v>642</v>
      </c>
      <c r="D432" s="8" t="str">
        <f t="shared" si="12"/>
        <v>BIOL-5439</v>
      </c>
      <c r="E432" t="s">
        <v>772</v>
      </c>
      <c r="F432" s="44" t="s">
        <v>565</v>
      </c>
      <c r="G432" t="s">
        <v>546</v>
      </c>
      <c r="H432" s="44" t="s">
        <v>265</v>
      </c>
      <c r="I432" t="s">
        <v>545</v>
      </c>
      <c r="J432" s="2">
        <v>430406</v>
      </c>
      <c r="K432" t="str">
        <f t="shared" si="13"/>
        <v>4304</v>
      </c>
      <c r="L432" t="s">
        <v>566</v>
      </c>
      <c r="O432" t="s">
        <v>265</v>
      </c>
      <c r="P432"/>
    </row>
    <row r="433" spans="1:29" x14ac:dyDescent="0.25">
      <c r="A433">
        <v>202209</v>
      </c>
      <c r="B433" s="8">
        <v>5442</v>
      </c>
      <c r="C433" t="s">
        <v>642</v>
      </c>
      <c r="D433" s="8" t="str">
        <f t="shared" si="12"/>
        <v>BIOL-5442</v>
      </c>
      <c r="E433" t="s">
        <v>670</v>
      </c>
      <c r="F433" s="44" t="s">
        <v>103</v>
      </c>
      <c r="G433" t="s">
        <v>546</v>
      </c>
      <c r="H433" s="44" t="s">
        <v>265</v>
      </c>
      <c r="I433" t="s">
        <v>545</v>
      </c>
      <c r="J433" s="2">
        <v>260101</v>
      </c>
      <c r="K433" t="str">
        <f t="shared" si="13"/>
        <v>2601</v>
      </c>
      <c r="L433" t="s">
        <v>569</v>
      </c>
      <c r="O433" t="s">
        <v>265</v>
      </c>
      <c r="P433"/>
    </row>
    <row r="434" spans="1:29" x14ac:dyDescent="0.25">
      <c r="A434">
        <v>202309</v>
      </c>
      <c r="B434" s="8">
        <v>5446</v>
      </c>
      <c r="C434" t="s">
        <v>642</v>
      </c>
      <c r="D434" s="8" t="str">
        <f t="shared" si="12"/>
        <v>BIOL-5446</v>
      </c>
      <c r="E434" t="s">
        <v>773</v>
      </c>
      <c r="F434" s="44" t="s">
        <v>648</v>
      </c>
      <c r="G434" t="s">
        <v>546</v>
      </c>
      <c r="H434" s="44" t="s">
        <v>689</v>
      </c>
      <c r="I434" t="s">
        <v>545</v>
      </c>
      <c r="J434" s="2">
        <v>261301</v>
      </c>
      <c r="K434" t="str">
        <f t="shared" si="13"/>
        <v>2613</v>
      </c>
      <c r="L434" t="s">
        <v>667</v>
      </c>
      <c r="O434" t="s">
        <v>265</v>
      </c>
      <c r="P434"/>
    </row>
    <row r="435" spans="1:29" x14ac:dyDescent="0.25">
      <c r="A435">
        <v>202309</v>
      </c>
      <c r="B435" s="8">
        <v>5452</v>
      </c>
      <c r="C435" t="s">
        <v>642</v>
      </c>
      <c r="D435" s="8" t="str">
        <f t="shared" si="12"/>
        <v>BIOL-5452</v>
      </c>
      <c r="E435" t="s">
        <v>774</v>
      </c>
      <c r="F435" s="44" t="s">
        <v>103</v>
      </c>
      <c r="G435" t="s">
        <v>546</v>
      </c>
      <c r="H435" s="44" t="s">
        <v>689</v>
      </c>
      <c r="I435" t="s">
        <v>545</v>
      </c>
      <c r="J435" s="2">
        <v>260101</v>
      </c>
      <c r="K435" t="str">
        <f t="shared" si="13"/>
        <v>2601</v>
      </c>
      <c r="L435" t="s">
        <v>569</v>
      </c>
      <c r="O435" t="s">
        <v>265</v>
      </c>
      <c r="P435"/>
    </row>
    <row r="436" spans="1:29" x14ac:dyDescent="0.25">
      <c r="A436">
        <v>202309</v>
      </c>
      <c r="B436" s="8">
        <v>5471</v>
      </c>
      <c r="C436" t="s">
        <v>642</v>
      </c>
      <c r="D436" s="8" t="str">
        <f t="shared" si="12"/>
        <v>BIOL-5471</v>
      </c>
      <c r="E436" t="s">
        <v>755</v>
      </c>
      <c r="F436" s="44" t="s">
        <v>648</v>
      </c>
      <c r="G436" t="s">
        <v>546</v>
      </c>
      <c r="H436" s="44" t="s">
        <v>261</v>
      </c>
      <c r="I436" t="s">
        <v>545</v>
      </c>
      <c r="J436" s="2">
        <v>261305</v>
      </c>
      <c r="K436" t="str">
        <f t="shared" si="13"/>
        <v>2613</v>
      </c>
      <c r="L436" t="s">
        <v>775</v>
      </c>
      <c r="O436" t="s">
        <v>265</v>
      </c>
      <c r="P436"/>
    </row>
    <row r="437" spans="1:29" x14ac:dyDescent="0.25">
      <c r="A437">
        <v>202309</v>
      </c>
      <c r="B437" s="8">
        <v>5522</v>
      </c>
      <c r="C437" t="s">
        <v>642</v>
      </c>
      <c r="D437" s="8" t="str">
        <f t="shared" si="12"/>
        <v>BIOL-5522</v>
      </c>
      <c r="E437" t="s">
        <v>748</v>
      </c>
      <c r="F437" s="44" t="s">
        <v>603</v>
      </c>
      <c r="G437" t="s">
        <v>546</v>
      </c>
      <c r="H437" s="44" t="s">
        <v>261</v>
      </c>
      <c r="I437" t="s">
        <v>545</v>
      </c>
      <c r="J437" s="2">
        <v>260802</v>
      </c>
      <c r="K437" t="str">
        <f t="shared" si="13"/>
        <v>2608</v>
      </c>
      <c r="L437" t="s">
        <v>749</v>
      </c>
      <c r="O437" t="s">
        <v>265</v>
      </c>
      <c r="P437"/>
    </row>
    <row r="438" spans="1:29" x14ac:dyDescent="0.25">
      <c r="A438">
        <v>202209</v>
      </c>
      <c r="B438" s="8">
        <v>5590</v>
      </c>
      <c r="C438" t="s">
        <v>642</v>
      </c>
      <c r="D438" s="8" t="str">
        <f t="shared" si="12"/>
        <v>BIOL-5590</v>
      </c>
      <c r="E438" t="s">
        <v>776</v>
      </c>
      <c r="F438" s="44" t="s">
        <v>103</v>
      </c>
      <c r="G438" t="s">
        <v>546</v>
      </c>
      <c r="H438" s="44" t="s">
        <v>265</v>
      </c>
      <c r="I438" t="s">
        <v>545</v>
      </c>
      <c r="J438" s="2">
        <v>260101</v>
      </c>
      <c r="K438" t="str">
        <f t="shared" si="13"/>
        <v>2601</v>
      </c>
      <c r="L438" t="s">
        <v>569</v>
      </c>
      <c r="O438" t="s">
        <v>265</v>
      </c>
      <c r="P438"/>
    </row>
    <row r="439" spans="1:29" x14ac:dyDescent="0.25">
      <c r="A439">
        <v>202309</v>
      </c>
      <c r="B439" s="8">
        <v>5609</v>
      </c>
      <c r="C439" t="s">
        <v>642</v>
      </c>
      <c r="D439" s="8" t="str">
        <f t="shared" si="12"/>
        <v>BIOL-5609</v>
      </c>
      <c r="E439" t="s">
        <v>717</v>
      </c>
      <c r="F439" s="44" t="s">
        <v>103</v>
      </c>
      <c r="G439" t="s">
        <v>546</v>
      </c>
      <c r="H439" s="44" t="s">
        <v>265</v>
      </c>
      <c r="I439" t="s">
        <v>545</v>
      </c>
      <c r="J439" s="2">
        <v>260101</v>
      </c>
      <c r="K439" t="str">
        <f t="shared" si="13"/>
        <v>2601</v>
      </c>
      <c r="L439" t="s">
        <v>569</v>
      </c>
      <c r="O439" t="s">
        <v>265</v>
      </c>
      <c r="P439"/>
    </row>
    <row r="440" spans="1:29" x14ac:dyDescent="0.25">
      <c r="A440">
        <v>202209</v>
      </c>
      <c r="B440" s="8">
        <v>5940</v>
      </c>
      <c r="C440" t="s">
        <v>642</v>
      </c>
      <c r="D440" s="8" t="str">
        <f t="shared" si="12"/>
        <v>BIOL-5940</v>
      </c>
      <c r="E440" t="s">
        <v>777</v>
      </c>
      <c r="F440" s="44" t="s">
        <v>103</v>
      </c>
      <c r="G440" t="s">
        <v>546</v>
      </c>
      <c r="H440" s="44" t="s">
        <v>265</v>
      </c>
      <c r="I440" t="s">
        <v>545</v>
      </c>
      <c r="J440" s="2">
        <v>260101</v>
      </c>
      <c r="K440" t="str">
        <f t="shared" si="13"/>
        <v>2601</v>
      </c>
      <c r="L440" t="s">
        <v>569</v>
      </c>
      <c r="O440" t="s">
        <v>265</v>
      </c>
      <c r="P440"/>
    </row>
    <row r="441" spans="1:29" x14ac:dyDescent="0.25">
      <c r="A441">
        <v>202309</v>
      </c>
      <c r="B441" s="8">
        <v>6371</v>
      </c>
      <c r="C441" t="s">
        <v>642</v>
      </c>
      <c r="D441" s="8" t="str">
        <f t="shared" si="12"/>
        <v>BIOL-6371</v>
      </c>
      <c r="E441" t="s">
        <v>755</v>
      </c>
      <c r="F441" s="44" t="s">
        <v>648</v>
      </c>
      <c r="G441" t="s">
        <v>546</v>
      </c>
      <c r="H441" s="44" t="s">
        <v>689</v>
      </c>
      <c r="I441" t="s">
        <v>545</v>
      </c>
      <c r="J441" s="2">
        <v>261303</v>
      </c>
      <c r="K441" t="str">
        <f t="shared" si="13"/>
        <v>2613</v>
      </c>
      <c r="L441" t="s">
        <v>649</v>
      </c>
      <c r="O441" t="s">
        <v>265</v>
      </c>
      <c r="P441"/>
    </row>
    <row r="442" spans="1:29" x14ac:dyDescent="0.25">
      <c r="A442">
        <v>202209</v>
      </c>
      <c r="B442" s="8">
        <v>6405</v>
      </c>
      <c r="C442" t="s">
        <v>642</v>
      </c>
      <c r="D442" s="8" t="str">
        <f t="shared" si="12"/>
        <v>BIOL-6405</v>
      </c>
      <c r="E442" t="s">
        <v>714</v>
      </c>
      <c r="F442" s="44" t="s">
        <v>648</v>
      </c>
      <c r="G442" t="s">
        <v>546</v>
      </c>
      <c r="H442" s="44" t="s">
        <v>261</v>
      </c>
      <c r="I442" t="s">
        <v>545</v>
      </c>
      <c r="J442" s="2">
        <v>261304</v>
      </c>
      <c r="K442" t="str">
        <f t="shared" si="13"/>
        <v>2613</v>
      </c>
      <c r="L442" t="s">
        <v>681</v>
      </c>
      <c r="O442" t="s">
        <v>265</v>
      </c>
      <c r="P442"/>
    </row>
    <row r="443" spans="1:29" x14ac:dyDescent="0.25">
      <c r="A443">
        <v>202209</v>
      </c>
      <c r="B443" s="8">
        <v>6427</v>
      </c>
      <c r="C443" t="s">
        <v>642</v>
      </c>
      <c r="D443" s="8" t="str">
        <f t="shared" si="12"/>
        <v>BIOL-6427</v>
      </c>
      <c r="E443" t="s">
        <v>778</v>
      </c>
      <c r="F443" s="44" t="s">
        <v>648</v>
      </c>
      <c r="G443" t="s">
        <v>546</v>
      </c>
      <c r="H443" s="44" t="s">
        <v>261</v>
      </c>
      <c r="I443" t="s">
        <v>545</v>
      </c>
      <c r="J443" s="2">
        <v>261301</v>
      </c>
      <c r="K443" t="str">
        <f t="shared" si="13"/>
        <v>2613</v>
      </c>
      <c r="L443" t="s">
        <v>667</v>
      </c>
      <c r="O443" t="s">
        <v>265</v>
      </c>
      <c r="P443"/>
    </row>
    <row r="444" spans="1:29" x14ac:dyDescent="0.25">
      <c r="A444">
        <v>202209</v>
      </c>
      <c r="B444" s="8">
        <v>6431</v>
      </c>
      <c r="C444" t="s">
        <v>642</v>
      </c>
      <c r="D444" s="8" t="str">
        <f t="shared" si="12"/>
        <v>BIOL-6431</v>
      </c>
      <c r="E444" t="s">
        <v>769</v>
      </c>
      <c r="F444" s="44" t="s">
        <v>648</v>
      </c>
      <c r="G444" t="s">
        <v>546</v>
      </c>
      <c r="H444" s="44" t="s">
        <v>261</v>
      </c>
      <c r="I444" t="s">
        <v>545</v>
      </c>
      <c r="J444" s="2">
        <v>261304</v>
      </c>
      <c r="K444" t="str">
        <f t="shared" si="13"/>
        <v>2613</v>
      </c>
      <c r="L444" t="s">
        <v>681</v>
      </c>
      <c r="O444" t="s">
        <v>265</v>
      </c>
      <c r="P444"/>
    </row>
    <row r="445" spans="1:29" x14ac:dyDescent="0.25">
      <c r="A445">
        <v>202209</v>
      </c>
      <c r="B445" s="8">
        <v>6444</v>
      </c>
      <c r="C445" t="s">
        <v>642</v>
      </c>
      <c r="D445" s="8" t="str">
        <f t="shared" si="12"/>
        <v>BIOL-6444</v>
      </c>
      <c r="E445" t="s">
        <v>735</v>
      </c>
      <c r="F445" s="44" t="s">
        <v>648</v>
      </c>
      <c r="G445" t="s">
        <v>546</v>
      </c>
      <c r="H445" s="44" t="s">
        <v>261</v>
      </c>
      <c r="I445" t="s">
        <v>545</v>
      </c>
      <c r="J445" s="2">
        <v>261302</v>
      </c>
      <c r="K445" t="str">
        <f t="shared" si="13"/>
        <v>2613</v>
      </c>
      <c r="L445" t="s">
        <v>672</v>
      </c>
      <c r="O445" t="s">
        <v>265</v>
      </c>
      <c r="P445"/>
    </row>
    <row r="446" spans="1:29" x14ac:dyDescent="0.25">
      <c r="A446">
        <v>202309</v>
      </c>
      <c r="B446" s="8">
        <v>6446</v>
      </c>
      <c r="C446" t="s">
        <v>642</v>
      </c>
      <c r="D446" s="8" t="str">
        <f t="shared" si="12"/>
        <v>BIOL-6446</v>
      </c>
      <c r="E446" t="s">
        <v>779</v>
      </c>
      <c r="F446" s="44" t="s">
        <v>648</v>
      </c>
      <c r="G446" t="s">
        <v>546</v>
      </c>
      <c r="H446" s="44" t="s">
        <v>689</v>
      </c>
      <c r="I446" t="s">
        <v>545</v>
      </c>
      <c r="J446" s="2">
        <v>261301</v>
      </c>
      <c r="K446" t="str">
        <f t="shared" si="13"/>
        <v>2613</v>
      </c>
      <c r="L446" t="s">
        <v>667</v>
      </c>
      <c r="O446" t="s">
        <v>265</v>
      </c>
      <c r="P446"/>
    </row>
    <row r="447" spans="1:29" x14ac:dyDescent="0.25">
      <c r="A447">
        <v>201609</v>
      </c>
      <c r="B447" s="8">
        <v>3310</v>
      </c>
      <c r="C447" t="s">
        <v>780</v>
      </c>
      <c r="D447" s="8" t="str">
        <f t="shared" si="12"/>
        <v>BLAW-3310</v>
      </c>
      <c r="E447" t="s">
        <v>781</v>
      </c>
      <c r="F447" s="44" t="s">
        <v>204</v>
      </c>
      <c r="G447" t="s">
        <v>263</v>
      </c>
      <c r="H447" s="44" t="s">
        <v>265</v>
      </c>
      <c r="I447" t="s">
        <v>262</v>
      </c>
      <c r="J447" s="2">
        <v>520801</v>
      </c>
      <c r="K447" t="str">
        <f t="shared" si="13"/>
        <v>5208</v>
      </c>
      <c r="L447" t="s">
        <v>782</v>
      </c>
      <c r="O447" t="s">
        <v>265</v>
      </c>
      <c r="P447"/>
    </row>
    <row r="448" spans="1:29" x14ac:dyDescent="0.25">
      <c r="A448">
        <v>200609</v>
      </c>
      <c r="B448" s="8">
        <v>3320</v>
      </c>
      <c r="C448" t="s">
        <v>780</v>
      </c>
      <c r="D448" s="8" t="str">
        <f t="shared" si="12"/>
        <v>BLAW-3320</v>
      </c>
      <c r="E448" t="s">
        <v>783</v>
      </c>
      <c r="F448" s="44" t="s">
        <v>204</v>
      </c>
      <c r="G448" t="s">
        <v>263</v>
      </c>
      <c r="H448" s="44" t="s">
        <v>265</v>
      </c>
      <c r="I448" t="s">
        <v>262</v>
      </c>
      <c r="J448" s="2">
        <v>520801</v>
      </c>
      <c r="K448" t="str">
        <f t="shared" si="13"/>
        <v>5208</v>
      </c>
      <c r="L448" t="s">
        <v>782</v>
      </c>
      <c r="M448" t="s">
        <v>280</v>
      </c>
      <c r="O448" t="s">
        <v>265</v>
      </c>
      <c r="P448">
        <v>1</v>
      </c>
      <c r="Q448">
        <v>1</v>
      </c>
      <c r="R448" t="s">
        <v>284</v>
      </c>
      <c r="S448">
        <v>1</v>
      </c>
      <c r="T448">
        <v>3</v>
      </c>
      <c r="U448">
        <v>0</v>
      </c>
      <c r="V448">
        <v>1</v>
      </c>
      <c r="X448" t="s">
        <v>784</v>
      </c>
      <c r="AA448">
        <v>16</v>
      </c>
      <c r="AB448" t="s">
        <v>282</v>
      </c>
      <c r="AC448" t="s">
        <v>282</v>
      </c>
    </row>
    <row r="449" spans="1:29" x14ac:dyDescent="0.25">
      <c r="A449">
        <v>200609</v>
      </c>
      <c r="B449" s="8">
        <v>4342</v>
      </c>
      <c r="C449" t="s">
        <v>780</v>
      </c>
      <c r="D449" s="8" t="str">
        <f t="shared" si="12"/>
        <v>BLAW-4342</v>
      </c>
      <c r="E449" t="s">
        <v>785</v>
      </c>
      <c r="F449" s="44" t="s">
        <v>204</v>
      </c>
      <c r="G449" t="s">
        <v>263</v>
      </c>
      <c r="H449" s="44" t="s">
        <v>265</v>
      </c>
      <c r="I449" t="s">
        <v>262</v>
      </c>
      <c r="J449" s="2">
        <v>520801</v>
      </c>
      <c r="K449" t="str">
        <f t="shared" si="13"/>
        <v>5208</v>
      </c>
      <c r="L449" t="s">
        <v>782</v>
      </c>
      <c r="M449" t="s">
        <v>280</v>
      </c>
      <c r="O449" t="s">
        <v>265</v>
      </c>
      <c r="P449">
        <v>1</v>
      </c>
      <c r="Q449">
        <v>1</v>
      </c>
      <c r="R449" t="s">
        <v>284</v>
      </c>
      <c r="S449">
        <v>1</v>
      </c>
      <c r="T449">
        <v>4</v>
      </c>
      <c r="U449">
        <v>0</v>
      </c>
      <c r="V449">
        <v>0</v>
      </c>
      <c r="AA449">
        <v>16</v>
      </c>
      <c r="AB449" t="s">
        <v>282</v>
      </c>
      <c r="AC449" t="s">
        <v>282</v>
      </c>
    </row>
    <row r="450" spans="1:29" x14ac:dyDescent="0.25">
      <c r="A450">
        <v>202309</v>
      </c>
      <c r="B450" s="8">
        <v>4345</v>
      </c>
      <c r="C450" t="s">
        <v>780</v>
      </c>
      <c r="D450" s="8" t="str">
        <f t="shared" ref="D450:D513" si="14">C450&amp;"-"&amp;B450</f>
        <v>BLAW-4345</v>
      </c>
      <c r="E450" t="s">
        <v>786</v>
      </c>
      <c r="F450" s="44" t="s">
        <v>268</v>
      </c>
      <c r="G450" t="s">
        <v>263</v>
      </c>
      <c r="H450" s="44" t="s">
        <v>265</v>
      </c>
      <c r="I450" t="s">
        <v>262</v>
      </c>
      <c r="J450" s="2">
        <v>520101</v>
      </c>
      <c r="K450" t="str">
        <f t="shared" ref="K450:K513" si="15">LEFT(J450, 4)</f>
        <v>5201</v>
      </c>
      <c r="L450" t="s">
        <v>269</v>
      </c>
      <c r="M450" t="s">
        <v>280</v>
      </c>
      <c r="P450">
        <v>1</v>
      </c>
      <c r="Q450">
        <v>1</v>
      </c>
      <c r="R450" t="s">
        <v>281</v>
      </c>
      <c r="S450">
        <v>2</v>
      </c>
      <c r="T450">
        <v>4</v>
      </c>
      <c r="U450">
        <v>0</v>
      </c>
      <c r="V450">
        <v>0</v>
      </c>
      <c r="AA450">
        <v>16</v>
      </c>
      <c r="AB450" t="s">
        <v>282</v>
      </c>
      <c r="AC450" t="s">
        <v>282</v>
      </c>
    </row>
    <row r="451" spans="1:29" x14ac:dyDescent="0.25">
      <c r="A451">
        <v>201609</v>
      </c>
      <c r="B451" s="8">
        <v>4350</v>
      </c>
      <c r="C451" t="s">
        <v>780</v>
      </c>
      <c r="D451" s="8" t="str">
        <f t="shared" si="14"/>
        <v>BLAW-4350</v>
      </c>
      <c r="E451" t="s">
        <v>787</v>
      </c>
      <c r="F451" s="44" t="s">
        <v>204</v>
      </c>
      <c r="G451" t="s">
        <v>263</v>
      </c>
      <c r="H451" s="44" t="s">
        <v>265</v>
      </c>
      <c r="I451" t="s">
        <v>262</v>
      </c>
      <c r="J451" s="2">
        <v>520801</v>
      </c>
      <c r="K451" t="str">
        <f t="shared" si="15"/>
        <v>5208</v>
      </c>
      <c r="L451" t="s">
        <v>782</v>
      </c>
      <c r="O451" t="s">
        <v>265</v>
      </c>
      <c r="P451"/>
    </row>
    <row r="452" spans="1:29" x14ac:dyDescent="0.25">
      <c r="A452">
        <v>200609</v>
      </c>
      <c r="B452" s="8">
        <v>4390</v>
      </c>
      <c r="C452" t="s">
        <v>780</v>
      </c>
      <c r="D452" s="8" t="str">
        <f t="shared" si="14"/>
        <v>BLAW-4390</v>
      </c>
      <c r="E452" t="s">
        <v>788</v>
      </c>
      <c r="F452" s="44" t="s">
        <v>204</v>
      </c>
      <c r="G452" t="s">
        <v>263</v>
      </c>
      <c r="H452" s="44" t="s">
        <v>265</v>
      </c>
      <c r="I452" t="s">
        <v>262</v>
      </c>
      <c r="J452" s="2">
        <v>520801</v>
      </c>
      <c r="K452" t="str">
        <f t="shared" si="15"/>
        <v>5208</v>
      </c>
      <c r="L452" t="s">
        <v>782</v>
      </c>
      <c r="M452" t="s">
        <v>280</v>
      </c>
      <c r="O452" t="s">
        <v>265</v>
      </c>
      <c r="P452">
        <v>1</v>
      </c>
      <c r="Q452">
        <v>1</v>
      </c>
      <c r="R452" t="s">
        <v>284</v>
      </c>
      <c r="S452">
        <v>1</v>
      </c>
      <c r="T452">
        <v>4</v>
      </c>
      <c r="U452">
        <v>0</v>
      </c>
      <c r="V452">
        <v>0</v>
      </c>
      <c r="AA452">
        <v>16</v>
      </c>
      <c r="AB452" t="s">
        <v>282</v>
      </c>
      <c r="AC452" t="s">
        <v>282</v>
      </c>
    </row>
    <row r="453" spans="1:29" x14ac:dyDescent="0.25">
      <c r="A453">
        <v>200609</v>
      </c>
      <c r="B453" s="8">
        <v>4396</v>
      </c>
      <c r="C453" t="s">
        <v>780</v>
      </c>
      <c r="D453" s="8" t="str">
        <f t="shared" si="14"/>
        <v>BLAW-4396</v>
      </c>
      <c r="E453" t="s">
        <v>297</v>
      </c>
      <c r="F453" s="44" t="s">
        <v>204</v>
      </c>
      <c r="G453" t="s">
        <v>263</v>
      </c>
      <c r="H453" s="44" t="s">
        <v>265</v>
      </c>
      <c r="I453" t="s">
        <v>262</v>
      </c>
      <c r="J453" s="2">
        <v>520801</v>
      </c>
      <c r="K453" t="str">
        <f t="shared" si="15"/>
        <v>5208</v>
      </c>
      <c r="L453" t="s">
        <v>782</v>
      </c>
      <c r="M453" t="s">
        <v>280</v>
      </c>
      <c r="O453" t="s">
        <v>265</v>
      </c>
      <c r="P453">
        <v>5</v>
      </c>
      <c r="Q453">
        <v>1</v>
      </c>
      <c r="R453" t="s">
        <v>284</v>
      </c>
      <c r="S453">
        <v>1</v>
      </c>
      <c r="T453">
        <v>4</v>
      </c>
      <c r="U453">
        <v>0</v>
      </c>
      <c r="V453">
        <v>0</v>
      </c>
      <c r="AA453">
        <v>16</v>
      </c>
      <c r="AB453" t="s">
        <v>282</v>
      </c>
      <c r="AC453" t="s">
        <v>282</v>
      </c>
    </row>
    <row r="454" spans="1:29" x14ac:dyDescent="0.25">
      <c r="A454">
        <v>202009</v>
      </c>
      <c r="B454" s="8">
        <v>5210</v>
      </c>
      <c r="C454" t="s">
        <v>780</v>
      </c>
      <c r="D454" s="8" t="str">
        <f t="shared" si="14"/>
        <v>BLAW-5210</v>
      </c>
      <c r="E454" t="s">
        <v>789</v>
      </c>
      <c r="F454" s="44" t="s">
        <v>268</v>
      </c>
      <c r="G454" t="s">
        <v>263</v>
      </c>
      <c r="H454" s="44" t="s">
        <v>261</v>
      </c>
      <c r="I454" t="s">
        <v>262</v>
      </c>
      <c r="J454" s="2">
        <v>520101</v>
      </c>
      <c r="K454" t="str">
        <f t="shared" si="15"/>
        <v>5201</v>
      </c>
      <c r="L454" t="s">
        <v>269</v>
      </c>
      <c r="O454" t="s">
        <v>265</v>
      </c>
      <c r="P454"/>
    </row>
    <row r="455" spans="1:29" x14ac:dyDescent="0.25">
      <c r="A455">
        <v>202009</v>
      </c>
      <c r="B455" s="8">
        <v>5225</v>
      </c>
      <c r="C455" t="s">
        <v>780</v>
      </c>
      <c r="D455" s="8" t="str">
        <f t="shared" si="14"/>
        <v>BLAW-5225</v>
      </c>
      <c r="E455" t="s">
        <v>790</v>
      </c>
      <c r="F455" s="44" t="s">
        <v>791</v>
      </c>
      <c r="G455" t="s">
        <v>263</v>
      </c>
      <c r="H455" s="44" t="s">
        <v>261</v>
      </c>
      <c r="I455" t="s">
        <v>262</v>
      </c>
      <c r="J455" s="2" t="s">
        <v>792</v>
      </c>
      <c r="K455" t="str">
        <f t="shared" si="15"/>
        <v>0302</v>
      </c>
      <c r="L455" t="s">
        <v>793</v>
      </c>
      <c r="O455" t="s">
        <v>265</v>
      </c>
      <c r="P455"/>
    </row>
    <row r="456" spans="1:29" x14ac:dyDescent="0.25">
      <c r="A456">
        <v>200609</v>
      </c>
      <c r="B456" s="8">
        <v>5330</v>
      </c>
      <c r="C456" t="s">
        <v>780</v>
      </c>
      <c r="D456" s="8" t="str">
        <f t="shared" si="14"/>
        <v>BLAW-5330</v>
      </c>
      <c r="E456" t="s">
        <v>794</v>
      </c>
      <c r="F456" s="44" t="s">
        <v>204</v>
      </c>
      <c r="G456" t="s">
        <v>263</v>
      </c>
      <c r="H456" s="44" t="s">
        <v>265</v>
      </c>
      <c r="I456" t="s">
        <v>262</v>
      </c>
      <c r="J456" s="2">
        <v>520801</v>
      </c>
      <c r="K456" t="str">
        <f t="shared" si="15"/>
        <v>5208</v>
      </c>
      <c r="L456" t="s">
        <v>782</v>
      </c>
      <c r="M456" t="s">
        <v>280</v>
      </c>
      <c r="O456" t="s">
        <v>265</v>
      </c>
      <c r="P456">
        <v>1</v>
      </c>
      <c r="Q456">
        <v>1</v>
      </c>
      <c r="R456" t="s">
        <v>284</v>
      </c>
      <c r="S456">
        <v>1</v>
      </c>
      <c r="T456">
        <v>5</v>
      </c>
      <c r="U456">
        <v>0</v>
      </c>
      <c r="V456">
        <v>0</v>
      </c>
      <c r="AA456">
        <v>16</v>
      </c>
      <c r="AB456" t="s">
        <v>282</v>
      </c>
      <c r="AC456" t="s">
        <v>282</v>
      </c>
    </row>
    <row r="457" spans="1:29" x14ac:dyDescent="0.25">
      <c r="A457">
        <v>200609</v>
      </c>
      <c r="B457" s="8">
        <v>5340</v>
      </c>
      <c r="C457" t="s">
        <v>780</v>
      </c>
      <c r="D457" s="8" t="str">
        <f t="shared" si="14"/>
        <v>BLAW-5340</v>
      </c>
      <c r="E457" t="s">
        <v>787</v>
      </c>
      <c r="F457" s="44" t="s">
        <v>204</v>
      </c>
      <c r="G457" t="s">
        <v>263</v>
      </c>
      <c r="H457" s="44" t="s">
        <v>265</v>
      </c>
      <c r="I457" t="s">
        <v>262</v>
      </c>
      <c r="J457" s="2">
        <v>520801</v>
      </c>
      <c r="K457" t="str">
        <f t="shared" si="15"/>
        <v>5208</v>
      </c>
      <c r="L457" t="s">
        <v>782</v>
      </c>
      <c r="M457" t="s">
        <v>280</v>
      </c>
      <c r="O457" t="s">
        <v>265</v>
      </c>
      <c r="P457">
        <v>1</v>
      </c>
      <c r="Q457">
        <v>1</v>
      </c>
      <c r="R457" t="s">
        <v>284</v>
      </c>
      <c r="S457">
        <v>1</v>
      </c>
      <c r="T457">
        <v>5</v>
      </c>
      <c r="U457">
        <v>0</v>
      </c>
      <c r="V457">
        <v>0</v>
      </c>
      <c r="AA457">
        <v>16</v>
      </c>
      <c r="AB457" t="s">
        <v>282</v>
      </c>
      <c r="AC457" t="s">
        <v>282</v>
      </c>
    </row>
    <row r="458" spans="1:29" x14ac:dyDescent="0.25">
      <c r="A458">
        <v>202309</v>
      </c>
      <c r="B458" s="8">
        <v>5345</v>
      </c>
      <c r="C458" t="s">
        <v>780</v>
      </c>
      <c r="D458" s="8" t="str">
        <f t="shared" si="14"/>
        <v>BLAW-5345</v>
      </c>
      <c r="E458" t="s">
        <v>786</v>
      </c>
      <c r="F458" s="44" t="s">
        <v>268</v>
      </c>
      <c r="G458" t="s">
        <v>263</v>
      </c>
      <c r="H458" s="44" t="s">
        <v>265</v>
      </c>
      <c r="I458" t="s">
        <v>262</v>
      </c>
      <c r="J458" s="2">
        <v>520101</v>
      </c>
      <c r="K458" t="str">
        <f t="shared" si="15"/>
        <v>5201</v>
      </c>
      <c r="L458" t="s">
        <v>269</v>
      </c>
      <c r="O458" t="s">
        <v>265</v>
      </c>
      <c r="P458"/>
    </row>
    <row r="459" spans="1:29" x14ac:dyDescent="0.25">
      <c r="A459">
        <v>200609</v>
      </c>
      <c r="B459" s="8">
        <v>5370</v>
      </c>
      <c r="C459" t="s">
        <v>780</v>
      </c>
      <c r="D459" s="8" t="str">
        <f t="shared" si="14"/>
        <v>BLAW-5370</v>
      </c>
      <c r="E459" t="s">
        <v>315</v>
      </c>
      <c r="F459" s="44" t="s">
        <v>204</v>
      </c>
      <c r="G459" t="s">
        <v>263</v>
      </c>
      <c r="H459" s="44" t="s">
        <v>265</v>
      </c>
      <c r="I459" t="s">
        <v>262</v>
      </c>
      <c r="J459" s="2">
        <v>520801</v>
      </c>
      <c r="K459" t="str">
        <f t="shared" si="15"/>
        <v>5208</v>
      </c>
      <c r="L459" t="s">
        <v>782</v>
      </c>
      <c r="M459" t="s">
        <v>280</v>
      </c>
      <c r="O459" t="s">
        <v>265</v>
      </c>
      <c r="P459">
        <v>4</v>
      </c>
      <c r="Q459">
        <v>1</v>
      </c>
      <c r="R459" t="s">
        <v>284</v>
      </c>
      <c r="S459">
        <v>1</v>
      </c>
      <c r="T459">
        <v>5</v>
      </c>
      <c r="U459">
        <v>0</v>
      </c>
      <c r="V459">
        <v>1</v>
      </c>
      <c r="X459" t="s">
        <v>784</v>
      </c>
      <c r="AA459">
        <v>16</v>
      </c>
      <c r="AB459" t="s">
        <v>282</v>
      </c>
      <c r="AC459" t="s">
        <v>282</v>
      </c>
    </row>
    <row r="460" spans="1:29" x14ac:dyDescent="0.25">
      <c r="A460">
        <v>200609</v>
      </c>
      <c r="B460" s="8">
        <v>5396</v>
      </c>
      <c r="C460" t="s">
        <v>780</v>
      </c>
      <c r="D460" s="8" t="str">
        <f t="shared" si="14"/>
        <v>BLAW-5396</v>
      </c>
      <c r="E460" t="s">
        <v>297</v>
      </c>
      <c r="F460" s="44" t="s">
        <v>204</v>
      </c>
      <c r="G460" t="s">
        <v>263</v>
      </c>
      <c r="H460" s="44" t="s">
        <v>265</v>
      </c>
      <c r="I460" t="s">
        <v>262</v>
      </c>
      <c r="J460" s="2">
        <v>520801</v>
      </c>
      <c r="K460" t="str">
        <f t="shared" si="15"/>
        <v>5208</v>
      </c>
      <c r="L460" t="s">
        <v>782</v>
      </c>
      <c r="M460" t="s">
        <v>280</v>
      </c>
      <c r="O460" t="s">
        <v>265</v>
      </c>
      <c r="P460">
        <v>5</v>
      </c>
      <c r="Q460">
        <v>1</v>
      </c>
      <c r="R460" t="s">
        <v>284</v>
      </c>
      <c r="S460">
        <v>1</v>
      </c>
      <c r="T460">
        <v>5</v>
      </c>
      <c r="U460">
        <v>0</v>
      </c>
      <c r="V460">
        <v>0</v>
      </c>
      <c r="AA460">
        <v>16</v>
      </c>
      <c r="AB460" t="s">
        <v>282</v>
      </c>
      <c r="AC460" t="s">
        <v>282</v>
      </c>
    </row>
    <row r="461" spans="1:29" x14ac:dyDescent="0.25">
      <c r="A461">
        <v>202309</v>
      </c>
      <c r="B461" s="8">
        <v>2300</v>
      </c>
      <c r="C461" t="s">
        <v>795</v>
      </c>
      <c r="D461" s="8" t="str">
        <f t="shared" si="14"/>
        <v>BLKS-2300</v>
      </c>
      <c r="E461" t="s">
        <v>796</v>
      </c>
      <c r="F461" s="44" t="s">
        <v>23</v>
      </c>
      <c r="G461" t="s">
        <v>798</v>
      </c>
      <c r="H461" s="44" t="s">
        <v>265</v>
      </c>
      <c r="I461" t="s">
        <v>797</v>
      </c>
      <c r="J461" s="2" t="s">
        <v>799</v>
      </c>
      <c r="K461" t="str">
        <f t="shared" si="15"/>
        <v>0502</v>
      </c>
      <c r="L461" t="s">
        <v>800</v>
      </c>
      <c r="M461" t="s">
        <v>333</v>
      </c>
      <c r="P461">
        <v>1</v>
      </c>
      <c r="Q461">
        <v>1</v>
      </c>
      <c r="R461">
        <v>1653</v>
      </c>
      <c r="S461">
        <v>1</v>
      </c>
      <c r="T461">
        <v>2</v>
      </c>
      <c r="U461">
        <v>0</v>
      </c>
      <c r="V461">
        <v>0</v>
      </c>
      <c r="AA461" t="s">
        <v>334</v>
      </c>
      <c r="AB461" t="s">
        <v>282</v>
      </c>
      <c r="AC461" t="s">
        <v>282</v>
      </c>
    </row>
    <row r="462" spans="1:29" x14ac:dyDescent="0.25">
      <c r="A462">
        <v>202409</v>
      </c>
      <c r="B462" s="8">
        <v>2315</v>
      </c>
      <c r="C462" t="s">
        <v>795</v>
      </c>
      <c r="D462" s="8" t="str">
        <f t="shared" si="14"/>
        <v>BLKS-2315</v>
      </c>
      <c r="E462" t="s">
        <v>801</v>
      </c>
      <c r="F462" s="44" t="s">
        <v>23</v>
      </c>
      <c r="G462" t="s">
        <v>798</v>
      </c>
      <c r="H462" s="44" t="s">
        <v>265</v>
      </c>
      <c r="I462" t="s">
        <v>797</v>
      </c>
      <c r="J462" s="2" t="s">
        <v>799</v>
      </c>
      <c r="K462" t="str">
        <f t="shared" si="15"/>
        <v>0502</v>
      </c>
      <c r="L462" t="s">
        <v>800</v>
      </c>
      <c r="M462" t="s">
        <v>333</v>
      </c>
      <c r="O462" t="s">
        <v>265</v>
      </c>
      <c r="P462">
        <v>1</v>
      </c>
      <c r="Q462">
        <v>1</v>
      </c>
      <c r="R462">
        <v>1653</v>
      </c>
      <c r="S462">
        <v>1</v>
      </c>
      <c r="T462">
        <v>2</v>
      </c>
      <c r="U462">
        <v>0</v>
      </c>
      <c r="V462">
        <v>0</v>
      </c>
      <c r="AA462" t="s">
        <v>334</v>
      </c>
      <c r="AB462" t="s">
        <v>282</v>
      </c>
      <c r="AC462" t="s">
        <v>282</v>
      </c>
    </row>
    <row r="463" spans="1:29" x14ac:dyDescent="0.25">
      <c r="A463">
        <v>202409</v>
      </c>
      <c r="B463" s="8">
        <v>3320</v>
      </c>
      <c r="C463" t="s">
        <v>795</v>
      </c>
      <c r="D463" s="8" t="str">
        <f t="shared" si="14"/>
        <v>BLKS-3320</v>
      </c>
      <c r="E463" t="s">
        <v>802</v>
      </c>
      <c r="F463" s="44" t="s">
        <v>23</v>
      </c>
      <c r="G463" t="s">
        <v>798</v>
      </c>
      <c r="H463" s="44" t="s">
        <v>265</v>
      </c>
      <c r="I463" t="s">
        <v>797</v>
      </c>
      <c r="J463" s="2" t="s">
        <v>799</v>
      </c>
      <c r="K463" t="str">
        <f t="shared" si="15"/>
        <v>0502</v>
      </c>
      <c r="L463" t="s">
        <v>800</v>
      </c>
      <c r="M463" t="s">
        <v>333</v>
      </c>
      <c r="P463">
        <v>1</v>
      </c>
      <c r="Q463">
        <v>1</v>
      </c>
      <c r="R463">
        <v>1653</v>
      </c>
      <c r="S463">
        <v>1</v>
      </c>
      <c r="T463">
        <v>3</v>
      </c>
      <c r="U463">
        <v>0</v>
      </c>
      <c r="V463">
        <v>0</v>
      </c>
      <c r="AA463" t="s">
        <v>334</v>
      </c>
      <c r="AB463" t="s">
        <v>282</v>
      </c>
      <c r="AC463" t="s">
        <v>282</v>
      </c>
    </row>
    <row r="464" spans="1:29" x14ac:dyDescent="0.25">
      <c r="A464">
        <v>202409</v>
      </c>
      <c r="B464" s="8">
        <v>3322</v>
      </c>
      <c r="C464" t="s">
        <v>795</v>
      </c>
      <c r="D464" s="8" t="str">
        <f t="shared" si="14"/>
        <v>BLKS-3322</v>
      </c>
      <c r="E464" t="s">
        <v>803</v>
      </c>
      <c r="F464" s="44" t="s">
        <v>23</v>
      </c>
      <c r="G464" t="s">
        <v>798</v>
      </c>
      <c r="H464" s="44" t="s">
        <v>265</v>
      </c>
      <c r="I464" t="s">
        <v>797</v>
      </c>
      <c r="J464" s="2" t="s">
        <v>799</v>
      </c>
      <c r="K464" t="str">
        <f t="shared" si="15"/>
        <v>0502</v>
      </c>
      <c r="L464" t="s">
        <v>800</v>
      </c>
      <c r="M464" t="s">
        <v>333</v>
      </c>
      <c r="P464">
        <v>1</v>
      </c>
      <c r="Q464">
        <v>1</v>
      </c>
      <c r="R464">
        <v>1653</v>
      </c>
      <c r="S464">
        <v>1</v>
      </c>
      <c r="T464">
        <v>3</v>
      </c>
      <c r="U464">
        <v>0</v>
      </c>
      <c r="V464">
        <v>0</v>
      </c>
      <c r="AA464" t="s">
        <v>334</v>
      </c>
      <c r="AB464" t="s">
        <v>282</v>
      </c>
      <c r="AC464" t="s">
        <v>282</v>
      </c>
    </row>
    <row r="465" spans="1:29" x14ac:dyDescent="0.25">
      <c r="A465">
        <v>202409</v>
      </c>
      <c r="B465" s="8">
        <v>3325</v>
      </c>
      <c r="C465" t="s">
        <v>795</v>
      </c>
      <c r="D465" s="8" t="str">
        <f t="shared" si="14"/>
        <v>BLKS-3325</v>
      </c>
      <c r="E465" t="s">
        <v>804</v>
      </c>
      <c r="F465" s="44" t="s">
        <v>23</v>
      </c>
      <c r="G465" t="s">
        <v>798</v>
      </c>
      <c r="H465" s="44" t="s">
        <v>265</v>
      </c>
      <c r="I465" t="s">
        <v>797</v>
      </c>
      <c r="J465" s="2" t="s">
        <v>799</v>
      </c>
      <c r="K465" t="str">
        <f t="shared" si="15"/>
        <v>0502</v>
      </c>
      <c r="L465" t="s">
        <v>800</v>
      </c>
      <c r="M465" t="s">
        <v>333</v>
      </c>
      <c r="P465">
        <v>1</v>
      </c>
      <c r="Q465">
        <v>1</v>
      </c>
      <c r="R465">
        <v>1653</v>
      </c>
      <c r="S465">
        <v>1</v>
      </c>
      <c r="T465">
        <v>3</v>
      </c>
      <c r="U465">
        <v>0</v>
      </c>
      <c r="V465">
        <v>0</v>
      </c>
      <c r="AA465" t="s">
        <v>334</v>
      </c>
      <c r="AB465" t="s">
        <v>282</v>
      </c>
      <c r="AC465" t="s">
        <v>282</v>
      </c>
    </row>
    <row r="466" spans="1:29" x14ac:dyDescent="0.25">
      <c r="A466">
        <v>202409</v>
      </c>
      <c r="B466" s="8">
        <v>3340</v>
      </c>
      <c r="C466" t="s">
        <v>795</v>
      </c>
      <c r="D466" s="8" t="str">
        <f t="shared" si="14"/>
        <v>BLKS-3340</v>
      </c>
      <c r="E466" t="s">
        <v>805</v>
      </c>
      <c r="F466" s="44" t="s">
        <v>23</v>
      </c>
      <c r="G466" t="s">
        <v>798</v>
      </c>
      <c r="H466" s="44" t="s">
        <v>265</v>
      </c>
      <c r="I466" t="s">
        <v>797</v>
      </c>
      <c r="J466" s="2" t="s">
        <v>799</v>
      </c>
      <c r="K466" t="str">
        <f t="shared" si="15"/>
        <v>0502</v>
      </c>
      <c r="L466" t="s">
        <v>800</v>
      </c>
      <c r="M466" t="s">
        <v>333</v>
      </c>
      <c r="P466">
        <v>1</v>
      </c>
      <c r="Q466">
        <v>1</v>
      </c>
      <c r="R466">
        <v>1653</v>
      </c>
      <c r="S466">
        <v>1</v>
      </c>
      <c r="T466">
        <v>3</v>
      </c>
      <c r="U466">
        <v>0</v>
      </c>
      <c r="V466">
        <v>0</v>
      </c>
      <c r="AA466" t="s">
        <v>334</v>
      </c>
      <c r="AB466" t="s">
        <v>282</v>
      </c>
      <c r="AC466" t="s">
        <v>282</v>
      </c>
    </row>
    <row r="467" spans="1:29" x14ac:dyDescent="0.25">
      <c r="A467">
        <v>202409</v>
      </c>
      <c r="B467" s="8">
        <v>3350</v>
      </c>
      <c r="C467" t="s">
        <v>795</v>
      </c>
      <c r="D467" s="8" t="str">
        <f t="shared" si="14"/>
        <v>BLKS-3350</v>
      </c>
      <c r="E467" t="s">
        <v>806</v>
      </c>
      <c r="F467" s="44" t="s">
        <v>23</v>
      </c>
      <c r="G467" t="s">
        <v>798</v>
      </c>
      <c r="H467" s="44" t="s">
        <v>265</v>
      </c>
      <c r="I467" t="s">
        <v>797</v>
      </c>
      <c r="J467" s="2" t="s">
        <v>799</v>
      </c>
      <c r="K467" t="str">
        <f t="shared" si="15"/>
        <v>0502</v>
      </c>
      <c r="L467" t="s">
        <v>800</v>
      </c>
      <c r="M467" t="s">
        <v>333</v>
      </c>
      <c r="P467">
        <v>1</v>
      </c>
      <c r="Q467">
        <v>1</v>
      </c>
      <c r="R467">
        <v>1653</v>
      </c>
      <c r="S467">
        <v>1</v>
      </c>
      <c r="T467">
        <v>3</v>
      </c>
      <c r="U467">
        <v>0</v>
      </c>
      <c r="V467">
        <v>0</v>
      </c>
      <c r="AA467" t="s">
        <v>334</v>
      </c>
      <c r="AB467" t="s">
        <v>282</v>
      </c>
      <c r="AC467" t="s">
        <v>282</v>
      </c>
    </row>
    <row r="468" spans="1:29" x14ac:dyDescent="0.25">
      <c r="A468">
        <v>202409</v>
      </c>
      <c r="B468" s="8">
        <v>3355</v>
      </c>
      <c r="C468" t="s">
        <v>795</v>
      </c>
      <c r="D468" s="8" t="str">
        <f t="shared" si="14"/>
        <v>BLKS-3355</v>
      </c>
      <c r="E468" t="s">
        <v>807</v>
      </c>
      <c r="F468" s="44" t="s">
        <v>23</v>
      </c>
      <c r="G468" t="s">
        <v>798</v>
      </c>
      <c r="H468" s="44" t="s">
        <v>265</v>
      </c>
      <c r="I468" t="s">
        <v>797</v>
      </c>
      <c r="J468" s="2" t="s">
        <v>799</v>
      </c>
      <c r="K468" t="str">
        <f t="shared" si="15"/>
        <v>0502</v>
      </c>
      <c r="L468" t="s">
        <v>800</v>
      </c>
      <c r="M468" t="s">
        <v>333</v>
      </c>
      <c r="P468">
        <v>1</v>
      </c>
      <c r="Q468">
        <v>1</v>
      </c>
      <c r="R468">
        <v>1653</v>
      </c>
      <c r="S468">
        <v>1</v>
      </c>
      <c r="T468">
        <v>3</v>
      </c>
      <c r="U468">
        <v>0</v>
      </c>
      <c r="V468">
        <v>0</v>
      </c>
      <c r="AA468" t="s">
        <v>334</v>
      </c>
      <c r="AB468" t="s">
        <v>282</v>
      </c>
      <c r="AC468" t="s">
        <v>282</v>
      </c>
    </row>
    <row r="469" spans="1:29" x14ac:dyDescent="0.25">
      <c r="A469">
        <v>202409</v>
      </c>
      <c r="B469" s="8">
        <v>3370</v>
      </c>
      <c r="C469" t="s">
        <v>795</v>
      </c>
      <c r="D469" s="8" t="str">
        <f t="shared" si="14"/>
        <v>BLKS-3370</v>
      </c>
      <c r="E469" t="s">
        <v>808</v>
      </c>
      <c r="F469" s="44" t="s">
        <v>23</v>
      </c>
      <c r="G469" t="s">
        <v>798</v>
      </c>
      <c r="H469" s="44" t="s">
        <v>265</v>
      </c>
      <c r="I469" t="s">
        <v>797</v>
      </c>
      <c r="J469" s="2" t="s">
        <v>799</v>
      </c>
      <c r="K469" t="str">
        <f t="shared" si="15"/>
        <v>0502</v>
      </c>
      <c r="L469" t="s">
        <v>800</v>
      </c>
      <c r="M469" t="s">
        <v>333</v>
      </c>
      <c r="P469">
        <v>1</v>
      </c>
      <c r="Q469">
        <v>1</v>
      </c>
      <c r="R469">
        <v>1653</v>
      </c>
      <c r="S469">
        <v>1</v>
      </c>
      <c r="T469">
        <v>3</v>
      </c>
      <c r="U469">
        <v>0</v>
      </c>
      <c r="V469">
        <v>0</v>
      </c>
      <c r="AA469" t="s">
        <v>334</v>
      </c>
      <c r="AB469" t="s">
        <v>282</v>
      </c>
      <c r="AC469" t="s">
        <v>282</v>
      </c>
    </row>
    <row r="470" spans="1:29" x14ac:dyDescent="0.25">
      <c r="A470">
        <v>202309</v>
      </c>
      <c r="B470" s="8">
        <v>3390</v>
      </c>
      <c r="C470" t="s">
        <v>795</v>
      </c>
      <c r="D470" s="8" t="str">
        <f t="shared" si="14"/>
        <v>BLKS-3390</v>
      </c>
      <c r="E470" t="s">
        <v>809</v>
      </c>
      <c r="F470" s="44" t="s">
        <v>23</v>
      </c>
      <c r="G470" t="s">
        <v>798</v>
      </c>
      <c r="H470" s="44" t="s">
        <v>265</v>
      </c>
      <c r="I470" t="s">
        <v>797</v>
      </c>
      <c r="J470" s="2" t="s">
        <v>799</v>
      </c>
      <c r="K470" t="str">
        <f t="shared" si="15"/>
        <v>0502</v>
      </c>
      <c r="L470" t="s">
        <v>800</v>
      </c>
      <c r="M470" t="s">
        <v>333</v>
      </c>
      <c r="P470">
        <v>1</v>
      </c>
      <c r="Q470">
        <v>1</v>
      </c>
      <c r="R470">
        <v>1653</v>
      </c>
      <c r="S470">
        <v>1</v>
      </c>
      <c r="T470">
        <v>3</v>
      </c>
      <c r="U470">
        <v>0</v>
      </c>
      <c r="V470">
        <v>0</v>
      </c>
      <c r="AA470" t="s">
        <v>334</v>
      </c>
      <c r="AB470" t="s">
        <v>282</v>
      </c>
      <c r="AC470" t="s">
        <v>282</v>
      </c>
    </row>
    <row r="471" spans="1:29" x14ac:dyDescent="0.25">
      <c r="A471">
        <v>202409</v>
      </c>
      <c r="B471" s="8">
        <v>4300</v>
      </c>
      <c r="C471" t="s">
        <v>795</v>
      </c>
      <c r="D471" s="8" t="str">
        <f t="shared" si="14"/>
        <v>BLKS-4300</v>
      </c>
      <c r="E471" t="s">
        <v>810</v>
      </c>
      <c r="F471" s="44" t="s">
        <v>23</v>
      </c>
      <c r="G471" t="s">
        <v>798</v>
      </c>
      <c r="H471" s="44" t="s">
        <v>265</v>
      </c>
      <c r="I471" t="s">
        <v>797</v>
      </c>
      <c r="J471" s="2" t="s">
        <v>799</v>
      </c>
      <c r="K471" t="str">
        <f t="shared" si="15"/>
        <v>0502</v>
      </c>
      <c r="L471" t="s">
        <v>800</v>
      </c>
      <c r="M471" t="s">
        <v>333</v>
      </c>
      <c r="P471">
        <v>1</v>
      </c>
      <c r="Q471">
        <v>1</v>
      </c>
      <c r="R471">
        <v>1653</v>
      </c>
      <c r="S471">
        <v>1</v>
      </c>
      <c r="T471">
        <v>4</v>
      </c>
      <c r="U471">
        <v>0</v>
      </c>
      <c r="V471">
        <v>0</v>
      </c>
      <c r="AA471" t="s">
        <v>334</v>
      </c>
      <c r="AB471" t="s">
        <v>282</v>
      </c>
      <c r="AC471" t="s">
        <v>282</v>
      </c>
    </row>
    <row r="472" spans="1:29" x14ac:dyDescent="0.25">
      <c r="A472">
        <v>202409</v>
      </c>
      <c r="B472" s="8">
        <v>4340</v>
      </c>
      <c r="C472" t="s">
        <v>795</v>
      </c>
      <c r="D472" s="8" t="str">
        <f t="shared" si="14"/>
        <v>BLKS-4340</v>
      </c>
      <c r="E472" t="s">
        <v>811</v>
      </c>
      <c r="F472" s="44" t="s">
        <v>23</v>
      </c>
      <c r="G472" t="s">
        <v>798</v>
      </c>
      <c r="H472" s="44" t="s">
        <v>265</v>
      </c>
      <c r="I472" t="s">
        <v>797</v>
      </c>
      <c r="J472" s="2" t="s">
        <v>799</v>
      </c>
      <c r="K472" t="str">
        <f t="shared" si="15"/>
        <v>0502</v>
      </c>
      <c r="L472" t="s">
        <v>800</v>
      </c>
      <c r="M472" t="s">
        <v>333</v>
      </c>
      <c r="P472">
        <v>1</v>
      </c>
      <c r="Q472">
        <v>1</v>
      </c>
      <c r="R472">
        <v>1653</v>
      </c>
      <c r="S472">
        <v>1</v>
      </c>
      <c r="T472">
        <v>4</v>
      </c>
      <c r="U472">
        <v>0</v>
      </c>
      <c r="V472">
        <v>0</v>
      </c>
      <c r="AA472" t="s">
        <v>334</v>
      </c>
      <c r="AB472" t="s">
        <v>282</v>
      </c>
      <c r="AC472" t="s">
        <v>282</v>
      </c>
    </row>
    <row r="473" spans="1:29" x14ac:dyDescent="0.25">
      <c r="A473">
        <v>202409</v>
      </c>
      <c r="B473" s="8">
        <v>4345</v>
      </c>
      <c r="C473" t="s">
        <v>795</v>
      </c>
      <c r="D473" s="8" t="str">
        <f t="shared" si="14"/>
        <v>BLKS-4345</v>
      </c>
      <c r="E473" t="s">
        <v>812</v>
      </c>
      <c r="F473" s="44" t="s">
        <v>23</v>
      </c>
      <c r="G473" t="s">
        <v>798</v>
      </c>
      <c r="H473" s="44" t="s">
        <v>265</v>
      </c>
      <c r="I473" t="s">
        <v>797</v>
      </c>
      <c r="J473" s="2" t="s">
        <v>799</v>
      </c>
      <c r="K473" t="str">
        <f t="shared" si="15"/>
        <v>0502</v>
      </c>
      <c r="L473" t="s">
        <v>800</v>
      </c>
      <c r="M473" t="s">
        <v>333</v>
      </c>
      <c r="P473">
        <v>1</v>
      </c>
      <c r="Q473">
        <v>1</v>
      </c>
      <c r="R473">
        <v>1653</v>
      </c>
      <c r="S473">
        <v>1</v>
      </c>
      <c r="T473">
        <v>4</v>
      </c>
      <c r="U473">
        <v>0</v>
      </c>
      <c r="V473">
        <v>0</v>
      </c>
      <c r="AA473" t="s">
        <v>334</v>
      </c>
      <c r="AB473" t="s">
        <v>282</v>
      </c>
      <c r="AC473" t="s">
        <v>282</v>
      </c>
    </row>
    <row r="474" spans="1:29" x14ac:dyDescent="0.25">
      <c r="A474">
        <v>202409</v>
      </c>
      <c r="B474" s="8">
        <v>4360</v>
      </c>
      <c r="C474" t="s">
        <v>795</v>
      </c>
      <c r="D474" s="8" t="str">
        <f t="shared" si="14"/>
        <v>BLKS-4360</v>
      </c>
      <c r="E474" t="s">
        <v>813</v>
      </c>
      <c r="F474" s="44" t="s">
        <v>23</v>
      </c>
      <c r="G474" t="s">
        <v>798</v>
      </c>
      <c r="H474" s="44" t="s">
        <v>265</v>
      </c>
      <c r="I474" t="s">
        <v>797</v>
      </c>
      <c r="J474" s="2" t="s">
        <v>799</v>
      </c>
      <c r="K474" t="str">
        <f t="shared" si="15"/>
        <v>0502</v>
      </c>
      <c r="L474" t="s">
        <v>800</v>
      </c>
      <c r="M474" t="s">
        <v>333</v>
      </c>
      <c r="P474">
        <v>1</v>
      </c>
      <c r="Q474">
        <v>1</v>
      </c>
      <c r="R474">
        <v>1653</v>
      </c>
      <c r="S474">
        <v>1</v>
      </c>
      <c r="T474">
        <v>4</v>
      </c>
      <c r="U474">
        <v>0</v>
      </c>
      <c r="V474">
        <v>0</v>
      </c>
      <c r="AA474" t="s">
        <v>334</v>
      </c>
      <c r="AB474" t="s">
        <v>282</v>
      </c>
      <c r="AC474" t="s">
        <v>282</v>
      </c>
    </row>
    <row r="475" spans="1:29" x14ac:dyDescent="0.25">
      <c r="A475">
        <v>202109</v>
      </c>
      <c r="B475" s="8" t="s">
        <v>815</v>
      </c>
      <c r="C475" t="s">
        <v>814</v>
      </c>
      <c r="D475" s="8" t="str">
        <f t="shared" si="14"/>
        <v>BUSI-0010</v>
      </c>
      <c r="E475" t="s">
        <v>816</v>
      </c>
      <c r="F475" s="44" t="s">
        <v>268</v>
      </c>
      <c r="G475" t="s">
        <v>818</v>
      </c>
      <c r="H475" s="44" t="s">
        <v>265</v>
      </c>
      <c r="I475" t="s">
        <v>817</v>
      </c>
      <c r="J475" s="2">
        <v>520101</v>
      </c>
      <c r="K475" t="str">
        <f t="shared" si="15"/>
        <v>5201</v>
      </c>
      <c r="L475" t="s">
        <v>269</v>
      </c>
      <c r="O475" t="s">
        <v>265</v>
      </c>
      <c r="P475"/>
    </row>
    <row r="476" spans="1:29" x14ac:dyDescent="0.25">
      <c r="A476">
        <v>202309</v>
      </c>
      <c r="B476" s="8" t="s">
        <v>819</v>
      </c>
      <c r="C476" t="s">
        <v>814</v>
      </c>
      <c r="D476" s="8" t="str">
        <f t="shared" si="14"/>
        <v>BUSI-0011</v>
      </c>
      <c r="E476" t="s">
        <v>820</v>
      </c>
      <c r="F476" s="44" t="s">
        <v>268</v>
      </c>
      <c r="G476" t="s">
        <v>818</v>
      </c>
      <c r="H476" s="44" t="s">
        <v>265</v>
      </c>
      <c r="I476" t="s">
        <v>817</v>
      </c>
      <c r="J476" s="2">
        <v>520101</v>
      </c>
      <c r="K476" t="str">
        <f t="shared" si="15"/>
        <v>5201</v>
      </c>
      <c r="L476" t="s">
        <v>269</v>
      </c>
      <c r="O476" t="s">
        <v>265</v>
      </c>
      <c r="P476"/>
    </row>
    <row r="477" spans="1:29" x14ac:dyDescent="0.25">
      <c r="A477">
        <v>202309</v>
      </c>
      <c r="B477" s="8" t="s">
        <v>821</v>
      </c>
      <c r="C477" t="s">
        <v>814</v>
      </c>
      <c r="D477" s="8" t="str">
        <f t="shared" si="14"/>
        <v>BUSI-0088</v>
      </c>
      <c r="E477" t="s">
        <v>822</v>
      </c>
      <c r="F477" s="44" t="s">
        <v>268</v>
      </c>
      <c r="G477" t="s">
        <v>818</v>
      </c>
      <c r="H477" s="44" t="s">
        <v>261</v>
      </c>
      <c r="I477" t="s">
        <v>817</v>
      </c>
      <c r="J477" s="2">
        <v>520101</v>
      </c>
      <c r="K477" t="str">
        <f t="shared" si="15"/>
        <v>5201</v>
      </c>
      <c r="L477" t="s">
        <v>269</v>
      </c>
      <c r="O477" t="s">
        <v>265</v>
      </c>
      <c r="P477"/>
    </row>
    <row r="478" spans="1:29" x14ac:dyDescent="0.25">
      <c r="A478">
        <v>202309</v>
      </c>
      <c r="B478" s="8">
        <v>1301</v>
      </c>
      <c r="C478" t="s">
        <v>814</v>
      </c>
      <c r="D478" s="8" t="str">
        <f t="shared" si="14"/>
        <v>BUSI-1301</v>
      </c>
      <c r="E478" t="s">
        <v>823</v>
      </c>
      <c r="F478" s="44" t="s">
        <v>268</v>
      </c>
      <c r="G478" t="s">
        <v>818</v>
      </c>
      <c r="H478" s="44" t="s">
        <v>265</v>
      </c>
      <c r="I478" t="s">
        <v>817</v>
      </c>
      <c r="J478" s="2">
        <v>520101</v>
      </c>
      <c r="K478" t="str">
        <f t="shared" si="15"/>
        <v>5201</v>
      </c>
      <c r="L478" t="s">
        <v>269</v>
      </c>
      <c r="M478" t="s">
        <v>280</v>
      </c>
      <c r="P478">
        <v>1</v>
      </c>
      <c r="Q478">
        <v>1</v>
      </c>
      <c r="R478">
        <v>1790</v>
      </c>
      <c r="S478">
        <v>1</v>
      </c>
      <c r="T478">
        <v>1</v>
      </c>
      <c r="U478">
        <v>0</v>
      </c>
      <c r="V478">
        <v>0</v>
      </c>
      <c r="AA478">
        <v>16</v>
      </c>
      <c r="AB478" t="s">
        <v>282</v>
      </c>
      <c r="AC478" t="s">
        <v>282</v>
      </c>
    </row>
    <row r="479" spans="1:29" x14ac:dyDescent="0.25">
      <c r="A479">
        <v>202309</v>
      </c>
      <c r="B479" s="8">
        <v>1310</v>
      </c>
      <c r="C479" t="s">
        <v>814</v>
      </c>
      <c r="D479" s="8" t="str">
        <f t="shared" si="14"/>
        <v>BUSI-1310</v>
      </c>
      <c r="E479" t="s">
        <v>824</v>
      </c>
      <c r="F479" s="44" t="s">
        <v>268</v>
      </c>
      <c r="G479" t="s">
        <v>818</v>
      </c>
      <c r="H479" s="44" t="s">
        <v>261</v>
      </c>
      <c r="I479" t="s">
        <v>817</v>
      </c>
      <c r="J479" s="2">
        <v>520101</v>
      </c>
      <c r="K479" t="str">
        <f t="shared" si="15"/>
        <v>5201</v>
      </c>
      <c r="L479" t="s">
        <v>269</v>
      </c>
      <c r="O479" t="s">
        <v>265</v>
      </c>
      <c r="P479"/>
    </row>
    <row r="480" spans="1:29" x14ac:dyDescent="0.25">
      <c r="A480">
        <v>202209</v>
      </c>
      <c r="B480" s="8">
        <v>2000</v>
      </c>
      <c r="C480" t="s">
        <v>814</v>
      </c>
      <c r="D480" s="8" t="str">
        <f t="shared" si="14"/>
        <v>BUSI-2000</v>
      </c>
      <c r="E480" t="s">
        <v>272</v>
      </c>
      <c r="F480" s="44" t="s">
        <v>268</v>
      </c>
      <c r="G480" t="s">
        <v>818</v>
      </c>
      <c r="H480" s="44" t="s">
        <v>261</v>
      </c>
      <c r="I480" t="s">
        <v>817</v>
      </c>
      <c r="J480" s="2">
        <v>520101</v>
      </c>
      <c r="K480" t="str">
        <f t="shared" si="15"/>
        <v>5201</v>
      </c>
      <c r="L480" t="s">
        <v>269</v>
      </c>
      <c r="O480" t="s">
        <v>265</v>
      </c>
      <c r="P480"/>
    </row>
    <row r="481" spans="1:29" x14ac:dyDescent="0.25">
      <c r="A481">
        <v>202409</v>
      </c>
      <c r="B481" s="8">
        <v>2398</v>
      </c>
      <c r="C481" t="s">
        <v>814</v>
      </c>
      <c r="D481" s="8" t="str">
        <f t="shared" si="14"/>
        <v>BUSI-2398</v>
      </c>
      <c r="E481" t="s">
        <v>825</v>
      </c>
      <c r="F481" s="44" t="s">
        <v>268</v>
      </c>
      <c r="G481" t="s">
        <v>818</v>
      </c>
      <c r="H481" s="44" t="s">
        <v>265</v>
      </c>
      <c r="I481" t="s">
        <v>817</v>
      </c>
      <c r="J481" s="2">
        <v>520101</v>
      </c>
      <c r="K481" t="str">
        <f t="shared" si="15"/>
        <v>5201</v>
      </c>
      <c r="L481" t="s">
        <v>269</v>
      </c>
      <c r="M481" t="s">
        <v>280</v>
      </c>
      <c r="P481">
        <v>3</v>
      </c>
      <c r="Q481">
        <v>1</v>
      </c>
      <c r="R481">
        <v>1790</v>
      </c>
      <c r="S481">
        <v>1</v>
      </c>
      <c r="T481">
        <v>2</v>
      </c>
      <c r="U481">
        <v>0</v>
      </c>
      <c r="V481">
        <v>0</v>
      </c>
      <c r="AA481">
        <v>16</v>
      </c>
      <c r="AB481" t="s">
        <v>282</v>
      </c>
      <c r="AC481" t="s">
        <v>282</v>
      </c>
    </row>
    <row r="482" spans="1:29" x14ac:dyDescent="0.25">
      <c r="A482">
        <v>202209</v>
      </c>
      <c r="B482" s="8">
        <v>3301</v>
      </c>
      <c r="C482" t="s">
        <v>814</v>
      </c>
      <c r="D482" s="8" t="str">
        <f t="shared" si="14"/>
        <v>BUSI-3301</v>
      </c>
      <c r="E482" t="s">
        <v>826</v>
      </c>
      <c r="F482" s="44" t="s">
        <v>268</v>
      </c>
      <c r="G482" t="s">
        <v>818</v>
      </c>
      <c r="H482" s="44" t="s">
        <v>261</v>
      </c>
      <c r="I482" t="s">
        <v>817</v>
      </c>
      <c r="J482" s="2">
        <v>520101</v>
      </c>
      <c r="K482" t="str">
        <f t="shared" si="15"/>
        <v>5201</v>
      </c>
      <c r="L482" t="s">
        <v>269</v>
      </c>
      <c r="O482" t="s">
        <v>265</v>
      </c>
      <c r="P482"/>
    </row>
    <row r="483" spans="1:29" x14ac:dyDescent="0.25">
      <c r="A483">
        <v>202109</v>
      </c>
      <c r="B483" s="8">
        <v>3315</v>
      </c>
      <c r="C483" t="s">
        <v>814</v>
      </c>
      <c r="D483" s="8" t="str">
        <f t="shared" si="14"/>
        <v>BUSI-3315</v>
      </c>
      <c r="E483" t="s">
        <v>827</v>
      </c>
      <c r="F483" s="44" t="s">
        <v>268</v>
      </c>
      <c r="G483" t="s">
        <v>818</v>
      </c>
      <c r="H483" s="44" t="s">
        <v>261</v>
      </c>
      <c r="I483" t="s">
        <v>817</v>
      </c>
      <c r="J483" s="2">
        <v>520101</v>
      </c>
      <c r="K483" t="str">
        <f t="shared" si="15"/>
        <v>5201</v>
      </c>
      <c r="L483" t="s">
        <v>269</v>
      </c>
      <c r="O483" t="s">
        <v>265</v>
      </c>
      <c r="P483"/>
    </row>
    <row r="484" spans="1:29" x14ac:dyDescent="0.25">
      <c r="A484">
        <v>202209</v>
      </c>
      <c r="B484" s="8">
        <v>4085</v>
      </c>
      <c r="C484" t="s">
        <v>814</v>
      </c>
      <c r="D484" s="8" t="str">
        <f t="shared" si="14"/>
        <v>BUSI-4085</v>
      </c>
      <c r="E484" t="s">
        <v>828</v>
      </c>
      <c r="F484" s="44" t="s">
        <v>268</v>
      </c>
      <c r="G484" t="s">
        <v>475</v>
      </c>
      <c r="H484" s="44" t="s">
        <v>261</v>
      </c>
      <c r="I484" t="s">
        <v>474</v>
      </c>
      <c r="J484" s="2">
        <v>520101</v>
      </c>
      <c r="K484" t="str">
        <f t="shared" si="15"/>
        <v>5201</v>
      </c>
      <c r="L484" t="s">
        <v>269</v>
      </c>
      <c r="O484" t="s">
        <v>265</v>
      </c>
      <c r="P484"/>
    </row>
    <row r="485" spans="1:29" x14ac:dyDescent="0.25">
      <c r="A485">
        <v>200609</v>
      </c>
      <c r="B485" s="8">
        <v>4310</v>
      </c>
      <c r="C485" t="s">
        <v>814</v>
      </c>
      <c r="D485" s="8" t="str">
        <f t="shared" si="14"/>
        <v>BUSI-4310</v>
      </c>
      <c r="E485" t="s">
        <v>829</v>
      </c>
      <c r="F485" s="44" t="s">
        <v>268</v>
      </c>
      <c r="G485" t="s">
        <v>818</v>
      </c>
      <c r="H485" s="44" t="s">
        <v>265</v>
      </c>
      <c r="I485" t="s">
        <v>817</v>
      </c>
      <c r="J485" s="2">
        <v>520101</v>
      </c>
      <c r="K485" t="str">
        <f t="shared" si="15"/>
        <v>5201</v>
      </c>
      <c r="L485" t="s">
        <v>269</v>
      </c>
      <c r="M485" t="s">
        <v>280</v>
      </c>
      <c r="O485" t="s">
        <v>265</v>
      </c>
      <c r="P485">
        <v>1</v>
      </c>
      <c r="Q485">
        <v>1</v>
      </c>
      <c r="R485">
        <v>1790</v>
      </c>
      <c r="S485">
        <v>1</v>
      </c>
      <c r="T485">
        <v>4</v>
      </c>
      <c r="U485">
        <v>0</v>
      </c>
      <c r="V485">
        <v>0</v>
      </c>
      <c r="AA485">
        <v>16</v>
      </c>
      <c r="AB485" t="s">
        <v>282</v>
      </c>
      <c r="AC485" t="s">
        <v>282</v>
      </c>
    </row>
    <row r="486" spans="1:29" x14ac:dyDescent="0.25">
      <c r="A486">
        <v>202109</v>
      </c>
      <c r="B486" s="8">
        <v>4320</v>
      </c>
      <c r="C486" t="s">
        <v>814</v>
      </c>
      <c r="D486" s="8" t="str">
        <f t="shared" si="14"/>
        <v>BUSI-4320</v>
      </c>
      <c r="E486" t="s">
        <v>830</v>
      </c>
      <c r="F486" s="44" t="s">
        <v>268</v>
      </c>
      <c r="G486" t="s">
        <v>818</v>
      </c>
      <c r="H486" s="44" t="s">
        <v>261</v>
      </c>
      <c r="I486" t="s">
        <v>817</v>
      </c>
      <c r="J486" s="2">
        <v>520101</v>
      </c>
      <c r="K486" t="str">
        <f t="shared" si="15"/>
        <v>5201</v>
      </c>
      <c r="L486" t="s">
        <v>269</v>
      </c>
      <c r="O486" t="s">
        <v>265</v>
      </c>
      <c r="P486"/>
    </row>
    <row r="487" spans="1:29" x14ac:dyDescent="0.25">
      <c r="A487">
        <v>202109</v>
      </c>
      <c r="B487" s="8">
        <v>4390</v>
      </c>
      <c r="C487" t="s">
        <v>814</v>
      </c>
      <c r="D487" s="8" t="str">
        <f t="shared" si="14"/>
        <v>BUSI-4390</v>
      </c>
      <c r="E487" t="s">
        <v>641</v>
      </c>
      <c r="F487" s="44" t="s">
        <v>198</v>
      </c>
      <c r="G487" t="s">
        <v>818</v>
      </c>
      <c r="H487" s="44" t="s">
        <v>261</v>
      </c>
      <c r="I487" t="s">
        <v>817</v>
      </c>
      <c r="J487" s="2">
        <v>520201</v>
      </c>
      <c r="K487" t="str">
        <f t="shared" si="15"/>
        <v>5202</v>
      </c>
      <c r="L487" t="s">
        <v>831</v>
      </c>
      <c r="O487" t="s">
        <v>265</v>
      </c>
      <c r="P487"/>
    </row>
    <row r="488" spans="1:29" x14ac:dyDescent="0.25">
      <c r="A488">
        <v>202109</v>
      </c>
      <c r="B488" s="8">
        <v>4396</v>
      </c>
      <c r="C488" t="s">
        <v>814</v>
      </c>
      <c r="D488" s="8" t="str">
        <f t="shared" si="14"/>
        <v>BUSI-4396</v>
      </c>
      <c r="E488" t="s">
        <v>297</v>
      </c>
      <c r="F488" s="44" t="s">
        <v>268</v>
      </c>
      <c r="G488" t="s">
        <v>818</v>
      </c>
      <c r="H488" s="44" t="s">
        <v>261</v>
      </c>
      <c r="I488" t="s">
        <v>817</v>
      </c>
      <c r="J488" s="2">
        <v>520101</v>
      </c>
      <c r="K488" t="str">
        <f t="shared" si="15"/>
        <v>5201</v>
      </c>
      <c r="L488" t="s">
        <v>269</v>
      </c>
      <c r="O488" t="s">
        <v>265</v>
      </c>
      <c r="P488"/>
    </row>
    <row r="489" spans="1:29" x14ac:dyDescent="0.25">
      <c r="A489">
        <v>200609</v>
      </c>
      <c r="B489" s="8">
        <v>5315</v>
      </c>
      <c r="C489" t="s">
        <v>814</v>
      </c>
      <c r="D489" s="8" t="str">
        <f t="shared" si="14"/>
        <v>BUSI-5315</v>
      </c>
      <c r="E489" t="s">
        <v>832</v>
      </c>
      <c r="F489" s="44" t="s">
        <v>268</v>
      </c>
      <c r="G489" t="s">
        <v>818</v>
      </c>
      <c r="H489" s="44" t="s">
        <v>265</v>
      </c>
      <c r="I489" t="s">
        <v>817</v>
      </c>
      <c r="J489" s="2">
        <v>520101</v>
      </c>
      <c r="K489" t="str">
        <f t="shared" si="15"/>
        <v>5201</v>
      </c>
      <c r="L489" t="s">
        <v>269</v>
      </c>
      <c r="M489" t="s">
        <v>280</v>
      </c>
      <c r="O489" t="s">
        <v>265</v>
      </c>
      <c r="P489">
        <v>1</v>
      </c>
      <c r="Q489">
        <v>1</v>
      </c>
      <c r="R489">
        <v>1790</v>
      </c>
      <c r="S489">
        <v>1</v>
      </c>
      <c r="T489">
        <v>5</v>
      </c>
      <c r="U489">
        <v>0</v>
      </c>
      <c r="V489">
        <v>0</v>
      </c>
      <c r="AA489">
        <v>16</v>
      </c>
      <c r="AB489" t="s">
        <v>282</v>
      </c>
      <c r="AC489" t="s">
        <v>282</v>
      </c>
    </row>
    <row r="490" spans="1:29" x14ac:dyDescent="0.25">
      <c r="A490">
        <v>202009</v>
      </c>
      <c r="B490" s="8">
        <v>88</v>
      </c>
      <c r="C490" t="s">
        <v>814</v>
      </c>
      <c r="D490" s="8" t="str">
        <f t="shared" si="14"/>
        <v>BUSI-88</v>
      </c>
      <c r="E490" t="s">
        <v>822</v>
      </c>
      <c r="F490" s="44" t="s">
        <v>268</v>
      </c>
      <c r="G490" t="s">
        <v>818</v>
      </c>
      <c r="H490" s="44" t="s">
        <v>261</v>
      </c>
      <c r="I490" t="s">
        <v>817</v>
      </c>
      <c r="J490" s="2">
        <v>520101</v>
      </c>
      <c r="K490" t="str">
        <f t="shared" si="15"/>
        <v>5201</v>
      </c>
      <c r="L490" t="s">
        <v>269</v>
      </c>
      <c r="M490" t="s">
        <v>280</v>
      </c>
      <c r="O490" t="s">
        <v>265</v>
      </c>
      <c r="P490">
        <v>5</v>
      </c>
      <c r="Q490">
        <v>1</v>
      </c>
      <c r="R490">
        <v>1790</v>
      </c>
      <c r="S490">
        <v>1</v>
      </c>
      <c r="T490">
        <v>8</v>
      </c>
      <c r="U490">
        <v>0</v>
      </c>
      <c r="V490">
        <v>0</v>
      </c>
      <c r="AA490">
        <v>16</v>
      </c>
      <c r="AB490" t="s">
        <v>282</v>
      </c>
      <c r="AC490" t="s">
        <v>282</v>
      </c>
    </row>
    <row r="491" spans="1:29" x14ac:dyDescent="0.25">
      <c r="A491">
        <v>202309</v>
      </c>
      <c r="B491" s="8">
        <v>2315</v>
      </c>
      <c r="C491" t="s">
        <v>833</v>
      </c>
      <c r="D491" s="8" t="str">
        <f t="shared" si="14"/>
        <v>CEEN-2315</v>
      </c>
      <c r="E491" t="s">
        <v>834</v>
      </c>
      <c r="F491" s="44" t="s">
        <v>63</v>
      </c>
      <c r="G491" t="s">
        <v>836</v>
      </c>
      <c r="H491" s="44" t="s">
        <v>265</v>
      </c>
      <c r="I491" t="s">
        <v>835</v>
      </c>
      <c r="J491" s="2">
        <v>140802</v>
      </c>
      <c r="K491" t="str">
        <f t="shared" si="15"/>
        <v>1408</v>
      </c>
      <c r="L491" t="s">
        <v>837</v>
      </c>
      <c r="O491" t="s">
        <v>265</v>
      </c>
      <c r="P491"/>
    </row>
    <row r="492" spans="1:29" x14ac:dyDescent="0.25">
      <c r="A492">
        <v>202309</v>
      </c>
      <c r="B492" s="8">
        <v>3320</v>
      </c>
      <c r="C492" t="s">
        <v>833</v>
      </c>
      <c r="D492" s="8" t="str">
        <f t="shared" si="14"/>
        <v>CEEN-3320</v>
      </c>
      <c r="E492" t="s">
        <v>838</v>
      </c>
      <c r="F492" s="44" t="s">
        <v>63</v>
      </c>
      <c r="G492" t="s">
        <v>836</v>
      </c>
      <c r="H492" s="44" t="s">
        <v>265</v>
      </c>
      <c r="I492" t="s">
        <v>835</v>
      </c>
      <c r="J492" s="2">
        <v>140802</v>
      </c>
      <c r="K492" t="str">
        <f t="shared" si="15"/>
        <v>1408</v>
      </c>
      <c r="L492" t="s">
        <v>837</v>
      </c>
      <c r="O492" t="s">
        <v>265</v>
      </c>
      <c r="P492"/>
    </row>
    <row r="493" spans="1:29" x14ac:dyDescent="0.25">
      <c r="A493">
        <v>202309</v>
      </c>
      <c r="B493" s="8">
        <v>3321</v>
      </c>
      <c r="C493" t="s">
        <v>833</v>
      </c>
      <c r="D493" s="8" t="str">
        <f t="shared" si="14"/>
        <v>CEEN-3321</v>
      </c>
      <c r="E493" t="s">
        <v>839</v>
      </c>
      <c r="F493" s="44" t="s">
        <v>63</v>
      </c>
      <c r="G493" t="s">
        <v>836</v>
      </c>
      <c r="H493" s="44" t="s">
        <v>265</v>
      </c>
      <c r="I493" t="s">
        <v>835</v>
      </c>
      <c r="J493" s="2">
        <v>140803</v>
      </c>
      <c r="K493" t="str">
        <f t="shared" si="15"/>
        <v>1408</v>
      </c>
      <c r="L493" t="s">
        <v>840</v>
      </c>
      <c r="M493" t="s">
        <v>494</v>
      </c>
      <c r="P493">
        <v>1</v>
      </c>
      <c r="Q493">
        <v>1</v>
      </c>
      <c r="R493" t="s">
        <v>841</v>
      </c>
      <c r="S493">
        <v>1</v>
      </c>
      <c r="T493">
        <v>3</v>
      </c>
      <c r="U493">
        <v>0</v>
      </c>
      <c r="V493">
        <v>0</v>
      </c>
      <c r="AA493" t="s">
        <v>495</v>
      </c>
      <c r="AB493" t="s">
        <v>282</v>
      </c>
      <c r="AC493" t="s">
        <v>282</v>
      </c>
    </row>
    <row r="494" spans="1:29" x14ac:dyDescent="0.25">
      <c r="A494">
        <v>202309</v>
      </c>
      <c r="B494" s="8">
        <v>3330</v>
      </c>
      <c r="C494" t="s">
        <v>833</v>
      </c>
      <c r="D494" s="8" t="str">
        <f t="shared" si="14"/>
        <v>CEEN-3330</v>
      </c>
      <c r="E494" t="s">
        <v>842</v>
      </c>
      <c r="F494" s="44" t="s">
        <v>63</v>
      </c>
      <c r="G494" t="s">
        <v>836</v>
      </c>
      <c r="H494" s="44" t="s">
        <v>265</v>
      </c>
      <c r="I494" t="s">
        <v>835</v>
      </c>
      <c r="J494" s="2">
        <v>140802</v>
      </c>
      <c r="K494" t="str">
        <f t="shared" si="15"/>
        <v>1408</v>
      </c>
      <c r="L494" t="s">
        <v>837</v>
      </c>
      <c r="O494" t="s">
        <v>265</v>
      </c>
      <c r="P494"/>
    </row>
    <row r="495" spans="1:29" x14ac:dyDescent="0.25">
      <c r="A495">
        <v>202309</v>
      </c>
      <c r="B495" s="8">
        <v>4302</v>
      </c>
      <c r="C495" t="s">
        <v>833</v>
      </c>
      <c r="D495" s="8" t="str">
        <f t="shared" si="14"/>
        <v>CEEN-4302</v>
      </c>
      <c r="E495" t="s">
        <v>462</v>
      </c>
      <c r="F495" s="44" t="s">
        <v>63</v>
      </c>
      <c r="G495" t="s">
        <v>836</v>
      </c>
      <c r="H495" s="44" t="s">
        <v>265</v>
      </c>
      <c r="I495" t="s">
        <v>835</v>
      </c>
      <c r="J495" s="2">
        <v>140802</v>
      </c>
      <c r="K495" t="str">
        <f t="shared" si="15"/>
        <v>1408</v>
      </c>
      <c r="L495" t="s">
        <v>837</v>
      </c>
      <c r="O495" t="s">
        <v>265</v>
      </c>
      <c r="P495"/>
    </row>
    <row r="496" spans="1:29" x14ac:dyDescent="0.25">
      <c r="A496">
        <v>202309</v>
      </c>
      <c r="B496" s="8">
        <v>4304</v>
      </c>
      <c r="C496" t="s">
        <v>833</v>
      </c>
      <c r="D496" s="8" t="str">
        <f t="shared" si="14"/>
        <v>CEEN-4304</v>
      </c>
      <c r="E496" t="s">
        <v>843</v>
      </c>
      <c r="F496" s="44" t="s">
        <v>844</v>
      </c>
      <c r="G496" t="s">
        <v>836</v>
      </c>
      <c r="H496" s="44" t="s">
        <v>265</v>
      </c>
      <c r="I496" t="s">
        <v>835</v>
      </c>
      <c r="J496" s="2">
        <v>141801</v>
      </c>
      <c r="K496" t="str">
        <f t="shared" si="15"/>
        <v>1418</v>
      </c>
      <c r="L496" t="s">
        <v>845</v>
      </c>
      <c r="O496" t="s">
        <v>265</v>
      </c>
      <c r="P496"/>
    </row>
    <row r="497" spans="1:29" x14ac:dyDescent="0.25">
      <c r="A497">
        <v>202309</v>
      </c>
      <c r="B497" s="8">
        <v>4306</v>
      </c>
      <c r="C497" t="s">
        <v>833</v>
      </c>
      <c r="D497" s="8" t="str">
        <f t="shared" si="14"/>
        <v>CEEN-4306</v>
      </c>
      <c r="E497" t="s">
        <v>846</v>
      </c>
      <c r="F497" s="44" t="s">
        <v>63</v>
      </c>
      <c r="G497" t="s">
        <v>836</v>
      </c>
      <c r="H497" s="44" t="s">
        <v>265</v>
      </c>
      <c r="I497" t="s">
        <v>835</v>
      </c>
      <c r="J497" s="2">
        <v>140804</v>
      </c>
      <c r="K497" t="str">
        <f t="shared" si="15"/>
        <v>1408</v>
      </c>
      <c r="L497" t="s">
        <v>847</v>
      </c>
      <c r="O497" t="s">
        <v>265</v>
      </c>
      <c r="P497"/>
    </row>
    <row r="498" spans="1:29" x14ac:dyDescent="0.25">
      <c r="A498">
        <v>202309</v>
      </c>
      <c r="B498" s="8">
        <v>4310</v>
      </c>
      <c r="C498" t="s">
        <v>833</v>
      </c>
      <c r="D498" s="8" t="str">
        <f t="shared" si="14"/>
        <v>CEEN-4310</v>
      </c>
      <c r="E498" t="s">
        <v>848</v>
      </c>
      <c r="F498" s="44" t="s">
        <v>63</v>
      </c>
      <c r="G498" t="s">
        <v>836</v>
      </c>
      <c r="H498" s="44" t="s">
        <v>265</v>
      </c>
      <c r="I498" t="s">
        <v>835</v>
      </c>
      <c r="J498" s="2">
        <v>140805</v>
      </c>
      <c r="K498" t="str">
        <f t="shared" si="15"/>
        <v>1408</v>
      </c>
      <c r="L498" t="s">
        <v>849</v>
      </c>
      <c r="O498" t="s">
        <v>265</v>
      </c>
      <c r="P498"/>
    </row>
    <row r="499" spans="1:29" x14ac:dyDescent="0.25">
      <c r="A499">
        <v>202309</v>
      </c>
      <c r="B499" s="8">
        <v>4312</v>
      </c>
      <c r="C499" t="s">
        <v>833</v>
      </c>
      <c r="D499" s="8" t="str">
        <f t="shared" si="14"/>
        <v>CEEN-4312</v>
      </c>
      <c r="E499" t="s">
        <v>850</v>
      </c>
      <c r="F499" s="44" t="s">
        <v>63</v>
      </c>
      <c r="G499" t="s">
        <v>836</v>
      </c>
      <c r="H499" s="44" t="s">
        <v>265</v>
      </c>
      <c r="I499" t="s">
        <v>835</v>
      </c>
      <c r="J499" s="2">
        <v>140805</v>
      </c>
      <c r="K499" t="str">
        <f t="shared" si="15"/>
        <v>1408</v>
      </c>
      <c r="L499" t="s">
        <v>849</v>
      </c>
      <c r="O499" t="s">
        <v>265</v>
      </c>
      <c r="P499"/>
    </row>
    <row r="500" spans="1:29" x14ac:dyDescent="0.25">
      <c r="A500">
        <v>202309</v>
      </c>
      <c r="B500" s="8">
        <v>4322</v>
      </c>
      <c r="C500" t="s">
        <v>833</v>
      </c>
      <c r="D500" s="8" t="str">
        <f t="shared" si="14"/>
        <v>CEEN-4322</v>
      </c>
      <c r="E500" t="s">
        <v>851</v>
      </c>
      <c r="F500" s="44" t="s">
        <v>63</v>
      </c>
      <c r="G500" t="s">
        <v>836</v>
      </c>
      <c r="H500" s="44" t="s">
        <v>265</v>
      </c>
      <c r="I500" t="s">
        <v>835</v>
      </c>
      <c r="J500" s="2">
        <v>140802</v>
      </c>
      <c r="K500" t="str">
        <f t="shared" si="15"/>
        <v>1408</v>
      </c>
      <c r="L500" t="s">
        <v>837</v>
      </c>
      <c r="O500" t="s">
        <v>265</v>
      </c>
      <c r="P500"/>
    </row>
    <row r="501" spans="1:29" x14ac:dyDescent="0.25">
      <c r="A501">
        <v>202309</v>
      </c>
      <c r="B501" s="8">
        <v>4323</v>
      </c>
      <c r="C501" t="s">
        <v>833</v>
      </c>
      <c r="D501" s="8" t="str">
        <f t="shared" si="14"/>
        <v>CEEN-4323</v>
      </c>
      <c r="E501" t="s">
        <v>852</v>
      </c>
      <c r="F501" s="44" t="s">
        <v>63</v>
      </c>
      <c r="G501" t="s">
        <v>836</v>
      </c>
      <c r="H501" s="44" t="s">
        <v>265</v>
      </c>
      <c r="I501" t="s">
        <v>835</v>
      </c>
      <c r="J501" s="2">
        <v>140803</v>
      </c>
      <c r="K501" t="str">
        <f t="shared" si="15"/>
        <v>1408</v>
      </c>
      <c r="L501" t="s">
        <v>840</v>
      </c>
      <c r="M501" t="s">
        <v>494</v>
      </c>
      <c r="P501">
        <v>1</v>
      </c>
      <c r="Q501">
        <v>1</v>
      </c>
      <c r="R501" t="s">
        <v>841</v>
      </c>
      <c r="S501">
        <v>1</v>
      </c>
      <c r="T501">
        <v>4</v>
      </c>
      <c r="U501">
        <v>0</v>
      </c>
      <c r="V501">
        <v>0</v>
      </c>
      <c r="AA501" t="s">
        <v>495</v>
      </c>
      <c r="AB501" t="s">
        <v>282</v>
      </c>
      <c r="AC501" t="s">
        <v>282</v>
      </c>
    </row>
    <row r="502" spans="1:29" x14ac:dyDescent="0.25">
      <c r="A502">
        <v>202309</v>
      </c>
      <c r="B502" s="8">
        <v>4324</v>
      </c>
      <c r="C502" t="s">
        <v>833</v>
      </c>
      <c r="D502" s="8" t="str">
        <f t="shared" si="14"/>
        <v>CEEN-4324</v>
      </c>
      <c r="E502" t="s">
        <v>853</v>
      </c>
      <c r="F502" s="44" t="s">
        <v>63</v>
      </c>
      <c r="G502" t="s">
        <v>836</v>
      </c>
      <c r="H502" s="44" t="s">
        <v>265</v>
      </c>
      <c r="I502" t="s">
        <v>835</v>
      </c>
      <c r="J502" s="2">
        <v>140803</v>
      </c>
      <c r="K502" t="str">
        <f t="shared" si="15"/>
        <v>1408</v>
      </c>
      <c r="L502" t="s">
        <v>840</v>
      </c>
      <c r="O502" t="s">
        <v>265</v>
      </c>
      <c r="P502"/>
    </row>
    <row r="503" spans="1:29" x14ac:dyDescent="0.25">
      <c r="A503">
        <v>202309</v>
      </c>
      <c r="B503" s="8">
        <v>4325</v>
      </c>
      <c r="C503" t="s">
        <v>833</v>
      </c>
      <c r="D503" s="8" t="str">
        <f t="shared" si="14"/>
        <v>CEEN-4325</v>
      </c>
      <c r="E503" t="s">
        <v>854</v>
      </c>
      <c r="F503" s="44" t="s">
        <v>63</v>
      </c>
      <c r="G503" t="s">
        <v>836</v>
      </c>
      <c r="H503" s="44" t="s">
        <v>265</v>
      </c>
      <c r="I503" t="s">
        <v>835</v>
      </c>
      <c r="J503" s="2">
        <v>140801</v>
      </c>
      <c r="K503" t="str">
        <f t="shared" si="15"/>
        <v>1408</v>
      </c>
      <c r="L503" t="s">
        <v>855</v>
      </c>
      <c r="M503" t="s">
        <v>494</v>
      </c>
      <c r="P503">
        <v>1</v>
      </c>
      <c r="Q503">
        <v>1</v>
      </c>
      <c r="R503" t="s">
        <v>841</v>
      </c>
      <c r="S503">
        <v>1</v>
      </c>
      <c r="T503">
        <v>4</v>
      </c>
      <c r="U503">
        <v>0</v>
      </c>
      <c r="V503">
        <v>0</v>
      </c>
      <c r="AA503" t="s">
        <v>495</v>
      </c>
      <c r="AB503" t="s">
        <v>282</v>
      </c>
      <c r="AC503" t="s">
        <v>282</v>
      </c>
    </row>
    <row r="504" spans="1:29" x14ac:dyDescent="0.25">
      <c r="A504">
        <v>202309</v>
      </c>
      <c r="B504" s="8">
        <v>4330</v>
      </c>
      <c r="C504" t="s">
        <v>833</v>
      </c>
      <c r="D504" s="8" t="str">
        <f t="shared" si="14"/>
        <v>CEEN-4330</v>
      </c>
      <c r="E504" t="s">
        <v>856</v>
      </c>
      <c r="F504" s="44" t="s">
        <v>63</v>
      </c>
      <c r="G504" t="s">
        <v>836</v>
      </c>
      <c r="H504" s="44" t="s">
        <v>265</v>
      </c>
      <c r="I504" t="s">
        <v>835</v>
      </c>
      <c r="J504" s="2">
        <v>140803</v>
      </c>
      <c r="K504" t="str">
        <f t="shared" si="15"/>
        <v>1408</v>
      </c>
      <c r="L504" t="s">
        <v>840</v>
      </c>
      <c r="O504" t="s">
        <v>265</v>
      </c>
      <c r="P504"/>
    </row>
    <row r="505" spans="1:29" x14ac:dyDescent="0.25">
      <c r="A505">
        <v>202309</v>
      </c>
      <c r="B505" s="8">
        <v>4332</v>
      </c>
      <c r="C505" t="s">
        <v>833</v>
      </c>
      <c r="D505" s="8" t="str">
        <f t="shared" si="14"/>
        <v>CEEN-4332</v>
      </c>
      <c r="E505" t="s">
        <v>857</v>
      </c>
      <c r="F505" s="44" t="s">
        <v>63</v>
      </c>
      <c r="G505" t="s">
        <v>836</v>
      </c>
      <c r="H505" s="44" t="s">
        <v>265</v>
      </c>
      <c r="I505" t="s">
        <v>835</v>
      </c>
      <c r="J505" s="2">
        <v>140804</v>
      </c>
      <c r="K505" t="str">
        <f t="shared" si="15"/>
        <v>1408</v>
      </c>
      <c r="L505" t="s">
        <v>847</v>
      </c>
      <c r="O505" t="s">
        <v>265</v>
      </c>
      <c r="P505"/>
    </row>
    <row r="506" spans="1:29" x14ac:dyDescent="0.25">
      <c r="A506">
        <v>202309</v>
      </c>
      <c r="B506" s="8">
        <v>4342</v>
      </c>
      <c r="C506" t="s">
        <v>833</v>
      </c>
      <c r="D506" s="8" t="str">
        <f t="shared" si="14"/>
        <v>CEEN-4342</v>
      </c>
      <c r="E506" t="s">
        <v>858</v>
      </c>
      <c r="F506" s="44" t="s">
        <v>844</v>
      </c>
      <c r="G506" t="s">
        <v>836</v>
      </c>
      <c r="H506" s="44" t="s">
        <v>265</v>
      </c>
      <c r="I506" t="s">
        <v>835</v>
      </c>
      <c r="J506" s="2">
        <v>141801</v>
      </c>
      <c r="K506" t="str">
        <f t="shared" si="15"/>
        <v>1418</v>
      </c>
      <c r="L506" t="s">
        <v>845</v>
      </c>
      <c r="O506" t="s">
        <v>265</v>
      </c>
      <c r="P506"/>
    </row>
    <row r="507" spans="1:29" x14ac:dyDescent="0.25">
      <c r="A507">
        <v>202309</v>
      </c>
      <c r="B507" s="8">
        <v>4396</v>
      </c>
      <c r="C507" t="s">
        <v>833</v>
      </c>
      <c r="D507" s="8" t="str">
        <f t="shared" si="14"/>
        <v>CEEN-4396</v>
      </c>
      <c r="E507" t="s">
        <v>469</v>
      </c>
      <c r="F507" s="44" t="s">
        <v>63</v>
      </c>
      <c r="G507" t="s">
        <v>836</v>
      </c>
      <c r="H507" s="44" t="s">
        <v>265</v>
      </c>
      <c r="I507" t="s">
        <v>835</v>
      </c>
      <c r="J507" s="2">
        <v>140801</v>
      </c>
      <c r="K507" t="str">
        <f t="shared" si="15"/>
        <v>1408</v>
      </c>
      <c r="L507" t="s">
        <v>855</v>
      </c>
      <c r="O507" t="s">
        <v>265</v>
      </c>
      <c r="P507"/>
    </row>
    <row r="508" spans="1:29" x14ac:dyDescent="0.25">
      <c r="A508">
        <v>202309</v>
      </c>
      <c r="B508" s="8">
        <v>5311</v>
      </c>
      <c r="C508" t="s">
        <v>833</v>
      </c>
      <c r="D508" s="8" t="str">
        <f t="shared" si="14"/>
        <v>CEEN-5311</v>
      </c>
      <c r="E508" t="s">
        <v>859</v>
      </c>
      <c r="F508" s="44" t="s">
        <v>63</v>
      </c>
      <c r="G508" t="s">
        <v>836</v>
      </c>
      <c r="H508" s="44" t="s">
        <v>265</v>
      </c>
      <c r="I508" t="s">
        <v>835</v>
      </c>
      <c r="J508" s="2">
        <v>140802</v>
      </c>
      <c r="K508" t="str">
        <f t="shared" si="15"/>
        <v>1408</v>
      </c>
      <c r="L508" t="s">
        <v>837</v>
      </c>
      <c r="M508" t="s">
        <v>494</v>
      </c>
      <c r="P508">
        <v>1</v>
      </c>
      <c r="Q508">
        <v>1</v>
      </c>
      <c r="R508" t="s">
        <v>841</v>
      </c>
      <c r="S508">
        <v>1</v>
      </c>
      <c r="T508">
        <v>5</v>
      </c>
      <c r="U508">
        <v>0</v>
      </c>
      <c r="V508">
        <v>0</v>
      </c>
      <c r="AA508" t="s">
        <v>495</v>
      </c>
      <c r="AB508" t="s">
        <v>282</v>
      </c>
      <c r="AC508" t="s">
        <v>282</v>
      </c>
    </row>
    <row r="509" spans="1:29" x14ac:dyDescent="0.25">
      <c r="A509">
        <v>202309</v>
      </c>
      <c r="B509" s="8">
        <v>5321</v>
      </c>
      <c r="C509" t="s">
        <v>833</v>
      </c>
      <c r="D509" s="8" t="str">
        <f t="shared" si="14"/>
        <v>CEEN-5321</v>
      </c>
      <c r="E509" t="s">
        <v>853</v>
      </c>
      <c r="F509" s="44" t="s">
        <v>63</v>
      </c>
      <c r="G509" t="s">
        <v>836</v>
      </c>
      <c r="H509" s="44" t="s">
        <v>265</v>
      </c>
      <c r="I509" t="s">
        <v>835</v>
      </c>
      <c r="J509" s="2">
        <v>140803</v>
      </c>
      <c r="K509" t="str">
        <f t="shared" si="15"/>
        <v>1408</v>
      </c>
      <c r="L509" t="s">
        <v>840</v>
      </c>
      <c r="M509" t="s">
        <v>494</v>
      </c>
      <c r="P509">
        <v>1</v>
      </c>
      <c r="Q509">
        <v>1</v>
      </c>
      <c r="R509" t="s">
        <v>841</v>
      </c>
      <c r="S509">
        <v>1</v>
      </c>
      <c r="T509">
        <v>5</v>
      </c>
      <c r="U509">
        <v>0</v>
      </c>
      <c r="V509">
        <v>0</v>
      </c>
      <c r="AA509" t="s">
        <v>495</v>
      </c>
      <c r="AB509" t="s">
        <v>282</v>
      </c>
      <c r="AC509" t="s">
        <v>282</v>
      </c>
    </row>
    <row r="510" spans="1:29" x14ac:dyDescent="0.25">
      <c r="A510">
        <v>202309</v>
      </c>
      <c r="B510" s="8">
        <v>5322</v>
      </c>
      <c r="C510" t="s">
        <v>833</v>
      </c>
      <c r="D510" s="8" t="str">
        <f t="shared" si="14"/>
        <v>CEEN-5322</v>
      </c>
      <c r="E510" t="s">
        <v>860</v>
      </c>
      <c r="F510" s="44" t="s">
        <v>63</v>
      </c>
      <c r="G510" t="s">
        <v>836</v>
      </c>
      <c r="H510" s="44" t="s">
        <v>265</v>
      </c>
      <c r="I510" t="s">
        <v>835</v>
      </c>
      <c r="J510" s="2">
        <v>140801</v>
      </c>
      <c r="K510" t="str">
        <f t="shared" si="15"/>
        <v>1408</v>
      </c>
      <c r="L510" t="s">
        <v>855</v>
      </c>
      <c r="M510" t="s">
        <v>494</v>
      </c>
      <c r="P510">
        <v>1</v>
      </c>
      <c r="Q510">
        <v>1</v>
      </c>
      <c r="R510" t="s">
        <v>841</v>
      </c>
      <c r="S510">
        <v>1</v>
      </c>
      <c r="T510">
        <v>5</v>
      </c>
      <c r="U510">
        <v>0</v>
      </c>
      <c r="V510">
        <v>0</v>
      </c>
      <c r="AA510" t="s">
        <v>495</v>
      </c>
      <c r="AB510" t="s">
        <v>282</v>
      </c>
      <c r="AC510" t="s">
        <v>282</v>
      </c>
    </row>
    <row r="511" spans="1:29" x14ac:dyDescent="0.25">
      <c r="A511">
        <v>202309</v>
      </c>
      <c r="B511" s="8">
        <v>5323</v>
      </c>
      <c r="C511" t="s">
        <v>833</v>
      </c>
      <c r="D511" s="8" t="str">
        <f t="shared" si="14"/>
        <v>CEEN-5323</v>
      </c>
      <c r="E511" t="s">
        <v>861</v>
      </c>
      <c r="F511" s="44" t="s">
        <v>63</v>
      </c>
      <c r="G511" t="s">
        <v>836</v>
      </c>
      <c r="H511" s="44" t="s">
        <v>265</v>
      </c>
      <c r="I511" t="s">
        <v>835</v>
      </c>
      <c r="J511" s="2">
        <v>140801</v>
      </c>
      <c r="K511" t="str">
        <f t="shared" si="15"/>
        <v>1408</v>
      </c>
      <c r="L511" t="s">
        <v>855</v>
      </c>
      <c r="M511" t="s">
        <v>494</v>
      </c>
      <c r="P511">
        <v>1</v>
      </c>
      <c r="Q511">
        <v>1</v>
      </c>
      <c r="R511" t="s">
        <v>841</v>
      </c>
      <c r="S511">
        <v>1</v>
      </c>
      <c r="T511">
        <v>5</v>
      </c>
      <c r="U511">
        <v>0</v>
      </c>
      <c r="V511">
        <v>0</v>
      </c>
      <c r="AA511" t="s">
        <v>495</v>
      </c>
      <c r="AB511" t="s">
        <v>282</v>
      </c>
      <c r="AC511" t="s">
        <v>282</v>
      </c>
    </row>
    <row r="512" spans="1:29" x14ac:dyDescent="0.25">
      <c r="A512">
        <v>202309</v>
      </c>
      <c r="B512" s="8">
        <v>5331</v>
      </c>
      <c r="C512" t="s">
        <v>833</v>
      </c>
      <c r="D512" s="8" t="str">
        <f t="shared" si="14"/>
        <v>CEEN-5331</v>
      </c>
      <c r="E512" t="s">
        <v>848</v>
      </c>
      <c r="F512" s="44" t="s">
        <v>63</v>
      </c>
      <c r="G512" t="s">
        <v>836</v>
      </c>
      <c r="H512" s="44" t="s">
        <v>265</v>
      </c>
      <c r="I512" t="s">
        <v>835</v>
      </c>
      <c r="J512" s="2">
        <v>140805</v>
      </c>
      <c r="K512" t="str">
        <f t="shared" si="15"/>
        <v>1408</v>
      </c>
      <c r="L512" t="s">
        <v>849</v>
      </c>
      <c r="M512" t="s">
        <v>494</v>
      </c>
      <c r="P512">
        <v>1</v>
      </c>
      <c r="Q512">
        <v>1</v>
      </c>
      <c r="R512" t="s">
        <v>841</v>
      </c>
      <c r="S512">
        <v>1</v>
      </c>
      <c r="T512">
        <v>5</v>
      </c>
      <c r="U512">
        <v>0</v>
      </c>
      <c r="V512">
        <v>0</v>
      </c>
      <c r="AA512" t="s">
        <v>495</v>
      </c>
      <c r="AB512" t="s">
        <v>282</v>
      </c>
      <c r="AC512" t="s">
        <v>282</v>
      </c>
    </row>
    <row r="513" spans="1:29" x14ac:dyDescent="0.25">
      <c r="A513">
        <v>202309</v>
      </c>
      <c r="B513" s="8">
        <v>5332</v>
      </c>
      <c r="C513" t="s">
        <v>833</v>
      </c>
      <c r="D513" s="8" t="str">
        <f t="shared" si="14"/>
        <v>CEEN-5332</v>
      </c>
      <c r="E513" t="s">
        <v>862</v>
      </c>
      <c r="F513" s="44" t="s">
        <v>63</v>
      </c>
      <c r="G513" t="s">
        <v>836</v>
      </c>
      <c r="H513" s="44" t="s">
        <v>265</v>
      </c>
      <c r="I513" t="s">
        <v>835</v>
      </c>
      <c r="J513" s="2">
        <v>140801</v>
      </c>
      <c r="K513" t="str">
        <f t="shared" si="15"/>
        <v>1408</v>
      </c>
      <c r="L513" t="s">
        <v>855</v>
      </c>
      <c r="M513" t="s">
        <v>494</v>
      </c>
      <c r="P513">
        <v>1</v>
      </c>
      <c r="Q513">
        <v>1</v>
      </c>
      <c r="R513" t="s">
        <v>841</v>
      </c>
      <c r="S513">
        <v>1</v>
      </c>
      <c r="T513">
        <v>5</v>
      </c>
      <c r="U513">
        <v>0</v>
      </c>
      <c r="V513">
        <v>0</v>
      </c>
      <c r="AA513" t="s">
        <v>495</v>
      </c>
      <c r="AB513" t="s">
        <v>282</v>
      </c>
      <c r="AC513" t="s">
        <v>282</v>
      </c>
    </row>
    <row r="514" spans="1:29" x14ac:dyDescent="0.25">
      <c r="A514">
        <v>202309</v>
      </c>
      <c r="B514" s="8">
        <v>5333</v>
      </c>
      <c r="C514" t="s">
        <v>833</v>
      </c>
      <c r="D514" s="8" t="str">
        <f t="shared" ref="D514:D577" si="16">C514&amp;"-"&amp;B514</f>
        <v>CEEN-5333</v>
      </c>
      <c r="E514" t="s">
        <v>863</v>
      </c>
      <c r="F514" s="44" t="s">
        <v>63</v>
      </c>
      <c r="G514" t="s">
        <v>836</v>
      </c>
      <c r="H514" s="44" t="s">
        <v>265</v>
      </c>
      <c r="I514" t="s">
        <v>835</v>
      </c>
      <c r="J514" s="2">
        <v>140801</v>
      </c>
      <c r="K514" t="str">
        <f t="shared" ref="K514:K577" si="17">LEFT(J514, 4)</f>
        <v>1408</v>
      </c>
      <c r="L514" t="s">
        <v>855</v>
      </c>
      <c r="M514" t="s">
        <v>494</v>
      </c>
      <c r="P514">
        <v>1</v>
      </c>
      <c r="Q514">
        <v>1</v>
      </c>
      <c r="R514" t="s">
        <v>841</v>
      </c>
      <c r="S514">
        <v>1</v>
      </c>
      <c r="T514">
        <v>5</v>
      </c>
      <c r="U514">
        <v>0</v>
      </c>
      <c r="V514">
        <v>0</v>
      </c>
      <c r="AA514" t="s">
        <v>495</v>
      </c>
      <c r="AB514" t="s">
        <v>282</v>
      </c>
      <c r="AC514" t="s">
        <v>282</v>
      </c>
    </row>
    <row r="515" spans="1:29" x14ac:dyDescent="0.25">
      <c r="A515">
        <v>202309</v>
      </c>
      <c r="B515" s="8">
        <v>5341</v>
      </c>
      <c r="C515" t="s">
        <v>833</v>
      </c>
      <c r="D515" s="8" t="str">
        <f t="shared" si="16"/>
        <v>CEEN-5341</v>
      </c>
      <c r="E515" t="s">
        <v>846</v>
      </c>
      <c r="F515" s="44" t="s">
        <v>63</v>
      </c>
      <c r="G515" t="s">
        <v>836</v>
      </c>
      <c r="H515" s="44" t="s">
        <v>265</v>
      </c>
      <c r="I515" t="s">
        <v>835</v>
      </c>
      <c r="J515" s="2">
        <v>140801</v>
      </c>
      <c r="K515" t="str">
        <f t="shared" si="17"/>
        <v>1408</v>
      </c>
      <c r="L515" t="s">
        <v>855</v>
      </c>
      <c r="M515" t="s">
        <v>494</v>
      </c>
      <c r="P515">
        <v>1</v>
      </c>
      <c r="Q515">
        <v>1</v>
      </c>
      <c r="R515" t="s">
        <v>841</v>
      </c>
      <c r="S515">
        <v>1</v>
      </c>
      <c r="T515">
        <v>5</v>
      </c>
      <c r="U515">
        <v>0</v>
      </c>
      <c r="V515">
        <v>0</v>
      </c>
      <c r="AA515" t="s">
        <v>495</v>
      </c>
      <c r="AB515" t="s">
        <v>282</v>
      </c>
      <c r="AC515" t="s">
        <v>282</v>
      </c>
    </row>
    <row r="516" spans="1:29" x14ac:dyDescent="0.25">
      <c r="A516">
        <v>202309</v>
      </c>
      <c r="B516" s="8">
        <v>5351</v>
      </c>
      <c r="C516" t="s">
        <v>833</v>
      </c>
      <c r="D516" s="8" t="str">
        <f t="shared" si="16"/>
        <v>CEEN-5351</v>
      </c>
      <c r="E516" t="s">
        <v>864</v>
      </c>
      <c r="F516" s="44" t="s">
        <v>63</v>
      </c>
      <c r="G516" t="s">
        <v>836</v>
      </c>
      <c r="H516" s="44" t="s">
        <v>265</v>
      </c>
      <c r="I516" t="s">
        <v>835</v>
      </c>
      <c r="J516" s="2">
        <v>140802</v>
      </c>
      <c r="K516" t="str">
        <f t="shared" si="17"/>
        <v>1408</v>
      </c>
      <c r="L516" t="s">
        <v>837</v>
      </c>
      <c r="M516" t="s">
        <v>494</v>
      </c>
      <c r="P516">
        <v>1</v>
      </c>
      <c r="Q516">
        <v>1</v>
      </c>
      <c r="R516" t="s">
        <v>841</v>
      </c>
      <c r="S516">
        <v>1</v>
      </c>
      <c r="T516">
        <v>5</v>
      </c>
      <c r="U516">
        <v>0</v>
      </c>
      <c r="V516">
        <v>0</v>
      </c>
      <c r="AA516" t="s">
        <v>495</v>
      </c>
      <c r="AB516" t="s">
        <v>282</v>
      </c>
      <c r="AC516" t="s">
        <v>282</v>
      </c>
    </row>
    <row r="517" spans="1:29" x14ac:dyDescent="0.25">
      <c r="A517">
        <v>202209</v>
      </c>
      <c r="B517" s="8">
        <v>1106</v>
      </c>
      <c r="C517" t="s">
        <v>865</v>
      </c>
      <c r="D517" s="8" t="str">
        <f t="shared" si="16"/>
        <v>CHEM-1106</v>
      </c>
      <c r="E517" t="s">
        <v>866</v>
      </c>
      <c r="F517" s="44" t="s">
        <v>137</v>
      </c>
      <c r="G517" t="s">
        <v>446</v>
      </c>
      <c r="H517" s="44" t="s">
        <v>261</v>
      </c>
      <c r="I517" t="s">
        <v>445</v>
      </c>
      <c r="J517" s="2">
        <v>400501</v>
      </c>
      <c r="K517" t="str">
        <f t="shared" si="17"/>
        <v>4005</v>
      </c>
      <c r="L517" t="s">
        <v>591</v>
      </c>
      <c r="O517" t="s">
        <v>265</v>
      </c>
      <c r="P517"/>
    </row>
    <row r="518" spans="1:29" x14ac:dyDescent="0.25">
      <c r="A518">
        <v>201309</v>
      </c>
      <c r="B518" s="8">
        <v>1111</v>
      </c>
      <c r="C518" t="s">
        <v>865</v>
      </c>
      <c r="D518" s="8" t="str">
        <f t="shared" si="16"/>
        <v>CHEM-1111</v>
      </c>
      <c r="E518" t="s">
        <v>867</v>
      </c>
      <c r="F518" s="44" t="s">
        <v>137</v>
      </c>
      <c r="G518" t="s">
        <v>446</v>
      </c>
      <c r="H518" s="44" t="s">
        <v>261</v>
      </c>
      <c r="I518" t="s">
        <v>445</v>
      </c>
      <c r="J518" s="2">
        <v>400501</v>
      </c>
      <c r="K518" t="str">
        <f t="shared" si="17"/>
        <v>4005</v>
      </c>
      <c r="L518" t="s">
        <v>591</v>
      </c>
      <c r="O518" t="s">
        <v>265</v>
      </c>
      <c r="P518"/>
    </row>
    <row r="519" spans="1:29" x14ac:dyDescent="0.25">
      <c r="A519">
        <v>202009</v>
      </c>
      <c r="B519" s="8">
        <v>1112</v>
      </c>
      <c r="C519" t="s">
        <v>865</v>
      </c>
      <c r="D519" s="8" t="str">
        <f t="shared" si="16"/>
        <v>CHEM-1112</v>
      </c>
      <c r="E519" t="s">
        <v>868</v>
      </c>
      <c r="F519" s="44" t="s">
        <v>137</v>
      </c>
      <c r="G519" t="s">
        <v>446</v>
      </c>
      <c r="H519" s="44" t="s">
        <v>261</v>
      </c>
      <c r="I519" t="s">
        <v>445</v>
      </c>
      <c r="J519" s="2">
        <v>400501</v>
      </c>
      <c r="K519" t="str">
        <f t="shared" si="17"/>
        <v>4005</v>
      </c>
      <c r="L519" t="s">
        <v>591</v>
      </c>
      <c r="O519" t="s">
        <v>265</v>
      </c>
      <c r="P519"/>
    </row>
    <row r="520" spans="1:29" x14ac:dyDescent="0.25">
      <c r="A520">
        <v>202409</v>
      </c>
      <c r="B520" s="8">
        <v>1305</v>
      </c>
      <c r="C520" t="s">
        <v>865</v>
      </c>
      <c r="D520" s="8" t="str">
        <f t="shared" si="16"/>
        <v>CHEM-1305</v>
      </c>
      <c r="E520" t="s">
        <v>869</v>
      </c>
      <c r="F520" s="44" t="s">
        <v>137</v>
      </c>
      <c r="G520" t="s">
        <v>446</v>
      </c>
      <c r="H520" s="44" t="s">
        <v>265</v>
      </c>
      <c r="I520" t="s">
        <v>445</v>
      </c>
      <c r="J520" s="2">
        <v>400501</v>
      </c>
      <c r="K520" t="str">
        <f t="shared" si="17"/>
        <v>4005</v>
      </c>
      <c r="L520" t="s">
        <v>591</v>
      </c>
      <c r="O520" t="s">
        <v>265</v>
      </c>
      <c r="P520"/>
    </row>
    <row r="521" spans="1:29" x14ac:dyDescent="0.25">
      <c r="A521">
        <v>201309</v>
      </c>
      <c r="B521" s="8">
        <v>1311</v>
      </c>
      <c r="C521" t="s">
        <v>865</v>
      </c>
      <c r="D521" s="8" t="str">
        <f t="shared" si="16"/>
        <v>CHEM-1311</v>
      </c>
      <c r="E521" t="s">
        <v>870</v>
      </c>
      <c r="F521" s="44" t="s">
        <v>137</v>
      </c>
      <c r="G521" t="s">
        <v>446</v>
      </c>
      <c r="H521" s="44" t="s">
        <v>261</v>
      </c>
      <c r="I521" t="s">
        <v>445</v>
      </c>
      <c r="J521" s="2">
        <v>400501</v>
      </c>
      <c r="K521" t="str">
        <f t="shared" si="17"/>
        <v>4005</v>
      </c>
      <c r="L521" t="s">
        <v>591</v>
      </c>
      <c r="O521" t="s">
        <v>265</v>
      </c>
      <c r="P521"/>
    </row>
    <row r="522" spans="1:29" x14ac:dyDescent="0.25">
      <c r="A522">
        <v>202209</v>
      </c>
      <c r="B522" s="8">
        <v>1312</v>
      </c>
      <c r="C522" t="s">
        <v>865</v>
      </c>
      <c r="D522" s="8" t="str">
        <f t="shared" si="16"/>
        <v>CHEM-1312</v>
      </c>
      <c r="E522" t="s">
        <v>871</v>
      </c>
      <c r="F522" s="44" t="s">
        <v>137</v>
      </c>
      <c r="G522" t="s">
        <v>446</v>
      </c>
      <c r="H522" s="44" t="s">
        <v>261</v>
      </c>
      <c r="I522" t="s">
        <v>445</v>
      </c>
      <c r="J522" s="2">
        <v>400501</v>
      </c>
      <c r="K522" t="str">
        <f t="shared" si="17"/>
        <v>4005</v>
      </c>
      <c r="L522" t="s">
        <v>591</v>
      </c>
      <c r="O522" t="s">
        <v>265</v>
      </c>
      <c r="P522"/>
    </row>
    <row r="523" spans="1:29" x14ac:dyDescent="0.25">
      <c r="A523">
        <v>202409</v>
      </c>
      <c r="B523" s="8">
        <v>1406</v>
      </c>
      <c r="C523" t="s">
        <v>865</v>
      </c>
      <c r="D523" s="8" t="str">
        <f t="shared" si="16"/>
        <v>CHEM-1406</v>
      </c>
      <c r="E523" t="s">
        <v>872</v>
      </c>
      <c r="F523" s="44" t="s">
        <v>137</v>
      </c>
      <c r="G523" t="s">
        <v>446</v>
      </c>
      <c r="H523" s="44" t="s">
        <v>265</v>
      </c>
      <c r="I523" t="s">
        <v>445</v>
      </c>
      <c r="J523" s="2">
        <v>400501</v>
      </c>
      <c r="K523" t="str">
        <f t="shared" si="17"/>
        <v>4005</v>
      </c>
      <c r="L523" t="s">
        <v>591</v>
      </c>
      <c r="M523" t="s">
        <v>467</v>
      </c>
      <c r="P523">
        <v>2</v>
      </c>
      <c r="Q523">
        <v>1</v>
      </c>
      <c r="R523">
        <v>2248</v>
      </c>
      <c r="S523">
        <v>1</v>
      </c>
      <c r="T523">
        <v>1</v>
      </c>
      <c r="U523">
        <v>0</v>
      </c>
      <c r="V523">
        <v>0</v>
      </c>
      <c r="AA523" t="s">
        <v>468</v>
      </c>
      <c r="AB523" t="s">
        <v>282</v>
      </c>
      <c r="AC523" t="s">
        <v>282</v>
      </c>
    </row>
    <row r="524" spans="1:29" x14ac:dyDescent="0.25">
      <c r="A524">
        <v>202501</v>
      </c>
      <c r="B524" s="8">
        <v>1411</v>
      </c>
      <c r="C524" t="s">
        <v>865</v>
      </c>
      <c r="D524" s="8" t="str">
        <f t="shared" si="16"/>
        <v>CHEM-1411</v>
      </c>
      <c r="E524" t="s">
        <v>870</v>
      </c>
      <c r="F524" s="44" t="s">
        <v>137</v>
      </c>
      <c r="G524" t="s">
        <v>446</v>
      </c>
      <c r="H524" s="44" t="s">
        <v>265</v>
      </c>
      <c r="I524" t="s">
        <v>445</v>
      </c>
      <c r="J524" s="2">
        <v>400501</v>
      </c>
      <c r="K524" t="str">
        <f t="shared" si="17"/>
        <v>4005</v>
      </c>
      <c r="L524" t="s">
        <v>591</v>
      </c>
      <c r="O524" t="s">
        <v>265</v>
      </c>
      <c r="P524"/>
    </row>
    <row r="525" spans="1:29" x14ac:dyDescent="0.25">
      <c r="A525">
        <v>202209</v>
      </c>
      <c r="B525" s="8">
        <v>1412</v>
      </c>
      <c r="C525" t="s">
        <v>865</v>
      </c>
      <c r="D525" s="8" t="str">
        <f t="shared" si="16"/>
        <v>CHEM-1412</v>
      </c>
      <c r="E525" t="s">
        <v>871</v>
      </c>
      <c r="F525" s="44" t="s">
        <v>137</v>
      </c>
      <c r="G525" t="s">
        <v>446</v>
      </c>
      <c r="H525" s="44" t="s">
        <v>265</v>
      </c>
      <c r="I525" t="s">
        <v>445</v>
      </c>
      <c r="J525" s="2">
        <v>400501</v>
      </c>
      <c r="K525" t="str">
        <f t="shared" si="17"/>
        <v>4005</v>
      </c>
      <c r="L525" t="s">
        <v>591</v>
      </c>
      <c r="O525" t="s">
        <v>265</v>
      </c>
      <c r="P525"/>
    </row>
    <row r="526" spans="1:29" x14ac:dyDescent="0.25">
      <c r="A526">
        <v>202209</v>
      </c>
      <c r="B526" s="8">
        <v>2000</v>
      </c>
      <c r="C526" t="s">
        <v>865</v>
      </c>
      <c r="D526" s="8" t="str">
        <f t="shared" si="16"/>
        <v>CHEM-2000</v>
      </c>
      <c r="E526" t="s">
        <v>272</v>
      </c>
      <c r="F526" s="44" t="s">
        <v>137</v>
      </c>
      <c r="G526" t="s">
        <v>446</v>
      </c>
      <c r="H526" s="44" t="s">
        <v>261</v>
      </c>
      <c r="I526" t="s">
        <v>445</v>
      </c>
      <c r="J526" s="2">
        <v>400501</v>
      </c>
      <c r="K526" t="str">
        <f t="shared" si="17"/>
        <v>4005</v>
      </c>
      <c r="L526" t="s">
        <v>591</v>
      </c>
      <c r="O526" t="s">
        <v>265</v>
      </c>
      <c r="P526"/>
    </row>
    <row r="527" spans="1:29" x14ac:dyDescent="0.25">
      <c r="A527">
        <v>202209</v>
      </c>
      <c r="B527" s="8">
        <v>2490</v>
      </c>
      <c r="C527" t="s">
        <v>865</v>
      </c>
      <c r="D527" s="8" t="str">
        <f t="shared" si="16"/>
        <v>CHEM-2490</v>
      </c>
      <c r="E527" t="s">
        <v>641</v>
      </c>
      <c r="F527" s="44" t="s">
        <v>137</v>
      </c>
      <c r="G527" t="s">
        <v>446</v>
      </c>
      <c r="H527" s="44" t="s">
        <v>265</v>
      </c>
      <c r="I527" t="s">
        <v>445</v>
      </c>
      <c r="J527" s="2">
        <v>400501</v>
      </c>
      <c r="K527" t="str">
        <f t="shared" si="17"/>
        <v>4005</v>
      </c>
      <c r="L527" t="s">
        <v>591</v>
      </c>
      <c r="O527" t="s">
        <v>265</v>
      </c>
      <c r="P527"/>
    </row>
    <row r="528" spans="1:29" x14ac:dyDescent="0.25">
      <c r="A528">
        <v>202209</v>
      </c>
      <c r="B528" s="8">
        <v>3411</v>
      </c>
      <c r="C528" t="s">
        <v>865</v>
      </c>
      <c r="D528" s="8" t="str">
        <f t="shared" si="16"/>
        <v>CHEM-3411</v>
      </c>
      <c r="E528" t="s">
        <v>873</v>
      </c>
      <c r="F528" s="44" t="s">
        <v>137</v>
      </c>
      <c r="G528" t="s">
        <v>446</v>
      </c>
      <c r="H528" s="44" t="s">
        <v>265</v>
      </c>
      <c r="I528" t="s">
        <v>445</v>
      </c>
      <c r="J528" s="2">
        <v>400504</v>
      </c>
      <c r="K528" t="str">
        <f t="shared" si="17"/>
        <v>4005</v>
      </c>
      <c r="L528" t="s">
        <v>874</v>
      </c>
      <c r="O528" t="s">
        <v>265</v>
      </c>
      <c r="P528"/>
    </row>
    <row r="529" spans="1:29" x14ac:dyDescent="0.25">
      <c r="A529">
        <v>202209</v>
      </c>
      <c r="B529" s="8">
        <v>3412</v>
      </c>
      <c r="C529" t="s">
        <v>865</v>
      </c>
      <c r="D529" s="8" t="str">
        <f t="shared" si="16"/>
        <v>CHEM-3412</v>
      </c>
      <c r="E529" t="s">
        <v>875</v>
      </c>
      <c r="F529" s="44" t="s">
        <v>137</v>
      </c>
      <c r="G529" t="s">
        <v>446</v>
      </c>
      <c r="H529" s="44" t="s">
        <v>265</v>
      </c>
      <c r="I529" t="s">
        <v>445</v>
      </c>
      <c r="J529" s="2">
        <v>400504</v>
      </c>
      <c r="K529" t="str">
        <f t="shared" si="17"/>
        <v>4005</v>
      </c>
      <c r="L529" t="s">
        <v>874</v>
      </c>
      <c r="O529" t="s">
        <v>265</v>
      </c>
      <c r="P529"/>
    </row>
    <row r="530" spans="1:29" x14ac:dyDescent="0.25">
      <c r="A530">
        <v>202209</v>
      </c>
      <c r="B530" s="8">
        <v>3417</v>
      </c>
      <c r="C530" t="s">
        <v>865</v>
      </c>
      <c r="D530" s="8" t="str">
        <f t="shared" si="16"/>
        <v>CHEM-3417</v>
      </c>
      <c r="E530" t="s">
        <v>876</v>
      </c>
      <c r="F530" s="44" t="s">
        <v>137</v>
      </c>
      <c r="G530" t="s">
        <v>446</v>
      </c>
      <c r="H530" s="44" t="s">
        <v>265</v>
      </c>
      <c r="I530" t="s">
        <v>445</v>
      </c>
      <c r="J530" s="2">
        <v>400502</v>
      </c>
      <c r="K530" t="str">
        <f t="shared" si="17"/>
        <v>4005</v>
      </c>
      <c r="L530" t="s">
        <v>877</v>
      </c>
      <c r="O530" t="s">
        <v>265</v>
      </c>
      <c r="P530"/>
    </row>
    <row r="531" spans="1:29" x14ac:dyDescent="0.25">
      <c r="A531">
        <v>202209</v>
      </c>
      <c r="B531" s="8">
        <v>3418</v>
      </c>
      <c r="C531" t="s">
        <v>865</v>
      </c>
      <c r="D531" s="8" t="str">
        <f t="shared" si="16"/>
        <v>CHEM-3418</v>
      </c>
      <c r="E531" t="s">
        <v>878</v>
      </c>
      <c r="F531" s="44" t="s">
        <v>137</v>
      </c>
      <c r="G531" t="s">
        <v>446</v>
      </c>
      <c r="H531" s="44" t="s">
        <v>265</v>
      </c>
      <c r="I531" t="s">
        <v>445</v>
      </c>
      <c r="J531" s="2">
        <v>400502</v>
      </c>
      <c r="K531" t="str">
        <f t="shared" si="17"/>
        <v>4005</v>
      </c>
      <c r="L531" t="s">
        <v>877</v>
      </c>
      <c r="O531" t="s">
        <v>265</v>
      </c>
      <c r="P531"/>
    </row>
    <row r="532" spans="1:29" x14ac:dyDescent="0.25">
      <c r="A532">
        <v>202209</v>
      </c>
      <c r="B532" s="8">
        <v>4085</v>
      </c>
      <c r="C532" t="s">
        <v>865</v>
      </c>
      <c r="D532" s="8" t="str">
        <f t="shared" si="16"/>
        <v>CHEM-4085</v>
      </c>
      <c r="E532" t="s">
        <v>879</v>
      </c>
      <c r="F532" s="44" t="s">
        <v>137</v>
      </c>
      <c r="G532" t="s">
        <v>446</v>
      </c>
      <c r="H532" s="44" t="s">
        <v>265</v>
      </c>
      <c r="I532" t="s">
        <v>445</v>
      </c>
      <c r="J532" s="2">
        <v>400501</v>
      </c>
      <c r="K532" t="str">
        <f t="shared" si="17"/>
        <v>4005</v>
      </c>
      <c r="L532" t="s">
        <v>591</v>
      </c>
      <c r="O532" t="s">
        <v>265</v>
      </c>
      <c r="P532"/>
    </row>
    <row r="533" spans="1:29" x14ac:dyDescent="0.25">
      <c r="A533">
        <v>202209</v>
      </c>
      <c r="B533" s="8">
        <v>4292</v>
      </c>
      <c r="C533" t="s">
        <v>865</v>
      </c>
      <c r="D533" s="8" t="str">
        <f t="shared" si="16"/>
        <v>CHEM-4292</v>
      </c>
      <c r="E533" t="s">
        <v>880</v>
      </c>
      <c r="F533" s="44" t="s">
        <v>137</v>
      </c>
      <c r="G533" t="s">
        <v>446</v>
      </c>
      <c r="H533" s="44" t="s">
        <v>265</v>
      </c>
      <c r="I533" t="s">
        <v>445</v>
      </c>
      <c r="J533" s="2">
        <v>400501</v>
      </c>
      <c r="K533" t="str">
        <f t="shared" si="17"/>
        <v>4005</v>
      </c>
      <c r="L533" t="s">
        <v>591</v>
      </c>
      <c r="O533" t="s">
        <v>265</v>
      </c>
      <c r="P533"/>
    </row>
    <row r="534" spans="1:29" x14ac:dyDescent="0.25">
      <c r="A534">
        <v>202209</v>
      </c>
      <c r="B534" s="8">
        <v>4309</v>
      </c>
      <c r="C534" t="s">
        <v>865</v>
      </c>
      <c r="D534" s="8" t="str">
        <f t="shared" si="16"/>
        <v>CHEM-4309</v>
      </c>
      <c r="E534" t="s">
        <v>881</v>
      </c>
      <c r="F534" s="44" t="s">
        <v>137</v>
      </c>
      <c r="G534" t="s">
        <v>446</v>
      </c>
      <c r="H534" s="44" t="s">
        <v>265</v>
      </c>
      <c r="I534" t="s">
        <v>445</v>
      </c>
      <c r="J534" s="2">
        <v>400501</v>
      </c>
      <c r="K534" t="str">
        <f t="shared" si="17"/>
        <v>4005</v>
      </c>
      <c r="L534" t="s">
        <v>591</v>
      </c>
      <c r="O534" t="s">
        <v>265</v>
      </c>
      <c r="P534"/>
    </row>
    <row r="535" spans="1:29" x14ac:dyDescent="0.25">
      <c r="A535">
        <v>202209</v>
      </c>
      <c r="B535" s="8">
        <v>4320</v>
      </c>
      <c r="C535" t="s">
        <v>865</v>
      </c>
      <c r="D535" s="8" t="str">
        <f t="shared" si="16"/>
        <v>CHEM-4320</v>
      </c>
      <c r="E535" t="s">
        <v>882</v>
      </c>
      <c r="F535" s="44" t="s">
        <v>137</v>
      </c>
      <c r="G535" t="s">
        <v>446</v>
      </c>
      <c r="H535" s="44" t="s">
        <v>265</v>
      </c>
      <c r="I535" t="s">
        <v>445</v>
      </c>
      <c r="J535" s="2">
        <v>400507</v>
      </c>
      <c r="K535" t="str">
        <f t="shared" si="17"/>
        <v>4005</v>
      </c>
      <c r="L535" t="s">
        <v>883</v>
      </c>
      <c r="O535" t="s">
        <v>265</v>
      </c>
      <c r="P535"/>
    </row>
    <row r="536" spans="1:29" x14ac:dyDescent="0.25">
      <c r="A536">
        <v>202409</v>
      </c>
      <c r="B536" s="8">
        <v>4341</v>
      </c>
      <c r="C536" t="s">
        <v>865</v>
      </c>
      <c r="D536" s="8" t="str">
        <f t="shared" si="16"/>
        <v>CHEM-4341</v>
      </c>
      <c r="E536" t="s">
        <v>884</v>
      </c>
      <c r="F536" s="44" t="s">
        <v>137</v>
      </c>
      <c r="G536" t="s">
        <v>446</v>
      </c>
      <c r="H536" s="44" t="s">
        <v>265</v>
      </c>
      <c r="I536" t="s">
        <v>445</v>
      </c>
      <c r="J536" s="2">
        <v>400504</v>
      </c>
      <c r="K536" t="str">
        <f t="shared" si="17"/>
        <v>4005</v>
      </c>
      <c r="L536" t="s">
        <v>874</v>
      </c>
      <c r="O536" t="s">
        <v>265</v>
      </c>
      <c r="P536"/>
    </row>
    <row r="537" spans="1:29" x14ac:dyDescent="0.25">
      <c r="A537">
        <v>202209</v>
      </c>
      <c r="B537" s="8">
        <v>4344</v>
      </c>
      <c r="C537" t="s">
        <v>865</v>
      </c>
      <c r="D537" s="8" t="str">
        <f t="shared" si="16"/>
        <v>CHEM-4344</v>
      </c>
      <c r="E537" t="s">
        <v>885</v>
      </c>
      <c r="F537" s="44" t="s">
        <v>139</v>
      </c>
      <c r="G537" t="s">
        <v>446</v>
      </c>
      <c r="H537" s="44" t="s">
        <v>265</v>
      </c>
      <c r="I537" t="s">
        <v>445</v>
      </c>
      <c r="J537" s="2">
        <v>400607</v>
      </c>
      <c r="K537" t="str">
        <f t="shared" si="17"/>
        <v>4006</v>
      </c>
      <c r="L537" t="s">
        <v>886</v>
      </c>
      <c r="O537" t="s">
        <v>265</v>
      </c>
      <c r="P537"/>
    </row>
    <row r="538" spans="1:29" x14ac:dyDescent="0.25">
      <c r="A538">
        <v>202209</v>
      </c>
      <c r="B538" s="8">
        <v>4350</v>
      </c>
      <c r="C538" t="s">
        <v>865</v>
      </c>
      <c r="D538" s="8" t="str">
        <f t="shared" si="16"/>
        <v>CHEM-4350</v>
      </c>
      <c r="E538" t="s">
        <v>887</v>
      </c>
      <c r="F538" s="44" t="s">
        <v>137</v>
      </c>
      <c r="G538" t="s">
        <v>446</v>
      </c>
      <c r="H538" s="44" t="s">
        <v>265</v>
      </c>
      <c r="I538" t="s">
        <v>445</v>
      </c>
      <c r="J538" s="2">
        <v>400507</v>
      </c>
      <c r="K538" t="str">
        <f t="shared" si="17"/>
        <v>4005</v>
      </c>
      <c r="L538" t="s">
        <v>883</v>
      </c>
      <c r="O538" t="s">
        <v>265</v>
      </c>
      <c r="P538"/>
    </row>
    <row r="539" spans="1:29" x14ac:dyDescent="0.25">
      <c r="A539">
        <v>202209</v>
      </c>
      <c r="B539" s="8">
        <v>4360</v>
      </c>
      <c r="C539" t="s">
        <v>865</v>
      </c>
      <c r="D539" s="8" t="str">
        <f t="shared" si="16"/>
        <v>CHEM-4360</v>
      </c>
      <c r="E539" t="s">
        <v>888</v>
      </c>
      <c r="F539" s="44" t="s">
        <v>137</v>
      </c>
      <c r="G539" t="s">
        <v>446</v>
      </c>
      <c r="H539" s="44" t="s">
        <v>265</v>
      </c>
      <c r="I539" t="s">
        <v>445</v>
      </c>
      <c r="J539" s="2">
        <v>400502</v>
      </c>
      <c r="K539" t="str">
        <f t="shared" si="17"/>
        <v>4005</v>
      </c>
      <c r="L539" t="s">
        <v>877</v>
      </c>
      <c r="M539" t="s">
        <v>467</v>
      </c>
      <c r="O539" t="s">
        <v>265</v>
      </c>
      <c r="P539">
        <v>1</v>
      </c>
      <c r="Q539">
        <v>1</v>
      </c>
      <c r="R539">
        <v>2248</v>
      </c>
      <c r="S539">
        <v>1</v>
      </c>
      <c r="T539">
        <v>4</v>
      </c>
      <c r="U539">
        <v>0</v>
      </c>
      <c r="V539">
        <v>0</v>
      </c>
      <c r="AA539" t="s">
        <v>468</v>
      </c>
      <c r="AB539" t="s">
        <v>282</v>
      </c>
      <c r="AC539" t="s">
        <v>282</v>
      </c>
    </row>
    <row r="540" spans="1:29" x14ac:dyDescent="0.25">
      <c r="A540">
        <v>202209</v>
      </c>
      <c r="B540" s="8">
        <v>4401</v>
      </c>
      <c r="C540" t="s">
        <v>865</v>
      </c>
      <c r="D540" s="8" t="str">
        <f t="shared" si="16"/>
        <v>CHEM-4401</v>
      </c>
      <c r="E540" t="s">
        <v>889</v>
      </c>
      <c r="F540" s="44" t="s">
        <v>574</v>
      </c>
      <c r="G540" t="s">
        <v>446</v>
      </c>
      <c r="H540" s="44" t="s">
        <v>265</v>
      </c>
      <c r="I540" t="s">
        <v>445</v>
      </c>
      <c r="J540" s="2">
        <v>260210</v>
      </c>
      <c r="K540" t="str">
        <f t="shared" si="17"/>
        <v>2602</v>
      </c>
      <c r="L540" t="s">
        <v>890</v>
      </c>
      <c r="O540" t="s">
        <v>265</v>
      </c>
      <c r="P540"/>
    </row>
    <row r="541" spans="1:29" x14ac:dyDescent="0.25">
      <c r="A541">
        <v>202209</v>
      </c>
      <c r="B541" s="8">
        <v>4402</v>
      </c>
      <c r="C541" t="s">
        <v>865</v>
      </c>
      <c r="D541" s="8" t="str">
        <f t="shared" si="16"/>
        <v>CHEM-4402</v>
      </c>
      <c r="E541" t="s">
        <v>891</v>
      </c>
      <c r="F541" s="44" t="s">
        <v>574</v>
      </c>
      <c r="G541" t="s">
        <v>446</v>
      </c>
      <c r="H541" s="44" t="s">
        <v>265</v>
      </c>
      <c r="I541" t="s">
        <v>445</v>
      </c>
      <c r="J541" s="2">
        <v>260210</v>
      </c>
      <c r="K541" t="str">
        <f t="shared" si="17"/>
        <v>2602</v>
      </c>
      <c r="L541" t="s">
        <v>890</v>
      </c>
      <c r="O541" t="s">
        <v>265</v>
      </c>
      <c r="P541"/>
    </row>
    <row r="542" spans="1:29" x14ac:dyDescent="0.25">
      <c r="A542">
        <v>202409</v>
      </c>
      <c r="B542" s="8">
        <v>4407</v>
      </c>
      <c r="C542" t="s">
        <v>865</v>
      </c>
      <c r="D542" s="8" t="str">
        <f t="shared" si="16"/>
        <v>CHEM-4407</v>
      </c>
      <c r="E542" t="s">
        <v>892</v>
      </c>
      <c r="F542" s="44" t="s">
        <v>137</v>
      </c>
      <c r="G542" t="s">
        <v>446</v>
      </c>
      <c r="H542" s="44" t="s">
        <v>265</v>
      </c>
      <c r="I542" t="s">
        <v>445</v>
      </c>
      <c r="J542" s="2">
        <v>400503</v>
      </c>
      <c r="K542" t="str">
        <f t="shared" si="17"/>
        <v>4005</v>
      </c>
      <c r="L542" t="s">
        <v>893</v>
      </c>
      <c r="O542" t="s">
        <v>265</v>
      </c>
      <c r="P542"/>
    </row>
    <row r="543" spans="1:29" x14ac:dyDescent="0.25">
      <c r="A543">
        <v>202009</v>
      </c>
      <c r="B543" s="8">
        <v>4409</v>
      </c>
      <c r="C543" t="s">
        <v>865</v>
      </c>
      <c r="D543" s="8" t="str">
        <f t="shared" si="16"/>
        <v>CHEM-4409</v>
      </c>
      <c r="E543" t="s">
        <v>881</v>
      </c>
      <c r="F543" s="44" t="s">
        <v>137</v>
      </c>
      <c r="G543" t="s">
        <v>446</v>
      </c>
      <c r="H543" s="44" t="s">
        <v>261</v>
      </c>
      <c r="I543" t="s">
        <v>445</v>
      </c>
      <c r="J543" s="2">
        <v>400502</v>
      </c>
      <c r="K543" t="str">
        <f t="shared" si="17"/>
        <v>4005</v>
      </c>
      <c r="L543" t="s">
        <v>877</v>
      </c>
      <c r="O543" t="s">
        <v>265</v>
      </c>
      <c r="P543"/>
    </row>
    <row r="544" spans="1:29" x14ac:dyDescent="0.25">
      <c r="A544">
        <v>202209</v>
      </c>
      <c r="B544" s="8">
        <v>4420</v>
      </c>
      <c r="C544" t="s">
        <v>865</v>
      </c>
      <c r="D544" s="8" t="str">
        <f t="shared" si="16"/>
        <v>CHEM-4420</v>
      </c>
      <c r="E544" t="s">
        <v>894</v>
      </c>
      <c r="F544" s="44" t="s">
        <v>574</v>
      </c>
      <c r="G544" t="s">
        <v>446</v>
      </c>
      <c r="H544" s="44" t="s">
        <v>265</v>
      </c>
      <c r="I544" t="s">
        <v>445</v>
      </c>
      <c r="J544" s="2">
        <v>260210</v>
      </c>
      <c r="K544" t="str">
        <f t="shared" si="17"/>
        <v>2602</v>
      </c>
      <c r="L544" t="s">
        <v>890</v>
      </c>
      <c r="O544" t="s">
        <v>265</v>
      </c>
      <c r="P544"/>
    </row>
    <row r="545" spans="1:29" x14ac:dyDescent="0.25">
      <c r="A545">
        <v>202209</v>
      </c>
      <c r="B545" s="8">
        <v>4423</v>
      </c>
      <c r="C545" t="s">
        <v>865</v>
      </c>
      <c r="D545" s="8" t="str">
        <f t="shared" si="16"/>
        <v>CHEM-4423</v>
      </c>
      <c r="E545" t="s">
        <v>895</v>
      </c>
      <c r="F545" s="44" t="s">
        <v>137</v>
      </c>
      <c r="G545" t="s">
        <v>446</v>
      </c>
      <c r="H545" s="44" t="s">
        <v>265</v>
      </c>
      <c r="I545" t="s">
        <v>445</v>
      </c>
      <c r="J545" s="2">
        <v>400506</v>
      </c>
      <c r="K545" t="str">
        <f t="shared" si="17"/>
        <v>4005</v>
      </c>
      <c r="L545" t="s">
        <v>896</v>
      </c>
      <c r="O545" t="s">
        <v>265</v>
      </c>
      <c r="P545"/>
    </row>
    <row r="546" spans="1:29" x14ac:dyDescent="0.25">
      <c r="A546">
        <v>202209</v>
      </c>
      <c r="B546" s="8">
        <v>4424</v>
      </c>
      <c r="C546" t="s">
        <v>865</v>
      </c>
      <c r="D546" s="8" t="str">
        <f t="shared" si="16"/>
        <v>CHEM-4424</v>
      </c>
      <c r="E546" t="s">
        <v>897</v>
      </c>
      <c r="F546" s="44" t="s">
        <v>137</v>
      </c>
      <c r="G546" t="s">
        <v>446</v>
      </c>
      <c r="H546" s="44" t="s">
        <v>265</v>
      </c>
      <c r="I546" t="s">
        <v>445</v>
      </c>
      <c r="J546" s="2">
        <v>400506</v>
      </c>
      <c r="K546" t="str">
        <f t="shared" si="17"/>
        <v>4005</v>
      </c>
      <c r="L546" t="s">
        <v>896</v>
      </c>
      <c r="O546" t="s">
        <v>265</v>
      </c>
      <c r="P546"/>
    </row>
    <row r="547" spans="1:29" x14ac:dyDescent="0.25">
      <c r="A547">
        <v>202209</v>
      </c>
      <c r="B547" s="8">
        <v>4443</v>
      </c>
      <c r="C547" t="s">
        <v>865</v>
      </c>
      <c r="D547" s="8" t="str">
        <f t="shared" si="16"/>
        <v>CHEM-4443</v>
      </c>
      <c r="E547" t="s">
        <v>898</v>
      </c>
      <c r="F547" s="44" t="s">
        <v>137</v>
      </c>
      <c r="G547" t="s">
        <v>446</v>
      </c>
      <c r="H547" s="44" t="s">
        <v>265</v>
      </c>
      <c r="I547" t="s">
        <v>445</v>
      </c>
      <c r="J547" s="2">
        <v>400501</v>
      </c>
      <c r="K547" t="str">
        <f t="shared" si="17"/>
        <v>4005</v>
      </c>
      <c r="L547" t="s">
        <v>591</v>
      </c>
      <c r="O547" t="s">
        <v>265</v>
      </c>
      <c r="P547"/>
    </row>
    <row r="548" spans="1:29" x14ac:dyDescent="0.25">
      <c r="A548">
        <v>202209</v>
      </c>
      <c r="B548" s="8">
        <v>4490</v>
      </c>
      <c r="C548" t="s">
        <v>865</v>
      </c>
      <c r="D548" s="8" t="str">
        <f t="shared" si="16"/>
        <v>CHEM-4490</v>
      </c>
      <c r="E548" t="s">
        <v>641</v>
      </c>
      <c r="F548" s="44" t="s">
        <v>137</v>
      </c>
      <c r="G548" t="s">
        <v>446</v>
      </c>
      <c r="H548" s="44" t="s">
        <v>265</v>
      </c>
      <c r="I548" t="s">
        <v>445</v>
      </c>
      <c r="J548" s="2">
        <v>400506</v>
      </c>
      <c r="K548" t="str">
        <f t="shared" si="17"/>
        <v>4005</v>
      </c>
      <c r="L548" t="s">
        <v>896</v>
      </c>
      <c r="O548" t="s">
        <v>265</v>
      </c>
      <c r="P548"/>
    </row>
    <row r="549" spans="1:29" x14ac:dyDescent="0.25">
      <c r="A549">
        <v>202209</v>
      </c>
      <c r="B549" s="8">
        <v>4696</v>
      </c>
      <c r="C549" t="s">
        <v>865</v>
      </c>
      <c r="D549" s="8" t="str">
        <f t="shared" si="16"/>
        <v>CHEM-4696</v>
      </c>
      <c r="E549" t="s">
        <v>469</v>
      </c>
      <c r="F549" s="44" t="s">
        <v>137</v>
      </c>
      <c r="G549" t="s">
        <v>446</v>
      </c>
      <c r="H549" s="44" t="s">
        <v>265</v>
      </c>
      <c r="I549" t="s">
        <v>445</v>
      </c>
      <c r="J549" s="2">
        <v>400501</v>
      </c>
      <c r="K549" t="str">
        <f t="shared" si="17"/>
        <v>4005</v>
      </c>
      <c r="L549" t="s">
        <v>591</v>
      </c>
      <c r="O549" t="s">
        <v>265</v>
      </c>
      <c r="P549"/>
    </row>
    <row r="550" spans="1:29" x14ac:dyDescent="0.25">
      <c r="A550">
        <v>202209</v>
      </c>
      <c r="B550" s="8">
        <v>5302</v>
      </c>
      <c r="C550" t="s">
        <v>865</v>
      </c>
      <c r="D550" s="8" t="str">
        <f t="shared" si="16"/>
        <v>CHEM-5302</v>
      </c>
      <c r="E550" t="s">
        <v>899</v>
      </c>
      <c r="F550" s="44" t="s">
        <v>55</v>
      </c>
      <c r="G550" t="s">
        <v>446</v>
      </c>
      <c r="H550" s="44" t="s">
        <v>265</v>
      </c>
      <c r="I550" t="s">
        <v>445</v>
      </c>
      <c r="J550" s="2">
        <v>131323</v>
      </c>
      <c r="K550" t="str">
        <f t="shared" si="17"/>
        <v>1313</v>
      </c>
      <c r="L550" t="s">
        <v>900</v>
      </c>
      <c r="O550" t="s">
        <v>265</v>
      </c>
      <c r="P550"/>
    </row>
    <row r="551" spans="1:29" x14ac:dyDescent="0.25">
      <c r="A551">
        <v>202209</v>
      </c>
      <c r="B551" s="8">
        <v>5303</v>
      </c>
      <c r="C551" t="s">
        <v>865</v>
      </c>
      <c r="D551" s="8" t="str">
        <f t="shared" si="16"/>
        <v>CHEM-5303</v>
      </c>
      <c r="E551" t="s">
        <v>901</v>
      </c>
      <c r="F551" s="44" t="s">
        <v>137</v>
      </c>
      <c r="G551" t="s">
        <v>446</v>
      </c>
      <c r="H551" s="44" t="s">
        <v>265</v>
      </c>
      <c r="I551" t="s">
        <v>445</v>
      </c>
      <c r="J551" s="2">
        <v>400501</v>
      </c>
      <c r="K551" t="str">
        <f t="shared" si="17"/>
        <v>4005</v>
      </c>
      <c r="L551" t="s">
        <v>591</v>
      </c>
      <c r="O551" t="s">
        <v>265</v>
      </c>
      <c r="P551"/>
    </row>
    <row r="552" spans="1:29" x14ac:dyDescent="0.25">
      <c r="A552">
        <v>202209</v>
      </c>
      <c r="B552" s="8">
        <v>5307</v>
      </c>
      <c r="C552" t="s">
        <v>865</v>
      </c>
      <c r="D552" s="8" t="str">
        <f t="shared" si="16"/>
        <v>CHEM-5307</v>
      </c>
      <c r="E552" t="s">
        <v>902</v>
      </c>
      <c r="F552" s="44" t="s">
        <v>137</v>
      </c>
      <c r="G552" t="s">
        <v>446</v>
      </c>
      <c r="H552" s="44" t="s">
        <v>265</v>
      </c>
      <c r="I552" t="s">
        <v>445</v>
      </c>
      <c r="J552" s="2">
        <v>400503</v>
      </c>
      <c r="K552" t="str">
        <f t="shared" si="17"/>
        <v>4005</v>
      </c>
      <c r="L552" t="s">
        <v>893</v>
      </c>
      <c r="M552" t="s">
        <v>467</v>
      </c>
      <c r="O552" t="s">
        <v>265</v>
      </c>
      <c r="P552">
        <v>1</v>
      </c>
      <c r="Q552">
        <v>1</v>
      </c>
      <c r="R552">
        <v>2248</v>
      </c>
      <c r="S552">
        <v>1</v>
      </c>
      <c r="T552">
        <v>5</v>
      </c>
      <c r="U552">
        <v>0</v>
      </c>
      <c r="V552">
        <v>0</v>
      </c>
      <c r="AA552" t="s">
        <v>468</v>
      </c>
      <c r="AB552" t="s">
        <v>282</v>
      </c>
      <c r="AC552" t="s">
        <v>282</v>
      </c>
    </row>
    <row r="553" spans="1:29" x14ac:dyDescent="0.25">
      <c r="A553">
        <v>202209</v>
      </c>
      <c r="B553" s="8">
        <v>5317</v>
      </c>
      <c r="C553" t="s">
        <v>865</v>
      </c>
      <c r="D553" s="8" t="str">
        <f t="shared" si="16"/>
        <v>CHEM-5317</v>
      </c>
      <c r="E553" t="s">
        <v>881</v>
      </c>
      <c r="F553" s="44" t="s">
        <v>137</v>
      </c>
      <c r="G553" t="s">
        <v>446</v>
      </c>
      <c r="H553" s="44" t="s">
        <v>265</v>
      </c>
      <c r="I553" t="s">
        <v>445</v>
      </c>
      <c r="J553" s="2">
        <v>400502</v>
      </c>
      <c r="K553" t="str">
        <f t="shared" si="17"/>
        <v>4005</v>
      </c>
      <c r="L553" t="s">
        <v>877</v>
      </c>
      <c r="O553" t="s">
        <v>265</v>
      </c>
      <c r="P553"/>
    </row>
    <row r="554" spans="1:29" x14ac:dyDescent="0.25">
      <c r="A554">
        <v>202209</v>
      </c>
      <c r="B554" s="8">
        <v>5321</v>
      </c>
      <c r="C554" t="s">
        <v>865</v>
      </c>
      <c r="D554" s="8" t="str">
        <f t="shared" si="16"/>
        <v>CHEM-5321</v>
      </c>
      <c r="E554" t="s">
        <v>903</v>
      </c>
      <c r="F554" s="44" t="s">
        <v>137</v>
      </c>
      <c r="G554" t="s">
        <v>446</v>
      </c>
      <c r="H554" s="44" t="s">
        <v>265</v>
      </c>
      <c r="I554" t="s">
        <v>445</v>
      </c>
      <c r="J554" s="2">
        <v>400503</v>
      </c>
      <c r="K554" t="str">
        <f t="shared" si="17"/>
        <v>4005</v>
      </c>
      <c r="L554" t="s">
        <v>893</v>
      </c>
      <c r="O554" t="s">
        <v>265</v>
      </c>
      <c r="P554"/>
    </row>
    <row r="555" spans="1:29" x14ac:dyDescent="0.25">
      <c r="A555">
        <v>202209</v>
      </c>
      <c r="B555" s="8">
        <v>5322</v>
      </c>
      <c r="C555" t="s">
        <v>865</v>
      </c>
      <c r="D555" s="8" t="str">
        <f t="shared" si="16"/>
        <v>CHEM-5322</v>
      </c>
      <c r="E555" t="s">
        <v>904</v>
      </c>
      <c r="F555" s="44" t="s">
        <v>137</v>
      </c>
      <c r="G555" t="s">
        <v>446</v>
      </c>
      <c r="H555" s="44" t="s">
        <v>265</v>
      </c>
      <c r="I555" t="s">
        <v>445</v>
      </c>
      <c r="J555" s="2">
        <v>400503</v>
      </c>
      <c r="K555" t="str">
        <f t="shared" si="17"/>
        <v>4005</v>
      </c>
      <c r="L555" t="s">
        <v>893</v>
      </c>
      <c r="O555" t="s">
        <v>265</v>
      </c>
      <c r="P555"/>
    </row>
    <row r="556" spans="1:29" x14ac:dyDescent="0.25">
      <c r="A556">
        <v>202209</v>
      </c>
      <c r="B556" s="8">
        <v>5340</v>
      </c>
      <c r="C556" t="s">
        <v>865</v>
      </c>
      <c r="D556" s="8" t="str">
        <f t="shared" si="16"/>
        <v>CHEM-5340</v>
      </c>
      <c r="E556" t="s">
        <v>905</v>
      </c>
      <c r="F556" s="44" t="s">
        <v>21</v>
      </c>
      <c r="G556" t="s">
        <v>446</v>
      </c>
      <c r="H556" s="44" t="s">
        <v>265</v>
      </c>
      <c r="I556" t="s">
        <v>445</v>
      </c>
      <c r="J556" s="2" t="s">
        <v>906</v>
      </c>
      <c r="K556" t="str">
        <f t="shared" si="17"/>
        <v>0301</v>
      </c>
      <c r="L556" t="s">
        <v>907</v>
      </c>
      <c r="M556" t="s">
        <v>467</v>
      </c>
      <c r="O556" t="s">
        <v>265</v>
      </c>
      <c r="P556">
        <v>1</v>
      </c>
      <c r="Q556">
        <v>1</v>
      </c>
      <c r="R556">
        <v>2248</v>
      </c>
      <c r="S556">
        <v>1</v>
      </c>
      <c r="T556">
        <v>5</v>
      </c>
      <c r="U556">
        <v>0</v>
      </c>
      <c r="V556">
        <v>0</v>
      </c>
      <c r="AA556" t="s">
        <v>468</v>
      </c>
      <c r="AB556" t="s">
        <v>282</v>
      </c>
      <c r="AC556" t="s">
        <v>282</v>
      </c>
    </row>
    <row r="557" spans="1:29" x14ac:dyDescent="0.25">
      <c r="A557">
        <v>202209</v>
      </c>
      <c r="B557" s="8">
        <v>5341</v>
      </c>
      <c r="C557" t="s">
        <v>865</v>
      </c>
      <c r="D557" s="8" t="str">
        <f t="shared" si="16"/>
        <v>CHEM-5341</v>
      </c>
      <c r="E557" t="s">
        <v>908</v>
      </c>
      <c r="F557" s="44" t="s">
        <v>137</v>
      </c>
      <c r="G557" t="s">
        <v>446</v>
      </c>
      <c r="H557" s="44" t="s">
        <v>265</v>
      </c>
      <c r="I557" t="s">
        <v>445</v>
      </c>
      <c r="J557" s="2">
        <v>400504</v>
      </c>
      <c r="K557" t="str">
        <f t="shared" si="17"/>
        <v>4005</v>
      </c>
      <c r="L557" t="s">
        <v>874</v>
      </c>
      <c r="O557" t="s">
        <v>265</v>
      </c>
      <c r="P557"/>
    </row>
    <row r="558" spans="1:29" x14ac:dyDescent="0.25">
      <c r="A558">
        <v>202209</v>
      </c>
      <c r="B558" s="8">
        <v>5352</v>
      </c>
      <c r="C558" t="s">
        <v>865</v>
      </c>
      <c r="D558" s="8" t="str">
        <f t="shared" si="16"/>
        <v>CHEM-5352</v>
      </c>
      <c r="E558" t="s">
        <v>909</v>
      </c>
      <c r="F558" s="44" t="s">
        <v>137</v>
      </c>
      <c r="G558" t="s">
        <v>446</v>
      </c>
      <c r="H558" s="44" t="s">
        <v>265</v>
      </c>
      <c r="I558" t="s">
        <v>445</v>
      </c>
      <c r="J558" s="2">
        <v>400502</v>
      </c>
      <c r="K558" t="str">
        <f t="shared" si="17"/>
        <v>4005</v>
      </c>
      <c r="L558" t="s">
        <v>877</v>
      </c>
      <c r="O558" t="s">
        <v>265</v>
      </c>
      <c r="P558"/>
    </row>
    <row r="559" spans="1:29" x14ac:dyDescent="0.25">
      <c r="A559">
        <v>202209</v>
      </c>
      <c r="B559" s="8">
        <v>5361</v>
      </c>
      <c r="C559" t="s">
        <v>865</v>
      </c>
      <c r="D559" s="8" t="str">
        <f t="shared" si="16"/>
        <v>CHEM-5361</v>
      </c>
      <c r="E559" t="s">
        <v>910</v>
      </c>
      <c r="F559" s="44" t="s">
        <v>137</v>
      </c>
      <c r="G559" t="s">
        <v>446</v>
      </c>
      <c r="H559" s="44" t="s">
        <v>265</v>
      </c>
      <c r="I559" t="s">
        <v>445</v>
      </c>
      <c r="J559" s="2">
        <v>400504</v>
      </c>
      <c r="K559" t="str">
        <f t="shared" si="17"/>
        <v>4005</v>
      </c>
      <c r="L559" t="s">
        <v>874</v>
      </c>
      <c r="O559" t="s">
        <v>265</v>
      </c>
      <c r="P559"/>
    </row>
    <row r="560" spans="1:29" x14ac:dyDescent="0.25">
      <c r="A560">
        <v>202209</v>
      </c>
      <c r="B560" s="8">
        <v>5362</v>
      </c>
      <c r="C560" t="s">
        <v>865</v>
      </c>
      <c r="D560" s="8" t="str">
        <f t="shared" si="16"/>
        <v>CHEM-5362</v>
      </c>
      <c r="E560" t="s">
        <v>885</v>
      </c>
      <c r="F560" s="44" t="s">
        <v>139</v>
      </c>
      <c r="G560" t="s">
        <v>446</v>
      </c>
      <c r="H560" s="44" t="s">
        <v>265</v>
      </c>
      <c r="I560" t="s">
        <v>445</v>
      </c>
      <c r="J560" s="2">
        <v>400607</v>
      </c>
      <c r="K560" t="str">
        <f t="shared" si="17"/>
        <v>4006</v>
      </c>
      <c r="L560" t="s">
        <v>886</v>
      </c>
      <c r="O560" t="s">
        <v>265</v>
      </c>
      <c r="P560"/>
    </row>
    <row r="561" spans="1:16" x14ac:dyDescent="0.25">
      <c r="A561">
        <v>202309</v>
      </c>
      <c r="B561" s="8">
        <v>5369</v>
      </c>
      <c r="C561" t="s">
        <v>865</v>
      </c>
      <c r="D561" s="8" t="str">
        <f t="shared" si="16"/>
        <v>CHEM-5369</v>
      </c>
      <c r="E561" t="s">
        <v>911</v>
      </c>
      <c r="F561" s="44" t="s">
        <v>137</v>
      </c>
      <c r="G561" t="s">
        <v>446</v>
      </c>
      <c r="H561" s="44" t="s">
        <v>265</v>
      </c>
      <c r="I561" t="s">
        <v>445</v>
      </c>
      <c r="J561" s="2">
        <v>400502</v>
      </c>
      <c r="K561" t="str">
        <f t="shared" si="17"/>
        <v>4005</v>
      </c>
      <c r="L561" t="s">
        <v>877</v>
      </c>
      <c r="O561" t="s">
        <v>265</v>
      </c>
      <c r="P561"/>
    </row>
    <row r="562" spans="1:16" x14ac:dyDescent="0.25">
      <c r="A562">
        <v>202209</v>
      </c>
      <c r="B562" s="8">
        <v>5375</v>
      </c>
      <c r="C562" t="s">
        <v>865</v>
      </c>
      <c r="D562" s="8" t="str">
        <f t="shared" si="16"/>
        <v>CHEM-5375</v>
      </c>
      <c r="E562" t="s">
        <v>912</v>
      </c>
      <c r="F562" s="44" t="s">
        <v>137</v>
      </c>
      <c r="G562" t="s">
        <v>446</v>
      </c>
      <c r="H562" s="44" t="s">
        <v>265</v>
      </c>
      <c r="I562" t="s">
        <v>445</v>
      </c>
      <c r="J562" s="2">
        <v>400502</v>
      </c>
      <c r="K562" t="str">
        <f t="shared" si="17"/>
        <v>4005</v>
      </c>
      <c r="L562" t="s">
        <v>877</v>
      </c>
      <c r="O562" t="s">
        <v>265</v>
      </c>
      <c r="P562"/>
    </row>
    <row r="563" spans="1:16" x14ac:dyDescent="0.25">
      <c r="A563">
        <v>202209</v>
      </c>
      <c r="B563" s="8">
        <v>5392</v>
      </c>
      <c r="C563" t="s">
        <v>865</v>
      </c>
      <c r="D563" s="8" t="str">
        <f t="shared" si="16"/>
        <v>CHEM-5392</v>
      </c>
      <c r="E563" t="s">
        <v>756</v>
      </c>
      <c r="F563" s="44" t="s">
        <v>137</v>
      </c>
      <c r="G563" t="s">
        <v>446</v>
      </c>
      <c r="H563" s="44" t="s">
        <v>265</v>
      </c>
      <c r="I563" t="s">
        <v>445</v>
      </c>
      <c r="J563" s="2">
        <v>400501</v>
      </c>
      <c r="K563" t="str">
        <f t="shared" si="17"/>
        <v>4005</v>
      </c>
      <c r="L563" t="s">
        <v>591</v>
      </c>
      <c r="O563" t="s">
        <v>265</v>
      </c>
      <c r="P563"/>
    </row>
    <row r="564" spans="1:16" x14ac:dyDescent="0.25">
      <c r="A564">
        <v>202409</v>
      </c>
      <c r="B564" s="8">
        <v>5393</v>
      </c>
      <c r="C564" t="s">
        <v>865</v>
      </c>
      <c r="D564" s="8" t="str">
        <f t="shared" si="16"/>
        <v>CHEM-5393</v>
      </c>
      <c r="E564" t="s">
        <v>757</v>
      </c>
      <c r="F564" s="44" t="s">
        <v>137</v>
      </c>
      <c r="G564" t="s">
        <v>446</v>
      </c>
      <c r="H564" s="44" t="s">
        <v>261</v>
      </c>
      <c r="I564" t="s">
        <v>445</v>
      </c>
      <c r="J564" s="2">
        <v>400501</v>
      </c>
      <c r="K564" t="str">
        <f t="shared" si="17"/>
        <v>4005</v>
      </c>
      <c r="L564" t="s">
        <v>591</v>
      </c>
      <c r="O564" t="s">
        <v>265</v>
      </c>
      <c r="P564"/>
    </row>
    <row r="565" spans="1:16" x14ac:dyDescent="0.25">
      <c r="A565">
        <v>202209</v>
      </c>
      <c r="B565" s="8">
        <v>5394</v>
      </c>
      <c r="C565" t="s">
        <v>865</v>
      </c>
      <c r="D565" s="8" t="str">
        <f t="shared" si="16"/>
        <v>CHEM-5394</v>
      </c>
      <c r="E565" t="s">
        <v>758</v>
      </c>
      <c r="F565" s="44" t="s">
        <v>137</v>
      </c>
      <c r="G565" t="s">
        <v>446</v>
      </c>
      <c r="H565" s="44" t="s">
        <v>265</v>
      </c>
      <c r="I565" t="s">
        <v>445</v>
      </c>
      <c r="J565" s="2">
        <v>400501</v>
      </c>
      <c r="K565" t="str">
        <f t="shared" si="17"/>
        <v>4005</v>
      </c>
      <c r="L565" t="s">
        <v>591</v>
      </c>
      <c r="O565" t="s">
        <v>265</v>
      </c>
      <c r="P565"/>
    </row>
    <row r="566" spans="1:16" x14ac:dyDescent="0.25">
      <c r="A566">
        <v>202209</v>
      </c>
      <c r="B566" s="8">
        <v>5397</v>
      </c>
      <c r="C566" t="s">
        <v>865</v>
      </c>
      <c r="D566" s="8" t="str">
        <f t="shared" si="16"/>
        <v>CHEM-5397</v>
      </c>
      <c r="E566" t="s">
        <v>434</v>
      </c>
      <c r="F566" s="44" t="s">
        <v>137</v>
      </c>
      <c r="G566" t="s">
        <v>446</v>
      </c>
      <c r="H566" s="44" t="s">
        <v>265</v>
      </c>
      <c r="I566" t="s">
        <v>445</v>
      </c>
      <c r="J566" s="2">
        <v>400501</v>
      </c>
      <c r="K566" t="str">
        <f t="shared" si="17"/>
        <v>4005</v>
      </c>
      <c r="L566" t="s">
        <v>591</v>
      </c>
      <c r="O566" t="s">
        <v>265</v>
      </c>
      <c r="P566"/>
    </row>
    <row r="567" spans="1:16" x14ac:dyDescent="0.25">
      <c r="A567">
        <v>202209</v>
      </c>
      <c r="B567" s="8">
        <v>5417</v>
      </c>
      <c r="C567" t="s">
        <v>865</v>
      </c>
      <c r="D567" s="8" t="str">
        <f t="shared" si="16"/>
        <v>CHEM-5417</v>
      </c>
      <c r="E567" t="s">
        <v>913</v>
      </c>
      <c r="F567" s="44" t="s">
        <v>21</v>
      </c>
      <c r="G567" t="s">
        <v>446</v>
      </c>
      <c r="H567" s="44" t="s">
        <v>265</v>
      </c>
      <c r="I567" t="s">
        <v>445</v>
      </c>
      <c r="J567" s="2" t="s">
        <v>906</v>
      </c>
      <c r="K567" t="str">
        <f t="shared" si="17"/>
        <v>0301</v>
      </c>
      <c r="L567" t="s">
        <v>907</v>
      </c>
      <c r="O567" t="s">
        <v>265</v>
      </c>
      <c r="P567"/>
    </row>
    <row r="568" spans="1:16" x14ac:dyDescent="0.25">
      <c r="A568">
        <v>202209</v>
      </c>
      <c r="B568" s="8">
        <v>5421</v>
      </c>
      <c r="C568" t="s">
        <v>865</v>
      </c>
      <c r="D568" s="8" t="str">
        <f t="shared" si="16"/>
        <v>CHEM-5421</v>
      </c>
      <c r="E568" t="s">
        <v>914</v>
      </c>
      <c r="F568" s="44" t="s">
        <v>574</v>
      </c>
      <c r="G568" t="s">
        <v>446</v>
      </c>
      <c r="H568" s="44" t="s">
        <v>265</v>
      </c>
      <c r="I568" t="s">
        <v>445</v>
      </c>
      <c r="J568" s="2">
        <v>260202</v>
      </c>
      <c r="K568" t="str">
        <f t="shared" si="17"/>
        <v>2602</v>
      </c>
      <c r="L568" t="s">
        <v>915</v>
      </c>
      <c r="O568" t="s">
        <v>265</v>
      </c>
      <c r="P568"/>
    </row>
    <row r="569" spans="1:16" x14ac:dyDescent="0.25">
      <c r="A569">
        <v>202209</v>
      </c>
      <c r="B569" s="8">
        <v>5431</v>
      </c>
      <c r="C569" t="s">
        <v>865</v>
      </c>
      <c r="D569" s="8" t="str">
        <f t="shared" si="16"/>
        <v>CHEM-5431</v>
      </c>
      <c r="E569" t="s">
        <v>916</v>
      </c>
      <c r="F569" s="44" t="s">
        <v>137</v>
      </c>
      <c r="G569" t="s">
        <v>446</v>
      </c>
      <c r="H569" s="44" t="s">
        <v>265</v>
      </c>
      <c r="I569" t="s">
        <v>445</v>
      </c>
      <c r="J569" s="2">
        <v>400502</v>
      </c>
      <c r="K569" t="str">
        <f t="shared" si="17"/>
        <v>4005</v>
      </c>
      <c r="L569" t="s">
        <v>877</v>
      </c>
      <c r="O569" t="s">
        <v>265</v>
      </c>
      <c r="P569"/>
    </row>
    <row r="570" spans="1:16" x14ac:dyDescent="0.25">
      <c r="A570">
        <v>202209</v>
      </c>
      <c r="B570" s="8">
        <v>5490</v>
      </c>
      <c r="C570" t="s">
        <v>865</v>
      </c>
      <c r="D570" s="8" t="str">
        <f t="shared" si="16"/>
        <v>CHEM-5490</v>
      </c>
      <c r="E570" t="s">
        <v>917</v>
      </c>
      <c r="F570" s="44" t="s">
        <v>137</v>
      </c>
      <c r="G570" t="s">
        <v>446</v>
      </c>
      <c r="H570" s="44" t="s">
        <v>265</v>
      </c>
      <c r="I570" t="s">
        <v>445</v>
      </c>
      <c r="J570" s="2">
        <v>400502</v>
      </c>
      <c r="K570" t="str">
        <f t="shared" si="17"/>
        <v>4005</v>
      </c>
      <c r="L570" t="s">
        <v>877</v>
      </c>
      <c r="O570" t="s">
        <v>265</v>
      </c>
      <c r="P570"/>
    </row>
    <row r="571" spans="1:16" x14ac:dyDescent="0.25">
      <c r="A571">
        <v>202209</v>
      </c>
      <c r="B571" s="8">
        <v>5596</v>
      </c>
      <c r="C571" t="s">
        <v>865</v>
      </c>
      <c r="D571" s="8" t="str">
        <f t="shared" si="16"/>
        <v>CHEM-5596</v>
      </c>
      <c r="E571" t="s">
        <v>469</v>
      </c>
      <c r="F571" s="44" t="s">
        <v>137</v>
      </c>
      <c r="G571" t="s">
        <v>446</v>
      </c>
      <c r="H571" s="44" t="s">
        <v>265</v>
      </c>
      <c r="I571" t="s">
        <v>445</v>
      </c>
      <c r="J571" s="2">
        <v>400501</v>
      </c>
      <c r="K571" t="str">
        <f t="shared" si="17"/>
        <v>4005</v>
      </c>
      <c r="L571" t="s">
        <v>591</v>
      </c>
      <c r="O571" t="s">
        <v>265</v>
      </c>
      <c r="P571"/>
    </row>
    <row r="572" spans="1:16" x14ac:dyDescent="0.25">
      <c r="A572">
        <v>202209</v>
      </c>
      <c r="B572" s="8">
        <v>5940</v>
      </c>
      <c r="C572" t="s">
        <v>865</v>
      </c>
      <c r="D572" s="8" t="str">
        <f t="shared" si="16"/>
        <v>CHEM-5940</v>
      </c>
      <c r="E572" t="s">
        <v>777</v>
      </c>
      <c r="F572" s="44" t="s">
        <v>137</v>
      </c>
      <c r="G572" t="s">
        <v>446</v>
      </c>
      <c r="H572" s="44" t="s">
        <v>265</v>
      </c>
      <c r="I572" t="s">
        <v>445</v>
      </c>
      <c r="J572" s="2">
        <v>400501</v>
      </c>
      <c r="K572" t="str">
        <f t="shared" si="17"/>
        <v>4005</v>
      </c>
      <c r="L572" t="s">
        <v>591</v>
      </c>
      <c r="O572" t="s">
        <v>265</v>
      </c>
      <c r="P572"/>
    </row>
    <row r="573" spans="1:16" x14ac:dyDescent="0.25">
      <c r="A573">
        <v>202209</v>
      </c>
      <c r="B573" s="8">
        <v>5993</v>
      </c>
      <c r="C573" t="s">
        <v>865</v>
      </c>
      <c r="D573" s="8" t="str">
        <f t="shared" si="16"/>
        <v>CHEM-5993</v>
      </c>
      <c r="E573" t="s">
        <v>757</v>
      </c>
      <c r="F573" s="44" t="s">
        <v>137</v>
      </c>
      <c r="G573" t="s">
        <v>446</v>
      </c>
      <c r="H573" s="44" t="s">
        <v>265</v>
      </c>
      <c r="I573" t="s">
        <v>445</v>
      </c>
      <c r="J573" s="2">
        <v>400501</v>
      </c>
      <c r="K573" t="str">
        <f t="shared" si="17"/>
        <v>4005</v>
      </c>
      <c r="L573" t="s">
        <v>591</v>
      </c>
      <c r="O573" t="s">
        <v>265</v>
      </c>
      <c r="P573"/>
    </row>
    <row r="574" spans="1:16" x14ac:dyDescent="0.25">
      <c r="A574">
        <v>202209</v>
      </c>
      <c r="B574" s="8">
        <v>6321</v>
      </c>
      <c r="C574" t="s">
        <v>865</v>
      </c>
      <c r="D574" s="8" t="str">
        <f t="shared" si="16"/>
        <v>CHEM-6321</v>
      </c>
      <c r="E574" t="s">
        <v>903</v>
      </c>
      <c r="F574" s="44" t="s">
        <v>137</v>
      </c>
      <c r="G574" t="s">
        <v>446</v>
      </c>
      <c r="H574" s="44" t="s">
        <v>265</v>
      </c>
      <c r="I574" t="s">
        <v>445</v>
      </c>
      <c r="J574" s="2">
        <v>400503</v>
      </c>
      <c r="K574" t="str">
        <f t="shared" si="17"/>
        <v>4005</v>
      </c>
      <c r="L574" t="s">
        <v>893</v>
      </c>
      <c r="O574" t="s">
        <v>265</v>
      </c>
      <c r="P574"/>
    </row>
    <row r="575" spans="1:16" x14ac:dyDescent="0.25">
      <c r="A575">
        <v>202209</v>
      </c>
      <c r="B575" s="8">
        <v>6362</v>
      </c>
      <c r="C575" t="s">
        <v>865</v>
      </c>
      <c r="D575" s="8" t="str">
        <f t="shared" si="16"/>
        <v>CHEM-6362</v>
      </c>
      <c r="E575" t="s">
        <v>885</v>
      </c>
      <c r="F575" s="44" t="s">
        <v>139</v>
      </c>
      <c r="G575" t="s">
        <v>446</v>
      </c>
      <c r="H575" s="44" t="s">
        <v>265</v>
      </c>
      <c r="I575" t="s">
        <v>445</v>
      </c>
      <c r="J575" s="2">
        <v>400607</v>
      </c>
      <c r="K575" t="str">
        <f t="shared" si="17"/>
        <v>4006</v>
      </c>
      <c r="L575" t="s">
        <v>886</v>
      </c>
      <c r="O575" t="s">
        <v>265</v>
      </c>
      <c r="P575"/>
    </row>
    <row r="576" spans="1:16" x14ac:dyDescent="0.25">
      <c r="A576">
        <v>202209</v>
      </c>
      <c r="B576" s="8">
        <v>6375</v>
      </c>
      <c r="C576" t="s">
        <v>865</v>
      </c>
      <c r="D576" s="8" t="str">
        <f t="shared" si="16"/>
        <v>CHEM-6375</v>
      </c>
      <c r="E576" t="s">
        <v>912</v>
      </c>
      <c r="F576" s="44" t="s">
        <v>137</v>
      </c>
      <c r="G576" t="s">
        <v>446</v>
      </c>
      <c r="H576" s="44" t="s">
        <v>265</v>
      </c>
      <c r="I576" t="s">
        <v>445</v>
      </c>
      <c r="J576" s="2">
        <v>400502</v>
      </c>
      <c r="K576" t="str">
        <f t="shared" si="17"/>
        <v>4005</v>
      </c>
      <c r="L576" t="s">
        <v>877</v>
      </c>
      <c r="O576" t="s">
        <v>265</v>
      </c>
      <c r="P576"/>
    </row>
    <row r="577" spans="1:29" x14ac:dyDescent="0.25">
      <c r="A577">
        <v>202209</v>
      </c>
      <c r="B577" s="8">
        <v>6417</v>
      </c>
      <c r="C577" t="s">
        <v>865</v>
      </c>
      <c r="D577" s="8" t="str">
        <f t="shared" si="16"/>
        <v>CHEM-6417</v>
      </c>
      <c r="E577" t="s">
        <v>905</v>
      </c>
      <c r="F577" s="44" t="s">
        <v>137</v>
      </c>
      <c r="G577" t="s">
        <v>446</v>
      </c>
      <c r="H577" s="44" t="s">
        <v>265</v>
      </c>
      <c r="I577" t="s">
        <v>445</v>
      </c>
      <c r="J577" s="2">
        <v>400501</v>
      </c>
      <c r="K577" t="str">
        <f t="shared" si="17"/>
        <v>4005</v>
      </c>
      <c r="L577" t="s">
        <v>591</v>
      </c>
      <c r="O577" t="s">
        <v>265</v>
      </c>
      <c r="P577"/>
    </row>
    <row r="578" spans="1:29" x14ac:dyDescent="0.25">
      <c r="A578">
        <v>202209</v>
      </c>
      <c r="B578" s="8">
        <v>6421</v>
      </c>
      <c r="C578" t="s">
        <v>865</v>
      </c>
      <c r="D578" s="8" t="str">
        <f t="shared" ref="D578:D641" si="18">C578&amp;"-"&amp;B578</f>
        <v>CHEM-6421</v>
      </c>
      <c r="E578" t="s">
        <v>914</v>
      </c>
      <c r="F578" s="44" t="s">
        <v>574</v>
      </c>
      <c r="G578" t="s">
        <v>446</v>
      </c>
      <c r="H578" s="44" t="s">
        <v>265</v>
      </c>
      <c r="I578" t="s">
        <v>445</v>
      </c>
      <c r="J578" s="2">
        <v>260202</v>
      </c>
      <c r="K578" t="str">
        <f t="shared" ref="K578:K641" si="19">LEFT(J578, 4)</f>
        <v>2602</v>
      </c>
      <c r="L578" t="s">
        <v>915</v>
      </c>
      <c r="O578" t="s">
        <v>265</v>
      </c>
      <c r="P578"/>
    </row>
    <row r="579" spans="1:29" x14ac:dyDescent="0.25">
      <c r="A579">
        <v>201209</v>
      </c>
      <c r="B579" s="8">
        <v>1311</v>
      </c>
      <c r="C579" t="s">
        <v>918</v>
      </c>
      <c r="D579" s="8" t="str">
        <f t="shared" si="18"/>
        <v>CHIN-1311</v>
      </c>
      <c r="E579" t="s">
        <v>919</v>
      </c>
      <c r="F579" s="44" t="s">
        <v>81</v>
      </c>
      <c r="G579" t="s">
        <v>331</v>
      </c>
      <c r="H579" s="44" t="s">
        <v>265</v>
      </c>
      <c r="I579" t="s">
        <v>330</v>
      </c>
      <c r="J579" s="2">
        <v>160301</v>
      </c>
      <c r="K579" t="str">
        <f t="shared" si="19"/>
        <v>1603</v>
      </c>
      <c r="L579" t="s">
        <v>920</v>
      </c>
      <c r="M579" t="s">
        <v>333</v>
      </c>
      <c r="O579" t="s">
        <v>265</v>
      </c>
      <c r="P579">
        <v>1</v>
      </c>
      <c r="Q579">
        <v>1</v>
      </c>
      <c r="R579">
        <v>1570</v>
      </c>
      <c r="S579">
        <v>1</v>
      </c>
      <c r="T579">
        <v>1</v>
      </c>
      <c r="U579">
        <v>0</v>
      </c>
      <c r="V579">
        <v>0</v>
      </c>
      <c r="AA579" t="s">
        <v>334</v>
      </c>
      <c r="AB579" t="s">
        <v>282</v>
      </c>
      <c r="AC579" t="s">
        <v>282</v>
      </c>
    </row>
    <row r="580" spans="1:29" x14ac:dyDescent="0.25">
      <c r="A580">
        <v>201209</v>
      </c>
      <c r="B580" s="8">
        <v>1312</v>
      </c>
      <c r="C580" t="s">
        <v>918</v>
      </c>
      <c r="D580" s="8" t="str">
        <f t="shared" si="18"/>
        <v>CHIN-1312</v>
      </c>
      <c r="E580" t="s">
        <v>921</v>
      </c>
      <c r="F580" s="44" t="s">
        <v>81</v>
      </c>
      <c r="G580" t="s">
        <v>331</v>
      </c>
      <c r="H580" s="44" t="s">
        <v>265</v>
      </c>
      <c r="I580" t="s">
        <v>330</v>
      </c>
      <c r="J580" s="2">
        <v>160301</v>
      </c>
      <c r="K580" t="str">
        <f t="shared" si="19"/>
        <v>1603</v>
      </c>
      <c r="L580" t="s">
        <v>920</v>
      </c>
      <c r="M580" t="s">
        <v>333</v>
      </c>
      <c r="O580" t="s">
        <v>265</v>
      </c>
      <c r="P580">
        <v>1</v>
      </c>
      <c r="Q580">
        <v>1</v>
      </c>
      <c r="R580">
        <v>1570</v>
      </c>
      <c r="S580">
        <v>1</v>
      </c>
      <c r="T580">
        <v>1</v>
      </c>
      <c r="U580">
        <v>0</v>
      </c>
      <c r="V580">
        <v>0</v>
      </c>
      <c r="AA580" t="s">
        <v>334</v>
      </c>
      <c r="AB580" t="s">
        <v>282</v>
      </c>
      <c r="AC580" t="s">
        <v>282</v>
      </c>
    </row>
    <row r="581" spans="1:29" x14ac:dyDescent="0.25">
      <c r="A581">
        <v>202209</v>
      </c>
      <c r="B581" s="8">
        <v>3102</v>
      </c>
      <c r="C581" t="s">
        <v>922</v>
      </c>
      <c r="D581" s="8" t="str">
        <f t="shared" si="18"/>
        <v>CLSC-3102</v>
      </c>
      <c r="E581" t="s">
        <v>553</v>
      </c>
      <c r="F581" s="44" t="s">
        <v>186</v>
      </c>
      <c r="G581" t="s">
        <v>924</v>
      </c>
      <c r="H581" s="44" t="s">
        <v>265</v>
      </c>
      <c r="I581" t="s">
        <v>923</v>
      </c>
      <c r="J581" s="2">
        <v>511005</v>
      </c>
      <c r="K581" t="str">
        <f t="shared" si="19"/>
        <v>5110</v>
      </c>
      <c r="L581" t="s">
        <v>551</v>
      </c>
      <c r="M581" t="s">
        <v>925</v>
      </c>
      <c r="O581" t="s">
        <v>265</v>
      </c>
      <c r="P581">
        <v>2</v>
      </c>
      <c r="Q581">
        <v>1</v>
      </c>
      <c r="R581">
        <v>1387</v>
      </c>
      <c r="S581">
        <v>1</v>
      </c>
      <c r="T581">
        <v>3</v>
      </c>
      <c r="U581">
        <v>0</v>
      </c>
      <c r="V581">
        <v>0</v>
      </c>
      <c r="AA581">
        <v>14</v>
      </c>
      <c r="AB581" t="s">
        <v>282</v>
      </c>
      <c r="AC581" t="s">
        <v>282</v>
      </c>
    </row>
    <row r="582" spans="1:29" x14ac:dyDescent="0.25">
      <c r="A582">
        <v>202209</v>
      </c>
      <c r="B582" s="8">
        <v>3200</v>
      </c>
      <c r="C582" t="s">
        <v>922</v>
      </c>
      <c r="D582" s="8" t="str">
        <f t="shared" si="18"/>
        <v>CLSC-3200</v>
      </c>
      <c r="E582" t="s">
        <v>555</v>
      </c>
      <c r="F582" s="44" t="s">
        <v>186</v>
      </c>
      <c r="G582" t="s">
        <v>924</v>
      </c>
      <c r="H582" s="44" t="s">
        <v>265</v>
      </c>
      <c r="I582" t="s">
        <v>923</v>
      </c>
      <c r="J582" s="2">
        <v>511005</v>
      </c>
      <c r="K582" t="str">
        <f t="shared" si="19"/>
        <v>5110</v>
      </c>
      <c r="L582" t="s">
        <v>551</v>
      </c>
      <c r="M582" t="s">
        <v>925</v>
      </c>
      <c r="O582" t="s">
        <v>265</v>
      </c>
      <c r="P582">
        <v>1</v>
      </c>
      <c r="Q582">
        <v>1</v>
      </c>
      <c r="R582">
        <v>1387</v>
      </c>
      <c r="S582">
        <v>1</v>
      </c>
      <c r="T582">
        <v>3</v>
      </c>
      <c r="U582">
        <v>0</v>
      </c>
      <c r="V582">
        <v>0</v>
      </c>
      <c r="AA582">
        <v>14</v>
      </c>
      <c r="AB582" t="s">
        <v>282</v>
      </c>
      <c r="AC582" t="s">
        <v>282</v>
      </c>
    </row>
    <row r="583" spans="1:29" x14ac:dyDescent="0.25">
      <c r="A583">
        <v>202409</v>
      </c>
      <c r="B583" s="8">
        <v>3300</v>
      </c>
      <c r="C583" t="s">
        <v>922</v>
      </c>
      <c r="D583" s="8" t="str">
        <f t="shared" si="18"/>
        <v>CLSC-3300</v>
      </c>
      <c r="E583" t="s">
        <v>926</v>
      </c>
      <c r="F583" s="44" t="s">
        <v>597</v>
      </c>
      <c r="G583" t="s">
        <v>924</v>
      </c>
      <c r="H583" s="44" t="s">
        <v>265</v>
      </c>
      <c r="I583" t="s">
        <v>923</v>
      </c>
      <c r="J583" s="2">
        <v>260507</v>
      </c>
      <c r="K583" t="str">
        <f t="shared" si="19"/>
        <v>2605</v>
      </c>
      <c r="L583" t="s">
        <v>598</v>
      </c>
      <c r="M583" t="s">
        <v>467</v>
      </c>
      <c r="P583">
        <v>1</v>
      </c>
      <c r="Q583">
        <v>1</v>
      </c>
      <c r="R583">
        <v>1387</v>
      </c>
      <c r="S583">
        <v>1</v>
      </c>
      <c r="T583">
        <v>3</v>
      </c>
      <c r="U583">
        <v>0</v>
      </c>
      <c r="V583">
        <v>0</v>
      </c>
      <c r="AA583" t="s">
        <v>468</v>
      </c>
      <c r="AB583" t="s">
        <v>282</v>
      </c>
      <c r="AC583" t="s">
        <v>282</v>
      </c>
    </row>
    <row r="584" spans="1:29" x14ac:dyDescent="0.25">
      <c r="A584">
        <v>202409</v>
      </c>
      <c r="B584" s="8">
        <v>4120</v>
      </c>
      <c r="C584" t="s">
        <v>922</v>
      </c>
      <c r="D584" s="8" t="str">
        <f t="shared" si="18"/>
        <v>CLSC-4120</v>
      </c>
      <c r="E584" t="s">
        <v>927</v>
      </c>
      <c r="F584" s="44" t="s">
        <v>186</v>
      </c>
      <c r="G584" t="s">
        <v>924</v>
      </c>
      <c r="H584" s="44" t="s">
        <v>261</v>
      </c>
      <c r="I584" t="s">
        <v>923</v>
      </c>
      <c r="J584" s="2">
        <v>511005</v>
      </c>
      <c r="K584" t="str">
        <f t="shared" si="19"/>
        <v>5110</v>
      </c>
      <c r="L584" t="s">
        <v>551</v>
      </c>
      <c r="O584" t="s">
        <v>265</v>
      </c>
      <c r="P584"/>
    </row>
    <row r="585" spans="1:29" x14ac:dyDescent="0.25">
      <c r="A585">
        <v>202209</v>
      </c>
      <c r="B585" s="8">
        <v>4182</v>
      </c>
      <c r="C585" t="s">
        <v>922</v>
      </c>
      <c r="D585" s="8" t="str">
        <f t="shared" si="18"/>
        <v>CLSC-4182</v>
      </c>
      <c r="E585" t="s">
        <v>928</v>
      </c>
      <c r="F585" s="44" t="s">
        <v>186</v>
      </c>
      <c r="G585" t="s">
        <v>924</v>
      </c>
      <c r="H585" s="44" t="s">
        <v>265</v>
      </c>
      <c r="I585" t="s">
        <v>923</v>
      </c>
      <c r="J585" s="2">
        <v>511005</v>
      </c>
      <c r="K585" t="str">
        <f t="shared" si="19"/>
        <v>5110</v>
      </c>
      <c r="L585" t="s">
        <v>551</v>
      </c>
      <c r="M585" t="s">
        <v>925</v>
      </c>
      <c r="O585" t="s">
        <v>265</v>
      </c>
      <c r="P585">
        <v>1</v>
      </c>
      <c r="Q585">
        <v>1</v>
      </c>
      <c r="R585">
        <v>1387</v>
      </c>
      <c r="S585">
        <v>1</v>
      </c>
      <c r="T585">
        <v>4</v>
      </c>
      <c r="U585">
        <v>0</v>
      </c>
      <c r="V585">
        <v>0</v>
      </c>
      <c r="AA585">
        <v>14</v>
      </c>
      <c r="AB585" t="s">
        <v>282</v>
      </c>
      <c r="AC585" t="s">
        <v>282</v>
      </c>
    </row>
    <row r="586" spans="1:29" x14ac:dyDescent="0.25">
      <c r="A586">
        <v>202209</v>
      </c>
      <c r="B586" s="8">
        <v>4200</v>
      </c>
      <c r="C586" t="s">
        <v>922</v>
      </c>
      <c r="D586" s="8" t="str">
        <f t="shared" si="18"/>
        <v>CLSC-4200</v>
      </c>
      <c r="E586" t="s">
        <v>581</v>
      </c>
      <c r="F586" s="44" t="s">
        <v>186</v>
      </c>
      <c r="G586" t="s">
        <v>924</v>
      </c>
      <c r="H586" s="44" t="s">
        <v>265</v>
      </c>
      <c r="I586" t="s">
        <v>923</v>
      </c>
      <c r="J586" s="2">
        <v>511005</v>
      </c>
      <c r="K586" t="str">
        <f t="shared" si="19"/>
        <v>5110</v>
      </c>
      <c r="L586" t="s">
        <v>551</v>
      </c>
      <c r="M586" t="s">
        <v>925</v>
      </c>
      <c r="O586" t="s">
        <v>265</v>
      </c>
      <c r="P586">
        <v>1</v>
      </c>
      <c r="Q586">
        <v>1</v>
      </c>
      <c r="R586">
        <v>1387</v>
      </c>
      <c r="S586">
        <v>1</v>
      </c>
      <c r="T586">
        <v>4</v>
      </c>
      <c r="U586">
        <v>0</v>
      </c>
      <c r="V586">
        <v>0</v>
      </c>
      <c r="AA586">
        <v>14</v>
      </c>
      <c r="AB586" t="s">
        <v>282</v>
      </c>
      <c r="AC586" t="s">
        <v>282</v>
      </c>
    </row>
    <row r="587" spans="1:29" x14ac:dyDescent="0.25">
      <c r="A587">
        <v>202409</v>
      </c>
      <c r="B587" s="8">
        <v>4220</v>
      </c>
      <c r="C587" t="s">
        <v>922</v>
      </c>
      <c r="D587" s="8" t="str">
        <f t="shared" si="18"/>
        <v>CLSC-4220</v>
      </c>
      <c r="E587" t="s">
        <v>612</v>
      </c>
      <c r="F587" s="44" t="s">
        <v>186</v>
      </c>
      <c r="G587" t="s">
        <v>924</v>
      </c>
      <c r="H587" s="44" t="s">
        <v>265</v>
      </c>
      <c r="I587" t="s">
        <v>923</v>
      </c>
      <c r="J587" s="2">
        <v>511005</v>
      </c>
      <c r="K587" t="str">
        <f t="shared" si="19"/>
        <v>5110</v>
      </c>
      <c r="L587" t="s">
        <v>551</v>
      </c>
      <c r="M587" t="s">
        <v>333</v>
      </c>
      <c r="P587">
        <v>1</v>
      </c>
      <c r="Q587">
        <v>1</v>
      </c>
      <c r="R587">
        <v>1387</v>
      </c>
      <c r="S587">
        <v>1</v>
      </c>
      <c r="T587">
        <v>4</v>
      </c>
      <c r="U587">
        <v>0</v>
      </c>
      <c r="V587">
        <v>0</v>
      </c>
      <c r="AA587" t="s">
        <v>334</v>
      </c>
      <c r="AB587" t="s">
        <v>282</v>
      </c>
      <c r="AC587" t="s">
        <v>282</v>
      </c>
    </row>
    <row r="588" spans="1:29" x14ac:dyDescent="0.25">
      <c r="A588">
        <v>202209</v>
      </c>
      <c r="B588" s="8">
        <v>4280</v>
      </c>
      <c r="C588" t="s">
        <v>922</v>
      </c>
      <c r="D588" s="8" t="str">
        <f t="shared" si="18"/>
        <v>CLSC-4280</v>
      </c>
      <c r="E588" t="s">
        <v>929</v>
      </c>
      <c r="F588" s="44" t="s">
        <v>186</v>
      </c>
      <c r="G588" t="s">
        <v>924</v>
      </c>
      <c r="H588" s="44" t="s">
        <v>265</v>
      </c>
      <c r="I588" t="s">
        <v>923</v>
      </c>
      <c r="J588" s="2">
        <v>511005</v>
      </c>
      <c r="K588" t="str">
        <f t="shared" si="19"/>
        <v>5110</v>
      </c>
      <c r="L588" t="s">
        <v>551</v>
      </c>
      <c r="M588" t="s">
        <v>925</v>
      </c>
      <c r="O588" t="s">
        <v>265</v>
      </c>
      <c r="P588">
        <v>1</v>
      </c>
      <c r="Q588">
        <v>1</v>
      </c>
      <c r="R588">
        <v>1387</v>
      </c>
      <c r="S588">
        <v>1</v>
      </c>
      <c r="T588">
        <v>4</v>
      </c>
      <c r="U588">
        <v>0</v>
      </c>
      <c r="V588">
        <v>0</v>
      </c>
      <c r="AA588">
        <v>14</v>
      </c>
      <c r="AB588" t="s">
        <v>282</v>
      </c>
      <c r="AC588" t="s">
        <v>282</v>
      </c>
    </row>
    <row r="589" spans="1:29" x14ac:dyDescent="0.25">
      <c r="A589">
        <v>202209</v>
      </c>
      <c r="B589" s="8">
        <v>4297</v>
      </c>
      <c r="C589" t="s">
        <v>922</v>
      </c>
      <c r="D589" s="8" t="str">
        <f t="shared" si="18"/>
        <v>CLSC-4297</v>
      </c>
      <c r="E589" t="s">
        <v>584</v>
      </c>
      <c r="F589" s="44" t="s">
        <v>186</v>
      </c>
      <c r="G589" t="s">
        <v>924</v>
      </c>
      <c r="H589" s="44" t="s">
        <v>265</v>
      </c>
      <c r="I589" t="s">
        <v>923</v>
      </c>
      <c r="J589" s="2">
        <v>511005</v>
      </c>
      <c r="K589" t="str">
        <f t="shared" si="19"/>
        <v>5110</v>
      </c>
      <c r="L589" t="s">
        <v>551</v>
      </c>
      <c r="M589" t="s">
        <v>925</v>
      </c>
      <c r="O589" t="s">
        <v>265</v>
      </c>
      <c r="P589">
        <v>3</v>
      </c>
      <c r="Q589">
        <v>1</v>
      </c>
      <c r="R589">
        <v>1387</v>
      </c>
      <c r="S589">
        <v>1</v>
      </c>
      <c r="T589">
        <v>4</v>
      </c>
      <c r="U589">
        <v>0</v>
      </c>
      <c r="V589">
        <v>0</v>
      </c>
      <c r="AA589">
        <v>14</v>
      </c>
      <c r="AB589" t="s">
        <v>282</v>
      </c>
      <c r="AC589" t="s">
        <v>282</v>
      </c>
    </row>
    <row r="590" spans="1:29" x14ac:dyDescent="0.25">
      <c r="A590">
        <v>202209</v>
      </c>
      <c r="B590" s="8">
        <v>4325</v>
      </c>
      <c r="C590" t="s">
        <v>922</v>
      </c>
      <c r="D590" s="8" t="str">
        <f t="shared" si="18"/>
        <v>CLSC-4325</v>
      </c>
      <c r="E590" t="s">
        <v>590</v>
      </c>
      <c r="F590" s="44" t="s">
        <v>137</v>
      </c>
      <c r="G590" t="s">
        <v>924</v>
      </c>
      <c r="H590" s="44" t="s">
        <v>265</v>
      </c>
      <c r="I590" t="s">
        <v>923</v>
      </c>
      <c r="J590" s="2">
        <v>400501</v>
      </c>
      <c r="K590" t="str">
        <f t="shared" si="19"/>
        <v>4005</v>
      </c>
      <c r="L590" t="s">
        <v>591</v>
      </c>
      <c r="M590" t="s">
        <v>467</v>
      </c>
      <c r="O590" t="s">
        <v>265</v>
      </c>
      <c r="P590">
        <v>0</v>
      </c>
      <c r="Q590">
        <v>1</v>
      </c>
      <c r="R590">
        <v>1387</v>
      </c>
      <c r="S590">
        <v>1</v>
      </c>
      <c r="T590">
        <v>4</v>
      </c>
      <c r="U590">
        <v>0</v>
      </c>
      <c r="V590">
        <v>0</v>
      </c>
      <c r="AA590" t="s">
        <v>468</v>
      </c>
      <c r="AB590" t="s">
        <v>282</v>
      </c>
      <c r="AC590" t="s">
        <v>282</v>
      </c>
    </row>
    <row r="591" spans="1:29" x14ac:dyDescent="0.25">
      <c r="A591">
        <v>202209</v>
      </c>
      <c r="B591" s="8">
        <v>4326</v>
      </c>
      <c r="C591" t="s">
        <v>922</v>
      </c>
      <c r="D591" s="8" t="str">
        <f t="shared" si="18"/>
        <v>CLSC-4326</v>
      </c>
      <c r="E591" t="s">
        <v>592</v>
      </c>
      <c r="F591" s="44" t="s">
        <v>137</v>
      </c>
      <c r="G591" t="s">
        <v>924</v>
      </c>
      <c r="H591" s="44" t="s">
        <v>265</v>
      </c>
      <c r="I591" t="s">
        <v>923</v>
      </c>
      <c r="J591" s="2">
        <v>400501</v>
      </c>
      <c r="K591" t="str">
        <f t="shared" si="19"/>
        <v>4005</v>
      </c>
      <c r="L591" t="s">
        <v>591</v>
      </c>
      <c r="M591" t="s">
        <v>467</v>
      </c>
      <c r="O591" t="s">
        <v>265</v>
      </c>
      <c r="P591">
        <v>1</v>
      </c>
      <c r="Q591">
        <v>1</v>
      </c>
      <c r="R591">
        <v>1387</v>
      </c>
      <c r="S591">
        <v>1</v>
      </c>
      <c r="T591">
        <v>4</v>
      </c>
      <c r="U591">
        <v>0</v>
      </c>
      <c r="V591">
        <v>0</v>
      </c>
      <c r="AA591" t="s">
        <v>468</v>
      </c>
      <c r="AB591" t="s">
        <v>282</v>
      </c>
      <c r="AC591" t="s">
        <v>282</v>
      </c>
    </row>
    <row r="592" spans="1:29" x14ac:dyDescent="0.25">
      <c r="A592">
        <v>202209</v>
      </c>
      <c r="B592" s="8">
        <v>4370</v>
      </c>
      <c r="C592" t="s">
        <v>922</v>
      </c>
      <c r="D592" s="8" t="str">
        <f t="shared" si="18"/>
        <v>CLSC-4370</v>
      </c>
      <c r="E592" t="s">
        <v>613</v>
      </c>
      <c r="F592" s="44" t="s">
        <v>597</v>
      </c>
      <c r="G592" t="s">
        <v>924</v>
      </c>
      <c r="H592" s="44" t="s">
        <v>265</v>
      </c>
      <c r="I592" t="s">
        <v>923</v>
      </c>
      <c r="J592" s="2">
        <v>260503</v>
      </c>
      <c r="K592" t="str">
        <f t="shared" si="19"/>
        <v>2605</v>
      </c>
      <c r="L592" t="s">
        <v>601</v>
      </c>
      <c r="M592" t="s">
        <v>467</v>
      </c>
      <c r="O592" t="s">
        <v>265</v>
      </c>
      <c r="P592">
        <v>1</v>
      </c>
      <c r="Q592">
        <v>1</v>
      </c>
      <c r="R592">
        <v>1387</v>
      </c>
      <c r="S592">
        <v>1</v>
      </c>
      <c r="T592">
        <v>4</v>
      </c>
      <c r="U592">
        <v>0</v>
      </c>
      <c r="V592">
        <v>0</v>
      </c>
      <c r="AA592" t="s">
        <v>468</v>
      </c>
      <c r="AB592" t="s">
        <v>282</v>
      </c>
      <c r="AC592" t="s">
        <v>282</v>
      </c>
    </row>
    <row r="593" spans="1:29" x14ac:dyDescent="0.25">
      <c r="A593">
        <v>202209</v>
      </c>
      <c r="B593" s="8">
        <v>4371</v>
      </c>
      <c r="C593" t="s">
        <v>922</v>
      </c>
      <c r="D593" s="8" t="str">
        <f t="shared" si="18"/>
        <v>CLSC-4371</v>
      </c>
      <c r="E593" t="s">
        <v>614</v>
      </c>
      <c r="F593" s="44" t="s">
        <v>186</v>
      </c>
      <c r="G593" t="s">
        <v>924</v>
      </c>
      <c r="H593" s="44" t="s">
        <v>265</v>
      </c>
      <c r="I593" t="s">
        <v>923</v>
      </c>
      <c r="J593" s="2">
        <v>511005</v>
      </c>
      <c r="K593" t="str">
        <f t="shared" si="19"/>
        <v>5110</v>
      </c>
      <c r="L593" t="s">
        <v>551</v>
      </c>
      <c r="M593" t="s">
        <v>925</v>
      </c>
      <c r="O593" t="s">
        <v>265</v>
      </c>
      <c r="P593">
        <v>1</v>
      </c>
      <c r="Q593">
        <v>1</v>
      </c>
      <c r="R593">
        <v>1387</v>
      </c>
      <c r="S593">
        <v>1</v>
      </c>
      <c r="T593">
        <v>4</v>
      </c>
      <c r="U593">
        <v>0</v>
      </c>
      <c r="V593">
        <v>0</v>
      </c>
      <c r="AA593">
        <v>14</v>
      </c>
      <c r="AB593" t="s">
        <v>282</v>
      </c>
      <c r="AC593" t="s">
        <v>282</v>
      </c>
    </row>
    <row r="594" spans="1:29" x14ac:dyDescent="0.25">
      <c r="A594">
        <v>201909</v>
      </c>
      <c r="B594" s="8">
        <v>4380</v>
      </c>
      <c r="C594" t="s">
        <v>922</v>
      </c>
      <c r="D594" s="8" t="str">
        <f t="shared" si="18"/>
        <v>CLSC-4380</v>
      </c>
      <c r="E594" t="s">
        <v>618</v>
      </c>
      <c r="F594" s="44" t="s">
        <v>186</v>
      </c>
      <c r="G594" t="s">
        <v>546</v>
      </c>
      <c r="H594" s="44" t="s">
        <v>261</v>
      </c>
      <c r="I594" t="s">
        <v>545</v>
      </c>
      <c r="J594" s="2">
        <v>511005</v>
      </c>
      <c r="K594" t="str">
        <f t="shared" si="19"/>
        <v>5110</v>
      </c>
      <c r="L594" t="s">
        <v>551</v>
      </c>
      <c r="O594" t="s">
        <v>265</v>
      </c>
      <c r="P594"/>
    </row>
    <row r="595" spans="1:29" x14ac:dyDescent="0.25">
      <c r="A595">
        <v>202209</v>
      </c>
      <c r="B595" s="8">
        <v>4382</v>
      </c>
      <c r="C595" t="s">
        <v>922</v>
      </c>
      <c r="D595" s="8" t="str">
        <f t="shared" si="18"/>
        <v>CLSC-4382</v>
      </c>
      <c r="E595" t="s">
        <v>619</v>
      </c>
      <c r="F595" s="44" t="s">
        <v>186</v>
      </c>
      <c r="G595" t="s">
        <v>924</v>
      </c>
      <c r="H595" s="44" t="s">
        <v>265</v>
      </c>
      <c r="I595" t="s">
        <v>923</v>
      </c>
      <c r="J595" s="2">
        <v>511005</v>
      </c>
      <c r="K595" t="str">
        <f t="shared" si="19"/>
        <v>5110</v>
      </c>
      <c r="L595" t="s">
        <v>551</v>
      </c>
      <c r="M595" t="s">
        <v>925</v>
      </c>
      <c r="O595" t="s">
        <v>265</v>
      </c>
      <c r="P595">
        <v>1</v>
      </c>
      <c r="Q595">
        <v>1</v>
      </c>
      <c r="R595">
        <v>1387</v>
      </c>
      <c r="S595">
        <v>1</v>
      </c>
      <c r="T595">
        <v>4</v>
      </c>
      <c r="U595">
        <v>0</v>
      </c>
      <c r="V595">
        <v>0</v>
      </c>
      <c r="AA595">
        <v>14</v>
      </c>
      <c r="AB595" t="s">
        <v>282</v>
      </c>
      <c r="AC595" t="s">
        <v>282</v>
      </c>
    </row>
    <row r="596" spans="1:29" x14ac:dyDescent="0.25">
      <c r="A596">
        <v>202209</v>
      </c>
      <c r="B596" s="8">
        <v>4420</v>
      </c>
      <c r="C596" t="s">
        <v>922</v>
      </c>
      <c r="D596" s="8" t="str">
        <f t="shared" si="18"/>
        <v>CLSC-4420</v>
      </c>
      <c r="E596" t="s">
        <v>625</v>
      </c>
      <c r="F596" s="44" t="s">
        <v>186</v>
      </c>
      <c r="G596" t="s">
        <v>924</v>
      </c>
      <c r="H596" s="44" t="s">
        <v>265</v>
      </c>
      <c r="I596" t="s">
        <v>923</v>
      </c>
      <c r="J596" s="2">
        <v>511005</v>
      </c>
      <c r="K596" t="str">
        <f t="shared" si="19"/>
        <v>5110</v>
      </c>
      <c r="L596" t="s">
        <v>551</v>
      </c>
      <c r="M596" t="s">
        <v>925</v>
      </c>
      <c r="O596" t="s">
        <v>265</v>
      </c>
      <c r="P596">
        <v>1</v>
      </c>
      <c r="Q596">
        <v>1</v>
      </c>
      <c r="R596">
        <v>1387</v>
      </c>
      <c r="S596">
        <v>1</v>
      </c>
      <c r="T596">
        <v>4</v>
      </c>
      <c r="U596">
        <v>0</v>
      </c>
      <c r="V596">
        <v>0</v>
      </c>
      <c r="AA596">
        <v>14</v>
      </c>
      <c r="AB596" t="s">
        <v>282</v>
      </c>
      <c r="AC596" t="s">
        <v>282</v>
      </c>
    </row>
    <row r="597" spans="1:29" x14ac:dyDescent="0.25">
      <c r="A597">
        <v>202209</v>
      </c>
      <c r="B597" s="8">
        <v>4430</v>
      </c>
      <c r="C597" t="s">
        <v>922</v>
      </c>
      <c r="D597" s="8" t="str">
        <f t="shared" si="18"/>
        <v>CLSC-4430</v>
      </c>
      <c r="E597" t="s">
        <v>626</v>
      </c>
      <c r="F597" s="44" t="s">
        <v>597</v>
      </c>
      <c r="G597" t="s">
        <v>924</v>
      </c>
      <c r="H597" s="44" t="s">
        <v>265</v>
      </c>
      <c r="I597" t="s">
        <v>923</v>
      </c>
      <c r="J597" s="2">
        <v>260507</v>
      </c>
      <c r="K597" t="str">
        <f t="shared" si="19"/>
        <v>2605</v>
      </c>
      <c r="L597" t="s">
        <v>598</v>
      </c>
      <c r="M597" t="s">
        <v>467</v>
      </c>
      <c r="O597" t="s">
        <v>265</v>
      </c>
      <c r="P597">
        <v>1</v>
      </c>
      <c r="Q597">
        <v>1</v>
      </c>
      <c r="R597">
        <v>1387</v>
      </c>
      <c r="S597">
        <v>1</v>
      </c>
      <c r="T597">
        <v>4</v>
      </c>
      <c r="U597">
        <v>0</v>
      </c>
      <c r="V597">
        <v>0</v>
      </c>
      <c r="AA597" t="s">
        <v>468</v>
      </c>
      <c r="AB597" t="s">
        <v>282</v>
      </c>
      <c r="AC597" t="s">
        <v>282</v>
      </c>
    </row>
    <row r="598" spans="1:29" x14ac:dyDescent="0.25">
      <c r="A598">
        <v>202209</v>
      </c>
      <c r="B598" s="8">
        <v>4598</v>
      </c>
      <c r="C598" t="s">
        <v>922</v>
      </c>
      <c r="D598" s="8" t="str">
        <f t="shared" si="18"/>
        <v>CLSC-4598</v>
      </c>
      <c r="E598" t="s">
        <v>628</v>
      </c>
      <c r="F598" s="44" t="s">
        <v>186</v>
      </c>
      <c r="G598" t="s">
        <v>924</v>
      </c>
      <c r="H598" s="44" t="s">
        <v>265</v>
      </c>
      <c r="I598" t="s">
        <v>923</v>
      </c>
      <c r="J598" s="2">
        <v>511005</v>
      </c>
      <c r="K598" t="str">
        <f t="shared" si="19"/>
        <v>5110</v>
      </c>
      <c r="L598" t="s">
        <v>551</v>
      </c>
      <c r="M598" t="s">
        <v>925</v>
      </c>
      <c r="O598" t="s">
        <v>265</v>
      </c>
      <c r="P598">
        <v>3</v>
      </c>
      <c r="Q598">
        <v>1</v>
      </c>
      <c r="R598">
        <v>1387</v>
      </c>
      <c r="S598">
        <v>1</v>
      </c>
      <c r="T598">
        <v>4</v>
      </c>
      <c r="U598">
        <v>0</v>
      </c>
      <c r="V598">
        <v>0</v>
      </c>
      <c r="AA598">
        <v>14</v>
      </c>
      <c r="AB598" t="s">
        <v>282</v>
      </c>
      <c r="AC598" t="s">
        <v>282</v>
      </c>
    </row>
    <row r="599" spans="1:29" x14ac:dyDescent="0.25">
      <c r="A599">
        <v>202209</v>
      </c>
      <c r="B599" s="8">
        <v>4599</v>
      </c>
      <c r="C599" t="s">
        <v>922</v>
      </c>
      <c r="D599" s="8" t="str">
        <f t="shared" si="18"/>
        <v>CLSC-4599</v>
      </c>
      <c r="E599" t="s">
        <v>629</v>
      </c>
      <c r="F599" s="44" t="s">
        <v>186</v>
      </c>
      <c r="G599" t="s">
        <v>924</v>
      </c>
      <c r="H599" s="44" t="s">
        <v>265</v>
      </c>
      <c r="I599" t="s">
        <v>923</v>
      </c>
      <c r="J599" s="2">
        <v>511005</v>
      </c>
      <c r="K599" t="str">
        <f t="shared" si="19"/>
        <v>5110</v>
      </c>
      <c r="L599" t="s">
        <v>551</v>
      </c>
      <c r="M599" t="s">
        <v>925</v>
      </c>
      <c r="O599" t="s">
        <v>265</v>
      </c>
      <c r="P599">
        <v>3</v>
      </c>
      <c r="Q599">
        <v>1</v>
      </c>
      <c r="R599">
        <v>1387</v>
      </c>
      <c r="S599">
        <v>1</v>
      </c>
      <c r="T599">
        <v>4</v>
      </c>
      <c r="U599">
        <v>0</v>
      </c>
      <c r="V599">
        <v>0</v>
      </c>
      <c r="AA599">
        <v>14</v>
      </c>
      <c r="AB599" t="s">
        <v>282</v>
      </c>
      <c r="AC599" t="s">
        <v>282</v>
      </c>
    </row>
    <row r="600" spans="1:29" x14ac:dyDescent="0.25">
      <c r="A600">
        <v>202109</v>
      </c>
      <c r="B600" s="8">
        <v>5340</v>
      </c>
      <c r="C600" t="s">
        <v>930</v>
      </c>
      <c r="D600" s="8" t="str">
        <f t="shared" si="18"/>
        <v>CMSS-5340</v>
      </c>
      <c r="E600" t="s">
        <v>931</v>
      </c>
      <c r="F600" s="44" t="s">
        <v>791</v>
      </c>
      <c r="G600" t="s">
        <v>446</v>
      </c>
      <c r="H600" s="44" t="s">
        <v>261</v>
      </c>
      <c r="I600" t="s">
        <v>445</v>
      </c>
      <c r="J600" s="2" t="s">
        <v>792</v>
      </c>
      <c r="K600" t="str">
        <f t="shared" si="19"/>
        <v>0302</v>
      </c>
      <c r="L600" t="s">
        <v>793</v>
      </c>
      <c r="O600" t="s">
        <v>265</v>
      </c>
      <c r="P600"/>
    </row>
    <row r="601" spans="1:29" x14ac:dyDescent="0.25">
      <c r="A601">
        <v>202209</v>
      </c>
      <c r="B601" s="8">
        <v>5392</v>
      </c>
      <c r="C601" t="s">
        <v>930</v>
      </c>
      <c r="D601" s="8" t="str">
        <f t="shared" si="18"/>
        <v>CMSS-5392</v>
      </c>
      <c r="E601" t="s">
        <v>932</v>
      </c>
      <c r="F601" s="44" t="s">
        <v>21</v>
      </c>
      <c r="G601" t="s">
        <v>446</v>
      </c>
      <c r="H601" s="44" t="s">
        <v>265</v>
      </c>
      <c r="I601" t="s">
        <v>445</v>
      </c>
      <c r="J601" s="2" t="s">
        <v>906</v>
      </c>
      <c r="K601" t="str">
        <f t="shared" si="19"/>
        <v>0301</v>
      </c>
      <c r="L601" t="s">
        <v>907</v>
      </c>
      <c r="O601" t="s">
        <v>265</v>
      </c>
      <c r="P601"/>
    </row>
    <row r="602" spans="1:29" x14ac:dyDescent="0.25">
      <c r="A602">
        <v>202209</v>
      </c>
      <c r="B602" s="8">
        <v>5393</v>
      </c>
      <c r="C602" t="s">
        <v>930</v>
      </c>
      <c r="D602" s="8" t="str">
        <f t="shared" si="18"/>
        <v>CMSS-5393</v>
      </c>
      <c r="E602" t="s">
        <v>933</v>
      </c>
      <c r="F602" s="44" t="s">
        <v>21</v>
      </c>
      <c r="G602" t="s">
        <v>446</v>
      </c>
      <c r="H602" s="44" t="s">
        <v>265</v>
      </c>
      <c r="I602" t="s">
        <v>445</v>
      </c>
      <c r="J602" s="2" t="s">
        <v>906</v>
      </c>
      <c r="K602" t="str">
        <f t="shared" si="19"/>
        <v>0301</v>
      </c>
      <c r="L602" t="s">
        <v>907</v>
      </c>
      <c r="O602" t="s">
        <v>265</v>
      </c>
      <c r="P602"/>
    </row>
    <row r="603" spans="1:29" x14ac:dyDescent="0.25">
      <c r="A603">
        <v>202209</v>
      </c>
      <c r="B603" s="8">
        <v>5394</v>
      </c>
      <c r="C603" t="s">
        <v>930</v>
      </c>
      <c r="D603" s="8" t="str">
        <f t="shared" si="18"/>
        <v>CMSS-5394</v>
      </c>
      <c r="E603" t="s">
        <v>934</v>
      </c>
      <c r="F603" s="44" t="s">
        <v>21</v>
      </c>
      <c r="G603" t="s">
        <v>446</v>
      </c>
      <c r="H603" s="44" t="s">
        <v>265</v>
      </c>
      <c r="I603" t="s">
        <v>445</v>
      </c>
      <c r="J603" s="2" t="s">
        <v>906</v>
      </c>
      <c r="K603" t="str">
        <f t="shared" si="19"/>
        <v>0301</v>
      </c>
      <c r="L603" t="s">
        <v>907</v>
      </c>
      <c r="O603" t="s">
        <v>265</v>
      </c>
      <c r="P603"/>
    </row>
    <row r="604" spans="1:29" x14ac:dyDescent="0.25">
      <c r="A604">
        <v>201109</v>
      </c>
      <c r="B604" s="8">
        <v>5442</v>
      </c>
      <c r="C604" t="s">
        <v>930</v>
      </c>
      <c r="D604" s="8" t="str">
        <f t="shared" si="18"/>
        <v>CMSS-5442</v>
      </c>
      <c r="E604" t="s">
        <v>935</v>
      </c>
      <c r="F604" s="44" t="s">
        <v>648</v>
      </c>
      <c r="G604" t="s">
        <v>446</v>
      </c>
      <c r="H604" s="44" t="s">
        <v>261</v>
      </c>
      <c r="I604" t="s">
        <v>445</v>
      </c>
      <c r="J604" s="2">
        <v>261301</v>
      </c>
      <c r="K604" t="str">
        <f t="shared" si="19"/>
        <v>2613</v>
      </c>
      <c r="L604" t="s">
        <v>667</v>
      </c>
      <c r="O604" t="s">
        <v>265</v>
      </c>
      <c r="P604"/>
    </row>
    <row r="605" spans="1:29" x14ac:dyDescent="0.25">
      <c r="A605">
        <v>202209</v>
      </c>
      <c r="B605" s="8">
        <v>5596</v>
      </c>
      <c r="C605" t="s">
        <v>930</v>
      </c>
      <c r="D605" s="8" t="str">
        <f t="shared" si="18"/>
        <v>CMSS-5596</v>
      </c>
      <c r="E605" t="s">
        <v>469</v>
      </c>
      <c r="F605" s="44" t="s">
        <v>21</v>
      </c>
      <c r="G605" t="s">
        <v>446</v>
      </c>
      <c r="H605" s="44" t="s">
        <v>265</v>
      </c>
      <c r="I605" t="s">
        <v>445</v>
      </c>
      <c r="J605" s="2" t="s">
        <v>906</v>
      </c>
      <c r="K605" t="str">
        <f t="shared" si="19"/>
        <v>0301</v>
      </c>
      <c r="L605" t="s">
        <v>907</v>
      </c>
      <c r="O605" t="s">
        <v>265</v>
      </c>
      <c r="P605"/>
    </row>
    <row r="606" spans="1:29" x14ac:dyDescent="0.25">
      <c r="A606">
        <v>202209</v>
      </c>
      <c r="B606" s="8">
        <v>5940</v>
      </c>
      <c r="C606" t="s">
        <v>930</v>
      </c>
      <c r="D606" s="8" t="str">
        <f t="shared" si="18"/>
        <v>CMSS-5940</v>
      </c>
      <c r="E606" t="s">
        <v>936</v>
      </c>
      <c r="F606" s="44" t="s">
        <v>21</v>
      </c>
      <c r="G606" t="s">
        <v>446</v>
      </c>
      <c r="H606" s="44" t="s">
        <v>265</v>
      </c>
      <c r="I606" t="s">
        <v>445</v>
      </c>
      <c r="J606" s="2" t="s">
        <v>906</v>
      </c>
      <c r="K606" t="str">
        <f t="shared" si="19"/>
        <v>0301</v>
      </c>
      <c r="L606" t="s">
        <v>907</v>
      </c>
      <c r="O606" t="s">
        <v>265</v>
      </c>
      <c r="P606"/>
    </row>
    <row r="607" spans="1:29" x14ac:dyDescent="0.25">
      <c r="A607">
        <v>202009</v>
      </c>
      <c r="B607" s="8">
        <v>6102</v>
      </c>
      <c r="C607" t="s">
        <v>930</v>
      </c>
      <c r="D607" s="8" t="str">
        <f t="shared" si="18"/>
        <v>CMSS-6102</v>
      </c>
      <c r="E607" t="s">
        <v>937</v>
      </c>
      <c r="F607" s="44" t="s">
        <v>139</v>
      </c>
      <c r="G607" t="s">
        <v>446</v>
      </c>
      <c r="H607" s="44" t="s">
        <v>261</v>
      </c>
      <c r="I607" t="s">
        <v>445</v>
      </c>
      <c r="J607" s="2">
        <v>400601</v>
      </c>
      <c r="K607" t="str">
        <f t="shared" si="19"/>
        <v>4006</v>
      </c>
      <c r="L607" t="s">
        <v>938</v>
      </c>
      <c r="O607" t="s">
        <v>265</v>
      </c>
      <c r="P607"/>
    </row>
    <row r="608" spans="1:29" x14ac:dyDescent="0.25">
      <c r="A608">
        <v>202209</v>
      </c>
      <c r="B608" s="8">
        <v>6303</v>
      </c>
      <c r="C608" t="s">
        <v>930</v>
      </c>
      <c r="D608" s="8" t="str">
        <f t="shared" si="18"/>
        <v>CMSS-6303</v>
      </c>
      <c r="E608" t="s">
        <v>939</v>
      </c>
      <c r="F608" s="44" t="s">
        <v>115</v>
      </c>
      <c r="G608" t="s">
        <v>446</v>
      </c>
      <c r="H608" s="44" t="s">
        <v>265</v>
      </c>
      <c r="I608" t="s">
        <v>445</v>
      </c>
      <c r="J608" s="2">
        <v>270501</v>
      </c>
      <c r="K608" t="str">
        <f t="shared" si="19"/>
        <v>2705</v>
      </c>
      <c r="L608" t="s">
        <v>480</v>
      </c>
      <c r="O608" t="s">
        <v>265</v>
      </c>
      <c r="P608"/>
    </row>
    <row r="609" spans="1:29" x14ac:dyDescent="0.25">
      <c r="A609">
        <v>202209</v>
      </c>
      <c r="B609" s="8">
        <v>6305</v>
      </c>
      <c r="C609" t="s">
        <v>930</v>
      </c>
      <c r="D609" s="8" t="str">
        <f t="shared" si="18"/>
        <v>CMSS-6305</v>
      </c>
      <c r="E609" t="s">
        <v>940</v>
      </c>
      <c r="F609" s="44" t="s">
        <v>710</v>
      </c>
      <c r="G609" t="s">
        <v>446</v>
      </c>
      <c r="H609" s="44" t="s">
        <v>265</v>
      </c>
      <c r="I609" t="s">
        <v>445</v>
      </c>
      <c r="J609" s="2">
        <v>261102</v>
      </c>
      <c r="K609" t="str">
        <f t="shared" si="19"/>
        <v>2611</v>
      </c>
      <c r="L609" t="s">
        <v>941</v>
      </c>
      <c r="O609" t="s">
        <v>265</v>
      </c>
      <c r="P609"/>
    </row>
    <row r="610" spans="1:29" x14ac:dyDescent="0.25">
      <c r="A610">
        <v>202209</v>
      </c>
      <c r="B610" s="8">
        <v>6307</v>
      </c>
      <c r="C610" t="s">
        <v>930</v>
      </c>
      <c r="D610" s="8" t="str">
        <f t="shared" si="18"/>
        <v>CMSS-6307</v>
      </c>
      <c r="E610" t="s">
        <v>942</v>
      </c>
      <c r="F610" s="44" t="s">
        <v>21</v>
      </c>
      <c r="G610" t="s">
        <v>446</v>
      </c>
      <c r="H610" s="44" t="s">
        <v>265</v>
      </c>
      <c r="I610" t="s">
        <v>445</v>
      </c>
      <c r="J610" s="2" t="s">
        <v>906</v>
      </c>
      <c r="K610" t="str">
        <f t="shared" si="19"/>
        <v>0301</v>
      </c>
      <c r="L610" t="s">
        <v>907</v>
      </c>
      <c r="O610" t="s">
        <v>265</v>
      </c>
      <c r="P610"/>
    </row>
    <row r="611" spans="1:29" x14ac:dyDescent="0.25">
      <c r="A611">
        <v>202209</v>
      </c>
      <c r="B611" s="8">
        <v>6308</v>
      </c>
      <c r="C611" t="s">
        <v>930</v>
      </c>
      <c r="D611" s="8" t="str">
        <f t="shared" si="18"/>
        <v>CMSS-6308</v>
      </c>
      <c r="E611" t="s">
        <v>943</v>
      </c>
      <c r="F611" s="44" t="s">
        <v>21</v>
      </c>
      <c r="G611" t="s">
        <v>446</v>
      </c>
      <c r="H611" s="44" t="s">
        <v>265</v>
      </c>
      <c r="I611" t="s">
        <v>445</v>
      </c>
      <c r="J611" s="2" t="s">
        <v>906</v>
      </c>
      <c r="K611" t="str">
        <f t="shared" si="19"/>
        <v>0301</v>
      </c>
      <c r="L611" t="s">
        <v>907</v>
      </c>
      <c r="O611" t="s">
        <v>265</v>
      </c>
      <c r="P611"/>
    </row>
    <row r="612" spans="1:29" x14ac:dyDescent="0.25">
      <c r="A612">
        <v>202209</v>
      </c>
      <c r="B612" s="8">
        <v>6310</v>
      </c>
      <c r="C612" t="s">
        <v>930</v>
      </c>
      <c r="D612" s="8" t="str">
        <f t="shared" si="18"/>
        <v>CMSS-6310</v>
      </c>
      <c r="E612" t="s">
        <v>944</v>
      </c>
      <c r="F612" s="44" t="s">
        <v>139</v>
      </c>
      <c r="G612" t="s">
        <v>446</v>
      </c>
      <c r="H612" s="44" t="s">
        <v>265</v>
      </c>
      <c r="I612" t="s">
        <v>445</v>
      </c>
      <c r="J612" s="2">
        <v>400699</v>
      </c>
      <c r="K612" t="str">
        <f t="shared" si="19"/>
        <v>4006</v>
      </c>
      <c r="L612" t="s">
        <v>463</v>
      </c>
      <c r="O612" t="s">
        <v>265</v>
      </c>
      <c r="P612"/>
    </row>
    <row r="613" spans="1:29" x14ac:dyDescent="0.25">
      <c r="A613">
        <v>202209</v>
      </c>
      <c r="B613" s="8">
        <v>6312</v>
      </c>
      <c r="C613" t="s">
        <v>930</v>
      </c>
      <c r="D613" s="8" t="str">
        <f t="shared" si="18"/>
        <v>CMSS-6312</v>
      </c>
      <c r="E613" t="s">
        <v>945</v>
      </c>
      <c r="F613" s="44" t="s">
        <v>946</v>
      </c>
      <c r="G613" t="s">
        <v>446</v>
      </c>
      <c r="H613" s="44" t="s">
        <v>265</v>
      </c>
      <c r="I613" t="s">
        <v>445</v>
      </c>
      <c r="J613" s="2">
        <v>303201</v>
      </c>
      <c r="K613" t="str">
        <f t="shared" si="19"/>
        <v>3032</v>
      </c>
      <c r="L613" t="s">
        <v>947</v>
      </c>
      <c r="O613" t="s">
        <v>265</v>
      </c>
      <c r="P613"/>
    </row>
    <row r="614" spans="1:29" x14ac:dyDescent="0.25">
      <c r="A614">
        <v>202309</v>
      </c>
      <c r="B614" s="8">
        <v>6315</v>
      </c>
      <c r="C614" t="s">
        <v>930</v>
      </c>
      <c r="D614" s="8" t="str">
        <f t="shared" si="18"/>
        <v>CMSS-6315</v>
      </c>
      <c r="E614" t="s">
        <v>948</v>
      </c>
      <c r="F614" s="44" t="s">
        <v>162</v>
      </c>
      <c r="G614" t="s">
        <v>446</v>
      </c>
      <c r="H614" s="44" t="s">
        <v>265</v>
      </c>
      <c r="I614" t="s">
        <v>445</v>
      </c>
      <c r="J614" s="2">
        <v>450702</v>
      </c>
      <c r="K614" t="str">
        <f t="shared" si="19"/>
        <v>4507</v>
      </c>
      <c r="L614" t="s">
        <v>949</v>
      </c>
      <c r="M614" t="s">
        <v>494</v>
      </c>
      <c r="P614">
        <v>1</v>
      </c>
      <c r="Q614">
        <v>1</v>
      </c>
      <c r="R614">
        <v>2248</v>
      </c>
      <c r="S614">
        <v>1</v>
      </c>
      <c r="T614">
        <v>6</v>
      </c>
      <c r="U614">
        <v>0</v>
      </c>
      <c r="V614">
        <v>0</v>
      </c>
      <c r="AA614" t="s">
        <v>495</v>
      </c>
      <c r="AB614" t="s">
        <v>282</v>
      </c>
      <c r="AC614" t="s">
        <v>282</v>
      </c>
    </row>
    <row r="615" spans="1:29" x14ac:dyDescent="0.25">
      <c r="A615">
        <v>202409</v>
      </c>
      <c r="B615" s="8">
        <v>6321</v>
      </c>
      <c r="C615" t="s">
        <v>930</v>
      </c>
      <c r="D615" s="8" t="str">
        <f t="shared" si="18"/>
        <v>CMSS-6321</v>
      </c>
      <c r="E615" t="s">
        <v>950</v>
      </c>
      <c r="F615" s="44" t="s">
        <v>21</v>
      </c>
      <c r="G615" t="s">
        <v>446</v>
      </c>
      <c r="H615" s="44" t="s">
        <v>265</v>
      </c>
      <c r="I615" t="s">
        <v>445</v>
      </c>
      <c r="J615" s="2" t="s">
        <v>906</v>
      </c>
      <c r="K615" t="str">
        <f t="shared" si="19"/>
        <v>0301</v>
      </c>
      <c r="L615" t="s">
        <v>907</v>
      </c>
      <c r="M615" t="s">
        <v>467</v>
      </c>
      <c r="P615">
        <v>1</v>
      </c>
      <c r="Q615">
        <v>1</v>
      </c>
      <c r="R615">
        <v>2248</v>
      </c>
      <c r="S615">
        <v>1</v>
      </c>
      <c r="T615">
        <v>6</v>
      </c>
      <c r="U615">
        <v>0</v>
      </c>
      <c r="V615">
        <v>0</v>
      </c>
      <c r="AA615" t="s">
        <v>468</v>
      </c>
      <c r="AB615" t="s">
        <v>282</v>
      </c>
      <c r="AC615" t="s">
        <v>282</v>
      </c>
    </row>
    <row r="616" spans="1:29" x14ac:dyDescent="0.25">
      <c r="A616">
        <v>202209</v>
      </c>
      <c r="B616" s="8">
        <v>6323</v>
      </c>
      <c r="C616" t="s">
        <v>930</v>
      </c>
      <c r="D616" s="8" t="str">
        <f t="shared" si="18"/>
        <v>CMSS-6323</v>
      </c>
      <c r="E616" t="s">
        <v>951</v>
      </c>
      <c r="F616" s="44" t="s">
        <v>710</v>
      </c>
      <c r="G616" t="s">
        <v>446</v>
      </c>
      <c r="H616" s="44" t="s">
        <v>265</v>
      </c>
      <c r="I616" t="s">
        <v>445</v>
      </c>
      <c r="J616" s="2">
        <v>261102</v>
      </c>
      <c r="K616" t="str">
        <f t="shared" si="19"/>
        <v>2611</v>
      </c>
      <c r="L616" t="s">
        <v>941</v>
      </c>
      <c r="O616" t="s">
        <v>265</v>
      </c>
      <c r="P616"/>
    </row>
    <row r="617" spans="1:29" x14ac:dyDescent="0.25">
      <c r="A617">
        <v>201109</v>
      </c>
      <c r="B617" s="8">
        <v>6325</v>
      </c>
      <c r="C617" t="s">
        <v>930</v>
      </c>
      <c r="D617" s="8" t="str">
        <f t="shared" si="18"/>
        <v>CMSS-6325</v>
      </c>
      <c r="E617" t="s">
        <v>952</v>
      </c>
      <c r="F617" s="44" t="s">
        <v>139</v>
      </c>
      <c r="G617" t="s">
        <v>446</v>
      </c>
      <c r="H617" s="44" t="s">
        <v>265</v>
      </c>
      <c r="I617" t="s">
        <v>445</v>
      </c>
      <c r="J617" s="2">
        <v>400601</v>
      </c>
      <c r="K617" t="str">
        <f t="shared" si="19"/>
        <v>4006</v>
      </c>
      <c r="L617" t="s">
        <v>938</v>
      </c>
      <c r="O617" t="s">
        <v>265</v>
      </c>
      <c r="P617"/>
    </row>
    <row r="618" spans="1:29" x14ac:dyDescent="0.25">
      <c r="A618">
        <v>202209</v>
      </c>
      <c r="B618" s="8">
        <v>6327</v>
      </c>
      <c r="C618" t="s">
        <v>930</v>
      </c>
      <c r="D618" s="8" t="str">
        <f t="shared" si="18"/>
        <v>CMSS-6327</v>
      </c>
      <c r="E618" t="s">
        <v>953</v>
      </c>
      <c r="F618" s="44" t="s">
        <v>139</v>
      </c>
      <c r="G618" t="s">
        <v>446</v>
      </c>
      <c r="H618" s="44" t="s">
        <v>265</v>
      </c>
      <c r="I618" t="s">
        <v>445</v>
      </c>
      <c r="J618" s="2">
        <v>400607</v>
      </c>
      <c r="K618" t="str">
        <f t="shared" si="19"/>
        <v>4006</v>
      </c>
      <c r="L618" t="s">
        <v>886</v>
      </c>
      <c r="O618" t="s">
        <v>265</v>
      </c>
      <c r="P618"/>
    </row>
    <row r="619" spans="1:29" x14ac:dyDescent="0.25">
      <c r="A619">
        <v>202209</v>
      </c>
      <c r="B619" s="8">
        <v>6328</v>
      </c>
      <c r="C619" t="s">
        <v>930</v>
      </c>
      <c r="D619" s="8" t="str">
        <f t="shared" si="18"/>
        <v>CMSS-6328</v>
      </c>
      <c r="E619" t="s">
        <v>954</v>
      </c>
      <c r="F619" s="44" t="s">
        <v>21</v>
      </c>
      <c r="G619" t="s">
        <v>446</v>
      </c>
      <c r="H619" s="44" t="s">
        <v>265</v>
      </c>
      <c r="I619" t="s">
        <v>445</v>
      </c>
      <c r="J619" s="2" t="s">
        <v>906</v>
      </c>
      <c r="K619" t="str">
        <f t="shared" si="19"/>
        <v>0301</v>
      </c>
      <c r="L619" t="s">
        <v>907</v>
      </c>
      <c r="O619" t="s">
        <v>265</v>
      </c>
      <c r="P619"/>
    </row>
    <row r="620" spans="1:29" x14ac:dyDescent="0.25">
      <c r="A620">
        <v>201909</v>
      </c>
      <c r="B620" s="8">
        <v>6330</v>
      </c>
      <c r="C620" t="s">
        <v>930</v>
      </c>
      <c r="D620" s="8" t="str">
        <f t="shared" si="18"/>
        <v>CMSS-6330</v>
      </c>
      <c r="E620" t="s">
        <v>955</v>
      </c>
      <c r="F620" s="44" t="s">
        <v>33</v>
      </c>
      <c r="G620" t="s">
        <v>446</v>
      </c>
      <c r="H620" s="44" t="s">
        <v>261</v>
      </c>
      <c r="I620" t="s">
        <v>445</v>
      </c>
      <c r="J620" s="2">
        <v>110401</v>
      </c>
      <c r="K620" t="str">
        <f t="shared" si="19"/>
        <v>1104</v>
      </c>
      <c r="L620" t="s">
        <v>478</v>
      </c>
      <c r="O620" t="s">
        <v>265</v>
      </c>
      <c r="P620"/>
    </row>
    <row r="621" spans="1:29" x14ac:dyDescent="0.25">
      <c r="A621">
        <v>202209</v>
      </c>
      <c r="B621" s="8">
        <v>6333</v>
      </c>
      <c r="C621" t="s">
        <v>930</v>
      </c>
      <c r="D621" s="8" t="str">
        <f t="shared" si="18"/>
        <v>CMSS-6333</v>
      </c>
      <c r="E621" t="s">
        <v>956</v>
      </c>
      <c r="F621" s="44" t="s">
        <v>139</v>
      </c>
      <c r="G621" t="s">
        <v>446</v>
      </c>
      <c r="H621" s="44" t="s">
        <v>265</v>
      </c>
      <c r="I621" t="s">
        <v>445</v>
      </c>
      <c r="J621" s="2">
        <v>400601</v>
      </c>
      <c r="K621" t="str">
        <f t="shared" si="19"/>
        <v>4006</v>
      </c>
      <c r="L621" t="s">
        <v>938</v>
      </c>
      <c r="O621" t="s">
        <v>265</v>
      </c>
      <c r="P621"/>
    </row>
    <row r="622" spans="1:29" x14ac:dyDescent="0.25">
      <c r="A622">
        <v>202209</v>
      </c>
      <c r="B622" s="8">
        <v>6334</v>
      </c>
      <c r="C622" t="s">
        <v>930</v>
      </c>
      <c r="D622" s="8" t="str">
        <f t="shared" si="18"/>
        <v>CMSS-6334</v>
      </c>
      <c r="E622" t="s">
        <v>952</v>
      </c>
      <c r="F622" s="44" t="s">
        <v>139</v>
      </c>
      <c r="G622" t="s">
        <v>446</v>
      </c>
      <c r="H622" s="44" t="s">
        <v>265</v>
      </c>
      <c r="I622" t="s">
        <v>445</v>
      </c>
      <c r="J622" s="2">
        <v>400602</v>
      </c>
      <c r="K622" t="str">
        <f t="shared" si="19"/>
        <v>4006</v>
      </c>
      <c r="L622" t="s">
        <v>957</v>
      </c>
      <c r="O622" t="s">
        <v>265</v>
      </c>
      <c r="P622"/>
    </row>
    <row r="623" spans="1:29" x14ac:dyDescent="0.25">
      <c r="A623">
        <v>201109</v>
      </c>
      <c r="B623" s="8">
        <v>6335</v>
      </c>
      <c r="C623" t="s">
        <v>930</v>
      </c>
      <c r="D623" s="8" t="str">
        <f t="shared" si="18"/>
        <v>CMSS-6335</v>
      </c>
      <c r="E623" t="s">
        <v>958</v>
      </c>
      <c r="F623" s="44" t="s">
        <v>139</v>
      </c>
      <c r="G623" t="s">
        <v>446</v>
      </c>
      <c r="H623" s="44" t="s">
        <v>265</v>
      </c>
      <c r="I623" t="s">
        <v>445</v>
      </c>
      <c r="J623" s="2">
        <v>400601</v>
      </c>
      <c r="K623" t="str">
        <f t="shared" si="19"/>
        <v>4006</v>
      </c>
      <c r="L623" t="s">
        <v>938</v>
      </c>
      <c r="O623" t="s">
        <v>265</v>
      </c>
      <c r="P623"/>
    </row>
    <row r="624" spans="1:29" x14ac:dyDescent="0.25">
      <c r="A624">
        <v>202209</v>
      </c>
      <c r="B624" s="8">
        <v>6340</v>
      </c>
      <c r="C624" t="s">
        <v>930</v>
      </c>
      <c r="D624" s="8" t="str">
        <f t="shared" si="18"/>
        <v>CMSS-6340</v>
      </c>
      <c r="E624" t="s">
        <v>931</v>
      </c>
      <c r="F624" s="44" t="s">
        <v>791</v>
      </c>
      <c r="G624" t="s">
        <v>446</v>
      </c>
      <c r="H624" s="44" t="s">
        <v>265</v>
      </c>
      <c r="I624" t="s">
        <v>445</v>
      </c>
      <c r="J624" s="2" t="s">
        <v>792</v>
      </c>
      <c r="K624" t="str">
        <f t="shared" si="19"/>
        <v>0302</v>
      </c>
      <c r="L624" t="s">
        <v>793</v>
      </c>
      <c r="O624" t="s">
        <v>265</v>
      </c>
      <c r="P624"/>
    </row>
    <row r="625" spans="1:16" x14ac:dyDescent="0.25">
      <c r="A625">
        <v>202009</v>
      </c>
      <c r="B625" s="8">
        <v>6343</v>
      </c>
      <c r="C625" t="s">
        <v>930</v>
      </c>
      <c r="D625" s="8" t="str">
        <f t="shared" si="18"/>
        <v>CMSS-6343</v>
      </c>
      <c r="E625" t="s">
        <v>959</v>
      </c>
      <c r="F625" s="44" t="s">
        <v>21</v>
      </c>
      <c r="G625" t="s">
        <v>446</v>
      </c>
      <c r="H625" s="44" t="s">
        <v>261</v>
      </c>
      <c r="I625" t="s">
        <v>445</v>
      </c>
      <c r="J625" s="2" t="s">
        <v>960</v>
      </c>
      <c r="K625" t="str">
        <f t="shared" si="19"/>
        <v>0301</v>
      </c>
      <c r="L625" t="s">
        <v>961</v>
      </c>
      <c r="O625" t="s">
        <v>265</v>
      </c>
      <c r="P625"/>
    </row>
    <row r="626" spans="1:16" x14ac:dyDescent="0.25">
      <c r="A626">
        <v>201109</v>
      </c>
      <c r="B626" s="8">
        <v>6350</v>
      </c>
      <c r="C626" t="s">
        <v>930</v>
      </c>
      <c r="D626" s="8" t="str">
        <f t="shared" si="18"/>
        <v>CMSS-6350</v>
      </c>
      <c r="E626" t="s">
        <v>962</v>
      </c>
      <c r="F626" s="44" t="s">
        <v>103</v>
      </c>
      <c r="G626" t="s">
        <v>446</v>
      </c>
      <c r="H626" s="44" t="s">
        <v>265</v>
      </c>
      <c r="I626" t="s">
        <v>445</v>
      </c>
      <c r="J626" s="2">
        <v>260101</v>
      </c>
      <c r="K626" t="str">
        <f t="shared" si="19"/>
        <v>2601</v>
      </c>
      <c r="L626" t="s">
        <v>569</v>
      </c>
      <c r="O626" t="s">
        <v>265</v>
      </c>
      <c r="P626"/>
    </row>
    <row r="627" spans="1:16" x14ac:dyDescent="0.25">
      <c r="A627">
        <v>202209</v>
      </c>
      <c r="B627" s="8">
        <v>6352</v>
      </c>
      <c r="C627" t="s">
        <v>930</v>
      </c>
      <c r="D627" s="8" t="str">
        <f t="shared" si="18"/>
        <v>CMSS-6352</v>
      </c>
      <c r="E627" t="s">
        <v>963</v>
      </c>
      <c r="F627" s="44" t="s">
        <v>710</v>
      </c>
      <c r="G627" t="s">
        <v>446</v>
      </c>
      <c r="H627" s="44" t="s">
        <v>265</v>
      </c>
      <c r="I627" t="s">
        <v>445</v>
      </c>
      <c r="J627" s="2">
        <v>261102</v>
      </c>
      <c r="K627" t="str">
        <f t="shared" si="19"/>
        <v>2611</v>
      </c>
      <c r="L627" t="s">
        <v>941</v>
      </c>
      <c r="O627" t="s">
        <v>265</v>
      </c>
      <c r="P627"/>
    </row>
    <row r="628" spans="1:16" x14ac:dyDescent="0.25">
      <c r="A628">
        <v>202009</v>
      </c>
      <c r="B628" s="8">
        <v>6355</v>
      </c>
      <c r="C628" t="s">
        <v>930</v>
      </c>
      <c r="D628" s="8" t="str">
        <f t="shared" si="18"/>
        <v>CMSS-6355</v>
      </c>
      <c r="E628" t="s">
        <v>964</v>
      </c>
      <c r="F628" s="44" t="s">
        <v>648</v>
      </c>
      <c r="G628" t="s">
        <v>446</v>
      </c>
      <c r="H628" s="44" t="s">
        <v>261</v>
      </c>
      <c r="I628" t="s">
        <v>445</v>
      </c>
      <c r="J628" s="2">
        <v>261301</v>
      </c>
      <c r="K628" t="str">
        <f t="shared" si="19"/>
        <v>2613</v>
      </c>
      <c r="L628" t="s">
        <v>667</v>
      </c>
      <c r="O628" t="s">
        <v>265</v>
      </c>
      <c r="P628"/>
    </row>
    <row r="629" spans="1:16" x14ac:dyDescent="0.25">
      <c r="A629">
        <v>202209</v>
      </c>
      <c r="B629" s="8">
        <v>6357</v>
      </c>
      <c r="C629" t="s">
        <v>930</v>
      </c>
      <c r="D629" s="8" t="str">
        <f t="shared" si="18"/>
        <v>CMSS-6357</v>
      </c>
      <c r="E629" t="s">
        <v>965</v>
      </c>
      <c r="F629" s="44" t="s">
        <v>139</v>
      </c>
      <c r="G629" t="s">
        <v>446</v>
      </c>
      <c r="H629" s="44" t="s">
        <v>265</v>
      </c>
      <c r="I629" t="s">
        <v>445</v>
      </c>
      <c r="J629" s="2">
        <v>400601</v>
      </c>
      <c r="K629" t="str">
        <f t="shared" si="19"/>
        <v>4006</v>
      </c>
      <c r="L629" t="s">
        <v>938</v>
      </c>
      <c r="O629" t="s">
        <v>265</v>
      </c>
      <c r="P629"/>
    </row>
    <row r="630" spans="1:16" x14ac:dyDescent="0.25">
      <c r="A630">
        <v>202209</v>
      </c>
      <c r="B630" s="8">
        <v>6358</v>
      </c>
      <c r="C630" t="s">
        <v>930</v>
      </c>
      <c r="D630" s="8" t="str">
        <f t="shared" si="18"/>
        <v>CMSS-6358</v>
      </c>
      <c r="E630" t="s">
        <v>966</v>
      </c>
      <c r="F630" s="44" t="s">
        <v>139</v>
      </c>
      <c r="G630" t="s">
        <v>446</v>
      </c>
      <c r="H630" s="44" t="s">
        <v>265</v>
      </c>
      <c r="I630" t="s">
        <v>445</v>
      </c>
      <c r="J630" s="2">
        <v>400601</v>
      </c>
      <c r="K630" t="str">
        <f t="shared" si="19"/>
        <v>4006</v>
      </c>
      <c r="L630" t="s">
        <v>938</v>
      </c>
      <c r="O630" t="s">
        <v>265</v>
      </c>
      <c r="P630"/>
    </row>
    <row r="631" spans="1:16" x14ac:dyDescent="0.25">
      <c r="A631">
        <v>202209</v>
      </c>
      <c r="B631" s="8">
        <v>6359</v>
      </c>
      <c r="C631" t="s">
        <v>930</v>
      </c>
      <c r="D631" s="8" t="str">
        <f t="shared" si="18"/>
        <v>CMSS-6359</v>
      </c>
      <c r="E631" t="s">
        <v>967</v>
      </c>
      <c r="F631" s="44" t="s">
        <v>648</v>
      </c>
      <c r="G631" t="s">
        <v>446</v>
      </c>
      <c r="H631" s="44" t="s">
        <v>265</v>
      </c>
      <c r="I631" t="s">
        <v>445</v>
      </c>
      <c r="J631" s="2">
        <v>261301</v>
      </c>
      <c r="K631" t="str">
        <f t="shared" si="19"/>
        <v>2613</v>
      </c>
      <c r="L631" t="s">
        <v>667</v>
      </c>
      <c r="O631" t="s">
        <v>265</v>
      </c>
      <c r="P631"/>
    </row>
    <row r="632" spans="1:16" x14ac:dyDescent="0.25">
      <c r="A632">
        <v>202209</v>
      </c>
      <c r="B632" s="8">
        <v>6360</v>
      </c>
      <c r="C632" t="s">
        <v>930</v>
      </c>
      <c r="D632" s="8" t="str">
        <f t="shared" si="18"/>
        <v>CMSS-6360</v>
      </c>
      <c r="E632" t="s">
        <v>968</v>
      </c>
      <c r="F632" s="44" t="s">
        <v>139</v>
      </c>
      <c r="G632" t="s">
        <v>446</v>
      </c>
      <c r="H632" s="44" t="s">
        <v>265</v>
      </c>
      <c r="I632" t="s">
        <v>445</v>
      </c>
      <c r="J632" s="2">
        <v>400601</v>
      </c>
      <c r="K632" t="str">
        <f t="shared" si="19"/>
        <v>4006</v>
      </c>
      <c r="L632" t="s">
        <v>938</v>
      </c>
      <c r="O632" t="s">
        <v>265</v>
      </c>
      <c r="P632"/>
    </row>
    <row r="633" spans="1:16" x14ac:dyDescent="0.25">
      <c r="A633">
        <v>202009</v>
      </c>
      <c r="B633" s="8">
        <v>6361</v>
      </c>
      <c r="C633" t="s">
        <v>930</v>
      </c>
      <c r="D633" s="8" t="str">
        <f t="shared" si="18"/>
        <v>CMSS-6361</v>
      </c>
      <c r="E633" t="s">
        <v>969</v>
      </c>
      <c r="F633" s="44" t="s">
        <v>139</v>
      </c>
      <c r="G633" t="s">
        <v>446</v>
      </c>
      <c r="H633" s="44" t="s">
        <v>261</v>
      </c>
      <c r="I633" t="s">
        <v>445</v>
      </c>
      <c r="J633" s="2">
        <v>400602</v>
      </c>
      <c r="K633" t="str">
        <f t="shared" si="19"/>
        <v>4006</v>
      </c>
      <c r="L633" t="s">
        <v>957</v>
      </c>
      <c r="O633" t="s">
        <v>265</v>
      </c>
      <c r="P633"/>
    </row>
    <row r="634" spans="1:16" x14ac:dyDescent="0.25">
      <c r="A634">
        <v>202209</v>
      </c>
      <c r="B634" s="8">
        <v>6362</v>
      </c>
      <c r="C634" t="s">
        <v>930</v>
      </c>
      <c r="D634" s="8" t="str">
        <f t="shared" si="18"/>
        <v>CMSS-6362</v>
      </c>
      <c r="E634" t="s">
        <v>970</v>
      </c>
      <c r="F634" s="44" t="s">
        <v>648</v>
      </c>
      <c r="G634" t="s">
        <v>446</v>
      </c>
      <c r="H634" s="44" t="s">
        <v>265</v>
      </c>
      <c r="I634" t="s">
        <v>445</v>
      </c>
      <c r="J634" s="2">
        <v>261304</v>
      </c>
      <c r="K634" t="str">
        <f t="shared" si="19"/>
        <v>2613</v>
      </c>
      <c r="L634" t="s">
        <v>681</v>
      </c>
      <c r="O634" t="s">
        <v>265</v>
      </c>
      <c r="P634"/>
    </row>
    <row r="635" spans="1:16" x14ac:dyDescent="0.25">
      <c r="A635">
        <v>202209</v>
      </c>
      <c r="B635" s="8">
        <v>6370</v>
      </c>
      <c r="C635" t="s">
        <v>930</v>
      </c>
      <c r="D635" s="8" t="str">
        <f t="shared" si="18"/>
        <v>CMSS-6370</v>
      </c>
      <c r="E635" t="s">
        <v>971</v>
      </c>
      <c r="F635" s="44" t="s">
        <v>791</v>
      </c>
      <c r="G635" t="s">
        <v>446</v>
      </c>
      <c r="H635" s="44" t="s">
        <v>265</v>
      </c>
      <c r="I635" t="s">
        <v>445</v>
      </c>
      <c r="J635" s="2" t="s">
        <v>792</v>
      </c>
      <c r="K635" t="str">
        <f t="shared" si="19"/>
        <v>0302</v>
      </c>
      <c r="L635" t="s">
        <v>793</v>
      </c>
      <c r="O635" t="s">
        <v>265</v>
      </c>
      <c r="P635"/>
    </row>
    <row r="636" spans="1:16" x14ac:dyDescent="0.25">
      <c r="A636">
        <v>202209</v>
      </c>
      <c r="B636" s="8">
        <v>6372</v>
      </c>
      <c r="C636" t="s">
        <v>930</v>
      </c>
      <c r="D636" s="8" t="str">
        <f t="shared" si="18"/>
        <v>CMSS-6372</v>
      </c>
      <c r="E636" t="s">
        <v>972</v>
      </c>
      <c r="F636" s="44" t="s">
        <v>791</v>
      </c>
      <c r="G636" t="s">
        <v>446</v>
      </c>
      <c r="H636" s="44" t="s">
        <v>265</v>
      </c>
      <c r="I636" t="s">
        <v>445</v>
      </c>
      <c r="J636" s="2" t="s">
        <v>792</v>
      </c>
      <c r="K636" t="str">
        <f t="shared" si="19"/>
        <v>0302</v>
      </c>
      <c r="L636" t="s">
        <v>793</v>
      </c>
      <c r="O636" t="s">
        <v>265</v>
      </c>
      <c r="P636"/>
    </row>
    <row r="637" spans="1:16" x14ac:dyDescent="0.25">
      <c r="A637">
        <v>202109</v>
      </c>
      <c r="B637" s="8">
        <v>6399</v>
      </c>
      <c r="C637" t="s">
        <v>930</v>
      </c>
      <c r="D637" s="8" t="str">
        <f t="shared" si="18"/>
        <v>CMSS-6399</v>
      </c>
      <c r="E637" t="s">
        <v>973</v>
      </c>
      <c r="F637" s="44" t="s">
        <v>21</v>
      </c>
      <c r="G637" t="s">
        <v>446</v>
      </c>
      <c r="H637" s="44" t="s">
        <v>261</v>
      </c>
      <c r="I637" t="s">
        <v>445</v>
      </c>
      <c r="J637" s="2" t="s">
        <v>906</v>
      </c>
      <c r="K637" t="str">
        <f t="shared" si="19"/>
        <v>0301</v>
      </c>
      <c r="L637" t="s">
        <v>907</v>
      </c>
      <c r="O637" t="s">
        <v>265</v>
      </c>
      <c r="P637"/>
    </row>
    <row r="638" spans="1:16" x14ac:dyDescent="0.25">
      <c r="A638">
        <v>202109</v>
      </c>
      <c r="B638" s="8">
        <v>6401</v>
      </c>
      <c r="C638" t="s">
        <v>930</v>
      </c>
      <c r="D638" s="8" t="str">
        <f t="shared" si="18"/>
        <v>CMSS-6401</v>
      </c>
      <c r="E638" t="s">
        <v>974</v>
      </c>
      <c r="F638" s="44" t="s">
        <v>111</v>
      </c>
      <c r="G638" t="s">
        <v>446</v>
      </c>
      <c r="H638" s="44" t="s">
        <v>261</v>
      </c>
      <c r="I638" t="s">
        <v>445</v>
      </c>
      <c r="J638" s="2">
        <v>270101</v>
      </c>
      <c r="K638" t="str">
        <f t="shared" si="19"/>
        <v>2701</v>
      </c>
      <c r="L638" t="s">
        <v>975</v>
      </c>
      <c r="O638" t="s">
        <v>265</v>
      </c>
      <c r="P638"/>
    </row>
    <row r="639" spans="1:16" x14ac:dyDescent="0.25">
      <c r="A639">
        <v>202009</v>
      </c>
      <c r="B639" s="8">
        <v>6407</v>
      </c>
      <c r="C639" t="s">
        <v>930</v>
      </c>
      <c r="D639" s="8" t="str">
        <f t="shared" si="18"/>
        <v>CMSS-6407</v>
      </c>
      <c r="E639" t="s">
        <v>976</v>
      </c>
      <c r="F639" s="44" t="s">
        <v>710</v>
      </c>
      <c r="G639" t="s">
        <v>446</v>
      </c>
      <c r="H639" s="44" t="s">
        <v>261</v>
      </c>
      <c r="I639" t="s">
        <v>445</v>
      </c>
      <c r="J639" s="2">
        <v>261102</v>
      </c>
      <c r="K639" t="str">
        <f t="shared" si="19"/>
        <v>2611</v>
      </c>
      <c r="L639" t="s">
        <v>941</v>
      </c>
      <c r="O639" t="s">
        <v>265</v>
      </c>
      <c r="P639"/>
    </row>
    <row r="640" spans="1:16" x14ac:dyDescent="0.25">
      <c r="A640">
        <v>202009</v>
      </c>
      <c r="B640" s="8">
        <v>6425</v>
      </c>
      <c r="C640" t="s">
        <v>930</v>
      </c>
      <c r="D640" s="8" t="str">
        <f t="shared" si="18"/>
        <v>CMSS-6425</v>
      </c>
      <c r="E640" t="s">
        <v>977</v>
      </c>
      <c r="F640" s="44" t="s">
        <v>33</v>
      </c>
      <c r="G640" t="s">
        <v>446</v>
      </c>
      <c r="H640" s="44" t="s">
        <v>261</v>
      </c>
      <c r="I640" t="s">
        <v>445</v>
      </c>
      <c r="J640" s="2">
        <v>110401</v>
      </c>
      <c r="K640" t="str">
        <f t="shared" si="19"/>
        <v>1104</v>
      </c>
      <c r="L640" t="s">
        <v>478</v>
      </c>
      <c r="O640" t="s">
        <v>265</v>
      </c>
      <c r="P640"/>
    </row>
    <row r="641" spans="1:29" x14ac:dyDescent="0.25">
      <c r="A641">
        <v>202009</v>
      </c>
      <c r="B641" s="8">
        <v>6442</v>
      </c>
      <c r="C641" t="s">
        <v>930</v>
      </c>
      <c r="D641" s="8" t="str">
        <f t="shared" si="18"/>
        <v>CMSS-6442</v>
      </c>
      <c r="E641" t="s">
        <v>935</v>
      </c>
      <c r="F641" s="44" t="s">
        <v>648</v>
      </c>
      <c r="G641" t="s">
        <v>446</v>
      </c>
      <c r="H641" s="44" t="s">
        <v>261</v>
      </c>
      <c r="I641" t="s">
        <v>445</v>
      </c>
      <c r="J641" s="2">
        <v>261301</v>
      </c>
      <c r="K641" t="str">
        <f t="shared" si="19"/>
        <v>2613</v>
      </c>
      <c r="L641" t="s">
        <v>667</v>
      </c>
      <c r="O641" t="s">
        <v>265</v>
      </c>
      <c r="P641"/>
    </row>
    <row r="642" spans="1:29" x14ac:dyDescent="0.25">
      <c r="A642">
        <v>201109</v>
      </c>
      <c r="B642" s="8">
        <v>6445</v>
      </c>
      <c r="C642" t="s">
        <v>930</v>
      </c>
      <c r="D642" s="8" t="str">
        <f t="shared" ref="D642:D705" si="20">C642&amp;"-"&amp;B642</f>
        <v>CMSS-6445</v>
      </c>
      <c r="E642" t="s">
        <v>978</v>
      </c>
      <c r="F642" s="44" t="s">
        <v>648</v>
      </c>
      <c r="G642" t="s">
        <v>446</v>
      </c>
      <c r="H642" s="44" t="s">
        <v>265</v>
      </c>
      <c r="I642" t="s">
        <v>445</v>
      </c>
      <c r="J642" s="2">
        <v>261302</v>
      </c>
      <c r="K642" t="str">
        <f t="shared" ref="K642:K705" si="21">LEFT(J642, 4)</f>
        <v>2613</v>
      </c>
      <c r="L642" t="s">
        <v>672</v>
      </c>
      <c r="O642" t="s">
        <v>265</v>
      </c>
      <c r="P642"/>
    </row>
    <row r="643" spans="1:29" x14ac:dyDescent="0.25">
      <c r="A643">
        <v>201109</v>
      </c>
      <c r="B643" s="8">
        <v>6455</v>
      </c>
      <c r="C643" t="s">
        <v>930</v>
      </c>
      <c r="D643" s="8" t="str">
        <f t="shared" si="20"/>
        <v>CMSS-6455</v>
      </c>
      <c r="E643" t="s">
        <v>979</v>
      </c>
      <c r="F643" s="44" t="s">
        <v>710</v>
      </c>
      <c r="G643" t="s">
        <v>446</v>
      </c>
      <c r="H643" s="44" t="s">
        <v>265</v>
      </c>
      <c r="I643" t="s">
        <v>445</v>
      </c>
      <c r="J643" s="2">
        <v>261102</v>
      </c>
      <c r="K643" t="str">
        <f t="shared" si="21"/>
        <v>2611</v>
      </c>
      <c r="L643" t="s">
        <v>941</v>
      </c>
      <c r="O643" t="s">
        <v>265</v>
      </c>
      <c r="P643"/>
    </row>
    <row r="644" spans="1:29" x14ac:dyDescent="0.25">
      <c r="A644">
        <v>202209</v>
      </c>
      <c r="B644" s="8">
        <v>6590</v>
      </c>
      <c r="C644" t="s">
        <v>930</v>
      </c>
      <c r="D644" s="8" t="str">
        <f t="shared" si="20"/>
        <v>CMSS-6590</v>
      </c>
      <c r="E644" t="s">
        <v>917</v>
      </c>
      <c r="F644" s="44" t="s">
        <v>21</v>
      </c>
      <c r="G644" t="s">
        <v>446</v>
      </c>
      <c r="H644" s="44" t="s">
        <v>265</v>
      </c>
      <c r="I644" t="s">
        <v>445</v>
      </c>
      <c r="J644" s="2" t="s">
        <v>906</v>
      </c>
      <c r="K644" t="str">
        <f t="shared" si="21"/>
        <v>0301</v>
      </c>
      <c r="L644" t="s">
        <v>907</v>
      </c>
      <c r="O644" t="s">
        <v>265</v>
      </c>
      <c r="P644"/>
    </row>
    <row r="645" spans="1:29" x14ac:dyDescent="0.25">
      <c r="A645">
        <v>202209</v>
      </c>
      <c r="B645" s="8">
        <v>6596</v>
      </c>
      <c r="C645" t="s">
        <v>930</v>
      </c>
      <c r="D645" s="8" t="str">
        <f t="shared" si="20"/>
        <v>CMSS-6596</v>
      </c>
      <c r="E645" t="s">
        <v>469</v>
      </c>
      <c r="F645" s="44" t="s">
        <v>21</v>
      </c>
      <c r="G645" t="s">
        <v>446</v>
      </c>
      <c r="H645" s="44" t="s">
        <v>265</v>
      </c>
      <c r="I645" t="s">
        <v>445</v>
      </c>
      <c r="J645" s="2" t="s">
        <v>906</v>
      </c>
      <c r="K645" t="str">
        <f t="shared" si="21"/>
        <v>0301</v>
      </c>
      <c r="L645" t="s">
        <v>907</v>
      </c>
      <c r="O645" t="s">
        <v>265</v>
      </c>
      <c r="P645"/>
    </row>
    <row r="646" spans="1:29" x14ac:dyDescent="0.25">
      <c r="A646">
        <v>202109</v>
      </c>
      <c r="B646" s="8">
        <v>6699</v>
      </c>
      <c r="C646" t="s">
        <v>930</v>
      </c>
      <c r="D646" s="8" t="str">
        <f t="shared" si="20"/>
        <v>CMSS-6699</v>
      </c>
      <c r="E646" t="s">
        <v>980</v>
      </c>
      <c r="F646" s="44" t="s">
        <v>21</v>
      </c>
      <c r="G646" t="s">
        <v>446</v>
      </c>
      <c r="H646" s="44" t="s">
        <v>261</v>
      </c>
      <c r="I646" t="s">
        <v>445</v>
      </c>
      <c r="J646" s="2" t="s">
        <v>906</v>
      </c>
      <c r="K646" t="str">
        <f t="shared" si="21"/>
        <v>0301</v>
      </c>
      <c r="L646" t="s">
        <v>907</v>
      </c>
      <c r="O646" t="s">
        <v>265</v>
      </c>
      <c r="P646"/>
    </row>
    <row r="647" spans="1:29" x14ac:dyDescent="0.25">
      <c r="A647">
        <v>202209</v>
      </c>
      <c r="B647" s="8">
        <v>6940</v>
      </c>
      <c r="C647" t="s">
        <v>930</v>
      </c>
      <c r="D647" s="8" t="str">
        <f t="shared" si="20"/>
        <v>CMSS-6940</v>
      </c>
      <c r="E647" t="s">
        <v>981</v>
      </c>
      <c r="F647" s="44" t="s">
        <v>21</v>
      </c>
      <c r="G647" t="s">
        <v>446</v>
      </c>
      <c r="H647" s="44" t="s">
        <v>265</v>
      </c>
      <c r="I647" t="s">
        <v>445</v>
      </c>
      <c r="J647" s="2" t="s">
        <v>906</v>
      </c>
      <c r="K647" t="str">
        <f t="shared" si="21"/>
        <v>0301</v>
      </c>
      <c r="L647" t="s">
        <v>907</v>
      </c>
      <c r="O647" t="s">
        <v>265</v>
      </c>
      <c r="P647"/>
    </row>
    <row r="648" spans="1:29" x14ac:dyDescent="0.25">
      <c r="A648">
        <v>202209</v>
      </c>
      <c r="B648" s="8">
        <v>6996</v>
      </c>
      <c r="C648" t="s">
        <v>930</v>
      </c>
      <c r="D648" s="8" t="str">
        <f t="shared" si="20"/>
        <v>CMSS-6996</v>
      </c>
      <c r="E648" t="s">
        <v>982</v>
      </c>
      <c r="F648" s="44" t="s">
        <v>21</v>
      </c>
      <c r="G648" t="s">
        <v>446</v>
      </c>
      <c r="H648" s="44" t="s">
        <v>265</v>
      </c>
      <c r="I648" t="s">
        <v>445</v>
      </c>
      <c r="J648" s="2" t="s">
        <v>906</v>
      </c>
      <c r="K648" t="str">
        <f t="shared" si="21"/>
        <v>0301</v>
      </c>
      <c r="L648" t="s">
        <v>907</v>
      </c>
      <c r="O648" t="s">
        <v>265</v>
      </c>
      <c r="P648"/>
    </row>
    <row r="649" spans="1:29" x14ac:dyDescent="0.25">
      <c r="A649">
        <v>202209</v>
      </c>
      <c r="B649" s="8">
        <v>6998</v>
      </c>
      <c r="C649" t="s">
        <v>930</v>
      </c>
      <c r="D649" s="8" t="str">
        <f t="shared" si="20"/>
        <v>CMSS-6998</v>
      </c>
      <c r="E649" t="s">
        <v>983</v>
      </c>
      <c r="F649" s="44" t="s">
        <v>21</v>
      </c>
      <c r="G649" t="s">
        <v>446</v>
      </c>
      <c r="H649" s="44" t="s">
        <v>265</v>
      </c>
      <c r="I649" t="s">
        <v>445</v>
      </c>
      <c r="J649" s="2" t="s">
        <v>906</v>
      </c>
      <c r="K649" t="str">
        <f t="shared" si="21"/>
        <v>0301</v>
      </c>
      <c r="L649" t="s">
        <v>907</v>
      </c>
      <c r="O649" t="s">
        <v>265</v>
      </c>
      <c r="P649"/>
    </row>
    <row r="650" spans="1:29" x14ac:dyDescent="0.25">
      <c r="A650">
        <v>202209</v>
      </c>
      <c r="B650" s="8">
        <v>6999</v>
      </c>
      <c r="C650" t="s">
        <v>930</v>
      </c>
      <c r="D650" s="8" t="str">
        <f t="shared" si="20"/>
        <v>CMSS-6999</v>
      </c>
      <c r="E650" t="s">
        <v>980</v>
      </c>
      <c r="F650" s="44" t="s">
        <v>21</v>
      </c>
      <c r="G650" t="s">
        <v>446</v>
      </c>
      <c r="H650" s="44" t="s">
        <v>265</v>
      </c>
      <c r="I650" t="s">
        <v>445</v>
      </c>
      <c r="J650" s="2" t="s">
        <v>906</v>
      </c>
      <c r="K650" t="str">
        <f t="shared" si="21"/>
        <v>0301</v>
      </c>
      <c r="L650" t="s">
        <v>907</v>
      </c>
      <c r="O650" t="s">
        <v>265</v>
      </c>
      <c r="P650"/>
    </row>
    <row r="651" spans="1:29" x14ac:dyDescent="0.25">
      <c r="A651">
        <v>202006</v>
      </c>
      <c r="B651" s="8">
        <v>5304</v>
      </c>
      <c r="C651" t="s">
        <v>984</v>
      </c>
      <c r="D651" s="8" t="str">
        <f t="shared" si="20"/>
        <v>CNEP-5304</v>
      </c>
      <c r="E651" t="s">
        <v>985</v>
      </c>
      <c r="F651" s="44" t="s">
        <v>188</v>
      </c>
      <c r="G651" t="s">
        <v>987</v>
      </c>
      <c r="H651" s="44" t="s">
        <v>265</v>
      </c>
      <c r="I651" t="s">
        <v>986</v>
      </c>
      <c r="J651" s="2">
        <v>511508</v>
      </c>
      <c r="K651" t="str">
        <f t="shared" si="21"/>
        <v>5115</v>
      </c>
      <c r="L651" t="s">
        <v>988</v>
      </c>
      <c r="O651" t="s">
        <v>265</v>
      </c>
      <c r="P651"/>
    </row>
    <row r="652" spans="1:29" x14ac:dyDescent="0.25">
      <c r="A652">
        <v>202006</v>
      </c>
      <c r="B652" s="8">
        <v>5306</v>
      </c>
      <c r="C652" t="s">
        <v>984</v>
      </c>
      <c r="D652" s="8" t="str">
        <f t="shared" si="20"/>
        <v>CNEP-5306</v>
      </c>
      <c r="E652" t="s">
        <v>989</v>
      </c>
      <c r="F652" s="44" t="s">
        <v>188</v>
      </c>
      <c r="G652" t="s">
        <v>987</v>
      </c>
      <c r="H652" s="44" t="s">
        <v>265</v>
      </c>
      <c r="I652" t="s">
        <v>986</v>
      </c>
      <c r="J652" s="2">
        <v>511508</v>
      </c>
      <c r="K652" t="str">
        <f t="shared" si="21"/>
        <v>5115</v>
      </c>
      <c r="L652" t="s">
        <v>988</v>
      </c>
      <c r="O652" t="s">
        <v>265</v>
      </c>
      <c r="P652"/>
    </row>
    <row r="653" spans="1:29" x14ac:dyDescent="0.25">
      <c r="A653">
        <v>202006</v>
      </c>
      <c r="B653" s="8">
        <v>5308</v>
      </c>
      <c r="C653" t="s">
        <v>984</v>
      </c>
      <c r="D653" s="8" t="str">
        <f t="shared" si="20"/>
        <v>CNEP-5308</v>
      </c>
      <c r="E653" t="s">
        <v>990</v>
      </c>
      <c r="F653" s="44" t="s">
        <v>188</v>
      </c>
      <c r="G653" t="s">
        <v>987</v>
      </c>
      <c r="H653" s="44" t="s">
        <v>265</v>
      </c>
      <c r="I653" t="s">
        <v>986</v>
      </c>
      <c r="J653" s="2">
        <v>511508</v>
      </c>
      <c r="K653" t="str">
        <f t="shared" si="21"/>
        <v>5115</v>
      </c>
      <c r="L653" t="s">
        <v>988</v>
      </c>
      <c r="O653" t="s">
        <v>265</v>
      </c>
      <c r="P653"/>
    </row>
    <row r="654" spans="1:29" x14ac:dyDescent="0.25">
      <c r="A654">
        <v>202009</v>
      </c>
      <c r="B654" s="8">
        <v>5309</v>
      </c>
      <c r="C654" t="s">
        <v>984</v>
      </c>
      <c r="D654" s="8" t="str">
        <f t="shared" si="20"/>
        <v>CNEP-5309</v>
      </c>
      <c r="E654" t="s">
        <v>991</v>
      </c>
      <c r="F654" s="44" t="s">
        <v>188</v>
      </c>
      <c r="G654" t="s">
        <v>987</v>
      </c>
      <c r="H654" s="44" t="s">
        <v>265</v>
      </c>
      <c r="I654" t="s">
        <v>986</v>
      </c>
      <c r="J654" s="2">
        <v>511508</v>
      </c>
      <c r="K654" t="str">
        <f t="shared" si="21"/>
        <v>5115</v>
      </c>
      <c r="L654" t="s">
        <v>988</v>
      </c>
      <c r="M654" t="s">
        <v>925</v>
      </c>
      <c r="O654" t="s">
        <v>265</v>
      </c>
      <c r="P654">
        <v>1</v>
      </c>
      <c r="Q654">
        <v>1</v>
      </c>
      <c r="R654" t="s">
        <v>992</v>
      </c>
      <c r="S654">
        <v>1</v>
      </c>
      <c r="T654">
        <v>5</v>
      </c>
      <c r="U654">
        <v>0</v>
      </c>
      <c r="V654">
        <v>0</v>
      </c>
      <c r="AA654">
        <v>14</v>
      </c>
      <c r="AB654" t="s">
        <v>282</v>
      </c>
      <c r="AC654" t="s">
        <v>282</v>
      </c>
    </row>
    <row r="655" spans="1:29" x14ac:dyDescent="0.25">
      <c r="A655">
        <v>202109</v>
      </c>
      <c r="B655" s="8">
        <v>5310</v>
      </c>
      <c r="C655" t="s">
        <v>984</v>
      </c>
      <c r="D655" s="8" t="str">
        <f t="shared" si="20"/>
        <v>CNEP-5310</v>
      </c>
      <c r="E655" t="s">
        <v>993</v>
      </c>
      <c r="F655" s="44" t="s">
        <v>188</v>
      </c>
      <c r="G655" t="s">
        <v>987</v>
      </c>
      <c r="H655" s="44" t="s">
        <v>261</v>
      </c>
      <c r="I655" t="s">
        <v>986</v>
      </c>
      <c r="J655" s="2">
        <v>511508</v>
      </c>
      <c r="K655" t="str">
        <f t="shared" si="21"/>
        <v>5115</v>
      </c>
      <c r="L655" t="s">
        <v>988</v>
      </c>
      <c r="O655" t="s">
        <v>265</v>
      </c>
      <c r="P655"/>
    </row>
    <row r="656" spans="1:29" x14ac:dyDescent="0.25">
      <c r="A656">
        <v>202209</v>
      </c>
      <c r="B656" s="8">
        <v>5312</v>
      </c>
      <c r="C656" t="s">
        <v>984</v>
      </c>
      <c r="D656" s="8" t="str">
        <f t="shared" si="20"/>
        <v>CNEP-5312</v>
      </c>
      <c r="E656" t="s">
        <v>994</v>
      </c>
      <c r="F656" s="44" t="s">
        <v>188</v>
      </c>
      <c r="G656" t="s">
        <v>987</v>
      </c>
      <c r="H656" s="44" t="s">
        <v>265</v>
      </c>
      <c r="I656" t="s">
        <v>986</v>
      </c>
      <c r="J656" s="2">
        <v>511508</v>
      </c>
      <c r="K656" t="str">
        <f t="shared" si="21"/>
        <v>5115</v>
      </c>
      <c r="L656" t="s">
        <v>988</v>
      </c>
      <c r="M656" t="s">
        <v>925</v>
      </c>
      <c r="O656" t="s">
        <v>265</v>
      </c>
      <c r="P656">
        <v>4</v>
      </c>
      <c r="Q656">
        <v>1</v>
      </c>
      <c r="R656" t="s">
        <v>992</v>
      </c>
      <c r="S656">
        <v>1</v>
      </c>
      <c r="T656">
        <v>5</v>
      </c>
      <c r="U656">
        <v>0</v>
      </c>
      <c r="V656">
        <v>0</v>
      </c>
      <c r="AA656">
        <v>14</v>
      </c>
      <c r="AB656" t="s">
        <v>282</v>
      </c>
      <c r="AC656" t="s">
        <v>282</v>
      </c>
    </row>
    <row r="657" spans="1:29" x14ac:dyDescent="0.25">
      <c r="A657">
        <v>202209</v>
      </c>
      <c r="B657" s="8">
        <v>5313</v>
      </c>
      <c r="C657" t="s">
        <v>984</v>
      </c>
      <c r="D657" s="8" t="str">
        <f t="shared" si="20"/>
        <v>CNEP-5313</v>
      </c>
      <c r="E657" t="s">
        <v>995</v>
      </c>
      <c r="F657" s="44" t="s">
        <v>188</v>
      </c>
      <c r="G657" t="s">
        <v>987</v>
      </c>
      <c r="H657" s="44" t="s">
        <v>265</v>
      </c>
      <c r="I657" t="s">
        <v>986</v>
      </c>
      <c r="J657" s="2">
        <v>511508</v>
      </c>
      <c r="K657" t="str">
        <f t="shared" si="21"/>
        <v>5115</v>
      </c>
      <c r="L657" t="s">
        <v>988</v>
      </c>
      <c r="M657" t="s">
        <v>925</v>
      </c>
      <c r="O657" t="s">
        <v>265</v>
      </c>
      <c r="P657">
        <v>4</v>
      </c>
      <c r="Q657">
        <v>1</v>
      </c>
      <c r="R657" t="s">
        <v>992</v>
      </c>
      <c r="S657">
        <v>1</v>
      </c>
      <c r="T657">
        <v>5</v>
      </c>
      <c r="U657">
        <v>0</v>
      </c>
      <c r="V657">
        <v>0</v>
      </c>
      <c r="AA657">
        <v>14</v>
      </c>
      <c r="AB657" t="s">
        <v>282</v>
      </c>
      <c r="AC657" t="s">
        <v>282</v>
      </c>
    </row>
    <row r="658" spans="1:29" x14ac:dyDescent="0.25">
      <c r="A658">
        <v>202006</v>
      </c>
      <c r="B658" s="8">
        <v>5314</v>
      </c>
      <c r="C658" t="s">
        <v>984</v>
      </c>
      <c r="D658" s="8" t="str">
        <f t="shared" si="20"/>
        <v>CNEP-5314</v>
      </c>
      <c r="E658" t="s">
        <v>996</v>
      </c>
      <c r="F658" s="44" t="s">
        <v>188</v>
      </c>
      <c r="G658" t="s">
        <v>987</v>
      </c>
      <c r="H658" s="44" t="s">
        <v>265</v>
      </c>
      <c r="I658" t="s">
        <v>986</v>
      </c>
      <c r="J658" s="2">
        <v>511508</v>
      </c>
      <c r="K658" t="str">
        <f t="shared" si="21"/>
        <v>5115</v>
      </c>
      <c r="L658" t="s">
        <v>988</v>
      </c>
      <c r="O658" t="s">
        <v>265</v>
      </c>
      <c r="P658"/>
    </row>
    <row r="659" spans="1:29" x14ac:dyDescent="0.25">
      <c r="A659">
        <v>202009</v>
      </c>
      <c r="B659" s="8">
        <v>5315</v>
      </c>
      <c r="C659" t="s">
        <v>984</v>
      </c>
      <c r="D659" s="8" t="str">
        <f t="shared" si="20"/>
        <v>CNEP-5315</v>
      </c>
      <c r="E659" t="s">
        <v>997</v>
      </c>
      <c r="F659" s="44" t="s">
        <v>51</v>
      </c>
      <c r="G659" t="s">
        <v>987</v>
      </c>
      <c r="H659" s="44" t="s">
        <v>265</v>
      </c>
      <c r="I659" t="s">
        <v>986</v>
      </c>
      <c r="J659" s="2">
        <v>131101</v>
      </c>
      <c r="K659" t="str">
        <f t="shared" si="21"/>
        <v>1311</v>
      </c>
      <c r="L659" t="s">
        <v>998</v>
      </c>
      <c r="M659" t="s">
        <v>525</v>
      </c>
      <c r="O659" t="s">
        <v>265</v>
      </c>
      <c r="P659">
        <v>1</v>
      </c>
      <c r="Q659">
        <v>1</v>
      </c>
      <c r="R659" t="s">
        <v>992</v>
      </c>
      <c r="S659">
        <v>1</v>
      </c>
      <c r="T659">
        <v>5</v>
      </c>
      <c r="U659">
        <v>0</v>
      </c>
      <c r="V659">
        <v>0</v>
      </c>
      <c r="AA659" t="s">
        <v>527</v>
      </c>
      <c r="AB659" t="s">
        <v>282</v>
      </c>
      <c r="AC659" t="s">
        <v>282</v>
      </c>
    </row>
    <row r="660" spans="1:29" x14ac:dyDescent="0.25">
      <c r="A660">
        <v>202006</v>
      </c>
      <c r="B660" s="8">
        <v>5316</v>
      </c>
      <c r="C660" t="s">
        <v>984</v>
      </c>
      <c r="D660" s="8" t="str">
        <f t="shared" si="20"/>
        <v>CNEP-5316</v>
      </c>
      <c r="E660" t="s">
        <v>999</v>
      </c>
      <c r="F660" s="44" t="s">
        <v>51</v>
      </c>
      <c r="G660" t="s">
        <v>987</v>
      </c>
      <c r="H660" s="44" t="s">
        <v>265</v>
      </c>
      <c r="I660" t="s">
        <v>986</v>
      </c>
      <c r="J660" s="2">
        <v>131101</v>
      </c>
      <c r="K660" t="str">
        <f t="shared" si="21"/>
        <v>1311</v>
      </c>
      <c r="L660" t="s">
        <v>998</v>
      </c>
      <c r="O660" t="s">
        <v>265</v>
      </c>
      <c r="P660"/>
    </row>
    <row r="661" spans="1:29" x14ac:dyDescent="0.25">
      <c r="A661">
        <v>202006</v>
      </c>
      <c r="B661" s="8">
        <v>5317</v>
      </c>
      <c r="C661" t="s">
        <v>984</v>
      </c>
      <c r="D661" s="8" t="str">
        <f t="shared" si="20"/>
        <v>CNEP-5317</v>
      </c>
      <c r="E661" t="s">
        <v>1000</v>
      </c>
      <c r="F661" s="44" t="s">
        <v>188</v>
      </c>
      <c r="G661" t="s">
        <v>987</v>
      </c>
      <c r="H661" s="44" t="s">
        <v>265</v>
      </c>
      <c r="I661" t="s">
        <v>986</v>
      </c>
      <c r="J661" s="2">
        <v>511508</v>
      </c>
      <c r="K661" t="str">
        <f t="shared" si="21"/>
        <v>5115</v>
      </c>
      <c r="L661" t="s">
        <v>988</v>
      </c>
      <c r="O661" t="s">
        <v>265</v>
      </c>
      <c r="P661"/>
    </row>
    <row r="662" spans="1:29" x14ac:dyDescent="0.25">
      <c r="A662">
        <v>202006</v>
      </c>
      <c r="B662" s="8">
        <v>5318</v>
      </c>
      <c r="C662" t="s">
        <v>984</v>
      </c>
      <c r="D662" s="8" t="str">
        <f t="shared" si="20"/>
        <v>CNEP-5318</v>
      </c>
      <c r="E662" t="s">
        <v>1001</v>
      </c>
      <c r="F662" s="44" t="s">
        <v>51</v>
      </c>
      <c r="G662" t="s">
        <v>987</v>
      </c>
      <c r="H662" s="44" t="s">
        <v>265</v>
      </c>
      <c r="I662" t="s">
        <v>986</v>
      </c>
      <c r="J662" s="2">
        <v>131101</v>
      </c>
      <c r="K662" t="str">
        <f t="shared" si="21"/>
        <v>1311</v>
      </c>
      <c r="L662" t="s">
        <v>998</v>
      </c>
      <c r="O662" t="s">
        <v>265</v>
      </c>
      <c r="P662"/>
    </row>
    <row r="663" spans="1:29" x14ac:dyDescent="0.25">
      <c r="A663">
        <v>202006</v>
      </c>
      <c r="B663" s="8">
        <v>5319</v>
      </c>
      <c r="C663" t="s">
        <v>984</v>
      </c>
      <c r="D663" s="8" t="str">
        <f t="shared" si="20"/>
        <v>CNEP-5319</v>
      </c>
      <c r="E663" t="s">
        <v>1002</v>
      </c>
      <c r="F663" s="44" t="s">
        <v>188</v>
      </c>
      <c r="G663" t="s">
        <v>987</v>
      </c>
      <c r="H663" s="44" t="s">
        <v>265</v>
      </c>
      <c r="I663" t="s">
        <v>986</v>
      </c>
      <c r="J663" s="2">
        <v>511508</v>
      </c>
      <c r="K663" t="str">
        <f t="shared" si="21"/>
        <v>5115</v>
      </c>
      <c r="L663" t="s">
        <v>988</v>
      </c>
      <c r="O663" t="s">
        <v>265</v>
      </c>
      <c r="P663"/>
    </row>
    <row r="664" spans="1:29" x14ac:dyDescent="0.25">
      <c r="A664">
        <v>202409</v>
      </c>
      <c r="B664" s="8">
        <v>5320</v>
      </c>
      <c r="C664" t="s">
        <v>984</v>
      </c>
      <c r="D664" s="8" t="str">
        <f t="shared" si="20"/>
        <v>CNEP-5320</v>
      </c>
      <c r="E664" t="s">
        <v>1003</v>
      </c>
      <c r="F664" s="44" t="s">
        <v>188</v>
      </c>
      <c r="G664" t="s">
        <v>987</v>
      </c>
      <c r="H664" s="44" t="s">
        <v>265</v>
      </c>
      <c r="I664" t="s">
        <v>986</v>
      </c>
      <c r="J664" s="2">
        <v>511508</v>
      </c>
      <c r="K664" t="str">
        <f t="shared" si="21"/>
        <v>5115</v>
      </c>
      <c r="L664" t="s">
        <v>988</v>
      </c>
      <c r="O664" t="s">
        <v>265</v>
      </c>
      <c r="P664"/>
    </row>
    <row r="665" spans="1:29" x14ac:dyDescent="0.25">
      <c r="A665">
        <v>202209</v>
      </c>
      <c r="B665" s="8">
        <v>5321</v>
      </c>
      <c r="C665" t="s">
        <v>984</v>
      </c>
      <c r="D665" s="8" t="str">
        <f t="shared" si="20"/>
        <v>CNEP-5321</v>
      </c>
      <c r="E665" t="s">
        <v>1004</v>
      </c>
      <c r="F665" s="44" t="s">
        <v>188</v>
      </c>
      <c r="G665" t="s">
        <v>987</v>
      </c>
      <c r="H665" s="44" t="s">
        <v>265</v>
      </c>
      <c r="I665" t="s">
        <v>986</v>
      </c>
      <c r="J665" s="2">
        <v>511508</v>
      </c>
      <c r="K665" t="str">
        <f t="shared" si="21"/>
        <v>5115</v>
      </c>
      <c r="L665" t="s">
        <v>988</v>
      </c>
      <c r="M665" t="s">
        <v>925</v>
      </c>
      <c r="O665" t="s">
        <v>265</v>
      </c>
      <c r="P665">
        <v>4</v>
      </c>
      <c r="Q665">
        <v>1</v>
      </c>
      <c r="R665" t="s">
        <v>992</v>
      </c>
      <c r="S665">
        <v>1</v>
      </c>
      <c r="T665">
        <v>5</v>
      </c>
      <c r="U665">
        <v>0</v>
      </c>
      <c r="V665">
        <v>0</v>
      </c>
      <c r="AA665">
        <v>14</v>
      </c>
      <c r="AB665" t="s">
        <v>282</v>
      </c>
      <c r="AC665" t="s">
        <v>282</v>
      </c>
    </row>
    <row r="666" spans="1:29" x14ac:dyDescent="0.25">
      <c r="A666">
        <v>202409</v>
      </c>
      <c r="B666" s="8">
        <v>5322</v>
      </c>
      <c r="C666" t="s">
        <v>984</v>
      </c>
      <c r="D666" s="8" t="str">
        <f t="shared" si="20"/>
        <v>CNEP-5322</v>
      </c>
      <c r="E666" t="s">
        <v>1005</v>
      </c>
      <c r="F666" s="44" t="s">
        <v>188</v>
      </c>
      <c r="G666" t="s">
        <v>987</v>
      </c>
      <c r="H666" s="44" t="s">
        <v>265</v>
      </c>
      <c r="I666" t="s">
        <v>986</v>
      </c>
      <c r="J666" s="2">
        <v>511508</v>
      </c>
      <c r="K666" t="str">
        <f t="shared" si="21"/>
        <v>5115</v>
      </c>
      <c r="L666" t="s">
        <v>988</v>
      </c>
      <c r="O666" t="s">
        <v>265</v>
      </c>
      <c r="P666"/>
    </row>
    <row r="667" spans="1:29" x14ac:dyDescent="0.25">
      <c r="A667">
        <v>202006</v>
      </c>
      <c r="B667" s="8">
        <v>5323</v>
      </c>
      <c r="C667" t="s">
        <v>984</v>
      </c>
      <c r="D667" s="8" t="str">
        <f t="shared" si="20"/>
        <v>CNEP-5323</v>
      </c>
      <c r="E667" t="s">
        <v>1006</v>
      </c>
      <c r="F667" s="44" t="s">
        <v>188</v>
      </c>
      <c r="G667" t="s">
        <v>987</v>
      </c>
      <c r="H667" s="44" t="s">
        <v>265</v>
      </c>
      <c r="I667" t="s">
        <v>986</v>
      </c>
      <c r="J667" s="2">
        <v>511508</v>
      </c>
      <c r="K667" t="str">
        <f t="shared" si="21"/>
        <v>5115</v>
      </c>
      <c r="L667" t="s">
        <v>988</v>
      </c>
      <c r="O667" t="s">
        <v>265</v>
      </c>
      <c r="P667"/>
    </row>
    <row r="668" spans="1:29" x14ac:dyDescent="0.25">
      <c r="A668">
        <v>202109</v>
      </c>
      <c r="B668" s="8">
        <v>5324</v>
      </c>
      <c r="C668" t="s">
        <v>984</v>
      </c>
      <c r="D668" s="8" t="str">
        <f t="shared" si="20"/>
        <v>CNEP-5324</v>
      </c>
      <c r="E668" t="s">
        <v>1007</v>
      </c>
      <c r="F668" s="44" t="s">
        <v>188</v>
      </c>
      <c r="G668" t="s">
        <v>987</v>
      </c>
      <c r="H668" s="44" t="s">
        <v>265</v>
      </c>
      <c r="I668" t="s">
        <v>986</v>
      </c>
      <c r="J668" s="2">
        <v>511508</v>
      </c>
      <c r="K668" t="str">
        <f t="shared" si="21"/>
        <v>5115</v>
      </c>
      <c r="L668" t="s">
        <v>988</v>
      </c>
      <c r="M668" t="s">
        <v>925</v>
      </c>
      <c r="O668" t="s">
        <v>265</v>
      </c>
      <c r="P668">
        <v>1</v>
      </c>
      <c r="Q668">
        <v>1</v>
      </c>
      <c r="R668" t="s">
        <v>992</v>
      </c>
      <c r="S668">
        <v>1</v>
      </c>
      <c r="T668">
        <v>5</v>
      </c>
      <c r="U668">
        <v>0</v>
      </c>
      <c r="V668">
        <v>0</v>
      </c>
      <c r="AA668">
        <v>14</v>
      </c>
      <c r="AB668" t="s">
        <v>282</v>
      </c>
      <c r="AC668" t="s">
        <v>282</v>
      </c>
    </row>
    <row r="669" spans="1:29" x14ac:dyDescent="0.25">
      <c r="A669">
        <v>202009</v>
      </c>
      <c r="B669" s="8">
        <v>5326</v>
      </c>
      <c r="C669" t="s">
        <v>984</v>
      </c>
      <c r="D669" s="8" t="str">
        <f t="shared" si="20"/>
        <v>CNEP-5326</v>
      </c>
      <c r="E669" t="s">
        <v>1008</v>
      </c>
      <c r="F669" s="44" t="s">
        <v>188</v>
      </c>
      <c r="G669" t="s">
        <v>987</v>
      </c>
      <c r="H669" s="44" t="s">
        <v>265</v>
      </c>
      <c r="I669" t="s">
        <v>986</v>
      </c>
      <c r="J669" s="2">
        <v>511508</v>
      </c>
      <c r="K669" t="str">
        <f t="shared" si="21"/>
        <v>5115</v>
      </c>
      <c r="L669" t="s">
        <v>988</v>
      </c>
      <c r="M669" t="s">
        <v>925</v>
      </c>
      <c r="O669" t="s">
        <v>265</v>
      </c>
      <c r="P669">
        <v>1</v>
      </c>
      <c r="Q669">
        <v>1</v>
      </c>
      <c r="R669" t="s">
        <v>992</v>
      </c>
      <c r="S669">
        <v>1</v>
      </c>
      <c r="T669">
        <v>5</v>
      </c>
      <c r="U669">
        <v>0</v>
      </c>
      <c r="V669">
        <v>0</v>
      </c>
      <c r="AA669">
        <v>14</v>
      </c>
      <c r="AB669" t="s">
        <v>282</v>
      </c>
      <c r="AC669" t="s">
        <v>282</v>
      </c>
    </row>
    <row r="670" spans="1:29" x14ac:dyDescent="0.25">
      <c r="A670">
        <v>202009</v>
      </c>
      <c r="B670" s="8">
        <v>5327</v>
      </c>
      <c r="C670" t="s">
        <v>984</v>
      </c>
      <c r="D670" s="8" t="str">
        <f t="shared" si="20"/>
        <v>CNEP-5327</v>
      </c>
      <c r="E670" t="s">
        <v>1009</v>
      </c>
      <c r="F670" s="44" t="s">
        <v>188</v>
      </c>
      <c r="G670" t="s">
        <v>987</v>
      </c>
      <c r="H670" s="44" t="s">
        <v>265</v>
      </c>
      <c r="I670" t="s">
        <v>986</v>
      </c>
      <c r="J670" s="2">
        <v>511508</v>
      </c>
      <c r="K670" t="str">
        <f t="shared" si="21"/>
        <v>5115</v>
      </c>
      <c r="L670" t="s">
        <v>988</v>
      </c>
      <c r="M670" t="s">
        <v>925</v>
      </c>
      <c r="O670" t="s">
        <v>265</v>
      </c>
      <c r="P670">
        <v>1</v>
      </c>
      <c r="Q670">
        <v>1</v>
      </c>
      <c r="R670" t="s">
        <v>992</v>
      </c>
      <c r="S670">
        <v>1</v>
      </c>
      <c r="T670">
        <v>5</v>
      </c>
      <c r="U670">
        <v>0</v>
      </c>
      <c r="V670">
        <v>0</v>
      </c>
      <c r="AA670">
        <v>14</v>
      </c>
      <c r="AB670" t="s">
        <v>282</v>
      </c>
      <c r="AC670" t="s">
        <v>282</v>
      </c>
    </row>
    <row r="671" spans="1:29" x14ac:dyDescent="0.25">
      <c r="A671">
        <v>202006</v>
      </c>
      <c r="B671" s="8">
        <v>5328</v>
      </c>
      <c r="C671" t="s">
        <v>984</v>
      </c>
      <c r="D671" s="8" t="str">
        <f t="shared" si="20"/>
        <v>CNEP-5328</v>
      </c>
      <c r="E671" t="s">
        <v>1010</v>
      </c>
      <c r="F671" s="44" t="s">
        <v>188</v>
      </c>
      <c r="G671" t="s">
        <v>987</v>
      </c>
      <c r="H671" s="44" t="s">
        <v>265</v>
      </c>
      <c r="I671" t="s">
        <v>986</v>
      </c>
      <c r="J671" s="2">
        <v>511508</v>
      </c>
      <c r="K671" t="str">
        <f t="shared" si="21"/>
        <v>5115</v>
      </c>
      <c r="L671" t="s">
        <v>988</v>
      </c>
      <c r="O671" t="s">
        <v>265</v>
      </c>
      <c r="P671"/>
    </row>
    <row r="672" spans="1:29" x14ac:dyDescent="0.25">
      <c r="A672">
        <v>202309</v>
      </c>
      <c r="B672" s="8">
        <v>5329</v>
      </c>
      <c r="C672" t="s">
        <v>984</v>
      </c>
      <c r="D672" s="8" t="str">
        <f t="shared" si="20"/>
        <v>CNEP-5329</v>
      </c>
      <c r="E672" t="s">
        <v>1011</v>
      </c>
      <c r="F672" s="44" t="s">
        <v>188</v>
      </c>
      <c r="G672" t="s">
        <v>987</v>
      </c>
      <c r="H672" s="44" t="s">
        <v>265</v>
      </c>
      <c r="I672" t="s">
        <v>986</v>
      </c>
      <c r="J672" s="2">
        <v>511508</v>
      </c>
      <c r="K672" t="str">
        <f t="shared" si="21"/>
        <v>5115</v>
      </c>
      <c r="L672" t="s">
        <v>988</v>
      </c>
      <c r="O672" t="s">
        <v>265</v>
      </c>
      <c r="P672"/>
    </row>
    <row r="673" spans="1:29" x14ac:dyDescent="0.25">
      <c r="A673">
        <v>202006</v>
      </c>
      <c r="B673" s="8">
        <v>5330</v>
      </c>
      <c r="C673" t="s">
        <v>984</v>
      </c>
      <c r="D673" s="8" t="str">
        <f t="shared" si="20"/>
        <v>CNEP-5330</v>
      </c>
      <c r="E673" t="s">
        <v>1012</v>
      </c>
      <c r="F673" s="44" t="s">
        <v>188</v>
      </c>
      <c r="G673" t="s">
        <v>987</v>
      </c>
      <c r="H673" s="44" t="s">
        <v>265</v>
      </c>
      <c r="I673" t="s">
        <v>986</v>
      </c>
      <c r="J673" s="2">
        <v>511508</v>
      </c>
      <c r="K673" t="str">
        <f t="shared" si="21"/>
        <v>5115</v>
      </c>
      <c r="L673" t="s">
        <v>988</v>
      </c>
      <c r="O673" t="s">
        <v>265</v>
      </c>
      <c r="P673"/>
    </row>
    <row r="674" spans="1:29" x14ac:dyDescent="0.25">
      <c r="A674">
        <v>202006</v>
      </c>
      <c r="B674" s="8">
        <v>5331</v>
      </c>
      <c r="C674" t="s">
        <v>984</v>
      </c>
      <c r="D674" s="8" t="str">
        <f t="shared" si="20"/>
        <v>CNEP-5331</v>
      </c>
      <c r="E674" t="s">
        <v>1013</v>
      </c>
      <c r="F674" s="44" t="s">
        <v>188</v>
      </c>
      <c r="G674" t="s">
        <v>987</v>
      </c>
      <c r="H674" s="44" t="s">
        <v>265</v>
      </c>
      <c r="I674" t="s">
        <v>986</v>
      </c>
      <c r="J674" s="2">
        <v>511508</v>
      </c>
      <c r="K674" t="str">
        <f t="shared" si="21"/>
        <v>5115</v>
      </c>
      <c r="L674" t="s">
        <v>988</v>
      </c>
      <c r="O674" t="s">
        <v>265</v>
      </c>
      <c r="P674"/>
    </row>
    <row r="675" spans="1:29" x14ac:dyDescent="0.25">
      <c r="A675">
        <v>202006</v>
      </c>
      <c r="B675" s="8">
        <v>5332</v>
      </c>
      <c r="C675" t="s">
        <v>984</v>
      </c>
      <c r="D675" s="8" t="str">
        <f t="shared" si="20"/>
        <v>CNEP-5332</v>
      </c>
      <c r="E675" t="s">
        <v>1014</v>
      </c>
      <c r="F675" s="44" t="s">
        <v>188</v>
      </c>
      <c r="G675" t="s">
        <v>987</v>
      </c>
      <c r="H675" s="44" t="s">
        <v>265</v>
      </c>
      <c r="I675" t="s">
        <v>986</v>
      </c>
      <c r="J675" s="2">
        <v>511508</v>
      </c>
      <c r="K675" t="str">
        <f t="shared" si="21"/>
        <v>5115</v>
      </c>
      <c r="L675" t="s">
        <v>988</v>
      </c>
      <c r="O675" t="s">
        <v>265</v>
      </c>
      <c r="P675"/>
    </row>
    <row r="676" spans="1:29" x14ac:dyDescent="0.25">
      <c r="A676">
        <v>202006</v>
      </c>
      <c r="B676" s="8">
        <v>5333</v>
      </c>
      <c r="C676" t="s">
        <v>984</v>
      </c>
      <c r="D676" s="8" t="str">
        <f t="shared" si="20"/>
        <v>CNEP-5333</v>
      </c>
      <c r="E676" t="s">
        <v>1015</v>
      </c>
      <c r="F676" s="44" t="s">
        <v>188</v>
      </c>
      <c r="G676" t="s">
        <v>987</v>
      </c>
      <c r="H676" s="44" t="s">
        <v>265</v>
      </c>
      <c r="I676" t="s">
        <v>986</v>
      </c>
      <c r="J676" s="2">
        <v>511508</v>
      </c>
      <c r="K676" t="str">
        <f t="shared" si="21"/>
        <v>5115</v>
      </c>
      <c r="L676" t="s">
        <v>988</v>
      </c>
      <c r="O676" t="s">
        <v>265</v>
      </c>
      <c r="P676"/>
    </row>
    <row r="677" spans="1:29" x14ac:dyDescent="0.25">
      <c r="A677">
        <v>202209</v>
      </c>
      <c r="B677" s="8">
        <v>5345</v>
      </c>
      <c r="C677" t="s">
        <v>984</v>
      </c>
      <c r="D677" s="8" t="str">
        <f t="shared" si="20"/>
        <v>CNEP-5345</v>
      </c>
      <c r="E677" t="s">
        <v>1016</v>
      </c>
      <c r="F677" s="44" t="s">
        <v>188</v>
      </c>
      <c r="G677" t="s">
        <v>987</v>
      </c>
      <c r="H677" s="44" t="s">
        <v>265</v>
      </c>
      <c r="I677" t="s">
        <v>986</v>
      </c>
      <c r="J677" s="2">
        <v>511508</v>
      </c>
      <c r="K677" t="str">
        <f t="shared" si="21"/>
        <v>5115</v>
      </c>
      <c r="L677" t="s">
        <v>988</v>
      </c>
      <c r="M677" t="s">
        <v>925</v>
      </c>
      <c r="O677" t="s">
        <v>265</v>
      </c>
      <c r="P677">
        <v>4</v>
      </c>
      <c r="Q677">
        <v>1</v>
      </c>
      <c r="R677" t="s">
        <v>992</v>
      </c>
      <c r="S677">
        <v>1</v>
      </c>
      <c r="T677">
        <v>5</v>
      </c>
      <c r="U677">
        <v>0</v>
      </c>
      <c r="V677">
        <v>0</v>
      </c>
      <c r="AA677">
        <v>14</v>
      </c>
      <c r="AB677" t="s">
        <v>282</v>
      </c>
      <c r="AC677" t="s">
        <v>282</v>
      </c>
    </row>
    <row r="678" spans="1:29" x14ac:dyDescent="0.25">
      <c r="A678">
        <v>202109</v>
      </c>
      <c r="B678" s="8">
        <v>5351</v>
      </c>
      <c r="C678" t="s">
        <v>984</v>
      </c>
      <c r="D678" s="8" t="str">
        <f t="shared" si="20"/>
        <v>CNEP-5351</v>
      </c>
      <c r="E678" t="s">
        <v>1017</v>
      </c>
      <c r="F678" s="44" t="s">
        <v>188</v>
      </c>
      <c r="G678" t="s">
        <v>987</v>
      </c>
      <c r="H678" s="44" t="s">
        <v>261</v>
      </c>
      <c r="I678" t="s">
        <v>986</v>
      </c>
      <c r="J678" s="2">
        <v>511508</v>
      </c>
      <c r="K678" t="str">
        <f t="shared" si="21"/>
        <v>5115</v>
      </c>
      <c r="L678" t="s">
        <v>988</v>
      </c>
      <c r="O678" t="s">
        <v>265</v>
      </c>
      <c r="P678"/>
    </row>
    <row r="679" spans="1:29" x14ac:dyDescent="0.25">
      <c r="A679">
        <v>202006</v>
      </c>
      <c r="B679" s="8">
        <v>5354</v>
      </c>
      <c r="C679" t="s">
        <v>984</v>
      </c>
      <c r="D679" s="8" t="str">
        <f t="shared" si="20"/>
        <v>CNEP-5354</v>
      </c>
      <c r="E679" t="s">
        <v>1018</v>
      </c>
      <c r="F679" s="44" t="s">
        <v>188</v>
      </c>
      <c r="G679" t="s">
        <v>987</v>
      </c>
      <c r="H679" s="44" t="s">
        <v>265</v>
      </c>
      <c r="I679" t="s">
        <v>986</v>
      </c>
      <c r="J679" s="2">
        <v>511508</v>
      </c>
      <c r="K679" t="str">
        <f t="shared" si="21"/>
        <v>5115</v>
      </c>
      <c r="L679" t="s">
        <v>988</v>
      </c>
      <c r="O679" t="s">
        <v>265</v>
      </c>
      <c r="P679"/>
    </row>
    <row r="680" spans="1:29" x14ac:dyDescent="0.25">
      <c r="A680">
        <v>202209</v>
      </c>
      <c r="B680" s="8">
        <v>5361</v>
      </c>
      <c r="C680" t="s">
        <v>984</v>
      </c>
      <c r="D680" s="8" t="str">
        <f t="shared" si="20"/>
        <v>CNEP-5361</v>
      </c>
      <c r="E680" t="s">
        <v>1019</v>
      </c>
      <c r="F680" s="44" t="s">
        <v>188</v>
      </c>
      <c r="G680" t="s">
        <v>987</v>
      </c>
      <c r="H680" s="44" t="s">
        <v>265</v>
      </c>
      <c r="I680" t="s">
        <v>986</v>
      </c>
      <c r="J680" s="2">
        <v>511508</v>
      </c>
      <c r="K680" t="str">
        <f t="shared" si="21"/>
        <v>5115</v>
      </c>
      <c r="L680" t="s">
        <v>988</v>
      </c>
      <c r="M680" t="s">
        <v>925</v>
      </c>
      <c r="O680" t="s">
        <v>265</v>
      </c>
      <c r="P680">
        <v>4</v>
      </c>
      <c r="Q680">
        <v>1</v>
      </c>
      <c r="R680" t="s">
        <v>992</v>
      </c>
      <c r="S680">
        <v>1</v>
      </c>
      <c r="T680">
        <v>5</v>
      </c>
      <c r="U680">
        <v>0</v>
      </c>
      <c r="V680">
        <v>0</v>
      </c>
      <c r="AA680">
        <v>14</v>
      </c>
      <c r="AB680" t="s">
        <v>282</v>
      </c>
      <c r="AC680" t="s">
        <v>282</v>
      </c>
    </row>
    <row r="681" spans="1:29" x14ac:dyDescent="0.25">
      <c r="A681">
        <v>202109</v>
      </c>
      <c r="B681" s="8">
        <v>5364</v>
      </c>
      <c r="C681" t="s">
        <v>984</v>
      </c>
      <c r="D681" s="8" t="str">
        <f t="shared" si="20"/>
        <v>CNEP-5364</v>
      </c>
      <c r="E681" t="s">
        <v>1020</v>
      </c>
      <c r="F681" s="44" t="s">
        <v>188</v>
      </c>
      <c r="G681" t="s">
        <v>987</v>
      </c>
      <c r="H681" s="44" t="s">
        <v>261</v>
      </c>
      <c r="I681" t="s">
        <v>986</v>
      </c>
      <c r="J681" s="2">
        <v>511508</v>
      </c>
      <c r="K681" t="str">
        <f t="shared" si="21"/>
        <v>5115</v>
      </c>
      <c r="L681" t="s">
        <v>988</v>
      </c>
      <c r="O681" t="s">
        <v>265</v>
      </c>
      <c r="P681"/>
    </row>
    <row r="682" spans="1:29" x14ac:dyDescent="0.25">
      <c r="A682">
        <v>202006</v>
      </c>
      <c r="B682" s="8">
        <v>5365</v>
      </c>
      <c r="C682" t="s">
        <v>984</v>
      </c>
      <c r="D682" s="8" t="str">
        <f t="shared" si="20"/>
        <v>CNEP-5365</v>
      </c>
      <c r="E682" t="s">
        <v>1021</v>
      </c>
      <c r="F682" s="44" t="s">
        <v>188</v>
      </c>
      <c r="G682" t="s">
        <v>987</v>
      </c>
      <c r="H682" s="44" t="s">
        <v>265</v>
      </c>
      <c r="I682" t="s">
        <v>986</v>
      </c>
      <c r="J682" s="2">
        <v>511508</v>
      </c>
      <c r="K682" t="str">
        <f t="shared" si="21"/>
        <v>5115</v>
      </c>
      <c r="L682" t="s">
        <v>988</v>
      </c>
      <c r="O682" t="s">
        <v>265</v>
      </c>
      <c r="P682"/>
    </row>
    <row r="683" spans="1:29" x14ac:dyDescent="0.25">
      <c r="A683">
        <v>202109</v>
      </c>
      <c r="B683" s="8">
        <v>5366</v>
      </c>
      <c r="C683" t="s">
        <v>984</v>
      </c>
      <c r="D683" s="8" t="str">
        <f t="shared" si="20"/>
        <v>CNEP-5366</v>
      </c>
      <c r="E683" t="s">
        <v>1022</v>
      </c>
      <c r="F683" s="44" t="s">
        <v>188</v>
      </c>
      <c r="G683" t="s">
        <v>987</v>
      </c>
      <c r="H683" s="44" t="s">
        <v>261</v>
      </c>
      <c r="I683" t="s">
        <v>986</v>
      </c>
      <c r="J683" s="2">
        <v>511508</v>
      </c>
      <c r="K683" t="str">
        <f t="shared" si="21"/>
        <v>5115</v>
      </c>
      <c r="L683" t="s">
        <v>988</v>
      </c>
      <c r="O683" t="s">
        <v>265</v>
      </c>
      <c r="P683"/>
    </row>
    <row r="684" spans="1:29" x14ac:dyDescent="0.25">
      <c r="A684">
        <v>202006</v>
      </c>
      <c r="B684" s="8">
        <v>5371</v>
      </c>
      <c r="C684" t="s">
        <v>984</v>
      </c>
      <c r="D684" s="8" t="str">
        <f t="shared" si="20"/>
        <v>CNEP-5371</v>
      </c>
      <c r="E684" t="s">
        <v>1023</v>
      </c>
      <c r="F684" s="44" t="s">
        <v>188</v>
      </c>
      <c r="G684" t="s">
        <v>987</v>
      </c>
      <c r="H684" s="44" t="s">
        <v>265</v>
      </c>
      <c r="I684" t="s">
        <v>986</v>
      </c>
      <c r="J684" s="2">
        <v>511508</v>
      </c>
      <c r="K684" t="str">
        <f t="shared" si="21"/>
        <v>5115</v>
      </c>
      <c r="L684" t="s">
        <v>988</v>
      </c>
      <c r="O684" t="s">
        <v>265</v>
      </c>
      <c r="P684"/>
    </row>
    <row r="685" spans="1:29" x14ac:dyDescent="0.25">
      <c r="A685">
        <v>202006</v>
      </c>
      <c r="B685" s="8">
        <v>5374</v>
      </c>
      <c r="C685" t="s">
        <v>984</v>
      </c>
      <c r="D685" s="8" t="str">
        <f t="shared" si="20"/>
        <v>CNEP-5374</v>
      </c>
      <c r="E685" t="s">
        <v>1024</v>
      </c>
      <c r="F685" s="44" t="s">
        <v>188</v>
      </c>
      <c r="G685" t="s">
        <v>987</v>
      </c>
      <c r="H685" s="44" t="s">
        <v>265</v>
      </c>
      <c r="I685" t="s">
        <v>986</v>
      </c>
      <c r="J685" s="2">
        <v>511508</v>
      </c>
      <c r="K685" t="str">
        <f t="shared" si="21"/>
        <v>5115</v>
      </c>
      <c r="L685" t="s">
        <v>988</v>
      </c>
      <c r="O685" t="s">
        <v>265</v>
      </c>
      <c r="P685"/>
    </row>
    <row r="686" spans="1:29" x14ac:dyDescent="0.25">
      <c r="A686">
        <v>202006</v>
      </c>
      <c r="B686" s="8">
        <v>5375</v>
      </c>
      <c r="C686" t="s">
        <v>984</v>
      </c>
      <c r="D686" s="8" t="str">
        <f t="shared" si="20"/>
        <v>CNEP-5375</v>
      </c>
      <c r="E686" t="s">
        <v>1025</v>
      </c>
      <c r="F686" s="44" t="s">
        <v>188</v>
      </c>
      <c r="G686" t="s">
        <v>987</v>
      </c>
      <c r="H686" s="44" t="s">
        <v>265</v>
      </c>
      <c r="I686" t="s">
        <v>986</v>
      </c>
      <c r="J686" s="2">
        <v>511508</v>
      </c>
      <c r="K686" t="str">
        <f t="shared" si="21"/>
        <v>5115</v>
      </c>
      <c r="L686" t="s">
        <v>988</v>
      </c>
      <c r="O686" t="s">
        <v>265</v>
      </c>
      <c r="P686"/>
    </row>
    <row r="687" spans="1:29" x14ac:dyDescent="0.25">
      <c r="A687">
        <v>202009</v>
      </c>
      <c r="B687" s="8">
        <v>5381</v>
      </c>
      <c r="C687" t="s">
        <v>984</v>
      </c>
      <c r="D687" s="8" t="str">
        <f t="shared" si="20"/>
        <v>CNEP-5381</v>
      </c>
      <c r="E687" t="s">
        <v>1026</v>
      </c>
      <c r="F687" s="44" t="s">
        <v>188</v>
      </c>
      <c r="G687" t="s">
        <v>987</v>
      </c>
      <c r="H687" s="44" t="s">
        <v>265</v>
      </c>
      <c r="I687" t="s">
        <v>986</v>
      </c>
      <c r="J687" s="2">
        <v>511508</v>
      </c>
      <c r="K687" t="str">
        <f t="shared" si="21"/>
        <v>5115</v>
      </c>
      <c r="L687" t="s">
        <v>988</v>
      </c>
      <c r="M687" t="s">
        <v>925</v>
      </c>
      <c r="O687" t="s">
        <v>265</v>
      </c>
      <c r="P687">
        <v>1</v>
      </c>
      <c r="Q687">
        <v>1</v>
      </c>
      <c r="R687" t="s">
        <v>992</v>
      </c>
      <c r="S687">
        <v>1</v>
      </c>
      <c r="T687">
        <v>5</v>
      </c>
      <c r="U687">
        <v>0</v>
      </c>
      <c r="V687">
        <v>0</v>
      </c>
      <c r="AA687">
        <v>14</v>
      </c>
      <c r="AB687" t="s">
        <v>282</v>
      </c>
      <c r="AC687" t="s">
        <v>282</v>
      </c>
    </row>
    <row r="688" spans="1:29" x14ac:dyDescent="0.25">
      <c r="A688">
        <v>202006</v>
      </c>
      <c r="B688" s="8">
        <v>5384</v>
      </c>
      <c r="C688" t="s">
        <v>984</v>
      </c>
      <c r="D688" s="8" t="str">
        <f t="shared" si="20"/>
        <v>CNEP-5384</v>
      </c>
      <c r="E688" t="s">
        <v>1027</v>
      </c>
      <c r="F688" s="44" t="s">
        <v>188</v>
      </c>
      <c r="G688" t="s">
        <v>987</v>
      </c>
      <c r="H688" s="44" t="s">
        <v>265</v>
      </c>
      <c r="I688" t="s">
        <v>986</v>
      </c>
      <c r="J688" s="2">
        <v>511508</v>
      </c>
      <c r="K688" t="str">
        <f t="shared" si="21"/>
        <v>5115</v>
      </c>
      <c r="L688" t="s">
        <v>988</v>
      </c>
      <c r="O688" t="s">
        <v>265</v>
      </c>
      <c r="P688"/>
    </row>
    <row r="689" spans="1:29" x14ac:dyDescent="0.25">
      <c r="A689">
        <v>202006</v>
      </c>
      <c r="B689" s="8">
        <v>5385</v>
      </c>
      <c r="C689" t="s">
        <v>984</v>
      </c>
      <c r="D689" s="8" t="str">
        <f t="shared" si="20"/>
        <v>CNEP-5385</v>
      </c>
      <c r="E689" t="s">
        <v>1028</v>
      </c>
      <c r="F689" s="44" t="s">
        <v>188</v>
      </c>
      <c r="G689" t="s">
        <v>987</v>
      </c>
      <c r="H689" s="44" t="s">
        <v>265</v>
      </c>
      <c r="I689" t="s">
        <v>986</v>
      </c>
      <c r="J689" s="2">
        <v>511508</v>
      </c>
      <c r="K689" t="str">
        <f t="shared" si="21"/>
        <v>5115</v>
      </c>
      <c r="L689" t="s">
        <v>988</v>
      </c>
      <c r="O689" t="s">
        <v>265</v>
      </c>
      <c r="P689"/>
    </row>
    <row r="690" spans="1:29" x14ac:dyDescent="0.25">
      <c r="A690">
        <v>202006</v>
      </c>
      <c r="B690" s="8">
        <v>5390</v>
      </c>
      <c r="C690" t="s">
        <v>984</v>
      </c>
      <c r="D690" s="8" t="str">
        <f t="shared" si="20"/>
        <v>CNEP-5390</v>
      </c>
      <c r="E690" t="s">
        <v>542</v>
      </c>
      <c r="F690" s="44" t="s">
        <v>188</v>
      </c>
      <c r="G690" t="s">
        <v>987</v>
      </c>
      <c r="H690" s="44" t="s">
        <v>265</v>
      </c>
      <c r="I690" t="s">
        <v>986</v>
      </c>
      <c r="J690" s="2">
        <v>511508</v>
      </c>
      <c r="K690" t="str">
        <f t="shared" si="21"/>
        <v>5115</v>
      </c>
      <c r="L690" t="s">
        <v>988</v>
      </c>
      <c r="O690" t="s">
        <v>265</v>
      </c>
      <c r="P690"/>
    </row>
    <row r="691" spans="1:29" x14ac:dyDescent="0.25">
      <c r="A691">
        <v>202209</v>
      </c>
      <c r="B691" s="8">
        <v>5397</v>
      </c>
      <c r="C691" t="s">
        <v>984</v>
      </c>
      <c r="D691" s="8" t="str">
        <f t="shared" si="20"/>
        <v>CNEP-5397</v>
      </c>
      <c r="E691" t="s">
        <v>1029</v>
      </c>
      <c r="F691" s="44" t="s">
        <v>188</v>
      </c>
      <c r="G691" t="s">
        <v>987</v>
      </c>
      <c r="H691" s="44" t="s">
        <v>265</v>
      </c>
      <c r="I691" t="s">
        <v>986</v>
      </c>
      <c r="J691" s="2">
        <v>511508</v>
      </c>
      <c r="K691" t="str">
        <f t="shared" si="21"/>
        <v>5115</v>
      </c>
      <c r="L691" t="s">
        <v>988</v>
      </c>
      <c r="M691" t="s">
        <v>925</v>
      </c>
      <c r="O691" t="s">
        <v>265</v>
      </c>
      <c r="P691">
        <v>3</v>
      </c>
      <c r="Q691">
        <v>1</v>
      </c>
      <c r="R691" t="s">
        <v>992</v>
      </c>
      <c r="S691">
        <v>1</v>
      </c>
      <c r="T691">
        <v>5</v>
      </c>
      <c r="U691">
        <v>0</v>
      </c>
      <c r="V691">
        <v>0</v>
      </c>
      <c r="AA691">
        <v>14</v>
      </c>
      <c r="AB691" t="s">
        <v>282</v>
      </c>
      <c r="AC691" t="s">
        <v>282</v>
      </c>
    </row>
    <row r="692" spans="1:29" x14ac:dyDescent="0.25">
      <c r="A692">
        <v>202006</v>
      </c>
      <c r="B692" s="8">
        <v>5399</v>
      </c>
      <c r="C692" t="s">
        <v>984</v>
      </c>
      <c r="D692" s="8" t="str">
        <f t="shared" si="20"/>
        <v>CNEP-5399</v>
      </c>
      <c r="E692" t="s">
        <v>1030</v>
      </c>
      <c r="F692" s="44" t="s">
        <v>188</v>
      </c>
      <c r="G692" t="s">
        <v>987</v>
      </c>
      <c r="H692" s="44" t="s">
        <v>265</v>
      </c>
      <c r="I692" t="s">
        <v>986</v>
      </c>
      <c r="J692" s="2">
        <v>511508</v>
      </c>
      <c r="K692" t="str">
        <f t="shared" si="21"/>
        <v>5115</v>
      </c>
      <c r="L692" t="s">
        <v>988</v>
      </c>
      <c r="O692" t="s">
        <v>265</v>
      </c>
      <c r="P692"/>
    </row>
    <row r="693" spans="1:29" x14ac:dyDescent="0.25">
      <c r="A693">
        <v>202006</v>
      </c>
      <c r="B693" s="8">
        <v>5696</v>
      </c>
      <c r="C693" t="s">
        <v>984</v>
      </c>
      <c r="D693" s="8" t="str">
        <f t="shared" si="20"/>
        <v>CNEP-5696</v>
      </c>
      <c r="E693" t="s">
        <v>297</v>
      </c>
      <c r="F693" s="44" t="s">
        <v>188</v>
      </c>
      <c r="G693" t="s">
        <v>987</v>
      </c>
      <c r="H693" s="44" t="s">
        <v>265</v>
      </c>
      <c r="I693" t="s">
        <v>986</v>
      </c>
      <c r="J693" s="2">
        <v>511508</v>
      </c>
      <c r="K693" t="str">
        <f t="shared" si="21"/>
        <v>5115</v>
      </c>
      <c r="L693" t="s">
        <v>988</v>
      </c>
      <c r="O693" t="s">
        <v>265</v>
      </c>
      <c r="P693"/>
    </row>
    <row r="694" spans="1:29" x14ac:dyDescent="0.25">
      <c r="A694">
        <v>202009</v>
      </c>
      <c r="B694" s="8">
        <v>5698</v>
      </c>
      <c r="C694" t="s">
        <v>984</v>
      </c>
      <c r="D694" s="8" t="str">
        <f t="shared" si="20"/>
        <v>CNEP-5698</v>
      </c>
      <c r="E694" t="s">
        <v>272</v>
      </c>
      <c r="F694" s="44" t="s">
        <v>188</v>
      </c>
      <c r="G694" t="s">
        <v>987</v>
      </c>
      <c r="H694" s="44" t="s">
        <v>265</v>
      </c>
      <c r="I694" t="s">
        <v>986</v>
      </c>
      <c r="J694" s="2">
        <v>511508</v>
      </c>
      <c r="K694" t="str">
        <f t="shared" si="21"/>
        <v>5115</v>
      </c>
      <c r="L694" t="s">
        <v>988</v>
      </c>
      <c r="M694" t="s">
        <v>925</v>
      </c>
      <c r="O694" t="s">
        <v>265</v>
      </c>
      <c r="P694">
        <v>3</v>
      </c>
      <c r="Q694">
        <v>1</v>
      </c>
      <c r="R694" t="s">
        <v>992</v>
      </c>
      <c r="S694">
        <v>1</v>
      </c>
      <c r="T694">
        <v>5</v>
      </c>
      <c r="U694">
        <v>0</v>
      </c>
      <c r="V694">
        <v>0</v>
      </c>
      <c r="AA694">
        <v>14</v>
      </c>
      <c r="AB694" t="s">
        <v>282</v>
      </c>
      <c r="AC694" t="s">
        <v>282</v>
      </c>
    </row>
    <row r="695" spans="1:29" x14ac:dyDescent="0.25">
      <c r="A695">
        <v>202309</v>
      </c>
      <c r="B695" s="8">
        <v>6305</v>
      </c>
      <c r="C695" t="s">
        <v>984</v>
      </c>
      <c r="D695" s="8" t="str">
        <f t="shared" si="20"/>
        <v>CNEP-6305</v>
      </c>
      <c r="E695" t="s">
        <v>1031</v>
      </c>
      <c r="F695" s="44" t="s">
        <v>188</v>
      </c>
      <c r="G695" t="s">
        <v>987</v>
      </c>
      <c r="H695" s="44" t="s">
        <v>265</v>
      </c>
      <c r="I695" t="s">
        <v>986</v>
      </c>
      <c r="J695" s="2">
        <v>511508</v>
      </c>
      <c r="K695" t="str">
        <f t="shared" si="21"/>
        <v>5115</v>
      </c>
      <c r="L695" t="s">
        <v>988</v>
      </c>
      <c r="O695" t="s">
        <v>265</v>
      </c>
      <c r="P695"/>
    </row>
    <row r="696" spans="1:29" x14ac:dyDescent="0.25">
      <c r="A696">
        <v>202006</v>
      </c>
      <c r="B696" s="8">
        <v>6310</v>
      </c>
      <c r="C696" t="s">
        <v>984</v>
      </c>
      <c r="D696" s="8" t="str">
        <f t="shared" si="20"/>
        <v>CNEP-6310</v>
      </c>
      <c r="E696" t="s">
        <v>1032</v>
      </c>
      <c r="F696" s="44" t="s">
        <v>188</v>
      </c>
      <c r="G696" t="s">
        <v>987</v>
      </c>
      <c r="H696" s="44" t="s">
        <v>265</v>
      </c>
      <c r="I696" t="s">
        <v>986</v>
      </c>
      <c r="J696" s="2">
        <v>511508</v>
      </c>
      <c r="K696" t="str">
        <f t="shared" si="21"/>
        <v>5115</v>
      </c>
      <c r="L696" t="s">
        <v>988</v>
      </c>
      <c r="O696" t="s">
        <v>265</v>
      </c>
      <c r="P696"/>
    </row>
    <row r="697" spans="1:29" x14ac:dyDescent="0.25">
      <c r="A697">
        <v>202309</v>
      </c>
      <c r="B697" s="8">
        <v>6315</v>
      </c>
      <c r="C697" t="s">
        <v>984</v>
      </c>
      <c r="D697" s="8" t="str">
        <f t="shared" si="20"/>
        <v>CNEP-6315</v>
      </c>
      <c r="E697" t="s">
        <v>1033</v>
      </c>
      <c r="F697" s="44" t="s">
        <v>188</v>
      </c>
      <c r="G697" t="s">
        <v>987</v>
      </c>
      <c r="H697" s="44" t="s">
        <v>265</v>
      </c>
      <c r="I697" t="s">
        <v>986</v>
      </c>
      <c r="J697" s="2">
        <v>511508</v>
      </c>
      <c r="K697" t="str">
        <f t="shared" si="21"/>
        <v>5115</v>
      </c>
      <c r="L697" t="s">
        <v>988</v>
      </c>
      <c r="O697" t="s">
        <v>265</v>
      </c>
      <c r="P697"/>
    </row>
    <row r="698" spans="1:29" x14ac:dyDescent="0.25">
      <c r="A698">
        <v>202006</v>
      </c>
      <c r="B698" s="8">
        <v>6316</v>
      </c>
      <c r="C698" t="s">
        <v>984</v>
      </c>
      <c r="D698" s="8" t="str">
        <f t="shared" si="20"/>
        <v>CNEP-6316</v>
      </c>
      <c r="E698" t="s">
        <v>1034</v>
      </c>
      <c r="F698" s="44" t="s">
        <v>188</v>
      </c>
      <c r="G698" t="s">
        <v>987</v>
      </c>
      <c r="H698" s="44" t="s">
        <v>265</v>
      </c>
      <c r="I698" t="s">
        <v>986</v>
      </c>
      <c r="J698" s="2">
        <v>511508</v>
      </c>
      <c r="K698" t="str">
        <f t="shared" si="21"/>
        <v>5115</v>
      </c>
      <c r="L698" t="s">
        <v>988</v>
      </c>
      <c r="O698" t="s">
        <v>265</v>
      </c>
      <c r="P698"/>
    </row>
    <row r="699" spans="1:29" x14ac:dyDescent="0.25">
      <c r="A699">
        <v>202109</v>
      </c>
      <c r="B699" s="8">
        <v>6319</v>
      </c>
      <c r="C699" t="s">
        <v>984</v>
      </c>
      <c r="D699" s="8" t="str">
        <f t="shared" si="20"/>
        <v>CNEP-6319</v>
      </c>
      <c r="E699" t="s">
        <v>1035</v>
      </c>
      <c r="F699" s="44" t="s">
        <v>188</v>
      </c>
      <c r="G699" t="s">
        <v>987</v>
      </c>
      <c r="H699" s="44" t="s">
        <v>261</v>
      </c>
      <c r="I699" t="s">
        <v>986</v>
      </c>
      <c r="J699" s="2">
        <v>511508</v>
      </c>
      <c r="K699" t="str">
        <f t="shared" si="21"/>
        <v>5115</v>
      </c>
      <c r="L699" t="s">
        <v>988</v>
      </c>
      <c r="O699" t="s">
        <v>265</v>
      </c>
      <c r="P699"/>
    </row>
    <row r="700" spans="1:29" x14ac:dyDescent="0.25">
      <c r="A700">
        <v>202006</v>
      </c>
      <c r="B700" s="8">
        <v>6320</v>
      </c>
      <c r="C700" t="s">
        <v>984</v>
      </c>
      <c r="D700" s="8" t="str">
        <f t="shared" si="20"/>
        <v>CNEP-6320</v>
      </c>
      <c r="E700" t="s">
        <v>1036</v>
      </c>
      <c r="F700" s="44" t="s">
        <v>188</v>
      </c>
      <c r="G700" t="s">
        <v>987</v>
      </c>
      <c r="H700" s="44" t="s">
        <v>265</v>
      </c>
      <c r="I700" t="s">
        <v>986</v>
      </c>
      <c r="J700" s="2">
        <v>511508</v>
      </c>
      <c r="K700" t="str">
        <f t="shared" si="21"/>
        <v>5115</v>
      </c>
      <c r="L700" t="s">
        <v>988</v>
      </c>
      <c r="O700" t="s">
        <v>265</v>
      </c>
      <c r="P700"/>
    </row>
    <row r="701" spans="1:29" x14ac:dyDescent="0.25">
      <c r="A701">
        <v>202109</v>
      </c>
      <c r="B701" s="8">
        <v>6325</v>
      </c>
      <c r="C701" t="s">
        <v>984</v>
      </c>
      <c r="D701" s="8" t="str">
        <f t="shared" si="20"/>
        <v>CNEP-6325</v>
      </c>
      <c r="E701" t="s">
        <v>1037</v>
      </c>
      <c r="F701" s="44" t="s">
        <v>188</v>
      </c>
      <c r="G701" t="s">
        <v>987</v>
      </c>
      <c r="H701" s="44" t="s">
        <v>261</v>
      </c>
      <c r="I701" t="s">
        <v>986</v>
      </c>
      <c r="J701" s="2">
        <v>511508</v>
      </c>
      <c r="K701" t="str">
        <f t="shared" si="21"/>
        <v>5115</v>
      </c>
      <c r="L701" t="s">
        <v>988</v>
      </c>
      <c r="O701" t="s">
        <v>265</v>
      </c>
      <c r="P701"/>
    </row>
    <row r="702" spans="1:29" x14ac:dyDescent="0.25">
      <c r="A702">
        <v>202006</v>
      </c>
      <c r="B702" s="8">
        <v>6335</v>
      </c>
      <c r="C702" t="s">
        <v>984</v>
      </c>
      <c r="D702" s="8" t="str">
        <f t="shared" si="20"/>
        <v>CNEP-6335</v>
      </c>
      <c r="E702" t="s">
        <v>1038</v>
      </c>
      <c r="F702" s="44" t="s">
        <v>188</v>
      </c>
      <c r="G702" t="s">
        <v>987</v>
      </c>
      <c r="H702" s="44" t="s">
        <v>265</v>
      </c>
      <c r="I702" t="s">
        <v>986</v>
      </c>
      <c r="J702" s="2">
        <v>511508</v>
      </c>
      <c r="K702" t="str">
        <f t="shared" si="21"/>
        <v>5115</v>
      </c>
      <c r="L702" t="s">
        <v>988</v>
      </c>
      <c r="O702" t="s">
        <v>265</v>
      </c>
      <c r="P702"/>
    </row>
    <row r="703" spans="1:29" x14ac:dyDescent="0.25">
      <c r="A703">
        <v>202009</v>
      </c>
      <c r="B703" s="8">
        <v>6340</v>
      </c>
      <c r="C703" t="s">
        <v>984</v>
      </c>
      <c r="D703" s="8" t="str">
        <f t="shared" si="20"/>
        <v>CNEP-6340</v>
      </c>
      <c r="E703" t="s">
        <v>1039</v>
      </c>
      <c r="F703" s="44" t="s">
        <v>51</v>
      </c>
      <c r="G703" t="s">
        <v>987</v>
      </c>
      <c r="H703" s="44" t="s">
        <v>265</v>
      </c>
      <c r="I703" t="s">
        <v>986</v>
      </c>
      <c r="J703" s="2">
        <v>131101</v>
      </c>
      <c r="K703" t="str">
        <f t="shared" si="21"/>
        <v>1311</v>
      </c>
      <c r="L703" t="s">
        <v>998</v>
      </c>
      <c r="M703" t="s">
        <v>525</v>
      </c>
      <c r="O703" t="s">
        <v>265</v>
      </c>
      <c r="P703">
        <v>1</v>
      </c>
      <c r="Q703">
        <v>1</v>
      </c>
      <c r="R703" t="s">
        <v>992</v>
      </c>
      <c r="S703">
        <v>1</v>
      </c>
      <c r="T703">
        <v>6</v>
      </c>
      <c r="U703">
        <v>0</v>
      </c>
      <c r="V703">
        <v>0</v>
      </c>
      <c r="AA703" t="s">
        <v>527</v>
      </c>
      <c r="AB703" t="s">
        <v>282</v>
      </c>
      <c r="AC703" t="s">
        <v>282</v>
      </c>
    </row>
    <row r="704" spans="1:29" x14ac:dyDescent="0.25">
      <c r="A704">
        <v>202109</v>
      </c>
      <c r="B704" s="8">
        <v>6345</v>
      </c>
      <c r="C704" t="s">
        <v>984</v>
      </c>
      <c r="D704" s="8" t="str">
        <f t="shared" si="20"/>
        <v>CNEP-6345</v>
      </c>
      <c r="E704" t="s">
        <v>1040</v>
      </c>
      <c r="F704" s="44" t="s">
        <v>188</v>
      </c>
      <c r="G704" t="s">
        <v>987</v>
      </c>
      <c r="H704" s="44" t="s">
        <v>261</v>
      </c>
      <c r="I704" t="s">
        <v>986</v>
      </c>
      <c r="J704" s="2">
        <v>511508</v>
      </c>
      <c r="K704" t="str">
        <f t="shared" si="21"/>
        <v>5115</v>
      </c>
      <c r="L704" t="s">
        <v>988</v>
      </c>
      <c r="O704" t="s">
        <v>265</v>
      </c>
      <c r="P704"/>
    </row>
    <row r="705" spans="1:29" x14ac:dyDescent="0.25">
      <c r="A705">
        <v>202006</v>
      </c>
      <c r="B705" s="8">
        <v>6350</v>
      </c>
      <c r="C705" t="s">
        <v>984</v>
      </c>
      <c r="D705" s="8" t="str">
        <f t="shared" si="20"/>
        <v>CNEP-6350</v>
      </c>
      <c r="E705" t="s">
        <v>1041</v>
      </c>
      <c r="F705" s="44" t="s">
        <v>188</v>
      </c>
      <c r="G705" t="s">
        <v>987</v>
      </c>
      <c r="H705" s="44" t="s">
        <v>265</v>
      </c>
      <c r="I705" t="s">
        <v>986</v>
      </c>
      <c r="J705" s="2">
        <v>511508</v>
      </c>
      <c r="K705" t="str">
        <f t="shared" si="21"/>
        <v>5115</v>
      </c>
      <c r="L705" t="s">
        <v>988</v>
      </c>
      <c r="O705" t="s">
        <v>265</v>
      </c>
      <c r="P705"/>
    </row>
    <row r="706" spans="1:29" x14ac:dyDescent="0.25">
      <c r="A706">
        <v>202109</v>
      </c>
      <c r="B706" s="8">
        <v>6351</v>
      </c>
      <c r="C706" t="s">
        <v>984</v>
      </c>
      <c r="D706" s="8" t="str">
        <f t="shared" ref="D706:D769" si="22">C706&amp;"-"&amp;B706</f>
        <v>CNEP-6351</v>
      </c>
      <c r="E706" t="s">
        <v>1042</v>
      </c>
      <c r="F706" s="44" t="s">
        <v>51</v>
      </c>
      <c r="G706" t="s">
        <v>987</v>
      </c>
      <c r="H706" s="44" t="s">
        <v>261</v>
      </c>
      <c r="I706" t="s">
        <v>986</v>
      </c>
      <c r="J706" s="2">
        <v>131101</v>
      </c>
      <c r="K706" t="str">
        <f t="shared" ref="K706:K769" si="23">LEFT(J706, 4)</f>
        <v>1311</v>
      </c>
      <c r="L706" t="s">
        <v>998</v>
      </c>
      <c r="O706" t="s">
        <v>265</v>
      </c>
      <c r="P706"/>
    </row>
    <row r="707" spans="1:29" x14ac:dyDescent="0.25">
      <c r="A707">
        <v>202009</v>
      </c>
      <c r="B707" s="8">
        <v>6354</v>
      </c>
      <c r="C707" t="s">
        <v>984</v>
      </c>
      <c r="D707" s="8" t="str">
        <f t="shared" si="22"/>
        <v>CNEP-6354</v>
      </c>
      <c r="E707" t="s">
        <v>1043</v>
      </c>
      <c r="F707" s="44" t="s">
        <v>51</v>
      </c>
      <c r="G707" t="s">
        <v>987</v>
      </c>
      <c r="H707" s="44" t="s">
        <v>265</v>
      </c>
      <c r="I707" t="s">
        <v>986</v>
      </c>
      <c r="J707" s="2">
        <v>131101</v>
      </c>
      <c r="K707" t="str">
        <f t="shared" si="23"/>
        <v>1311</v>
      </c>
      <c r="L707" t="s">
        <v>998</v>
      </c>
      <c r="M707" t="s">
        <v>525</v>
      </c>
      <c r="O707" t="s">
        <v>265</v>
      </c>
      <c r="P707">
        <v>1</v>
      </c>
      <c r="Q707">
        <v>1</v>
      </c>
      <c r="R707" t="s">
        <v>992</v>
      </c>
      <c r="S707">
        <v>1</v>
      </c>
      <c r="T707">
        <v>6</v>
      </c>
      <c r="U707">
        <v>0</v>
      </c>
      <c r="V707">
        <v>0</v>
      </c>
      <c r="AA707" t="s">
        <v>527</v>
      </c>
      <c r="AB707" t="s">
        <v>282</v>
      </c>
      <c r="AC707" t="s">
        <v>282</v>
      </c>
    </row>
    <row r="708" spans="1:29" x14ac:dyDescent="0.25">
      <c r="A708">
        <v>202009</v>
      </c>
      <c r="B708" s="8">
        <v>6355</v>
      </c>
      <c r="C708" t="s">
        <v>984</v>
      </c>
      <c r="D708" s="8" t="str">
        <f t="shared" si="22"/>
        <v>CNEP-6355</v>
      </c>
      <c r="E708" t="s">
        <v>1044</v>
      </c>
      <c r="F708" s="44" t="s">
        <v>188</v>
      </c>
      <c r="G708" t="s">
        <v>987</v>
      </c>
      <c r="H708" s="44" t="s">
        <v>265</v>
      </c>
      <c r="I708" t="s">
        <v>986</v>
      </c>
      <c r="J708" s="2">
        <v>511508</v>
      </c>
      <c r="K708" t="str">
        <f t="shared" si="23"/>
        <v>5115</v>
      </c>
      <c r="L708" t="s">
        <v>988</v>
      </c>
      <c r="M708" t="s">
        <v>925</v>
      </c>
      <c r="O708" t="s">
        <v>265</v>
      </c>
      <c r="P708">
        <v>1</v>
      </c>
      <c r="Q708">
        <v>1</v>
      </c>
      <c r="R708" t="s">
        <v>992</v>
      </c>
      <c r="S708">
        <v>1</v>
      </c>
      <c r="T708">
        <v>6</v>
      </c>
      <c r="U708">
        <v>0</v>
      </c>
      <c r="V708">
        <v>0</v>
      </c>
      <c r="AA708">
        <v>14</v>
      </c>
      <c r="AB708" t="s">
        <v>282</v>
      </c>
      <c r="AC708" t="s">
        <v>282</v>
      </c>
    </row>
    <row r="709" spans="1:29" x14ac:dyDescent="0.25">
      <c r="A709">
        <v>202006</v>
      </c>
      <c r="B709" s="8">
        <v>6360</v>
      </c>
      <c r="C709" t="s">
        <v>984</v>
      </c>
      <c r="D709" s="8" t="str">
        <f t="shared" si="22"/>
        <v>CNEP-6360</v>
      </c>
      <c r="E709" t="s">
        <v>1045</v>
      </c>
      <c r="F709" s="44" t="s">
        <v>188</v>
      </c>
      <c r="G709" t="s">
        <v>987</v>
      </c>
      <c r="H709" s="44" t="s">
        <v>265</v>
      </c>
      <c r="I709" t="s">
        <v>986</v>
      </c>
      <c r="J709" s="2">
        <v>511508</v>
      </c>
      <c r="K709" t="str">
        <f t="shared" si="23"/>
        <v>5115</v>
      </c>
      <c r="L709" t="s">
        <v>988</v>
      </c>
      <c r="O709" t="s">
        <v>265</v>
      </c>
      <c r="P709"/>
    </row>
    <row r="710" spans="1:29" x14ac:dyDescent="0.25">
      <c r="A710">
        <v>202206</v>
      </c>
      <c r="B710" s="8">
        <v>6365</v>
      </c>
      <c r="C710" t="s">
        <v>984</v>
      </c>
      <c r="D710" s="8" t="str">
        <f t="shared" si="22"/>
        <v>CNEP-6365</v>
      </c>
      <c r="E710" t="s">
        <v>1046</v>
      </c>
      <c r="F710" s="44" t="s">
        <v>188</v>
      </c>
      <c r="G710" t="s">
        <v>987</v>
      </c>
      <c r="H710" s="44" t="s">
        <v>265</v>
      </c>
      <c r="I710" t="s">
        <v>986</v>
      </c>
      <c r="J710" s="2">
        <v>511508</v>
      </c>
      <c r="K710" t="str">
        <f t="shared" si="23"/>
        <v>5115</v>
      </c>
      <c r="L710" t="s">
        <v>988</v>
      </c>
      <c r="O710" t="s">
        <v>265</v>
      </c>
      <c r="P710"/>
    </row>
    <row r="711" spans="1:29" x14ac:dyDescent="0.25">
      <c r="A711">
        <v>202109</v>
      </c>
      <c r="B711" s="8">
        <v>6370</v>
      </c>
      <c r="C711" t="s">
        <v>984</v>
      </c>
      <c r="D711" s="8" t="str">
        <f t="shared" si="22"/>
        <v>CNEP-6370</v>
      </c>
      <c r="E711" t="s">
        <v>1047</v>
      </c>
      <c r="F711" s="44" t="s">
        <v>188</v>
      </c>
      <c r="G711" t="s">
        <v>987</v>
      </c>
      <c r="H711" s="44" t="s">
        <v>265</v>
      </c>
      <c r="I711" t="s">
        <v>986</v>
      </c>
      <c r="J711" s="2">
        <v>511508</v>
      </c>
      <c r="K711" t="str">
        <f t="shared" si="23"/>
        <v>5115</v>
      </c>
      <c r="L711" t="s">
        <v>988</v>
      </c>
      <c r="M711" t="s">
        <v>925</v>
      </c>
      <c r="O711" t="s">
        <v>265</v>
      </c>
      <c r="P711">
        <v>1</v>
      </c>
      <c r="Q711">
        <v>1</v>
      </c>
      <c r="R711" t="s">
        <v>992</v>
      </c>
      <c r="S711">
        <v>1</v>
      </c>
      <c r="T711">
        <v>6</v>
      </c>
      <c r="U711">
        <v>0</v>
      </c>
      <c r="V711">
        <v>0</v>
      </c>
      <c r="AA711">
        <v>14</v>
      </c>
      <c r="AB711" t="s">
        <v>282</v>
      </c>
      <c r="AC711" t="s">
        <v>282</v>
      </c>
    </row>
    <row r="712" spans="1:29" x14ac:dyDescent="0.25">
      <c r="A712">
        <v>202109</v>
      </c>
      <c r="B712" s="8">
        <v>6372</v>
      </c>
      <c r="C712" t="s">
        <v>984</v>
      </c>
      <c r="D712" s="8" t="str">
        <f t="shared" si="22"/>
        <v>CNEP-6372</v>
      </c>
      <c r="E712" t="s">
        <v>1047</v>
      </c>
      <c r="F712" s="44" t="s">
        <v>188</v>
      </c>
      <c r="G712" t="s">
        <v>987</v>
      </c>
      <c r="H712" s="44" t="s">
        <v>265</v>
      </c>
      <c r="I712" t="s">
        <v>986</v>
      </c>
      <c r="J712" s="2">
        <v>511508</v>
      </c>
      <c r="K712" t="str">
        <f t="shared" si="23"/>
        <v>5115</v>
      </c>
      <c r="L712" t="s">
        <v>988</v>
      </c>
      <c r="M712" t="s">
        <v>925</v>
      </c>
      <c r="O712" t="s">
        <v>265</v>
      </c>
      <c r="P712">
        <v>1</v>
      </c>
      <c r="Q712">
        <v>1</v>
      </c>
      <c r="R712" t="s">
        <v>992</v>
      </c>
      <c r="S712">
        <v>1</v>
      </c>
      <c r="T712">
        <v>6</v>
      </c>
      <c r="U712">
        <v>0</v>
      </c>
      <c r="V712">
        <v>0</v>
      </c>
      <c r="AA712">
        <v>14</v>
      </c>
      <c r="AB712" t="s">
        <v>282</v>
      </c>
      <c r="AC712" t="s">
        <v>282</v>
      </c>
    </row>
    <row r="713" spans="1:29" x14ac:dyDescent="0.25">
      <c r="A713">
        <v>202109</v>
      </c>
      <c r="B713" s="8">
        <v>6384</v>
      </c>
      <c r="C713" t="s">
        <v>984</v>
      </c>
      <c r="D713" s="8" t="str">
        <f t="shared" si="22"/>
        <v>CNEP-6384</v>
      </c>
      <c r="E713" t="s">
        <v>1048</v>
      </c>
      <c r="F713" s="44" t="s">
        <v>188</v>
      </c>
      <c r="G713" t="s">
        <v>987</v>
      </c>
      <c r="H713" s="44" t="s">
        <v>265</v>
      </c>
      <c r="I713" t="s">
        <v>986</v>
      </c>
      <c r="J713" s="2">
        <v>511508</v>
      </c>
      <c r="K713" t="str">
        <f t="shared" si="23"/>
        <v>5115</v>
      </c>
      <c r="L713" t="s">
        <v>988</v>
      </c>
      <c r="M713" t="s">
        <v>925</v>
      </c>
      <c r="O713" t="s">
        <v>265</v>
      </c>
      <c r="P713">
        <v>1</v>
      </c>
      <c r="Q713">
        <v>1</v>
      </c>
      <c r="R713" t="s">
        <v>992</v>
      </c>
      <c r="S713">
        <v>1</v>
      </c>
      <c r="T713">
        <v>6</v>
      </c>
      <c r="U713">
        <v>0</v>
      </c>
      <c r="V713">
        <v>0</v>
      </c>
      <c r="AA713">
        <v>14</v>
      </c>
      <c r="AB713" t="s">
        <v>282</v>
      </c>
      <c r="AC713" t="s">
        <v>282</v>
      </c>
    </row>
    <row r="714" spans="1:29" x14ac:dyDescent="0.25">
      <c r="A714">
        <v>202109</v>
      </c>
      <c r="B714" s="8">
        <v>6385</v>
      </c>
      <c r="C714" t="s">
        <v>984</v>
      </c>
      <c r="D714" s="8" t="str">
        <f t="shared" si="22"/>
        <v>CNEP-6385</v>
      </c>
      <c r="E714" t="s">
        <v>1049</v>
      </c>
      <c r="F714" s="44" t="s">
        <v>188</v>
      </c>
      <c r="G714" t="s">
        <v>987</v>
      </c>
      <c r="H714" s="44" t="s">
        <v>265</v>
      </c>
      <c r="I714" t="s">
        <v>986</v>
      </c>
      <c r="J714" s="2">
        <v>511508</v>
      </c>
      <c r="K714" t="str">
        <f t="shared" si="23"/>
        <v>5115</v>
      </c>
      <c r="L714" t="s">
        <v>988</v>
      </c>
      <c r="M714" t="s">
        <v>925</v>
      </c>
      <c r="O714" t="s">
        <v>265</v>
      </c>
      <c r="P714">
        <v>1</v>
      </c>
      <c r="Q714">
        <v>1</v>
      </c>
      <c r="R714" t="s">
        <v>992</v>
      </c>
      <c r="S714">
        <v>1</v>
      </c>
      <c r="T714">
        <v>6</v>
      </c>
      <c r="U714">
        <v>0</v>
      </c>
      <c r="V714">
        <v>0</v>
      </c>
      <c r="AA714">
        <v>14</v>
      </c>
      <c r="AB714" t="s">
        <v>282</v>
      </c>
      <c r="AC714" t="s">
        <v>282</v>
      </c>
    </row>
    <row r="715" spans="1:29" x14ac:dyDescent="0.25">
      <c r="A715">
        <v>202006</v>
      </c>
      <c r="B715" s="8">
        <v>6390</v>
      </c>
      <c r="C715" t="s">
        <v>984</v>
      </c>
      <c r="D715" s="8" t="str">
        <f t="shared" si="22"/>
        <v>CNEP-6390</v>
      </c>
      <c r="E715" t="s">
        <v>641</v>
      </c>
      <c r="F715" s="44" t="s">
        <v>188</v>
      </c>
      <c r="G715" t="s">
        <v>987</v>
      </c>
      <c r="H715" s="44" t="s">
        <v>265</v>
      </c>
      <c r="I715" t="s">
        <v>986</v>
      </c>
      <c r="J715" s="2">
        <v>511508</v>
      </c>
      <c r="K715" t="str">
        <f t="shared" si="23"/>
        <v>5115</v>
      </c>
      <c r="L715" t="s">
        <v>988</v>
      </c>
      <c r="O715" t="s">
        <v>265</v>
      </c>
      <c r="P715"/>
    </row>
    <row r="716" spans="1:29" x14ac:dyDescent="0.25">
      <c r="A716">
        <v>202209</v>
      </c>
      <c r="B716" s="8">
        <v>6395</v>
      </c>
      <c r="C716" t="s">
        <v>984</v>
      </c>
      <c r="D716" s="8" t="str">
        <f t="shared" si="22"/>
        <v>CNEP-6395</v>
      </c>
      <c r="E716" t="s">
        <v>1050</v>
      </c>
      <c r="F716" s="44" t="s">
        <v>188</v>
      </c>
      <c r="G716" t="s">
        <v>987</v>
      </c>
      <c r="H716" s="44" t="s">
        <v>265</v>
      </c>
      <c r="I716" t="s">
        <v>986</v>
      </c>
      <c r="J716" s="2">
        <v>511508</v>
      </c>
      <c r="K716" t="str">
        <f t="shared" si="23"/>
        <v>5115</v>
      </c>
      <c r="L716" t="s">
        <v>988</v>
      </c>
      <c r="M716" t="s">
        <v>925</v>
      </c>
      <c r="O716" t="s">
        <v>265</v>
      </c>
      <c r="P716">
        <v>3</v>
      </c>
      <c r="Q716">
        <v>1</v>
      </c>
      <c r="R716" t="s">
        <v>992</v>
      </c>
      <c r="S716">
        <v>1</v>
      </c>
      <c r="T716">
        <v>6</v>
      </c>
      <c r="U716">
        <v>0</v>
      </c>
      <c r="V716">
        <v>0</v>
      </c>
      <c r="AA716">
        <v>14</v>
      </c>
      <c r="AB716" t="s">
        <v>282</v>
      </c>
      <c r="AC716" t="s">
        <v>282</v>
      </c>
    </row>
    <row r="717" spans="1:29" x14ac:dyDescent="0.25">
      <c r="A717">
        <v>202309</v>
      </c>
      <c r="B717" s="8">
        <v>6396</v>
      </c>
      <c r="C717" t="s">
        <v>984</v>
      </c>
      <c r="D717" s="8" t="str">
        <f t="shared" si="22"/>
        <v>CNEP-6396</v>
      </c>
      <c r="E717" t="s">
        <v>1051</v>
      </c>
      <c r="F717" s="44" t="s">
        <v>188</v>
      </c>
      <c r="G717" t="s">
        <v>987</v>
      </c>
      <c r="H717" s="44" t="s">
        <v>265</v>
      </c>
      <c r="I717" t="s">
        <v>986</v>
      </c>
      <c r="J717" s="2">
        <v>511508</v>
      </c>
      <c r="K717" t="str">
        <f t="shared" si="23"/>
        <v>5115</v>
      </c>
      <c r="L717" t="s">
        <v>988</v>
      </c>
      <c r="O717" t="s">
        <v>265</v>
      </c>
      <c r="P717"/>
    </row>
    <row r="718" spans="1:29" x14ac:dyDescent="0.25">
      <c r="A718">
        <v>202006</v>
      </c>
      <c r="B718" s="8">
        <v>6397</v>
      </c>
      <c r="C718" t="s">
        <v>984</v>
      </c>
      <c r="D718" s="8" t="str">
        <f t="shared" si="22"/>
        <v>CNEP-6397</v>
      </c>
      <c r="E718" t="s">
        <v>1052</v>
      </c>
      <c r="F718" s="44" t="s">
        <v>188</v>
      </c>
      <c r="G718" t="s">
        <v>987</v>
      </c>
      <c r="H718" s="44" t="s">
        <v>265</v>
      </c>
      <c r="I718" t="s">
        <v>986</v>
      </c>
      <c r="J718" s="2">
        <v>511508</v>
      </c>
      <c r="K718" t="str">
        <f t="shared" si="23"/>
        <v>5115</v>
      </c>
      <c r="L718" t="s">
        <v>988</v>
      </c>
      <c r="O718" t="s">
        <v>265</v>
      </c>
      <c r="P718"/>
    </row>
    <row r="719" spans="1:29" x14ac:dyDescent="0.25">
      <c r="A719">
        <v>202006</v>
      </c>
      <c r="B719" s="8">
        <v>6398</v>
      </c>
      <c r="C719" t="s">
        <v>984</v>
      </c>
      <c r="D719" s="8" t="str">
        <f t="shared" si="22"/>
        <v>CNEP-6398</v>
      </c>
      <c r="E719" t="s">
        <v>1053</v>
      </c>
      <c r="F719" s="44" t="s">
        <v>188</v>
      </c>
      <c r="G719" t="s">
        <v>987</v>
      </c>
      <c r="H719" s="44" t="s">
        <v>265</v>
      </c>
      <c r="I719" t="s">
        <v>986</v>
      </c>
      <c r="J719" s="2">
        <v>511508</v>
      </c>
      <c r="K719" t="str">
        <f t="shared" si="23"/>
        <v>5115</v>
      </c>
      <c r="L719" t="s">
        <v>988</v>
      </c>
      <c r="O719" t="s">
        <v>265</v>
      </c>
      <c r="P719"/>
    </row>
    <row r="720" spans="1:29" x14ac:dyDescent="0.25">
      <c r="A720">
        <v>202006</v>
      </c>
      <c r="B720" s="8">
        <v>6696</v>
      </c>
      <c r="C720" t="s">
        <v>984</v>
      </c>
      <c r="D720" s="8" t="str">
        <f t="shared" si="22"/>
        <v>CNEP-6696</v>
      </c>
      <c r="E720" t="s">
        <v>297</v>
      </c>
      <c r="F720" s="44" t="s">
        <v>188</v>
      </c>
      <c r="G720" t="s">
        <v>987</v>
      </c>
      <c r="H720" s="44" t="s">
        <v>265</v>
      </c>
      <c r="I720" t="s">
        <v>986</v>
      </c>
      <c r="J720" s="2">
        <v>511508</v>
      </c>
      <c r="K720" t="str">
        <f t="shared" si="23"/>
        <v>5115</v>
      </c>
      <c r="L720" t="s">
        <v>988</v>
      </c>
      <c r="O720" t="s">
        <v>265</v>
      </c>
      <c r="P720"/>
    </row>
    <row r="721" spans="1:16" x14ac:dyDescent="0.25">
      <c r="A721">
        <v>202309</v>
      </c>
      <c r="B721" s="8">
        <v>1305</v>
      </c>
      <c r="C721" t="s">
        <v>1054</v>
      </c>
      <c r="D721" s="8" t="str">
        <f t="shared" si="22"/>
        <v>COMM-1305</v>
      </c>
      <c r="E721" t="s">
        <v>1055</v>
      </c>
      <c r="F721" s="44" t="s">
        <v>176</v>
      </c>
      <c r="G721" t="s">
        <v>1057</v>
      </c>
      <c r="H721" s="44" t="s">
        <v>261</v>
      </c>
      <c r="I721" t="s">
        <v>1056</v>
      </c>
      <c r="J721" s="2">
        <v>500601</v>
      </c>
      <c r="K721" t="str">
        <f t="shared" si="23"/>
        <v>5006</v>
      </c>
      <c r="L721" t="s">
        <v>1058</v>
      </c>
      <c r="O721" t="s">
        <v>265</v>
      </c>
      <c r="P721"/>
    </row>
    <row r="722" spans="1:16" x14ac:dyDescent="0.25">
      <c r="A722">
        <v>202309</v>
      </c>
      <c r="B722" s="8">
        <v>1307</v>
      </c>
      <c r="C722" t="s">
        <v>1054</v>
      </c>
      <c r="D722" s="8" t="str">
        <f t="shared" si="22"/>
        <v>COMM-1307</v>
      </c>
      <c r="E722" t="s">
        <v>1059</v>
      </c>
      <c r="F722" s="44" t="s">
        <v>1060</v>
      </c>
      <c r="G722" t="s">
        <v>1057</v>
      </c>
      <c r="H722" s="44" t="s">
        <v>261</v>
      </c>
      <c r="I722" t="s">
        <v>1056</v>
      </c>
      <c r="J722" s="2" t="s">
        <v>1061</v>
      </c>
      <c r="K722" t="str">
        <f t="shared" si="23"/>
        <v>0904</v>
      </c>
      <c r="L722" t="s">
        <v>1062</v>
      </c>
      <c r="O722" t="s">
        <v>265</v>
      </c>
      <c r="P722"/>
    </row>
    <row r="723" spans="1:16" x14ac:dyDescent="0.25">
      <c r="A723">
        <v>202309</v>
      </c>
      <c r="B723" s="8">
        <v>1311</v>
      </c>
      <c r="C723" t="s">
        <v>1054</v>
      </c>
      <c r="D723" s="8" t="str">
        <f t="shared" si="22"/>
        <v>COMM-1311</v>
      </c>
      <c r="E723" t="s">
        <v>1063</v>
      </c>
      <c r="F723" s="44" t="s">
        <v>25</v>
      </c>
      <c r="G723" t="s">
        <v>1057</v>
      </c>
      <c r="H723" s="44" t="s">
        <v>265</v>
      </c>
      <c r="I723" t="s">
        <v>1056</v>
      </c>
      <c r="J723" s="2" t="s">
        <v>1064</v>
      </c>
      <c r="K723" t="str">
        <f t="shared" si="23"/>
        <v>0901</v>
      </c>
      <c r="L723" t="s">
        <v>1065</v>
      </c>
      <c r="O723" t="s">
        <v>265</v>
      </c>
      <c r="P723"/>
    </row>
    <row r="724" spans="1:16" x14ac:dyDescent="0.25">
      <c r="A724">
        <v>202409</v>
      </c>
      <c r="B724" s="8">
        <v>1315</v>
      </c>
      <c r="C724" t="s">
        <v>1054</v>
      </c>
      <c r="D724" s="8" t="str">
        <f t="shared" si="22"/>
        <v>COMM-1315</v>
      </c>
      <c r="E724" t="s">
        <v>1066</v>
      </c>
      <c r="F724" s="44" t="s">
        <v>97</v>
      </c>
      <c r="G724" t="s">
        <v>1057</v>
      </c>
      <c r="H724" s="44" t="s">
        <v>265</v>
      </c>
      <c r="I724" t="s">
        <v>1056</v>
      </c>
      <c r="J724" s="2">
        <v>231001</v>
      </c>
      <c r="K724" t="str">
        <f t="shared" si="23"/>
        <v>2310</v>
      </c>
      <c r="L724" t="s">
        <v>1067</v>
      </c>
      <c r="O724" t="s">
        <v>265</v>
      </c>
      <c r="P724"/>
    </row>
    <row r="725" spans="1:16" x14ac:dyDescent="0.25">
      <c r="A725">
        <v>202309</v>
      </c>
      <c r="B725" s="8">
        <v>1318</v>
      </c>
      <c r="C725" t="s">
        <v>1054</v>
      </c>
      <c r="D725" s="8" t="str">
        <f t="shared" si="22"/>
        <v>COMM-1318</v>
      </c>
      <c r="E725" t="s">
        <v>1068</v>
      </c>
      <c r="F725" s="44" t="s">
        <v>25</v>
      </c>
      <c r="G725" t="s">
        <v>1057</v>
      </c>
      <c r="H725" s="44" t="s">
        <v>265</v>
      </c>
      <c r="I725" t="s">
        <v>1056</v>
      </c>
      <c r="J725" s="2" t="s">
        <v>1064</v>
      </c>
      <c r="K725" t="str">
        <f t="shared" si="23"/>
        <v>0901</v>
      </c>
      <c r="L725" t="s">
        <v>1065</v>
      </c>
      <c r="O725" t="s">
        <v>265</v>
      </c>
      <c r="P725"/>
    </row>
    <row r="726" spans="1:16" x14ac:dyDescent="0.25">
      <c r="A726">
        <v>202409</v>
      </c>
      <c r="B726" s="8">
        <v>1321</v>
      </c>
      <c r="C726" t="s">
        <v>1054</v>
      </c>
      <c r="D726" s="8" t="str">
        <f t="shared" si="22"/>
        <v>COMM-1321</v>
      </c>
      <c r="E726" t="s">
        <v>1069</v>
      </c>
      <c r="F726" s="44" t="s">
        <v>25</v>
      </c>
      <c r="G726" t="s">
        <v>1057</v>
      </c>
      <c r="H726" s="44" t="s">
        <v>265</v>
      </c>
      <c r="I726" t="s">
        <v>1056</v>
      </c>
      <c r="J726" s="2" t="s">
        <v>1064</v>
      </c>
      <c r="K726" t="str">
        <f t="shared" si="23"/>
        <v>0901</v>
      </c>
      <c r="L726" t="s">
        <v>1065</v>
      </c>
      <c r="O726" t="s">
        <v>265</v>
      </c>
      <c r="P726"/>
    </row>
    <row r="727" spans="1:16" x14ac:dyDescent="0.25">
      <c r="A727">
        <v>202309</v>
      </c>
      <c r="B727" s="8">
        <v>1342</v>
      </c>
      <c r="C727" t="s">
        <v>1054</v>
      </c>
      <c r="D727" s="8" t="str">
        <f t="shared" si="22"/>
        <v>COMM-1342</v>
      </c>
      <c r="E727" t="s">
        <v>1070</v>
      </c>
      <c r="F727" s="44" t="s">
        <v>174</v>
      </c>
      <c r="G727" t="s">
        <v>1057</v>
      </c>
      <c r="H727" s="44" t="s">
        <v>265</v>
      </c>
      <c r="I727" t="s">
        <v>1056</v>
      </c>
      <c r="J727" s="2">
        <v>500501</v>
      </c>
      <c r="K727" t="str">
        <f t="shared" si="23"/>
        <v>5005</v>
      </c>
      <c r="L727" t="s">
        <v>1071</v>
      </c>
      <c r="O727" t="s">
        <v>265</v>
      </c>
      <c r="P727"/>
    </row>
    <row r="728" spans="1:16" x14ac:dyDescent="0.25">
      <c r="A728">
        <v>202309</v>
      </c>
      <c r="B728" s="8">
        <v>1370</v>
      </c>
      <c r="C728" t="s">
        <v>1054</v>
      </c>
      <c r="D728" s="8" t="str">
        <f t="shared" si="22"/>
        <v>COMM-1370</v>
      </c>
      <c r="E728" t="s">
        <v>1072</v>
      </c>
      <c r="F728" s="44" t="s">
        <v>25</v>
      </c>
      <c r="G728" t="s">
        <v>1057</v>
      </c>
      <c r="H728" s="44" t="s">
        <v>261</v>
      </c>
      <c r="I728" t="s">
        <v>1056</v>
      </c>
      <c r="J728" s="2" t="s">
        <v>1064</v>
      </c>
      <c r="K728" t="str">
        <f t="shared" si="23"/>
        <v>0901</v>
      </c>
      <c r="L728" t="s">
        <v>1065</v>
      </c>
      <c r="O728" t="s">
        <v>265</v>
      </c>
      <c r="P728"/>
    </row>
    <row r="729" spans="1:16" x14ac:dyDescent="0.25">
      <c r="A729">
        <v>202309</v>
      </c>
      <c r="B729" s="8">
        <v>2000</v>
      </c>
      <c r="C729" t="s">
        <v>1054</v>
      </c>
      <c r="D729" s="8" t="str">
        <f t="shared" si="22"/>
        <v>COMM-2000</v>
      </c>
      <c r="E729" t="s">
        <v>272</v>
      </c>
      <c r="F729" s="44" t="s">
        <v>25</v>
      </c>
      <c r="G729" t="s">
        <v>1057</v>
      </c>
      <c r="H729" s="44" t="s">
        <v>261</v>
      </c>
      <c r="I729" t="s">
        <v>1056</v>
      </c>
      <c r="J729" s="2" t="s">
        <v>1073</v>
      </c>
      <c r="K729" t="str">
        <f t="shared" si="23"/>
        <v>0901</v>
      </c>
      <c r="L729" t="s">
        <v>504</v>
      </c>
      <c r="O729" t="s">
        <v>265</v>
      </c>
      <c r="P729"/>
    </row>
    <row r="730" spans="1:16" x14ac:dyDescent="0.25">
      <c r="A730">
        <v>202309</v>
      </c>
      <c r="B730" s="8">
        <v>2311</v>
      </c>
      <c r="C730" t="s">
        <v>1054</v>
      </c>
      <c r="D730" s="8" t="str">
        <f t="shared" si="22"/>
        <v>COMM-2311</v>
      </c>
      <c r="E730" t="s">
        <v>1074</v>
      </c>
      <c r="F730" s="44" t="s">
        <v>25</v>
      </c>
      <c r="G730" t="s">
        <v>1057</v>
      </c>
      <c r="H730" s="44" t="s">
        <v>261</v>
      </c>
      <c r="I730" t="s">
        <v>1056</v>
      </c>
      <c r="J730" s="2" t="s">
        <v>1064</v>
      </c>
      <c r="K730" t="str">
        <f t="shared" si="23"/>
        <v>0901</v>
      </c>
      <c r="L730" t="s">
        <v>1065</v>
      </c>
      <c r="O730" t="s">
        <v>265</v>
      </c>
      <c r="P730"/>
    </row>
    <row r="731" spans="1:16" x14ac:dyDescent="0.25">
      <c r="A731">
        <v>202309</v>
      </c>
      <c r="B731" s="8">
        <v>2330</v>
      </c>
      <c r="C731" t="s">
        <v>1054</v>
      </c>
      <c r="D731" s="8" t="str">
        <f t="shared" si="22"/>
        <v>COMM-2330</v>
      </c>
      <c r="E731" t="s">
        <v>1075</v>
      </c>
      <c r="F731" s="44" t="s">
        <v>1060</v>
      </c>
      <c r="G731" t="s">
        <v>1057</v>
      </c>
      <c r="H731" s="44" t="s">
        <v>265</v>
      </c>
      <c r="I731" t="s">
        <v>1056</v>
      </c>
      <c r="J731" s="2" t="s">
        <v>1061</v>
      </c>
      <c r="K731" t="str">
        <f t="shared" si="23"/>
        <v>0904</v>
      </c>
      <c r="L731" t="s">
        <v>1062</v>
      </c>
      <c r="O731" t="s">
        <v>265</v>
      </c>
      <c r="P731"/>
    </row>
    <row r="732" spans="1:16" x14ac:dyDescent="0.25">
      <c r="A732">
        <v>202309</v>
      </c>
      <c r="B732" s="8">
        <v>2333</v>
      </c>
      <c r="C732" t="s">
        <v>1054</v>
      </c>
      <c r="D732" s="8" t="str">
        <f t="shared" si="22"/>
        <v>COMM-2333</v>
      </c>
      <c r="E732" t="s">
        <v>1076</v>
      </c>
      <c r="F732" s="44" t="s">
        <v>25</v>
      </c>
      <c r="G732" t="s">
        <v>1057</v>
      </c>
      <c r="H732" s="44" t="s">
        <v>265</v>
      </c>
      <c r="I732" t="s">
        <v>1056</v>
      </c>
      <c r="J732" s="2" t="s">
        <v>1064</v>
      </c>
      <c r="K732" t="str">
        <f t="shared" si="23"/>
        <v>0901</v>
      </c>
      <c r="L732" t="s">
        <v>1065</v>
      </c>
      <c r="O732" t="s">
        <v>265</v>
      </c>
      <c r="P732"/>
    </row>
    <row r="733" spans="1:16" x14ac:dyDescent="0.25">
      <c r="A733">
        <v>202309</v>
      </c>
      <c r="B733" s="8">
        <v>2335</v>
      </c>
      <c r="C733" t="s">
        <v>1054</v>
      </c>
      <c r="D733" s="8" t="str">
        <f t="shared" si="22"/>
        <v>COMM-2335</v>
      </c>
      <c r="E733" t="s">
        <v>1077</v>
      </c>
      <c r="F733" s="44" t="s">
        <v>25</v>
      </c>
      <c r="G733" t="s">
        <v>1057</v>
      </c>
      <c r="H733" s="44" t="s">
        <v>265</v>
      </c>
      <c r="I733" t="s">
        <v>1056</v>
      </c>
      <c r="J733" s="2" t="s">
        <v>1064</v>
      </c>
      <c r="K733" t="str">
        <f t="shared" si="23"/>
        <v>0901</v>
      </c>
      <c r="L733" t="s">
        <v>1065</v>
      </c>
      <c r="O733" t="s">
        <v>265</v>
      </c>
      <c r="P733"/>
    </row>
    <row r="734" spans="1:16" x14ac:dyDescent="0.25">
      <c r="A734">
        <v>202309</v>
      </c>
      <c r="B734" s="8">
        <v>2350</v>
      </c>
      <c r="C734" t="s">
        <v>1054</v>
      </c>
      <c r="D734" s="8" t="str">
        <f t="shared" si="22"/>
        <v>COMM-2350</v>
      </c>
      <c r="E734" t="s">
        <v>1078</v>
      </c>
      <c r="F734" s="44" t="s">
        <v>1060</v>
      </c>
      <c r="G734" t="s">
        <v>1057</v>
      </c>
      <c r="H734" s="44" t="s">
        <v>261</v>
      </c>
      <c r="I734" t="s">
        <v>1056</v>
      </c>
      <c r="J734" s="2" t="s">
        <v>1061</v>
      </c>
      <c r="K734" t="str">
        <f t="shared" si="23"/>
        <v>0904</v>
      </c>
      <c r="L734" t="s">
        <v>1062</v>
      </c>
      <c r="O734" t="s">
        <v>265</v>
      </c>
      <c r="P734"/>
    </row>
    <row r="735" spans="1:16" x14ac:dyDescent="0.25">
      <c r="A735">
        <v>202309</v>
      </c>
      <c r="B735" s="8">
        <v>2366</v>
      </c>
      <c r="C735" t="s">
        <v>1054</v>
      </c>
      <c r="D735" s="8" t="str">
        <f t="shared" si="22"/>
        <v>COMM-2366</v>
      </c>
      <c r="E735" t="s">
        <v>1079</v>
      </c>
      <c r="F735" s="44" t="s">
        <v>176</v>
      </c>
      <c r="G735" t="s">
        <v>1057</v>
      </c>
      <c r="H735" s="44" t="s">
        <v>261</v>
      </c>
      <c r="I735" t="s">
        <v>1056</v>
      </c>
      <c r="J735" s="2">
        <v>500602</v>
      </c>
      <c r="K735" t="str">
        <f t="shared" si="23"/>
        <v>5006</v>
      </c>
      <c r="L735" t="s">
        <v>1080</v>
      </c>
      <c r="O735" t="s">
        <v>265</v>
      </c>
      <c r="P735"/>
    </row>
    <row r="736" spans="1:16" x14ac:dyDescent="0.25">
      <c r="A736">
        <v>202309</v>
      </c>
      <c r="B736" s="8">
        <v>2367</v>
      </c>
      <c r="C736" t="s">
        <v>1054</v>
      </c>
      <c r="D736" s="8" t="str">
        <f t="shared" si="22"/>
        <v>COMM-2367</v>
      </c>
      <c r="E736" t="s">
        <v>1081</v>
      </c>
      <c r="F736" s="44" t="s">
        <v>25</v>
      </c>
      <c r="G736" t="s">
        <v>1057</v>
      </c>
      <c r="H736" s="44" t="s">
        <v>261</v>
      </c>
      <c r="I736" t="s">
        <v>1056</v>
      </c>
      <c r="J736" s="2" t="s">
        <v>1082</v>
      </c>
      <c r="K736" t="str">
        <f t="shared" si="23"/>
        <v>0901</v>
      </c>
      <c r="L736" t="s">
        <v>1083</v>
      </c>
      <c r="O736" t="s">
        <v>265</v>
      </c>
      <c r="P736"/>
    </row>
    <row r="737" spans="1:29" x14ac:dyDescent="0.25">
      <c r="A737">
        <v>202309</v>
      </c>
      <c r="B737" s="8">
        <v>3301</v>
      </c>
      <c r="C737" t="s">
        <v>1054</v>
      </c>
      <c r="D737" s="8" t="str">
        <f t="shared" si="22"/>
        <v>COMM-3301</v>
      </c>
      <c r="E737" t="s">
        <v>1084</v>
      </c>
      <c r="F737" s="44" t="s">
        <v>1085</v>
      </c>
      <c r="G737" t="s">
        <v>1057</v>
      </c>
      <c r="H737" s="44" t="s">
        <v>261</v>
      </c>
      <c r="I737" t="s">
        <v>1056</v>
      </c>
      <c r="J737" s="2" t="s">
        <v>1086</v>
      </c>
      <c r="K737" t="str">
        <f t="shared" si="23"/>
        <v>0907</v>
      </c>
      <c r="L737" t="s">
        <v>1087</v>
      </c>
      <c r="O737" t="s">
        <v>265</v>
      </c>
      <c r="P737"/>
    </row>
    <row r="738" spans="1:29" x14ac:dyDescent="0.25">
      <c r="A738">
        <v>202309</v>
      </c>
      <c r="B738" s="8">
        <v>3302</v>
      </c>
      <c r="C738" t="s">
        <v>1054</v>
      </c>
      <c r="D738" s="8" t="str">
        <f t="shared" si="22"/>
        <v>COMM-3302</v>
      </c>
      <c r="E738" t="s">
        <v>1088</v>
      </c>
      <c r="F738" s="44" t="s">
        <v>176</v>
      </c>
      <c r="G738" t="s">
        <v>1057</v>
      </c>
      <c r="H738" s="44" t="s">
        <v>261</v>
      </c>
      <c r="I738" t="s">
        <v>1056</v>
      </c>
      <c r="J738" s="2">
        <v>500601</v>
      </c>
      <c r="K738" t="str">
        <f t="shared" si="23"/>
        <v>5006</v>
      </c>
      <c r="L738" t="s">
        <v>1058</v>
      </c>
      <c r="O738" t="s">
        <v>265</v>
      </c>
      <c r="P738"/>
    </row>
    <row r="739" spans="1:29" x14ac:dyDescent="0.25">
      <c r="A739">
        <v>202309</v>
      </c>
      <c r="B739" s="8">
        <v>3303</v>
      </c>
      <c r="C739" t="s">
        <v>1054</v>
      </c>
      <c r="D739" s="8" t="str">
        <f t="shared" si="22"/>
        <v>COMM-3303</v>
      </c>
      <c r="E739" t="s">
        <v>1089</v>
      </c>
      <c r="F739" s="44" t="s">
        <v>25</v>
      </c>
      <c r="G739" t="s">
        <v>1057</v>
      </c>
      <c r="H739" s="44" t="s">
        <v>261</v>
      </c>
      <c r="I739" t="s">
        <v>1056</v>
      </c>
      <c r="J739" s="2" t="s">
        <v>1082</v>
      </c>
      <c r="K739" t="str">
        <f t="shared" si="23"/>
        <v>0901</v>
      </c>
      <c r="L739" t="s">
        <v>1083</v>
      </c>
      <c r="O739" t="s">
        <v>265</v>
      </c>
      <c r="P739"/>
    </row>
    <row r="740" spans="1:29" x14ac:dyDescent="0.25">
      <c r="A740">
        <v>202409</v>
      </c>
      <c r="B740" s="8">
        <v>3310</v>
      </c>
      <c r="C740" t="s">
        <v>1054</v>
      </c>
      <c r="D740" s="8" t="str">
        <f t="shared" si="22"/>
        <v>COMM-3310</v>
      </c>
      <c r="E740" t="s">
        <v>1090</v>
      </c>
      <c r="F740" s="44" t="s">
        <v>25</v>
      </c>
      <c r="G740" t="s">
        <v>1057</v>
      </c>
      <c r="H740" s="44" t="s">
        <v>265</v>
      </c>
      <c r="I740" t="s">
        <v>1056</v>
      </c>
      <c r="J740" s="2" t="s">
        <v>1064</v>
      </c>
      <c r="K740" t="str">
        <f t="shared" si="23"/>
        <v>0901</v>
      </c>
      <c r="L740" t="s">
        <v>1065</v>
      </c>
      <c r="O740" t="s">
        <v>265</v>
      </c>
      <c r="P740"/>
    </row>
    <row r="741" spans="1:29" x14ac:dyDescent="0.25">
      <c r="A741">
        <v>202409</v>
      </c>
      <c r="B741" s="8">
        <v>3311</v>
      </c>
      <c r="C741" t="s">
        <v>1054</v>
      </c>
      <c r="D741" s="8" t="str">
        <f t="shared" si="22"/>
        <v>COMM-3311</v>
      </c>
      <c r="E741" t="s">
        <v>1091</v>
      </c>
      <c r="F741" s="44" t="s">
        <v>25</v>
      </c>
      <c r="G741" t="s">
        <v>1057</v>
      </c>
      <c r="H741" s="44" t="s">
        <v>265</v>
      </c>
      <c r="I741" t="s">
        <v>1056</v>
      </c>
      <c r="J741" s="2" t="s">
        <v>1064</v>
      </c>
      <c r="K741" t="str">
        <f t="shared" si="23"/>
        <v>0901</v>
      </c>
      <c r="L741" t="s">
        <v>1065</v>
      </c>
      <c r="O741" t="s">
        <v>265</v>
      </c>
      <c r="P741"/>
    </row>
    <row r="742" spans="1:29" x14ac:dyDescent="0.25">
      <c r="A742">
        <v>202309</v>
      </c>
      <c r="B742" s="8">
        <v>3312</v>
      </c>
      <c r="C742" t="s">
        <v>1054</v>
      </c>
      <c r="D742" s="8" t="str">
        <f t="shared" si="22"/>
        <v>COMM-3312</v>
      </c>
      <c r="E742" t="s">
        <v>1092</v>
      </c>
      <c r="F742" s="44" t="s">
        <v>1060</v>
      </c>
      <c r="G742" t="s">
        <v>1057</v>
      </c>
      <c r="H742" s="44" t="s">
        <v>261</v>
      </c>
      <c r="I742" t="s">
        <v>1056</v>
      </c>
      <c r="J742" s="2" t="s">
        <v>1061</v>
      </c>
      <c r="K742" t="str">
        <f t="shared" si="23"/>
        <v>0904</v>
      </c>
      <c r="L742" t="s">
        <v>1062</v>
      </c>
      <c r="O742" t="s">
        <v>265</v>
      </c>
      <c r="P742"/>
    </row>
    <row r="743" spans="1:29" x14ac:dyDescent="0.25">
      <c r="A743">
        <v>202309</v>
      </c>
      <c r="B743" s="8">
        <v>3313</v>
      </c>
      <c r="C743" t="s">
        <v>1054</v>
      </c>
      <c r="D743" s="8" t="str">
        <f t="shared" si="22"/>
        <v>COMM-3313</v>
      </c>
      <c r="E743" t="s">
        <v>1093</v>
      </c>
      <c r="F743" s="44" t="s">
        <v>176</v>
      </c>
      <c r="G743" t="s">
        <v>1057</v>
      </c>
      <c r="H743" s="44" t="s">
        <v>261</v>
      </c>
      <c r="I743" t="s">
        <v>1056</v>
      </c>
      <c r="J743" s="2">
        <v>500602</v>
      </c>
      <c r="K743" t="str">
        <f t="shared" si="23"/>
        <v>5006</v>
      </c>
      <c r="L743" t="s">
        <v>1080</v>
      </c>
      <c r="O743" t="s">
        <v>265</v>
      </c>
      <c r="P743"/>
    </row>
    <row r="744" spans="1:29" x14ac:dyDescent="0.25">
      <c r="A744">
        <v>202309</v>
      </c>
      <c r="B744" s="8">
        <v>3314</v>
      </c>
      <c r="C744" t="s">
        <v>1054</v>
      </c>
      <c r="D744" s="8" t="str">
        <f t="shared" si="22"/>
        <v>COMM-3314</v>
      </c>
      <c r="E744" t="s">
        <v>1094</v>
      </c>
      <c r="F744" s="44" t="s">
        <v>176</v>
      </c>
      <c r="G744" t="s">
        <v>1057</v>
      </c>
      <c r="H744" s="44" t="s">
        <v>261</v>
      </c>
      <c r="I744" t="s">
        <v>1056</v>
      </c>
      <c r="J744" s="2">
        <v>500602</v>
      </c>
      <c r="K744" t="str">
        <f t="shared" si="23"/>
        <v>5006</v>
      </c>
      <c r="L744" t="s">
        <v>1080</v>
      </c>
      <c r="O744" t="s">
        <v>265</v>
      </c>
      <c r="P744"/>
    </row>
    <row r="745" spans="1:29" x14ac:dyDescent="0.25">
      <c r="A745">
        <v>202309</v>
      </c>
      <c r="B745" s="8">
        <v>3315</v>
      </c>
      <c r="C745" t="s">
        <v>1054</v>
      </c>
      <c r="D745" s="8" t="str">
        <f t="shared" si="22"/>
        <v>COMM-3315</v>
      </c>
      <c r="E745" t="s">
        <v>1095</v>
      </c>
      <c r="F745" s="44" t="s">
        <v>176</v>
      </c>
      <c r="G745" t="s">
        <v>1057</v>
      </c>
      <c r="H745" s="44" t="s">
        <v>261</v>
      </c>
      <c r="I745" t="s">
        <v>1056</v>
      </c>
      <c r="J745" s="2">
        <v>500602</v>
      </c>
      <c r="K745" t="str">
        <f t="shared" si="23"/>
        <v>5006</v>
      </c>
      <c r="L745" t="s">
        <v>1080</v>
      </c>
      <c r="O745" t="s">
        <v>265</v>
      </c>
      <c r="P745"/>
    </row>
    <row r="746" spans="1:29" x14ac:dyDescent="0.25">
      <c r="A746">
        <v>202309</v>
      </c>
      <c r="B746" s="8">
        <v>3316</v>
      </c>
      <c r="C746" t="s">
        <v>1054</v>
      </c>
      <c r="D746" s="8" t="str">
        <f t="shared" si="22"/>
        <v>COMM-3316</v>
      </c>
      <c r="E746" t="s">
        <v>1096</v>
      </c>
      <c r="F746" s="44" t="s">
        <v>1085</v>
      </c>
      <c r="G746" t="s">
        <v>1057</v>
      </c>
      <c r="H746" s="44" t="s">
        <v>261</v>
      </c>
      <c r="I746" t="s">
        <v>1056</v>
      </c>
      <c r="J746" s="2" t="s">
        <v>1086</v>
      </c>
      <c r="K746" t="str">
        <f t="shared" si="23"/>
        <v>0907</v>
      </c>
      <c r="L746" t="s">
        <v>1087</v>
      </c>
      <c r="O746" t="s">
        <v>265</v>
      </c>
      <c r="P746"/>
    </row>
    <row r="747" spans="1:29" x14ac:dyDescent="0.25">
      <c r="A747">
        <v>202309</v>
      </c>
      <c r="B747" s="8">
        <v>3320</v>
      </c>
      <c r="C747" t="s">
        <v>1054</v>
      </c>
      <c r="D747" s="8" t="str">
        <f t="shared" si="22"/>
        <v>COMM-3320</v>
      </c>
      <c r="E747" t="s">
        <v>1097</v>
      </c>
      <c r="F747" s="44" t="s">
        <v>25</v>
      </c>
      <c r="G747" t="s">
        <v>1057</v>
      </c>
      <c r="H747" s="44" t="s">
        <v>261</v>
      </c>
      <c r="I747" t="s">
        <v>1056</v>
      </c>
      <c r="J747" s="2" t="s">
        <v>1064</v>
      </c>
      <c r="K747" t="str">
        <f t="shared" si="23"/>
        <v>0901</v>
      </c>
      <c r="L747" t="s">
        <v>1065</v>
      </c>
      <c r="M747" t="s">
        <v>333</v>
      </c>
      <c r="O747" t="s">
        <v>265</v>
      </c>
      <c r="P747">
        <v>1</v>
      </c>
      <c r="Q747">
        <v>1</v>
      </c>
      <c r="R747" t="s">
        <v>1098</v>
      </c>
      <c r="S747">
        <v>1</v>
      </c>
      <c r="T747">
        <v>3</v>
      </c>
      <c r="U747">
        <v>0</v>
      </c>
      <c r="V747">
        <v>0</v>
      </c>
      <c r="AA747" t="s">
        <v>334</v>
      </c>
      <c r="AB747" t="s">
        <v>282</v>
      </c>
      <c r="AC747" t="s">
        <v>282</v>
      </c>
    </row>
    <row r="748" spans="1:29" x14ac:dyDescent="0.25">
      <c r="A748">
        <v>202409</v>
      </c>
      <c r="B748" s="8">
        <v>3325</v>
      </c>
      <c r="C748" t="s">
        <v>1054</v>
      </c>
      <c r="D748" s="8" t="str">
        <f t="shared" si="22"/>
        <v>COMM-3325</v>
      </c>
      <c r="E748" t="s">
        <v>1099</v>
      </c>
      <c r="F748" s="44" t="s">
        <v>25</v>
      </c>
      <c r="G748" t="s">
        <v>1057</v>
      </c>
      <c r="H748" s="44" t="s">
        <v>265</v>
      </c>
      <c r="I748" t="s">
        <v>1056</v>
      </c>
      <c r="J748" s="2" t="s">
        <v>1064</v>
      </c>
      <c r="K748" t="str">
        <f t="shared" si="23"/>
        <v>0901</v>
      </c>
      <c r="L748" t="s">
        <v>1065</v>
      </c>
      <c r="O748" t="s">
        <v>265</v>
      </c>
      <c r="P748"/>
    </row>
    <row r="749" spans="1:29" x14ac:dyDescent="0.25">
      <c r="A749">
        <v>202309</v>
      </c>
      <c r="B749" s="8">
        <v>3326</v>
      </c>
      <c r="C749" t="s">
        <v>1054</v>
      </c>
      <c r="D749" s="8" t="str">
        <f t="shared" si="22"/>
        <v>COMM-3326</v>
      </c>
      <c r="E749" t="s">
        <v>1100</v>
      </c>
      <c r="F749" s="44" t="s">
        <v>25</v>
      </c>
      <c r="G749" t="s">
        <v>1057</v>
      </c>
      <c r="H749" s="44" t="s">
        <v>265</v>
      </c>
      <c r="I749" t="s">
        <v>1056</v>
      </c>
      <c r="J749" s="2" t="s">
        <v>1064</v>
      </c>
      <c r="K749" t="str">
        <f t="shared" si="23"/>
        <v>0901</v>
      </c>
      <c r="L749" t="s">
        <v>1065</v>
      </c>
      <c r="O749" t="s">
        <v>265</v>
      </c>
      <c r="P749"/>
    </row>
    <row r="750" spans="1:29" x14ac:dyDescent="0.25">
      <c r="A750">
        <v>202409</v>
      </c>
      <c r="B750" s="8">
        <v>3330</v>
      </c>
      <c r="C750" t="s">
        <v>1054</v>
      </c>
      <c r="D750" s="8" t="str">
        <f t="shared" si="22"/>
        <v>COMM-3330</v>
      </c>
      <c r="E750" t="s">
        <v>1101</v>
      </c>
      <c r="F750" s="44" t="s">
        <v>99</v>
      </c>
      <c r="G750" t="s">
        <v>1057</v>
      </c>
      <c r="H750" s="44" t="s">
        <v>265</v>
      </c>
      <c r="I750" t="s">
        <v>1056</v>
      </c>
      <c r="J750" s="2">
        <v>231304</v>
      </c>
      <c r="K750" t="str">
        <f t="shared" si="23"/>
        <v>2313</v>
      </c>
      <c r="L750" t="s">
        <v>1102</v>
      </c>
      <c r="O750" t="s">
        <v>265</v>
      </c>
      <c r="P750"/>
    </row>
    <row r="751" spans="1:29" x14ac:dyDescent="0.25">
      <c r="A751">
        <v>202309</v>
      </c>
      <c r="B751" s="8">
        <v>3331</v>
      </c>
      <c r="C751" t="s">
        <v>1054</v>
      </c>
      <c r="D751" s="8" t="str">
        <f t="shared" si="22"/>
        <v>COMM-3331</v>
      </c>
      <c r="E751" t="s">
        <v>1103</v>
      </c>
      <c r="F751" s="44" t="s">
        <v>1060</v>
      </c>
      <c r="G751" t="s">
        <v>1057</v>
      </c>
      <c r="H751" s="44" t="s">
        <v>265</v>
      </c>
      <c r="I751" t="s">
        <v>1056</v>
      </c>
      <c r="J751" s="2" t="s">
        <v>1061</v>
      </c>
      <c r="K751" t="str">
        <f t="shared" si="23"/>
        <v>0904</v>
      </c>
      <c r="L751" t="s">
        <v>1062</v>
      </c>
      <c r="O751" t="s">
        <v>265</v>
      </c>
      <c r="P751"/>
    </row>
    <row r="752" spans="1:29" x14ac:dyDescent="0.25">
      <c r="A752">
        <v>202309</v>
      </c>
      <c r="B752" s="8">
        <v>3335</v>
      </c>
      <c r="C752" t="s">
        <v>1054</v>
      </c>
      <c r="D752" s="8" t="str">
        <f t="shared" si="22"/>
        <v>COMM-3335</v>
      </c>
      <c r="E752" t="s">
        <v>1104</v>
      </c>
      <c r="F752" s="44" t="s">
        <v>99</v>
      </c>
      <c r="G752" t="s">
        <v>1057</v>
      </c>
      <c r="H752" s="44" t="s">
        <v>265</v>
      </c>
      <c r="I752" t="s">
        <v>1056</v>
      </c>
      <c r="J752" s="2">
        <v>231304</v>
      </c>
      <c r="K752" t="str">
        <f t="shared" si="23"/>
        <v>2313</v>
      </c>
      <c r="L752" t="s">
        <v>1102</v>
      </c>
      <c r="M752" t="s">
        <v>333</v>
      </c>
      <c r="O752" t="s">
        <v>265</v>
      </c>
      <c r="P752">
        <v>1</v>
      </c>
      <c r="Q752">
        <v>1</v>
      </c>
      <c r="R752" t="s">
        <v>1098</v>
      </c>
      <c r="S752">
        <v>1</v>
      </c>
      <c r="T752">
        <v>3</v>
      </c>
      <c r="U752">
        <v>0</v>
      </c>
      <c r="V752">
        <v>0</v>
      </c>
      <c r="AA752" t="s">
        <v>334</v>
      </c>
      <c r="AB752" t="s">
        <v>282</v>
      </c>
      <c r="AC752" t="s">
        <v>282</v>
      </c>
    </row>
    <row r="753" spans="1:29" x14ac:dyDescent="0.25">
      <c r="A753">
        <v>202309</v>
      </c>
      <c r="B753" s="8">
        <v>3340</v>
      </c>
      <c r="C753" t="s">
        <v>1054</v>
      </c>
      <c r="D753" s="8" t="str">
        <f t="shared" si="22"/>
        <v>COMM-3340</v>
      </c>
      <c r="E753" t="s">
        <v>1105</v>
      </c>
      <c r="F753" s="44" t="s">
        <v>1106</v>
      </c>
      <c r="G753" t="s">
        <v>1057</v>
      </c>
      <c r="H753" s="44" t="s">
        <v>261</v>
      </c>
      <c r="I753" t="s">
        <v>1056</v>
      </c>
      <c r="J753" s="2" t="s">
        <v>1107</v>
      </c>
      <c r="K753" t="str">
        <f t="shared" si="23"/>
        <v>0909</v>
      </c>
      <c r="L753" t="s">
        <v>1108</v>
      </c>
      <c r="O753" t="s">
        <v>265</v>
      </c>
      <c r="P753"/>
    </row>
    <row r="754" spans="1:29" x14ac:dyDescent="0.25">
      <c r="A754">
        <v>202309</v>
      </c>
      <c r="B754" s="8">
        <v>3341</v>
      </c>
      <c r="C754" t="s">
        <v>1054</v>
      </c>
      <c r="D754" s="8" t="str">
        <f t="shared" si="22"/>
        <v>COMM-3341</v>
      </c>
      <c r="E754" t="s">
        <v>1109</v>
      </c>
      <c r="F754" s="44" t="s">
        <v>1106</v>
      </c>
      <c r="G754" t="s">
        <v>1057</v>
      </c>
      <c r="H754" s="44" t="s">
        <v>261</v>
      </c>
      <c r="I754" t="s">
        <v>1056</v>
      </c>
      <c r="J754" s="2" t="s">
        <v>1107</v>
      </c>
      <c r="K754" t="str">
        <f t="shared" si="23"/>
        <v>0909</v>
      </c>
      <c r="L754" t="s">
        <v>1108</v>
      </c>
      <c r="O754" t="s">
        <v>265</v>
      </c>
      <c r="P754"/>
    </row>
    <row r="755" spans="1:29" x14ac:dyDescent="0.25">
      <c r="A755">
        <v>202409</v>
      </c>
      <c r="B755" s="8">
        <v>3350</v>
      </c>
      <c r="C755" t="s">
        <v>1054</v>
      </c>
      <c r="D755" s="8" t="str">
        <f t="shared" si="22"/>
        <v>COMM-3350</v>
      </c>
      <c r="E755" t="s">
        <v>1110</v>
      </c>
      <c r="F755" s="44" t="s">
        <v>25</v>
      </c>
      <c r="G755" t="s">
        <v>1057</v>
      </c>
      <c r="H755" s="44" t="s">
        <v>265</v>
      </c>
      <c r="I755" t="s">
        <v>1056</v>
      </c>
      <c r="J755" s="2" t="s">
        <v>1082</v>
      </c>
      <c r="K755" t="str">
        <f t="shared" si="23"/>
        <v>0901</v>
      </c>
      <c r="L755" t="s">
        <v>1083</v>
      </c>
      <c r="O755" t="s">
        <v>265</v>
      </c>
      <c r="P755"/>
    </row>
    <row r="756" spans="1:29" x14ac:dyDescent="0.25">
      <c r="A756">
        <v>202309</v>
      </c>
      <c r="B756" s="8">
        <v>3351</v>
      </c>
      <c r="C756" t="s">
        <v>1054</v>
      </c>
      <c r="D756" s="8" t="str">
        <f t="shared" si="22"/>
        <v>COMM-3351</v>
      </c>
      <c r="E756" t="s">
        <v>1111</v>
      </c>
      <c r="F756" s="44" t="s">
        <v>176</v>
      </c>
      <c r="G756" t="s">
        <v>1057</v>
      </c>
      <c r="H756" s="44" t="s">
        <v>261</v>
      </c>
      <c r="I756" t="s">
        <v>1056</v>
      </c>
      <c r="J756" s="2">
        <v>500601</v>
      </c>
      <c r="K756" t="str">
        <f t="shared" si="23"/>
        <v>5006</v>
      </c>
      <c r="L756" t="s">
        <v>1058</v>
      </c>
      <c r="O756" t="s">
        <v>265</v>
      </c>
      <c r="P756"/>
    </row>
    <row r="757" spans="1:29" x14ac:dyDescent="0.25">
      <c r="A757">
        <v>202309</v>
      </c>
      <c r="B757" s="8">
        <v>3360</v>
      </c>
      <c r="C757" t="s">
        <v>1054</v>
      </c>
      <c r="D757" s="8" t="str">
        <f t="shared" si="22"/>
        <v>COMM-3360</v>
      </c>
      <c r="E757" t="s">
        <v>1112</v>
      </c>
      <c r="F757" s="44" t="s">
        <v>174</v>
      </c>
      <c r="G757" t="s">
        <v>1057</v>
      </c>
      <c r="H757" s="44" t="s">
        <v>261</v>
      </c>
      <c r="I757" t="s">
        <v>1056</v>
      </c>
      <c r="J757" s="2">
        <v>500504</v>
      </c>
      <c r="K757" t="str">
        <f t="shared" si="23"/>
        <v>5005</v>
      </c>
      <c r="L757" t="s">
        <v>1113</v>
      </c>
      <c r="O757" t="s">
        <v>265</v>
      </c>
      <c r="P757"/>
    </row>
    <row r="758" spans="1:29" x14ac:dyDescent="0.25">
      <c r="A758">
        <v>202309</v>
      </c>
      <c r="B758" s="8">
        <v>3380</v>
      </c>
      <c r="C758" t="s">
        <v>1054</v>
      </c>
      <c r="D758" s="8" t="str">
        <f t="shared" si="22"/>
        <v>COMM-3380</v>
      </c>
      <c r="E758" t="s">
        <v>1114</v>
      </c>
      <c r="F758" s="44" t="s">
        <v>176</v>
      </c>
      <c r="G758" t="s">
        <v>1057</v>
      </c>
      <c r="H758" s="44" t="s">
        <v>261</v>
      </c>
      <c r="I758" t="s">
        <v>1056</v>
      </c>
      <c r="J758" s="2">
        <v>500601</v>
      </c>
      <c r="K758" t="str">
        <f t="shared" si="23"/>
        <v>5006</v>
      </c>
      <c r="L758" t="s">
        <v>1058</v>
      </c>
      <c r="O758" t="s">
        <v>265</v>
      </c>
      <c r="P758"/>
    </row>
    <row r="759" spans="1:29" x14ac:dyDescent="0.25">
      <c r="A759">
        <v>202309</v>
      </c>
      <c r="B759" s="8">
        <v>4310</v>
      </c>
      <c r="C759" t="s">
        <v>1054</v>
      </c>
      <c r="D759" s="8" t="str">
        <f t="shared" si="22"/>
        <v>COMM-4310</v>
      </c>
      <c r="E759" t="s">
        <v>1115</v>
      </c>
      <c r="F759" s="44" t="s">
        <v>176</v>
      </c>
      <c r="G759" t="s">
        <v>1057</v>
      </c>
      <c r="H759" s="44" t="s">
        <v>261</v>
      </c>
      <c r="I759" t="s">
        <v>1056</v>
      </c>
      <c r="J759" s="2">
        <v>500602</v>
      </c>
      <c r="K759" t="str">
        <f t="shared" si="23"/>
        <v>5006</v>
      </c>
      <c r="L759" t="s">
        <v>1080</v>
      </c>
      <c r="O759" t="s">
        <v>265</v>
      </c>
      <c r="P759"/>
    </row>
    <row r="760" spans="1:29" x14ac:dyDescent="0.25">
      <c r="A760">
        <v>202309</v>
      </c>
      <c r="B760" s="8">
        <v>4311</v>
      </c>
      <c r="C760" t="s">
        <v>1054</v>
      </c>
      <c r="D760" s="8" t="str">
        <f t="shared" si="22"/>
        <v>COMM-4311</v>
      </c>
      <c r="E760" t="s">
        <v>1116</v>
      </c>
      <c r="F760" s="44" t="s">
        <v>176</v>
      </c>
      <c r="G760" t="s">
        <v>1057</v>
      </c>
      <c r="H760" s="44" t="s">
        <v>261</v>
      </c>
      <c r="I760" t="s">
        <v>1056</v>
      </c>
      <c r="J760" s="2">
        <v>500601</v>
      </c>
      <c r="K760" t="str">
        <f t="shared" si="23"/>
        <v>5006</v>
      </c>
      <c r="L760" t="s">
        <v>1058</v>
      </c>
      <c r="O760" t="s">
        <v>265</v>
      </c>
      <c r="P760"/>
    </row>
    <row r="761" spans="1:29" x14ac:dyDescent="0.25">
      <c r="A761">
        <v>202309</v>
      </c>
      <c r="B761" s="8">
        <v>4312</v>
      </c>
      <c r="C761" t="s">
        <v>1054</v>
      </c>
      <c r="D761" s="8" t="str">
        <f t="shared" si="22"/>
        <v>COMM-4312</v>
      </c>
      <c r="E761" t="s">
        <v>1117</v>
      </c>
      <c r="F761" s="44" t="s">
        <v>1085</v>
      </c>
      <c r="G761" t="s">
        <v>1057</v>
      </c>
      <c r="H761" s="44" t="s">
        <v>261</v>
      </c>
      <c r="I761" t="s">
        <v>1056</v>
      </c>
      <c r="J761" s="2" t="s">
        <v>1086</v>
      </c>
      <c r="K761" t="str">
        <f t="shared" si="23"/>
        <v>0907</v>
      </c>
      <c r="L761" t="s">
        <v>1087</v>
      </c>
      <c r="O761" t="s">
        <v>265</v>
      </c>
      <c r="P761"/>
    </row>
    <row r="762" spans="1:29" x14ac:dyDescent="0.25">
      <c r="A762">
        <v>202309</v>
      </c>
      <c r="B762" s="8">
        <v>4314</v>
      </c>
      <c r="C762" t="s">
        <v>1054</v>
      </c>
      <c r="D762" s="8" t="str">
        <f t="shared" si="22"/>
        <v>COMM-4314</v>
      </c>
      <c r="E762" t="s">
        <v>1118</v>
      </c>
      <c r="F762" s="44" t="s">
        <v>25</v>
      </c>
      <c r="G762" t="s">
        <v>1057</v>
      </c>
      <c r="H762" s="44" t="s">
        <v>265</v>
      </c>
      <c r="I762" t="s">
        <v>1056</v>
      </c>
      <c r="J762" s="2" t="s">
        <v>1064</v>
      </c>
      <c r="K762" t="str">
        <f t="shared" si="23"/>
        <v>0901</v>
      </c>
      <c r="L762" t="s">
        <v>1065</v>
      </c>
      <c r="O762" t="s">
        <v>265</v>
      </c>
      <c r="P762"/>
    </row>
    <row r="763" spans="1:29" x14ac:dyDescent="0.25">
      <c r="A763">
        <v>202309</v>
      </c>
      <c r="B763" s="8">
        <v>4315</v>
      </c>
      <c r="C763" t="s">
        <v>1054</v>
      </c>
      <c r="D763" s="8" t="str">
        <f t="shared" si="22"/>
        <v>COMM-4315</v>
      </c>
      <c r="E763" t="s">
        <v>1119</v>
      </c>
      <c r="F763" s="44" t="s">
        <v>25</v>
      </c>
      <c r="G763" t="s">
        <v>1057</v>
      </c>
      <c r="H763" s="44" t="s">
        <v>265</v>
      </c>
      <c r="I763" t="s">
        <v>1056</v>
      </c>
      <c r="J763" s="2" t="s">
        <v>1064</v>
      </c>
      <c r="K763" t="str">
        <f t="shared" si="23"/>
        <v>0901</v>
      </c>
      <c r="L763" t="s">
        <v>1065</v>
      </c>
      <c r="O763" t="s">
        <v>265</v>
      </c>
      <c r="P763"/>
    </row>
    <row r="764" spans="1:29" x14ac:dyDescent="0.25">
      <c r="A764">
        <v>202309</v>
      </c>
      <c r="B764" s="8">
        <v>4323</v>
      </c>
      <c r="C764" t="s">
        <v>1054</v>
      </c>
      <c r="D764" s="8" t="str">
        <f t="shared" si="22"/>
        <v>COMM-4323</v>
      </c>
      <c r="E764" t="s">
        <v>1120</v>
      </c>
      <c r="F764" s="44" t="s">
        <v>55</v>
      </c>
      <c r="G764" t="s">
        <v>1057</v>
      </c>
      <c r="H764" s="44" t="s">
        <v>261</v>
      </c>
      <c r="I764" t="s">
        <v>1056</v>
      </c>
      <c r="J764" s="2">
        <v>131305</v>
      </c>
      <c r="K764" t="str">
        <f t="shared" si="23"/>
        <v>1313</v>
      </c>
      <c r="L764" t="s">
        <v>1121</v>
      </c>
      <c r="O764" t="s">
        <v>265</v>
      </c>
      <c r="P764"/>
    </row>
    <row r="765" spans="1:29" x14ac:dyDescent="0.25">
      <c r="A765">
        <v>202309</v>
      </c>
      <c r="B765" s="8">
        <v>4325</v>
      </c>
      <c r="C765" t="s">
        <v>1054</v>
      </c>
      <c r="D765" s="8" t="str">
        <f t="shared" si="22"/>
        <v>COMM-4325</v>
      </c>
      <c r="E765" t="s">
        <v>1100</v>
      </c>
      <c r="F765" s="44" t="s">
        <v>25</v>
      </c>
      <c r="G765" t="s">
        <v>1057</v>
      </c>
      <c r="H765" s="44" t="s">
        <v>261</v>
      </c>
      <c r="I765" t="s">
        <v>1056</v>
      </c>
      <c r="J765" s="2" t="s">
        <v>1064</v>
      </c>
      <c r="K765" t="str">
        <f t="shared" si="23"/>
        <v>0901</v>
      </c>
      <c r="L765" t="s">
        <v>1065</v>
      </c>
      <c r="M765" t="s">
        <v>333</v>
      </c>
      <c r="O765" t="s">
        <v>265</v>
      </c>
      <c r="P765">
        <v>1</v>
      </c>
      <c r="Q765">
        <v>1</v>
      </c>
      <c r="R765" t="s">
        <v>1098</v>
      </c>
      <c r="S765">
        <v>1</v>
      </c>
      <c r="T765">
        <v>4</v>
      </c>
      <c r="U765">
        <v>0</v>
      </c>
      <c r="V765">
        <v>0</v>
      </c>
      <c r="AA765" t="s">
        <v>334</v>
      </c>
      <c r="AB765" t="s">
        <v>282</v>
      </c>
      <c r="AC765" t="s">
        <v>282</v>
      </c>
    </row>
    <row r="766" spans="1:29" x14ac:dyDescent="0.25">
      <c r="A766">
        <v>202309</v>
      </c>
      <c r="B766" s="8">
        <v>4326</v>
      </c>
      <c r="C766" t="s">
        <v>1054</v>
      </c>
      <c r="D766" s="8" t="str">
        <f t="shared" si="22"/>
        <v>COMM-4326</v>
      </c>
      <c r="E766" t="s">
        <v>1122</v>
      </c>
      <c r="F766" s="44" t="s">
        <v>25</v>
      </c>
      <c r="G766" t="s">
        <v>1057</v>
      </c>
      <c r="H766" s="44" t="s">
        <v>265</v>
      </c>
      <c r="I766" t="s">
        <v>1056</v>
      </c>
      <c r="J766" s="2" t="s">
        <v>1073</v>
      </c>
      <c r="K766" t="str">
        <f t="shared" si="23"/>
        <v>0901</v>
      </c>
      <c r="L766" t="s">
        <v>504</v>
      </c>
      <c r="M766" t="s">
        <v>333</v>
      </c>
      <c r="P766">
        <v>1</v>
      </c>
      <c r="Q766">
        <v>1</v>
      </c>
      <c r="R766" t="s">
        <v>1098</v>
      </c>
      <c r="S766">
        <v>2</v>
      </c>
      <c r="T766">
        <v>4</v>
      </c>
      <c r="U766">
        <v>0</v>
      </c>
      <c r="V766">
        <v>0</v>
      </c>
      <c r="AA766" t="s">
        <v>334</v>
      </c>
      <c r="AB766" t="s">
        <v>282</v>
      </c>
      <c r="AC766" t="s">
        <v>282</v>
      </c>
    </row>
    <row r="767" spans="1:29" x14ac:dyDescent="0.25">
      <c r="A767">
        <v>202309</v>
      </c>
      <c r="B767" s="8">
        <v>4330</v>
      </c>
      <c r="C767" t="s">
        <v>1054</v>
      </c>
      <c r="D767" s="8" t="str">
        <f t="shared" si="22"/>
        <v>COMM-4330</v>
      </c>
      <c r="E767" t="s">
        <v>1123</v>
      </c>
      <c r="F767" s="44" t="s">
        <v>1106</v>
      </c>
      <c r="G767" t="s">
        <v>1057</v>
      </c>
      <c r="H767" s="44" t="s">
        <v>261</v>
      </c>
      <c r="I767" t="s">
        <v>1056</v>
      </c>
      <c r="J767" s="2" t="s">
        <v>1107</v>
      </c>
      <c r="K767" t="str">
        <f t="shared" si="23"/>
        <v>0909</v>
      </c>
      <c r="L767" t="s">
        <v>1108</v>
      </c>
      <c r="O767" t="s">
        <v>265</v>
      </c>
      <c r="P767"/>
    </row>
    <row r="768" spans="1:29" x14ac:dyDescent="0.25">
      <c r="A768">
        <v>202309</v>
      </c>
      <c r="B768" s="8">
        <v>4331</v>
      </c>
      <c r="C768" t="s">
        <v>1054</v>
      </c>
      <c r="D768" s="8" t="str">
        <f t="shared" si="22"/>
        <v>COMM-4331</v>
      </c>
      <c r="E768" t="s">
        <v>1124</v>
      </c>
      <c r="F768" s="44" t="s">
        <v>1106</v>
      </c>
      <c r="G768" t="s">
        <v>1057</v>
      </c>
      <c r="H768" s="44" t="s">
        <v>265</v>
      </c>
      <c r="I768" t="s">
        <v>1056</v>
      </c>
      <c r="J768" s="2" t="s">
        <v>1107</v>
      </c>
      <c r="K768" t="str">
        <f t="shared" si="23"/>
        <v>0909</v>
      </c>
      <c r="L768" t="s">
        <v>1108</v>
      </c>
      <c r="O768" t="s">
        <v>265</v>
      </c>
      <c r="P768"/>
    </row>
    <row r="769" spans="1:16" x14ac:dyDescent="0.25">
      <c r="A769">
        <v>202309</v>
      </c>
      <c r="B769" s="8">
        <v>4335</v>
      </c>
      <c r="C769" t="s">
        <v>1054</v>
      </c>
      <c r="D769" s="8" t="str">
        <f t="shared" si="22"/>
        <v>COMM-4335</v>
      </c>
      <c r="E769" t="s">
        <v>1125</v>
      </c>
      <c r="F769" s="44" t="s">
        <v>25</v>
      </c>
      <c r="G769" t="s">
        <v>1057</v>
      </c>
      <c r="H769" s="44" t="s">
        <v>265</v>
      </c>
      <c r="I769" t="s">
        <v>1056</v>
      </c>
      <c r="J769" s="2" t="s">
        <v>1064</v>
      </c>
      <c r="K769" t="str">
        <f t="shared" si="23"/>
        <v>0901</v>
      </c>
      <c r="L769" t="s">
        <v>1065</v>
      </c>
      <c r="O769" t="s">
        <v>265</v>
      </c>
      <c r="P769"/>
    </row>
    <row r="770" spans="1:16" x14ac:dyDescent="0.25">
      <c r="A770">
        <v>202309</v>
      </c>
      <c r="B770" s="8">
        <v>4340</v>
      </c>
      <c r="C770" t="s">
        <v>1054</v>
      </c>
      <c r="D770" s="8" t="str">
        <f t="shared" ref="D770:D833" si="24">C770&amp;"-"&amp;B770</f>
        <v>COMM-4340</v>
      </c>
      <c r="E770" t="s">
        <v>1126</v>
      </c>
      <c r="F770" s="44" t="s">
        <v>1106</v>
      </c>
      <c r="G770" t="s">
        <v>1057</v>
      </c>
      <c r="H770" s="44" t="s">
        <v>261</v>
      </c>
      <c r="I770" t="s">
        <v>1056</v>
      </c>
      <c r="J770" s="2" t="s">
        <v>1127</v>
      </c>
      <c r="K770" t="str">
        <f t="shared" ref="K770:K833" si="25">LEFT(J770, 4)</f>
        <v>0909</v>
      </c>
      <c r="L770" t="s">
        <v>1128</v>
      </c>
      <c r="O770" t="s">
        <v>265</v>
      </c>
      <c r="P770"/>
    </row>
    <row r="771" spans="1:16" x14ac:dyDescent="0.25">
      <c r="A771">
        <v>202309</v>
      </c>
      <c r="B771" s="8">
        <v>4341</v>
      </c>
      <c r="C771" t="s">
        <v>1054</v>
      </c>
      <c r="D771" s="8" t="str">
        <f t="shared" si="24"/>
        <v>COMM-4341</v>
      </c>
      <c r="E771" t="s">
        <v>1129</v>
      </c>
      <c r="F771" s="44" t="s">
        <v>25</v>
      </c>
      <c r="G771" t="s">
        <v>1057</v>
      </c>
      <c r="H771" s="44" t="s">
        <v>261</v>
      </c>
      <c r="I771" t="s">
        <v>1056</v>
      </c>
      <c r="J771" s="2" t="s">
        <v>1064</v>
      </c>
      <c r="K771" t="str">
        <f t="shared" si="25"/>
        <v>0901</v>
      </c>
      <c r="L771" t="s">
        <v>1065</v>
      </c>
      <c r="O771" t="s">
        <v>265</v>
      </c>
      <c r="P771"/>
    </row>
    <row r="772" spans="1:16" x14ac:dyDescent="0.25">
      <c r="A772">
        <v>202309</v>
      </c>
      <c r="B772" s="8">
        <v>4342</v>
      </c>
      <c r="C772" t="s">
        <v>1054</v>
      </c>
      <c r="D772" s="8" t="str">
        <f t="shared" si="24"/>
        <v>COMM-4342</v>
      </c>
      <c r="E772" t="s">
        <v>1130</v>
      </c>
      <c r="F772" s="44" t="s">
        <v>25</v>
      </c>
      <c r="G772" t="s">
        <v>1057</v>
      </c>
      <c r="H772" s="44" t="s">
        <v>261</v>
      </c>
      <c r="I772" t="s">
        <v>1056</v>
      </c>
      <c r="J772" s="2" t="s">
        <v>1082</v>
      </c>
      <c r="K772" t="str">
        <f t="shared" si="25"/>
        <v>0901</v>
      </c>
      <c r="L772" t="s">
        <v>1083</v>
      </c>
      <c r="O772" t="s">
        <v>265</v>
      </c>
      <c r="P772"/>
    </row>
    <row r="773" spans="1:16" x14ac:dyDescent="0.25">
      <c r="A773">
        <v>202409</v>
      </c>
      <c r="B773" s="8">
        <v>4345</v>
      </c>
      <c r="C773" t="s">
        <v>1054</v>
      </c>
      <c r="D773" s="8" t="str">
        <f t="shared" si="24"/>
        <v>COMM-4345</v>
      </c>
      <c r="E773" t="s">
        <v>1131</v>
      </c>
      <c r="F773" s="44" t="s">
        <v>25</v>
      </c>
      <c r="G773" t="s">
        <v>1057</v>
      </c>
      <c r="H773" s="44" t="s">
        <v>265</v>
      </c>
      <c r="I773" t="s">
        <v>1056</v>
      </c>
      <c r="J773" s="2" t="s">
        <v>1064</v>
      </c>
      <c r="K773" t="str">
        <f t="shared" si="25"/>
        <v>0901</v>
      </c>
      <c r="L773" t="s">
        <v>1065</v>
      </c>
      <c r="O773" t="s">
        <v>265</v>
      </c>
      <c r="P773"/>
    </row>
    <row r="774" spans="1:16" x14ac:dyDescent="0.25">
      <c r="A774">
        <v>202409</v>
      </c>
      <c r="B774" s="8">
        <v>4350</v>
      </c>
      <c r="C774" t="s">
        <v>1054</v>
      </c>
      <c r="D774" s="8" t="str">
        <f t="shared" si="24"/>
        <v>COMM-4350</v>
      </c>
      <c r="E774" t="s">
        <v>1132</v>
      </c>
      <c r="F774" s="44" t="s">
        <v>1106</v>
      </c>
      <c r="G774" t="s">
        <v>1057</v>
      </c>
      <c r="H774" s="44" t="s">
        <v>265</v>
      </c>
      <c r="I774" t="s">
        <v>1056</v>
      </c>
      <c r="J774" s="2" t="s">
        <v>1133</v>
      </c>
      <c r="K774" t="str">
        <f t="shared" si="25"/>
        <v>0909</v>
      </c>
      <c r="L774" t="s">
        <v>1134</v>
      </c>
      <c r="O774" t="s">
        <v>265</v>
      </c>
      <c r="P774"/>
    </row>
    <row r="775" spans="1:16" x14ac:dyDescent="0.25">
      <c r="A775">
        <v>202409</v>
      </c>
      <c r="B775" s="8">
        <v>4360</v>
      </c>
      <c r="C775" t="s">
        <v>1054</v>
      </c>
      <c r="D775" s="8" t="str">
        <f t="shared" si="24"/>
        <v>COMM-4360</v>
      </c>
      <c r="E775" t="s">
        <v>1135</v>
      </c>
      <c r="F775" s="44" t="s">
        <v>25</v>
      </c>
      <c r="G775" t="s">
        <v>1057</v>
      </c>
      <c r="H775" s="44" t="s">
        <v>265</v>
      </c>
      <c r="I775" t="s">
        <v>1056</v>
      </c>
      <c r="J775" s="2" t="s">
        <v>1082</v>
      </c>
      <c r="K775" t="str">
        <f t="shared" si="25"/>
        <v>0901</v>
      </c>
      <c r="L775" t="s">
        <v>1083</v>
      </c>
      <c r="O775" t="s">
        <v>265</v>
      </c>
      <c r="P775"/>
    </row>
    <row r="776" spans="1:16" x14ac:dyDescent="0.25">
      <c r="A776">
        <v>202309</v>
      </c>
      <c r="B776" s="8">
        <v>4370</v>
      </c>
      <c r="C776" t="s">
        <v>1054</v>
      </c>
      <c r="D776" s="8" t="str">
        <f t="shared" si="24"/>
        <v>COMM-4370</v>
      </c>
      <c r="E776" t="s">
        <v>1136</v>
      </c>
      <c r="F776" s="44" t="s">
        <v>25</v>
      </c>
      <c r="G776" t="s">
        <v>1057</v>
      </c>
      <c r="H776" s="44" t="s">
        <v>261</v>
      </c>
      <c r="I776" t="s">
        <v>1056</v>
      </c>
      <c r="J776" s="2" t="s">
        <v>1064</v>
      </c>
      <c r="K776" t="str">
        <f t="shared" si="25"/>
        <v>0901</v>
      </c>
      <c r="L776" t="s">
        <v>1065</v>
      </c>
      <c r="O776" t="s">
        <v>265</v>
      </c>
      <c r="P776"/>
    </row>
    <row r="777" spans="1:16" x14ac:dyDescent="0.25">
      <c r="A777">
        <v>202309</v>
      </c>
      <c r="B777" s="8">
        <v>4371</v>
      </c>
      <c r="C777" t="s">
        <v>1054</v>
      </c>
      <c r="D777" s="8" t="str">
        <f t="shared" si="24"/>
        <v>COMM-4371</v>
      </c>
      <c r="E777" t="s">
        <v>1137</v>
      </c>
      <c r="F777" s="44" t="s">
        <v>174</v>
      </c>
      <c r="G777" t="s">
        <v>1057</v>
      </c>
      <c r="H777" s="44" t="s">
        <v>261</v>
      </c>
      <c r="I777" t="s">
        <v>1056</v>
      </c>
      <c r="J777" s="2">
        <v>500506</v>
      </c>
      <c r="K777" t="str">
        <f t="shared" si="25"/>
        <v>5005</v>
      </c>
      <c r="L777" t="s">
        <v>1138</v>
      </c>
      <c r="O777" t="s">
        <v>265</v>
      </c>
      <c r="P777"/>
    </row>
    <row r="778" spans="1:16" x14ac:dyDescent="0.25">
      <c r="A778">
        <v>202309</v>
      </c>
      <c r="B778" s="8">
        <v>4380</v>
      </c>
      <c r="C778" t="s">
        <v>1054</v>
      </c>
      <c r="D778" s="8" t="str">
        <f t="shared" si="24"/>
        <v>COMM-4380</v>
      </c>
      <c r="E778" t="s">
        <v>1139</v>
      </c>
      <c r="F778" s="44" t="s">
        <v>25</v>
      </c>
      <c r="G778" t="s">
        <v>1057</v>
      </c>
      <c r="H778" s="44" t="s">
        <v>265</v>
      </c>
      <c r="I778" t="s">
        <v>1056</v>
      </c>
      <c r="J778" s="2" t="s">
        <v>1064</v>
      </c>
      <c r="K778" t="str">
        <f t="shared" si="25"/>
        <v>0901</v>
      </c>
      <c r="L778" t="s">
        <v>1065</v>
      </c>
      <c r="O778" t="s">
        <v>265</v>
      </c>
      <c r="P778"/>
    </row>
    <row r="779" spans="1:16" x14ac:dyDescent="0.25">
      <c r="A779">
        <v>202309</v>
      </c>
      <c r="B779" s="8">
        <v>4381</v>
      </c>
      <c r="C779" t="s">
        <v>1054</v>
      </c>
      <c r="D779" s="8" t="str">
        <f t="shared" si="24"/>
        <v>COMM-4381</v>
      </c>
      <c r="E779" t="s">
        <v>1140</v>
      </c>
      <c r="F779" s="44" t="s">
        <v>25</v>
      </c>
      <c r="G779" t="s">
        <v>1057</v>
      </c>
      <c r="H779" s="44" t="s">
        <v>261</v>
      </c>
      <c r="I779" t="s">
        <v>1056</v>
      </c>
      <c r="J779" s="2" t="s">
        <v>1064</v>
      </c>
      <c r="K779" t="str">
        <f t="shared" si="25"/>
        <v>0901</v>
      </c>
      <c r="L779" t="s">
        <v>1065</v>
      </c>
      <c r="O779" t="s">
        <v>265</v>
      </c>
      <c r="P779"/>
    </row>
    <row r="780" spans="1:16" x14ac:dyDescent="0.25">
      <c r="A780">
        <v>202309</v>
      </c>
      <c r="B780" s="8">
        <v>4390</v>
      </c>
      <c r="C780" t="s">
        <v>1054</v>
      </c>
      <c r="D780" s="8" t="str">
        <f t="shared" si="24"/>
        <v>COMM-4390</v>
      </c>
      <c r="E780" t="s">
        <v>1141</v>
      </c>
      <c r="F780" s="44" t="s">
        <v>25</v>
      </c>
      <c r="G780" t="s">
        <v>1057</v>
      </c>
      <c r="H780" s="44" t="s">
        <v>265</v>
      </c>
      <c r="I780" t="s">
        <v>1056</v>
      </c>
      <c r="J780" s="2" t="s">
        <v>1064</v>
      </c>
      <c r="K780" t="str">
        <f t="shared" si="25"/>
        <v>0901</v>
      </c>
      <c r="L780" t="s">
        <v>1065</v>
      </c>
      <c r="O780" t="s">
        <v>265</v>
      </c>
      <c r="P780"/>
    </row>
    <row r="781" spans="1:16" x14ac:dyDescent="0.25">
      <c r="A781">
        <v>202309</v>
      </c>
      <c r="B781" s="8">
        <v>4394</v>
      </c>
      <c r="C781" t="s">
        <v>1054</v>
      </c>
      <c r="D781" s="8" t="str">
        <f t="shared" si="24"/>
        <v>COMM-4394</v>
      </c>
      <c r="E781" t="s">
        <v>1142</v>
      </c>
      <c r="F781" s="44" t="s">
        <v>1106</v>
      </c>
      <c r="G781" t="s">
        <v>1057</v>
      </c>
      <c r="H781" s="44" t="s">
        <v>265</v>
      </c>
      <c r="I781" t="s">
        <v>1056</v>
      </c>
      <c r="J781" s="2" t="s">
        <v>1107</v>
      </c>
      <c r="K781" t="str">
        <f t="shared" si="25"/>
        <v>0909</v>
      </c>
      <c r="L781" t="s">
        <v>1108</v>
      </c>
      <c r="O781" t="s">
        <v>265</v>
      </c>
      <c r="P781"/>
    </row>
    <row r="782" spans="1:16" x14ac:dyDescent="0.25">
      <c r="A782">
        <v>202309</v>
      </c>
      <c r="B782" s="8">
        <v>4395</v>
      </c>
      <c r="C782" t="s">
        <v>1054</v>
      </c>
      <c r="D782" s="8" t="str">
        <f t="shared" si="24"/>
        <v>COMM-4395</v>
      </c>
      <c r="E782" t="s">
        <v>1143</v>
      </c>
      <c r="F782" s="44" t="s">
        <v>25</v>
      </c>
      <c r="G782" t="s">
        <v>1057</v>
      </c>
      <c r="H782" s="44" t="s">
        <v>261</v>
      </c>
      <c r="I782" t="s">
        <v>1056</v>
      </c>
      <c r="J782" s="2" t="s">
        <v>1064</v>
      </c>
      <c r="K782" t="str">
        <f t="shared" si="25"/>
        <v>0901</v>
      </c>
      <c r="L782" t="s">
        <v>1065</v>
      </c>
      <c r="O782" t="s">
        <v>265</v>
      </c>
      <c r="P782"/>
    </row>
    <row r="783" spans="1:16" x14ac:dyDescent="0.25">
      <c r="A783">
        <v>202309</v>
      </c>
      <c r="B783" s="8">
        <v>4396</v>
      </c>
      <c r="C783" t="s">
        <v>1054</v>
      </c>
      <c r="D783" s="8" t="str">
        <f t="shared" si="24"/>
        <v>COMM-4396</v>
      </c>
      <c r="E783" t="s">
        <v>297</v>
      </c>
      <c r="F783" s="44" t="s">
        <v>25</v>
      </c>
      <c r="G783" t="s">
        <v>1057</v>
      </c>
      <c r="H783" s="44" t="s">
        <v>265</v>
      </c>
      <c r="I783" t="s">
        <v>1056</v>
      </c>
      <c r="J783" s="2" t="s">
        <v>1064</v>
      </c>
      <c r="K783" t="str">
        <f t="shared" si="25"/>
        <v>0901</v>
      </c>
      <c r="L783" t="s">
        <v>1065</v>
      </c>
      <c r="O783" t="s">
        <v>265</v>
      </c>
      <c r="P783"/>
    </row>
    <row r="784" spans="1:16" x14ac:dyDescent="0.25">
      <c r="A784">
        <v>200809</v>
      </c>
      <c r="B784" s="8">
        <v>4397</v>
      </c>
      <c r="C784" t="s">
        <v>1054</v>
      </c>
      <c r="D784" s="8" t="str">
        <f t="shared" si="24"/>
        <v>COMM-4397</v>
      </c>
      <c r="E784" t="s">
        <v>1144</v>
      </c>
      <c r="F784" s="44" t="s">
        <v>1085</v>
      </c>
      <c r="G784" t="s">
        <v>1057</v>
      </c>
      <c r="H784" s="44" t="s">
        <v>265</v>
      </c>
      <c r="I784" t="s">
        <v>1056</v>
      </c>
      <c r="J784" s="2" t="s">
        <v>1086</v>
      </c>
      <c r="K784" t="str">
        <f t="shared" si="25"/>
        <v>0907</v>
      </c>
      <c r="L784" t="s">
        <v>1087</v>
      </c>
      <c r="O784" t="s">
        <v>265</v>
      </c>
      <c r="P784"/>
    </row>
    <row r="785" spans="1:29" x14ac:dyDescent="0.25">
      <c r="A785">
        <v>202309</v>
      </c>
      <c r="B785" s="8">
        <v>4398</v>
      </c>
      <c r="C785" t="s">
        <v>1054</v>
      </c>
      <c r="D785" s="8" t="str">
        <f t="shared" si="24"/>
        <v>COMM-4398</v>
      </c>
      <c r="E785" t="s">
        <v>411</v>
      </c>
      <c r="F785" s="44" t="s">
        <v>25</v>
      </c>
      <c r="G785" t="s">
        <v>1057</v>
      </c>
      <c r="H785" s="44" t="s">
        <v>261</v>
      </c>
      <c r="I785" t="s">
        <v>1056</v>
      </c>
      <c r="J785" s="2" t="s">
        <v>1064</v>
      </c>
      <c r="K785" t="str">
        <f t="shared" si="25"/>
        <v>0901</v>
      </c>
      <c r="L785" t="s">
        <v>1065</v>
      </c>
      <c r="O785" t="s">
        <v>265</v>
      </c>
      <c r="P785"/>
    </row>
    <row r="786" spans="1:29" x14ac:dyDescent="0.25">
      <c r="A786">
        <v>202309</v>
      </c>
      <c r="B786" s="8">
        <v>4399</v>
      </c>
      <c r="C786" t="s">
        <v>1054</v>
      </c>
      <c r="D786" s="8" t="str">
        <f t="shared" si="24"/>
        <v>COMM-4399</v>
      </c>
      <c r="E786" t="s">
        <v>1145</v>
      </c>
      <c r="F786" s="44" t="s">
        <v>25</v>
      </c>
      <c r="G786" t="s">
        <v>1057</v>
      </c>
      <c r="H786" s="44" t="s">
        <v>265</v>
      </c>
      <c r="I786" t="s">
        <v>1056</v>
      </c>
      <c r="J786" s="2" t="s">
        <v>1064</v>
      </c>
      <c r="K786" t="str">
        <f t="shared" si="25"/>
        <v>0901</v>
      </c>
      <c r="L786" t="s">
        <v>1065</v>
      </c>
      <c r="M786" t="s">
        <v>333</v>
      </c>
      <c r="O786" t="s">
        <v>265</v>
      </c>
      <c r="P786">
        <v>3</v>
      </c>
      <c r="Q786">
        <v>1</v>
      </c>
      <c r="R786" t="s">
        <v>1098</v>
      </c>
      <c r="S786">
        <v>1</v>
      </c>
      <c r="T786">
        <v>4</v>
      </c>
      <c r="U786">
        <v>0</v>
      </c>
      <c r="V786">
        <v>0</v>
      </c>
      <c r="AA786" t="s">
        <v>334</v>
      </c>
      <c r="AB786" t="s">
        <v>282</v>
      </c>
      <c r="AC786" t="s">
        <v>282</v>
      </c>
    </row>
    <row r="787" spans="1:29" x14ac:dyDescent="0.25">
      <c r="A787">
        <v>202309</v>
      </c>
      <c r="B787" s="8">
        <v>5301</v>
      </c>
      <c r="C787" t="s">
        <v>1054</v>
      </c>
      <c r="D787" s="8" t="str">
        <f t="shared" si="24"/>
        <v>COMM-5301</v>
      </c>
      <c r="E787" t="s">
        <v>1146</v>
      </c>
      <c r="F787" s="44" t="s">
        <v>25</v>
      </c>
      <c r="G787" t="s">
        <v>1057</v>
      </c>
      <c r="H787" s="44" t="s">
        <v>265</v>
      </c>
      <c r="I787" t="s">
        <v>1056</v>
      </c>
      <c r="J787" s="2" t="s">
        <v>1064</v>
      </c>
      <c r="K787" t="str">
        <f t="shared" si="25"/>
        <v>0901</v>
      </c>
      <c r="L787" t="s">
        <v>1065</v>
      </c>
      <c r="O787" t="s">
        <v>265</v>
      </c>
      <c r="P787"/>
    </row>
    <row r="788" spans="1:29" x14ac:dyDescent="0.25">
      <c r="A788">
        <v>202309</v>
      </c>
      <c r="B788" s="8">
        <v>5302</v>
      </c>
      <c r="C788" t="s">
        <v>1054</v>
      </c>
      <c r="D788" s="8" t="str">
        <f t="shared" si="24"/>
        <v>COMM-5302</v>
      </c>
      <c r="E788" t="s">
        <v>1147</v>
      </c>
      <c r="F788" s="44" t="s">
        <v>25</v>
      </c>
      <c r="G788" t="s">
        <v>1057</v>
      </c>
      <c r="H788" s="44" t="s">
        <v>265</v>
      </c>
      <c r="I788" t="s">
        <v>1056</v>
      </c>
      <c r="J788" s="2" t="s">
        <v>1064</v>
      </c>
      <c r="K788" t="str">
        <f t="shared" si="25"/>
        <v>0901</v>
      </c>
      <c r="L788" t="s">
        <v>1065</v>
      </c>
      <c r="O788" t="s">
        <v>265</v>
      </c>
      <c r="P788"/>
    </row>
    <row r="789" spans="1:29" x14ac:dyDescent="0.25">
      <c r="A789">
        <v>202309</v>
      </c>
      <c r="B789" s="8">
        <v>5303</v>
      </c>
      <c r="C789" t="s">
        <v>1054</v>
      </c>
      <c r="D789" s="8" t="str">
        <f t="shared" si="24"/>
        <v>COMM-5303</v>
      </c>
      <c r="E789" t="s">
        <v>1100</v>
      </c>
      <c r="F789" s="44" t="s">
        <v>25</v>
      </c>
      <c r="G789" t="s">
        <v>1057</v>
      </c>
      <c r="H789" s="44" t="s">
        <v>265</v>
      </c>
      <c r="I789" t="s">
        <v>1056</v>
      </c>
      <c r="J789" s="2" t="s">
        <v>1064</v>
      </c>
      <c r="K789" t="str">
        <f t="shared" si="25"/>
        <v>0901</v>
      </c>
      <c r="L789" t="s">
        <v>1065</v>
      </c>
      <c r="O789" t="s">
        <v>265</v>
      </c>
      <c r="P789"/>
    </row>
    <row r="790" spans="1:29" x14ac:dyDescent="0.25">
      <c r="A790">
        <v>202309</v>
      </c>
      <c r="B790" s="8">
        <v>5304</v>
      </c>
      <c r="C790" t="s">
        <v>1054</v>
      </c>
      <c r="D790" s="8" t="str">
        <f t="shared" si="24"/>
        <v>COMM-5304</v>
      </c>
      <c r="E790" t="s">
        <v>1148</v>
      </c>
      <c r="F790" s="44" t="s">
        <v>25</v>
      </c>
      <c r="G790" t="s">
        <v>1057</v>
      </c>
      <c r="H790" s="44" t="s">
        <v>265</v>
      </c>
      <c r="I790" t="s">
        <v>1056</v>
      </c>
      <c r="J790" s="2" t="s">
        <v>1064</v>
      </c>
      <c r="K790" t="str">
        <f t="shared" si="25"/>
        <v>0901</v>
      </c>
      <c r="L790" t="s">
        <v>1065</v>
      </c>
      <c r="O790" t="s">
        <v>265</v>
      </c>
      <c r="P790"/>
    </row>
    <row r="791" spans="1:29" x14ac:dyDescent="0.25">
      <c r="A791">
        <v>202309</v>
      </c>
      <c r="B791" s="8">
        <v>5305</v>
      </c>
      <c r="C791" t="s">
        <v>1054</v>
      </c>
      <c r="D791" s="8" t="str">
        <f t="shared" si="24"/>
        <v>COMM-5305</v>
      </c>
      <c r="E791" t="s">
        <v>1149</v>
      </c>
      <c r="F791" s="44" t="s">
        <v>25</v>
      </c>
      <c r="G791" t="s">
        <v>1057</v>
      </c>
      <c r="H791" s="44" t="s">
        <v>265</v>
      </c>
      <c r="I791" t="s">
        <v>1056</v>
      </c>
      <c r="J791" s="2" t="s">
        <v>1064</v>
      </c>
      <c r="K791" t="str">
        <f t="shared" si="25"/>
        <v>0901</v>
      </c>
      <c r="L791" t="s">
        <v>1065</v>
      </c>
      <c r="O791" t="s">
        <v>265</v>
      </c>
      <c r="P791"/>
    </row>
    <row r="792" spans="1:29" x14ac:dyDescent="0.25">
      <c r="A792">
        <v>202309</v>
      </c>
      <c r="B792" s="8">
        <v>5306</v>
      </c>
      <c r="C792" t="s">
        <v>1054</v>
      </c>
      <c r="D792" s="8" t="str">
        <f t="shared" si="24"/>
        <v>COMM-5306</v>
      </c>
      <c r="E792" t="s">
        <v>1150</v>
      </c>
      <c r="F792" s="44" t="s">
        <v>25</v>
      </c>
      <c r="G792" t="s">
        <v>1057</v>
      </c>
      <c r="H792" s="44" t="s">
        <v>265</v>
      </c>
      <c r="I792" t="s">
        <v>1056</v>
      </c>
      <c r="J792" s="2" t="s">
        <v>1064</v>
      </c>
      <c r="K792" t="str">
        <f t="shared" si="25"/>
        <v>0901</v>
      </c>
      <c r="L792" t="s">
        <v>1065</v>
      </c>
      <c r="O792" t="s">
        <v>265</v>
      </c>
      <c r="P792"/>
    </row>
    <row r="793" spans="1:29" x14ac:dyDescent="0.25">
      <c r="A793">
        <v>202309</v>
      </c>
      <c r="B793" s="8">
        <v>5307</v>
      </c>
      <c r="C793" t="s">
        <v>1054</v>
      </c>
      <c r="D793" s="8" t="str">
        <f t="shared" si="24"/>
        <v>COMM-5307</v>
      </c>
      <c r="E793" t="s">
        <v>1151</v>
      </c>
      <c r="F793" s="44" t="s">
        <v>25</v>
      </c>
      <c r="G793" t="s">
        <v>1057</v>
      </c>
      <c r="H793" s="44" t="s">
        <v>265</v>
      </c>
      <c r="I793" t="s">
        <v>1056</v>
      </c>
      <c r="J793" s="2" t="s">
        <v>1064</v>
      </c>
      <c r="K793" t="str">
        <f t="shared" si="25"/>
        <v>0901</v>
      </c>
      <c r="L793" t="s">
        <v>1065</v>
      </c>
      <c r="O793" t="s">
        <v>265</v>
      </c>
      <c r="P793"/>
    </row>
    <row r="794" spans="1:29" x14ac:dyDescent="0.25">
      <c r="A794">
        <v>202309</v>
      </c>
      <c r="B794" s="8">
        <v>5308</v>
      </c>
      <c r="C794" t="s">
        <v>1054</v>
      </c>
      <c r="D794" s="8" t="str">
        <f t="shared" si="24"/>
        <v>COMM-5308</v>
      </c>
      <c r="E794" t="s">
        <v>1152</v>
      </c>
      <c r="F794" s="44" t="s">
        <v>25</v>
      </c>
      <c r="G794" t="s">
        <v>1057</v>
      </c>
      <c r="H794" s="44" t="s">
        <v>265</v>
      </c>
      <c r="I794" t="s">
        <v>1056</v>
      </c>
      <c r="J794" s="2" t="s">
        <v>1064</v>
      </c>
      <c r="K794" t="str">
        <f t="shared" si="25"/>
        <v>0901</v>
      </c>
      <c r="L794" t="s">
        <v>1065</v>
      </c>
      <c r="O794" t="s">
        <v>265</v>
      </c>
      <c r="P794"/>
    </row>
    <row r="795" spans="1:29" x14ac:dyDescent="0.25">
      <c r="A795">
        <v>202309</v>
      </c>
      <c r="B795" s="8">
        <v>5309</v>
      </c>
      <c r="C795" t="s">
        <v>1054</v>
      </c>
      <c r="D795" s="8" t="str">
        <f t="shared" si="24"/>
        <v>COMM-5309</v>
      </c>
      <c r="E795" t="s">
        <v>1153</v>
      </c>
      <c r="F795" s="44" t="s">
        <v>25</v>
      </c>
      <c r="G795" t="s">
        <v>1057</v>
      </c>
      <c r="H795" s="44" t="s">
        <v>265</v>
      </c>
      <c r="I795" t="s">
        <v>1056</v>
      </c>
      <c r="J795" s="2" t="s">
        <v>1064</v>
      </c>
      <c r="K795" t="str">
        <f t="shared" si="25"/>
        <v>0901</v>
      </c>
      <c r="L795" t="s">
        <v>1065</v>
      </c>
      <c r="O795" t="s">
        <v>265</v>
      </c>
      <c r="P795"/>
    </row>
    <row r="796" spans="1:29" x14ac:dyDescent="0.25">
      <c r="A796">
        <v>202309</v>
      </c>
      <c r="B796" s="8">
        <v>5310</v>
      </c>
      <c r="C796" t="s">
        <v>1054</v>
      </c>
      <c r="D796" s="8" t="str">
        <f t="shared" si="24"/>
        <v>COMM-5310</v>
      </c>
      <c r="E796" t="s">
        <v>1154</v>
      </c>
      <c r="F796" s="44" t="s">
        <v>25</v>
      </c>
      <c r="G796" t="s">
        <v>1057</v>
      </c>
      <c r="H796" s="44" t="s">
        <v>265</v>
      </c>
      <c r="I796" t="s">
        <v>1056</v>
      </c>
      <c r="J796" s="2" t="s">
        <v>1064</v>
      </c>
      <c r="K796" t="str">
        <f t="shared" si="25"/>
        <v>0901</v>
      </c>
      <c r="L796" t="s">
        <v>1065</v>
      </c>
      <c r="O796" t="s">
        <v>265</v>
      </c>
      <c r="P796"/>
    </row>
    <row r="797" spans="1:29" x14ac:dyDescent="0.25">
      <c r="A797">
        <v>202309</v>
      </c>
      <c r="B797" s="8">
        <v>5311</v>
      </c>
      <c r="C797" t="s">
        <v>1054</v>
      </c>
      <c r="D797" s="8" t="str">
        <f t="shared" si="24"/>
        <v>COMM-5311</v>
      </c>
      <c r="E797" t="s">
        <v>1155</v>
      </c>
      <c r="F797" s="44" t="s">
        <v>25</v>
      </c>
      <c r="G797" t="s">
        <v>1057</v>
      </c>
      <c r="H797" s="44" t="s">
        <v>265</v>
      </c>
      <c r="I797" t="s">
        <v>1056</v>
      </c>
      <c r="J797" s="2" t="s">
        <v>1064</v>
      </c>
      <c r="K797" t="str">
        <f t="shared" si="25"/>
        <v>0901</v>
      </c>
      <c r="L797" t="s">
        <v>1065</v>
      </c>
      <c r="O797" t="s">
        <v>265</v>
      </c>
      <c r="P797"/>
    </row>
    <row r="798" spans="1:29" x14ac:dyDescent="0.25">
      <c r="A798">
        <v>202309</v>
      </c>
      <c r="B798" s="8">
        <v>5312</v>
      </c>
      <c r="C798" t="s">
        <v>1054</v>
      </c>
      <c r="D798" s="8" t="str">
        <f t="shared" si="24"/>
        <v>COMM-5312</v>
      </c>
      <c r="E798" t="s">
        <v>1156</v>
      </c>
      <c r="F798" s="44" t="s">
        <v>25</v>
      </c>
      <c r="G798" t="s">
        <v>1057</v>
      </c>
      <c r="H798" s="44" t="s">
        <v>265</v>
      </c>
      <c r="I798" t="s">
        <v>1056</v>
      </c>
      <c r="J798" s="2" t="s">
        <v>1064</v>
      </c>
      <c r="K798" t="str">
        <f t="shared" si="25"/>
        <v>0901</v>
      </c>
      <c r="L798" t="s">
        <v>1065</v>
      </c>
      <c r="O798" t="s">
        <v>265</v>
      </c>
      <c r="P798"/>
    </row>
    <row r="799" spans="1:29" x14ac:dyDescent="0.25">
      <c r="A799">
        <v>202309</v>
      </c>
      <c r="B799" s="8">
        <v>5313</v>
      </c>
      <c r="C799" t="s">
        <v>1054</v>
      </c>
      <c r="D799" s="8" t="str">
        <f t="shared" si="24"/>
        <v>COMM-5313</v>
      </c>
      <c r="E799" t="s">
        <v>1157</v>
      </c>
      <c r="F799" s="44" t="s">
        <v>25</v>
      </c>
      <c r="G799" t="s">
        <v>1057</v>
      </c>
      <c r="H799" s="44" t="s">
        <v>261</v>
      </c>
      <c r="I799" t="s">
        <v>1056</v>
      </c>
      <c r="J799" s="2" t="s">
        <v>1064</v>
      </c>
      <c r="K799" t="str">
        <f t="shared" si="25"/>
        <v>0901</v>
      </c>
      <c r="L799" t="s">
        <v>1065</v>
      </c>
      <c r="O799" t="s">
        <v>265</v>
      </c>
      <c r="P799"/>
    </row>
    <row r="800" spans="1:29" x14ac:dyDescent="0.25">
      <c r="A800">
        <v>202309</v>
      </c>
      <c r="B800" s="8">
        <v>5314</v>
      </c>
      <c r="C800" t="s">
        <v>1054</v>
      </c>
      <c r="D800" s="8" t="str">
        <f t="shared" si="24"/>
        <v>COMM-5314</v>
      </c>
      <c r="E800" t="s">
        <v>1158</v>
      </c>
      <c r="F800" s="44" t="s">
        <v>25</v>
      </c>
      <c r="G800" t="s">
        <v>1057</v>
      </c>
      <c r="H800" s="44" t="s">
        <v>265</v>
      </c>
      <c r="I800" t="s">
        <v>1056</v>
      </c>
      <c r="J800" s="2" t="s">
        <v>1064</v>
      </c>
      <c r="K800" t="str">
        <f t="shared" si="25"/>
        <v>0901</v>
      </c>
      <c r="L800" t="s">
        <v>1065</v>
      </c>
      <c r="O800" t="s">
        <v>265</v>
      </c>
      <c r="P800"/>
    </row>
    <row r="801" spans="1:29" x14ac:dyDescent="0.25">
      <c r="A801">
        <v>202309</v>
      </c>
      <c r="B801" s="8">
        <v>5315</v>
      </c>
      <c r="C801" t="s">
        <v>1054</v>
      </c>
      <c r="D801" s="8" t="str">
        <f t="shared" si="24"/>
        <v>COMM-5315</v>
      </c>
      <c r="E801" t="s">
        <v>1159</v>
      </c>
      <c r="F801" s="44" t="s">
        <v>25</v>
      </c>
      <c r="G801" t="s">
        <v>1057</v>
      </c>
      <c r="H801" s="44" t="s">
        <v>265</v>
      </c>
      <c r="I801" t="s">
        <v>1056</v>
      </c>
      <c r="J801" s="2" t="s">
        <v>1064</v>
      </c>
      <c r="K801" t="str">
        <f t="shared" si="25"/>
        <v>0901</v>
      </c>
      <c r="L801" t="s">
        <v>1065</v>
      </c>
      <c r="O801" t="s">
        <v>265</v>
      </c>
      <c r="P801"/>
    </row>
    <row r="802" spans="1:29" x14ac:dyDescent="0.25">
      <c r="A802">
        <v>202309</v>
      </c>
      <c r="B802" s="8">
        <v>5330</v>
      </c>
      <c r="C802" t="s">
        <v>1054</v>
      </c>
      <c r="D802" s="8" t="str">
        <f t="shared" si="24"/>
        <v>COMM-5330</v>
      </c>
      <c r="E802" t="s">
        <v>1135</v>
      </c>
      <c r="F802" s="44" t="s">
        <v>25</v>
      </c>
      <c r="G802" t="s">
        <v>1057</v>
      </c>
      <c r="H802" s="44" t="s">
        <v>265</v>
      </c>
      <c r="I802" t="s">
        <v>1056</v>
      </c>
      <c r="J802" s="2" t="s">
        <v>1064</v>
      </c>
      <c r="K802" t="str">
        <f t="shared" si="25"/>
        <v>0901</v>
      </c>
      <c r="L802" t="s">
        <v>1065</v>
      </c>
      <c r="O802" t="s">
        <v>265</v>
      </c>
      <c r="P802"/>
    </row>
    <row r="803" spans="1:29" x14ac:dyDescent="0.25">
      <c r="A803">
        <v>202309</v>
      </c>
      <c r="B803" s="8">
        <v>5331</v>
      </c>
      <c r="C803" t="s">
        <v>1054</v>
      </c>
      <c r="D803" s="8" t="str">
        <f t="shared" si="24"/>
        <v>COMM-5331</v>
      </c>
      <c r="E803" t="s">
        <v>1157</v>
      </c>
      <c r="F803" s="44" t="s">
        <v>25</v>
      </c>
      <c r="G803" t="s">
        <v>1057</v>
      </c>
      <c r="H803" s="44" t="s">
        <v>265</v>
      </c>
      <c r="I803" t="s">
        <v>1056</v>
      </c>
      <c r="J803" s="2" t="s">
        <v>1064</v>
      </c>
      <c r="K803" t="str">
        <f t="shared" si="25"/>
        <v>0901</v>
      </c>
      <c r="L803" t="s">
        <v>1065</v>
      </c>
      <c r="O803" t="s">
        <v>265</v>
      </c>
      <c r="P803"/>
    </row>
    <row r="804" spans="1:29" x14ac:dyDescent="0.25">
      <c r="A804">
        <v>202309</v>
      </c>
      <c r="B804" s="8">
        <v>5335</v>
      </c>
      <c r="C804" t="s">
        <v>1054</v>
      </c>
      <c r="D804" s="8" t="str">
        <f t="shared" si="24"/>
        <v>COMM-5335</v>
      </c>
      <c r="E804" t="s">
        <v>1160</v>
      </c>
      <c r="F804" s="44" t="s">
        <v>25</v>
      </c>
      <c r="G804" t="s">
        <v>1057</v>
      </c>
      <c r="H804" s="44" t="s">
        <v>265</v>
      </c>
      <c r="I804" t="s">
        <v>1056</v>
      </c>
      <c r="J804" s="2" t="s">
        <v>1064</v>
      </c>
      <c r="K804" t="str">
        <f t="shared" si="25"/>
        <v>0901</v>
      </c>
      <c r="L804" t="s">
        <v>1065</v>
      </c>
      <c r="O804" t="s">
        <v>265</v>
      </c>
      <c r="P804"/>
    </row>
    <row r="805" spans="1:29" x14ac:dyDescent="0.25">
      <c r="A805">
        <v>202309</v>
      </c>
      <c r="B805" s="8">
        <v>5340</v>
      </c>
      <c r="C805" t="s">
        <v>1054</v>
      </c>
      <c r="D805" s="8" t="str">
        <f t="shared" si="24"/>
        <v>COMM-5340</v>
      </c>
      <c r="E805" t="s">
        <v>1161</v>
      </c>
      <c r="F805" s="44" t="s">
        <v>1106</v>
      </c>
      <c r="G805" t="s">
        <v>1057</v>
      </c>
      <c r="H805" s="44" t="s">
        <v>265</v>
      </c>
      <c r="I805" t="s">
        <v>1056</v>
      </c>
      <c r="J805" s="2" t="s">
        <v>1107</v>
      </c>
      <c r="K805" t="str">
        <f t="shared" si="25"/>
        <v>0909</v>
      </c>
      <c r="L805" t="s">
        <v>1108</v>
      </c>
      <c r="O805" t="s">
        <v>265</v>
      </c>
      <c r="P805"/>
    </row>
    <row r="806" spans="1:29" x14ac:dyDescent="0.25">
      <c r="A806">
        <v>202309</v>
      </c>
      <c r="B806" s="8">
        <v>5341</v>
      </c>
      <c r="C806" t="s">
        <v>1054</v>
      </c>
      <c r="D806" s="8" t="str">
        <f t="shared" si="24"/>
        <v>COMM-5341</v>
      </c>
      <c r="E806" t="s">
        <v>1162</v>
      </c>
      <c r="F806" s="44" t="s">
        <v>25</v>
      </c>
      <c r="G806" t="s">
        <v>1057</v>
      </c>
      <c r="H806" s="44" t="s">
        <v>265</v>
      </c>
      <c r="I806" t="s">
        <v>1056</v>
      </c>
      <c r="J806" s="2" t="s">
        <v>1064</v>
      </c>
      <c r="K806" t="str">
        <f t="shared" si="25"/>
        <v>0901</v>
      </c>
      <c r="L806" t="s">
        <v>1065</v>
      </c>
      <c r="O806" t="s">
        <v>265</v>
      </c>
      <c r="P806"/>
    </row>
    <row r="807" spans="1:29" x14ac:dyDescent="0.25">
      <c r="A807">
        <v>202309</v>
      </c>
      <c r="B807" s="8">
        <v>5342</v>
      </c>
      <c r="C807" t="s">
        <v>1054</v>
      </c>
      <c r="D807" s="8" t="str">
        <f t="shared" si="24"/>
        <v>COMM-5342</v>
      </c>
      <c r="E807" t="s">
        <v>1163</v>
      </c>
      <c r="F807" s="44" t="s">
        <v>25</v>
      </c>
      <c r="G807" t="s">
        <v>1057</v>
      </c>
      <c r="H807" s="44" t="s">
        <v>261</v>
      </c>
      <c r="I807" t="s">
        <v>1056</v>
      </c>
      <c r="J807" s="2" t="s">
        <v>1064</v>
      </c>
      <c r="K807" t="str">
        <f t="shared" si="25"/>
        <v>0901</v>
      </c>
      <c r="L807" t="s">
        <v>1065</v>
      </c>
      <c r="O807" t="s">
        <v>265</v>
      </c>
      <c r="P807"/>
    </row>
    <row r="808" spans="1:29" x14ac:dyDescent="0.25">
      <c r="A808">
        <v>202309</v>
      </c>
      <c r="B808" s="8">
        <v>5343</v>
      </c>
      <c r="C808" t="s">
        <v>1054</v>
      </c>
      <c r="D808" s="8" t="str">
        <f t="shared" si="24"/>
        <v>COMM-5343</v>
      </c>
      <c r="E808" t="s">
        <v>1164</v>
      </c>
      <c r="F808" s="44" t="s">
        <v>25</v>
      </c>
      <c r="G808" t="s">
        <v>1057</v>
      </c>
      <c r="H808" s="44" t="s">
        <v>265</v>
      </c>
      <c r="I808" t="s">
        <v>1056</v>
      </c>
      <c r="J808" s="2" t="s">
        <v>1064</v>
      </c>
      <c r="K808" t="str">
        <f t="shared" si="25"/>
        <v>0901</v>
      </c>
      <c r="L808" t="s">
        <v>1065</v>
      </c>
      <c r="O808" t="s">
        <v>265</v>
      </c>
      <c r="P808"/>
    </row>
    <row r="809" spans="1:29" x14ac:dyDescent="0.25">
      <c r="A809">
        <v>202309</v>
      </c>
      <c r="B809" s="8">
        <v>5344</v>
      </c>
      <c r="C809" t="s">
        <v>1054</v>
      </c>
      <c r="D809" s="8" t="str">
        <f t="shared" si="24"/>
        <v>COMM-5344</v>
      </c>
      <c r="E809" t="s">
        <v>1165</v>
      </c>
      <c r="F809" s="44" t="s">
        <v>176</v>
      </c>
      <c r="G809" t="s">
        <v>1057</v>
      </c>
      <c r="H809" s="44" t="s">
        <v>265</v>
      </c>
      <c r="I809" t="s">
        <v>1056</v>
      </c>
      <c r="J809" s="2">
        <v>500601</v>
      </c>
      <c r="K809" t="str">
        <f t="shared" si="25"/>
        <v>5006</v>
      </c>
      <c r="L809" t="s">
        <v>1058</v>
      </c>
      <c r="O809" t="s">
        <v>265</v>
      </c>
      <c r="P809"/>
    </row>
    <row r="810" spans="1:29" x14ac:dyDescent="0.25">
      <c r="A810">
        <v>200609</v>
      </c>
      <c r="B810" s="8">
        <v>5345</v>
      </c>
      <c r="C810" t="s">
        <v>1054</v>
      </c>
      <c r="D810" s="8" t="str">
        <f t="shared" si="24"/>
        <v>COMM-5345</v>
      </c>
      <c r="E810" t="s">
        <v>1154</v>
      </c>
      <c r="F810" s="44" t="s">
        <v>97</v>
      </c>
      <c r="G810" t="s">
        <v>1057</v>
      </c>
      <c r="H810" s="44" t="s">
        <v>265</v>
      </c>
      <c r="I810" t="s">
        <v>1056</v>
      </c>
      <c r="J810" s="2">
        <v>231001</v>
      </c>
      <c r="K810" t="str">
        <f t="shared" si="25"/>
        <v>2310</v>
      </c>
      <c r="L810" t="s">
        <v>1067</v>
      </c>
      <c r="M810" t="s">
        <v>333</v>
      </c>
      <c r="O810" t="s">
        <v>265</v>
      </c>
      <c r="P810">
        <v>1</v>
      </c>
      <c r="Q810">
        <v>1</v>
      </c>
      <c r="R810" t="s">
        <v>1166</v>
      </c>
      <c r="S810">
        <v>1</v>
      </c>
      <c r="T810">
        <v>5</v>
      </c>
      <c r="U810">
        <v>0</v>
      </c>
      <c r="V810">
        <v>0</v>
      </c>
      <c r="AA810" t="s">
        <v>334</v>
      </c>
      <c r="AB810" t="s">
        <v>282</v>
      </c>
      <c r="AC810" t="s">
        <v>282</v>
      </c>
    </row>
    <row r="811" spans="1:29" x14ac:dyDescent="0.25">
      <c r="A811">
        <v>202309</v>
      </c>
      <c r="B811" s="8">
        <v>5346</v>
      </c>
      <c r="C811" t="s">
        <v>1054</v>
      </c>
      <c r="D811" s="8" t="str">
        <f t="shared" si="24"/>
        <v>COMM-5346</v>
      </c>
      <c r="E811" t="s">
        <v>1167</v>
      </c>
      <c r="F811" s="44" t="s">
        <v>25</v>
      </c>
      <c r="G811" t="s">
        <v>1057</v>
      </c>
      <c r="H811" s="44" t="s">
        <v>265</v>
      </c>
      <c r="I811" t="s">
        <v>1056</v>
      </c>
      <c r="J811" s="2" t="s">
        <v>1064</v>
      </c>
      <c r="K811" t="str">
        <f t="shared" si="25"/>
        <v>0901</v>
      </c>
      <c r="L811" t="s">
        <v>1065</v>
      </c>
      <c r="O811" t="s">
        <v>265</v>
      </c>
      <c r="P811"/>
    </row>
    <row r="812" spans="1:29" x14ac:dyDescent="0.25">
      <c r="A812">
        <v>200609</v>
      </c>
      <c r="B812" s="8">
        <v>5363</v>
      </c>
      <c r="C812" t="s">
        <v>1054</v>
      </c>
      <c r="D812" s="8" t="str">
        <f t="shared" si="24"/>
        <v>COMM-5363</v>
      </c>
      <c r="E812" t="s">
        <v>1168</v>
      </c>
      <c r="F812" s="44" t="s">
        <v>176</v>
      </c>
      <c r="G812" t="s">
        <v>1057</v>
      </c>
      <c r="H812" s="44" t="s">
        <v>265</v>
      </c>
      <c r="I812" t="s">
        <v>1056</v>
      </c>
      <c r="J812" s="2">
        <v>500601</v>
      </c>
      <c r="K812" t="str">
        <f t="shared" si="25"/>
        <v>5006</v>
      </c>
      <c r="L812" t="s">
        <v>1058</v>
      </c>
      <c r="M812" t="s">
        <v>349</v>
      </c>
      <c r="O812" t="s">
        <v>265</v>
      </c>
      <c r="P812">
        <v>4</v>
      </c>
      <c r="Q812">
        <v>1</v>
      </c>
      <c r="R812" t="s">
        <v>1166</v>
      </c>
      <c r="S812">
        <v>1</v>
      </c>
      <c r="T812">
        <v>5</v>
      </c>
      <c r="U812">
        <v>0</v>
      </c>
      <c r="V812">
        <v>0</v>
      </c>
      <c r="AA812" t="s">
        <v>351</v>
      </c>
      <c r="AB812" t="s">
        <v>282</v>
      </c>
      <c r="AC812" t="s">
        <v>282</v>
      </c>
    </row>
    <row r="813" spans="1:29" x14ac:dyDescent="0.25">
      <c r="A813">
        <v>202309</v>
      </c>
      <c r="B813" s="8">
        <v>5390</v>
      </c>
      <c r="C813" t="s">
        <v>1054</v>
      </c>
      <c r="D813" s="8" t="str">
        <f t="shared" si="24"/>
        <v>COMM-5390</v>
      </c>
      <c r="E813" t="s">
        <v>1169</v>
      </c>
      <c r="F813" s="44" t="s">
        <v>25</v>
      </c>
      <c r="G813" t="s">
        <v>1057</v>
      </c>
      <c r="H813" s="44" t="s">
        <v>265</v>
      </c>
      <c r="I813" t="s">
        <v>1056</v>
      </c>
      <c r="J813" s="2" t="s">
        <v>1064</v>
      </c>
      <c r="K813" t="str">
        <f t="shared" si="25"/>
        <v>0901</v>
      </c>
      <c r="L813" t="s">
        <v>1065</v>
      </c>
      <c r="O813" t="s">
        <v>265</v>
      </c>
      <c r="P813"/>
    </row>
    <row r="814" spans="1:29" x14ac:dyDescent="0.25">
      <c r="A814">
        <v>202309</v>
      </c>
      <c r="B814" s="8">
        <v>5394</v>
      </c>
      <c r="C814" t="s">
        <v>1054</v>
      </c>
      <c r="D814" s="8" t="str">
        <f t="shared" si="24"/>
        <v>COMM-5394</v>
      </c>
      <c r="E814" t="s">
        <v>1170</v>
      </c>
      <c r="F814" s="44" t="s">
        <v>25</v>
      </c>
      <c r="G814" t="s">
        <v>1057</v>
      </c>
      <c r="H814" s="44" t="s">
        <v>261</v>
      </c>
      <c r="I814" t="s">
        <v>1056</v>
      </c>
      <c r="J814" s="2" t="s">
        <v>1064</v>
      </c>
      <c r="K814" t="str">
        <f t="shared" si="25"/>
        <v>0901</v>
      </c>
      <c r="L814" t="s">
        <v>1065</v>
      </c>
      <c r="O814" t="s">
        <v>265</v>
      </c>
      <c r="P814"/>
    </row>
    <row r="815" spans="1:29" x14ac:dyDescent="0.25">
      <c r="A815">
        <v>202309</v>
      </c>
      <c r="B815" s="8">
        <v>5395</v>
      </c>
      <c r="C815" t="s">
        <v>1054</v>
      </c>
      <c r="D815" s="8" t="str">
        <f t="shared" si="24"/>
        <v>COMM-5395</v>
      </c>
      <c r="E815" t="s">
        <v>1171</v>
      </c>
      <c r="F815" s="44" t="s">
        <v>25</v>
      </c>
      <c r="G815" t="s">
        <v>1057</v>
      </c>
      <c r="H815" s="44" t="s">
        <v>265</v>
      </c>
      <c r="I815" t="s">
        <v>1056</v>
      </c>
      <c r="J815" s="2" t="s">
        <v>1064</v>
      </c>
      <c r="K815" t="str">
        <f t="shared" si="25"/>
        <v>0901</v>
      </c>
      <c r="L815" t="s">
        <v>1065</v>
      </c>
      <c r="O815" t="s">
        <v>265</v>
      </c>
      <c r="P815"/>
    </row>
    <row r="816" spans="1:29" x14ac:dyDescent="0.25">
      <c r="A816">
        <v>202309</v>
      </c>
      <c r="B816" s="8">
        <v>5396</v>
      </c>
      <c r="C816" t="s">
        <v>1054</v>
      </c>
      <c r="D816" s="8" t="str">
        <f t="shared" si="24"/>
        <v>COMM-5396</v>
      </c>
      <c r="E816" t="s">
        <v>436</v>
      </c>
      <c r="F816" s="44" t="s">
        <v>25</v>
      </c>
      <c r="G816" t="s">
        <v>1057</v>
      </c>
      <c r="H816" s="44" t="s">
        <v>265</v>
      </c>
      <c r="I816" t="s">
        <v>1056</v>
      </c>
      <c r="J816" s="2" t="s">
        <v>1064</v>
      </c>
      <c r="K816" t="str">
        <f t="shared" si="25"/>
        <v>0901</v>
      </c>
      <c r="L816" t="s">
        <v>1065</v>
      </c>
      <c r="O816" t="s">
        <v>265</v>
      </c>
      <c r="P816"/>
    </row>
    <row r="817" spans="1:29" x14ac:dyDescent="0.25">
      <c r="A817">
        <v>202309</v>
      </c>
      <c r="B817" s="8">
        <v>5397</v>
      </c>
      <c r="C817" t="s">
        <v>1054</v>
      </c>
      <c r="D817" s="8" t="str">
        <f t="shared" si="24"/>
        <v>COMM-5397</v>
      </c>
      <c r="E817" t="s">
        <v>1172</v>
      </c>
      <c r="F817" s="44" t="s">
        <v>25</v>
      </c>
      <c r="G817" t="s">
        <v>1057</v>
      </c>
      <c r="H817" s="44" t="s">
        <v>261</v>
      </c>
      <c r="I817" t="s">
        <v>1056</v>
      </c>
      <c r="J817" s="2" t="s">
        <v>1064</v>
      </c>
      <c r="K817" t="str">
        <f t="shared" si="25"/>
        <v>0901</v>
      </c>
      <c r="L817" t="s">
        <v>1065</v>
      </c>
      <c r="O817" t="s">
        <v>265</v>
      </c>
      <c r="P817"/>
    </row>
    <row r="818" spans="1:29" x14ac:dyDescent="0.25">
      <c r="A818">
        <v>202309</v>
      </c>
      <c r="B818" s="8">
        <v>5399</v>
      </c>
      <c r="C818" t="s">
        <v>1054</v>
      </c>
      <c r="D818" s="8" t="str">
        <f t="shared" si="24"/>
        <v>COMM-5399</v>
      </c>
      <c r="E818" t="s">
        <v>272</v>
      </c>
      <c r="F818" s="44" t="s">
        <v>25</v>
      </c>
      <c r="G818" t="s">
        <v>1057</v>
      </c>
      <c r="H818" s="44" t="s">
        <v>265</v>
      </c>
      <c r="I818" t="s">
        <v>1056</v>
      </c>
      <c r="J818" s="2" t="s">
        <v>1064</v>
      </c>
      <c r="K818" t="str">
        <f t="shared" si="25"/>
        <v>0901</v>
      </c>
      <c r="L818" t="s">
        <v>1065</v>
      </c>
      <c r="O818" t="s">
        <v>265</v>
      </c>
      <c r="P818"/>
    </row>
    <row r="819" spans="1:29" x14ac:dyDescent="0.25">
      <c r="A819">
        <v>200609</v>
      </c>
      <c r="B819" s="8">
        <v>5699</v>
      </c>
      <c r="C819" t="s">
        <v>1054</v>
      </c>
      <c r="D819" s="8" t="str">
        <f t="shared" si="24"/>
        <v>COMM-5699</v>
      </c>
      <c r="E819" t="s">
        <v>1173</v>
      </c>
      <c r="F819" s="44" t="s">
        <v>25</v>
      </c>
      <c r="G819" t="s">
        <v>1057</v>
      </c>
      <c r="H819" s="44" t="s">
        <v>265</v>
      </c>
      <c r="I819" t="s">
        <v>1056</v>
      </c>
      <c r="J819" s="2" t="s">
        <v>1064</v>
      </c>
      <c r="K819" t="str">
        <f t="shared" si="25"/>
        <v>0901</v>
      </c>
      <c r="L819" t="s">
        <v>1065</v>
      </c>
      <c r="O819" t="s">
        <v>265</v>
      </c>
      <c r="P819"/>
    </row>
    <row r="820" spans="1:29" x14ac:dyDescent="0.25">
      <c r="A820">
        <v>202109</v>
      </c>
      <c r="B820" s="8">
        <v>1100</v>
      </c>
      <c r="C820" t="s">
        <v>1174</v>
      </c>
      <c r="D820" s="8" t="str">
        <f t="shared" si="24"/>
        <v>COSC-1100</v>
      </c>
      <c r="E820" t="s">
        <v>1175</v>
      </c>
      <c r="F820" s="44" t="s">
        <v>35</v>
      </c>
      <c r="G820" t="s">
        <v>1177</v>
      </c>
      <c r="H820" s="44" t="s">
        <v>261</v>
      </c>
      <c r="I820" t="s">
        <v>1176</v>
      </c>
      <c r="J820" s="2">
        <v>110701</v>
      </c>
      <c r="K820" t="str">
        <f t="shared" si="25"/>
        <v>1107</v>
      </c>
      <c r="L820" t="s">
        <v>483</v>
      </c>
      <c r="O820" t="s">
        <v>265</v>
      </c>
      <c r="P820"/>
    </row>
    <row r="821" spans="1:29" x14ac:dyDescent="0.25">
      <c r="A821">
        <v>202309</v>
      </c>
      <c r="B821" s="8">
        <v>1315</v>
      </c>
      <c r="C821" t="s">
        <v>1174</v>
      </c>
      <c r="D821" s="8" t="str">
        <f t="shared" si="24"/>
        <v>COSC-1315</v>
      </c>
      <c r="E821" t="s">
        <v>1178</v>
      </c>
      <c r="F821" s="44" t="s">
        <v>29</v>
      </c>
      <c r="G821" t="s">
        <v>1180</v>
      </c>
      <c r="H821" s="44" t="s">
        <v>265</v>
      </c>
      <c r="I821" t="s">
        <v>1179</v>
      </c>
      <c r="J821" s="2">
        <v>110101</v>
      </c>
      <c r="K821" t="str">
        <f t="shared" si="25"/>
        <v>1101</v>
      </c>
      <c r="L821" t="s">
        <v>1181</v>
      </c>
      <c r="M821" t="s">
        <v>494</v>
      </c>
      <c r="O821" t="s">
        <v>265</v>
      </c>
      <c r="P821">
        <v>1</v>
      </c>
      <c r="Q821">
        <v>1</v>
      </c>
      <c r="R821" t="s">
        <v>1182</v>
      </c>
      <c r="S821">
        <v>1</v>
      </c>
      <c r="T821">
        <v>1</v>
      </c>
      <c r="U821">
        <v>0</v>
      </c>
      <c r="V821">
        <v>0</v>
      </c>
      <c r="AA821" t="s">
        <v>495</v>
      </c>
      <c r="AB821" t="s">
        <v>282</v>
      </c>
      <c r="AC821" t="s">
        <v>282</v>
      </c>
    </row>
    <row r="822" spans="1:29" x14ac:dyDescent="0.25">
      <c r="A822">
        <v>202409</v>
      </c>
      <c r="B822" s="8">
        <v>1320</v>
      </c>
      <c r="C822" t="s">
        <v>1174</v>
      </c>
      <c r="D822" s="8" t="str">
        <f t="shared" si="24"/>
        <v>COSC-1320</v>
      </c>
      <c r="E822" t="s">
        <v>1183</v>
      </c>
      <c r="F822" s="44" t="s">
        <v>31</v>
      </c>
      <c r="G822" t="s">
        <v>1180</v>
      </c>
      <c r="H822" s="44" t="s">
        <v>265</v>
      </c>
      <c r="I822" t="s">
        <v>1179</v>
      </c>
      <c r="J822" s="2">
        <v>110201</v>
      </c>
      <c r="K822" t="str">
        <f t="shared" si="25"/>
        <v>1102</v>
      </c>
      <c r="L822" t="s">
        <v>1184</v>
      </c>
      <c r="O822" t="s">
        <v>265</v>
      </c>
      <c r="P822"/>
    </row>
    <row r="823" spans="1:29" x14ac:dyDescent="0.25">
      <c r="A823">
        <v>202009</v>
      </c>
      <c r="B823" s="8">
        <v>1325</v>
      </c>
      <c r="C823" t="s">
        <v>1174</v>
      </c>
      <c r="D823" s="8" t="str">
        <f t="shared" si="24"/>
        <v>COSC-1325</v>
      </c>
      <c r="E823" t="s">
        <v>1185</v>
      </c>
      <c r="F823" s="44" t="s">
        <v>35</v>
      </c>
      <c r="G823" t="s">
        <v>1177</v>
      </c>
      <c r="H823" s="44" t="s">
        <v>261</v>
      </c>
      <c r="I823" t="s">
        <v>1176</v>
      </c>
      <c r="J823" s="2">
        <v>110701</v>
      </c>
      <c r="K823" t="str">
        <f t="shared" si="25"/>
        <v>1107</v>
      </c>
      <c r="L823" t="s">
        <v>483</v>
      </c>
      <c r="O823" t="s">
        <v>265</v>
      </c>
      <c r="P823"/>
    </row>
    <row r="824" spans="1:29" x14ac:dyDescent="0.25">
      <c r="A824">
        <v>202309</v>
      </c>
      <c r="B824" s="8">
        <v>1330</v>
      </c>
      <c r="C824" t="s">
        <v>1174</v>
      </c>
      <c r="D824" s="8" t="str">
        <f t="shared" si="24"/>
        <v>COSC-1330</v>
      </c>
      <c r="E824" t="s">
        <v>1186</v>
      </c>
      <c r="F824" s="44" t="s">
        <v>31</v>
      </c>
      <c r="G824" t="s">
        <v>1180</v>
      </c>
      <c r="H824" s="44" t="s">
        <v>265</v>
      </c>
      <c r="I824" t="s">
        <v>1179</v>
      </c>
      <c r="J824" s="2">
        <v>110201</v>
      </c>
      <c r="K824" t="str">
        <f t="shared" si="25"/>
        <v>1102</v>
      </c>
      <c r="L824" t="s">
        <v>1184</v>
      </c>
      <c r="M824" t="s">
        <v>494</v>
      </c>
      <c r="O824" t="s">
        <v>265</v>
      </c>
      <c r="P824">
        <v>1</v>
      </c>
      <c r="Q824">
        <v>1</v>
      </c>
      <c r="R824" t="s">
        <v>1187</v>
      </c>
      <c r="S824">
        <v>1</v>
      </c>
      <c r="T824">
        <v>1</v>
      </c>
      <c r="U824">
        <v>0</v>
      </c>
      <c r="V824">
        <v>0</v>
      </c>
      <c r="AA824" t="s">
        <v>495</v>
      </c>
      <c r="AB824" t="s">
        <v>282</v>
      </c>
      <c r="AC824" t="s">
        <v>282</v>
      </c>
    </row>
    <row r="825" spans="1:29" x14ac:dyDescent="0.25">
      <c r="A825">
        <v>202309</v>
      </c>
      <c r="B825" s="8">
        <v>1435</v>
      </c>
      <c r="C825" t="s">
        <v>1174</v>
      </c>
      <c r="D825" s="8" t="str">
        <f t="shared" si="24"/>
        <v>COSC-1435</v>
      </c>
      <c r="E825" t="s">
        <v>1188</v>
      </c>
      <c r="F825" s="44" t="s">
        <v>35</v>
      </c>
      <c r="G825" t="s">
        <v>1180</v>
      </c>
      <c r="H825" s="44" t="s">
        <v>265</v>
      </c>
      <c r="I825" t="s">
        <v>1179</v>
      </c>
      <c r="J825" s="2">
        <v>110701</v>
      </c>
      <c r="K825" t="str">
        <f t="shared" si="25"/>
        <v>1107</v>
      </c>
      <c r="L825" t="s">
        <v>483</v>
      </c>
      <c r="M825" t="s">
        <v>494</v>
      </c>
      <c r="O825" t="s">
        <v>265</v>
      </c>
      <c r="P825">
        <v>1</v>
      </c>
      <c r="Q825">
        <v>1</v>
      </c>
      <c r="R825" t="s">
        <v>1187</v>
      </c>
      <c r="S825">
        <v>1</v>
      </c>
      <c r="T825">
        <v>1</v>
      </c>
      <c r="U825">
        <v>0</v>
      </c>
      <c r="V825">
        <v>0</v>
      </c>
      <c r="AA825" t="s">
        <v>495</v>
      </c>
      <c r="AB825" t="s">
        <v>282</v>
      </c>
      <c r="AC825" t="s">
        <v>282</v>
      </c>
    </row>
    <row r="826" spans="1:29" x14ac:dyDescent="0.25">
      <c r="A826">
        <v>202309</v>
      </c>
      <c r="B826" s="8">
        <v>1436</v>
      </c>
      <c r="C826" t="s">
        <v>1174</v>
      </c>
      <c r="D826" s="8" t="str">
        <f t="shared" si="24"/>
        <v>COSC-1436</v>
      </c>
      <c r="E826" t="s">
        <v>1188</v>
      </c>
      <c r="F826" s="44" t="s">
        <v>35</v>
      </c>
      <c r="G826" t="s">
        <v>1180</v>
      </c>
      <c r="H826" s="44" t="s">
        <v>265</v>
      </c>
      <c r="I826" t="s">
        <v>1179</v>
      </c>
      <c r="J826" s="2">
        <v>110701</v>
      </c>
      <c r="K826" t="str">
        <f t="shared" si="25"/>
        <v>1107</v>
      </c>
      <c r="L826" t="s">
        <v>483</v>
      </c>
      <c r="M826" t="s">
        <v>494</v>
      </c>
      <c r="O826" t="s">
        <v>265</v>
      </c>
      <c r="P826">
        <v>1</v>
      </c>
      <c r="Q826">
        <v>1</v>
      </c>
      <c r="R826" t="s">
        <v>1187</v>
      </c>
      <c r="S826">
        <v>1</v>
      </c>
      <c r="T826">
        <v>1</v>
      </c>
      <c r="U826">
        <v>0</v>
      </c>
      <c r="V826">
        <v>0</v>
      </c>
      <c r="AA826" t="s">
        <v>495</v>
      </c>
      <c r="AB826" t="s">
        <v>282</v>
      </c>
      <c r="AC826" t="s">
        <v>282</v>
      </c>
    </row>
    <row r="827" spans="1:29" x14ac:dyDescent="0.25">
      <c r="A827">
        <v>202209</v>
      </c>
      <c r="B827" s="8">
        <v>2000</v>
      </c>
      <c r="C827" t="s">
        <v>1174</v>
      </c>
      <c r="D827" s="8" t="str">
        <f t="shared" si="24"/>
        <v>COSC-2000</v>
      </c>
      <c r="E827" t="s">
        <v>272</v>
      </c>
      <c r="F827" s="44" t="s">
        <v>35</v>
      </c>
      <c r="G827" t="s">
        <v>1177</v>
      </c>
      <c r="H827" s="44" t="s">
        <v>261</v>
      </c>
      <c r="I827" t="s">
        <v>1176</v>
      </c>
      <c r="J827" s="2">
        <v>110701</v>
      </c>
      <c r="K827" t="str">
        <f t="shared" si="25"/>
        <v>1107</v>
      </c>
      <c r="L827" t="s">
        <v>483</v>
      </c>
      <c r="O827" t="s">
        <v>265</v>
      </c>
      <c r="P827"/>
    </row>
    <row r="828" spans="1:29" x14ac:dyDescent="0.25">
      <c r="A828">
        <v>202109</v>
      </c>
      <c r="B828" s="8">
        <v>2190</v>
      </c>
      <c r="C828" t="s">
        <v>1174</v>
      </c>
      <c r="D828" s="8" t="str">
        <f t="shared" si="24"/>
        <v>COSC-2190</v>
      </c>
      <c r="E828" t="s">
        <v>1189</v>
      </c>
      <c r="F828" s="44" t="s">
        <v>35</v>
      </c>
      <c r="G828" t="s">
        <v>1177</v>
      </c>
      <c r="H828" s="44" t="s">
        <v>261</v>
      </c>
      <c r="I828" t="s">
        <v>1176</v>
      </c>
      <c r="J828" s="2">
        <v>110701</v>
      </c>
      <c r="K828" t="str">
        <f t="shared" si="25"/>
        <v>1107</v>
      </c>
      <c r="L828" t="s">
        <v>483</v>
      </c>
      <c r="O828" t="s">
        <v>265</v>
      </c>
      <c r="P828"/>
    </row>
    <row r="829" spans="1:29" x14ac:dyDescent="0.25">
      <c r="A829">
        <v>202309</v>
      </c>
      <c r="B829" s="8">
        <v>2325</v>
      </c>
      <c r="C829" t="s">
        <v>1174</v>
      </c>
      <c r="D829" s="8" t="str">
        <f t="shared" si="24"/>
        <v>COSC-2325</v>
      </c>
      <c r="E829" t="s">
        <v>1190</v>
      </c>
      <c r="F829" s="44" t="s">
        <v>35</v>
      </c>
      <c r="G829" t="s">
        <v>1180</v>
      </c>
      <c r="H829" s="44" t="s">
        <v>265</v>
      </c>
      <c r="I829" t="s">
        <v>1179</v>
      </c>
      <c r="J829" s="2">
        <v>110701</v>
      </c>
      <c r="K829" t="str">
        <f t="shared" si="25"/>
        <v>1107</v>
      </c>
      <c r="L829" t="s">
        <v>483</v>
      </c>
      <c r="M829" t="s">
        <v>494</v>
      </c>
      <c r="O829" t="s">
        <v>265</v>
      </c>
      <c r="P829">
        <v>1</v>
      </c>
      <c r="Q829">
        <v>1</v>
      </c>
      <c r="R829" t="s">
        <v>1182</v>
      </c>
      <c r="S829">
        <v>1</v>
      </c>
      <c r="T829">
        <v>2</v>
      </c>
      <c r="U829">
        <v>0</v>
      </c>
      <c r="V829">
        <v>0</v>
      </c>
      <c r="AA829" t="s">
        <v>495</v>
      </c>
      <c r="AB829" t="s">
        <v>282</v>
      </c>
      <c r="AC829" t="s">
        <v>282</v>
      </c>
    </row>
    <row r="830" spans="1:29" x14ac:dyDescent="0.25">
      <c r="A830">
        <v>202309</v>
      </c>
      <c r="B830" s="8">
        <v>2334</v>
      </c>
      <c r="C830" t="s">
        <v>1174</v>
      </c>
      <c r="D830" s="8" t="str">
        <f t="shared" si="24"/>
        <v>COSC-2334</v>
      </c>
      <c r="E830" t="s">
        <v>1191</v>
      </c>
      <c r="F830" s="44" t="s">
        <v>35</v>
      </c>
      <c r="G830" t="s">
        <v>1180</v>
      </c>
      <c r="H830" s="44" t="s">
        <v>265</v>
      </c>
      <c r="I830" t="s">
        <v>1179</v>
      </c>
      <c r="J830" s="2">
        <v>110701</v>
      </c>
      <c r="K830" t="str">
        <f t="shared" si="25"/>
        <v>1107</v>
      </c>
      <c r="L830" t="s">
        <v>483</v>
      </c>
      <c r="M830" t="s">
        <v>494</v>
      </c>
      <c r="O830" t="s">
        <v>265</v>
      </c>
      <c r="P830">
        <v>1</v>
      </c>
      <c r="Q830">
        <v>1</v>
      </c>
      <c r="R830" t="s">
        <v>1187</v>
      </c>
      <c r="S830">
        <v>1</v>
      </c>
      <c r="T830">
        <v>2</v>
      </c>
      <c r="U830">
        <v>0</v>
      </c>
      <c r="V830">
        <v>0</v>
      </c>
      <c r="AA830" t="s">
        <v>495</v>
      </c>
      <c r="AB830" t="s">
        <v>282</v>
      </c>
      <c r="AC830" t="s">
        <v>282</v>
      </c>
    </row>
    <row r="831" spans="1:29" x14ac:dyDescent="0.25">
      <c r="A831">
        <v>202309</v>
      </c>
      <c r="B831" s="8">
        <v>2348</v>
      </c>
      <c r="C831" t="s">
        <v>1174</v>
      </c>
      <c r="D831" s="8" t="str">
        <f t="shared" si="24"/>
        <v>COSC-2348</v>
      </c>
      <c r="E831" t="s">
        <v>1192</v>
      </c>
      <c r="F831" s="44" t="s">
        <v>29</v>
      </c>
      <c r="G831" t="s">
        <v>1180</v>
      </c>
      <c r="H831" s="44" t="s">
        <v>265</v>
      </c>
      <c r="I831" t="s">
        <v>1179</v>
      </c>
      <c r="J831" s="2">
        <v>110101</v>
      </c>
      <c r="K831" t="str">
        <f t="shared" si="25"/>
        <v>1101</v>
      </c>
      <c r="L831" t="s">
        <v>1181</v>
      </c>
      <c r="M831" t="s">
        <v>494</v>
      </c>
      <c r="O831" t="s">
        <v>265</v>
      </c>
      <c r="P831">
        <v>1</v>
      </c>
      <c r="Q831">
        <v>1</v>
      </c>
      <c r="R831" t="s">
        <v>1182</v>
      </c>
      <c r="S831">
        <v>1</v>
      </c>
      <c r="T831">
        <v>2</v>
      </c>
      <c r="U831">
        <v>0</v>
      </c>
      <c r="V831">
        <v>0</v>
      </c>
      <c r="AA831" t="s">
        <v>495</v>
      </c>
      <c r="AB831" t="s">
        <v>282</v>
      </c>
      <c r="AC831" t="s">
        <v>282</v>
      </c>
    </row>
    <row r="832" spans="1:29" x14ac:dyDescent="0.25">
      <c r="A832">
        <v>202309</v>
      </c>
      <c r="B832" s="8">
        <v>2360</v>
      </c>
      <c r="C832" t="s">
        <v>1174</v>
      </c>
      <c r="D832" s="8" t="str">
        <f t="shared" si="24"/>
        <v>COSC-2360</v>
      </c>
      <c r="E832" t="s">
        <v>1193</v>
      </c>
      <c r="F832" s="44" t="s">
        <v>35</v>
      </c>
      <c r="G832" t="s">
        <v>1180</v>
      </c>
      <c r="H832" s="44" t="s">
        <v>261</v>
      </c>
      <c r="I832" t="s">
        <v>1179</v>
      </c>
      <c r="J832" s="2">
        <v>110701</v>
      </c>
      <c r="K832" t="str">
        <f t="shared" si="25"/>
        <v>1107</v>
      </c>
      <c r="L832" t="s">
        <v>483</v>
      </c>
      <c r="M832" t="s">
        <v>494</v>
      </c>
      <c r="O832" t="s">
        <v>265</v>
      </c>
      <c r="P832">
        <v>1</v>
      </c>
      <c r="Q832">
        <v>1</v>
      </c>
      <c r="R832" t="s">
        <v>1182</v>
      </c>
      <c r="S832">
        <v>1</v>
      </c>
      <c r="T832">
        <v>2</v>
      </c>
      <c r="U832">
        <v>0</v>
      </c>
      <c r="V832">
        <v>0</v>
      </c>
      <c r="AA832" t="s">
        <v>495</v>
      </c>
      <c r="AB832" t="s">
        <v>282</v>
      </c>
      <c r="AC832" t="s">
        <v>282</v>
      </c>
    </row>
    <row r="833" spans="1:29" x14ac:dyDescent="0.25">
      <c r="A833">
        <v>201909</v>
      </c>
      <c r="B833" s="8">
        <v>2365</v>
      </c>
      <c r="C833" t="s">
        <v>1174</v>
      </c>
      <c r="D833" s="8" t="str">
        <f t="shared" si="24"/>
        <v>COSC-2365</v>
      </c>
      <c r="E833" t="s">
        <v>1194</v>
      </c>
      <c r="F833" s="44" t="s">
        <v>35</v>
      </c>
      <c r="G833" t="s">
        <v>1177</v>
      </c>
      <c r="H833" s="44" t="s">
        <v>261</v>
      </c>
      <c r="I833" t="s">
        <v>1176</v>
      </c>
      <c r="J833" s="2">
        <v>110701</v>
      </c>
      <c r="K833" t="str">
        <f t="shared" si="25"/>
        <v>1107</v>
      </c>
      <c r="L833" t="s">
        <v>483</v>
      </c>
      <c r="O833" t="s">
        <v>265</v>
      </c>
      <c r="P833"/>
    </row>
    <row r="834" spans="1:29" x14ac:dyDescent="0.25">
      <c r="A834">
        <v>201909</v>
      </c>
      <c r="B834" s="8">
        <v>2366</v>
      </c>
      <c r="C834" t="s">
        <v>1174</v>
      </c>
      <c r="D834" s="8" t="str">
        <f t="shared" ref="D834:D897" si="26">C834&amp;"-"&amp;B834</f>
        <v>COSC-2366</v>
      </c>
      <c r="E834" t="s">
        <v>1195</v>
      </c>
      <c r="F834" s="44" t="s">
        <v>35</v>
      </c>
      <c r="G834" t="s">
        <v>1177</v>
      </c>
      <c r="H834" s="44" t="s">
        <v>261</v>
      </c>
      <c r="I834" t="s">
        <v>1176</v>
      </c>
      <c r="J834" s="2">
        <v>110701</v>
      </c>
      <c r="K834" t="str">
        <f t="shared" ref="K834:K897" si="27">LEFT(J834, 4)</f>
        <v>1107</v>
      </c>
      <c r="L834" t="s">
        <v>483</v>
      </c>
      <c r="O834" t="s">
        <v>265</v>
      </c>
      <c r="P834"/>
    </row>
    <row r="835" spans="1:29" x14ac:dyDescent="0.25">
      <c r="A835">
        <v>202309</v>
      </c>
      <c r="B835" s="8">
        <v>2390</v>
      </c>
      <c r="C835" t="s">
        <v>1174</v>
      </c>
      <c r="D835" s="8" t="str">
        <f t="shared" si="26"/>
        <v>COSC-2390</v>
      </c>
      <c r="E835" t="s">
        <v>1196</v>
      </c>
      <c r="F835" s="44" t="s">
        <v>35</v>
      </c>
      <c r="G835" t="s">
        <v>1180</v>
      </c>
      <c r="H835" s="44" t="s">
        <v>265</v>
      </c>
      <c r="I835" t="s">
        <v>1179</v>
      </c>
      <c r="J835" s="2">
        <v>110701</v>
      </c>
      <c r="K835" t="str">
        <f t="shared" si="27"/>
        <v>1107</v>
      </c>
      <c r="L835" t="s">
        <v>483</v>
      </c>
      <c r="M835" t="s">
        <v>494</v>
      </c>
      <c r="O835" t="s">
        <v>265</v>
      </c>
      <c r="P835">
        <v>1</v>
      </c>
      <c r="Q835">
        <v>1</v>
      </c>
      <c r="R835" t="s">
        <v>1182</v>
      </c>
      <c r="S835">
        <v>1</v>
      </c>
      <c r="T835">
        <v>2</v>
      </c>
      <c r="U835">
        <v>0</v>
      </c>
      <c r="V835">
        <v>0</v>
      </c>
      <c r="AA835" t="s">
        <v>495</v>
      </c>
      <c r="AB835" t="s">
        <v>282</v>
      </c>
      <c r="AC835" t="s">
        <v>282</v>
      </c>
    </row>
    <row r="836" spans="1:29" x14ac:dyDescent="0.25">
      <c r="A836">
        <v>202309</v>
      </c>
      <c r="B836" s="8">
        <v>2391</v>
      </c>
      <c r="C836" t="s">
        <v>1174</v>
      </c>
      <c r="D836" s="8" t="str">
        <f t="shared" si="26"/>
        <v>COSC-2391</v>
      </c>
      <c r="E836" t="s">
        <v>1197</v>
      </c>
      <c r="F836" s="44" t="s">
        <v>35</v>
      </c>
      <c r="G836" t="s">
        <v>1180</v>
      </c>
      <c r="H836" s="44" t="s">
        <v>265</v>
      </c>
      <c r="I836" t="s">
        <v>1179</v>
      </c>
      <c r="J836" s="2">
        <v>110701</v>
      </c>
      <c r="K836" t="str">
        <f t="shared" si="27"/>
        <v>1107</v>
      </c>
      <c r="L836" t="s">
        <v>483</v>
      </c>
      <c r="M836" t="s">
        <v>494</v>
      </c>
      <c r="O836" t="s">
        <v>265</v>
      </c>
      <c r="P836">
        <v>1</v>
      </c>
      <c r="Q836">
        <v>1</v>
      </c>
      <c r="R836" t="s">
        <v>1182</v>
      </c>
      <c r="S836">
        <v>1</v>
      </c>
      <c r="T836">
        <v>2</v>
      </c>
      <c r="U836">
        <v>0</v>
      </c>
      <c r="V836">
        <v>0</v>
      </c>
      <c r="AA836" t="s">
        <v>495</v>
      </c>
      <c r="AB836" t="s">
        <v>282</v>
      </c>
      <c r="AC836" t="s">
        <v>282</v>
      </c>
    </row>
    <row r="837" spans="1:29" x14ac:dyDescent="0.25">
      <c r="A837">
        <v>201109</v>
      </c>
      <c r="B837" s="8">
        <v>2415</v>
      </c>
      <c r="C837" t="s">
        <v>1174</v>
      </c>
      <c r="D837" s="8" t="str">
        <f t="shared" si="26"/>
        <v>COSC-2415</v>
      </c>
      <c r="E837" t="s">
        <v>1198</v>
      </c>
      <c r="F837" s="44" t="s">
        <v>1199</v>
      </c>
      <c r="G837" t="s">
        <v>1177</v>
      </c>
      <c r="H837" s="44" t="s">
        <v>265</v>
      </c>
      <c r="I837" t="s">
        <v>1176</v>
      </c>
      <c r="J837" s="2">
        <v>110301</v>
      </c>
      <c r="K837" t="str">
        <f t="shared" si="27"/>
        <v>1103</v>
      </c>
      <c r="L837" t="s">
        <v>1200</v>
      </c>
      <c r="O837" t="s">
        <v>265</v>
      </c>
      <c r="P837"/>
    </row>
    <row r="838" spans="1:29" x14ac:dyDescent="0.25">
      <c r="A838">
        <v>201109</v>
      </c>
      <c r="B838" s="8">
        <v>2434</v>
      </c>
      <c r="C838" t="s">
        <v>1174</v>
      </c>
      <c r="D838" s="8" t="str">
        <f t="shared" si="26"/>
        <v>COSC-2434</v>
      </c>
      <c r="E838" t="s">
        <v>1201</v>
      </c>
      <c r="F838" s="44" t="s">
        <v>35</v>
      </c>
      <c r="G838" t="s">
        <v>1177</v>
      </c>
      <c r="H838" s="44" t="s">
        <v>265</v>
      </c>
      <c r="I838" t="s">
        <v>1176</v>
      </c>
      <c r="J838" s="2">
        <v>110701</v>
      </c>
      <c r="K838" t="str">
        <f t="shared" si="27"/>
        <v>1107</v>
      </c>
      <c r="L838" t="s">
        <v>483</v>
      </c>
      <c r="O838" t="s">
        <v>265</v>
      </c>
      <c r="P838"/>
    </row>
    <row r="839" spans="1:29" x14ac:dyDescent="0.25">
      <c r="A839">
        <v>202309</v>
      </c>
      <c r="B839" s="8">
        <v>2437</v>
      </c>
      <c r="C839" t="s">
        <v>1174</v>
      </c>
      <c r="D839" s="8" t="str">
        <f t="shared" si="26"/>
        <v>COSC-2437</v>
      </c>
      <c r="E839" t="s">
        <v>1202</v>
      </c>
      <c r="F839" s="44" t="s">
        <v>35</v>
      </c>
      <c r="G839" t="s">
        <v>1180</v>
      </c>
      <c r="H839" s="44" t="s">
        <v>265</v>
      </c>
      <c r="I839" t="s">
        <v>1179</v>
      </c>
      <c r="J839" s="2">
        <v>110701</v>
      </c>
      <c r="K839" t="str">
        <f t="shared" si="27"/>
        <v>1107</v>
      </c>
      <c r="L839" t="s">
        <v>483</v>
      </c>
      <c r="M839" t="s">
        <v>494</v>
      </c>
      <c r="O839" t="s">
        <v>265</v>
      </c>
      <c r="P839">
        <v>1</v>
      </c>
      <c r="Q839">
        <v>1</v>
      </c>
      <c r="R839" t="s">
        <v>1187</v>
      </c>
      <c r="S839">
        <v>1</v>
      </c>
      <c r="T839">
        <v>2</v>
      </c>
      <c r="U839">
        <v>0</v>
      </c>
      <c r="V839">
        <v>0</v>
      </c>
      <c r="AA839" t="s">
        <v>495</v>
      </c>
      <c r="AB839" t="s">
        <v>282</v>
      </c>
      <c r="AC839" t="s">
        <v>282</v>
      </c>
    </row>
    <row r="840" spans="1:29" x14ac:dyDescent="0.25">
      <c r="A840">
        <v>202309</v>
      </c>
      <c r="B840" s="8">
        <v>2465</v>
      </c>
      <c r="C840" t="s">
        <v>1174</v>
      </c>
      <c r="D840" s="8" t="str">
        <f t="shared" si="26"/>
        <v>COSC-2465</v>
      </c>
      <c r="E840" t="s">
        <v>1194</v>
      </c>
      <c r="F840" s="44" t="s">
        <v>31</v>
      </c>
      <c r="G840" t="s">
        <v>1180</v>
      </c>
      <c r="H840" s="44" t="s">
        <v>265</v>
      </c>
      <c r="I840" t="s">
        <v>1179</v>
      </c>
      <c r="J840" s="2">
        <v>110201</v>
      </c>
      <c r="K840" t="str">
        <f t="shared" si="27"/>
        <v>1102</v>
      </c>
      <c r="L840" t="s">
        <v>1184</v>
      </c>
      <c r="M840" t="s">
        <v>494</v>
      </c>
      <c r="O840" t="s">
        <v>265</v>
      </c>
      <c r="P840">
        <v>1</v>
      </c>
      <c r="Q840">
        <v>1</v>
      </c>
      <c r="R840" t="s">
        <v>1187</v>
      </c>
      <c r="S840">
        <v>1</v>
      </c>
      <c r="T840">
        <v>2</v>
      </c>
      <c r="U840">
        <v>0</v>
      </c>
      <c r="V840">
        <v>0</v>
      </c>
      <c r="AA840" t="s">
        <v>495</v>
      </c>
      <c r="AB840" t="s">
        <v>282</v>
      </c>
      <c r="AC840" t="s">
        <v>282</v>
      </c>
    </row>
    <row r="841" spans="1:29" x14ac:dyDescent="0.25">
      <c r="A841">
        <v>202309</v>
      </c>
      <c r="B841" s="8">
        <v>2466</v>
      </c>
      <c r="C841" t="s">
        <v>1174</v>
      </c>
      <c r="D841" s="8" t="str">
        <f t="shared" si="26"/>
        <v>COSC-2466</v>
      </c>
      <c r="E841" t="s">
        <v>1203</v>
      </c>
      <c r="F841" s="44" t="s">
        <v>31</v>
      </c>
      <c r="G841" t="s">
        <v>1180</v>
      </c>
      <c r="H841" s="44" t="s">
        <v>265</v>
      </c>
      <c r="I841" t="s">
        <v>1179</v>
      </c>
      <c r="J841" s="2">
        <v>110201</v>
      </c>
      <c r="K841" t="str">
        <f t="shared" si="27"/>
        <v>1102</v>
      </c>
      <c r="L841" t="s">
        <v>1184</v>
      </c>
      <c r="M841" t="s">
        <v>494</v>
      </c>
      <c r="O841" t="s">
        <v>265</v>
      </c>
      <c r="P841">
        <v>1</v>
      </c>
      <c r="Q841">
        <v>1</v>
      </c>
      <c r="R841" t="s">
        <v>1182</v>
      </c>
      <c r="S841">
        <v>1</v>
      </c>
      <c r="T841">
        <v>2</v>
      </c>
      <c r="U841">
        <v>0</v>
      </c>
      <c r="V841">
        <v>0</v>
      </c>
      <c r="AA841" t="s">
        <v>495</v>
      </c>
      <c r="AB841" t="s">
        <v>282</v>
      </c>
      <c r="AC841" t="s">
        <v>282</v>
      </c>
    </row>
    <row r="842" spans="1:29" x14ac:dyDescent="0.25">
      <c r="A842">
        <v>202309</v>
      </c>
      <c r="B842" s="8">
        <v>2470</v>
      </c>
      <c r="C842" t="s">
        <v>1174</v>
      </c>
      <c r="D842" s="8" t="str">
        <f t="shared" si="26"/>
        <v>COSC-2470</v>
      </c>
      <c r="E842" t="s">
        <v>1204</v>
      </c>
      <c r="F842" s="44" t="s">
        <v>35</v>
      </c>
      <c r="G842" t="s">
        <v>1180</v>
      </c>
      <c r="H842" s="44" t="s">
        <v>265</v>
      </c>
      <c r="I842" t="s">
        <v>1179</v>
      </c>
      <c r="J842" s="2">
        <v>110701</v>
      </c>
      <c r="K842" t="str">
        <f t="shared" si="27"/>
        <v>1107</v>
      </c>
      <c r="L842" t="s">
        <v>483</v>
      </c>
      <c r="M842" t="s">
        <v>494</v>
      </c>
      <c r="O842" t="s">
        <v>265</v>
      </c>
      <c r="P842">
        <v>1</v>
      </c>
      <c r="Q842">
        <v>1</v>
      </c>
      <c r="R842" t="s">
        <v>1182</v>
      </c>
      <c r="S842">
        <v>1</v>
      </c>
      <c r="T842">
        <v>2</v>
      </c>
      <c r="U842">
        <v>0</v>
      </c>
      <c r="V842">
        <v>0</v>
      </c>
      <c r="AA842" t="s">
        <v>495</v>
      </c>
      <c r="AB842" t="s">
        <v>282</v>
      </c>
      <c r="AC842" t="s">
        <v>282</v>
      </c>
    </row>
    <row r="843" spans="1:29" x14ac:dyDescent="0.25">
      <c r="A843">
        <v>202309</v>
      </c>
      <c r="B843" s="8">
        <v>3100</v>
      </c>
      <c r="C843" t="s">
        <v>1174</v>
      </c>
      <c r="D843" s="8" t="str">
        <f t="shared" si="26"/>
        <v>COSC-3100</v>
      </c>
      <c r="E843" t="s">
        <v>1175</v>
      </c>
      <c r="F843" s="44" t="s">
        <v>35</v>
      </c>
      <c r="G843" t="s">
        <v>1180</v>
      </c>
      <c r="H843" s="44" t="s">
        <v>265</v>
      </c>
      <c r="I843" t="s">
        <v>1179</v>
      </c>
      <c r="J843" s="2">
        <v>110701</v>
      </c>
      <c r="K843" t="str">
        <f t="shared" si="27"/>
        <v>1107</v>
      </c>
      <c r="L843" t="s">
        <v>483</v>
      </c>
      <c r="M843" t="s">
        <v>494</v>
      </c>
      <c r="O843" t="s">
        <v>265</v>
      </c>
      <c r="P843">
        <v>1</v>
      </c>
      <c r="Q843">
        <v>1</v>
      </c>
      <c r="R843" t="s">
        <v>1187</v>
      </c>
      <c r="S843">
        <v>1</v>
      </c>
      <c r="T843">
        <v>3</v>
      </c>
      <c r="U843">
        <v>0</v>
      </c>
      <c r="V843">
        <v>0</v>
      </c>
      <c r="AA843" t="s">
        <v>495</v>
      </c>
      <c r="AB843" t="s">
        <v>282</v>
      </c>
      <c r="AC843" t="s">
        <v>282</v>
      </c>
    </row>
    <row r="844" spans="1:29" x14ac:dyDescent="0.25">
      <c r="A844">
        <v>202409</v>
      </c>
      <c r="B844" s="8">
        <v>3300</v>
      </c>
      <c r="C844" t="s">
        <v>1174</v>
      </c>
      <c r="D844" s="8" t="str">
        <f t="shared" si="26"/>
        <v>COSC-3300</v>
      </c>
      <c r="E844" t="s">
        <v>1205</v>
      </c>
      <c r="F844" s="44" t="s">
        <v>35</v>
      </c>
      <c r="G844" t="s">
        <v>1180</v>
      </c>
      <c r="H844" s="44" t="s">
        <v>265</v>
      </c>
      <c r="I844" t="s">
        <v>1179</v>
      </c>
      <c r="J844" s="2">
        <v>110701</v>
      </c>
      <c r="K844" t="str">
        <f t="shared" si="27"/>
        <v>1107</v>
      </c>
      <c r="L844" t="s">
        <v>483</v>
      </c>
      <c r="M844" t="s">
        <v>494</v>
      </c>
      <c r="P844">
        <v>1</v>
      </c>
      <c r="Q844">
        <v>1</v>
      </c>
      <c r="R844" t="s">
        <v>1182</v>
      </c>
      <c r="S844">
        <v>1</v>
      </c>
      <c r="T844">
        <v>3</v>
      </c>
      <c r="U844">
        <v>0</v>
      </c>
      <c r="V844">
        <v>0</v>
      </c>
      <c r="AA844" t="s">
        <v>495</v>
      </c>
      <c r="AB844" t="s">
        <v>282</v>
      </c>
      <c r="AC844" t="s">
        <v>282</v>
      </c>
    </row>
    <row r="845" spans="1:29" x14ac:dyDescent="0.25">
      <c r="A845">
        <v>202309</v>
      </c>
      <c r="B845" s="8">
        <v>3301</v>
      </c>
      <c r="C845" t="s">
        <v>1174</v>
      </c>
      <c r="D845" s="8" t="str">
        <f t="shared" si="26"/>
        <v>COSC-3301</v>
      </c>
      <c r="E845" t="s">
        <v>1193</v>
      </c>
      <c r="F845" s="44" t="s">
        <v>35</v>
      </c>
      <c r="G845" t="s">
        <v>1180</v>
      </c>
      <c r="H845" s="44" t="s">
        <v>265</v>
      </c>
      <c r="I845" t="s">
        <v>1179</v>
      </c>
      <c r="J845" s="2">
        <v>110701</v>
      </c>
      <c r="K845" t="str">
        <f t="shared" si="27"/>
        <v>1107</v>
      </c>
      <c r="L845" t="s">
        <v>483</v>
      </c>
      <c r="M845" t="s">
        <v>494</v>
      </c>
      <c r="O845" t="s">
        <v>265</v>
      </c>
      <c r="P845">
        <v>1</v>
      </c>
      <c r="Q845">
        <v>1</v>
      </c>
      <c r="R845" t="s">
        <v>1187</v>
      </c>
      <c r="S845">
        <v>1</v>
      </c>
      <c r="T845">
        <v>3</v>
      </c>
      <c r="U845">
        <v>0</v>
      </c>
      <c r="V845">
        <v>0</v>
      </c>
      <c r="AA845" t="s">
        <v>495</v>
      </c>
      <c r="AB845" t="s">
        <v>282</v>
      </c>
      <c r="AC845" t="s">
        <v>282</v>
      </c>
    </row>
    <row r="846" spans="1:29" x14ac:dyDescent="0.25">
      <c r="A846">
        <v>202109</v>
      </c>
      <c r="B846" s="8">
        <v>3305</v>
      </c>
      <c r="C846" t="s">
        <v>1174</v>
      </c>
      <c r="D846" s="8" t="str">
        <f t="shared" si="26"/>
        <v>COSC-3305</v>
      </c>
      <c r="E846" t="s">
        <v>1206</v>
      </c>
      <c r="F846" s="44" t="s">
        <v>35</v>
      </c>
      <c r="G846" t="s">
        <v>1177</v>
      </c>
      <c r="H846" s="44" t="s">
        <v>261</v>
      </c>
      <c r="I846" t="s">
        <v>1176</v>
      </c>
      <c r="J846" s="2">
        <v>110701</v>
      </c>
      <c r="K846" t="str">
        <f t="shared" si="27"/>
        <v>1107</v>
      </c>
      <c r="L846" t="s">
        <v>483</v>
      </c>
      <c r="O846" t="s">
        <v>265</v>
      </c>
      <c r="P846"/>
    </row>
    <row r="847" spans="1:29" x14ac:dyDescent="0.25">
      <c r="A847">
        <v>202309</v>
      </c>
      <c r="B847" s="8">
        <v>3324</v>
      </c>
      <c r="C847" t="s">
        <v>1174</v>
      </c>
      <c r="D847" s="8" t="str">
        <f t="shared" si="26"/>
        <v>COSC-3324</v>
      </c>
      <c r="E847" t="s">
        <v>1207</v>
      </c>
      <c r="F847" s="44" t="s">
        <v>35</v>
      </c>
      <c r="G847" t="s">
        <v>1180</v>
      </c>
      <c r="H847" s="44" t="s">
        <v>265</v>
      </c>
      <c r="I847" t="s">
        <v>1179</v>
      </c>
      <c r="J847" s="2">
        <v>110701</v>
      </c>
      <c r="K847" t="str">
        <f t="shared" si="27"/>
        <v>1107</v>
      </c>
      <c r="L847" t="s">
        <v>483</v>
      </c>
      <c r="M847" t="s">
        <v>494</v>
      </c>
      <c r="O847" t="s">
        <v>265</v>
      </c>
      <c r="P847">
        <v>1</v>
      </c>
      <c r="Q847">
        <v>1</v>
      </c>
      <c r="R847" t="s">
        <v>1187</v>
      </c>
      <c r="S847">
        <v>1</v>
      </c>
      <c r="T847">
        <v>3</v>
      </c>
      <c r="U847">
        <v>0</v>
      </c>
      <c r="V847">
        <v>0</v>
      </c>
      <c r="AA847" t="s">
        <v>495</v>
      </c>
      <c r="AB847" t="s">
        <v>282</v>
      </c>
      <c r="AC847" t="s">
        <v>282</v>
      </c>
    </row>
    <row r="848" spans="1:29" x14ac:dyDescent="0.25">
      <c r="A848">
        <v>202309</v>
      </c>
      <c r="B848" s="8">
        <v>3325</v>
      </c>
      <c r="C848" t="s">
        <v>1174</v>
      </c>
      <c r="D848" s="8" t="str">
        <f t="shared" si="26"/>
        <v>COSC-3325</v>
      </c>
      <c r="E848" t="s">
        <v>1208</v>
      </c>
      <c r="F848" s="44" t="s">
        <v>35</v>
      </c>
      <c r="G848" t="s">
        <v>1180</v>
      </c>
      <c r="H848" s="44" t="s">
        <v>265</v>
      </c>
      <c r="I848" t="s">
        <v>1179</v>
      </c>
      <c r="J848" s="2">
        <v>110701</v>
      </c>
      <c r="K848" t="str">
        <f t="shared" si="27"/>
        <v>1107</v>
      </c>
      <c r="L848" t="s">
        <v>483</v>
      </c>
      <c r="M848" t="s">
        <v>494</v>
      </c>
      <c r="O848" t="s">
        <v>265</v>
      </c>
      <c r="P848">
        <v>1</v>
      </c>
      <c r="Q848">
        <v>1</v>
      </c>
      <c r="R848" t="s">
        <v>1182</v>
      </c>
      <c r="S848">
        <v>1</v>
      </c>
      <c r="T848">
        <v>3</v>
      </c>
      <c r="U848">
        <v>0</v>
      </c>
      <c r="V848">
        <v>0</v>
      </c>
      <c r="AA848" t="s">
        <v>495</v>
      </c>
      <c r="AB848" t="s">
        <v>282</v>
      </c>
      <c r="AC848" t="s">
        <v>282</v>
      </c>
    </row>
    <row r="849" spans="1:29" x14ac:dyDescent="0.25">
      <c r="A849">
        <v>202309</v>
      </c>
      <c r="B849" s="8">
        <v>3335</v>
      </c>
      <c r="C849" t="s">
        <v>1174</v>
      </c>
      <c r="D849" s="8" t="str">
        <f t="shared" si="26"/>
        <v>COSC-3335</v>
      </c>
      <c r="E849" t="s">
        <v>1209</v>
      </c>
      <c r="F849" s="44" t="s">
        <v>31</v>
      </c>
      <c r="G849" t="s">
        <v>1180</v>
      </c>
      <c r="H849" s="44" t="s">
        <v>265</v>
      </c>
      <c r="I849" t="s">
        <v>1179</v>
      </c>
      <c r="J849" s="2">
        <v>110202</v>
      </c>
      <c r="K849" t="str">
        <f t="shared" si="27"/>
        <v>1102</v>
      </c>
      <c r="L849" t="s">
        <v>513</v>
      </c>
      <c r="M849" t="s">
        <v>494</v>
      </c>
      <c r="O849" t="s">
        <v>265</v>
      </c>
      <c r="P849">
        <v>1</v>
      </c>
      <c r="Q849">
        <v>1</v>
      </c>
      <c r="R849" t="s">
        <v>1182</v>
      </c>
      <c r="S849">
        <v>1</v>
      </c>
      <c r="T849">
        <v>3</v>
      </c>
      <c r="U849">
        <v>0</v>
      </c>
      <c r="V849">
        <v>0</v>
      </c>
      <c r="AA849" t="s">
        <v>495</v>
      </c>
      <c r="AB849" t="s">
        <v>282</v>
      </c>
      <c r="AC849" t="s">
        <v>282</v>
      </c>
    </row>
    <row r="850" spans="1:29" x14ac:dyDescent="0.25">
      <c r="A850">
        <v>202309</v>
      </c>
      <c r="B850" s="8">
        <v>3336</v>
      </c>
      <c r="C850" t="s">
        <v>1174</v>
      </c>
      <c r="D850" s="8" t="str">
        <f t="shared" si="26"/>
        <v>COSC-3336</v>
      </c>
      <c r="E850" t="s">
        <v>1210</v>
      </c>
      <c r="F850" s="44" t="s">
        <v>35</v>
      </c>
      <c r="G850" t="s">
        <v>1180</v>
      </c>
      <c r="H850" s="44" t="s">
        <v>265</v>
      </c>
      <c r="I850" t="s">
        <v>1179</v>
      </c>
      <c r="J850" s="2">
        <v>110701</v>
      </c>
      <c r="K850" t="str">
        <f t="shared" si="27"/>
        <v>1107</v>
      </c>
      <c r="L850" t="s">
        <v>483</v>
      </c>
      <c r="M850" t="s">
        <v>494</v>
      </c>
      <c r="O850" t="s">
        <v>265</v>
      </c>
      <c r="P850">
        <v>1</v>
      </c>
      <c r="Q850">
        <v>1</v>
      </c>
      <c r="R850" t="s">
        <v>1187</v>
      </c>
      <c r="S850">
        <v>1</v>
      </c>
      <c r="T850">
        <v>3</v>
      </c>
      <c r="U850">
        <v>0</v>
      </c>
      <c r="V850">
        <v>0</v>
      </c>
      <c r="AA850" t="s">
        <v>495</v>
      </c>
      <c r="AB850" t="s">
        <v>282</v>
      </c>
      <c r="AC850" t="s">
        <v>282</v>
      </c>
    </row>
    <row r="851" spans="1:29" x14ac:dyDescent="0.25">
      <c r="A851">
        <v>202109</v>
      </c>
      <c r="B851" s="8">
        <v>3342</v>
      </c>
      <c r="C851" t="s">
        <v>1174</v>
      </c>
      <c r="D851" s="8" t="str">
        <f t="shared" si="26"/>
        <v>COSC-3342</v>
      </c>
      <c r="E851" t="s">
        <v>1211</v>
      </c>
      <c r="F851" s="44" t="s">
        <v>35</v>
      </c>
      <c r="G851" t="s">
        <v>1177</v>
      </c>
      <c r="H851" s="44" t="s">
        <v>261</v>
      </c>
      <c r="I851" t="s">
        <v>1176</v>
      </c>
      <c r="J851" s="2">
        <v>110701</v>
      </c>
      <c r="K851" t="str">
        <f t="shared" si="27"/>
        <v>1107</v>
      </c>
      <c r="L851" t="s">
        <v>483</v>
      </c>
      <c r="O851" t="s">
        <v>265</v>
      </c>
      <c r="P851"/>
    </row>
    <row r="852" spans="1:29" x14ac:dyDescent="0.25">
      <c r="A852">
        <v>202309</v>
      </c>
      <c r="B852" s="8">
        <v>3346</v>
      </c>
      <c r="C852" t="s">
        <v>1174</v>
      </c>
      <c r="D852" s="8" t="str">
        <f t="shared" si="26"/>
        <v>COSC-3346</v>
      </c>
      <c r="E852" t="s">
        <v>1212</v>
      </c>
      <c r="F852" s="44" t="s">
        <v>35</v>
      </c>
      <c r="G852" t="s">
        <v>1180</v>
      </c>
      <c r="H852" s="44" t="s">
        <v>265</v>
      </c>
      <c r="I852" t="s">
        <v>1179</v>
      </c>
      <c r="J852" s="2">
        <v>110701</v>
      </c>
      <c r="K852" t="str">
        <f t="shared" si="27"/>
        <v>1107</v>
      </c>
      <c r="L852" t="s">
        <v>483</v>
      </c>
      <c r="M852" t="s">
        <v>494</v>
      </c>
      <c r="O852" t="s">
        <v>265</v>
      </c>
      <c r="P852">
        <v>1</v>
      </c>
      <c r="Q852">
        <v>1</v>
      </c>
      <c r="R852" t="s">
        <v>1187</v>
      </c>
      <c r="S852">
        <v>1</v>
      </c>
      <c r="T852">
        <v>3</v>
      </c>
      <c r="U852">
        <v>0</v>
      </c>
      <c r="V852">
        <v>0</v>
      </c>
      <c r="AA852" t="s">
        <v>495</v>
      </c>
      <c r="AB852" t="s">
        <v>282</v>
      </c>
      <c r="AC852" t="s">
        <v>282</v>
      </c>
    </row>
    <row r="853" spans="1:29" x14ac:dyDescent="0.25">
      <c r="A853">
        <v>202309</v>
      </c>
      <c r="B853" s="8">
        <v>3351</v>
      </c>
      <c r="C853" t="s">
        <v>1174</v>
      </c>
      <c r="D853" s="8" t="str">
        <f t="shared" si="26"/>
        <v>COSC-3351</v>
      </c>
      <c r="E853" t="s">
        <v>1213</v>
      </c>
      <c r="F853" s="44" t="s">
        <v>35</v>
      </c>
      <c r="G853" t="s">
        <v>1180</v>
      </c>
      <c r="H853" s="44" t="s">
        <v>265</v>
      </c>
      <c r="I853" t="s">
        <v>1179</v>
      </c>
      <c r="J853" s="2">
        <v>110701</v>
      </c>
      <c r="K853" t="str">
        <f t="shared" si="27"/>
        <v>1107</v>
      </c>
      <c r="L853" t="s">
        <v>483</v>
      </c>
      <c r="M853" t="s">
        <v>494</v>
      </c>
      <c r="O853" t="s">
        <v>265</v>
      </c>
      <c r="P853">
        <v>1</v>
      </c>
      <c r="Q853">
        <v>1</v>
      </c>
      <c r="R853" t="s">
        <v>1187</v>
      </c>
      <c r="S853">
        <v>1</v>
      </c>
      <c r="T853">
        <v>3</v>
      </c>
      <c r="U853">
        <v>0</v>
      </c>
      <c r="V853">
        <v>0</v>
      </c>
      <c r="AA853" t="s">
        <v>495</v>
      </c>
      <c r="AB853" t="s">
        <v>282</v>
      </c>
      <c r="AC853" t="s">
        <v>282</v>
      </c>
    </row>
    <row r="854" spans="1:29" x14ac:dyDescent="0.25">
      <c r="A854">
        <v>202309</v>
      </c>
      <c r="B854" s="8">
        <v>3352</v>
      </c>
      <c r="C854" t="s">
        <v>1174</v>
      </c>
      <c r="D854" s="8" t="str">
        <f t="shared" si="26"/>
        <v>COSC-3352</v>
      </c>
      <c r="E854" t="s">
        <v>1214</v>
      </c>
      <c r="F854" s="44" t="s">
        <v>31</v>
      </c>
      <c r="G854" t="s">
        <v>1180</v>
      </c>
      <c r="H854" s="44" t="s">
        <v>265</v>
      </c>
      <c r="I854" t="s">
        <v>1179</v>
      </c>
      <c r="J854" s="2">
        <v>110202</v>
      </c>
      <c r="K854" t="str">
        <f t="shared" si="27"/>
        <v>1102</v>
      </c>
      <c r="L854" t="s">
        <v>513</v>
      </c>
      <c r="M854" t="s">
        <v>494</v>
      </c>
      <c r="O854" t="s">
        <v>265</v>
      </c>
      <c r="P854">
        <v>1</v>
      </c>
      <c r="Q854">
        <v>1</v>
      </c>
      <c r="R854" t="s">
        <v>1182</v>
      </c>
      <c r="S854">
        <v>1</v>
      </c>
      <c r="T854">
        <v>3</v>
      </c>
      <c r="U854">
        <v>0</v>
      </c>
      <c r="V854">
        <v>0</v>
      </c>
      <c r="AA854" t="s">
        <v>495</v>
      </c>
      <c r="AB854" t="s">
        <v>282</v>
      </c>
      <c r="AC854" t="s">
        <v>282</v>
      </c>
    </row>
    <row r="855" spans="1:29" x14ac:dyDescent="0.25">
      <c r="A855">
        <v>202309</v>
      </c>
      <c r="B855" s="8">
        <v>3353</v>
      </c>
      <c r="C855" t="s">
        <v>1174</v>
      </c>
      <c r="D855" s="8" t="str">
        <f t="shared" si="26"/>
        <v>COSC-3353</v>
      </c>
      <c r="E855" t="s">
        <v>1215</v>
      </c>
      <c r="F855" s="44" t="s">
        <v>35</v>
      </c>
      <c r="G855" t="s">
        <v>1180</v>
      </c>
      <c r="H855" s="44" t="s">
        <v>265</v>
      </c>
      <c r="I855" t="s">
        <v>1179</v>
      </c>
      <c r="J855" s="2">
        <v>110701</v>
      </c>
      <c r="K855" t="str">
        <f t="shared" si="27"/>
        <v>1107</v>
      </c>
      <c r="L855" t="s">
        <v>483</v>
      </c>
      <c r="M855" t="s">
        <v>494</v>
      </c>
      <c r="O855" t="s">
        <v>265</v>
      </c>
      <c r="P855">
        <v>1</v>
      </c>
      <c r="Q855">
        <v>1</v>
      </c>
      <c r="R855" t="s">
        <v>1187</v>
      </c>
      <c r="S855">
        <v>1</v>
      </c>
      <c r="T855">
        <v>3</v>
      </c>
      <c r="U855">
        <v>0</v>
      </c>
      <c r="V855">
        <v>0</v>
      </c>
      <c r="AA855" t="s">
        <v>495</v>
      </c>
      <c r="AB855" t="s">
        <v>282</v>
      </c>
      <c r="AC855" t="s">
        <v>282</v>
      </c>
    </row>
    <row r="856" spans="1:29" x14ac:dyDescent="0.25">
      <c r="A856">
        <v>202009</v>
      </c>
      <c r="B856" s="8">
        <v>3355</v>
      </c>
      <c r="C856" t="s">
        <v>1174</v>
      </c>
      <c r="D856" s="8" t="str">
        <f t="shared" si="26"/>
        <v>COSC-3355</v>
      </c>
      <c r="E856" t="s">
        <v>1216</v>
      </c>
      <c r="F856" s="44" t="s">
        <v>35</v>
      </c>
      <c r="G856" t="s">
        <v>1177</v>
      </c>
      <c r="H856" s="44" t="s">
        <v>261</v>
      </c>
      <c r="I856" t="s">
        <v>1176</v>
      </c>
      <c r="J856" s="2">
        <v>110701</v>
      </c>
      <c r="K856" t="str">
        <f t="shared" si="27"/>
        <v>1107</v>
      </c>
      <c r="L856" t="s">
        <v>483</v>
      </c>
      <c r="O856" t="s">
        <v>265</v>
      </c>
      <c r="P856"/>
    </row>
    <row r="857" spans="1:29" x14ac:dyDescent="0.25">
      <c r="A857">
        <v>202309</v>
      </c>
      <c r="B857" s="8">
        <v>3360</v>
      </c>
      <c r="C857" t="s">
        <v>1174</v>
      </c>
      <c r="D857" s="8" t="str">
        <f t="shared" si="26"/>
        <v>COSC-3360</v>
      </c>
      <c r="E857" t="s">
        <v>1217</v>
      </c>
      <c r="F857" s="44" t="s">
        <v>35</v>
      </c>
      <c r="G857" t="s">
        <v>1180</v>
      </c>
      <c r="H857" s="44" t="s">
        <v>265</v>
      </c>
      <c r="I857" t="s">
        <v>1179</v>
      </c>
      <c r="J857" s="2">
        <v>110701</v>
      </c>
      <c r="K857" t="str">
        <f t="shared" si="27"/>
        <v>1107</v>
      </c>
      <c r="L857" t="s">
        <v>483</v>
      </c>
      <c r="M857" t="s">
        <v>494</v>
      </c>
      <c r="O857" t="s">
        <v>265</v>
      </c>
      <c r="P857">
        <v>1</v>
      </c>
      <c r="Q857">
        <v>1</v>
      </c>
      <c r="R857" t="s">
        <v>1182</v>
      </c>
      <c r="S857">
        <v>1</v>
      </c>
      <c r="T857">
        <v>3</v>
      </c>
      <c r="U857">
        <v>0</v>
      </c>
      <c r="V857">
        <v>0</v>
      </c>
      <c r="AA857" t="s">
        <v>495</v>
      </c>
      <c r="AB857" t="s">
        <v>282</v>
      </c>
      <c r="AC857" t="s">
        <v>282</v>
      </c>
    </row>
    <row r="858" spans="1:29" x14ac:dyDescent="0.25">
      <c r="A858">
        <v>202009</v>
      </c>
      <c r="B858" s="8">
        <v>3365</v>
      </c>
      <c r="C858" t="s">
        <v>1174</v>
      </c>
      <c r="D858" s="8" t="str">
        <f t="shared" si="26"/>
        <v>COSC-3365</v>
      </c>
      <c r="E858" t="s">
        <v>1218</v>
      </c>
      <c r="F858" s="44" t="s">
        <v>486</v>
      </c>
      <c r="G858" t="s">
        <v>1177</v>
      </c>
      <c r="H858" s="44" t="s">
        <v>261</v>
      </c>
      <c r="I858" t="s">
        <v>1176</v>
      </c>
      <c r="J858" s="2">
        <v>111003</v>
      </c>
      <c r="K858" t="str">
        <f t="shared" si="27"/>
        <v>1110</v>
      </c>
      <c r="L858" t="s">
        <v>1219</v>
      </c>
      <c r="M858" t="s">
        <v>494</v>
      </c>
      <c r="O858" t="s">
        <v>265</v>
      </c>
      <c r="P858">
        <v>1</v>
      </c>
      <c r="Q858">
        <v>1</v>
      </c>
      <c r="R858" t="s">
        <v>1187</v>
      </c>
      <c r="S858">
        <v>1</v>
      </c>
      <c r="T858">
        <v>3</v>
      </c>
      <c r="U858">
        <v>0</v>
      </c>
      <c r="V858">
        <v>0</v>
      </c>
      <c r="AA858" t="s">
        <v>495</v>
      </c>
      <c r="AB858" t="s">
        <v>282</v>
      </c>
      <c r="AC858" t="s">
        <v>282</v>
      </c>
    </row>
    <row r="859" spans="1:29" x14ac:dyDescent="0.25">
      <c r="A859">
        <v>201909</v>
      </c>
      <c r="B859" s="8">
        <v>3366</v>
      </c>
      <c r="C859" t="s">
        <v>1174</v>
      </c>
      <c r="D859" s="8" t="str">
        <f t="shared" si="26"/>
        <v>COSC-3366</v>
      </c>
      <c r="E859" t="s">
        <v>1220</v>
      </c>
      <c r="F859" s="44" t="s">
        <v>486</v>
      </c>
      <c r="G859" t="s">
        <v>1177</v>
      </c>
      <c r="H859" s="44" t="s">
        <v>261</v>
      </c>
      <c r="I859" t="s">
        <v>1176</v>
      </c>
      <c r="J859" s="2">
        <v>111001</v>
      </c>
      <c r="K859" t="str">
        <f t="shared" si="27"/>
        <v>1110</v>
      </c>
      <c r="L859" t="s">
        <v>504</v>
      </c>
      <c r="O859" t="s">
        <v>265</v>
      </c>
      <c r="P859"/>
    </row>
    <row r="860" spans="1:29" x14ac:dyDescent="0.25">
      <c r="A860">
        <v>202409</v>
      </c>
      <c r="B860" s="8">
        <v>3370</v>
      </c>
      <c r="C860" t="s">
        <v>1174</v>
      </c>
      <c r="D860" s="8" t="str">
        <f t="shared" si="26"/>
        <v>COSC-3370</v>
      </c>
      <c r="E860" t="s">
        <v>1221</v>
      </c>
      <c r="F860" s="44" t="s">
        <v>35</v>
      </c>
      <c r="G860" t="s">
        <v>1180</v>
      </c>
      <c r="H860" s="44" t="s">
        <v>265</v>
      </c>
      <c r="I860" t="s">
        <v>1179</v>
      </c>
      <c r="J860" s="2">
        <v>110701</v>
      </c>
      <c r="K860" t="str">
        <f t="shared" si="27"/>
        <v>1107</v>
      </c>
      <c r="L860" t="s">
        <v>483</v>
      </c>
      <c r="O860" t="s">
        <v>265</v>
      </c>
      <c r="P860"/>
    </row>
    <row r="861" spans="1:29" x14ac:dyDescent="0.25">
      <c r="A861">
        <v>202309</v>
      </c>
      <c r="B861" s="8">
        <v>3371</v>
      </c>
      <c r="C861" t="s">
        <v>1174</v>
      </c>
      <c r="D861" s="8" t="str">
        <f t="shared" si="26"/>
        <v>COSC-3371</v>
      </c>
      <c r="E861" t="s">
        <v>1222</v>
      </c>
      <c r="F861" s="44" t="s">
        <v>35</v>
      </c>
      <c r="G861" t="s">
        <v>1180</v>
      </c>
      <c r="H861" s="44" t="s">
        <v>265</v>
      </c>
      <c r="I861" t="s">
        <v>1179</v>
      </c>
      <c r="J861" s="2">
        <v>110701</v>
      </c>
      <c r="K861" t="str">
        <f t="shared" si="27"/>
        <v>1107</v>
      </c>
      <c r="L861" t="s">
        <v>483</v>
      </c>
      <c r="M861" t="s">
        <v>494</v>
      </c>
      <c r="O861" t="s">
        <v>265</v>
      </c>
      <c r="P861">
        <v>1</v>
      </c>
      <c r="Q861">
        <v>1</v>
      </c>
      <c r="R861" t="s">
        <v>1182</v>
      </c>
      <c r="S861">
        <v>1</v>
      </c>
      <c r="T861">
        <v>3</v>
      </c>
      <c r="U861">
        <v>0</v>
      </c>
      <c r="V861">
        <v>0</v>
      </c>
      <c r="AA861" t="s">
        <v>495</v>
      </c>
      <c r="AB861" t="s">
        <v>282</v>
      </c>
      <c r="AC861" t="s">
        <v>282</v>
      </c>
    </row>
    <row r="862" spans="1:29" x14ac:dyDescent="0.25">
      <c r="A862">
        <v>202501</v>
      </c>
      <c r="B862" s="8">
        <v>3372</v>
      </c>
      <c r="C862" t="s">
        <v>1174</v>
      </c>
      <c r="D862" s="8" t="str">
        <f t="shared" si="26"/>
        <v>COSC-3372</v>
      </c>
      <c r="E862" t="s">
        <v>1223</v>
      </c>
      <c r="F862" s="44" t="s">
        <v>35</v>
      </c>
      <c r="G862" t="s">
        <v>1180</v>
      </c>
      <c r="H862" s="44" t="s">
        <v>265</v>
      </c>
      <c r="I862" t="s">
        <v>1179</v>
      </c>
      <c r="J862" s="2">
        <v>110701</v>
      </c>
      <c r="K862" t="str">
        <f t="shared" si="27"/>
        <v>1107</v>
      </c>
      <c r="L862" t="s">
        <v>483</v>
      </c>
      <c r="O862" t="s">
        <v>265</v>
      </c>
      <c r="P862"/>
    </row>
    <row r="863" spans="1:29" x14ac:dyDescent="0.25">
      <c r="A863">
        <v>202309</v>
      </c>
      <c r="B863" s="8">
        <v>3373</v>
      </c>
      <c r="C863" t="s">
        <v>1174</v>
      </c>
      <c r="D863" s="8" t="str">
        <f t="shared" si="26"/>
        <v>COSC-3373</v>
      </c>
      <c r="E863" t="s">
        <v>1224</v>
      </c>
      <c r="F863" s="44" t="s">
        <v>486</v>
      </c>
      <c r="G863" t="s">
        <v>1180</v>
      </c>
      <c r="H863" s="44" t="s">
        <v>265</v>
      </c>
      <c r="I863" t="s">
        <v>1179</v>
      </c>
      <c r="J863" s="2">
        <v>111005</v>
      </c>
      <c r="K863" t="str">
        <f t="shared" si="27"/>
        <v>1110</v>
      </c>
      <c r="L863" t="s">
        <v>1225</v>
      </c>
      <c r="M863" t="s">
        <v>494</v>
      </c>
      <c r="O863" t="s">
        <v>265</v>
      </c>
      <c r="P863">
        <v>1</v>
      </c>
      <c r="Q863">
        <v>1</v>
      </c>
      <c r="R863" t="s">
        <v>1182</v>
      </c>
      <c r="S863">
        <v>1</v>
      </c>
      <c r="T863">
        <v>3</v>
      </c>
      <c r="U863">
        <v>0</v>
      </c>
      <c r="V863">
        <v>0</v>
      </c>
      <c r="AA863" t="s">
        <v>495</v>
      </c>
      <c r="AB863" t="s">
        <v>282</v>
      </c>
      <c r="AC863" t="s">
        <v>282</v>
      </c>
    </row>
    <row r="864" spans="1:29" x14ac:dyDescent="0.25">
      <c r="A864">
        <v>202109</v>
      </c>
      <c r="B864" s="8">
        <v>3380</v>
      </c>
      <c r="C864" t="s">
        <v>1174</v>
      </c>
      <c r="D864" s="8" t="str">
        <f t="shared" si="26"/>
        <v>COSC-3380</v>
      </c>
      <c r="E864" t="s">
        <v>1226</v>
      </c>
      <c r="F864" s="44" t="s">
        <v>35</v>
      </c>
      <c r="G864" t="s">
        <v>1177</v>
      </c>
      <c r="H864" s="44" t="s">
        <v>261</v>
      </c>
      <c r="I864" t="s">
        <v>1176</v>
      </c>
      <c r="J864" s="2">
        <v>110701</v>
      </c>
      <c r="K864" t="str">
        <f t="shared" si="27"/>
        <v>1107</v>
      </c>
      <c r="L864" t="s">
        <v>483</v>
      </c>
      <c r="O864" t="s">
        <v>265</v>
      </c>
      <c r="P864"/>
    </row>
    <row r="865" spans="1:29" x14ac:dyDescent="0.25">
      <c r="A865">
        <v>202309</v>
      </c>
      <c r="B865" s="8">
        <v>3385</v>
      </c>
      <c r="C865" t="s">
        <v>1174</v>
      </c>
      <c r="D865" s="8" t="str">
        <f t="shared" si="26"/>
        <v>COSC-3385</v>
      </c>
      <c r="E865" t="s">
        <v>1227</v>
      </c>
      <c r="F865" s="44" t="s">
        <v>35</v>
      </c>
      <c r="G865" t="s">
        <v>1180</v>
      </c>
      <c r="H865" s="44" t="s">
        <v>265</v>
      </c>
      <c r="I865" t="s">
        <v>1179</v>
      </c>
      <c r="J865" s="2">
        <v>110701</v>
      </c>
      <c r="K865" t="str">
        <f t="shared" si="27"/>
        <v>1107</v>
      </c>
      <c r="L865" t="s">
        <v>483</v>
      </c>
      <c r="M865" t="s">
        <v>494</v>
      </c>
      <c r="O865" t="s">
        <v>265</v>
      </c>
      <c r="P865">
        <v>1</v>
      </c>
      <c r="Q865">
        <v>1</v>
      </c>
      <c r="R865" t="s">
        <v>1187</v>
      </c>
      <c r="S865">
        <v>1</v>
      </c>
      <c r="T865">
        <v>3</v>
      </c>
      <c r="U865">
        <v>0</v>
      </c>
      <c r="V865">
        <v>0</v>
      </c>
      <c r="AA865" t="s">
        <v>495</v>
      </c>
      <c r="AB865" t="s">
        <v>282</v>
      </c>
      <c r="AC865" t="s">
        <v>282</v>
      </c>
    </row>
    <row r="866" spans="1:29" x14ac:dyDescent="0.25">
      <c r="A866">
        <v>202309</v>
      </c>
      <c r="B866" s="8">
        <v>3400</v>
      </c>
      <c r="C866" t="s">
        <v>1174</v>
      </c>
      <c r="D866" s="8" t="str">
        <f t="shared" si="26"/>
        <v>COSC-3400</v>
      </c>
      <c r="E866" t="s">
        <v>1175</v>
      </c>
      <c r="F866" s="44" t="s">
        <v>35</v>
      </c>
      <c r="G866" t="s">
        <v>1180</v>
      </c>
      <c r="H866" s="44" t="s">
        <v>265</v>
      </c>
      <c r="I866" t="s">
        <v>1179</v>
      </c>
      <c r="J866" s="2">
        <v>110701</v>
      </c>
      <c r="K866" t="str">
        <f t="shared" si="27"/>
        <v>1107</v>
      </c>
      <c r="L866" t="s">
        <v>483</v>
      </c>
      <c r="M866" t="s">
        <v>494</v>
      </c>
      <c r="O866" t="s">
        <v>265</v>
      </c>
      <c r="P866">
        <v>1</v>
      </c>
      <c r="Q866">
        <v>1</v>
      </c>
      <c r="R866" t="s">
        <v>1182</v>
      </c>
      <c r="S866">
        <v>1</v>
      </c>
      <c r="T866">
        <v>3</v>
      </c>
      <c r="U866">
        <v>0</v>
      </c>
      <c r="V866">
        <v>0</v>
      </c>
      <c r="AA866" t="s">
        <v>495</v>
      </c>
      <c r="AB866" t="s">
        <v>282</v>
      </c>
      <c r="AC866" t="s">
        <v>282</v>
      </c>
    </row>
    <row r="867" spans="1:29" x14ac:dyDescent="0.25">
      <c r="A867">
        <v>202209</v>
      </c>
      <c r="B867" s="8">
        <v>3433</v>
      </c>
      <c r="C867" t="s">
        <v>1174</v>
      </c>
      <c r="D867" s="8" t="str">
        <f t="shared" si="26"/>
        <v>COSC-3433</v>
      </c>
      <c r="E867" t="s">
        <v>1228</v>
      </c>
      <c r="F867" s="44" t="s">
        <v>33</v>
      </c>
      <c r="G867" t="s">
        <v>1177</v>
      </c>
      <c r="H867" s="44" t="s">
        <v>261</v>
      </c>
      <c r="I867" t="s">
        <v>1176</v>
      </c>
      <c r="J867" s="2">
        <v>110401</v>
      </c>
      <c r="K867" t="str">
        <f t="shared" si="27"/>
        <v>1104</v>
      </c>
      <c r="L867" t="s">
        <v>478</v>
      </c>
      <c r="O867" t="s">
        <v>265</v>
      </c>
      <c r="P867"/>
    </row>
    <row r="868" spans="1:29" x14ac:dyDescent="0.25">
      <c r="A868">
        <v>202007</v>
      </c>
      <c r="B868" s="8">
        <v>3466</v>
      </c>
      <c r="C868" t="s">
        <v>1174</v>
      </c>
      <c r="D868" s="8" t="str">
        <f t="shared" si="26"/>
        <v>COSC-3466</v>
      </c>
      <c r="E868" t="s">
        <v>1223</v>
      </c>
      <c r="F868" s="44" t="s">
        <v>35</v>
      </c>
      <c r="G868" t="s">
        <v>1177</v>
      </c>
      <c r="H868" s="44" t="s">
        <v>261</v>
      </c>
      <c r="I868" t="s">
        <v>1176</v>
      </c>
      <c r="J868" s="2">
        <v>110701</v>
      </c>
      <c r="K868" t="str">
        <f t="shared" si="27"/>
        <v>1107</v>
      </c>
      <c r="L868" t="s">
        <v>483</v>
      </c>
      <c r="O868" t="s">
        <v>265</v>
      </c>
      <c r="P868"/>
    </row>
    <row r="869" spans="1:29" x14ac:dyDescent="0.25">
      <c r="A869">
        <v>201109</v>
      </c>
      <c r="B869" s="8">
        <v>3470</v>
      </c>
      <c r="C869" t="s">
        <v>1174</v>
      </c>
      <c r="D869" s="8" t="str">
        <f t="shared" si="26"/>
        <v>COSC-3470</v>
      </c>
      <c r="E869" t="s">
        <v>1216</v>
      </c>
      <c r="F869" s="44" t="s">
        <v>29</v>
      </c>
      <c r="G869" t="s">
        <v>1177</v>
      </c>
      <c r="H869" s="44" t="s">
        <v>265</v>
      </c>
      <c r="I869" t="s">
        <v>1176</v>
      </c>
      <c r="J869" s="2">
        <v>110101</v>
      </c>
      <c r="K869" t="str">
        <f t="shared" si="27"/>
        <v>1101</v>
      </c>
      <c r="L869" t="s">
        <v>1181</v>
      </c>
      <c r="O869" t="s">
        <v>265</v>
      </c>
      <c r="P869"/>
    </row>
    <row r="870" spans="1:29" x14ac:dyDescent="0.25">
      <c r="A870">
        <v>202309</v>
      </c>
      <c r="B870" s="8">
        <v>3474</v>
      </c>
      <c r="C870" t="s">
        <v>1174</v>
      </c>
      <c r="D870" s="8" t="str">
        <f t="shared" si="26"/>
        <v>COSC-3474</v>
      </c>
      <c r="E870" t="s">
        <v>1218</v>
      </c>
      <c r="F870" s="44" t="s">
        <v>486</v>
      </c>
      <c r="G870" t="s">
        <v>1180</v>
      </c>
      <c r="H870" s="44" t="s">
        <v>265</v>
      </c>
      <c r="I870" t="s">
        <v>1179</v>
      </c>
      <c r="J870" s="2">
        <v>111003</v>
      </c>
      <c r="K870" t="str">
        <f t="shared" si="27"/>
        <v>1110</v>
      </c>
      <c r="L870" t="s">
        <v>1219</v>
      </c>
      <c r="M870" t="s">
        <v>494</v>
      </c>
      <c r="O870" t="s">
        <v>265</v>
      </c>
      <c r="P870">
        <v>1</v>
      </c>
      <c r="Q870">
        <v>1</v>
      </c>
      <c r="R870" t="s">
        <v>1187</v>
      </c>
      <c r="S870">
        <v>1</v>
      </c>
      <c r="T870">
        <v>3</v>
      </c>
      <c r="U870">
        <v>0</v>
      </c>
      <c r="V870">
        <v>0</v>
      </c>
      <c r="AA870" t="s">
        <v>495</v>
      </c>
      <c r="AB870" t="s">
        <v>282</v>
      </c>
      <c r="AC870" t="s">
        <v>282</v>
      </c>
    </row>
    <row r="871" spans="1:29" x14ac:dyDescent="0.25">
      <c r="A871">
        <v>202209</v>
      </c>
      <c r="B871" s="8">
        <v>4000</v>
      </c>
      <c r="C871" t="s">
        <v>1174</v>
      </c>
      <c r="D871" s="8" t="str">
        <f t="shared" si="26"/>
        <v>COSC-4000</v>
      </c>
      <c r="E871" t="s">
        <v>272</v>
      </c>
      <c r="F871" s="44" t="s">
        <v>35</v>
      </c>
      <c r="G871" t="s">
        <v>1177</v>
      </c>
      <c r="H871" s="44" t="s">
        <v>261</v>
      </c>
      <c r="I871" t="s">
        <v>1176</v>
      </c>
      <c r="J871" s="2">
        <v>110701</v>
      </c>
      <c r="K871" t="str">
        <f t="shared" si="27"/>
        <v>1107</v>
      </c>
      <c r="L871" t="s">
        <v>483</v>
      </c>
      <c r="O871" t="s">
        <v>265</v>
      </c>
      <c r="P871"/>
    </row>
    <row r="872" spans="1:29" x14ac:dyDescent="0.25">
      <c r="A872">
        <v>202309</v>
      </c>
      <c r="B872" s="8">
        <v>4100</v>
      </c>
      <c r="C872" t="s">
        <v>1174</v>
      </c>
      <c r="D872" s="8" t="str">
        <f t="shared" si="26"/>
        <v>COSC-4100</v>
      </c>
      <c r="E872" t="s">
        <v>1175</v>
      </c>
      <c r="F872" s="44" t="s">
        <v>35</v>
      </c>
      <c r="G872" t="s">
        <v>1180</v>
      </c>
      <c r="H872" s="44" t="s">
        <v>265</v>
      </c>
      <c r="I872" t="s">
        <v>1179</v>
      </c>
      <c r="J872" s="2">
        <v>110701</v>
      </c>
      <c r="K872" t="str">
        <f t="shared" si="27"/>
        <v>1107</v>
      </c>
      <c r="L872" t="s">
        <v>483</v>
      </c>
      <c r="M872" t="s">
        <v>494</v>
      </c>
      <c r="O872" t="s">
        <v>265</v>
      </c>
      <c r="P872">
        <v>1</v>
      </c>
      <c r="Q872">
        <v>1</v>
      </c>
      <c r="R872" t="s">
        <v>1187</v>
      </c>
      <c r="S872">
        <v>1</v>
      </c>
      <c r="T872">
        <v>4</v>
      </c>
      <c r="U872">
        <v>0</v>
      </c>
      <c r="V872">
        <v>0</v>
      </c>
      <c r="AA872" t="s">
        <v>495</v>
      </c>
      <c r="AB872" t="s">
        <v>282</v>
      </c>
      <c r="AC872" t="s">
        <v>282</v>
      </c>
    </row>
    <row r="873" spans="1:29" x14ac:dyDescent="0.25">
      <c r="A873">
        <v>202309</v>
      </c>
      <c r="B873" s="8">
        <v>4310</v>
      </c>
      <c r="C873" t="s">
        <v>1174</v>
      </c>
      <c r="D873" s="8" t="str">
        <f t="shared" si="26"/>
        <v>COSC-4310</v>
      </c>
      <c r="E873" t="s">
        <v>1229</v>
      </c>
      <c r="F873" s="44" t="s">
        <v>35</v>
      </c>
      <c r="G873" t="s">
        <v>1180</v>
      </c>
      <c r="H873" s="44" t="s">
        <v>265</v>
      </c>
      <c r="I873" t="s">
        <v>1179</v>
      </c>
      <c r="J873" s="2">
        <v>110701</v>
      </c>
      <c r="K873" t="str">
        <f t="shared" si="27"/>
        <v>1107</v>
      </c>
      <c r="L873" t="s">
        <v>483</v>
      </c>
      <c r="M873" t="s">
        <v>494</v>
      </c>
      <c r="O873" t="s">
        <v>265</v>
      </c>
      <c r="P873">
        <v>1</v>
      </c>
      <c r="Q873">
        <v>1</v>
      </c>
      <c r="R873" t="s">
        <v>1182</v>
      </c>
      <c r="S873">
        <v>1</v>
      </c>
      <c r="T873">
        <v>4</v>
      </c>
      <c r="U873">
        <v>0</v>
      </c>
      <c r="V873">
        <v>0</v>
      </c>
      <c r="AA873" t="s">
        <v>495</v>
      </c>
      <c r="AB873" t="s">
        <v>282</v>
      </c>
      <c r="AC873" t="s">
        <v>282</v>
      </c>
    </row>
    <row r="874" spans="1:29" x14ac:dyDescent="0.25">
      <c r="A874">
        <v>202309</v>
      </c>
      <c r="B874" s="8">
        <v>4324</v>
      </c>
      <c r="C874" t="s">
        <v>1174</v>
      </c>
      <c r="D874" s="8" t="str">
        <f t="shared" si="26"/>
        <v>COSC-4324</v>
      </c>
      <c r="E874" t="s">
        <v>1230</v>
      </c>
      <c r="F874" s="44" t="s">
        <v>486</v>
      </c>
      <c r="G874" t="s">
        <v>1180</v>
      </c>
      <c r="H874" s="44" t="s">
        <v>265</v>
      </c>
      <c r="I874" t="s">
        <v>1179</v>
      </c>
      <c r="J874" s="2">
        <v>111003</v>
      </c>
      <c r="K874" t="str">
        <f t="shared" si="27"/>
        <v>1110</v>
      </c>
      <c r="L874" t="s">
        <v>1219</v>
      </c>
      <c r="M874" t="s">
        <v>494</v>
      </c>
      <c r="O874" t="s">
        <v>265</v>
      </c>
      <c r="P874">
        <v>1</v>
      </c>
      <c r="Q874">
        <v>1</v>
      </c>
      <c r="R874" t="s">
        <v>1187</v>
      </c>
      <c r="S874">
        <v>1</v>
      </c>
      <c r="T874">
        <v>4</v>
      </c>
      <c r="U874">
        <v>0</v>
      </c>
      <c r="V874">
        <v>0</v>
      </c>
      <c r="AA874" t="s">
        <v>495</v>
      </c>
      <c r="AB874" t="s">
        <v>282</v>
      </c>
      <c r="AC874" t="s">
        <v>282</v>
      </c>
    </row>
    <row r="875" spans="1:29" x14ac:dyDescent="0.25">
      <c r="A875">
        <v>202309</v>
      </c>
      <c r="B875" s="8">
        <v>4325</v>
      </c>
      <c r="C875" t="s">
        <v>1174</v>
      </c>
      <c r="D875" s="8" t="str">
        <f t="shared" si="26"/>
        <v>COSC-4325</v>
      </c>
      <c r="E875" t="s">
        <v>1231</v>
      </c>
      <c r="F875" s="44" t="s">
        <v>35</v>
      </c>
      <c r="G875" t="s">
        <v>1180</v>
      </c>
      <c r="H875" s="44" t="s">
        <v>265</v>
      </c>
      <c r="I875" t="s">
        <v>1179</v>
      </c>
      <c r="J875" s="2">
        <v>110701</v>
      </c>
      <c r="K875" t="str">
        <f t="shared" si="27"/>
        <v>1107</v>
      </c>
      <c r="L875" t="s">
        <v>483</v>
      </c>
      <c r="M875" t="s">
        <v>494</v>
      </c>
      <c r="O875" t="s">
        <v>265</v>
      </c>
      <c r="P875">
        <v>1</v>
      </c>
      <c r="Q875">
        <v>1</v>
      </c>
      <c r="R875" t="s">
        <v>1182</v>
      </c>
      <c r="S875">
        <v>1</v>
      </c>
      <c r="T875">
        <v>4</v>
      </c>
      <c r="U875">
        <v>0</v>
      </c>
      <c r="V875">
        <v>0</v>
      </c>
      <c r="AA875" t="s">
        <v>495</v>
      </c>
      <c r="AB875" t="s">
        <v>282</v>
      </c>
      <c r="AC875" t="s">
        <v>282</v>
      </c>
    </row>
    <row r="876" spans="1:29" x14ac:dyDescent="0.25">
      <c r="A876">
        <v>202309</v>
      </c>
      <c r="B876" s="8">
        <v>4328</v>
      </c>
      <c r="C876" t="s">
        <v>1174</v>
      </c>
      <c r="D876" s="8" t="str">
        <f t="shared" si="26"/>
        <v>COSC-4328</v>
      </c>
      <c r="E876" t="s">
        <v>1232</v>
      </c>
      <c r="F876" s="44" t="s">
        <v>35</v>
      </c>
      <c r="G876" t="s">
        <v>1180</v>
      </c>
      <c r="H876" s="44" t="s">
        <v>265</v>
      </c>
      <c r="I876" t="s">
        <v>1179</v>
      </c>
      <c r="J876" s="2">
        <v>110701</v>
      </c>
      <c r="K876" t="str">
        <f t="shared" si="27"/>
        <v>1107</v>
      </c>
      <c r="L876" t="s">
        <v>483</v>
      </c>
      <c r="M876" t="s">
        <v>494</v>
      </c>
      <c r="O876" t="s">
        <v>265</v>
      </c>
      <c r="P876">
        <v>1</v>
      </c>
      <c r="Q876">
        <v>1</v>
      </c>
      <c r="R876" t="s">
        <v>1187</v>
      </c>
      <c r="S876">
        <v>1</v>
      </c>
      <c r="T876">
        <v>4</v>
      </c>
      <c r="U876">
        <v>0</v>
      </c>
      <c r="V876">
        <v>0</v>
      </c>
      <c r="AA876" t="s">
        <v>495</v>
      </c>
      <c r="AB876" t="s">
        <v>282</v>
      </c>
      <c r="AC876" t="s">
        <v>282</v>
      </c>
    </row>
    <row r="877" spans="1:29" x14ac:dyDescent="0.25">
      <c r="A877">
        <v>202309</v>
      </c>
      <c r="B877" s="8">
        <v>4330</v>
      </c>
      <c r="C877" t="s">
        <v>1174</v>
      </c>
      <c r="D877" s="8" t="str">
        <f t="shared" si="26"/>
        <v>COSC-4330</v>
      </c>
      <c r="E877" t="s">
        <v>1233</v>
      </c>
      <c r="F877" s="44" t="s">
        <v>35</v>
      </c>
      <c r="G877" t="s">
        <v>1180</v>
      </c>
      <c r="H877" s="44" t="s">
        <v>265</v>
      </c>
      <c r="I877" t="s">
        <v>1179</v>
      </c>
      <c r="J877" s="2">
        <v>110701</v>
      </c>
      <c r="K877" t="str">
        <f t="shared" si="27"/>
        <v>1107</v>
      </c>
      <c r="L877" t="s">
        <v>483</v>
      </c>
      <c r="M877" t="s">
        <v>494</v>
      </c>
      <c r="O877" t="s">
        <v>265</v>
      </c>
      <c r="P877">
        <v>1</v>
      </c>
      <c r="Q877">
        <v>1</v>
      </c>
      <c r="R877" t="s">
        <v>1182</v>
      </c>
      <c r="S877">
        <v>1</v>
      </c>
      <c r="T877">
        <v>4</v>
      </c>
      <c r="U877">
        <v>0</v>
      </c>
      <c r="V877">
        <v>0</v>
      </c>
      <c r="AA877" t="s">
        <v>495</v>
      </c>
      <c r="AB877" t="s">
        <v>282</v>
      </c>
      <c r="AC877" t="s">
        <v>282</v>
      </c>
    </row>
    <row r="878" spans="1:29" x14ac:dyDescent="0.25">
      <c r="A878">
        <v>202309</v>
      </c>
      <c r="B878" s="8">
        <v>4342</v>
      </c>
      <c r="C878" t="s">
        <v>1174</v>
      </c>
      <c r="D878" s="8" t="str">
        <f t="shared" si="26"/>
        <v>COSC-4342</v>
      </c>
      <c r="E878" t="s">
        <v>1234</v>
      </c>
      <c r="F878" s="44" t="s">
        <v>35</v>
      </c>
      <c r="G878" t="s">
        <v>1180</v>
      </c>
      <c r="H878" s="44" t="s">
        <v>265</v>
      </c>
      <c r="I878" t="s">
        <v>1179</v>
      </c>
      <c r="J878" s="2">
        <v>110701</v>
      </c>
      <c r="K878" t="str">
        <f t="shared" si="27"/>
        <v>1107</v>
      </c>
      <c r="L878" t="s">
        <v>483</v>
      </c>
      <c r="M878" t="s">
        <v>494</v>
      </c>
      <c r="O878" t="s">
        <v>265</v>
      </c>
      <c r="P878">
        <v>1</v>
      </c>
      <c r="Q878">
        <v>1</v>
      </c>
      <c r="R878" t="s">
        <v>1187</v>
      </c>
      <c r="S878">
        <v>1</v>
      </c>
      <c r="T878">
        <v>4</v>
      </c>
      <c r="U878">
        <v>0</v>
      </c>
      <c r="V878">
        <v>0</v>
      </c>
      <c r="AA878" t="s">
        <v>495</v>
      </c>
      <c r="AB878" t="s">
        <v>282</v>
      </c>
      <c r="AC878" t="s">
        <v>282</v>
      </c>
    </row>
    <row r="879" spans="1:29" x14ac:dyDescent="0.25">
      <c r="A879">
        <v>202309</v>
      </c>
      <c r="B879" s="8">
        <v>4343</v>
      </c>
      <c r="C879" t="s">
        <v>1174</v>
      </c>
      <c r="D879" s="8" t="str">
        <f t="shared" si="26"/>
        <v>COSC-4343</v>
      </c>
      <c r="E879" t="s">
        <v>1235</v>
      </c>
      <c r="F879" s="44" t="s">
        <v>35</v>
      </c>
      <c r="G879" t="s">
        <v>1180</v>
      </c>
      <c r="H879" s="44" t="s">
        <v>265</v>
      </c>
      <c r="I879" t="s">
        <v>1179</v>
      </c>
      <c r="J879" s="2">
        <v>110701</v>
      </c>
      <c r="K879" t="str">
        <f t="shared" si="27"/>
        <v>1107</v>
      </c>
      <c r="L879" t="s">
        <v>483</v>
      </c>
      <c r="M879" t="s">
        <v>494</v>
      </c>
      <c r="O879" t="s">
        <v>265</v>
      </c>
      <c r="P879">
        <v>1</v>
      </c>
      <c r="Q879">
        <v>1</v>
      </c>
      <c r="R879" t="s">
        <v>1187</v>
      </c>
      <c r="S879">
        <v>1</v>
      </c>
      <c r="T879">
        <v>4</v>
      </c>
      <c r="U879">
        <v>0</v>
      </c>
      <c r="V879">
        <v>0</v>
      </c>
      <c r="AA879" t="s">
        <v>495</v>
      </c>
      <c r="AB879" t="s">
        <v>282</v>
      </c>
      <c r="AC879" t="s">
        <v>282</v>
      </c>
    </row>
    <row r="880" spans="1:29" x14ac:dyDescent="0.25">
      <c r="A880">
        <v>202309</v>
      </c>
      <c r="B880" s="8">
        <v>4345</v>
      </c>
      <c r="C880" t="s">
        <v>1174</v>
      </c>
      <c r="D880" s="8" t="str">
        <f t="shared" si="26"/>
        <v>COSC-4345</v>
      </c>
      <c r="E880" t="s">
        <v>1236</v>
      </c>
      <c r="F880" s="44" t="s">
        <v>29</v>
      </c>
      <c r="G880" t="s">
        <v>1180</v>
      </c>
      <c r="H880" s="44" t="s">
        <v>265</v>
      </c>
      <c r="I880" t="s">
        <v>1179</v>
      </c>
      <c r="J880" s="2">
        <v>110102</v>
      </c>
      <c r="K880" t="str">
        <f t="shared" si="27"/>
        <v>1101</v>
      </c>
      <c r="L880" t="s">
        <v>509</v>
      </c>
      <c r="M880" t="s">
        <v>494</v>
      </c>
      <c r="O880" t="s">
        <v>265</v>
      </c>
      <c r="P880">
        <v>1</v>
      </c>
      <c r="Q880">
        <v>1</v>
      </c>
      <c r="R880" t="s">
        <v>1182</v>
      </c>
      <c r="S880">
        <v>1</v>
      </c>
      <c r="T880">
        <v>4</v>
      </c>
      <c r="U880">
        <v>0</v>
      </c>
      <c r="V880">
        <v>0</v>
      </c>
      <c r="AA880" t="s">
        <v>495</v>
      </c>
      <c r="AB880" t="s">
        <v>282</v>
      </c>
      <c r="AC880" t="s">
        <v>282</v>
      </c>
    </row>
    <row r="881" spans="1:29" x14ac:dyDescent="0.25">
      <c r="A881">
        <v>202409</v>
      </c>
      <c r="B881" s="8">
        <v>4348</v>
      </c>
      <c r="C881" t="s">
        <v>1174</v>
      </c>
      <c r="D881" s="8" t="str">
        <f t="shared" si="26"/>
        <v>COSC-4348</v>
      </c>
      <c r="E881" t="s">
        <v>1237</v>
      </c>
      <c r="F881" s="44" t="s">
        <v>35</v>
      </c>
      <c r="G881" t="s">
        <v>1180</v>
      </c>
      <c r="H881" s="44" t="s">
        <v>265</v>
      </c>
      <c r="I881" t="s">
        <v>1179</v>
      </c>
      <c r="J881" s="2">
        <v>110701</v>
      </c>
      <c r="K881" t="str">
        <f t="shared" si="27"/>
        <v>1107</v>
      </c>
      <c r="L881" t="s">
        <v>483</v>
      </c>
      <c r="O881" t="s">
        <v>265</v>
      </c>
      <c r="P881"/>
    </row>
    <row r="882" spans="1:29" x14ac:dyDescent="0.25">
      <c r="A882">
        <v>202409</v>
      </c>
      <c r="B882" s="8">
        <v>4353</v>
      </c>
      <c r="C882" t="s">
        <v>1174</v>
      </c>
      <c r="D882" s="8" t="str">
        <f t="shared" si="26"/>
        <v>COSC-4353</v>
      </c>
      <c r="E882" t="s">
        <v>1238</v>
      </c>
      <c r="F882" s="44" t="s">
        <v>35</v>
      </c>
      <c r="G882" t="s">
        <v>1180</v>
      </c>
      <c r="H882" s="44" t="s">
        <v>265</v>
      </c>
      <c r="I882" t="s">
        <v>1179</v>
      </c>
      <c r="J882" s="2">
        <v>110701</v>
      </c>
      <c r="K882" t="str">
        <f t="shared" si="27"/>
        <v>1107</v>
      </c>
      <c r="L882" t="s">
        <v>483</v>
      </c>
      <c r="O882" t="s">
        <v>265</v>
      </c>
      <c r="P882"/>
    </row>
    <row r="883" spans="1:29" x14ac:dyDescent="0.25">
      <c r="A883">
        <v>202409</v>
      </c>
      <c r="B883" s="8">
        <v>4354</v>
      </c>
      <c r="C883" t="s">
        <v>1174</v>
      </c>
      <c r="D883" s="8" t="str">
        <f t="shared" si="26"/>
        <v>COSC-4354</v>
      </c>
      <c r="E883" t="s">
        <v>1239</v>
      </c>
      <c r="F883" s="44" t="s">
        <v>35</v>
      </c>
      <c r="G883" t="s">
        <v>1180</v>
      </c>
      <c r="H883" s="44" t="s">
        <v>265</v>
      </c>
      <c r="I883" t="s">
        <v>1179</v>
      </c>
      <c r="J883" s="2">
        <v>110701</v>
      </c>
      <c r="K883" t="str">
        <f t="shared" si="27"/>
        <v>1107</v>
      </c>
      <c r="L883" t="s">
        <v>483</v>
      </c>
      <c r="O883" t="s">
        <v>265</v>
      </c>
      <c r="P883"/>
    </row>
    <row r="884" spans="1:29" x14ac:dyDescent="0.25">
      <c r="A884">
        <v>202409</v>
      </c>
      <c r="B884" s="8">
        <v>4360</v>
      </c>
      <c r="C884" t="s">
        <v>1174</v>
      </c>
      <c r="D884" s="8" t="str">
        <f t="shared" si="26"/>
        <v>COSC-4360</v>
      </c>
      <c r="E884" t="s">
        <v>1240</v>
      </c>
      <c r="F884" s="44" t="s">
        <v>35</v>
      </c>
      <c r="G884" t="s">
        <v>1180</v>
      </c>
      <c r="H884" s="44" t="s">
        <v>265</v>
      </c>
      <c r="I884" t="s">
        <v>1179</v>
      </c>
      <c r="J884" s="2">
        <v>110701</v>
      </c>
      <c r="K884" t="str">
        <f t="shared" si="27"/>
        <v>1107</v>
      </c>
      <c r="L884" t="s">
        <v>483</v>
      </c>
      <c r="O884" t="s">
        <v>265</v>
      </c>
      <c r="P884"/>
    </row>
    <row r="885" spans="1:29" x14ac:dyDescent="0.25">
      <c r="A885">
        <v>202309</v>
      </c>
      <c r="B885" s="8">
        <v>4365</v>
      </c>
      <c r="C885" t="s">
        <v>1174</v>
      </c>
      <c r="D885" s="8" t="str">
        <f t="shared" si="26"/>
        <v>COSC-4365</v>
      </c>
      <c r="E885" t="s">
        <v>1241</v>
      </c>
      <c r="F885" s="44" t="s">
        <v>35</v>
      </c>
      <c r="G885" t="s">
        <v>1180</v>
      </c>
      <c r="H885" s="44" t="s">
        <v>265</v>
      </c>
      <c r="I885" t="s">
        <v>1179</v>
      </c>
      <c r="J885" s="2">
        <v>110701</v>
      </c>
      <c r="K885" t="str">
        <f t="shared" si="27"/>
        <v>1107</v>
      </c>
      <c r="L885" t="s">
        <v>483</v>
      </c>
      <c r="M885" t="s">
        <v>494</v>
      </c>
      <c r="O885" t="s">
        <v>265</v>
      </c>
      <c r="P885">
        <v>1</v>
      </c>
      <c r="Q885">
        <v>1</v>
      </c>
      <c r="R885" t="s">
        <v>1187</v>
      </c>
      <c r="S885">
        <v>1</v>
      </c>
      <c r="T885">
        <v>4</v>
      </c>
      <c r="U885">
        <v>0</v>
      </c>
      <c r="V885">
        <v>0</v>
      </c>
      <c r="AA885" t="s">
        <v>495</v>
      </c>
      <c r="AB885" t="s">
        <v>282</v>
      </c>
      <c r="AC885" t="s">
        <v>282</v>
      </c>
    </row>
    <row r="886" spans="1:29" x14ac:dyDescent="0.25">
      <c r="A886">
        <v>202209</v>
      </c>
      <c r="B886" s="8">
        <v>4366</v>
      </c>
      <c r="C886" t="s">
        <v>1174</v>
      </c>
      <c r="D886" s="8" t="str">
        <f t="shared" si="26"/>
        <v>COSC-4366</v>
      </c>
      <c r="E886" t="s">
        <v>1220</v>
      </c>
      <c r="F886" s="44" t="s">
        <v>486</v>
      </c>
      <c r="G886" t="s">
        <v>1177</v>
      </c>
      <c r="H886" s="44" t="s">
        <v>261</v>
      </c>
      <c r="I886" t="s">
        <v>1176</v>
      </c>
      <c r="J886" s="2">
        <v>111002</v>
      </c>
      <c r="K886" t="str">
        <f t="shared" si="27"/>
        <v>1110</v>
      </c>
      <c r="L886" t="s">
        <v>487</v>
      </c>
      <c r="O886" t="s">
        <v>265</v>
      </c>
      <c r="P886"/>
    </row>
    <row r="887" spans="1:29" x14ac:dyDescent="0.25">
      <c r="A887">
        <v>202309</v>
      </c>
      <c r="B887" s="8">
        <v>4367</v>
      </c>
      <c r="C887" t="s">
        <v>1174</v>
      </c>
      <c r="D887" s="8" t="str">
        <f t="shared" si="26"/>
        <v>COSC-4367</v>
      </c>
      <c r="E887" t="s">
        <v>1242</v>
      </c>
      <c r="F887" s="44" t="s">
        <v>486</v>
      </c>
      <c r="G887" t="s">
        <v>1180</v>
      </c>
      <c r="H887" s="44" t="s">
        <v>265</v>
      </c>
      <c r="I887" t="s">
        <v>1179</v>
      </c>
      <c r="J887" s="2">
        <v>111003</v>
      </c>
      <c r="K887" t="str">
        <f t="shared" si="27"/>
        <v>1110</v>
      </c>
      <c r="L887" t="s">
        <v>1219</v>
      </c>
      <c r="M887" t="s">
        <v>494</v>
      </c>
      <c r="O887" t="s">
        <v>265</v>
      </c>
      <c r="P887">
        <v>1</v>
      </c>
      <c r="Q887">
        <v>1</v>
      </c>
      <c r="R887" t="s">
        <v>1187</v>
      </c>
      <c r="S887">
        <v>1</v>
      </c>
      <c r="T887">
        <v>4</v>
      </c>
      <c r="U887">
        <v>0</v>
      </c>
      <c r="V887">
        <v>0</v>
      </c>
      <c r="AA887" t="s">
        <v>495</v>
      </c>
      <c r="AB887" t="s">
        <v>282</v>
      </c>
      <c r="AC887" t="s">
        <v>282</v>
      </c>
    </row>
    <row r="888" spans="1:29" x14ac:dyDescent="0.25">
      <c r="A888">
        <v>202309</v>
      </c>
      <c r="B888" s="8">
        <v>4368</v>
      </c>
      <c r="C888" t="s">
        <v>1174</v>
      </c>
      <c r="D888" s="8" t="str">
        <f t="shared" si="26"/>
        <v>COSC-4368</v>
      </c>
      <c r="E888" t="s">
        <v>1243</v>
      </c>
      <c r="F888" s="44" t="s">
        <v>486</v>
      </c>
      <c r="G888" t="s">
        <v>1180</v>
      </c>
      <c r="H888" s="44" t="s">
        <v>265</v>
      </c>
      <c r="I888" t="s">
        <v>1179</v>
      </c>
      <c r="J888" s="2">
        <v>111003</v>
      </c>
      <c r="K888" t="str">
        <f t="shared" si="27"/>
        <v>1110</v>
      </c>
      <c r="L888" t="s">
        <v>1219</v>
      </c>
      <c r="M888" t="s">
        <v>494</v>
      </c>
      <c r="O888" t="s">
        <v>265</v>
      </c>
      <c r="P888">
        <v>1</v>
      </c>
      <c r="Q888">
        <v>1</v>
      </c>
      <c r="R888" t="s">
        <v>1182</v>
      </c>
      <c r="S888">
        <v>1</v>
      </c>
      <c r="T888">
        <v>4</v>
      </c>
      <c r="U888">
        <v>0</v>
      </c>
      <c r="V888">
        <v>0</v>
      </c>
      <c r="AA888" t="s">
        <v>495</v>
      </c>
      <c r="AB888" t="s">
        <v>282</v>
      </c>
      <c r="AC888" t="s">
        <v>282</v>
      </c>
    </row>
    <row r="889" spans="1:29" x14ac:dyDescent="0.25">
      <c r="A889">
        <v>202309</v>
      </c>
      <c r="B889" s="8">
        <v>4369</v>
      </c>
      <c r="C889" t="s">
        <v>1174</v>
      </c>
      <c r="D889" s="8" t="str">
        <f t="shared" si="26"/>
        <v>COSC-4369</v>
      </c>
      <c r="E889" t="s">
        <v>1244</v>
      </c>
      <c r="F889" s="44" t="s">
        <v>486</v>
      </c>
      <c r="G889" t="s">
        <v>1180</v>
      </c>
      <c r="H889" s="44" t="s">
        <v>265</v>
      </c>
      <c r="I889" t="s">
        <v>1179</v>
      </c>
      <c r="J889" s="2">
        <v>111003</v>
      </c>
      <c r="K889" t="str">
        <f t="shared" si="27"/>
        <v>1110</v>
      </c>
      <c r="L889" t="s">
        <v>1219</v>
      </c>
      <c r="M889" t="s">
        <v>494</v>
      </c>
      <c r="O889" t="s">
        <v>265</v>
      </c>
      <c r="P889">
        <v>1</v>
      </c>
      <c r="Q889">
        <v>1</v>
      </c>
      <c r="R889" t="s">
        <v>1182</v>
      </c>
      <c r="S889">
        <v>1</v>
      </c>
      <c r="T889">
        <v>4</v>
      </c>
      <c r="U889">
        <v>0</v>
      </c>
      <c r="V889">
        <v>0</v>
      </c>
      <c r="AA889" t="s">
        <v>495</v>
      </c>
      <c r="AB889" t="s">
        <v>282</v>
      </c>
      <c r="AC889" t="s">
        <v>282</v>
      </c>
    </row>
    <row r="890" spans="1:29" x14ac:dyDescent="0.25">
      <c r="A890">
        <v>202309</v>
      </c>
      <c r="B890" s="8">
        <v>4370</v>
      </c>
      <c r="C890" t="s">
        <v>1174</v>
      </c>
      <c r="D890" s="8" t="str">
        <f t="shared" si="26"/>
        <v>COSC-4370</v>
      </c>
      <c r="E890" t="s">
        <v>1245</v>
      </c>
      <c r="F890" s="44" t="s">
        <v>35</v>
      </c>
      <c r="G890" t="s">
        <v>1180</v>
      </c>
      <c r="H890" s="44" t="s">
        <v>265</v>
      </c>
      <c r="I890" t="s">
        <v>1179</v>
      </c>
      <c r="J890" s="2">
        <v>110701</v>
      </c>
      <c r="K890" t="str">
        <f t="shared" si="27"/>
        <v>1107</v>
      </c>
      <c r="L890" t="s">
        <v>483</v>
      </c>
      <c r="M890" t="s">
        <v>494</v>
      </c>
      <c r="O890" t="s">
        <v>265</v>
      </c>
      <c r="P890">
        <v>1</v>
      </c>
      <c r="Q890">
        <v>1</v>
      </c>
      <c r="R890" t="s">
        <v>1182</v>
      </c>
      <c r="S890">
        <v>1</v>
      </c>
      <c r="T890">
        <v>4</v>
      </c>
      <c r="U890">
        <v>0</v>
      </c>
      <c r="V890">
        <v>0</v>
      </c>
      <c r="AA890" t="s">
        <v>495</v>
      </c>
      <c r="AB890" t="s">
        <v>282</v>
      </c>
      <c r="AC890" t="s">
        <v>282</v>
      </c>
    </row>
    <row r="891" spans="1:29" x14ac:dyDescent="0.25">
      <c r="A891">
        <v>202309</v>
      </c>
      <c r="B891" s="8">
        <v>4396</v>
      </c>
      <c r="C891" t="s">
        <v>1174</v>
      </c>
      <c r="D891" s="8" t="str">
        <f t="shared" si="26"/>
        <v>COSC-4396</v>
      </c>
      <c r="E891" t="s">
        <v>469</v>
      </c>
      <c r="F891" s="44" t="s">
        <v>35</v>
      </c>
      <c r="G891" t="s">
        <v>1180</v>
      </c>
      <c r="H891" s="44" t="s">
        <v>265</v>
      </c>
      <c r="I891" t="s">
        <v>1179</v>
      </c>
      <c r="J891" s="2">
        <v>110701</v>
      </c>
      <c r="K891" t="str">
        <f t="shared" si="27"/>
        <v>1107</v>
      </c>
      <c r="L891" t="s">
        <v>483</v>
      </c>
      <c r="M891" t="s">
        <v>494</v>
      </c>
      <c r="O891" t="s">
        <v>265</v>
      </c>
      <c r="P891">
        <v>5</v>
      </c>
      <c r="Q891">
        <v>1</v>
      </c>
      <c r="R891" t="s">
        <v>1182</v>
      </c>
      <c r="S891">
        <v>1</v>
      </c>
      <c r="T891">
        <v>4</v>
      </c>
      <c r="U891">
        <v>0</v>
      </c>
      <c r="V891">
        <v>0</v>
      </c>
      <c r="AA891" t="s">
        <v>495</v>
      </c>
      <c r="AB891" t="s">
        <v>282</v>
      </c>
      <c r="AC891" t="s">
        <v>282</v>
      </c>
    </row>
    <row r="892" spans="1:29" x14ac:dyDescent="0.25">
      <c r="A892">
        <v>202309</v>
      </c>
      <c r="B892" s="8">
        <v>4590</v>
      </c>
      <c r="C892" t="s">
        <v>1174</v>
      </c>
      <c r="D892" s="8" t="str">
        <f t="shared" si="26"/>
        <v>COSC-4590</v>
      </c>
      <c r="E892" t="s">
        <v>471</v>
      </c>
      <c r="F892" s="44" t="s">
        <v>35</v>
      </c>
      <c r="G892" t="s">
        <v>1180</v>
      </c>
      <c r="H892" s="44" t="s">
        <v>265</v>
      </c>
      <c r="I892" t="s">
        <v>1179</v>
      </c>
      <c r="J892" s="2">
        <v>110701</v>
      </c>
      <c r="K892" t="str">
        <f t="shared" si="27"/>
        <v>1107</v>
      </c>
      <c r="L892" t="s">
        <v>483</v>
      </c>
      <c r="M892" t="s">
        <v>494</v>
      </c>
      <c r="O892" t="s">
        <v>265</v>
      </c>
      <c r="P892">
        <v>1</v>
      </c>
      <c r="Q892">
        <v>1</v>
      </c>
      <c r="R892" t="s">
        <v>1182</v>
      </c>
      <c r="S892">
        <v>1</v>
      </c>
      <c r="T892">
        <v>4</v>
      </c>
      <c r="U892">
        <v>0</v>
      </c>
      <c r="V892">
        <v>0</v>
      </c>
      <c r="AA892" t="s">
        <v>495</v>
      </c>
      <c r="AB892" t="s">
        <v>282</v>
      </c>
      <c r="AC892" t="s">
        <v>282</v>
      </c>
    </row>
    <row r="893" spans="1:29" x14ac:dyDescent="0.25">
      <c r="A893">
        <v>202309</v>
      </c>
      <c r="B893" s="8">
        <v>4690</v>
      </c>
      <c r="C893" t="s">
        <v>1174</v>
      </c>
      <c r="D893" s="8" t="str">
        <f t="shared" si="26"/>
        <v>COSC-4690</v>
      </c>
      <c r="E893" t="s">
        <v>1246</v>
      </c>
      <c r="F893" s="44" t="s">
        <v>29</v>
      </c>
      <c r="G893" t="s">
        <v>1180</v>
      </c>
      <c r="H893" s="44" t="s">
        <v>265</v>
      </c>
      <c r="I893" t="s">
        <v>1179</v>
      </c>
      <c r="J893" s="2">
        <v>110101</v>
      </c>
      <c r="K893" t="str">
        <f t="shared" si="27"/>
        <v>1101</v>
      </c>
      <c r="L893" t="s">
        <v>1181</v>
      </c>
      <c r="M893" t="s">
        <v>494</v>
      </c>
      <c r="O893" t="s">
        <v>265</v>
      </c>
      <c r="P893">
        <v>3</v>
      </c>
      <c r="Q893">
        <v>1</v>
      </c>
      <c r="R893" t="s">
        <v>1182</v>
      </c>
      <c r="S893">
        <v>1</v>
      </c>
      <c r="T893">
        <v>4</v>
      </c>
      <c r="U893">
        <v>0</v>
      </c>
      <c r="V893">
        <v>0</v>
      </c>
      <c r="AA893" t="s">
        <v>495</v>
      </c>
      <c r="AB893" t="s">
        <v>282</v>
      </c>
      <c r="AC893" t="s">
        <v>282</v>
      </c>
    </row>
    <row r="894" spans="1:29" x14ac:dyDescent="0.25">
      <c r="A894">
        <v>202309</v>
      </c>
      <c r="B894" s="8">
        <v>5300</v>
      </c>
      <c r="C894" t="s">
        <v>1174</v>
      </c>
      <c r="D894" s="8" t="str">
        <f t="shared" si="26"/>
        <v>COSC-5300</v>
      </c>
      <c r="E894" t="s">
        <v>1247</v>
      </c>
      <c r="F894" s="44" t="s">
        <v>29</v>
      </c>
      <c r="G894" t="s">
        <v>1180</v>
      </c>
      <c r="H894" s="44" t="s">
        <v>265</v>
      </c>
      <c r="I894" t="s">
        <v>1179</v>
      </c>
      <c r="J894" s="2">
        <v>110101</v>
      </c>
      <c r="K894" t="str">
        <f t="shared" si="27"/>
        <v>1101</v>
      </c>
      <c r="L894" t="s">
        <v>1181</v>
      </c>
      <c r="M894" t="s">
        <v>494</v>
      </c>
      <c r="O894" t="s">
        <v>265</v>
      </c>
      <c r="P894">
        <v>1</v>
      </c>
      <c r="Q894">
        <v>1</v>
      </c>
      <c r="R894" t="s">
        <v>1182</v>
      </c>
      <c r="S894">
        <v>1</v>
      </c>
      <c r="T894">
        <v>5</v>
      </c>
      <c r="U894">
        <v>0</v>
      </c>
      <c r="V894">
        <v>0</v>
      </c>
      <c r="AA894" t="s">
        <v>495</v>
      </c>
      <c r="AB894" t="s">
        <v>282</v>
      </c>
      <c r="AC894" t="s">
        <v>282</v>
      </c>
    </row>
    <row r="895" spans="1:29" x14ac:dyDescent="0.25">
      <c r="A895">
        <v>202009</v>
      </c>
      <c r="B895" s="8">
        <v>5305</v>
      </c>
      <c r="C895" t="s">
        <v>1174</v>
      </c>
      <c r="D895" s="8" t="str">
        <f t="shared" si="26"/>
        <v>COSC-5305</v>
      </c>
      <c r="E895" t="s">
        <v>1248</v>
      </c>
      <c r="F895" s="44" t="s">
        <v>35</v>
      </c>
      <c r="G895" t="s">
        <v>1177</v>
      </c>
      <c r="H895" s="44" t="s">
        <v>261</v>
      </c>
      <c r="I895" t="s">
        <v>1176</v>
      </c>
      <c r="J895" s="2">
        <v>110701</v>
      </c>
      <c r="K895" t="str">
        <f t="shared" si="27"/>
        <v>1107</v>
      </c>
      <c r="L895" t="s">
        <v>483</v>
      </c>
      <c r="O895" t="s">
        <v>265</v>
      </c>
      <c r="P895"/>
    </row>
    <row r="896" spans="1:29" x14ac:dyDescent="0.25">
      <c r="A896">
        <v>202009</v>
      </c>
      <c r="B896" s="8">
        <v>5306</v>
      </c>
      <c r="C896" t="s">
        <v>1174</v>
      </c>
      <c r="D896" s="8" t="str">
        <f t="shared" si="26"/>
        <v>COSC-5306</v>
      </c>
      <c r="E896" t="s">
        <v>1249</v>
      </c>
      <c r="F896" s="44" t="s">
        <v>35</v>
      </c>
      <c r="G896" t="s">
        <v>1177</v>
      </c>
      <c r="H896" s="44" t="s">
        <v>261</v>
      </c>
      <c r="I896" t="s">
        <v>1176</v>
      </c>
      <c r="J896" s="2">
        <v>110701</v>
      </c>
      <c r="K896" t="str">
        <f t="shared" si="27"/>
        <v>1107</v>
      </c>
      <c r="L896" t="s">
        <v>483</v>
      </c>
      <c r="O896" t="s">
        <v>265</v>
      </c>
      <c r="P896"/>
    </row>
    <row r="897" spans="1:29" x14ac:dyDescent="0.25">
      <c r="A897">
        <v>202009</v>
      </c>
      <c r="B897" s="8">
        <v>5308</v>
      </c>
      <c r="C897" t="s">
        <v>1174</v>
      </c>
      <c r="D897" s="8" t="str">
        <f t="shared" si="26"/>
        <v>COSC-5308</v>
      </c>
      <c r="E897" t="s">
        <v>1250</v>
      </c>
      <c r="F897" s="44" t="s">
        <v>35</v>
      </c>
      <c r="G897" t="s">
        <v>1177</v>
      </c>
      <c r="H897" s="44" t="s">
        <v>261</v>
      </c>
      <c r="I897" t="s">
        <v>1176</v>
      </c>
      <c r="J897" s="2">
        <v>110701</v>
      </c>
      <c r="K897" t="str">
        <f t="shared" si="27"/>
        <v>1107</v>
      </c>
      <c r="L897" t="s">
        <v>483</v>
      </c>
      <c r="O897" t="s">
        <v>265</v>
      </c>
      <c r="P897"/>
    </row>
    <row r="898" spans="1:29" x14ac:dyDescent="0.25">
      <c r="A898">
        <v>202009</v>
      </c>
      <c r="B898" s="8">
        <v>5311</v>
      </c>
      <c r="C898" t="s">
        <v>1174</v>
      </c>
      <c r="D898" s="8" t="str">
        <f t="shared" ref="D898:D961" si="28">C898&amp;"-"&amp;B898</f>
        <v>COSC-5311</v>
      </c>
      <c r="E898" t="s">
        <v>1251</v>
      </c>
      <c r="F898" s="44" t="s">
        <v>35</v>
      </c>
      <c r="G898" t="s">
        <v>1177</v>
      </c>
      <c r="H898" s="44" t="s">
        <v>261</v>
      </c>
      <c r="I898" t="s">
        <v>1176</v>
      </c>
      <c r="J898" s="2">
        <v>110701</v>
      </c>
      <c r="K898" t="str">
        <f t="shared" ref="K898:K961" si="29">LEFT(J898, 4)</f>
        <v>1107</v>
      </c>
      <c r="L898" t="s">
        <v>483</v>
      </c>
      <c r="O898" t="s">
        <v>265</v>
      </c>
      <c r="P898"/>
    </row>
    <row r="899" spans="1:29" x14ac:dyDescent="0.25">
      <c r="A899">
        <v>202009</v>
      </c>
      <c r="B899" s="8">
        <v>5312</v>
      </c>
      <c r="C899" t="s">
        <v>1174</v>
      </c>
      <c r="D899" s="8" t="str">
        <f t="shared" si="28"/>
        <v>COSC-5312</v>
      </c>
      <c r="E899" t="s">
        <v>1252</v>
      </c>
      <c r="F899" s="44" t="s">
        <v>35</v>
      </c>
      <c r="G899" t="s">
        <v>1177</v>
      </c>
      <c r="H899" s="44" t="s">
        <v>261</v>
      </c>
      <c r="I899" t="s">
        <v>1176</v>
      </c>
      <c r="J899" s="2">
        <v>110701</v>
      </c>
      <c r="K899" t="str">
        <f t="shared" si="29"/>
        <v>1107</v>
      </c>
      <c r="L899" t="s">
        <v>483</v>
      </c>
      <c r="O899" t="s">
        <v>265</v>
      </c>
      <c r="P899"/>
    </row>
    <row r="900" spans="1:29" x14ac:dyDescent="0.25">
      <c r="A900">
        <v>202309</v>
      </c>
      <c r="B900" s="8">
        <v>5313</v>
      </c>
      <c r="C900" t="s">
        <v>1174</v>
      </c>
      <c r="D900" s="8" t="str">
        <f t="shared" si="28"/>
        <v>COSC-5313</v>
      </c>
      <c r="E900" t="s">
        <v>1253</v>
      </c>
      <c r="F900" s="44" t="s">
        <v>35</v>
      </c>
      <c r="G900" t="s">
        <v>1180</v>
      </c>
      <c r="H900" s="44" t="s">
        <v>265</v>
      </c>
      <c r="I900" t="s">
        <v>1179</v>
      </c>
      <c r="J900" s="2">
        <v>110701</v>
      </c>
      <c r="K900" t="str">
        <f t="shared" si="29"/>
        <v>1107</v>
      </c>
      <c r="L900" t="s">
        <v>483</v>
      </c>
      <c r="M900" t="s">
        <v>494</v>
      </c>
      <c r="O900" t="s">
        <v>265</v>
      </c>
      <c r="P900">
        <v>1</v>
      </c>
      <c r="Q900">
        <v>1</v>
      </c>
      <c r="R900" t="s">
        <v>1182</v>
      </c>
      <c r="S900">
        <v>1</v>
      </c>
      <c r="T900">
        <v>5</v>
      </c>
      <c r="U900">
        <v>0</v>
      </c>
      <c r="V900">
        <v>0</v>
      </c>
      <c r="AA900" t="s">
        <v>495</v>
      </c>
      <c r="AB900" t="s">
        <v>282</v>
      </c>
      <c r="AC900" t="s">
        <v>282</v>
      </c>
    </row>
    <row r="901" spans="1:29" x14ac:dyDescent="0.25">
      <c r="A901">
        <v>202309</v>
      </c>
      <c r="B901" s="8">
        <v>5320</v>
      </c>
      <c r="C901" t="s">
        <v>1174</v>
      </c>
      <c r="D901" s="8" t="str">
        <f t="shared" si="28"/>
        <v>COSC-5320</v>
      </c>
      <c r="E901" t="s">
        <v>1254</v>
      </c>
      <c r="F901" s="44" t="s">
        <v>35</v>
      </c>
      <c r="G901" t="s">
        <v>1180</v>
      </c>
      <c r="H901" s="44" t="s">
        <v>265</v>
      </c>
      <c r="I901" t="s">
        <v>1179</v>
      </c>
      <c r="J901" s="2">
        <v>110701</v>
      </c>
      <c r="K901" t="str">
        <f t="shared" si="29"/>
        <v>1107</v>
      </c>
      <c r="L901" t="s">
        <v>483</v>
      </c>
      <c r="M901" t="s">
        <v>494</v>
      </c>
      <c r="O901" t="s">
        <v>265</v>
      </c>
      <c r="P901">
        <v>1</v>
      </c>
      <c r="Q901">
        <v>1</v>
      </c>
      <c r="R901" t="s">
        <v>1182</v>
      </c>
      <c r="S901">
        <v>1</v>
      </c>
      <c r="T901">
        <v>5</v>
      </c>
      <c r="U901">
        <v>0</v>
      </c>
      <c r="V901">
        <v>0</v>
      </c>
      <c r="AA901" t="s">
        <v>495</v>
      </c>
      <c r="AB901" t="s">
        <v>282</v>
      </c>
      <c r="AC901" t="s">
        <v>282</v>
      </c>
    </row>
    <row r="902" spans="1:29" x14ac:dyDescent="0.25">
      <c r="A902">
        <v>202309</v>
      </c>
      <c r="B902" s="8">
        <v>5321</v>
      </c>
      <c r="C902" t="s">
        <v>1174</v>
      </c>
      <c r="D902" s="8" t="str">
        <f t="shared" si="28"/>
        <v>COSC-5321</v>
      </c>
      <c r="E902" t="s">
        <v>1202</v>
      </c>
      <c r="F902" s="44" t="s">
        <v>35</v>
      </c>
      <c r="G902" t="s">
        <v>1180</v>
      </c>
      <c r="H902" s="44" t="s">
        <v>265</v>
      </c>
      <c r="I902" t="s">
        <v>1179</v>
      </c>
      <c r="J902" s="2">
        <v>110701</v>
      </c>
      <c r="K902" t="str">
        <f t="shared" si="29"/>
        <v>1107</v>
      </c>
      <c r="L902" t="s">
        <v>483</v>
      </c>
      <c r="M902" t="s">
        <v>494</v>
      </c>
      <c r="O902" t="s">
        <v>265</v>
      </c>
      <c r="P902">
        <v>1</v>
      </c>
      <c r="Q902">
        <v>1</v>
      </c>
      <c r="R902" t="s">
        <v>1182</v>
      </c>
      <c r="S902">
        <v>1</v>
      </c>
      <c r="T902">
        <v>5</v>
      </c>
      <c r="U902">
        <v>0</v>
      </c>
      <c r="V902">
        <v>0</v>
      </c>
      <c r="AA902" t="s">
        <v>495</v>
      </c>
      <c r="AB902" t="s">
        <v>282</v>
      </c>
      <c r="AC902" t="s">
        <v>282</v>
      </c>
    </row>
    <row r="903" spans="1:29" x14ac:dyDescent="0.25">
      <c r="A903">
        <v>202309</v>
      </c>
      <c r="B903" s="8">
        <v>5324</v>
      </c>
      <c r="C903" t="s">
        <v>1174</v>
      </c>
      <c r="D903" s="8" t="str">
        <f t="shared" si="28"/>
        <v>COSC-5324</v>
      </c>
      <c r="E903" t="s">
        <v>1255</v>
      </c>
      <c r="F903" s="44" t="s">
        <v>35</v>
      </c>
      <c r="G903" t="s">
        <v>1180</v>
      </c>
      <c r="H903" s="44" t="s">
        <v>265</v>
      </c>
      <c r="I903" t="s">
        <v>1179</v>
      </c>
      <c r="J903" s="2">
        <v>110701</v>
      </c>
      <c r="K903" t="str">
        <f t="shared" si="29"/>
        <v>1107</v>
      </c>
      <c r="L903" t="s">
        <v>483</v>
      </c>
      <c r="M903" t="s">
        <v>494</v>
      </c>
      <c r="O903" t="s">
        <v>265</v>
      </c>
      <c r="P903">
        <v>1</v>
      </c>
      <c r="Q903">
        <v>1</v>
      </c>
      <c r="R903" t="s">
        <v>1182</v>
      </c>
      <c r="S903">
        <v>1</v>
      </c>
      <c r="T903">
        <v>5</v>
      </c>
      <c r="U903">
        <v>0</v>
      </c>
      <c r="V903">
        <v>0</v>
      </c>
      <c r="AA903" t="s">
        <v>495</v>
      </c>
      <c r="AB903" t="s">
        <v>282</v>
      </c>
      <c r="AC903" t="s">
        <v>282</v>
      </c>
    </row>
    <row r="904" spans="1:29" x14ac:dyDescent="0.25">
      <c r="A904">
        <v>202009</v>
      </c>
      <c r="B904" s="8">
        <v>5325</v>
      </c>
      <c r="C904" t="s">
        <v>1174</v>
      </c>
      <c r="D904" s="8" t="str">
        <f t="shared" si="28"/>
        <v>COSC-5325</v>
      </c>
      <c r="E904" t="s">
        <v>1256</v>
      </c>
      <c r="F904" s="44" t="s">
        <v>35</v>
      </c>
      <c r="G904" t="s">
        <v>1177</v>
      </c>
      <c r="H904" s="44" t="s">
        <v>261</v>
      </c>
      <c r="I904" t="s">
        <v>1176</v>
      </c>
      <c r="J904" s="2">
        <v>110701</v>
      </c>
      <c r="K904" t="str">
        <f t="shared" si="29"/>
        <v>1107</v>
      </c>
      <c r="L904" t="s">
        <v>483</v>
      </c>
      <c r="O904" t="s">
        <v>265</v>
      </c>
      <c r="P904"/>
    </row>
    <row r="905" spans="1:29" x14ac:dyDescent="0.25">
      <c r="A905">
        <v>202309</v>
      </c>
      <c r="B905" s="8">
        <v>5326</v>
      </c>
      <c r="C905" t="s">
        <v>1174</v>
      </c>
      <c r="D905" s="8" t="str">
        <f t="shared" si="28"/>
        <v>COSC-5326</v>
      </c>
      <c r="E905" t="s">
        <v>1257</v>
      </c>
      <c r="F905" s="44" t="s">
        <v>35</v>
      </c>
      <c r="G905" t="s">
        <v>1180</v>
      </c>
      <c r="H905" s="44" t="s">
        <v>265</v>
      </c>
      <c r="I905" t="s">
        <v>1179</v>
      </c>
      <c r="J905" s="2">
        <v>110701</v>
      </c>
      <c r="K905" t="str">
        <f t="shared" si="29"/>
        <v>1107</v>
      </c>
      <c r="L905" t="s">
        <v>483</v>
      </c>
      <c r="M905" t="s">
        <v>494</v>
      </c>
      <c r="O905" t="s">
        <v>265</v>
      </c>
      <c r="P905">
        <v>1</v>
      </c>
      <c r="Q905">
        <v>1</v>
      </c>
      <c r="R905" t="s">
        <v>1182</v>
      </c>
      <c r="S905">
        <v>1</v>
      </c>
      <c r="T905">
        <v>5</v>
      </c>
      <c r="U905">
        <v>0</v>
      </c>
      <c r="V905">
        <v>0</v>
      </c>
      <c r="AA905" t="s">
        <v>495</v>
      </c>
      <c r="AB905" t="s">
        <v>282</v>
      </c>
      <c r="AC905" t="s">
        <v>282</v>
      </c>
    </row>
    <row r="906" spans="1:29" x14ac:dyDescent="0.25">
      <c r="A906">
        <v>202309</v>
      </c>
      <c r="B906" s="8">
        <v>5327</v>
      </c>
      <c r="C906" t="s">
        <v>1174</v>
      </c>
      <c r="D906" s="8" t="str">
        <f t="shared" si="28"/>
        <v>COSC-5327</v>
      </c>
      <c r="E906" t="s">
        <v>1258</v>
      </c>
      <c r="F906" s="44" t="s">
        <v>35</v>
      </c>
      <c r="G906" t="s">
        <v>1180</v>
      </c>
      <c r="H906" s="44" t="s">
        <v>265</v>
      </c>
      <c r="I906" t="s">
        <v>1179</v>
      </c>
      <c r="J906" s="2">
        <v>110701</v>
      </c>
      <c r="K906" t="str">
        <f t="shared" si="29"/>
        <v>1107</v>
      </c>
      <c r="L906" t="s">
        <v>483</v>
      </c>
      <c r="M906" t="s">
        <v>494</v>
      </c>
      <c r="O906" t="s">
        <v>265</v>
      </c>
      <c r="P906">
        <v>1</v>
      </c>
      <c r="Q906">
        <v>1</v>
      </c>
      <c r="R906" t="s">
        <v>1182</v>
      </c>
      <c r="S906">
        <v>1</v>
      </c>
      <c r="T906">
        <v>5</v>
      </c>
      <c r="U906">
        <v>0</v>
      </c>
      <c r="V906">
        <v>0</v>
      </c>
      <c r="AA906" t="s">
        <v>495</v>
      </c>
      <c r="AB906" t="s">
        <v>282</v>
      </c>
      <c r="AC906" t="s">
        <v>282</v>
      </c>
    </row>
    <row r="907" spans="1:29" x14ac:dyDescent="0.25">
      <c r="A907">
        <v>202309</v>
      </c>
      <c r="B907" s="8">
        <v>5328</v>
      </c>
      <c r="C907" t="s">
        <v>1174</v>
      </c>
      <c r="D907" s="8" t="str">
        <f t="shared" si="28"/>
        <v>COSC-5328</v>
      </c>
      <c r="E907" t="s">
        <v>1259</v>
      </c>
      <c r="F907" s="44" t="s">
        <v>35</v>
      </c>
      <c r="G907" t="s">
        <v>1180</v>
      </c>
      <c r="H907" s="44" t="s">
        <v>265</v>
      </c>
      <c r="I907" t="s">
        <v>1179</v>
      </c>
      <c r="J907" s="2">
        <v>110701</v>
      </c>
      <c r="K907" t="str">
        <f t="shared" si="29"/>
        <v>1107</v>
      </c>
      <c r="L907" t="s">
        <v>483</v>
      </c>
      <c r="M907" t="s">
        <v>494</v>
      </c>
      <c r="O907" t="s">
        <v>265</v>
      </c>
      <c r="P907">
        <v>1</v>
      </c>
      <c r="Q907">
        <v>1</v>
      </c>
      <c r="R907" t="s">
        <v>1182</v>
      </c>
      <c r="S907">
        <v>1</v>
      </c>
      <c r="T907">
        <v>5</v>
      </c>
      <c r="U907">
        <v>0</v>
      </c>
      <c r="V907">
        <v>0</v>
      </c>
      <c r="AA907" t="s">
        <v>495</v>
      </c>
      <c r="AB907" t="s">
        <v>282</v>
      </c>
      <c r="AC907" t="s">
        <v>282</v>
      </c>
    </row>
    <row r="908" spans="1:29" x14ac:dyDescent="0.25">
      <c r="A908">
        <v>202009</v>
      </c>
      <c r="B908" s="8">
        <v>5330</v>
      </c>
      <c r="C908" t="s">
        <v>1174</v>
      </c>
      <c r="D908" s="8" t="str">
        <f t="shared" si="28"/>
        <v>COSC-5330</v>
      </c>
      <c r="E908" t="s">
        <v>1260</v>
      </c>
      <c r="F908" s="44" t="s">
        <v>35</v>
      </c>
      <c r="G908" t="s">
        <v>1177</v>
      </c>
      <c r="H908" s="44" t="s">
        <v>261</v>
      </c>
      <c r="I908" t="s">
        <v>1176</v>
      </c>
      <c r="J908" s="2">
        <v>110701</v>
      </c>
      <c r="K908" t="str">
        <f t="shared" si="29"/>
        <v>1107</v>
      </c>
      <c r="L908" t="s">
        <v>483</v>
      </c>
      <c r="O908" t="s">
        <v>265</v>
      </c>
      <c r="P908"/>
    </row>
    <row r="909" spans="1:29" x14ac:dyDescent="0.25">
      <c r="A909">
        <v>202309</v>
      </c>
      <c r="B909" s="8">
        <v>5331</v>
      </c>
      <c r="C909" t="s">
        <v>1174</v>
      </c>
      <c r="D909" s="8" t="str">
        <f t="shared" si="28"/>
        <v>COSC-5331</v>
      </c>
      <c r="E909" t="s">
        <v>1261</v>
      </c>
      <c r="F909" s="44" t="s">
        <v>35</v>
      </c>
      <c r="G909" t="s">
        <v>1180</v>
      </c>
      <c r="H909" s="44" t="s">
        <v>265</v>
      </c>
      <c r="I909" t="s">
        <v>1179</v>
      </c>
      <c r="J909" s="2">
        <v>110701</v>
      </c>
      <c r="K909" t="str">
        <f t="shared" si="29"/>
        <v>1107</v>
      </c>
      <c r="L909" t="s">
        <v>483</v>
      </c>
      <c r="M909" t="s">
        <v>494</v>
      </c>
      <c r="O909" t="s">
        <v>265</v>
      </c>
      <c r="P909">
        <v>1</v>
      </c>
      <c r="Q909">
        <v>1</v>
      </c>
      <c r="R909" t="s">
        <v>1182</v>
      </c>
      <c r="S909">
        <v>1</v>
      </c>
      <c r="T909">
        <v>5</v>
      </c>
      <c r="U909">
        <v>0</v>
      </c>
      <c r="V909">
        <v>0</v>
      </c>
      <c r="AA909" t="s">
        <v>495</v>
      </c>
      <c r="AB909" t="s">
        <v>282</v>
      </c>
      <c r="AC909" t="s">
        <v>282</v>
      </c>
    </row>
    <row r="910" spans="1:29" x14ac:dyDescent="0.25">
      <c r="A910">
        <v>202309</v>
      </c>
      <c r="B910" s="8">
        <v>5334</v>
      </c>
      <c r="C910" t="s">
        <v>1174</v>
      </c>
      <c r="D910" s="8" t="str">
        <f t="shared" si="28"/>
        <v>COSC-5334</v>
      </c>
      <c r="E910" t="s">
        <v>1262</v>
      </c>
      <c r="F910" s="44" t="s">
        <v>35</v>
      </c>
      <c r="G910" t="s">
        <v>1180</v>
      </c>
      <c r="H910" s="44" t="s">
        <v>265</v>
      </c>
      <c r="I910" t="s">
        <v>1179</v>
      </c>
      <c r="J910" s="2">
        <v>110701</v>
      </c>
      <c r="K910" t="str">
        <f t="shared" si="29"/>
        <v>1107</v>
      </c>
      <c r="L910" t="s">
        <v>483</v>
      </c>
      <c r="M910" t="s">
        <v>494</v>
      </c>
      <c r="O910" t="s">
        <v>265</v>
      </c>
      <c r="P910">
        <v>1</v>
      </c>
      <c r="Q910">
        <v>1</v>
      </c>
      <c r="R910" t="s">
        <v>1182</v>
      </c>
      <c r="S910">
        <v>1</v>
      </c>
      <c r="T910">
        <v>5</v>
      </c>
      <c r="U910">
        <v>0</v>
      </c>
      <c r="V910">
        <v>0</v>
      </c>
      <c r="AA910" t="s">
        <v>495</v>
      </c>
      <c r="AB910" t="s">
        <v>282</v>
      </c>
      <c r="AC910" t="s">
        <v>282</v>
      </c>
    </row>
    <row r="911" spans="1:29" x14ac:dyDescent="0.25">
      <c r="A911">
        <v>202009</v>
      </c>
      <c r="B911" s="8">
        <v>5335</v>
      </c>
      <c r="C911" t="s">
        <v>1174</v>
      </c>
      <c r="D911" s="8" t="str">
        <f t="shared" si="28"/>
        <v>COSC-5335</v>
      </c>
      <c r="E911" t="s">
        <v>1263</v>
      </c>
      <c r="F911" s="44" t="s">
        <v>35</v>
      </c>
      <c r="G911" t="s">
        <v>1177</v>
      </c>
      <c r="H911" s="44" t="s">
        <v>261</v>
      </c>
      <c r="I911" t="s">
        <v>1176</v>
      </c>
      <c r="J911" s="2">
        <v>110701</v>
      </c>
      <c r="K911" t="str">
        <f t="shared" si="29"/>
        <v>1107</v>
      </c>
      <c r="L911" t="s">
        <v>483</v>
      </c>
      <c r="O911" t="s">
        <v>265</v>
      </c>
      <c r="P911"/>
    </row>
    <row r="912" spans="1:29" x14ac:dyDescent="0.25">
      <c r="A912">
        <v>202309</v>
      </c>
      <c r="B912" s="8">
        <v>5336</v>
      </c>
      <c r="C912" t="s">
        <v>1174</v>
      </c>
      <c r="D912" s="8" t="str">
        <f t="shared" si="28"/>
        <v>COSC-5336</v>
      </c>
      <c r="E912" t="s">
        <v>1264</v>
      </c>
      <c r="F912" s="44" t="s">
        <v>35</v>
      </c>
      <c r="G912" t="s">
        <v>1180</v>
      </c>
      <c r="H912" s="44" t="s">
        <v>265</v>
      </c>
      <c r="I912" t="s">
        <v>1179</v>
      </c>
      <c r="J912" s="2">
        <v>110701</v>
      </c>
      <c r="K912" t="str">
        <f t="shared" si="29"/>
        <v>1107</v>
      </c>
      <c r="L912" t="s">
        <v>483</v>
      </c>
      <c r="M912" t="s">
        <v>494</v>
      </c>
      <c r="O912" t="s">
        <v>265</v>
      </c>
      <c r="P912">
        <v>1</v>
      </c>
      <c r="Q912">
        <v>1</v>
      </c>
      <c r="R912" t="s">
        <v>1182</v>
      </c>
      <c r="S912">
        <v>1</v>
      </c>
      <c r="T912">
        <v>5</v>
      </c>
      <c r="U912">
        <v>0</v>
      </c>
      <c r="V912">
        <v>0</v>
      </c>
      <c r="AA912" t="s">
        <v>495</v>
      </c>
      <c r="AB912" t="s">
        <v>282</v>
      </c>
      <c r="AC912" t="s">
        <v>282</v>
      </c>
    </row>
    <row r="913" spans="1:29" x14ac:dyDescent="0.25">
      <c r="A913">
        <v>202309</v>
      </c>
      <c r="B913" s="8">
        <v>5337</v>
      </c>
      <c r="C913" t="s">
        <v>1174</v>
      </c>
      <c r="D913" s="8" t="str">
        <f t="shared" si="28"/>
        <v>COSC-5337</v>
      </c>
      <c r="E913" t="s">
        <v>498</v>
      </c>
      <c r="F913" s="44" t="s">
        <v>35</v>
      </c>
      <c r="G913" t="s">
        <v>1180</v>
      </c>
      <c r="H913" s="44" t="s">
        <v>265</v>
      </c>
      <c r="I913" t="s">
        <v>1179</v>
      </c>
      <c r="J913" s="2">
        <v>110701</v>
      </c>
      <c r="K913" t="str">
        <f t="shared" si="29"/>
        <v>1107</v>
      </c>
      <c r="L913" t="s">
        <v>483</v>
      </c>
      <c r="M913" t="s">
        <v>494</v>
      </c>
      <c r="O913" t="s">
        <v>265</v>
      </c>
      <c r="P913">
        <v>1</v>
      </c>
      <c r="Q913">
        <v>1</v>
      </c>
      <c r="R913" t="s">
        <v>1182</v>
      </c>
      <c r="S913">
        <v>1</v>
      </c>
      <c r="T913">
        <v>5</v>
      </c>
      <c r="U913">
        <v>0</v>
      </c>
      <c r="V913">
        <v>0</v>
      </c>
      <c r="AA913" t="s">
        <v>495</v>
      </c>
      <c r="AB913" t="s">
        <v>282</v>
      </c>
      <c r="AC913" t="s">
        <v>282</v>
      </c>
    </row>
    <row r="914" spans="1:29" x14ac:dyDescent="0.25">
      <c r="A914">
        <v>202309</v>
      </c>
      <c r="B914" s="8">
        <v>5340</v>
      </c>
      <c r="C914" t="s">
        <v>1174</v>
      </c>
      <c r="D914" s="8" t="str">
        <f t="shared" si="28"/>
        <v>COSC-5340</v>
      </c>
      <c r="E914" t="s">
        <v>1217</v>
      </c>
      <c r="F914" s="44" t="s">
        <v>35</v>
      </c>
      <c r="G914" t="s">
        <v>1180</v>
      </c>
      <c r="H914" s="44" t="s">
        <v>265</v>
      </c>
      <c r="I914" t="s">
        <v>1179</v>
      </c>
      <c r="J914" s="2">
        <v>110701</v>
      </c>
      <c r="K914" t="str">
        <f t="shared" si="29"/>
        <v>1107</v>
      </c>
      <c r="L914" t="s">
        <v>483</v>
      </c>
      <c r="M914" t="s">
        <v>494</v>
      </c>
      <c r="O914" t="s">
        <v>265</v>
      </c>
      <c r="P914">
        <v>1</v>
      </c>
      <c r="Q914">
        <v>1</v>
      </c>
      <c r="R914" t="s">
        <v>1182</v>
      </c>
      <c r="S914">
        <v>1</v>
      </c>
      <c r="T914">
        <v>5</v>
      </c>
      <c r="U914">
        <v>0</v>
      </c>
      <c r="V914">
        <v>0</v>
      </c>
      <c r="AA914" t="s">
        <v>495</v>
      </c>
      <c r="AB914" t="s">
        <v>282</v>
      </c>
      <c r="AC914" t="s">
        <v>282</v>
      </c>
    </row>
    <row r="915" spans="1:29" x14ac:dyDescent="0.25">
      <c r="A915">
        <v>202009</v>
      </c>
      <c r="B915" s="8">
        <v>5345</v>
      </c>
      <c r="C915" t="s">
        <v>1174</v>
      </c>
      <c r="D915" s="8" t="str">
        <f t="shared" si="28"/>
        <v>COSC-5345</v>
      </c>
      <c r="E915" t="s">
        <v>1265</v>
      </c>
      <c r="F915" s="44" t="s">
        <v>35</v>
      </c>
      <c r="G915" t="s">
        <v>1177</v>
      </c>
      <c r="H915" s="44" t="s">
        <v>261</v>
      </c>
      <c r="I915" t="s">
        <v>1176</v>
      </c>
      <c r="J915" s="2">
        <v>110701</v>
      </c>
      <c r="K915" t="str">
        <f t="shared" si="29"/>
        <v>1107</v>
      </c>
      <c r="L915" t="s">
        <v>483</v>
      </c>
      <c r="O915" t="s">
        <v>265</v>
      </c>
      <c r="P915"/>
    </row>
    <row r="916" spans="1:29" x14ac:dyDescent="0.25">
      <c r="A916">
        <v>202009</v>
      </c>
      <c r="B916" s="8">
        <v>5348</v>
      </c>
      <c r="C916" t="s">
        <v>1174</v>
      </c>
      <c r="D916" s="8" t="str">
        <f t="shared" si="28"/>
        <v>COSC-5348</v>
      </c>
      <c r="E916" t="s">
        <v>1266</v>
      </c>
      <c r="F916" s="44" t="s">
        <v>35</v>
      </c>
      <c r="G916" t="s">
        <v>1177</v>
      </c>
      <c r="H916" s="44" t="s">
        <v>261</v>
      </c>
      <c r="I916" t="s">
        <v>1176</v>
      </c>
      <c r="J916" s="2">
        <v>110701</v>
      </c>
      <c r="K916" t="str">
        <f t="shared" si="29"/>
        <v>1107</v>
      </c>
      <c r="L916" t="s">
        <v>483</v>
      </c>
      <c r="O916" t="s">
        <v>265</v>
      </c>
      <c r="P916"/>
    </row>
    <row r="917" spans="1:29" x14ac:dyDescent="0.25">
      <c r="A917">
        <v>202309</v>
      </c>
      <c r="B917" s="8">
        <v>5350</v>
      </c>
      <c r="C917" t="s">
        <v>1174</v>
      </c>
      <c r="D917" s="8" t="str">
        <f t="shared" si="28"/>
        <v>COSC-5350</v>
      </c>
      <c r="E917" t="s">
        <v>1267</v>
      </c>
      <c r="F917" s="44" t="s">
        <v>35</v>
      </c>
      <c r="G917" t="s">
        <v>1180</v>
      </c>
      <c r="H917" s="44" t="s">
        <v>265</v>
      </c>
      <c r="I917" t="s">
        <v>1179</v>
      </c>
      <c r="J917" s="2">
        <v>110701</v>
      </c>
      <c r="K917" t="str">
        <f t="shared" si="29"/>
        <v>1107</v>
      </c>
      <c r="L917" t="s">
        <v>483</v>
      </c>
      <c r="M917" t="s">
        <v>494</v>
      </c>
      <c r="O917" t="s">
        <v>265</v>
      </c>
      <c r="P917">
        <v>1</v>
      </c>
      <c r="Q917">
        <v>1</v>
      </c>
      <c r="R917" t="s">
        <v>1182</v>
      </c>
      <c r="S917">
        <v>1</v>
      </c>
      <c r="T917">
        <v>5</v>
      </c>
      <c r="U917">
        <v>0</v>
      </c>
      <c r="V917">
        <v>0</v>
      </c>
      <c r="AA917" t="s">
        <v>495</v>
      </c>
      <c r="AB917" t="s">
        <v>282</v>
      </c>
      <c r="AC917" t="s">
        <v>282</v>
      </c>
    </row>
    <row r="918" spans="1:29" x14ac:dyDescent="0.25">
      <c r="A918">
        <v>202309</v>
      </c>
      <c r="B918" s="8">
        <v>5351</v>
      </c>
      <c r="C918" t="s">
        <v>1174</v>
      </c>
      <c r="D918" s="8" t="str">
        <f t="shared" si="28"/>
        <v>COSC-5351</v>
      </c>
      <c r="E918" t="s">
        <v>1268</v>
      </c>
      <c r="F918" s="44" t="s">
        <v>35</v>
      </c>
      <c r="G918" t="s">
        <v>1180</v>
      </c>
      <c r="H918" s="44" t="s">
        <v>265</v>
      </c>
      <c r="I918" t="s">
        <v>1179</v>
      </c>
      <c r="J918" s="2">
        <v>110701</v>
      </c>
      <c r="K918" t="str">
        <f t="shared" si="29"/>
        <v>1107</v>
      </c>
      <c r="L918" t="s">
        <v>483</v>
      </c>
      <c r="M918" t="s">
        <v>494</v>
      </c>
      <c r="O918" t="s">
        <v>265</v>
      </c>
      <c r="P918">
        <v>1</v>
      </c>
      <c r="Q918">
        <v>1</v>
      </c>
      <c r="R918" t="s">
        <v>1182</v>
      </c>
      <c r="S918">
        <v>1</v>
      </c>
      <c r="T918">
        <v>5</v>
      </c>
      <c r="U918">
        <v>0</v>
      </c>
      <c r="V918">
        <v>0</v>
      </c>
      <c r="AA918" t="s">
        <v>495</v>
      </c>
      <c r="AB918" t="s">
        <v>282</v>
      </c>
      <c r="AC918" t="s">
        <v>282</v>
      </c>
    </row>
    <row r="919" spans="1:29" x14ac:dyDescent="0.25">
      <c r="A919">
        <v>202309</v>
      </c>
      <c r="B919" s="8">
        <v>5352</v>
      </c>
      <c r="C919" t="s">
        <v>1174</v>
      </c>
      <c r="D919" s="8" t="str">
        <f t="shared" si="28"/>
        <v>COSC-5352</v>
      </c>
      <c r="E919" t="s">
        <v>1269</v>
      </c>
      <c r="F919" s="44" t="s">
        <v>35</v>
      </c>
      <c r="G919" t="s">
        <v>1180</v>
      </c>
      <c r="H919" s="44" t="s">
        <v>265</v>
      </c>
      <c r="I919" t="s">
        <v>1179</v>
      </c>
      <c r="J919" s="2">
        <v>110701</v>
      </c>
      <c r="K919" t="str">
        <f t="shared" si="29"/>
        <v>1107</v>
      </c>
      <c r="L919" t="s">
        <v>483</v>
      </c>
      <c r="M919" t="s">
        <v>494</v>
      </c>
      <c r="O919" t="s">
        <v>265</v>
      </c>
      <c r="P919">
        <v>1</v>
      </c>
      <c r="Q919">
        <v>1</v>
      </c>
      <c r="R919" t="s">
        <v>1182</v>
      </c>
      <c r="S919">
        <v>1</v>
      </c>
      <c r="T919">
        <v>5</v>
      </c>
      <c r="U919">
        <v>0</v>
      </c>
      <c r="V919">
        <v>0</v>
      </c>
      <c r="AA919" t="s">
        <v>495</v>
      </c>
      <c r="AB919" t="s">
        <v>282</v>
      </c>
      <c r="AC919" t="s">
        <v>282</v>
      </c>
    </row>
    <row r="920" spans="1:29" x14ac:dyDescent="0.25">
      <c r="A920">
        <v>202309</v>
      </c>
      <c r="B920" s="8">
        <v>5353</v>
      </c>
      <c r="C920" t="s">
        <v>1174</v>
      </c>
      <c r="D920" s="8" t="str">
        <f t="shared" si="28"/>
        <v>COSC-5353</v>
      </c>
      <c r="E920" t="s">
        <v>1270</v>
      </c>
      <c r="F920" s="44" t="s">
        <v>35</v>
      </c>
      <c r="G920" t="s">
        <v>1180</v>
      </c>
      <c r="H920" s="44" t="s">
        <v>265</v>
      </c>
      <c r="I920" t="s">
        <v>1179</v>
      </c>
      <c r="J920" s="2">
        <v>110701</v>
      </c>
      <c r="K920" t="str">
        <f t="shared" si="29"/>
        <v>1107</v>
      </c>
      <c r="L920" t="s">
        <v>483</v>
      </c>
      <c r="M920" t="s">
        <v>494</v>
      </c>
      <c r="O920" t="s">
        <v>265</v>
      </c>
      <c r="P920">
        <v>1</v>
      </c>
      <c r="Q920">
        <v>1</v>
      </c>
      <c r="R920" t="s">
        <v>1182</v>
      </c>
      <c r="S920">
        <v>1</v>
      </c>
      <c r="T920">
        <v>5</v>
      </c>
      <c r="U920">
        <v>0</v>
      </c>
      <c r="V920">
        <v>0</v>
      </c>
      <c r="AA920" t="s">
        <v>495</v>
      </c>
      <c r="AB920" t="s">
        <v>282</v>
      </c>
      <c r="AC920" t="s">
        <v>282</v>
      </c>
    </row>
    <row r="921" spans="1:29" x14ac:dyDescent="0.25">
      <c r="A921">
        <v>202309</v>
      </c>
      <c r="B921" s="8">
        <v>5354</v>
      </c>
      <c r="C921" t="s">
        <v>1174</v>
      </c>
      <c r="D921" s="8" t="str">
        <f t="shared" si="28"/>
        <v>COSC-5354</v>
      </c>
      <c r="E921" t="s">
        <v>1271</v>
      </c>
      <c r="F921" s="44" t="s">
        <v>35</v>
      </c>
      <c r="G921" t="s">
        <v>1180</v>
      </c>
      <c r="H921" s="44" t="s">
        <v>265</v>
      </c>
      <c r="I921" t="s">
        <v>1179</v>
      </c>
      <c r="J921" s="2">
        <v>110701</v>
      </c>
      <c r="K921" t="str">
        <f t="shared" si="29"/>
        <v>1107</v>
      </c>
      <c r="L921" t="s">
        <v>483</v>
      </c>
      <c r="M921" t="s">
        <v>494</v>
      </c>
      <c r="O921" t="s">
        <v>265</v>
      </c>
      <c r="P921">
        <v>1</v>
      </c>
      <c r="Q921">
        <v>1</v>
      </c>
      <c r="R921" t="s">
        <v>1182</v>
      </c>
      <c r="S921">
        <v>1</v>
      </c>
      <c r="T921">
        <v>5</v>
      </c>
      <c r="U921">
        <v>0</v>
      </c>
      <c r="V921">
        <v>0</v>
      </c>
      <c r="AA921" t="s">
        <v>495</v>
      </c>
      <c r="AB921" t="s">
        <v>282</v>
      </c>
      <c r="AC921" t="s">
        <v>282</v>
      </c>
    </row>
    <row r="922" spans="1:29" x14ac:dyDescent="0.25">
      <c r="A922">
        <v>202309</v>
      </c>
      <c r="B922" s="8">
        <v>5355</v>
      </c>
      <c r="C922" t="s">
        <v>1174</v>
      </c>
      <c r="D922" s="8" t="str">
        <f t="shared" si="28"/>
        <v>COSC-5355</v>
      </c>
      <c r="E922" t="s">
        <v>1272</v>
      </c>
      <c r="F922" s="44" t="s">
        <v>35</v>
      </c>
      <c r="G922" t="s">
        <v>1180</v>
      </c>
      <c r="H922" s="44" t="s">
        <v>265</v>
      </c>
      <c r="I922" t="s">
        <v>1179</v>
      </c>
      <c r="J922" s="2">
        <v>110701</v>
      </c>
      <c r="K922" t="str">
        <f t="shared" si="29"/>
        <v>1107</v>
      </c>
      <c r="L922" t="s">
        <v>483</v>
      </c>
      <c r="M922" t="s">
        <v>494</v>
      </c>
      <c r="O922" t="s">
        <v>265</v>
      </c>
      <c r="P922">
        <v>1</v>
      </c>
      <c r="Q922">
        <v>1</v>
      </c>
      <c r="R922" t="s">
        <v>1182</v>
      </c>
      <c r="S922">
        <v>1</v>
      </c>
      <c r="T922">
        <v>5</v>
      </c>
      <c r="U922">
        <v>0</v>
      </c>
      <c r="V922">
        <v>0</v>
      </c>
      <c r="AA922" t="s">
        <v>495</v>
      </c>
      <c r="AB922" t="s">
        <v>282</v>
      </c>
      <c r="AC922" t="s">
        <v>282</v>
      </c>
    </row>
    <row r="923" spans="1:29" x14ac:dyDescent="0.25">
      <c r="A923">
        <v>202309</v>
      </c>
      <c r="B923" s="8">
        <v>5356</v>
      </c>
      <c r="C923" t="s">
        <v>1174</v>
      </c>
      <c r="D923" s="8" t="str">
        <f t="shared" si="28"/>
        <v>COSC-5356</v>
      </c>
      <c r="E923" t="s">
        <v>1273</v>
      </c>
      <c r="F923" s="44" t="s">
        <v>35</v>
      </c>
      <c r="G923" t="s">
        <v>1180</v>
      </c>
      <c r="H923" s="44" t="s">
        <v>265</v>
      </c>
      <c r="I923" t="s">
        <v>1179</v>
      </c>
      <c r="J923" s="2">
        <v>110701</v>
      </c>
      <c r="K923" t="str">
        <f t="shared" si="29"/>
        <v>1107</v>
      </c>
      <c r="L923" t="s">
        <v>483</v>
      </c>
      <c r="M923" t="s">
        <v>494</v>
      </c>
      <c r="O923" t="s">
        <v>265</v>
      </c>
      <c r="P923">
        <v>1</v>
      </c>
      <c r="Q923">
        <v>1</v>
      </c>
      <c r="R923" t="s">
        <v>1182</v>
      </c>
      <c r="S923">
        <v>1</v>
      </c>
      <c r="T923">
        <v>5</v>
      </c>
      <c r="U923">
        <v>0</v>
      </c>
      <c r="V923">
        <v>0</v>
      </c>
      <c r="AA923" t="s">
        <v>495</v>
      </c>
      <c r="AB923" t="s">
        <v>282</v>
      </c>
      <c r="AC923" t="s">
        <v>282</v>
      </c>
    </row>
    <row r="924" spans="1:29" x14ac:dyDescent="0.25">
      <c r="A924">
        <v>202309</v>
      </c>
      <c r="B924" s="8">
        <v>5357</v>
      </c>
      <c r="C924" t="s">
        <v>1174</v>
      </c>
      <c r="D924" s="8" t="str">
        <f t="shared" si="28"/>
        <v>COSC-5357</v>
      </c>
      <c r="E924" t="s">
        <v>1274</v>
      </c>
      <c r="F924" s="44" t="s">
        <v>35</v>
      </c>
      <c r="G924" t="s">
        <v>1180</v>
      </c>
      <c r="H924" s="44" t="s">
        <v>265</v>
      </c>
      <c r="I924" t="s">
        <v>1179</v>
      </c>
      <c r="J924" s="2">
        <v>110701</v>
      </c>
      <c r="K924" t="str">
        <f t="shared" si="29"/>
        <v>1107</v>
      </c>
      <c r="L924" t="s">
        <v>483</v>
      </c>
      <c r="M924" t="s">
        <v>494</v>
      </c>
      <c r="O924" t="s">
        <v>265</v>
      </c>
      <c r="P924">
        <v>1</v>
      </c>
      <c r="Q924">
        <v>1</v>
      </c>
      <c r="R924" t="s">
        <v>1182</v>
      </c>
      <c r="S924">
        <v>1</v>
      </c>
      <c r="T924">
        <v>5</v>
      </c>
      <c r="U924">
        <v>0</v>
      </c>
      <c r="V924">
        <v>0</v>
      </c>
      <c r="AA924" t="s">
        <v>495</v>
      </c>
      <c r="AB924" t="s">
        <v>282</v>
      </c>
      <c r="AC924" t="s">
        <v>282</v>
      </c>
    </row>
    <row r="925" spans="1:29" x14ac:dyDescent="0.25">
      <c r="A925">
        <v>202309</v>
      </c>
      <c r="B925" s="8">
        <v>5360</v>
      </c>
      <c r="C925" t="s">
        <v>1174</v>
      </c>
      <c r="D925" s="8" t="str">
        <f t="shared" si="28"/>
        <v>COSC-5360</v>
      </c>
      <c r="E925" t="s">
        <v>1275</v>
      </c>
      <c r="F925" s="44" t="s">
        <v>35</v>
      </c>
      <c r="G925" t="s">
        <v>1180</v>
      </c>
      <c r="H925" s="44" t="s">
        <v>265</v>
      </c>
      <c r="I925" t="s">
        <v>1179</v>
      </c>
      <c r="J925" s="2">
        <v>110701</v>
      </c>
      <c r="K925" t="str">
        <f t="shared" si="29"/>
        <v>1107</v>
      </c>
      <c r="L925" t="s">
        <v>483</v>
      </c>
      <c r="M925" t="s">
        <v>494</v>
      </c>
      <c r="O925" t="s">
        <v>265</v>
      </c>
      <c r="P925">
        <v>1</v>
      </c>
      <c r="Q925">
        <v>1</v>
      </c>
      <c r="R925" t="s">
        <v>1182</v>
      </c>
      <c r="S925">
        <v>1</v>
      </c>
      <c r="T925">
        <v>5</v>
      </c>
      <c r="U925">
        <v>0</v>
      </c>
      <c r="V925">
        <v>0</v>
      </c>
      <c r="AA925" t="s">
        <v>495</v>
      </c>
      <c r="AB925" t="s">
        <v>282</v>
      </c>
      <c r="AC925" t="s">
        <v>282</v>
      </c>
    </row>
    <row r="926" spans="1:29" x14ac:dyDescent="0.25">
      <c r="A926">
        <v>202209</v>
      </c>
      <c r="B926" s="8">
        <v>5361</v>
      </c>
      <c r="C926" t="s">
        <v>1174</v>
      </c>
      <c r="D926" s="8" t="str">
        <f t="shared" si="28"/>
        <v>COSC-5361</v>
      </c>
      <c r="E926" t="s">
        <v>1276</v>
      </c>
      <c r="F926" s="44" t="s">
        <v>35</v>
      </c>
      <c r="G926" t="s">
        <v>1177</v>
      </c>
      <c r="H926" s="44" t="s">
        <v>261</v>
      </c>
      <c r="I926" t="s">
        <v>1176</v>
      </c>
      <c r="J926" s="2">
        <v>110701</v>
      </c>
      <c r="K926" t="str">
        <f t="shared" si="29"/>
        <v>1107</v>
      </c>
      <c r="L926" t="s">
        <v>483</v>
      </c>
      <c r="O926" t="s">
        <v>265</v>
      </c>
      <c r="P926"/>
    </row>
    <row r="927" spans="1:29" x14ac:dyDescent="0.25">
      <c r="A927">
        <v>202309</v>
      </c>
      <c r="B927" s="8">
        <v>5362</v>
      </c>
      <c r="C927" t="s">
        <v>1174</v>
      </c>
      <c r="D927" s="8" t="str">
        <f t="shared" si="28"/>
        <v>COSC-5362</v>
      </c>
      <c r="E927" t="s">
        <v>1277</v>
      </c>
      <c r="F927" s="44" t="s">
        <v>31</v>
      </c>
      <c r="G927" t="s">
        <v>1180</v>
      </c>
      <c r="H927" s="44" t="s">
        <v>265</v>
      </c>
      <c r="I927" t="s">
        <v>1179</v>
      </c>
      <c r="J927" s="2">
        <v>110202</v>
      </c>
      <c r="K927" t="str">
        <f t="shared" si="29"/>
        <v>1102</v>
      </c>
      <c r="L927" t="s">
        <v>513</v>
      </c>
      <c r="M927" t="s">
        <v>494</v>
      </c>
      <c r="O927" t="s">
        <v>265</v>
      </c>
      <c r="P927">
        <v>1</v>
      </c>
      <c r="Q927">
        <v>1</v>
      </c>
      <c r="R927" t="s">
        <v>1182</v>
      </c>
      <c r="S927">
        <v>1</v>
      </c>
      <c r="T927">
        <v>5</v>
      </c>
      <c r="U927">
        <v>0</v>
      </c>
      <c r="V927">
        <v>0</v>
      </c>
      <c r="AA927" t="s">
        <v>495</v>
      </c>
      <c r="AB927" t="s">
        <v>282</v>
      </c>
      <c r="AC927" t="s">
        <v>282</v>
      </c>
    </row>
    <row r="928" spans="1:29" x14ac:dyDescent="0.25">
      <c r="A928">
        <v>202209</v>
      </c>
      <c r="B928" s="8">
        <v>5365</v>
      </c>
      <c r="C928" t="s">
        <v>1174</v>
      </c>
      <c r="D928" s="8" t="str">
        <f t="shared" si="28"/>
        <v>COSC-5365</v>
      </c>
      <c r="E928" t="s">
        <v>1278</v>
      </c>
      <c r="F928" s="44" t="s">
        <v>31</v>
      </c>
      <c r="G928" t="s">
        <v>1177</v>
      </c>
      <c r="H928" s="44" t="s">
        <v>261</v>
      </c>
      <c r="I928" t="s">
        <v>1176</v>
      </c>
      <c r="J928" s="2">
        <v>110201</v>
      </c>
      <c r="K928" t="str">
        <f t="shared" si="29"/>
        <v>1102</v>
      </c>
      <c r="L928" t="s">
        <v>1184</v>
      </c>
      <c r="O928" t="s">
        <v>265</v>
      </c>
      <c r="P928"/>
    </row>
    <row r="929" spans="1:29" x14ac:dyDescent="0.25">
      <c r="A929">
        <v>202309</v>
      </c>
      <c r="B929" s="8">
        <v>5370</v>
      </c>
      <c r="C929" t="s">
        <v>1174</v>
      </c>
      <c r="D929" s="8" t="str">
        <f t="shared" si="28"/>
        <v>COSC-5370</v>
      </c>
      <c r="E929" t="s">
        <v>1279</v>
      </c>
      <c r="F929" s="44" t="s">
        <v>35</v>
      </c>
      <c r="G929" t="s">
        <v>1180</v>
      </c>
      <c r="H929" s="44" t="s">
        <v>265</v>
      </c>
      <c r="I929" t="s">
        <v>1179</v>
      </c>
      <c r="J929" s="2">
        <v>110701</v>
      </c>
      <c r="K929" t="str">
        <f t="shared" si="29"/>
        <v>1107</v>
      </c>
      <c r="L929" t="s">
        <v>483</v>
      </c>
      <c r="M929" t="s">
        <v>494</v>
      </c>
      <c r="O929" t="s">
        <v>265</v>
      </c>
      <c r="P929">
        <v>1</v>
      </c>
      <c r="Q929">
        <v>1</v>
      </c>
      <c r="R929" t="s">
        <v>1182</v>
      </c>
      <c r="S929">
        <v>1</v>
      </c>
      <c r="T929">
        <v>5</v>
      </c>
      <c r="U929">
        <v>0</v>
      </c>
      <c r="V929">
        <v>0</v>
      </c>
      <c r="AA929" t="s">
        <v>495</v>
      </c>
      <c r="AB929" t="s">
        <v>282</v>
      </c>
      <c r="AC929" t="s">
        <v>282</v>
      </c>
    </row>
    <row r="930" spans="1:29" x14ac:dyDescent="0.25">
      <c r="A930">
        <v>202309</v>
      </c>
      <c r="B930" s="8">
        <v>5374</v>
      </c>
      <c r="C930" t="s">
        <v>1174</v>
      </c>
      <c r="D930" s="8" t="str">
        <f t="shared" si="28"/>
        <v>COSC-5374</v>
      </c>
      <c r="E930" t="s">
        <v>1280</v>
      </c>
      <c r="F930" s="44" t="s">
        <v>35</v>
      </c>
      <c r="G930" t="s">
        <v>1180</v>
      </c>
      <c r="H930" s="44" t="s">
        <v>265</v>
      </c>
      <c r="I930" t="s">
        <v>1179</v>
      </c>
      <c r="J930" s="2">
        <v>110701</v>
      </c>
      <c r="K930" t="str">
        <f t="shared" si="29"/>
        <v>1107</v>
      </c>
      <c r="L930" t="s">
        <v>483</v>
      </c>
      <c r="M930" t="s">
        <v>494</v>
      </c>
      <c r="O930" t="s">
        <v>265</v>
      </c>
      <c r="P930">
        <v>1</v>
      </c>
      <c r="Q930">
        <v>1</v>
      </c>
      <c r="R930" t="s">
        <v>1182</v>
      </c>
      <c r="S930">
        <v>1</v>
      </c>
      <c r="T930">
        <v>5</v>
      </c>
      <c r="U930">
        <v>0</v>
      </c>
      <c r="V930">
        <v>0</v>
      </c>
      <c r="AA930" t="s">
        <v>495</v>
      </c>
      <c r="AB930" t="s">
        <v>282</v>
      </c>
      <c r="AC930" t="s">
        <v>282</v>
      </c>
    </row>
    <row r="931" spans="1:29" x14ac:dyDescent="0.25">
      <c r="A931">
        <v>202309</v>
      </c>
      <c r="B931" s="8">
        <v>5375</v>
      </c>
      <c r="C931" t="s">
        <v>1174</v>
      </c>
      <c r="D931" s="8" t="str">
        <f t="shared" si="28"/>
        <v>COSC-5375</v>
      </c>
      <c r="E931" t="s">
        <v>1281</v>
      </c>
      <c r="F931" s="44" t="s">
        <v>35</v>
      </c>
      <c r="G931" t="s">
        <v>1180</v>
      </c>
      <c r="H931" s="44" t="s">
        <v>265</v>
      </c>
      <c r="I931" t="s">
        <v>1179</v>
      </c>
      <c r="J931" s="2">
        <v>110701</v>
      </c>
      <c r="K931" t="str">
        <f t="shared" si="29"/>
        <v>1107</v>
      </c>
      <c r="L931" t="s">
        <v>483</v>
      </c>
      <c r="M931" t="s">
        <v>494</v>
      </c>
      <c r="O931" t="s">
        <v>265</v>
      </c>
      <c r="P931">
        <v>1</v>
      </c>
      <c r="Q931">
        <v>1</v>
      </c>
      <c r="R931" t="s">
        <v>1182</v>
      </c>
      <c r="S931">
        <v>1</v>
      </c>
      <c r="T931">
        <v>5</v>
      </c>
      <c r="U931">
        <v>0</v>
      </c>
      <c r="V931">
        <v>0</v>
      </c>
      <c r="AA931" t="s">
        <v>495</v>
      </c>
      <c r="AB931" t="s">
        <v>282</v>
      </c>
      <c r="AC931" t="s">
        <v>282</v>
      </c>
    </row>
    <row r="932" spans="1:29" x14ac:dyDescent="0.25">
      <c r="A932">
        <v>202309</v>
      </c>
      <c r="B932" s="8">
        <v>5376</v>
      </c>
      <c r="C932" t="s">
        <v>1174</v>
      </c>
      <c r="D932" s="8" t="str">
        <f t="shared" si="28"/>
        <v>COSC-5376</v>
      </c>
      <c r="E932" t="s">
        <v>1223</v>
      </c>
      <c r="F932" s="44" t="s">
        <v>35</v>
      </c>
      <c r="G932" t="s">
        <v>1180</v>
      </c>
      <c r="H932" s="44" t="s">
        <v>265</v>
      </c>
      <c r="I932" t="s">
        <v>1179</v>
      </c>
      <c r="J932" s="2">
        <v>110701</v>
      </c>
      <c r="K932" t="str">
        <f t="shared" si="29"/>
        <v>1107</v>
      </c>
      <c r="L932" t="s">
        <v>483</v>
      </c>
      <c r="M932" t="s">
        <v>494</v>
      </c>
      <c r="O932" t="s">
        <v>265</v>
      </c>
      <c r="P932">
        <v>1</v>
      </c>
      <c r="Q932">
        <v>1</v>
      </c>
      <c r="R932" t="s">
        <v>1182</v>
      </c>
      <c r="S932">
        <v>1</v>
      </c>
      <c r="T932">
        <v>5</v>
      </c>
      <c r="U932">
        <v>0</v>
      </c>
      <c r="V932">
        <v>0</v>
      </c>
      <c r="AA932" t="s">
        <v>495</v>
      </c>
      <c r="AB932" t="s">
        <v>282</v>
      </c>
      <c r="AC932" t="s">
        <v>282</v>
      </c>
    </row>
    <row r="933" spans="1:29" x14ac:dyDescent="0.25">
      <c r="A933">
        <v>202309</v>
      </c>
      <c r="B933" s="8">
        <v>5377</v>
      </c>
      <c r="C933" t="s">
        <v>1174</v>
      </c>
      <c r="D933" s="8" t="str">
        <f t="shared" si="28"/>
        <v>COSC-5377</v>
      </c>
      <c r="E933" t="s">
        <v>1282</v>
      </c>
      <c r="F933" s="44" t="s">
        <v>35</v>
      </c>
      <c r="G933" t="s">
        <v>1180</v>
      </c>
      <c r="H933" s="44" t="s">
        <v>265</v>
      </c>
      <c r="I933" t="s">
        <v>1179</v>
      </c>
      <c r="J933" s="2">
        <v>110701</v>
      </c>
      <c r="K933" t="str">
        <f t="shared" si="29"/>
        <v>1107</v>
      </c>
      <c r="L933" t="s">
        <v>483</v>
      </c>
      <c r="M933" t="s">
        <v>494</v>
      </c>
      <c r="O933" t="s">
        <v>265</v>
      </c>
      <c r="P933">
        <v>1</v>
      </c>
      <c r="Q933">
        <v>1</v>
      </c>
      <c r="R933" t="s">
        <v>1182</v>
      </c>
      <c r="S933">
        <v>1</v>
      </c>
      <c r="T933">
        <v>5</v>
      </c>
      <c r="U933">
        <v>0</v>
      </c>
      <c r="V933">
        <v>0</v>
      </c>
      <c r="AA933" t="s">
        <v>495</v>
      </c>
      <c r="AB933" t="s">
        <v>282</v>
      </c>
      <c r="AC933" t="s">
        <v>282</v>
      </c>
    </row>
    <row r="934" spans="1:29" x14ac:dyDescent="0.25">
      <c r="A934">
        <v>202309</v>
      </c>
      <c r="B934" s="8">
        <v>5379</v>
      </c>
      <c r="C934" t="s">
        <v>1174</v>
      </c>
      <c r="D934" s="8" t="str">
        <f t="shared" si="28"/>
        <v>COSC-5379</v>
      </c>
      <c r="E934" t="s">
        <v>1283</v>
      </c>
      <c r="F934" s="44" t="s">
        <v>35</v>
      </c>
      <c r="G934" t="s">
        <v>1180</v>
      </c>
      <c r="H934" s="44" t="s">
        <v>265</v>
      </c>
      <c r="I934" t="s">
        <v>1179</v>
      </c>
      <c r="J934" s="2">
        <v>110701</v>
      </c>
      <c r="K934" t="str">
        <f t="shared" si="29"/>
        <v>1107</v>
      </c>
      <c r="L934" t="s">
        <v>483</v>
      </c>
      <c r="M934" t="s">
        <v>494</v>
      </c>
      <c r="O934" t="s">
        <v>265</v>
      </c>
      <c r="P934">
        <v>1</v>
      </c>
      <c r="Q934">
        <v>1</v>
      </c>
      <c r="R934" t="s">
        <v>1182</v>
      </c>
      <c r="S934">
        <v>1</v>
      </c>
      <c r="T934">
        <v>5</v>
      </c>
      <c r="U934">
        <v>0</v>
      </c>
      <c r="V934">
        <v>0</v>
      </c>
      <c r="AA934" t="s">
        <v>495</v>
      </c>
      <c r="AB934" t="s">
        <v>282</v>
      </c>
      <c r="AC934" t="s">
        <v>282</v>
      </c>
    </row>
    <row r="935" spans="1:29" x14ac:dyDescent="0.25">
      <c r="A935">
        <v>201109</v>
      </c>
      <c r="B935" s="8">
        <v>5381</v>
      </c>
      <c r="C935" t="s">
        <v>1174</v>
      </c>
      <c r="D935" s="8" t="str">
        <f t="shared" si="28"/>
        <v>COSC-5381</v>
      </c>
      <c r="E935" t="s">
        <v>1284</v>
      </c>
      <c r="F935" s="44" t="s">
        <v>35</v>
      </c>
      <c r="G935" t="s">
        <v>1177</v>
      </c>
      <c r="H935" s="44" t="s">
        <v>265</v>
      </c>
      <c r="I935" t="s">
        <v>1176</v>
      </c>
      <c r="J935" s="2">
        <v>110701</v>
      </c>
      <c r="K935" t="str">
        <f t="shared" si="29"/>
        <v>1107</v>
      </c>
      <c r="L935" t="s">
        <v>483</v>
      </c>
      <c r="O935" t="s">
        <v>265</v>
      </c>
      <c r="P935"/>
    </row>
    <row r="936" spans="1:29" x14ac:dyDescent="0.25">
      <c r="A936">
        <v>201109</v>
      </c>
      <c r="B936" s="8">
        <v>5382</v>
      </c>
      <c r="C936" t="s">
        <v>1174</v>
      </c>
      <c r="D936" s="8" t="str">
        <f t="shared" si="28"/>
        <v>COSC-5382</v>
      </c>
      <c r="E936" t="s">
        <v>1285</v>
      </c>
      <c r="F936" s="44" t="s">
        <v>35</v>
      </c>
      <c r="G936" t="s">
        <v>1177</v>
      </c>
      <c r="H936" s="44" t="s">
        <v>265</v>
      </c>
      <c r="I936" t="s">
        <v>1176</v>
      </c>
      <c r="J936" s="2">
        <v>110701</v>
      </c>
      <c r="K936" t="str">
        <f t="shared" si="29"/>
        <v>1107</v>
      </c>
      <c r="L936" t="s">
        <v>483</v>
      </c>
      <c r="O936" t="s">
        <v>265</v>
      </c>
      <c r="P936"/>
    </row>
    <row r="937" spans="1:29" x14ac:dyDescent="0.25">
      <c r="A937">
        <v>201109</v>
      </c>
      <c r="B937" s="8">
        <v>5383</v>
      </c>
      <c r="C937" t="s">
        <v>1174</v>
      </c>
      <c r="D937" s="8" t="str">
        <f t="shared" si="28"/>
        <v>COSC-5383</v>
      </c>
      <c r="E937" t="s">
        <v>1286</v>
      </c>
      <c r="F937" s="44" t="s">
        <v>35</v>
      </c>
      <c r="G937" t="s">
        <v>1177</v>
      </c>
      <c r="H937" s="44" t="s">
        <v>265</v>
      </c>
      <c r="I937" t="s">
        <v>1176</v>
      </c>
      <c r="J937" s="2">
        <v>110701</v>
      </c>
      <c r="K937" t="str">
        <f t="shared" si="29"/>
        <v>1107</v>
      </c>
      <c r="L937" t="s">
        <v>483</v>
      </c>
      <c r="O937" t="s">
        <v>265</v>
      </c>
      <c r="P937"/>
    </row>
    <row r="938" spans="1:29" x14ac:dyDescent="0.25">
      <c r="A938">
        <v>201109</v>
      </c>
      <c r="B938" s="8">
        <v>5384</v>
      </c>
      <c r="C938" t="s">
        <v>1174</v>
      </c>
      <c r="D938" s="8" t="str">
        <f t="shared" si="28"/>
        <v>COSC-5384</v>
      </c>
      <c r="E938" t="s">
        <v>1287</v>
      </c>
      <c r="F938" s="44" t="s">
        <v>35</v>
      </c>
      <c r="G938" t="s">
        <v>1177</v>
      </c>
      <c r="H938" s="44" t="s">
        <v>265</v>
      </c>
      <c r="I938" t="s">
        <v>1176</v>
      </c>
      <c r="J938" s="2">
        <v>110701</v>
      </c>
      <c r="K938" t="str">
        <f t="shared" si="29"/>
        <v>1107</v>
      </c>
      <c r="L938" t="s">
        <v>483</v>
      </c>
      <c r="O938" t="s">
        <v>265</v>
      </c>
      <c r="P938"/>
    </row>
    <row r="939" spans="1:29" x14ac:dyDescent="0.25">
      <c r="A939">
        <v>201109</v>
      </c>
      <c r="B939" s="8">
        <v>5385</v>
      </c>
      <c r="C939" t="s">
        <v>1174</v>
      </c>
      <c r="D939" s="8" t="str">
        <f t="shared" si="28"/>
        <v>COSC-5385</v>
      </c>
      <c r="E939" t="s">
        <v>1288</v>
      </c>
      <c r="F939" s="44" t="s">
        <v>35</v>
      </c>
      <c r="G939" t="s">
        <v>1177</v>
      </c>
      <c r="H939" s="44" t="s">
        <v>265</v>
      </c>
      <c r="I939" t="s">
        <v>1176</v>
      </c>
      <c r="J939" s="2">
        <v>110701</v>
      </c>
      <c r="K939" t="str">
        <f t="shared" si="29"/>
        <v>1107</v>
      </c>
      <c r="L939" t="s">
        <v>483</v>
      </c>
      <c r="O939" t="s">
        <v>265</v>
      </c>
      <c r="P939"/>
    </row>
    <row r="940" spans="1:29" x14ac:dyDescent="0.25">
      <c r="A940">
        <v>201109</v>
      </c>
      <c r="B940" s="8">
        <v>5386</v>
      </c>
      <c r="C940" t="s">
        <v>1174</v>
      </c>
      <c r="D940" s="8" t="str">
        <f t="shared" si="28"/>
        <v>COSC-5386</v>
      </c>
      <c r="E940" t="s">
        <v>1289</v>
      </c>
      <c r="F940" s="44" t="s">
        <v>35</v>
      </c>
      <c r="G940" t="s">
        <v>1177</v>
      </c>
      <c r="H940" s="44" t="s">
        <v>265</v>
      </c>
      <c r="I940" t="s">
        <v>1176</v>
      </c>
      <c r="J940" s="2">
        <v>110701</v>
      </c>
      <c r="K940" t="str">
        <f t="shared" si="29"/>
        <v>1107</v>
      </c>
      <c r="L940" t="s">
        <v>483</v>
      </c>
      <c r="O940" t="s">
        <v>265</v>
      </c>
      <c r="P940"/>
    </row>
    <row r="941" spans="1:29" x14ac:dyDescent="0.25">
      <c r="A941">
        <v>201109</v>
      </c>
      <c r="B941" s="8">
        <v>5387</v>
      </c>
      <c r="C941" t="s">
        <v>1174</v>
      </c>
      <c r="D941" s="8" t="str">
        <f t="shared" si="28"/>
        <v>COSC-5387</v>
      </c>
      <c r="E941" t="s">
        <v>1290</v>
      </c>
      <c r="F941" s="44" t="s">
        <v>35</v>
      </c>
      <c r="G941" t="s">
        <v>1177</v>
      </c>
      <c r="H941" s="44" t="s">
        <v>265</v>
      </c>
      <c r="I941" t="s">
        <v>1176</v>
      </c>
      <c r="J941" s="2">
        <v>110701</v>
      </c>
      <c r="K941" t="str">
        <f t="shared" si="29"/>
        <v>1107</v>
      </c>
      <c r="L941" t="s">
        <v>483</v>
      </c>
      <c r="O941" t="s">
        <v>265</v>
      </c>
      <c r="P941"/>
    </row>
    <row r="942" spans="1:29" x14ac:dyDescent="0.25">
      <c r="A942">
        <v>202309</v>
      </c>
      <c r="B942" s="8">
        <v>5390</v>
      </c>
      <c r="C942" t="s">
        <v>1174</v>
      </c>
      <c r="D942" s="8" t="str">
        <f t="shared" si="28"/>
        <v>COSC-5390</v>
      </c>
      <c r="E942" t="s">
        <v>272</v>
      </c>
      <c r="F942" s="44" t="s">
        <v>29</v>
      </c>
      <c r="G942" t="s">
        <v>1180</v>
      </c>
      <c r="H942" s="44" t="s">
        <v>265</v>
      </c>
      <c r="I942" t="s">
        <v>1179</v>
      </c>
      <c r="J942" s="2">
        <v>110101</v>
      </c>
      <c r="K942" t="str">
        <f t="shared" si="29"/>
        <v>1101</v>
      </c>
      <c r="L942" t="s">
        <v>1181</v>
      </c>
      <c r="M942" t="s">
        <v>494</v>
      </c>
      <c r="O942" t="s">
        <v>265</v>
      </c>
      <c r="P942">
        <v>1</v>
      </c>
      <c r="Q942">
        <v>1</v>
      </c>
      <c r="R942" t="s">
        <v>1182</v>
      </c>
      <c r="S942">
        <v>1</v>
      </c>
      <c r="T942">
        <v>5</v>
      </c>
      <c r="U942">
        <v>0</v>
      </c>
      <c r="V942">
        <v>0</v>
      </c>
      <c r="AA942" t="s">
        <v>495</v>
      </c>
      <c r="AB942" t="s">
        <v>282</v>
      </c>
      <c r="AC942" t="s">
        <v>282</v>
      </c>
    </row>
    <row r="943" spans="1:29" x14ac:dyDescent="0.25">
      <c r="A943">
        <v>202309</v>
      </c>
      <c r="B943" s="8">
        <v>5393</v>
      </c>
      <c r="C943" t="s">
        <v>1174</v>
      </c>
      <c r="D943" s="8" t="str">
        <f t="shared" si="28"/>
        <v>COSC-5393</v>
      </c>
      <c r="E943" t="s">
        <v>1291</v>
      </c>
      <c r="F943" s="44" t="s">
        <v>35</v>
      </c>
      <c r="G943" t="s">
        <v>1180</v>
      </c>
      <c r="H943" s="44" t="s">
        <v>265</v>
      </c>
      <c r="I943" t="s">
        <v>1179</v>
      </c>
      <c r="J943" s="2">
        <v>110701</v>
      </c>
      <c r="K943" t="str">
        <f t="shared" si="29"/>
        <v>1107</v>
      </c>
      <c r="L943" t="s">
        <v>483</v>
      </c>
      <c r="M943" t="s">
        <v>494</v>
      </c>
      <c r="O943" t="s">
        <v>265</v>
      </c>
      <c r="P943">
        <v>1</v>
      </c>
      <c r="Q943">
        <v>1</v>
      </c>
      <c r="R943" t="s">
        <v>1182</v>
      </c>
      <c r="S943">
        <v>1</v>
      </c>
      <c r="T943">
        <v>5</v>
      </c>
      <c r="U943">
        <v>0</v>
      </c>
      <c r="V943">
        <v>0</v>
      </c>
      <c r="AA943" t="s">
        <v>495</v>
      </c>
      <c r="AB943" t="s">
        <v>282</v>
      </c>
      <c r="AC943" t="s">
        <v>282</v>
      </c>
    </row>
    <row r="944" spans="1:29" x14ac:dyDescent="0.25">
      <c r="A944">
        <v>202009</v>
      </c>
      <c r="B944" s="8">
        <v>5394</v>
      </c>
      <c r="C944" t="s">
        <v>1174</v>
      </c>
      <c r="D944" s="8" t="str">
        <f t="shared" si="28"/>
        <v>COSC-5394</v>
      </c>
      <c r="E944" t="s">
        <v>1292</v>
      </c>
      <c r="F944" s="44" t="s">
        <v>35</v>
      </c>
      <c r="G944" t="s">
        <v>1177</v>
      </c>
      <c r="H944" s="44" t="s">
        <v>261</v>
      </c>
      <c r="I944" t="s">
        <v>1176</v>
      </c>
      <c r="J944" s="2">
        <v>110701</v>
      </c>
      <c r="K944" t="str">
        <f t="shared" si="29"/>
        <v>1107</v>
      </c>
      <c r="L944" t="s">
        <v>483</v>
      </c>
      <c r="O944" t="s">
        <v>265</v>
      </c>
      <c r="P944"/>
    </row>
    <row r="945" spans="1:29" x14ac:dyDescent="0.25">
      <c r="A945">
        <v>202309</v>
      </c>
      <c r="B945" s="8">
        <v>5395</v>
      </c>
      <c r="C945" t="s">
        <v>1174</v>
      </c>
      <c r="D945" s="8" t="str">
        <f t="shared" si="28"/>
        <v>COSC-5395</v>
      </c>
      <c r="E945" t="s">
        <v>1293</v>
      </c>
      <c r="F945" s="44" t="s">
        <v>35</v>
      </c>
      <c r="G945" t="s">
        <v>1180</v>
      </c>
      <c r="H945" s="44" t="s">
        <v>265</v>
      </c>
      <c r="I945" t="s">
        <v>1179</v>
      </c>
      <c r="J945" s="2">
        <v>110701</v>
      </c>
      <c r="K945" t="str">
        <f t="shared" si="29"/>
        <v>1107</v>
      </c>
      <c r="L945" t="s">
        <v>483</v>
      </c>
      <c r="M945" t="s">
        <v>494</v>
      </c>
      <c r="O945" t="s">
        <v>265</v>
      </c>
      <c r="P945">
        <v>8</v>
      </c>
      <c r="Q945">
        <v>1</v>
      </c>
      <c r="R945" t="s">
        <v>1182</v>
      </c>
      <c r="S945">
        <v>1</v>
      </c>
      <c r="T945">
        <v>5</v>
      </c>
      <c r="U945">
        <v>0</v>
      </c>
      <c r="V945">
        <v>0</v>
      </c>
      <c r="AA945" t="s">
        <v>495</v>
      </c>
      <c r="AB945" t="s">
        <v>282</v>
      </c>
      <c r="AC945" t="s">
        <v>282</v>
      </c>
    </row>
    <row r="946" spans="1:29" x14ac:dyDescent="0.25">
      <c r="A946">
        <v>202309</v>
      </c>
      <c r="B946" s="8">
        <v>5396</v>
      </c>
      <c r="C946" t="s">
        <v>1174</v>
      </c>
      <c r="D946" s="8" t="str">
        <f t="shared" si="28"/>
        <v>COSC-5396</v>
      </c>
      <c r="E946" t="s">
        <v>469</v>
      </c>
      <c r="F946" s="44" t="s">
        <v>35</v>
      </c>
      <c r="G946" t="s">
        <v>1180</v>
      </c>
      <c r="H946" s="44" t="s">
        <v>265</v>
      </c>
      <c r="I946" t="s">
        <v>1179</v>
      </c>
      <c r="J946" s="2">
        <v>110701</v>
      </c>
      <c r="K946" t="str">
        <f t="shared" si="29"/>
        <v>1107</v>
      </c>
      <c r="L946" t="s">
        <v>483</v>
      </c>
      <c r="M946" t="s">
        <v>494</v>
      </c>
      <c r="O946" t="s">
        <v>265</v>
      </c>
      <c r="P946">
        <v>5</v>
      </c>
      <c r="Q946">
        <v>1</v>
      </c>
      <c r="R946" t="s">
        <v>1182</v>
      </c>
      <c r="S946">
        <v>1</v>
      </c>
      <c r="T946">
        <v>5</v>
      </c>
      <c r="U946">
        <v>0</v>
      </c>
      <c r="V946">
        <v>0</v>
      </c>
      <c r="AA946" t="s">
        <v>495</v>
      </c>
      <c r="AB946" t="s">
        <v>282</v>
      </c>
      <c r="AC946" t="s">
        <v>282</v>
      </c>
    </row>
    <row r="947" spans="1:29" x14ac:dyDescent="0.25">
      <c r="A947">
        <v>202409</v>
      </c>
      <c r="B947" s="8">
        <v>5398</v>
      </c>
      <c r="C947" t="s">
        <v>1174</v>
      </c>
      <c r="D947" s="8" t="str">
        <f t="shared" si="28"/>
        <v>COSC-5398</v>
      </c>
      <c r="E947" t="s">
        <v>1294</v>
      </c>
      <c r="F947" s="44" t="s">
        <v>35</v>
      </c>
      <c r="G947" t="s">
        <v>1180</v>
      </c>
      <c r="H947" s="44" t="s">
        <v>265</v>
      </c>
      <c r="I947" t="s">
        <v>1179</v>
      </c>
      <c r="J947" s="2">
        <v>110701</v>
      </c>
      <c r="K947" t="str">
        <f t="shared" si="29"/>
        <v>1107</v>
      </c>
      <c r="L947" t="s">
        <v>483</v>
      </c>
      <c r="O947" t="s">
        <v>265</v>
      </c>
      <c r="P947"/>
    </row>
    <row r="948" spans="1:29" x14ac:dyDescent="0.25">
      <c r="A948">
        <v>202309</v>
      </c>
      <c r="B948" s="8">
        <v>5399</v>
      </c>
      <c r="C948" t="s">
        <v>1174</v>
      </c>
      <c r="D948" s="8" t="str">
        <f t="shared" si="28"/>
        <v>COSC-5399</v>
      </c>
      <c r="E948" t="s">
        <v>1295</v>
      </c>
      <c r="F948" s="44" t="s">
        <v>35</v>
      </c>
      <c r="G948" t="s">
        <v>1180</v>
      </c>
      <c r="H948" s="44" t="s">
        <v>265</v>
      </c>
      <c r="I948" t="s">
        <v>1179</v>
      </c>
      <c r="J948" s="2">
        <v>110701</v>
      </c>
      <c r="K948" t="str">
        <f t="shared" si="29"/>
        <v>1107</v>
      </c>
      <c r="L948" t="s">
        <v>483</v>
      </c>
      <c r="M948" t="s">
        <v>494</v>
      </c>
      <c r="O948" t="s">
        <v>265</v>
      </c>
      <c r="P948">
        <v>1</v>
      </c>
      <c r="Q948">
        <v>1</v>
      </c>
      <c r="R948" t="s">
        <v>1182</v>
      </c>
      <c r="S948">
        <v>1</v>
      </c>
      <c r="T948">
        <v>5</v>
      </c>
      <c r="U948">
        <v>0</v>
      </c>
      <c r="V948">
        <v>0</v>
      </c>
      <c r="AA948" t="s">
        <v>495</v>
      </c>
      <c r="AB948" t="s">
        <v>282</v>
      </c>
      <c r="AC948" t="s">
        <v>282</v>
      </c>
    </row>
    <row r="949" spans="1:29" x14ac:dyDescent="0.25">
      <c r="A949">
        <v>202309</v>
      </c>
      <c r="B949" s="8">
        <v>5590</v>
      </c>
      <c r="C949" t="s">
        <v>1174</v>
      </c>
      <c r="D949" s="8" t="str">
        <f t="shared" si="28"/>
        <v>COSC-5590</v>
      </c>
      <c r="E949" t="s">
        <v>471</v>
      </c>
      <c r="F949" s="44" t="s">
        <v>35</v>
      </c>
      <c r="G949" t="s">
        <v>1180</v>
      </c>
      <c r="H949" s="44" t="s">
        <v>265</v>
      </c>
      <c r="I949" t="s">
        <v>1179</v>
      </c>
      <c r="J949" s="2">
        <v>110701</v>
      </c>
      <c r="K949" t="str">
        <f t="shared" si="29"/>
        <v>1107</v>
      </c>
      <c r="L949" t="s">
        <v>483</v>
      </c>
      <c r="M949" t="s">
        <v>494</v>
      </c>
      <c r="O949" t="s">
        <v>265</v>
      </c>
      <c r="P949">
        <v>1</v>
      </c>
      <c r="Q949">
        <v>1</v>
      </c>
      <c r="R949" t="s">
        <v>1182</v>
      </c>
      <c r="S949">
        <v>1</v>
      </c>
      <c r="T949">
        <v>5</v>
      </c>
      <c r="U949">
        <v>0</v>
      </c>
      <c r="V949">
        <v>0</v>
      </c>
      <c r="AA949" t="s">
        <v>495</v>
      </c>
      <c r="AB949" t="s">
        <v>282</v>
      </c>
      <c r="AC949" t="s">
        <v>282</v>
      </c>
    </row>
    <row r="950" spans="1:29" x14ac:dyDescent="0.25">
      <c r="A950">
        <v>202309</v>
      </c>
      <c r="B950" s="8">
        <v>5999</v>
      </c>
      <c r="C950" t="s">
        <v>1174</v>
      </c>
      <c r="D950" s="8" t="str">
        <f t="shared" si="28"/>
        <v>COSC-5999</v>
      </c>
      <c r="E950" t="s">
        <v>1296</v>
      </c>
      <c r="F950" s="44" t="s">
        <v>35</v>
      </c>
      <c r="G950" t="s">
        <v>1180</v>
      </c>
      <c r="H950" s="44" t="s">
        <v>265</v>
      </c>
      <c r="I950" t="s">
        <v>1179</v>
      </c>
      <c r="J950" s="2">
        <v>110701</v>
      </c>
      <c r="K950" t="str">
        <f t="shared" si="29"/>
        <v>1107</v>
      </c>
      <c r="L950" t="s">
        <v>483</v>
      </c>
      <c r="M950" t="s">
        <v>494</v>
      </c>
      <c r="O950" t="s">
        <v>265</v>
      </c>
      <c r="P950">
        <v>5</v>
      </c>
      <c r="Q950">
        <v>1</v>
      </c>
      <c r="R950" t="s">
        <v>1182</v>
      </c>
      <c r="S950">
        <v>1</v>
      </c>
      <c r="T950">
        <v>5</v>
      </c>
      <c r="U950">
        <v>0</v>
      </c>
      <c r="V950">
        <v>0</v>
      </c>
      <c r="AA950" t="s">
        <v>495</v>
      </c>
      <c r="AB950" t="s">
        <v>282</v>
      </c>
      <c r="AC950" t="s">
        <v>282</v>
      </c>
    </row>
    <row r="951" spans="1:29" x14ac:dyDescent="0.25">
      <c r="A951">
        <v>202309</v>
      </c>
      <c r="B951" s="8">
        <v>6324</v>
      </c>
      <c r="C951" t="s">
        <v>1174</v>
      </c>
      <c r="D951" s="8" t="str">
        <f t="shared" si="28"/>
        <v>COSC-6324</v>
      </c>
      <c r="E951" t="s">
        <v>1255</v>
      </c>
      <c r="F951" s="44" t="s">
        <v>35</v>
      </c>
      <c r="G951" t="s">
        <v>1180</v>
      </c>
      <c r="H951" s="44" t="s">
        <v>265</v>
      </c>
      <c r="I951" t="s">
        <v>1179</v>
      </c>
      <c r="J951" s="2">
        <v>110701</v>
      </c>
      <c r="K951" t="str">
        <f t="shared" si="29"/>
        <v>1107</v>
      </c>
      <c r="L951" t="s">
        <v>483</v>
      </c>
      <c r="M951" t="s">
        <v>494</v>
      </c>
      <c r="O951" t="s">
        <v>265</v>
      </c>
      <c r="P951">
        <v>1</v>
      </c>
      <c r="Q951">
        <v>1</v>
      </c>
      <c r="R951" t="s">
        <v>1187</v>
      </c>
      <c r="S951">
        <v>1</v>
      </c>
      <c r="T951">
        <v>6</v>
      </c>
      <c r="U951">
        <v>0</v>
      </c>
      <c r="V951">
        <v>0</v>
      </c>
      <c r="AA951" t="s">
        <v>495</v>
      </c>
      <c r="AB951" t="s">
        <v>282</v>
      </c>
      <c r="AC951" t="s">
        <v>282</v>
      </c>
    </row>
    <row r="952" spans="1:29" x14ac:dyDescent="0.25">
      <c r="A952">
        <v>202309</v>
      </c>
      <c r="B952" s="8">
        <v>6326</v>
      </c>
      <c r="C952" t="s">
        <v>1174</v>
      </c>
      <c r="D952" s="8" t="str">
        <f t="shared" si="28"/>
        <v>COSC-6326</v>
      </c>
      <c r="E952" t="s">
        <v>1257</v>
      </c>
      <c r="F952" s="44" t="s">
        <v>35</v>
      </c>
      <c r="G952" t="s">
        <v>1180</v>
      </c>
      <c r="H952" s="44" t="s">
        <v>265</v>
      </c>
      <c r="I952" t="s">
        <v>1179</v>
      </c>
      <c r="J952" s="2">
        <v>110701</v>
      </c>
      <c r="K952" t="str">
        <f t="shared" si="29"/>
        <v>1107</v>
      </c>
      <c r="L952" t="s">
        <v>483</v>
      </c>
      <c r="M952" t="s">
        <v>494</v>
      </c>
      <c r="O952" t="s">
        <v>265</v>
      </c>
      <c r="P952">
        <v>1</v>
      </c>
      <c r="Q952">
        <v>1</v>
      </c>
      <c r="R952" t="s">
        <v>1182</v>
      </c>
      <c r="S952">
        <v>1</v>
      </c>
      <c r="T952">
        <v>6</v>
      </c>
      <c r="U952">
        <v>0</v>
      </c>
      <c r="V952">
        <v>0</v>
      </c>
      <c r="AA952" t="s">
        <v>495</v>
      </c>
      <c r="AB952" t="s">
        <v>282</v>
      </c>
      <c r="AC952" t="s">
        <v>282</v>
      </c>
    </row>
    <row r="953" spans="1:29" x14ac:dyDescent="0.25">
      <c r="A953">
        <v>202309</v>
      </c>
      <c r="B953" s="8">
        <v>6327</v>
      </c>
      <c r="C953" t="s">
        <v>1174</v>
      </c>
      <c r="D953" s="8" t="str">
        <f t="shared" si="28"/>
        <v>COSC-6327</v>
      </c>
      <c r="E953" t="s">
        <v>1297</v>
      </c>
      <c r="F953" s="44" t="s">
        <v>35</v>
      </c>
      <c r="G953" t="s">
        <v>1180</v>
      </c>
      <c r="H953" s="44" t="s">
        <v>265</v>
      </c>
      <c r="I953" t="s">
        <v>1179</v>
      </c>
      <c r="J953" s="2">
        <v>110701</v>
      </c>
      <c r="K953" t="str">
        <f t="shared" si="29"/>
        <v>1107</v>
      </c>
      <c r="L953" t="s">
        <v>483</v>
      </c>
      <c r="M953" t="s">
        <v>494</v>
      </c>
      <c r="O953" t="s">
        <v>265</v>
      </c>
      <c r="P953">
        <v>1</v>
      </c>
      <c r="Q953">
        <v>1</v>
      </c>
      <c r="R953" t="s">
        <v>1182</v>
      </c>
      <c r="S953">
        <v>1</v>
      </c>
      <c r="T953">
        <v>6</v>
      </c>
      <c r="U953">
        <v>0</v>
      </c>
      <c r="V953">
        <v>0</v>
      </c>
      <c r="AA953" t="s">
        <v>495</v>
      </c>
      <c r="AB953" t="s">
        <v>282</v>
      </c>
      <c r="AC953" t="s">
        <v>282</v>
      </c>
    </row>
    <row r="954" spans="1:29" x14ac:dyDescent="0.25">
      <c r="A954">
        <v>202309</v>
      </c>
      <c r="B954" s="8">
        <v>6328</v>
      </c>
      <c r="C954" t="s">
        <v>1174</v>
      </c>
      <c r="D954" s="8" t="str">
        <f t="shared" si="28"/>
        <v>COSC-6328</v>
      </c>
      <c r="E954" t="s">
        <v>1259</v>
      </c>
      <c r="F954" s="44" t="s">
        <v>35</v>
      </c>
      <c r="G954" t="s">
        <v>1180</v>
      </c>
      <c r="H954" s="44" t="s">
        <v>265</v>
      </c>
      <c r="I954" t="s">
        <v>1179</v>
      </c>
      <c r="J954" s="2">
        <v>110701</v>
      </c>
      <c r="K954" t="str">
        <f t="shared" si="29"/>
        <v>1107</v>
      </c>
      <c r="L954" t="s">
        <v>483</v>
      </c>
      <c r="M954" t="s">
        <v>494</v>
      </c>
      <c r="O954" t="s">
        <v>265</v>
      </c>
      <c r="P954">
        <v>1</v>
      </c>
      <c r="Q954">
        <v>1</v>
      </c>
      <c r="R954" t="s">
        <v>1182</v>
      </c>
      <c r="S954">
        <v>1</v>
      </c>
      <c r="T954">
        <v>6</v>
      </c>
      <c r="U954">
        <v>0</v>
      </c>
      <c r="V954">
        <v>0</v>
      </c>
      <c r="AA954" t="s">
        <v>495</v>
      </c>
      <c r="AB954" t="s">
        <v>282</v>
      </c>
      <c r="AC954" t="s">
        <v>282</v>
      </c>
    </row>
    <row r="955" spans="1:29" x14ac:dyDescent="0.25">
      <c r="A955">
        <v>202409</v>
      </c>
      <c r="B955" s="8">
        <v>6334</v>
      </c>
      <c r="C955" t="s">
        <v>1174</v>
      </c>
      <c r="D955" s="8" t="str">
        <f t="shared" si="28"/>
        <v>COSC-6334</v>
      </c>
      <c r="E955" t="s">
        <v>1298</v>
      </c>
      <c r="F955" s="44" t="s">
        <v>35</v>
      </c>
      <c r="G955" t="s">
        <v>1180</v>
      </c>
      <c r="H955" s="44" t="s">
        <v>265</v>
      </c>
      <c r="I955" t="s">
        <v>1179</v>
      </c>
      <c r="J955" s="2">
        <v>110701</v>
      </c>
      <c r="K955" t="str">
        <f t="shared" si="29"/>
        <v>1107</v>
      </c>
      <c r="L955" t="s">
        <v>483</v>
      </c>
      <c r="O955" t="s">
        <v>265</v>
      </c>
      <c r="P955"/>
    </row>
    <row r="956" spans="1:29" x14ac:dyDescent="0.25">
      <c r="A956">
        <v>202309</v>
      </c>
      <c r="B956" s="8">
        <v>6336</v>
      </c>
      <c r="C956" t="s">
        <v>1174</v>
      </c>
      <c r="D956" s="8" t="str">
        <f t="shared" si="28"/>
        <v>COSC-6336</v>
      </c>
      <c r="E956" t="s">
        <v>1264</v>
      </c>
      <c r="F956" s="44" t="s">
        <v>35</v>
      </c>
      <c r="G956" t="s">
        <v>1180</v>
      </c>
      <c r="H956" s="44" t="s">
        <v>265</v>
      </c>
      <c r="I956" t="s">
        <v>1179</v>
      </c>
      <c r="J956" s="2">
        <v>110701</v>
      </c>
      <c r="K956" t="str">
        <f t="shared" si="29"/>
        <v>1107</v>
      </c>
      <c r="L956" t="s">
        <v>483</v>
      </c>
      <c r="M956" t="s">
        <v>494</v>
      </c>
      <c r="O956" t="s">
        <v>265</v>
      </c>
      <c r="P956">
        <v>1</v>
      </c>
      <c r="Q956">
        <v>1</v>
      </c>
      <c r="R956" t="s">
        <v>1187</v>
      </c>
      <c r="S956">
        <v>1</v>
      </c>
      <c r="T956">
        <v>6</v>
      </c>
      <c r="U956">
        <v>0</v>
      </c>
      <c r="V956">
        <v>0</v>
      </c>
      <c r="AA956" t="s">
        <v>495</v>
      </c>
      <c r="AB956" t="s">
        <v>282</v>
      </c>
      <c r="AC956" t="s">
        <v>282</v>
      </c>
    </row>
    <row r="957" spans="1:29" x14ac:dyDescent="0.25">
      <c r="A957">
        <v>202409</v>
      </c>
      <c r="B957" s="8">
        <v>6337</v>
      </c>
      <c r="C957" t="s">
        <v>1174</v>
      </c>
      <c r="D957" s="8" t="str">
        <f t="shared" si="28"/>
        <v>COSC-6337</v>
      </c>
      <c r="E957" t="s">
        <v>498</v>
      </c>
      <c r="F957" s="44" t="s">
        <v>35</v>
      </c>
      <c r="G957" t="s">
        <v>1180</v>
      </c>
      <c r="H957" s="44" t="s">
        <v>265</v>
      </c>
      <c r="I957" t="s">
        <v>1179</v>
      </c>
      <c r="J957" s="2">
        <v>110701</v>
      </c>
      <c r="K957" t="str">
        <f t="shared" si="29"/>
        <v>1107</v>
      </c>
      <c r="L957" t="s">
        <v>483</v>
      </c>
      <c r="O957" t="s">
        <v>265</v>
      </c>
      <c r="P957"/>
    </row>
    <row r="958" spans="1:29" x14ac:dyDescent="0.25">
      <c r="A958">
        <v>202309</v>
      </c>
      <c r="B958" s="8">
        <v>6338</v>
      </c>
      <c r="C958" t="s">
        <v>1174</v>
      </c>
      <c r="D958" s="8" t="str">
        <f t="shared" si="28"/>
        <v>COSC-6338</v>
      </c>
      <c r="E958" t="s">
        <v>1299</v>
      </c>
      <c r="F958" s="44" t="s">
        <v>29</v>
      </c>
      <c r="G958" t="s">
        <v>1180</v>
      </c>
      <c r="H958" s="44" t="s">
        <v>265</v>
      </c>
      <c r="I958" t="s">
        <v>1179</v>
      </c>
      <c r="J958" s="2">
        <v>110102</v>
      </c>
      <c r="K958" t="str">
        <f t="shared" si="29"/>
        <v>1101</v>
      </c>
      <c r="L958" t="s">
        <v>509</v>
      </c>
      <c r="M958" t="s">
        <v>494</v>
      </c>
      <c r="O958" t="s">
        <v>265</v>
      </c>
      <c r="P958">
        <v>1</v>
      </c>
      <c r="Q958">
        <v>1</v>
      </c>
      <c r="R958" t="s">
        <v>1182</v>
      </c>
      <c r="S958">
        <v>1</v>
      </c>
      <c r="T958">
        <v>6</v>
      </c>
      <c r="U958">
        <v>0</v>
      </c>
      <c r="V958">
        <v>0</v>
      </c>
      <c r="AA958" t="s">
        <v>495</v>
      </c>
      <c r="AB958" t="s">
        <v>282</v>
      </c>
      <c r="AC958" t="s">
        <v>282</v>
      </c>
    </row>
    <row r="959" spans="1:29" x14ac:dyDescent="0.25">
      <c r="A959">
        <v>202309</v>
      </c>
      <c r="B959" s="8">
        <v>6339</v>
      </c>
      <c r="C959" t="s">
        <v>1174</v>
      </c>
      <c r="D959" s="8" t="str">
        <f t="shared" si="28"/>
        <v>COSC-6339</v>
      </c>
      <c r="E959" t="s">
        <v>1300</v>
      </c>
      <c r="F959" s="44" t="s">
        <v>29</v>
      </c>
      <c r="G959" t="s">
        <v>1180</v>
      </c>
      <c r="H959" s="44" t="s">
        <v>265</v>
      </c>
      <c r="I959" t="s">
        <v>1179</v>
      </c>
      <c r="J959" s="2">
        <v>110102</v>
      </c>
      <c r="K959" t="str">
        <f t="shared" si="29"/>
        <v>1101</v>
      </c>
      <c r="L959" t="s">
        <v>509</v>
      </c>
      <c r="M959" t="s">
        <v>494</v>
      </c>
      <c r="O959" t="s">
        <v>265</v>
      </c>
      <c r="P959">
        <v>1</v>
      </c>
      <c r="Q959">
        <v>1</v>
      </c>
      <c r="R959" t="s">
        <v>1187</v>
      </c>
      <c r="S959">
        <v>1</v>
      </c>
      <c r="T959">
        <v>6</v>
      </c>
      <c r="U959">
        <v>0</v>
      </c>
      <c r="V959">
        <v>0</v>
      </c>
      <c r="AA959" t="s">
        <v>495</v>
      </c>
      <c r="AB959" t="s">
        <v>282</v>
      </c>
      <c r="AC959" t="s">
        <v>282</v>
      </c>
    </row>
    <row r="960" spans="1:29" x14ac:dyDescent="0.25">
      <c r="A960">
        <v>202309</v>
      </c>
      <c r="B960" s="8">
        <v>6340</v>
      </c>
      <c r="C960" t="s">
        <v>1174</v>
      </c>
      <c r="D960" s="8" t="str">
        <f t="shared" si="28"/>
        <v>COSC-6340</v>
      </c>
      <c r="E960" t="s">
        <v>1217</v>
      </c>
      <c r="F960" s="44" t="s">
        <v>35</v>
      </c>
      <c r="G960" t="s">
        <v>1180</v>
      </c>
      <c r="H960" s="44" t="s">
        <v>265</v>
      </c>
      <c r="I960" t="s">
        <v>1179</v>
      </c>
      <c r="J960" s="2">
        <v>110701</v>
      </c>
      <c r="K960" t="str">
        <f t="shared" si="29"/>
        <v>1107</v>
      </c>
      <c r="L960" t="s">
        <v>483</v>
      </c>
      <c r="M960" t="s">
        <v>494</v>
      </c>
      <c r="O960" t="s">
        <v>265</v>
      </c>
      <c r="P960">
        <v>1</v>
      </c>
      <c r="Q960">
        <v>1</v>
      </c>
      <c r="R960" t="s">
        <v>1182</v>
      </c>
      <c r="S960">
        <v>1</v>
      </c>
      <c r="T960">
        <v>6</v>
      </c>
      <c r="U960">
        <v>0</v>
      </c>
      <c r="V960">
        <v>0</v>
      </c>
      <c r="AA960" t="s">
        <v>495</v>
      </c>
      <c r="AB960" t="s">
        <v>282</v>
      </c>
      <c r="AC960" t="s">
        <v>282</v>
      </c>
    </row>
    <row r="961" spans="1:29" x14ac:dyDescent="0.25">
      <c r="A961">
        <v>202309</v>
      </c>
      <c r="B961" s="8">
        <v>6350</v>
      </c>
      <c r="C961" t="s">
        <v>1174</v>
      </c>
      <c r="D961" s="8" t="str">
        <f t="shared" si="28"/>
        <v>COSC-6350</v>
      </c>
      <c r="E961" t="s">
        <v>1267</v>
      </c>
      <c r="F961" s="44" t="s">
        <v>35</v>
      </c>
      <c r="G961" t="s">
        <v>1180</v>
      </c>
      <c r="H961" s="44" t="s">
        <v>265</v>
      </c>
      <c r="I961" t="s">
        <v>1179</v>
      </c>
      <c r="J961" s="2">
        <v>110701</v>
      </c>
      <c r="K961" t="str">
        <f t="shared" si="29"/>
        <v>1107</v>
      </c>
      <c r="L961" t="s">
        <v>483</v>
      </c>
      <c r="M961" t="s">
        <v>494</v>
      </c>
      <c r="O961" t="s">
        <v>265</v>
      </c>
      <c r="P961">
        <v>1</v>
      </c>
      <c r="Q961">
        <v>1</v>
      </c>
      <c r="R961" t="s">
        <v>1182</v>
      </c>
      <c r="S961">
        <v>1</v>
      </c>
      <c r="T961">
        <v>6</v>
      </c>
      <c r="U961">
        <v>0</v>
      </c>
      <c r="V961">
        <v>0</v>
      </c>
      <c r="AA961" t="s">
        <v>495</v>
      </c>
      <c r="AB961" t="s">
        <v>282</v>
      </c>
      <c r="AC961" t="s">
        <v>282</v>
      </c>
    </row>
    <row r="962" spans="1:29" x14ac:dyDescent="0.25">
      <c r="A962">
        <v>202309</v>
      </c>
      <c r="B962" s="8">
        <v>6351</v>
      </c>
      <c r="C962" t="s">
        <v>1174</v>
      </c>
      <c r="D962" s="8" t="str">
        <f t="shared" ref="D962:D1025" si="30">C962&amp;"-"&amp;B962</f>
        <v>COSC-6351</v>
      </c>
      <c r="E962" t="s">
        <v>1268</v>
      </c>
      <c r="F962" s="44" t="s">
        <v>1301</v>
      </c>
      <c r="G962" t="s">
        <v>1180</v>
      </c>
      <c r="H962" s="44" t="s">
        <v>265</v>
      </c>
      <c r="I962" t="s">
        <v>1179</v>
      </c>
      <c r="J962" s="2">
        <v>140901</v>
      </c>
      <c r="K962" t="str">
        <f t="shared" ref="K962:K1025" si="31">LEFT(J962, 4)</f>
        <v>1409</v>
      </c>
      <c r="L962" t="s">
        <v>1302</v>
      </c>
      <c r="M962" t="s">
        <v>494</v>
      </c>
      <c r="O962" t="s">
        <v>265</v>
      </c>
      <c r="P962">
        <v>1</v>
      </c>
      <c r="Q962">
        <v>1</v>
      </c>
      <c r="R962" t="s">
        <v>1187</v>
      </c>
      <c r="S962">
        <v>1</v>
      </c>
      <c r="T962">
        <v>6</v>
      </c>
      <c r="U962">
        <v>0</v>
      </c>
      <c r="V962">
        <v>0</v>
      </c>
      <c r="AA962" t="s">
        <v>495</v>
      </c>
      <c r="AB962" t="s">
        <v>282</v>
      </c>
      <c r="AC962" t="s">
        <v>282</v>
      </c>
    </row>
    <row r="963" spans="1:29" x14ac:dyDescent="0.25">
      <c r="A963">
        <v>202309</v>
      </c>
      <c r="B963" s="8">
        <v>6352</v>
      </c>
      <c r="C963" t="s">
        <v>1174</v>
      </c>
      <c r="D963" s="8" t="str">
        <f t="shared" si="30"/>
        <v>COSC-6352</v>
      </c>
      <c r="E963" t="s">
        <v>1269</v>
      </c>
      <c r="F963" s="44" t="s">
        <v>35</v>
      </c>
      <c r="G963" t="s">
        <v>1180</v>
      </c>
      <c r="H963" s="44" t="s">
        <v>265</v>
      </c>
      <c r="I963" t="s">
        <v>1179</v>
      </c>
      <c r="J963" s="2">
        <v>110701</v>
      </c>
      <c r="K963" t="str">
        <f t="shared" si="31"/>
        <v>1107</v>
      </c>
      <c r="L963" t="s">
        <v>483</v>
      </c>
      <c r="M963" t="s">
        <v>494</v>
      </c>
      <c r="O963" t="s">
        <v>265</v>
      </c>
      <c r="P963">
        <v>1</v>
      </c>
      <c r="Q963">
        <v>1</v>
      </c>
      <c r="R963" t="s">
        <v>1187</v>
      </c>
      <c r="S963">
        <v>1</v>
      </c>
      <c r="T963">
        <v>6</v>
      </c>
      <c r="U963">
        <v>0</v>
      </c>
      <c r="V963">
        <v>0</v>
      </c>
      <c r="AA963" t="s">
        <v>495</v>
      </c>
      <c r="AB963" t="s">
        <v>282</v>
      </c>
      <c r="AC963" t="s">
        <v>282</v>
      </c>
    </row>
    <row r="964" spans="1:29" x14ac:dyDescent="0.25">
      <c r="A964">
        <v>202409</v>
      </c>
      <c r="B964" s="8">
        <v>6353</v>
      </c>
      <c r="C964" t="s">
        <v>1174</v>
      </c>
      <c r="D964" s="8" t="str">
        <f t="shared" si="30"/>
        <v>COSC-6353</v>
      </c>
      <c r="E964" t="s">
        <v>1303</v>
      </c>
      <c r="F964" s="44" t="s">
        <v>35</v>
      </c>
      <c r="G964" t="s">
        <v>1180</v>
      </c>
      <c r="H964" s="44" t="s">
        <v>265</v>
      </c>
      <c r="I964" t="s">
        <v>1179</v>
      </c>
      <c r="J964" s="2">
        <v>110701</v>
      </c>
      <c r="K964" t="str">
        <f t="shared" si="31"/>
        <v>1107</v>
      </c>
      <c r="L964" t="s">
        <v>483</v>
      </c>
      <c r="O964" t="s">
        <v>265</v>
      </c>
      <c r="P964"/>
    </row>
    <row r="965" spans="1:29" x14ac:dyDescent="0.25">
      <c r="A965">
        <v>202409</v>
      </c>
      <c r="B965" s="8">
        <v>6354</v>
      </c>
      <c r="C965" t="s">
        <v>1174</v>
      </c>
      <c r="D965" s="8" t="str">
        <f t="shared" si="30"/>
        <v>COSC-6354</v>
      </c>
      <c r="E965" t="s">
        <v>1271</v>
      </c>
      <c r="F965" s="44" t="s">
        <v>35</v>
      </c>
      <c r="G965" t="s">
        <v>1180</v>
      </c>
      <c r="H965" s="44" t="s">
        <v>265</v>
      </c>
      <c r="I965" t="s">
        <v>1179</v>
      </c>
      <c r="J965" s="2">
        <v>110701</v>
      </c>
      <c r="K965" t="str">
        <f t="shared" si="31"/>
        <v>1107</v>
      </c>
      <c r="L965" t="s">
        <v>483</v>
      </c>
      <c r="O965" t="s">
        <v>265</v>
      </c>
      <c r="P965"/>
    </row>
    <row r="966" spans="1:29" x14ac:dyDescent="0.25">
      <c r="A966">
        <v>202309</v>
      </c>
      <c r="B966" s="8">
        <v>6355</v>
      </c>
      <c r="C966" t="s">
        <v>1174</v>
      </c>
      <c r="D966" s="8" t="str">
        <f t="shared" si="30"/>
        <v>COSC-6355</v>
      </c>
      <c r="E966" t="s">
        <v>1304</v>
      </c>
      <c r="F966" s="44" t="s">
        <v>35</v>
      </c>
      <c r="G966" t="s">
        <v>1180</v>
      </c>
      <c r="H966" s="44" t="s">
        <v>265</v>
      </c>
      <c r="I966" t="s">
        <v>1179</v>
      </c>
      <c r="J966" s="2">
        <v>110701</v>
      </c>
      <c r="K966" t="str">
        <f t="shared" si="31"/>
        <v>1107</v>
      </c>
      <c r="L966" t="s">
        <v>483</v>
      </c>
      <c r="M966" t="s">
        <v>494</v>
      </c>
      <c r="O966" t="s">
        <v>265</v>
      </c>
      <c r="P966">
        <v>1</v>
      </c>
      <c r="Q966">
        <v>1</v>
      </c>
      <c r="R966" t="s">
        <v>1182</v>
      </c>
      <c r="S966">
        <v>1</v>
      </c>
      <c r="T966">
        <v>6</v>
      </c>
      <c r="U966">
        <v>0</v>
      </c>
      <c r="V966">
        <v>0</v>
      </c>
      <c r="AA966" t="s">
        <v>495</v>
      </c>
      <c r="AB966" t="s">
        <v>282</v>
      </c>
      <c r="AC966" t="s">
        <v>282</v>
      </c>
    </row>
    <row r="967" spans="1:29" x14ac:dyDescent="0.25">
      <c r="A967">
        <v>202409</v>
      </c>
      <c r="B967" s="8">
        <v>6356</v>
      </c>
      <c r="C967" t="s">
        <v>1174</v>
      </c>
      <c r="D967" s="8" t="str">
        <f t="shared" si="30"/>
        <v>COSC-6356</v>
      </c>
      <c r="E967" t="s">
        <v>1273</v>
      </c>
      <c r="F967" s="44" t="s">
        <v>35</v>
      </c>
      <c r="G967" t="s">
        <v>1180</v>
      </c>
      <c r="H967" s="44" t="s">
        <v>265</v>
      </c>
      <c r="I967" t="s">
        <v>1179</v>
      </c>
      <c r="J967" s="2">
        <v>110701</v>
      </c>
      <c r="K967" t="str">
        <f t="shared" si="31"/>
        <v>1107</v>
      </c>
      <c r="L967" t="s">
        <v>483</v>
      </c>
      <c r="O967" t="s">
        <v>265</v>
      </c>
      <c r="P967"/>
    </row>
    <row r="968" spans="1:29" x14ac:dyDescent="0.25">
      <c r="A968">
        <v>202309</v>
      </c>
      <c r="B968" s="8">
        <v>6357</v>
      </c>
      <c r="C968" t="s">
        <v>1174</v>
      </c>
      <c r="D968" s="8" t="str">
        <f t="shared" si="30"/>
        <v>COSC-6357</v>
      </c>
      <c r="E968" t="s">
        <v>1274</v>
      </c>
      <c r="F968" s="44" t="s">
        <v>35</v>
      </c>
      <c r="G968" t="s">
        <v>1180</v>
      </c>
      <c r="H968" s="44" t="s">
        <v>265</v>
      </c>
      <c r="I968" t="s">
        <v>1179</v>
      </c>
      <c r="J968" s="2">
        <v>110701</v>
      </c>
      <c r="K968" t="str">
        <f t="shared" si="31"/>
        <v>1107</v>
      </c>
      <c r="L968" t="s">
        <v>483</v>
      </c>
      <c r="M968" t="s">
        <v>494</v>
      </c>
      <c r="O968" t="s">
        <v>265</v>
      </c>
      <c r="P968">
        <v>1</v>
      </c>
      <c r="Q968">
        <v>1</v>
      </c>
      <c r="R968" t="s">
        <v>1187</v>
      </c>
      <c r="S968">
        <v>1</v>
      </c>
      <c r="T968">
        <v>6</v>
      </c>
      <c r="U968">
        <v>0</v>
      </c>
      <c r="V968">
        <v>0</v>
      </c>
      <c r="AA968" t="s">
        <v>495</v>
      </c>
      <c r="AB968" t="s">
        <v>282</v>
      </c>
      <c r="AC968" t="s">
        <v>282</v>
      </c>
    </row>
    <row r="969" spans="1:29" x14ac:dyDescent="0.25">
      <c r="A969">
        <v>202409</v>
      </c>
      <c r="B969" s="8">
        <v>6360</v>
      </c>
      <c r="C969" t="s">
        <v>1174</v>
      </c>
      <c r="D969" s="8" t="str">
        <f t="shared" si="30"/>
        <v>COSC-6360</v>
      </c>
      <c r="E969" t="s">
        <v>1275</v>
      </c>
      <c r="F969" s="44" t="s">
        <v>35</v>
      </c>
      <c r="G969" t="s">
        <v>1180</v>
      </c>
      <c r="H969" s="44" t="s">
        <v>265</v>
      </c>
      <c r="I969" t="s">
        <v>1179</v>
      </c>
      <c r="J969" s="2">
        <v>110701</v>
      </c>
      <c r="K969" t="str">
        <f t="shared" si="31"/>
        <v>1107</v>
      </c>
      <c r="L969" t="s">
        <v>483</v>
      </c>
      <c r="O969" t="s">
        <v>265</v>
      </c>
      <c r="P969"/>
    </row>
    <row r="970" spans="1:29" x14ac:dyDescent="0.25">
      <c r="A970">
        <v>202309</v>
      </c>
      <c r="B970" s="8">
        <v>6361</v>
      </c>
      <c r="C970" t="s">
        <v>1174</v>
      </c>
      <c r="D970" s="8" t="str">
        <f t="shared" si="30"/>
        <v>COSC-6361</v>
      </c>
      <c r="E970" t="s">
        <v>1305</v>
      </c>
      <c r="F970" s="44" t="s">
        <v>35</v>
      </c>
      <c r="G970" t="s">
        <v>1180</v>
      </c>
      <c r="H970" s="44" t="s">
        <v>265</v>
      </c>
      <c r="I970" t="s">
        <v>1179</v>
      </c>
      <c r="J970" s="2">
        <v>110701</v>
      </c>
      <c r="K970" t="str">
        <f t="shared" si="31"/>
        <v>1107</v>
      </c>
      <c r="L970" t="s">
        <v>483</v>
      </c>
      <c r="M970" t="s">
        <v>494</v>
      </c>
      <c r="O970" t="s">
        <v>265</v>
      </c>
      <c r="P970">
        <v>1</v>
      </c>
      <c r="Q970">
        <v>1</v>
      </c>
      <c r="R970" t="s">
        <v>1187</v>
      </c>
      <c r="S970">
        <v>1</v>
      </c>
      <c r="T970">
        <v>6</v>
      </c>
      <c r="U970">
        <v>0</v>
      </c>
      <c r="V970">
        <v>0</v>
      </c>
      <c r="AA970" t="s">
        <v>495</v>
      </c>
      <c r="AB970" t="s">
        <v>282</v>
      </c>
      <c r="AC970" t="s">
        <v>282</v>
      </c>
    </row>
    <row r="971" spans="1:29" x14ac:dyDescent="0.25">
      <c r="A971">
        <v>202409</v>
      </c>
      <c r="B971" s="8">
        <v>6362</v>
      </c>
      <c r="C971" t="s">
        <v>1174</v>
      </c>
      <c r="D971" s="8" t="str">
        <f t="shared" si="30"/>
        <v>COSC-6362</v>
      </c>
      <c r="E971" t="s">
        <v>1277</v>
      </c>
      <c r="F971" s="44" t="s">
        <v>31</v>
      </c>
      <c r="G971" t="s">
        <v>1180</v>
      </c>
      <c r="H971" s="44" t="s">
        <v>265</v>
      </c>
      <c r="I971" t="s">
        <v>1179</v>
      </c>
      <c r="J971" s="2">
        <v>110202</v>
      </c>
      <c r="K971" t="str">
        <f t="shared" si="31"/>
        <v>1102</v>
      </c>
      <c r="L971" t="s">
        <v>513</v>
      </c>
      <c r="O971" t="s">
        <v>265</v>
      </c>
      <c r="P971"/>
    </row>
    <row r="972" spans="1:29" x14ac:dyDescent="0.25">
      <c r="A972">
        <v>202309</v>
      </c>
      <c r="B972" s="8">
        <v>6365</v>
      </c>
      <c r="C972" t="s">
        <v>1174</v>
      </c>
      <c r="D972" s="8" t="str">
        <f t="shared" si="30"/>
        <v>COSC-6365</v>
      </c>
      <c r="E972" t="s">
        <v>1278</v>
      </c>
      <c r="F972" s="44" t="s">
        <v>31</v>
      </c>
      <c r="G972" t="s">
        <v>1180</v>
      </c>
      <c r="H972" s="44" t="s">
        <v>265</v>
      </c>
      <c r="I972" t="s">
        <v>1179</v>
      </c>
      <c r="J972" s="2">
        <v>110201</v>
      </c>
      <c r="K972" t="str">
        <f t="shared" si="31"/>
        <v>1102</v>
      </c>
      <c r="L972" t="s">
        <v>1184</v>
      </c>
      <c r="M972" t="s">
        <v>494</v>
      </c>
      <c r="O972" t="s">
        <v>265</v>
      </c>
      <c r="P972">
        <v>1</v>
      </c>
      <c r="Q972">
        <v>1</v>
      </c>
      <c r="R972" t="s">
        <v>1182</v>
      </c>
      <c r="S972">
        <v>1</v>
      </c>
      <c r="T972">
        <v>6</v>
      </c>
      <c r="U972">
        <v>0</v>
      </c>
      <c r="V972">
        <v>0</v>
      </c>
      <c r="AA972" t="s">
        <v>495</v>
      </c>
      <c r="AB972" t="s">
        <v>282</v>
      </c>
      <c r="AC972" t="s">
        <v>282</v>
      </c>
    </row>
    <row r="973" spans="1:29" x14ac:dyDescent="0.25">
      <c r="A973">
        <v>202501</v>
      </c>
      <c r="B973" s="8">
        <v>6370</v>
      </c>
      <c r="C973" t="s">
        <v>1174</v>
      </c>
      <c r="D973" s="8" t="str">
        <f t="shared" si="30"/>
        <v>COSC-6370</v>
      </c>
      <c r="E973" t="s">
        <v>1279</v>
      </c>
      <c r="F973" s="44" t="s">
        <v>1301</v>
      </c>
      <c r="G973" t="s">
        <v>1180</v>
      </c>
      <c r="H973" s="44" t="s">
        <v>265</v>
      </c>
      <c r="I973" t="s">
        <v>1179</v>
      </c>
      <c r="J973" s="2">
        <v>140903</v>
      </c>
      <c r="K973" t="str">
        <f t="shared" si="31"/>
        <v>1409</v>
      </c>
      <c r="L973" t="s">
        <v>1306</v>
      </c>
      <c r="O973" t="s">
        <v>265</v>
      </c>
      <c r="P973"/>
    </row>
    <row r="974" spans="1:29" x14ac:dyDescent="0.25">
      <c r="A974">
        <v>202309</v>
      </c>
      <c r="B974" s="8">
        <v>6374</v>
      </c>
      <c r="C974" t="s">
        <v>1174</v>
      </c>
      <c r="D974" s="8" t="str">
        <f t="shared" si="30"/>
        <v>COSC-6374</v>
      </c>
      <c r="E974" t="s">
        <v>1280</v>
      </c>
      <c r="F974" s="44" t="s">
        <v>35</v>
      </c>
      <c r="G974" t="s">
        <v>1180</v>
      </c>
      <c r="H974" s="44" t="s">
        <v>265</v>
      </c>
      <c r="I974" t="s">
        <v>1179</v>
      </c>
      <c r="J974" s="2">
        <v>110701</v>
      </c>
      <c r="K974" t="str">
        <f t="shared" si="31"/>
        <v>1107</v>
      </c>
      <c r="L974" t="s">
        <v>483</v>
      </c>
      <c r="M974" t="s">
        <v>494</v>
      </c>
      <c r="O974" t="s">
        <v>265</v>
      </c>
      <c r="P974">
        <v>1</v>
      </c>
      <c r="Q974">
        <v>1</v>
      </c>
      <c r="R974" t="s">
        <v>1182</v>
      </c>
      <c r="S974">
        <v>1</v>
      </c>
      <c r="T974">
        <v>6</v>
      </c>
      <c r="U974">
        <v>0</v>
      </c>
      <c r="V974">
        <v>0</v>
      </c>
      <c r="AA974" t="s">
        <v>495</v>
      </c>
      <c r="AB974" t="s">
        <v>282</v>
      </c>
      <c r="AC974" t="s">
        <v>282</v>
      </c>
    </row>
    <row r="975" spans="1:29" x14ac:dyDescent="0.25">
      <c r="A975">
        <v>202309</v>
      </c>
      <c r="B975" s="8">
        <v>6375</v>
      </c>
      <c r="C975" t="s">
        <v>1174</v>
      </c>
      <c r="D975" s="8" t="str">
        <f t="shared" si="30"/>
        <v>COSC-6375</v>
      </c>
      <c r="E975" t="s">
        <v>1281</v>
      </c>
      <c r="F975" s="44" t="s">
        <v>35</v>
      </c>
      <c r="G975" t="s">
        <v>1180</v>
      </c>
      <c r="H975" s="44" t="s">
        <v>265</v>
      </c>
      <c r="I975" t="s">
        <v>1179</v>
      </c>
      <c r="J975" s="2">
        <v>110701</v>
      </c>
      <c r="K975" t="str">
        <f t="shared" si="31"/>
        <v>1107</v>
      </c>
      <c r="L975" t="s">
        <v>483</v>
      </c>
      <c r="M975" t="s">
        <v>494</v>
      </c>
      <c r="O975" t="s">
        <v>265</v>
      </c>
      <c r="P975">
        <v>1</v>
      </c>
      <c r="Q975">
        <v>1</v>
      </c>
      <c r="R975" t="s">
        <v>1182</v>
      </c>
      <c r="S975">
        <v>1</v>
      </c>
      <c r="T975">
        <v>6</v>
      </c>
      <c r="U975">
        <v>0</v>
      </c>
      <c r="V975">
        <v>0</v>
      </c>
      <c r="AA975" t="s">
        <v>495</v>
      </c>
      <c r="AB975" t="s">
        <v>282</v>
      </c>
      <c r="AC975" t="s">
        <v>282</v>
      </c>
    </row>
    <row r="976" spans="1:29" x14ac:dyDescent="0.25">
      <c r="A976">
        <v>202309</v>
      </c>
      <c r="B976" s="8">
        <v>6376</v>
      </c>
      <c r="C976" t="s">
        <v>1174</v>
      </c>
      <c r="D976" s="8" t="str">
        <f t="shared" si="30"/>
        <v>COSC-6376</v>
      </c>
      <c r="E976" t="s">
        <v>1223</v>
      </c>
      <c r="F976" s="44" t="s">
        <v>35</v>
      </c>
      <c r="G976" t="s">
        <v>1180</v>
      </c>
      <c r="H976" s="44" t="s">
        <v>265</v>
      </c>
      <c r="I976" t="s">
        <v>1179</v>
      </c>
      <c r="J976" s="2">
        <v>110701</v>
      </c>
      <c r="K976" t="str">
        <f t="shared" si="31"/>
        <v>1107</v>
      </c>
      <c r="L976" t="s">
        <v>483</v>
      </c>
      <c r="M976" t="s">
        <v>494</v>
      </c>
      <c r="O976" t="s">
        <v>265</v>
      </c>
      <c r="P976">
        <v>1</v>
      </c>
      <c r="Q976">
        <v>1</v>
      </c>
      <c r="R976" t="s">
        <v>1182</v>
      </c>
      <c r="S976">
        <v>1</v>
      </c>
      <c r="T976">
        <v>6</v>
      </c>
      <c r="U976">
        <v>0</v>
      </c>
      <c r="V976">
        <v>0</v>
      </c>
      <c r="AA976" t="s">
        <v>495</v>
      </c>
      <c r="AB976" t="s">
        <v>282</v>
      </c>
      <c r="AC976" t="s">
        <v>282</v>
      </c>
    </row>
    <row r="977" spans="1:29" x14ac:dyDescent="0.25">
      <c r="A977">
        <v>202309</v>
      </c>
      <c r="B977" s="8">
        <v>6377</v>
      </c>
      <c r="C977" t="s">
        <v>1174</v>
      </c>
      <c r="D977" s="8" t="str">
        <f t="shared" si="30"/>
        <v>COSC-6377</v>
      </c>
      <c r="E977" t="s">
        <v>1282</v>
      </c>
      <c r="F977" s="44" t="s">
        <v>35</v>
      </c>
      <c r="G977" t="s">
        <v>1180</v>
      </c>
      <c r="H977" s="44" t="s">
        <v>265</v>
      </c>
      <c r="I977" t="s">
        <v>1179</v>
      </c>
      <c r="J977" s="2">
        <v>110701</v>
      </c>
      <c r="K977" t="str">
        <f t="shared" si="31"/>
        <v>1107</v>
      </c>
      <c r="L977" t="s">
        <v>483</v>
      </c>
      <c r="M977" t="s">
        <v>494</v>
      </c>
      <c r="O977" t="s">
        <v>265</v>
      </c>
      <c r="P977">
        <v>1</v>
      </c>
      <c r="Q977">
        <v>1</v>
      </c>
      <c r="R977" t="s">
        <v>1182</v>
      </c>
      <c r="S977">
        <v>1</v>
      </c>
      <c r="T977">
        <v>6</v>
      </c>
      <c r="U977">
        <v>0</v>
      </c>
      <c r="V977">
        <v>0</v>
      </c>
      <c r="AA977" t="s">
        <v>495</v>
      </c>
      <c r="AB977" t="s">
        <v>282</v>
      </c>
      <c r="AC977" t="s">
        <v>282</v>
      </c>
    </row>
    <row r="978" spans="1:29" x14ac:dyDescent="0.25">
      <c r="A978">
        <v>202409</v>
      </c>
      <c r="B978" s="8">
        <v>6379</v>
      </c>
      <c r="C978" t="s">
        <v>1174</v>
      </c>
      <c r="D978" s="8" t="str">
        <f t="shared" si="30"/>
        <v>COSC-6379</v>
      </c>
      <c r="E978" t="s">
        <v>1283</v>
      </c>
      <c r="F978" s="44" t="s">
        <v>35</v>
      </c>
      <c r="G978" t="s">
        <v>1180</v>
      </c>
      <c r="H978" s="44" t="s">
        <v>265</v>
      </c>
      <c r="I978" t="s">
        <v>1179</v>
      </c>
      <c r="J978" s="2">
        <v>110701</v>
      </c>
      <c r="K978" t="str">
        <f t="shared" si="31"/>
        <v>1107</v>
      </c>
      <c r="L978" t="s">
        <v>483</v>
      </c>
      <c r="O978" t="s">
        <v>265</v>
      </c>
      <c r="P978"/>
    </row>
    <row r="979" spans="1:29" x14ac:dyDescent="0.25">
      <c r="A979">
        <v>202309</v>
      </c>
      <c r="B979" s="8">
        <v>6380</v>
      </c>
      <c r="C979" t="s">
        <v>1174</v>
      </c>
      <c r="D979" s="8" t="str">
        <f t="shared" si="30"/>
        <v>COSC-6380</v>
      </c>
      <c r="E979" t="s">
        <v>1307</v>
      </c>
      <c r="F979" s="44" t="s">
        <v>482</v>
      </c>
      <c r="G979" t="s">
        <v>1180</v>
      </c>
      <c r="H979" s="44" t="s">
        <v>265</v>
      </c>
      <c r="I979" t="s">
        <v>1179</v>
      </c>
      <c r="J979" s="2">
        <v>110802</v>
      </c>
      <c r="K979" t="str">
        <f t="shared" si="31"/>
        <v>1108</v>
      </c>
      <c r="L979" t="s">
        <v>483</v>
      </c>
      <c r="M979" t="s">
        <v>484</v>
      </c>
      <c r="O979" t="s">
        <v>265</v>
      </c>
      <c r="P979">
        <v>1</v>
      </c>
      <c r="Q979">
        <v>1</v>
      </c>
      <c r="R979" t="s">
        <v>1182</v>
      </c>
      <c r="S979">
        <v>1</v>
      </c>
      <c r="T979">
        <v>6</v>
      </c>
      <c r="U979">
        <v>0</v>
      </c>
      <c r="V979">
        <v>0</v>
      </c>
      <c r="AA979">
        <v>19</v>
      </c>
      <c r="AB979" t="s">
        <v>282</v>
      </c>
      <c r="AC979" t="s">
        <v>282</v>
      </c>
    </row>
    <row r="980" spans="1:29" x14ac:dyDescent="0.25">
      <c r="A980">
        <v>202309</v>
      </c>
      <c r="B980" s="8">
        <v>6393</v>
      </c>
      <c r="C980" t="s">
        <v>1174</v>
      </c>
      <c r="D980" s="8" t="str">
        <f t="shared" si="30"/>
        <v>COSC-6393</v>
      </c>
      <c r="E980" t="s">
        <v>1308</v>
      </c>
      <c r="F980" s="44" t="s">
        <v>35</v>
      </c>
      <c r="G980" t="s">
        <v>1180</v>
      </c>
      <c r="H980" s="44" t="s">
        <v>265</v>
      </c>
      <c r="I980" t="s">
        <v>1179</v>
      </c>
      <c r="J980" s="2">
        <v>110701</v>
      </c>
      <c r="K980" t="str">
        <f t="shared" si="31"/>
        <v>1107</v>
      </c>
      <c r="L980" t="s">
        <v>483</v>
      </c>
      <c r="M980" t="s">
        <v>494</v>
      </c>
      <c r="O980" t="s">
        <v>265</v>
      </c>
      <c r="P980">
        <v>1</v>
      </c>
      <c r="Q980">
        <v>1</v>
      </c>
      <c r="R980" t="s">
        <v>1187</v>
      </c>
      <c r="S980">
        <v>1</v>
      </c>
      <c r="T980">
        <v>6</v>
      </c>
      <c r="U980">
        <v>0</v>
      </c>
      <c r="V980">
        <v>0</v>
      </c>
      <c r="AA980" t="s">
        <v>495</v>
      </c>
      <c r="AB980" t="s">
        <v>282</v>
      </c>
      <c r="AC980" t="s">
        <v>282</v>
      </c>
    </row>
    <row r="981" spans="1:29" x14ac:dyDescent="0.25">
      <c r="A981">
        <v>202409</v>
      </c>
      <c r="B981" s="8">
        <v>6396</v>
      </c>
      <c r="C981" t="s">
        <v>1174</v>
      </c>
      <c r="D981" s="8" t="str">
        <f t="shared" si="30"/>
        <v>COSC-6396</v>
      </c>
      <c r="E981" t="s">
        <v>469</v>
      </c>
      <c r="F981" s="44" t="s">
        <v>35</v>
      </c>
      <c r="G981" t="s">
        <v>1180</v>
      </c>
      <c r="H981" s="44" t="s">
        <v>265</v>
      </c>
      <c r="I981" t="s">
        <v>1179</v>
      </c>
      <c r="J981" s="2">
        <v>110701</v>
      </c>
      <c r="K981" t="str">
        <f t="shared" si="31"/>
        <v>1107</v>
      </c>
      <c r="L981" t="s">
        <v>483</v>
      </c>
      <c r="O981" t="s">
        <v>265</v>
      </c>
      <c r="P981"/>
    </row>
    <row r="982" spans="1:29" x14ac:dyDescent="0.25">
      <c r="A982">
        <v>202309</v>
      </c>
      <c r="B982" s="8">
        <v>6590</v>
      </c>
      <c r="C982" t="s">
        <v>1174</v>
      </c>
      <c r="D982" s="8" t="str">
        <f t="shared" si="30"/>
        <v>COSC-6590</v>
      </c>
      <c r="E982" t="s">
        <v>471</v>
      </c>
      <c r="F982" s="44" t="s">
        <v>35</v>
      </c>
      <c r="G982" t="s">
        <v>1180</v>
      </c>
      <c r="H982" s="44" t="s">
        <v>265</v>
      </c>
      <c r="I982" t="s">
        <v>1179</v>
      </c>
      <c r="J982" s="2">
        <v>110701</v>
      </c>
      <c r="K982" t="str">
        <f t="shared" si="31"/>
        <v>1107</v>
      </c>
      <c r="L982" t="s">
        <v>483</v>
      </c>
      <c r="M982" t="s">
        <v>494</v>
      </c>
      <c r="O982" t="s">
        <v>265</v>
      </c>
      <c r="P982">
        <v>1</v>
      </c>
      <c r="Q982">
        <v>1</v>
      </c>
      <c r="R982" t="s">
        <v>1182</v>
      </c>
      <c r="S982">
        <v>1</v>
      </c>
      <c r="T982">
        <v>6</v>
      </c>
      <c r="U982">
        <v>0</v>
      </c>
      <c r="V982">
        <v>0</v>
      </c>
      <c r="AA982" t="s">
        <v>495</v>
      </c>
      <c r="AB982" t="s">
        <v>282</v>
      </c>
      <c r="AC982" t="s">
        <v>282</v>
      </c>
    </row>
    <row r="983" spans="1:29" x14ac:dyDescent="0.25">
      <c r="A983">
        <v>200609</v>
      </c>
      <c r="B983" s="8">
        <v>1301</v>
      </c>
      <c r="C983" t="s">
        <v>1309</v>
      </c>
      <c r="D983" s="8" t="str">
        <f t="shared" si="30"/>
        <v>CRIJ-1301</v>
      </c>
      <c r="E983" t="s">
        <v>1310</v>
      </c>
      <c r="F983" s="44" t="s">
        <v>152</v>
      </c>
      <c r="G983" t="s">
        <v>1312</v>
      </c>
      <c r="H983" s="44" t="s">
        <v>265</v>
      </c>
      <c r="I983" t="s">
        <v>1311</v>
      </c>
      <c r="J983" s="2">
        <v>430104</v>
      </c>
      <c r="K983" t="str">
        <f t="shared" si="31"/>
        <v>4301</v>
      </c>
      <c r="L983" t="s">
        <v>1313</v>
      </c>
      <c r="M983" t="s">
        <v>333</v>
      </c>
      <c r="O983" t="s">
        <v>265</v>
      </c>
      <c r="P983">
        <v>1</v>
      </c>
      <c r="Q983">
        <v>1</v>
      </c>
      <c r="R983">
        <v>2570</v>
      </c>
      <c r="S983">
        <v>1</v>
      </c>
      <c r="T983">
        <v>1</v>
      </c>
      <c r="U983">
        <v>0</v>
      </c>
      <c r="V983">
        <v>0</v>
      </c>
      <c r="AA983" t="s">
        <v>334</v>
      </c>
      <c r="AB983" t="s">
        <v>282</v>
      </c>
      <c r="AC983" t="s">
        <v>282</v>
      </c>
    </row>
    <row r="984" spans="1:29" x14ac:dyDescent="0.25">
      <c r="A984">
        <v>202309</v>
      </c>
      <c r="B984" s="8">
        <v>1306</v>
      </c>
      <c r="C984" t="s">
        <v>1309</v>
      </c>
      <c r="D984" s="8" t="str">
        <f t="shared" si="30"/>
        <v>CRIJ-1306</v>
      </c>
      <c r="E984" t="s">
        <v>1314</v>
      </c>
      <c r="F984" s="44" t="s">
        <v>152</v>
      </c>
      <c r="G984" t="s">
        <v>1312</v>
      </c>
      <c r="H984" s="44" t="s">
        <v>265</v>
      </c>
      <c r="I984" t="s">
        <v>1311</v>
      </c>
      <c r="J984" s="2">
        <v>430104</v>
      </c>
      <c r="K984" t="str">
        <f t="shared" si="31"/>
        <v>4301</v>
      </c>
      <c r="L984" t="s">
        <v>1313</v>
      </c>
      <c r="O984" t="s">
        <v>265</v>
      </c>
      <c r="P984"/>
    </row>
    <row r="985" spans="1:29" x14ac:dyDescent="0.25">
      <c r="A985">
        <v>201909</v>
      </c>
      <c r="B985" s="8">
        <v>1310</v>
      </c>
      <c r="C985" t="s">
        <v>1309</v>
      </c>
      <c r="D985" s="8" t="str">
        <f t="shared" si="30"/>
        <v>CRIJ-1310</v>
      </c>
      <c r="E985" t="s">
        <v>1315</v>
      </c>
      <c r="F985" s="44" t="s">
        <v>152</v>
      </c>
      <c r="G985" t="s">
        <v>1312</v>
      </c>
      <c r="H985" s="44" t="s">
        <v>265</v>
      </c>
      <c r="I985" t="s">
        <v>1311</v>
      </c>
      <c r="J985" s="2">
        <v>430104</v>
      </c>
      <c r="K985" t="str">
        <f t="shared" si="31"/>
        <v>4301</v>
      </c>
      <c r="L985" t="s">
        <v>1313</v>
      </c>
      <c r="M985" t="s">
        <v>333</v>
      </c>
      <c r="O985" t="s">
        <v>265</v>
      </c>
      <c r="P985">
        <v>1</v>
      </c>
      <c r="Q985">
        <v>1</v>
      </c>
      <c r="R985">
        <v>2570</v>
      </c>
      <c r="S985">
        <v>1</v>
      </c>
      <c r="T985">
        <v>1</v>
      </c>
      <c r="U985">
        <v>0</v>
      </c>
      <c r="V985">
        <v>0</v>
      </c>
      <c r="AA985" t="s">
        <v>334</v>
      </c>
      <c r="AB985" t="s">
        <v>282</v>
      </c>
      <c r="AC985" t="s">
        <v>282</v>
      </c>
    </row>
    <row r="986" spans="1:29" x14ac:dyDescent="0.25">
      <c r="A986">
        <v>201909</v>
      </c>
      <c r="B986" s="8">
        <v>1313</v>
      </c>
      <c r="C986" t="s">
        <v>1309</v>
      </c>
      <c r="D986" s="8" t="str">
        <f t="shared" si="30"/>
        <v>CRIJ-1313</v>
      </c>
      <c r="E986" t="s">
        <v>1316</v>
      </c>
      <c r="F986" s="44" t="s">
        <v>152</v>
      </c>
      <c r="G986" t="s">
        <v>1312</v>
      </c>
      <c r="H986" s="44" t="s">
        <v>261</v>
      </c>
      <c r="I986" t="s">
        <v>1311</v>
      </c>
      <c r="J986" s="2">
        <v>430104</v>
      </c>
      <c r="K986" t="str">
        <f t="shared" si="31"/>
        <v>4301</v>
      </c>
      <c r="L986" t="s">
        <v>1313</v>
      </c>
      <c r="O986" t="s">
        <v>265</v>
      </c>
      <c r="P986"/>
    </row>
    <row r="987" spans="1:29" x14ac:dyDescent="0.25">
      <c r="A987">
        <v>201909</v>
      </c>
      <c r="B987" s="8">
        <v>2313</v>
      </c>
      <c r="C987" t="s">
        <v>1309</v>
      </c>
      <c r="D987" s="8" t="str">
        <f t="shared" si="30"/>
        <v>CRIJ-2313</v>
      </c>
      <c r="E987" t="s">
        <v>1317</v>
      </c>
      <c r="F987" s="44" t="s">
        <v>152</v>
      </c>
      <c r="G987" t="s">
        <v>1312</v>
      </c>
      <c r="H987" s="44" t="s">
        <v>265</v>
      </c>
      <c r="I987" t="s">
        <v>1311</v>
      </c>
      <c r="J987" s="2">
        <v>430104</v>
      </c>
      <c r="K987" t="str">
        <f t="shared" si="31"/>
        <v>4301</v>
      </c>
      <c r="L987" t="s">
        <v>1313</v>
      </c>
      <c r="M987" t="s">
        <v>333</v>
      </c>
      <c r="O987" t="s">
        <v>265</v>
      </c>
      <c r="P987">
        <v>1</v>
      </c>
      <c r="Q987">
        <v>1</v>
      </c>
      <c r="R987">
        <v>2570</v>
      </c>
      <c r="S987">
        <v>1</v>
      </c>
      <c r="T987">
        <v>2</v>
      </c>
      <c r="U987">
        <v>0</v>
      </c>
      <c r="V987">
        <v>0</v>
      </c>
      <c r="AA987" t="s">
        <v>334</v>
      </c>
      <c r="AB987" t="s">
        <v>282</v>
      </c>
      <c r="AC987" t="s">
        <v>282</v>
      </c>
    </row>
    <row r="988" spans="1:29" x14ac:dyDescent="0.25">
      <c r="A988">
        <v>202401</v>
      </c>
      <c r="B988" s="8">
        <v>2314</v>
      </c>
      <c r="C988" t="s">
        <v>1309</v>
      </c>
      <c r="D988" s="8" t="str">
        <f t="shared" si="30"/>
        <v>CRIJ-2314</v>
      </c>
      <c r="E988" t="s">
        <v>1318</v>
      </c>
      <c r="F988" s="44" t="s">
        <v>152</v>
      </c>
      <c r="G988" t="s">
        <v>1312</v>
      </c>
      <c r="H988" s="44" t="s">
        <v>265</v>
      </c>
      <c r="I988" t="s">
        <v>1311</v>
      </c>
      <c r="J988" s="2">
        <v>430107</v>
      </c>
      <c r="K988" t="str">
        <f t="shared" si="31"/>
        <v>4301</v>
      </c>
      <c r="L988" t="s">
        <v>1319</v>
      </c>
      <c r="P988"/>
    </row>
    <row r="989" spans="1:29" x14ac:dyDescent="0.25">
      <c r="A989">
        <v>200609</v>
      </c>
      <c r="B989" s="8">
        <v>2328</v>
      </c>
      <c r="C989" t="s">
        <v>1309</v>
      </c>
      <c r="D989" s="8" t="str">
        <f t="shared" si="30"/>
        <v>CRIJ-2328</v>
      </c>
      <c r="E989" t="s">
        <v>1320</v>
      </c>
      <c r="F989" s="44" t="s">
        <v>152</v>
      </c>
      <c r="G989" t="s">
        <v>1312</v>
      </c>
      <c r="H989" s="44" t="s">
        <v>265</v>
      </c>
      <c r="I989" t="s">
        <v>1311</v>
      </c>
      <c r="J989" s="2">
        <v>430104</v>
      </c>
      <c r="K989" t="str">
        <f t="shared" si="31"/>
        <v>4301</v>
      </c>
      <c r="L989" t="s">
        <v>1313</v>
      </c>
      <c r="M989" t="s">
        <v>333</v>
      </c>
      <c r="O989" t="s">
        <v>265</v>
      </c>
      <c r="P989">
        <v>1</v>
      </c>
      <c r="Q989">
        <v>1</v>
      </c>
      <c r="R989">
        <v>2570</v>
      </c>
      <c r="S989">
        <v>1</v>
      </c>
      <c r="T989">
        <v>2</v>
      </c>
      <c r="U989">
        <v>0</v>
      </c>
      <c r="V989">
        <v>0</v>
      </c>
      <c r="AA989" t="s">
        <v>334</v>
      </c>
      <c r="AB989" t="s">
        <v>282</v>
      </c>
      <c r="AC989" t="s">
        <v>282</v>
      </c>
    </row>
    <row r="990" spans="1:29" x14ac:dyDescent="0.25">
      <c r="A990">
        <v>202409</v>
      </c>
      <c r="B990" s="8">
        <v>3302</v>
      </c>
      <c r="C990" t="s">
        <v>1309</v>
      </c>
      <c r="D990" s="8" t="str">
        <f t="shared" si="30"/>
        <v>CRIJ-3302</v>
      </c>
      <c r="E990" t="s">
        <v>1321</v>
      </c>
      <c r="F990" s="44" t="s">
        <v>152</v>
      </c>
      <c r="G990" t="s">
        <v>1312</v>
      </c>
      <c r="H990" s="44" t="s">
        <v>265</v>
      </c>
      <c r="I990" t="s">
        <v>1311</v>
      </c>
      <c r="J990" s="2">
        <v>430104</v>
      </c>
      <c r="K990" t="str">
        <f t="shared" si="31"/>
        <v>4301</v>
      </c>
      <c r="L990" t="s">
        <v>1313</v>
      </c>
      <c r="O990" t="s">
        <v>265</v>
      </c>
      <c r="P990"/>
    </row>
    <row r="991" spans="1:29" x14ac:dyDescent="0.25">
      <c r="A991">
        <v>201909</v>
      </c>
      <c r="B991" s="8">
        <v>3310</v>
      </c>
      <c r="C991" t="s">
        <v>1309</v>
      </c>
      <c r="D991" s="8" t="str">
        <f t="shared" si="30"/>
        <v>CRIJ-3310</v>
      </c>
      <c r="E991" t="s">
        <v>1322</v>
      </c>
      <c r="F991" s="44" t="s">
        <v>152</v>
      </c>
      <c r="G991" t="s">
        <v>1312</v>
      </c>
      <c r="H991" s="44" t="s">
        <v>265</v>
      </c>
      <c r="I991" t="s">
        <v>1311</v>
      </c>
      <c r="J991" s="2">
        <v>430104</v>
      </c>
      <c r="K991" t="str">
        <f t="shared" si="31"/>
        <v>4301</v>
      </c>
      <c r="L991" t="s">
        <v>1313</v>
      </c>
      <c r="O991" t="s">
        <v>265</v>
      </c>
      <c r="P991"/>
    </row>
    <row r="992" spans="1:29" x14ac:dyDescent="0.25">
      <c r="A992">
        <v>201909</v>
      </c>
      <c r="B992" s="8">
        <v>3313</v>
      </c>
      <c r="C992" t="s">
        <v>1309</v>
      </c>
      <c r="D992" s="8" t="str">
        <f t="shared" si="30"/>
        <v>CRIJ-3313</v>
      </c>
      <c r="E992" t="s">
        <v>1316</v>
      </c>
      <c r="F992" s="44" t="s">
        <v>152</v>
      </c>
      <c r="G992" t="s">
        <v>1312</v>
      </c>
      <c r="H992" s="44" t="s">
        <v>265</v>
      </c>
      <c r="I992" t="s">
        <v>1311</v>
      </c>
      <c r="J992" s="2">
        <v>430110</v>
      </c>
      <c r="K992" t="str">
        <f t="shared" si="31"/>
        <v>4301</v>
      </c>
      <c r="L992" t="s">
        <v>1323</v>
      </c>
      <c r="O992" t="s">
        <v>265</v>
      </c>
      <c r="P992"/>
    </row>
    <row r="993" spans="1:29" x14ac:dyDescent="0.25">
      <c r="A993">
        <v>202409</v>
      </c>
      <c r="B993" s="8">
        <v>3315</v>
      </c>
      <c r="C993" t="s">
        <v>1309</v>
      </c>
      <c r="D993" s="8" t="str">
        <f t="shared" si="30"/>
        <v>CRIJ-3315</v>
      </c>
      <c r="E993" t="s">
        <v>1324</v>
      </c>
      <c r="F993" s="44" t="s">
        <v>152</v>
      </c>
      <c r="G993" t="s">
        <v>1312</v>
      </c>
      <c r="H993" s="44" t="s">
        <v>265</v>
      </c>
      <c r="I993" t="s">
        <v>1311</v>
      </c>
      <c r="J993" s="2">
        <v>430104</v>
      </c>
      <c r="K993" t="str">
        <f t="shared" si="31"/>
        <v>4301</v>
      </c>
      <c r="L993" t="s">
        <v>1313</v>
      </c>
      <c r="O993" t="s">
        <v>265</v>
      </c>
      <c r="P993"/>
    </row>
    <row r="994" spans="1:29" x14ac:dyDescent="0.25">
      <c r="A994">
        <v>200609</v>
      </c>
      <c r="B994" s="8">
        <v>3320</v>
      </c>
      <c r="C994" t="s">
        <v>1309</v>
      </c>
      <c r="D994" s="8" t="str">
        <f t="shared" si="30"/>
        <v>CRIJ-3320</v>
      </c>
      <c r="E994" t="s">
        <v>1325</v>
      </c>
      <c r="F994" s="44" t="s">
        <v>152</v>
      </c>
      <c r="G994" t="s">
        <v>1312</v>
      </c>
      <c r="H994" s="44" t="s">
        <v>265</v>
      </c>
      <c r="I994" t="s">
        <v>1311</v>
      </c>
      <c r="J994" s="2">
        <v>430102</v>
      </c>
      <c r="K994" t="str">
        <f t="shared" si="31"/>
        <v>4301</v>
      </c>
      <c r="L994" t="s">
        <v>1326</v>
      </c>
      <c r="M994" t="s">
        <v>333</v>
      </c>
      <c r="O994" t="s">
        <v>265</v>
      </c>
      <c r="P994">
        <v>1</v>
      </c>
      <c r="Q994">
        <v>1</v>
      </c>
      <c r="R994">
        <v>2570</v>
      </c>
      <c r="S994">
        <v>1</v>
      </c>
      <c r="T994">
        <v>3</v>
      </c>
      <c r="U994">
        <v>0</v>
      </c>
      <c r="V994">
        <v>0</v>
      </c>
      <c r="AA994" t="s">
        <v>334</v>
      </c>
      <c r="AB994" t="s">
        <v>282</v>
      </c>
      <c r="AC994" t="s">
        <v>282</v>
      </c>
    </row>
    <row r="995" spans="1:29" x14ac:dyDescent="0.25">
      <c r="A995">
        <v>200609</v>
      </c>
      <c r="B995" s="8">
        <v>3325</v>
      </c>
      <c r="C995" t="s">
        <v>1309</v>
      </c>
      <c r="D995" s="8" t="str">
        <f t="shared" si="30"/>
        <v>CRIJ-3325</v>
      </c>
      <c r="E995" t="s">
        <v>1327</v>
      </c>
      <c r="F995" s="44" t="s">
        <v>152</v>
      </c>
      <c r="G995" t="s">
        <v>1312</v>
      </c>
      <c r="H995" s="44" t="s">
        <v>265</v>
      </c>
      <c r="I995" t="s">
        <v>1311</v>
      </c>
      <c r="J995" s="2">
        <v>430102</v>
      </c>
      <c r="K995" t="str">
        <f t="shared" si="31"/>
        <v>4301</v>
      </c>
      <c r="L995" t="s">
        <v>1326</v>
      </c>
      <c r="M995" t="s">
        <v>333</v>
      </c>
      <c r="O995" t="s">
        <v>265</v>
      </c>
      <c r="P995">
        <v>1</v>
      </c>
      <c r="Q995">
        <v>1</v>
      </c>
      <c r="R995">
        <v>2570</v>
      </c>
      <c r="S995">
        <v>1</v>
      </c>
      <c r="T995">
        <v>3</v>
      </c>
      <c r="U995">
        <v>0</v>
      </c>
      <c r="V995">
        <v>0</v>
      </c>
      <c r="AA995" t="s">
        <v>334</v>
      </c>
      <c r="AB995" t="s">
        <v>282</v>
      </c>
      <c r="AC995" t="s">
        <v>282</v>
      </c>
    </row>
    <row r="996" spans="1:29" x14ac:dyDescent="0.25">
      <c r="A996">
        <v>200609</v>
      </c>
      <c r="B996" s="8">
        <v>3340</v>
      </c>
      <c r="C996" t="s">
        <v>1309</v>
      </c>
      <c r="D996" s="8" t="str">
        <f t="shared" si="30"/>
        <v>CRIJ-3340</v>
      </c>
      <c r="E996" t="s">
        <v>1328</v>
      </c>
      <c r="F996" s="44" t="s">
        <v>152</v>
      </c>
      <c r="G996" t="s">
        <v>1312</v>
      </c>
      <c r="H996" s="44" t="s">
        <v>265</v>
      </c>
      <c r="I996" t="s">
        <v>1311</v>
      </c>
      <c r="J996" s="2">
        <v>430104</v>
      </c>
      <c r="K996" t="str">
        <f t="shared" si="31"/>
        <v>4301</v>
      </c>
      <c r="L996" t="s">
        <v>1313</v>
      </c>
      <c r="M996" t="s">
        <v>333</v>
      </c>
      <c r="O996" t="s">
        <v>265</v>
      </c>
      <c r="P996">
        <v>1</v>
      </c>
      <c r="Q996">
        <v>1</v>
      </c>
      <c r="R996">
        <v>2570</v>
      </c>
      <c r="S996">
        <v>1</v>
      </c>
      <c r="T996">
        <v>3</v>
      </c>
      <c r="U996">
        <v>0</v>
      </c>
      <c r="V996">
        <v>0</v>
      </c>
      <c r="AA996" t="s">
        <v>334</v>
      </c>
      <c r="AB996" t="s">
        <v>282</v>
      </c>
      <c r="AC996" t="s">
        <v>282</v>
      </c>
    </row>
    <row r="997" spans="1:29" x14ac:dyDescent="0.25">
      <c r="A997">
        <v>202409</v>
      </c>
      <c r="B997" s="8">
        <v>3341</v>
      </c>
      <c r="C997" t="s">
        <v>1309</v>
      </c>
      <c r="D997" s="8" t="str">
        <f t="shared" si="30"/>
        <v>CRIJ-3341</v>
      </c>
      <c r="E997" t="s">
        <v>1329</v>
      </c>
      <c r="F997" s="44" t="s">
        <v>1330</v>
      </c>
      <c r="G997" t="s">
        <v>1312</v>
      </c>
      <c r="H997" s="44" t="s">
        <v>265</v>
      </c>
      <c r="I997" t="s">
        <v>1311</v>
      </c>
      <c r="J997" s="2">
        <v>430304</v>
      </c>
      <c r="K997" t="str">
        <f t="shared" si="31"/>
        <v>4303</v>
      </c>
      <c r="L997" t="s">
        <v>1331</v>
      </c>
      <c r="O997" t="s">
        <v>265</v>
      </c>
      <c r="P997"/>
    </row>
    <row r="998" spans="1:29" x14ac:dyDescent="0.25">
      <c r="A998">
        <v>201909</v>
      </c>
      <c r="B998" s="8">
        <v>3350</v>
      </c>
      <c r="C998" t="s">
        <v>1309</v>
      </c>
      <c r="D998" s="8" t="str">
        <f t="shared" si="30"/>
        <v>CRIJ-3350</v>
      </c>
      <c r="E998" t="s">
        <v>1332</v>
      </c>
      <c r="F998" s="44" t="s">
        <v>152</v>
      </c>
      <c r="G998" t="s">
        <v>1312</v>
      </c>
      <c r="H998" s="44" t="s">
        <v>261</v>
      </c>
      <c r="I998" t="s">
        <v>1311</v>
      </c>
      <c r="J998" s="2">
        <v>430103</v>
      </c>
      <c r="K998" t="str">
        <f t="shared" si="31"/>
        <v>4301</v>
      </c>
      <c r="L998" t="s">
        <v>1333</v>
      </c>
      <c r="O998" t="s">
        <v>265</v>
      </c>
      <c r="P998"/>
    </row>
    <row r="999" spans="1:29" x14ac:dyDescent="0.25">
      <c r="A999">
        <v>202409</v>
      </c>
      <c r="B999" s="8">
        <v>3360</v>
      </c>
      <c r="C999" t="s">
        <v>1309</v>
      </c>
      <c r="D999" s="8" t="str">
        <f t="shared" si="30"/>
        <v>CRIJ-3360</v>
      </c>
      <c r="E999" t="s">
        <v>1334</v>
      </c>
      <c r="F999" s="44" t="s">
        <v>1335</v>
      </c>
      <c r="G999" t="s">
        <v>1312</v>
      </c>
      <c r="H999" s="44" t="s">
        <v>265</v>
      </c>
      <c r="I999" t="s">
        <v>1311</v>
      </c>
      <c r="J999" s="2">
        <v>450401</v>
      </c>
      <c r="K999" t="str">
        <f t="shared" si="31"/>
        <v>4504</v>
      </c>
      <c r="L999" t="s">
        <v>1336</v>
      </c>
      <c r="O999" t="s">
        <v>265</v>
      </c>
      <c r="P999"/>
    </row>
    <row r="1000" spans="1:29" x14ac:dyDescent="0.25">
      <c r="A1000">
        <v>202409</v>
      </c>
      <c r="B1000" s="8">
        <v>3361</v>
      </c>
      <c r="C1000" t="s">
        <v>1309</v>
      </c>
      <c r="D1000" s="8" t="str">
        <f t="shared" si="30"/>
        <v>CRIJ-3361</v>
      </c>
      <c r="E1000" t="s">
        <v>1337</v>
      </c>
      <c r="F1000" s="44" t="s">
        <v>152</v>
      </c>
      <c r="G1000" t="s">
        <v>1312</v>
      </c>
      <c r="H1000" s="44" t="s">
        <v>265</v>
      </c>
      <c r="I1000" t="s">
        <v>1311</v>
      </c>
      <c r="J1000" s="2">
        <v>430103</v>
      </c>
      <c r="K1000" t="str">
        <f t="shared" si="31"/>
        <v>4301</v>
      </c>
      <c r="L1000" t="s">
        <v>1333</v>
      </c>
      <c r="O1000" t="s">
        <v>265</v>
      </c>
      <c r="P1000"/>
    </row>
    <row r="1001" spans="1:29" x14ac:dyDescent="0.25">
      <c r="A1001">
        <v>201909</v>
      </c>
      <c r="B1001" s="8">
        <v>3365</v>
      </c>
      <c r="C1001" t="s">
        <v>1309</v>
      </c>
      <c r="D1001" s="8" t="str">
        <f t="shared" si="30"/>
        <v>CRIJ-3365</v>
      </c>
      <c r="E1001" t="s">
        <v>1338</v>
      </c>
      <c r="F1001" s="44" t="s">
        <v>152</v>
      </c>
      <c r="G1001" t="s">
        <v>1312</v>
      </c>
      <c r="H1001" s="44" t="s">
        <v>265</v>
      </c>
      <c r="I1001" t="s">
        <v>1311</v>
      </c>
      <c r="J1001" s="2">
        <v>430107</v>
      </c>
      <c r="K1001" t="str">
        <f t="shared" si="31"/>
        <v>4301</v>
      </c>
      <c r="L1001" t="s">
        <v>1319</v>
      </c>
      <c r="O1001" t="s">
        <v>265</v>
      </c>
      <c r="P1001"/>
    </row>
    <row r="1002" spans="1:29" x14ac:dyDescent="0.25">
      <c r="A1002">
        <v>201709</v>
      </c>
      <c r="B1002" s="8">
        <v>3370</v>
      </c>
      <c r="C1002" t="s">
        <v>1309</v>
      </c>
      <c r="D1002" s="8" t="str">
        <f t="shared" si="30"/>
        <v>CRIJ-3370</v>
      </c>
      <c r="E1002" t="s">
        <v>1339</v>
      </c>
      <c r="F1002" s="44" t="s">
        <v>152</v>
      </c>
      <c r="G1002" t="s">
        <v>1312</v>
      </c>
      <c r="H1002" s="44" t="s">
        <v>265</v>
      </c>
      <c r="I1002" t="s">
        <v>1311</v>
      </c>
      <c r="J1002" s="2">
        <v>430104</v>
      </c>
      <c r="K1002" t="str">
        <f t="shared" si="31"/>
        <v>4301</v>
      </c>
      <c r="L1002" t="s">
        <v>1313</v>
      </c>
      <c r="M1002" t="s">
        <v>333</v>
      </c>
      <c r="O1002" t="s">
        <v>265</v>
      </c>
      <c r="P1002">
        <v>1</v>
      </c>
      <c r="Q1002">
        <v>1</v>
      </c>
      <c r="R1002">
        <v>2570</v>
      </c>
      <c r="S1002">
        <v>1</v>
      </c>
      <c r="T1002">
        <v>3</v>
      </c>
      <c r="U1002">
        <v>0</v>
      </c>
      <c r="V1002">
        <v>0</v>
      </c>
      <c r="AA1002" t="s">
        <v>334</v>
      </c>
      <c r="AB1002" t="s">
        <v>282</v>
      </c>
      <c r="AC1002" t="s">
        <v>282</v>
      </c>
    </row>
    <row r="1003" spans="1:29" x14ac:dyDescent="0.25">
      <c r="A1003">
        <v>201909</v>
      </c>
      <c r="B1003" s="8">
        <v>3375</v>
      </c>
      <c r="C1003" t="s">
        <v>1309</v>
      </c>
      <c r="D1003" s="8" t="str">
        <f t="shared" si="30"/>
        <v>CRIJ-3375</v>
      </c>
      <c r="E1003" t="s">
        <v>1340</v>
      </c>
      <c r="F1003" s="44" t="s">
        <v>152</v>
      </c>
      <c r="G1003" t="s">
        <v>1312</v>
      </c>
      <c r="H1003" s="44" t="s">
        <v>265</v>
      </c>
      <c r="I1003" t="s">
        <v>1311</v>
      </c>
      <c r="J1003" s="2">
        <v>430107</v>
      </c>
      <c r="K1003" t="str">
        <f t="shared" si="31"/>
        <v>4301</v>
      </c>
      <c r="L1003" t="s">
        <v>1319</v>
      </c>
      <c r="O1003" t="s">
        <v>265</v>
      </c>
      <c r="P1003"/>
    </row>
    <row r="1004" spans="1:29" x14ac:dyDescent="0.25">
      <c r="A1004">
        <v>202109</v>
      </c>
      <c r="B1004" s="8">
        <v>3380</v>
      </c>
      <c r="C1004" t="s">
        <v>1309</v>
      </c>
      <c r="D1004" s="8" t="str">
        <f t="shared" si="30"/>
        <v>CRIJ-3380</v>
      </c>
      <c r="E1004" t="s">
        <v>1341</v>
      </c>
      <c r="F1004" s="44" t="s">
        <v>152</v>
      </c>
      <c r="G1004" t="s">
        <v>1312</v>
      </c>
      <c r="H1004" s="44" t="s">
        <v>265</v>
      </c>
      <c r="I1004" t="s">
        <v>1311</v>
      </c>
      <c r="J1004" s="2">
        <v>430199</v>
      </c>
      <c r="K1004" t="str">
        <f t="shared" si="31"/>
        <v>4301</v>
      </c>
      <c r="L1004" t="s">
        <v>1342</v>
      </c>
      <c r="M1004">
        <v>1001</v>
      </c>
      <c r="O1004" t="s">
        <v>265</v>
      </c>
      <c r="P1004">
        <v>1</v>
      </c>
      <c r="Q1004">
        <v>1</v>
      </c>
      <c r="R1004">
        <v>2570</v>
      </c>
      <c r="S1004">
        <v>1</v>
      </c>
      <c r="T1004">
        <v>3</v>
      </c>
      <c r="U1004">
        <v>0</v>
      </c>
      <c r="V1004">
        <v>0</v>
      </c>
      <c r="AA1004" t="s">
        <v>334</v>
      </c>
      <c r="AB1004" t="s">
        <v>282</v>
      </c>
      <c r="AC1004" t="s">
        <v>282</v>
      </c>
    </row>
    <row r="1005" spans="1:29" x14ac:dyDescent="0.25">
      <c r="A1005">
        <v>202209</v>
      </c>
      <c r="B1005" s="8">
        <v>4085</v>
      </c>
      <c r="C1005" t="s">
        <v>1309</v>
      </c>
      <c r="D1005" s="8" t="str">
        <f t="shared" si="30"/>
        <v>CRIJ-4085</v>
      </c>
      <c r="E1005" t="s">
        <v>1343</v>
      </c>
      <c r="F1005" s="44" t="s">
        <v>152</v>
      </c>
      <c r="G1005" t="s">
        <v>1312</v>
      </c>
      <c r="H1005" s="44" t="s">
        <v>261</v>
      </c>
      <c r="I1005" t="s">
        <v>1311</v>
      </c>
      <c r="J1005" s="2">
        <v>430104</v>
      </c>
      <c r="K1005" t="str">
        <f t="shared" si="31"/>
        <v>4301</v>
      </c>
      <c r="L1005" t="s">
        <v>1313</v>
      </c>
      <c r="O1005" t="s">
        <v>265</v>
      </c>
      <c r="P1005"/>
    </row>
    <row r="1006" spans="1:29" x14ac:dyDescent="0.25">
      <c r="A1006">
        <v>200609</v>
      </c>
      <c r="B1006" s="8">
        <v>4310</v>
      </c>
      <c r="C1006" t="s">
        <v>1309</v>
      </c>
      <c r="D1006" s="8" t="str">
        <f t="shared" si="30"/>
        <v>CRIJ-4310</v>
      </c>
      <c r="E1006" t="s">
        <v>1344</v>
      </c>
      <c r="F1006" s="44" t="s">
        <v>166</v>
      </c>
      <c r="G1006" t="s">
        <v>1312</v>
      </c>
      <c r="H1006" s="44" t="s">
        <v>265</v>
      </c>
      <c r="I1006" t="s">
        <v>1311</v>
      </c>
      <c r="J1006" s="2">
        <v>451002</v>
      </c>
      <c r="K1006" t="str">
        <f t="shared" si="31"/>
        <v>4510</v>
      </c>
      <c r="L1006" t="s">
        <v>1345</v>
      </c>
      <c r="M1006" t="s">
        <v>333</v>
      </c>
      <c r="O1006" t="s">
        <v>265</v>
      </c>
      <c r="P1006">
        <v>1</v>
      </c>
      <c r="Q1006">
        <v>1</v>
      </c>
      <c r="R1006">
        <v>2570</v>
      </c>
      <c r="S1006">
        <v>1</v>
      </c>
      <c r="T1006">
        <v>4</v>
      </c>
      <c r="U1006">
        <v>0</v>
      </c>
      <c r="V1006">
        <v>0</v>
      </c>
      <c r="AA1006" t="s">
        <v>334</v>
      </c>
      <c r="AB1006" t="s">
        <v>282</v>
      </c>
      <c r="AC1006" t="s">
        <v>282</v>
      </c>
    </row>
    <row r="1007" spans="1:29" x14ac:dyDescent="0.25">
      <c r="A1007">
        <v>201909</v>
      </c>
      <c r="B1007" s="8">
        <v>4311</v>
      </c>
      <c r="C1007" t="s">
        <v>1309</v>
      </c>
      <c r="D1007" s="8" t="str">
        <f t="shared" si="30"/>
        <v>CRIJ-4311</v>
      </c>
      <c r="E1007" t="s">
        <v>1346</v>
      </c>
      <c r="F1007" s="44" t="s">
        <v>152</v>
      </c>
      <c r="G1007" t="s">
        <v>1312</v>
      </c>
      <c r="H1007" s="44" t="s">
        <v>261</v>
      </c>
      <c r="I1007" t="s">
        <v>1311</v>
      </c>
      <c r="J1007" s="2">
        <v>430104</v>
      </c>
      <c r="K1007" t="str">
        <f t="shared" si="31"/>
        <v>4301</v>
      </c>
      <c r="L1007" t="s">
        <v>1313</v>
      </c>
      <c r="O1007" t="s">
        <v>265</v>
      </c>
      <c r="P1007"/>
    </row>
    <row r="1008" spans="1:29" x14ac:dyDescent="0.25">
      <c r="A1008">
        <v>200609</v>
      </c>
      <c r="B1008" s="8">
        <v>4312</v>
      </c>
      <c r="C1008" t="s">
        <v>1309</v>
      </c>
      <c r="D1008" s="8" t="str">
        <f t="shared" si="30"/>
        <v>CRIJ-4312</v>
      </c>
      <c r="E1008" t="s">
        <v>1347</v>
      </c>
      <c r="F1008" s="44" t="s">
        <v>152</v>
      </c>
      <c r="G1008" t="s">
        <v>1312</v>
      </c>
      <c r="H1008" s="44" t="s">
        <v>265</v>
      </c>
      <c r="I1008" t="s">
        <v>1311</v>
      </c>
      <c r="J1008" s="2">
        <v>430104</v>
      </c>
      <c r="K1008" t="str">
        <f t="shared" si="31"/>
        <v>4301</v>
      </c>
      <c r="L1008" t="s">
        <v>1313</v>
      </c>
      <c r="M1008" t="s">
        <v>333</v>
      </c>
      <c r="O1008" t="s">
        <v>265</v>
      </c>
      <c r="P1008">
        <v>1</v>
      </c>
      <c r="Q1008">
        <v>1</v>
      </c>
      <c r="R1008">
        <v>2570</v>
      </c>
      <c r="S1008">
        <v>1</v>
      </c>
      <c r="T1008">
        <v>4</v>
      </c>
      <c r="U1008">
        <v>0</v>
      </c>
      <c r="V1008">
        <v>0</v>
      </c>
      <c r="AA1008" t="s">
        <v>334</v>
      </c>
      <c r="AB1008" t="s">
        <v>282</v>
      </c>
      <c r="AC1008" t="s">
        <v>282</v>
      </c>
    </row>
    <row r="1009" spans="1:29" x14ac:dyDescent="0.25">
      <c r="A1009">
        <v>200609</v>
      </c>
      <c r="B1009" s="8">
        <v>4313</v>
      </c>
      <c r="C1009" t="s">
        <v>1309</v>
      </c>
      <c r="D1009" s="8" t="str">
        <f t="shared" si="30"/>
        <v>CRIJ-4313</v>
      </c>
      <c r="E1009" t="s">
        <v>1348</v>
      </c>
      <c r="F1009" s="44" t="s">
        <v>152</v>
      </c>
      <c r="G1009" t="s">
        <v>1312</v>
      </c>
      <c r="H1009" s="44" t="s">
        <v>265</v>
      </c>
      <c r="I1009" t="s">
        <v>1311</v>
      </c>
      <c r="J1009" s="2">
        <v>430104</v>
      </c>
      <c r="K1009" t="str">
        <f t="shared" si="31"/>
        <v>4301</v>
      </c>
      <c r="L1009" t="s">
        <v>1313</v>
      </c>
      <c r="M1009" t="s">
        <v>333</v>
      </c>
      <c r="O1009" t="s">
        <v>265</v>
      </c>
      <c r="P1009">
        <v>1</v>
      </c>
      <c r="Q1009">
        <v>1</v>
      </c>
      <c r="R1009">
        <v>2570</v>
      </c>
      <c r="S1009">
        <v>1</v>
      </c>
      <c r="T1009">
        <v>4</v>
      </c>
      <c r="U1009">
        <v>0</v>
      </c>
      <c r="V1009">
        <v>0</v>
      </c>
      <c r="AA1009" t="s">
        <v>334</v>
      </c>
      <c r="AB1009" t="s">
        <v>282</v>
      </c>
      <c r="AC1009" t="s">
        <v>282</v>
      </c>
    </row>
    <row r="1010" spans="1:29" x14ac:dyDescent="0.25">
      <c r="A1010">
        <v>200609</v>
      </c>
      <c r="B1010" s="8">
        <v>4320</v>
      </c>
      <c r="C1010" t="s">
        <v>1309</v>
      </c>
      <c r="D1010" s="8" t="str">
        <f t="shared" si="30"/>
        <v>CRIJ-4320</v>
      </c>
      <c r="E1010" t="s">
        <v>1349</v>
      </c>
      <c r="F1010" s="44" t="s">
        <v>152</v>
      </c>
      <c r="G1010" t="s">
        <v>1312</v>
      </c>
      <c r="H1010" s="44" t="s">
        <v>265</v>
      </c>
      <c r="I1010" t="s">
        <v>1311</v>
      </c>
      <c r="J1010" s="2">
        <v>430102</v>
      </c>
      <c r="K1010" t="str">
        <f t="shared" si="31"/>
        <v>4301</v>
      </c>
      <c r="L1010" t="s">
        <v>1326</v>
      </c>
      <c r="M1010" t="s">
        <v>333</v>
      </c>
      <c r="O1010" t="s">
        <v>265</v>
      </c>
      <c r="P1010">
        <v>1</v>
      </c>
      <c r="Q1010">
        <v>1</v>
      </c>
      <c r="R1010">
        <v>2570</v>
      </c>
      <c r="S1010">
        <v>1</v>
      </c>
      <c r="T1010">
        <v>4</v>
      </c>
      <c r="U1010">
        <v>0</v>
      </c>
      <c r="V1010">
        <v>0</v>
      </c>
      <c r="AA1010" t="s">
        <v>334</v>
      </c>
      <c r="AB1010" t="s">
        <v>282</v>
      </c>
      <c r="AC1010" t="s">
        <v>282</v>
      </c>
    </row>
    <row r="1011" spans="1:29" x14ac:dyDescent="0.25">
      <c r="A1011">
        <v>200609</v>
      </c>
      <c r="B1011" s="8">
        <v>4321</v>
      </c>
      <c r="C1011" t="s">
        <v>1309</v>
      </c>
      <c r="D1011" s="8" t="str">
        <f t="shared" si="30"/>
        <v>CRIJ-4321</v>
      </c>
      <c r="E1011" t="s">
        <v>1350</v>
      </c>
      <c r="F1011" s="44" t="s">
        <v>152</v>
      </c>
      <c r="G1011" t="s">
        <v>1312</v>
      </c>
      <c r="H1011" s="44" t="s">
        <v>265</v>
      </c>
      <c r="I1011" t="s">
        <v>1311</v>
      </c>
      <c r="J1011" s="2">
        <v>430102</v>
      </c>
      <c r="K1011" t="str">
        <f t="shared" si="31"/>
        <v>4301</v>
      </c>
      <c r="L1011" t="s">
        <v>1326</v>
      </c>
      <c r="M1011" t="s">
        <v>333</v>
      </c>
      <c r="O1011" t="s">
        <v>265</v>
      </c>
      <c r="P1011">
        <v>1</v>
      </c>
      <c r="Q1011">
        <v>1</v>
      </c>
      <c r="R1011">
        <v>2570</v>
      </c>
      <c r="S1011">
        <v>1</v>
      </c>
      <c r="T1011">
        <v>4</v>
      </c>
      <c r="U1011">
        <v>0</v>
      </c>
      <c r="V1011">
        <v>0</v>
      </c>
      <c r="AA1011" t="s">
        <v>334</v>
      </c>
      <c r="AB1011" t="s">
        <v>282</v>
      </c>
      <c r="AC1011" t="s">
        <v>282</v>
      </c>
    </row>
    <row r="1012" spans="1:29" x14ac:dyDescent="0.25">
      <c r="A1012">
        <v>200609</v>
      </c>
      <c r="B1012" s="8">
        <v>4322</v>
      </c>
      <c r="C1012" t="s">
        <v>1309</v>
      </c>
      <c r="D1012" s="8" t="str">
        <f t="shared" si="30"/>
        <v>CRIJ-4322</v>
      </c>
      <c r="E1012" t="s">
        <v>1351</v>
      </c>
      <c r="F1012" s="44" t="s">
        <v>152</v>
      </c>
      <c r="G1012" t="s">
        <v>1312</v>
      </c>
      <c r="H1012" s="44" t="s">
        <v>265</v>
      </c>
      <c r="I1012" t="s">
        <v>1311</v>
      </c>
      <c r="J1012" s="2">
        <v>430104</v>
      </c>
      <c r="K1012" t="str">
        <f t="shared" si="31"/>
        <v>4301</v>
      </c>
      <c r="L1012" t="s">
        <v>1313</v>
      </c>
      <c r="M1012" t="s">
        <v>333</v>
      </c>
      <c r="O1012" t="s">
        <v>265</v>
      </c>
      <c r="P1012">
        <v>1</v>
      </c>
      <c r="Q1012">
        <v>1</v>
      </c>
      <c r="R1012">
        <v>2570</v>
      </c>
      <c r="S1012">
        <v>1</v>
      </c>
      <c r="T1012">
        <v>4</v>
      </c>
      <c r="U1012">
        <v>0</v>
      </c>
      <c r="V1012">
        <v>0</v>
      </c>
      <c r="AA1012" t="s">
        <v>334</v>
      </c>
      <c r="AB1012" t="s">
        <v>282</v>
      </c>
      <c r="AC1012" t="s">
        <v>282</v>
      </c>
    </row>
    <row r="1013" spans="1:29" x14ac:dyDescent="0.25">
      <c r="A1013">
        <v>200609</v>
      </c>
      <c r="B1013" s="8">
        <v>4324</v>
      </c>
      <c r="C1013" t="s">
        <v>1309</v>
      </c>
      <c r="D1013" s="8" t="str">
        <f t="shared" si="30"/>
        <v>CRIJ-4324</v>
      </c>
      <c r="E1013" t="s">
        <v>1352</v>
      </c>
      <c r="F1013" s="44" t="s">
        <v>152</v>
      </c>
      <c r="G1013" t="s">
        <v>1312</v>
      </c>
      <c r="H1013" s="44" t="s">
        <v>265</v>
      </c>
      <c r="I1013" t="s">
        <v>1311</v>
      </c>
      <c r="J1013" s="2">
        <v>430102</v>
      </c>
      <c r="K1013" t="str">
        <f t="shared" si="31"/>
        <v>4301</v>
      </c>
      <c r="L1013" t="s">
        <v>1326</v>
      </c>
      <c r="M1013" t="s">
        <v>333</v>
      </c>
      <c r="O1013" t="s">
        <v>265</v>
      </c>
      <c r="P1013">
        <v>1</v>
      </c>
      <c r="Q1013">
        <v>1</v>
      </c>
      <c r="R1013">
        <v>2570</v>
      </c>
      <c r="S1013">
        <v>1</v>
      </c>
      <c r="T1013">
        <v>4</v>
      </c>
      <c r="U1013">
        <v>0</v>
      </c>
      <c r="V1013">
        <v>0</v>
      </c>
      <c r="AA1013" t="s">
        <v>334</v>
      </c>
      <c r="AB1013" t="s">
        <v>282</v>
      </c>
      <c r="AC1013" t="s">
        <v>282</v>
      </c>
    </row>
    <row r="1014" spans="1:29" x14ac:dyDescent="0.25">
      <c r="A1014">
        <v>202109</v>
      </c>
      <c r="B1014" s="8">
        <v>4325</v>
      </c>
      <c r="C1014" t="s">
        <v>1309</v>
      </c>
      <c r="D1014" s="8" t="str">
        <f t="shared" si="30"/>
        <v>CRIJ-4325</v>
      </c>
      <c r="E1014" t="s">
        <v>1353</v>
      </c>
      <c r="F1014" s="44" t="s">
        <v>152</v>
      </c>
      <c r="G1014" t="s">
        <v>1312</v>
      </c>
      <c r="H1014" s="44" t="s">
        <v>265</v>
      </c>
      <c r="I1014" t="s">
        <v>1311</v>
      </c>
      <c r="J1014" s="2">
        <v>430107</v>
      </c>
      <c r="K1014" t="str">
        <f t="shared" si="31"/>
        <v>4301</v>
      </c>
      <c r="L1014" t="s">
        <v>1319</v>
      </c>
      <c r="M1014" t="s">
        <v>333</v>
      </c>
      <c r="O1014" t="s">
        <v>265</v>
      </c>
      <c r="P1014">
        <v>1</v>
      </c>
      <c r="Q1014">
        <v>1</v>
      </c>
      <c r="R1014">
        <v>2570</v>
      </c>
      <c r="S1014">
        <v>1</v>
      </c>
      <c r="T1014">
        <v>4</v>
      </c>
      <c r="U1014">
        <v>0</v>
      </c>
      <c r="V1014">
        <v>0</v>
      </c>
      <c r="AA1014" t="s">
        <v>334</v>
      </c>
      <c r="AB1014" t="s">
        <v>282</v>
      </c>
      <c r="AC1014" t="s">
        <v>282</v>
      </c>
    </row>
    <row r="1015" spans="1:29" x14ac:dyDescent="0.25">
      <c r="A1015">
        <v>201009</v>
      </c>
      <c r="B1015" s="8">
        <v>4330</v>
      </c>
      <c r="C1015" t="s">
        <v>1309</v>
      </c>
      <c r="D1015" s="8" t="str">
        <f t="shared" si="30"/>
        <v>CRIJ-4330</v>
      </c>
      <c r="E1015" t="s">
        <v>1354</v>
      </c>
      <c r="F1015" s="44" t="s">
        <v>152</v>
      </c>
      <c r="G1015" t="s">
        <v>1312</v>
      </c>
      <c r="H1015" s="44" t="s">
        <v>265</v>
      </c>
      <c r="I1015" t="s">
        <v>1311</v>
      </c>
      <c r="J1015" s="2">
        <v>430104</v>
      </c>
      <c r="K1015" t="str">
        <f t="shared" si="31"/>
        <v>4301</v>
      </c>
      <c r="L1015" t="s">
        <v>1313</v>
      </c>
      <c r="O1015" t="s">
        <v>265</v>
      </c>
      <c r="P1015"/>
    </row>
    <row r="1016" spans="1:29" x14ac:dyDescent="0.25">
      <c r="A1016">
        <v>200609</v>
      </c>
      <c r="B1016" s="8">
        <v>4331</v>
      </c>
      <c r="C1016" t="s">
        <v>1309</v>
      </c>
      <c r="D1016" s="8" t="str">
        <f t="shared" si="30"/>
        <v>CRIJ-4331</v>
      </c>
      <c r="E1016" t="s">
        <v>1355</v>
      </c>
      <c r="F1016" s="44" t="s">
        <v>1335</v>
      </c>
      <c r="G1016" t="s">
        <v>1312</v>
      </c>
      <c r="H1016" s="44" t="s">
        <v>265</v>
      </c>
      <c r="I1016" t="s">
        <v>1311</v>
      </c>
      <c r="J1016" s="2">
        <v>450401</v>
      </c>
      <c r="K1016" t="str">
        <f t="shared" si="31"/>
        <v>4504</v>
      </c>
      <c r="L1016" t="s">
        <v>1336</v>
      </c>
      <c r="M1016" t="s">
        <v>333</v>
      </c>
      <c r="O1016" t="s">
        <v>265</v>
      </c>
      <c r="P1016">
        <v>1</v>
      </c>
      <c r="Q1016">
        <v>1</v>
      </c>
      <c r="R1016">
        <v>2570</v>
      </c>
      <c r="S1016">
        <v>1</v>
      </c>
      <c r="T1016">
        <v>4</v>
      </c>
      <c r="U1016">
        <v>0</v>
      </c>
      <c r="V1016">
        <v>0</v>
      </c>
      <c r="AA1016" t="s">
        <v>334</v>
      </c>
      <c r="AB1016" t="s">
        <v>282</v>
      </c>
      <c r="AC1016" t="s">
        <v>282</v>
      </c>
    </row>
    <row r="1017" spans="1:29" x14ac:dyDescent="0.25">
      <c r="A1017">
        <v>200609</v>
      </c>
      <c r="B1017" s="8">
        <v>4335</v>
      </c>
      <c r="C1017" t="s">
        <v>1309</v>
      </c>
      <c r="D1017" s="8" t="str">
        <f t="shared" si="30"/>
        <v>CRIJ-4335</v>
      </c>
      <c r="E1017" t="s">
        <v>1356</v>
      </c>
      <c r="F1017" s="44" t="s">
        <v>1335</v>
      </c>
      <c r="G1017" t="s">
        <v>1312</v>
      </c>
      <c r="H1017" s="44" t="s">
        <v>265</v>
      </c>
      <c r="I1017" t="s">
        <v>1311</v>
      </c>
      <c r="J1017" s="2">
        <v>450401</v>
      </c>
      <c r="K1017" t="str">
        <f t="shared" si="31"/>
        <v>4504</v>
      </c>
      <c r="L1017" t="s">
        <v>1336</v>
      </c>
      <c r="M1017" t="s">
        <v>333</v>
      </c>
      <c r="O1017" t="s">
        <v>265</v>
      </c>
      <c r="P1017">
        <v>1</v>
      </c>
      <c r="Q1017">
        <v>1</v>
      </c>
      <c r="R1017">
        <v>2570</v>
      </c>
      <c r="S1017">
        <v>1</v>
      </c>
      <c r="T1017">
        <v>4</v>
      </c>
      <c r="U1017">
        <v>0</v>
      </c>
      <c r="V1017">
        <v>0</v>
      </c>
      <c r="AA1017" t="s">
        <v>334</v>
      </c>
      <c r="AB1017" t="s">
        <v>282</v>
      </c>
      <c r="AC1017" t="s">
        <v>282</v>
      </c>
    </row>
    <row r="1018" spans="1:29" x14ac:dyDescent="0.25">
      <c r="A1018">
        <v>202309</v>
      </c>
      <c r="B1018" s="8">
        <v>4340</v>
      </c>
      <c r="C1018" t="s">
        <v>1309</v>
      </c>
      <c r="D1018" s="8" t="str">
        <f t="shared" si="30"/>
        <v>CRIJ-4340</v>
      </c>
      <c r="E1018" t="s">
        <v>1318</v>
      </c>
      <c r="F1018" s="44" t="s">
        <v>152</v>
      </c>
      <c r="G1018" t="s">
        <v>1312</v>
      </c>
      <c r="H1018" s="44" t="s">
        <v>261</v>
      </c>
      <c r="I1018" t="s">
        <v>1311</v>
      </c>
      <c r="J1018" s="2">
        <v>430107</v>
      </c>
      <c r="K1018" t="str">
        <f t="shared" si="31"/>
        <v>4301</v>
      </c>
      <c r="L1018" t="s">
        <v>1319</v>
      </c>
      <c r="O1018" t="s">
        <v>265</v>
      </c>
      <c r="P1018"/>
    </row>
    <row r="1019" spans="1:29" x14ac:dyDescent="0.25">
      <c r="A1019">
        <v>200809</v>
      </c>
      <c r="B1019" s="8">
        <v>4345</v>
      </c>
      <c r="C1019" t="s">
        <v>1309</v>
      </c>
      <c r="D1019" s="8" t="str">
        <f t="shared" si="30"/>
        <v>CRIJ-4345</v>
      </c>
      <c r="E1019" t="s">
        <v>1100</v>
      </c>
      <c r="F1019" s="44" t="s">
        <v>1357</v>
      </c>
      <c r="G1019" t="s">
        <v>1312</v>
      </c>
      <c r="H1019" s="44" t="s">
        <v>265</v>
      </c>
      <c r="I1019" t="s">
        <v>1311</v>
      </c>
      <c r="J1019" s="2">
        <v>450101</v>
      </c>
      <c r="K1019" t="str">
        <f t="shared" si="31"/>
        <v>4501</v>
      </c>
      <c r="L1019" t="s">
        <v>1358</v>
      </c>
      <c r="O1019" t="s">
        <v>265</v>
      </c>
      <c r="P1019"/>
    </row>
    <row r="1020" spans="1:29" x14ac:dyDescent="0.25">
      <c r="A1020">
        <v>200609</v>
      </c>
      <c r="B1020" s="8">
        <v>4351</v>
      </c>
      <c r="C1020" t="s">
        <v>1309</v>
      </c>
      <c r="D1020" s="8" t="str">
        <f t="shared" si="30"/>
        <v>CRIJ-4351</v>
      </c>
      <c r="E1020" t="s">
        <v>1359</v>
      </c>
      <c r="F1020" s="44" t="s">
        <v>152</v>
      </c>
      <c r="G1020" t="s">
        <v>1312</v>
      </c>
      <c r="H1020" s="44" t="s">
        <v>265</v>
      </c>
      <c r="I1020" t="s">
        <v>1311</v>
      </c>
      <c r="J1020" s="2">
        <v>430103</v>
      </c>
      <c r="K1020" t="str">
        <f t="shared" si="31"/>
        <v>4301</v>
      </c>
      <c r="L1020" t="s">
        <v>1333</v>
      </c>
      <c r="O1020" t="s">
        <v>265</v>
      </c>
      <c r="P1020"/>
    </row>
    <row r="1021" spans="1:29" x14ac:dyDescent="0.25">
      <c r="A1021">
        <v>202009</v>
      </c>
      <c r="B1021" s="8">
        <v>4360</v>
      </c>
      <c r="C1021" t="s">
        <v>1309</v>
      </c>
      <c r="D1021" s="8" t="str">
        <f t="shared" si="30"/>
        <v>CRIJ-4360</v>
      </c>
      <c r="E1021" t="s">
        <v>1360</v>
      </c>
      <c r="F1021" s="44" t="s">
        <v>1335</v>
      </c>
      <c r="G1021" t="s">
        <v>1312</v>
      </c>
      <c r="H1021" s="44" t="s">
        <v>265</v>
      </c>
      <c r="I1021" t="s">
        <v>1311</v>
      </c>
      <c r="J1021" s="2">
        <v>450401</v>
      </c>
      <c r="K1021" t="str">
        <f t="shared" si="31"/>
        <v>4504</v>
      </c>
      <c r="L1021" t="s">
        <v>1336</v>
      </c>
      <c r="M1021" t="s">
        <v>333</v>
      </c>
      <c r="O1021" t="s">
        <v>265</v>
      </c>
      <c r="P1021">
        <v>1</v>
      </c>
      <c r="Q1021">
        <v>1</v>
      </c>
      <c r="R1021">
        <v>2570</v>
      </c>
      <c r="S1021">
        <v>1</v>
      </c>
      <c r="T1021">
        <v>4</v>
      </c>
      <c r="U1021">
        <v>0</v>
      </c>
      <c r="V1021">
        <v>0</v>
      </c>
      <c r="AA1021" t="s">
        <v>334</v>
      </c>
      <c r="AB1021" t="s">
        <v>282</v>
      </c>
      <c r="AC1021" t="s">
        <v>282</v>
      </c>
    </row>
    <row r="1022" spans="1:29" x14ac:dyDescent="0.25">
      <c r="A1022">
        <v>201009</v>
      </c>
      <c r="B1022" s="8">
        <v>4365</v>
      </c>
      <c r="C1022" t="s">
        <v>1309</v>
      </c>
      <c r="D1022" s="8" t="str">
        <f t="shared" si="30"/>
        <v>CRIJ-4365</v>
      </c>
      <c r="E1022" t="s">
        <v>1361</v>
      </c>
      <c r="F1022" s="44" t="s">
        <v>152</v>
      </c>
      <c r="G1022" t="s">
        <v>1312</v>
      </c>
      <c r="H1022" s="44" t="s">
        <v>265</v>
      </c>
      <c r="I1022" t="s">
        <v>1311</v>
      </c>
      <c r="J1022" s="2">
        <v>430104</v>
      </c>
      <c r="K1022" t="str">
        <f t="shared" si="31"/>
        <v>4301</v>
      </c>
      <c r="L1022" t="s">
        <v>1313</v>
      </c>
      <c r="O1022" t="s">
        <v>265</v>
      </c>
      <c r="P1022"/>
    </row>
    <row r="1023" spans="1:29" x14ac:dyDescent="0.25">
      <c r="A1023">
        <v>201909</v>
      </c>
      <c r="B1023" s="8">
        <v>4370</v>
      </c>
      <c r="C1023" t="s">
        <v>1309</v>
      </c>
      <c r="D1023" s="8" t="str">
        <f t="shared" si="30"/>
        <v>CRIJ-4370</v>
      </c>
      <c r="E1023" t="s">
        <v>1362</v>
      </c>
      <c r="F1023" s="44" t="s">
        <v>152</v>
      </c>
      <c r="G1023" t="s">
        <v>1312</v>
      </c>
      <c r="H1023" s="44" t="s">
        <v>261</v>
      </c>
      <c r="I1023" t="s">
        <v>1311</v>
      </c>
      <c r="J1023" s="2">
        <v>430104</v>
      </c>
      <c r="K1023" t="str">
        <f t="shared" si="31"/>
        <v>4301</v>
      </c>
      <c r="L1023" t="s">
        <v>1313</v>
      </c>
      <c r="O1023" t="s">
        <v>265</v>
      </c>
      <c r="P1023"/>
    </row>
    <row r="1024" spans="1:29" x14ac:dyDescent="0.25">
      <c r="A1024">
        <v>201909</v>
      </c>
      <c r="B1024" s="8">
        <v>4380</v>
      </c>
      <c r="C1024" t="s">
        <v>1309</v>
      </c>
      <c r="D1024" s="8" t="str">
        <f t="shared" si="30"/>
        <v>CRIJ-4380</v>
      </c>
      <c r="E1024" t="s">
        <v>1363</v>
      </c>
      <c r="F1024" s="44" t="s">
        <v>152</v>
      </c>
      <c r="G1024" t="s">
        <v>1312</v>
      </c>
      <c r="H1024" s="44" t="s">
        <v>261</v>
      </c>
      <c r="I1024" t="s">
        <v>1311</v>
      </c>
      <c r="J1024" s="2">
        <v>430107</v>
      </c>
      <c r="K1024" t="str">
        <f t="shared" si="31"/>
        <v>4301</v>
      </c>
      <c r="L1024" t="s">
        <v>1319</v>
      </c>
      <c r="O1024" t="s">
        <v>265</v>
      </c>
      <c r="P1024"/>
    </row>
    <row r="1025" spans="1:29" x14ac:dyDescent="0.25">
      <c r="A1025">
        <v>201901</v>
      </c>
      <c r="B1025" s="8">
        <v>4390</v>
      </c>
      <c r="C1025" t="s">
        <v>1309</v>
      </c>
      <c r="D1025" s="8" t="str">
        <f t="shared" si="30"/>
        <v>CRIJ-4390</v>
      </c>
      <c r="E1025" t="s">
        <v>1364</v>
      </c>
      <c r="F1025" s="44" t="s">
        <v>152</v>
      </c>
      <c r="G1025" t="s">
        <v>1312</v>
      </c>
      <c r="H1025" s="44" t="s">
        <v>265</v>
      </c>
      <c r="I1025" t="s">
        <v>1311</v>
      </c>
      <c r="J1025" s="2">
        <v>430104</v>
      </c>
      <c r="K1025" t="str">
        <f t="shared" si="31"/>
        <v>4301</v>
      </c>
      <c r="L1025" t="s">
        <v>1313</v>
      </c>
      <c r="O1025" t="s">
        <v>265</v>
      </c>
      <c r="P1025"/>
    </row>
    <row r="1026" spans="1:29" x14ac:dyDescent="0.25">
      <c r="A1026">
        <v>200609</v>
      </c>
      <c r="B1026" s="8">
        <v>4396</v>
      </c>
      <c r="C1026" t="s">
        <v>1309</v>
      </c>
      <c r="D1026" s="8" t="str">
        <f t="shared" ref="D1026:D1089" si="32">C1026&amp;"-"&amp;B1026</f>
        <v>CRIJ-4396</v>
      </c>
      <c r="E1026" t="s">
        <v>297</v>
      </c>
      <c r="F1026" s="44" t="s">
        <v>152</v>
      </c>
      <c r="G1026" t="s">
        <v>1312</v>
      </c>
      <c r="H1026" s="44" t="s">
        <v>265</v>
      </c>
      <c r="I1026" t="s">
        <v>1311</v>
      </c>
      <c r="J1026" s="2">
        <v>430104</v>
      </c>
      <c r="K1026" t="str">
        <f t="shared" ref="K1026:K1089" si="33">LEFT(J1026, 4)</f>
        <v>4301</v>
      </c>
      <c r="L1026" t="s">
        <v>1313</v>
      </c>
      <c r="O1026" t="s">
        <v>265</v>
      </c>
      <c r="P1026"/>
    </row>
    <row r="1027" spans="1:29" x14ac:dyDescent="0.25">
      <c r="A1027">
        <v>200609</v>
      </c>
      <c r="B1027" s="8">
        <v>4398</v>
      </c>
      <c r="C1027" t="s">
        <v>1309</v>
      </c>
      <c r="D1027" s="8" t="str">
        <f t="shared" si="32"/>
        <v>CRIJ-4398</v>
      </c>
      <c r="E1027" t="s">
        <v>411</v>
      </c>
      <c r="F1027" s="44" t="s">
        <v>152</v>
      </c>
      <c r="G1027" t="s">
        <v>1312</v>
      </c>
      <c r="H1027" s="44" t="s">
        <v>265</v>
      </c>
      <c r="I1027" t="s">
        <v>1311</v>
      </c>
      <c r="J1027" s="2">
        <v>430104</v>
      </c>
      <c r="K1027" t="str">
        <f t="shared" si="33"/>
        <v>4301</v>
      </c>
      <c r="L1027" t="s">
        <v>1313</v>
      </c>
      <c r="M1027" t="s">
        <v>333</v>
      </c>
      <c r="O1027" t="s">
        <v>265</v>
      </c>
      <c r="P1027">
        <v>3</v>
      </c>
      <c r="Q1027">
        <v>1</v>
      </c>
      <c r="R1027">
        <v>2570</v>
      </c>
      <c r="S1027">
        <v>1</v>
      </c>
      <c r="T1027">
        <v>4</v>
      </c>
      <c r="U1027">
        <v>0</v>
      </c>
      <c r="V1027">
        <v>0</v>
      </c>
      <c r="AA1027" t="s">
        <v>334</v>
      </c>
      <c r="AB1027" t="s">
        <v>282</v>
      </c>
      <c r="AC1027" t="s">
        <v>282</v>
      </c>
    </row>
    <row r="1028" spans="1:29" x14ac:dyDescent="0.25">
      <c r="A1028">
        <v>200609</v>
      </c>
      <c r="B1028" s="8">
        <v>5302</v>
      </c>
      <c r="C1028" t="s">
        <v>1309</v>
      </c>
      <c r="D1028" s="8" t="str">
        <f t="shared" si="32"/>
        <v>CRIJ-5302</v>
      </c>
      <c r="E1028" t="s">
        <v>1365</v>
      </c>
      <c r="F1028" s="44" t="s">
        <v>152</v>
      </c>
      <c r="G1028" t="s">
        <v>1312</v>
      </c>
      <c r="H1028" s="44" t="s">
        <v>265</v>
      </c>
      <c r="I1028" t="s">
        <v>1311</v>
      </c>
      <c r="J1028" s="2">
        <v>430104</v>
      </c>
      <c r="K1028" t="str">
        <f t="shared" si="33"/>
        <v>4301</v>
      </c>
      <c r="L1028" t="s">
        <v>1313</v>
      </c>
      <c r="O1028" t="s">
        <v>265</v>
      </c>
      <c r="P1028"/>
    </row>
    <row r="1029" spans="1:29" x14ac:dyDescent="0.25">
      <c r="A1029">
        <v>200609</v>
      </c>
      <c r="B1029" s="8">
        <v>5310</v>
      </c>
      <c r="C1029" t="s">
        <v>1309</v>
      </c>
      <c r="D1029" s="8" t="str">
        <f t="shared" si="32"/>
        <v>CRIJ-5310</v>
      </c>
      <c r="E1029" t="s">
        <v>1366</v>
      </c>
      <c r="F1029" s="44" t="s">
        <v>152</v>
      </c>
      <c r="G1029" t="s">
        <v>1312</v>
      </c>
      <c r="H1029" s="44" t="s">
        <v>265</v>
      </c>
      <c r="I1029" t="s">
        <v>1311</v>
      </c>
      <c r="J1029" s="2">
        <v>430103</v>
      </c>
      <c r="K1029" t="str">
        <f t="shared" si="33"/>
        <v>4301</v>
      </c>
      <c r="L1029" t="s">
        <v>1333</v>
      </c>
      <c r="O1029" t="s">
        <v>265</v>
      </c>
      <c r="P1029"/>
    </row>
    <row r="1030" spans="1:29" x14ac:dyDescent="0.25">
      <c r="A1030">
        <v>200609</v>
      </c>
      <c r="B1030" s="8">
        <v>5320</v>
      </c>
      <c r="C1030" t="s">
        <v>1309</v>
      </c>
      <c r="D1030" s="8" t="str">
        <f t="shared" si="32"/>
        <v>CRIJ-5320</v>
      </c>
      <c r="E1030" t="s">
        <v>1367</v>
      </c>
      <c r="F1030" s="44" t="s">
        <v>152</v>
      </c>
      <c r="G1030" t="s">
        <v>1312</v>
      </c>
      <c r="H1030" s="44" t="s">
        <v>265</v>
      </c>
      <c r="I1030" t="s">
        <v>1311</v>
      </c>
      <c r="J1030" s="2">
        <v>430102</v>
      </c>
      <c r="K1030" t="str">
        <f t="shared" si="33"/>
        <v>4301</v>
      </c>
      <c r="L1030" t="s">
        <v>1326</v>
      </c>
      <c r="M1030" t="s">
        <v>333</v>
      </c>
      <c r="O1030" t="s">
        <v>265</v>
      </c>
      <c r="P1030">
        <v>1</v>
      </c>
      <c r="Q1030">
        <v>1</v>
      </c>
      <c r="R1030">
        <v>2570</v>
      </c>
      <c r="S1030">
        <v>1</v>
      </c>
      <c r="T1030">
        <v>5</v>
      </c>
      <c r="U1030">
        <v>0</v>
      </c>
      <c r="V1030">
        <v>0</v>
      </c>
      <c r="AA1030" t="s">
        <v>334</v>
      </c>
      <c r="AB1030" t="s">
        <v>282</v>
      </c>
      <c r="AC1030" t="s">
        <v>282</v>
      </c>
    </row>
    <row r="1031" spans="1:29" x14ac:dyDescent="0.25">
      <c r="A1031">
        <v>200609</v>
      </c>
      <c r="B1031" s="8">
        <v>5330</v>
      </c>
      <c r="C1031" t="s">
        <v>1309</v>
      </c>
      <c r="D1031" s="8" t="str">
        <f t="shared" si="32"/>
        <v>CRIJ-5330</v>
      </c>
      <c r="E1031" t="s">
        <v>1368</v>
      </c>
      <c r="F1031" s="44" t="s">
        <v>152</v>
      </c>
      <c r="G1031" t="s">
        <v>1312</v>
      </c>
      <c r="H1031" s="44" t="s">
        <v>265</v>
      </c>
      <c r="I1031" t="s">
        <v>1311</v>
      </c>
      <c r="J1031" s="2">
        <v>430104</v>
      </c>
      <c r="K1031" t="str">
        <f t="shared" si="33"/>
        <v>4301</v>
      </c>
      <c r="L1031" t="s">
        <v>1313</v>
      </c>
      <c r="M1031" t="s">
        <v>333</v>
      </c>
      <c r="O1031" t="s">
        <v>265</v>
      </c>
      <c r="P1031">
        <v>4</v>
      </c>
      <c r="Q1031">
        <v>1</v>
      </c>
      <c r="R1031">
        <v>2570</v>
      </c>
      <c r="S1031">
        <v>1</v>
      </c>
      <c r="T1031">
        <v>5</v>
      </c>
      <c r="U1031">
        <v>0</v>
      </c>
      <c r="V1031">
        <v>0</v>
      </c>
      <c r="AA1031" t="s">
        <v>334</v>
      </c>
      <c r="AB1031" t="s">
        <v>282</v>
      </c>
      <c r="AC1031" t="s">
        <v>282</v>
      </c>
    </row>
    <row r="1032" spans="1:29" x14ac:dyDescent="0.25">
      <c r="A1032">
        <v>200609</v>
      </c>
      <c r="B1032" s="8">
        <v>5351</v>
      </c>
      <c r="C1032" t="s">
        <v>1309</v>
      </c>
      <c r="D1032" s="8" t="str">
        <f t="shared" si="32"/>
        <v>CRIJ-5351</v>
      </c>
      <c r="E1032" t="s">
        <v>1369</v>
      </c>
      <c r="F1032" s="44" t="s">
        <v>152</v>
      </c>
      <c r="G1032" t="s">
        <v>1312</v>
      </c>
      <c r="H1032" s="44" t="s">
        <v>265</v>
      </c>
      <c r="I1032" t="s">
        <v>1311</v>
      </c>
      <c r="J1032" s="2">
        <v>430103</v>
      </c>
      <c r="K1032" t="str">
        <f t="shared" si="33"/>
        <v>4301</v>
      </c>
      <c r="L1032" t="s">
        <v>1333</v>
      </c>
      <c r="M1032" t="s">
        <v>333</v>
      </c>
      <c r="O1032" t="s">
        <v>265</v>
      </c>
      <c r="P1032">
        <v>4</v>
      </c>
      <c r="Q1032">
        <v>1</v>
      </c>
      <c r="R1032">
        <v>2570</v>
      </c>
      <c r="S1032">
        <v>1</v>
      </c>
      <c r="T1032">
        <v>5</v>
      </c>
      <c r="U1032">
        <v>0</v>
      </c>
      <c r="V1032">
        <v>0</v>
      </c>
      <c r="AA1032" t="s">
        <v>334</v>
      </c>
      <c r="AB1032" t="s">
        <v>282</v>
      </c>
      <c r="AC1032" t="s">
        <v>282</v>
      </c>
    </row>
    <row r="1033" spans="1:29" x14ac:dyDescent="0.25">
      <c r="A1033">
        <v>200609</v>
      </c>
      <c r="B1033" s="8">
        <v>5380</v>
      </c>
      <c r="C1033" t="s">
        <v>1309</v>
      </c>
      <c r="D1033" s="8" t="str">
        <f t="shared" si="32"/>
        <v>CRIJ-5380</v>
      </c>
      <c r="E1033" t="s">
        <v>1370</v>
      </c>
      <c r="F1033" s="44" t="s">
        <v>152</v>
      </c>
      <c r="G1033" t="s">
        <v>1312</v>
      </c>
      <c r="H1033" s="44" t="s">
        <v>265</v>
      </c>
      <c r="I1033" t="s">
        <v>1311</v>
      </c>
      <c r="J1033" s="2">
        <v>430102</v>
      </c>
      <c r="K1033" t="str">
        <f t="shared" si="33"/>
        <v>4301</v>
      </c>
      <c r="L1033" t="s">
        <v>1326</v>
      </c>
      <c r="M1033" t="s">
        <v>333</v>
      </c>
      <c r="O1033" t="s">
        <v>265</v>
      </c>
      <c r="P1033">
        <v>1</v>
      </c>
      <c r="Q1033">
        <v>1</v>
      </c>
      <c r="R1033">
        <v>2570</v>
      </c>
      <c r="S1033">
        <v>1</v>
      </c>
      <c r="T1033">
        <v>5</v>
      </c>
      <c r="U1033">
        <v>0</v>
      </c>
      <c r="V1033">
        <v>0</v>
      </c>
      <c r="AA1033" t="s">
        <v>334</v>
      </c>
      <c r="AB1033" t="s">
        <v>282</v>
      </c>
      <c r="AC1033" t="s">
        <v>282</v>
      </c>
    </row>
    <row r="1034" spans="1:29" x14ac:dyDescent="0.25">
      <c r="A1034">
        <v>200609</v>
      </c>
      <c r="B1034" s="8">
        <v>5396</v>
      </c>
      <c r="C1034" t="s">
        <v>1309</v>
      </c>
      <c r="D1034" s="8" t="str">
        <f t="shared" si="32"/>
        <v>CRIJ-5396</v>
      </c>
      <c r="E1034" t="s">
        <v>436</v>
      </c>
      <c r="F1034" s="44" t="s">
        <v>152</v>
      </c>
      <c r="G1034" t="s">
        <v>1312</v>
      </c>
      <c r="H1034" s="44" t="s">
        <v>265</v>
      </c>
      <c r="I1034" t="s">
        <v>1311</v>
      </c>
      <c r="J1034" s="2">
        <v>430104</v>
      </c>
      <c r="K1034" t="str">
        <f t="shared" si="33"/>
        <v>4301</v>
      </c>
      <c r="L1034" t="s">
        <v>1313</v>
      </c>
      <c r="M1034" t="s">
        <v>333</v>
      </c>
      <c r="O1034" t="s">
        <v>265</v>
      </c>
      <c r="P1034">
        <v>1</v>
      </c>
      <c r="Q1034">
        <v>1</v>
      </c>
      <c r="R1034">
        <v>2570</v>
      </c>
      <c r="S1034">
        <v>1</v>
      </c>
      <c r="T1034">
        <v>5</v>
      </c>
      <c r="U1034">
        <v>0</v>
      </c>
      <c r="V1034">
        <v>0</v>
      </c>
      <c r="AA1034" t="s">
        <v>334</v>
      </c>
      <c r="AB1034" t="s">
        <v>282</v>
      </c>
      <c r="AC1034" t="s">
        <v>282</v>
      </c>
    </row>
    <row r="1035" spans="1:29" x14ac:dyDescent="0.25">
      <c r="A1035">
        <v>202309</v>
      </c>
      <c r="B1035" s="8">
        <v>1141</v>
      </c>
      <c r="C1035" t="s">
        <v>1371</v>
      </c>
      <c r="D1035" s="8" t="str">
        <f t="shared" si="32"/>
        <v>DANC-1141</v>
      </c>
      <c r="E1035" t="s">
        <v>1372</v>
      </c>
      <c r="F1035" s="44" t="s">
        <v>174</v>
      </c>
      <c r="G1035" t="s">
        <v>1374</v>
      </c>
      <c r="H1035" s="44" t="s">
        <v>265</v>
      </c>
      <c r="I1035" t="s">
        <v>1373</v>
      </c>
      <c r="J1035" s="2">
        <v>500501</v>
      </c>
      <c r="K1035" t="str">
        <f t="shared" si="33"/>
        <v>5005</v>
      </c>
      <c r="L1035" t="s">
        <v>1071</v>
      </c>
      <c r="O1035" t="s">
        <v>265</v>
      </c>
      <c r="P1035"/>
    </row>
    <row r="1036" spans="1:29" x14ac:dyDescent="0.25">
      <c r="A1036">
        <v>202309</v>
      </c>
      <c r="B1036" s="8">
        <v>1147</v>
      </c>
      <c r="C1036" t="s">
        <v>1371</v>
      </c>
      <c r="D1036" s="8" t="str">
        <f t="shared" si="32"/>
        <v>DANC-1147</v>
      </c>
      <c r="E1036" t="s">
        <v>1375</v>
      </c>
      <c r="F1036" s="44" t="s">
        <v>174</v>
      </c>
      <c r="G1036" t="s">
        <v>1374</v>
      </c>
      <c r="H1036" s="44" t="s">
        <v>265</v>
      </c>
      <c r="I1036" t="s">
        <v>1373</v>
      </c>
      <c r="J1036" s="2">
        <v>500501</v>
      </c>
      <c r="K1036" t="str">
        <f t="shared" si="33"/>
        <v>5005</v>
      </c>
      <c r="L1036" t="s">
        <v>1071</v>
      </c>
      <c r="O1036" t="s">
        <v>265</v>
      </c>
      <c r="P1036"/>
    </row>
    <row r="1037" spans="1:29" x14ac:dyDescent="0.25">
      <c r="A1037">
        <v>202309</v>
      </c>
      <c r="B1037" s="8">
        <v>1148</v>
      </c>
      <c r="C1037" t="s">
        <v>1371</v>
      </c>
      <c r="D1037" s="8" t="str">
        <f t="shared" si="32"/>
        <v>DANC-1148</v>
      </c>
      <c r="E1037" t="s">
        <v>1376</v>
      </c>
      <c r="F1037" s="44" t="s">
        <v>170</v>
      </c>
      <c r="G1037" t="s">
        <v>1374</v>
      </c>
      <c r="H1037" s="44" t="s">
        <v>265</v>
      </c>
      <c r="I1037" t="s">
        <v>1373</v>
      </c>
      <c r="J1037" s="2">
        <v>500301</v>
      </c>
      <c r="K1037" t="str">
        <f t="shared" si="33"/>
        <v>5003</v>
      </c>
      <c r="L1037" t="s">
        <v>1377</v>
      </c>
      <c r="O1037" t="s">
        <v>265</v>
      </c>
      <c r="P1037"/>
    </row>
    <row r="1038" spans="1:29" x14ac:dyDescent="0.25">
      <c r="A1038">
        <v>202309</v>
      </c>
      <c r="B1038" s="8">
        <v>1304</v>
      </c>
      <c r="C1038" t="s">
        <v>1371</v>
      </c>
      <c r="D1038" s="8" t="str">
        <f t="shared" si="32"/>
        <v>DANC-1304</v>
      </c>
      <c r="E1038" t="s">
        <v>1378</v>
      </c>
      <c r="F1038" s="44" t="s">
        <v>170</v>
      </c>
      <c r="G1038" t="s">
        <v>1374</v>
      </c>
      <c r="H1038" s="44" t="s">
        <v>265</v>
      </c>
      <c r="I1038" t="s">
        <v>1373</v>
      </c>
      <c r="J1038" s="2">
        <v>500301</v>
      </c>
      <c r="K1038" t="str">
        <f t="shared" si="33"/>
        <v>5003</v>
      </c>
      <c r="L1038" t="s">
        <v>1377</v>
      </c>
      <c r="O1038" t="s">
        <v>265</v>
      </c>
      <c r="P1038"/>
    </row>
    <row r="1039" spans="1:29" x14ac:dyDescent="0.25">
      <c r="A1039">
        <v>202309</v>
      </c>
      <c r="B1039" s="8">
        <v>2141</v>
      </c>
      <c r="C1039" t="s">
        <v>1371</v>
      </c>
      <c r="D1039" s="8" t="str">
        <f t="shared" si="32"/>
        <v>DANC-2141</v>
      </c>
      <c r="E1039" t="s">
        <v>1379</v>
      </c>
      <c r="F1039" s="44" t="s">
        <v>170</v>
      </c>
      <c r="G1039" t="s">
        <v>1374</v>
      </c>
      <c r="H1039" s="44" t="s">
        <v>265</v>
      </c>
      <c r="I1039" t="s">
        <v>1373</v>
      </c>
      <c r="J1039" s="2">
        <v>500301</v>
      </c>
      <c r="K1039" t="str">
        <f t="shared" si="33"/>
        <v>5003</v>
      </c>
      <c r="L1039" t="s">
        <v>1377</v>
      </c>
      <c r="O1039" t="s">
        <v>265</v>
      </c>
      <c r="P1039"/>
    </row>
    <row r="1040" spans="1:29" x14ac:dyDescent="0.25">
      <c r="A1040">
        <v>202309</v>
      </c>
      <c r="B1040" s="8">
        <v>2147</v>
      </c>
      <c r="C1040" t="s">
        <v>1371</v>
      </c>
      <c r="D1040" s="8" t="str">
        <f t="shared" si="32"/>
        <v>DANC-2147</v>
      </c>
      <c r="E1040" t="s">
        <v>1380</v>
      </c>
      <c r="F1040" s="44" t="s">
        <v>170</v>
      </c>
      <c r="G1040" t="s">
        <v>1374</v>
      </c>
      <c r="H1040" s="44" t="s">
        <v>265</v>
      </c>
      <c r="I1040" t="s">
        <v>1373</v>
      </c>
      <c r="J1040" s="2">
        <v>500301</v>
      </c>
      <c r="K1040" t="str">
        <f t="shared" si="33"/>
        <v>5003</v>
      </c>
      <c r="L1040" t="s">
        <v>1377</v>
      </c>
      <c r="O1040" t="s">
        <v>265</v>
      </c>
      <c r="P1040"/>
    </row>
    <row r="1041" spans="1:29" x14ac:dyDescent="0.25">
      <c r="A1041">
        <v>202309</v>
      </c>
      <c r="B1041" s="8">
        <v>2148</v>
      </c>
      <c r="C1041" t="s">
        <v>1371</v>
      </c>
      <c r="D1041" s="8" t="str">
        <f t="shared" si="32"/>
        <v>DANC-2148</v>
      </c>
      <c r="E1041" t="s">
        <v>1381</v>
      </c>
      <c r="F1041" s="44" t="s">
        <v>170</v>
      </c>
      <c r="G1041" t="s">
        <v>1374</v>
      </c>
      <c r="H1041" s="44" t="s">
        <v>265</v>
      </c>
      <c r="I1041" t="s">
        <v>1373</v>
      </c>
      <c r="J1041" s="2">
        <v>500301</v>
      </c>
      <c r="K1041" t="str">
        <f t="shared" si="33"/>
        <v>5003</v>
      </c>
      <c r="L1041" t="s">
        <v>1377</v>
      </c>
      <c r="O1041" t="s">
        <v>265</v>
      </c>
      <c r="P1041"/>
    </row>
    <row r="1042" spans="1:29" x14ac:dyDescent="0.25">
      <c r="A1042">
        <v>202309</v>
      </c>
      <c r="B1042" s="8">
        <v>2303</v>
      </c>
      <c r="C1042" t="s">
        <v>1371</v>
      </c>
      <c r="D1042" s="8" t="str">
        <f t="shared" si="32"/>
        <v>DANC-2303</v>
      </c>
      <c r="E1042" t="s">
        <v>1382</v>
      </c>
      <c r="F1042" s="44" t="s">
        <v>170</v>
      </c>
      <c r="G1042" t="s">
        <v>1374</v>
      </c>
      <c r="H1042" s="44" t="s">
        <v>265</v>
      </c>
      <c r="I1042" t="s">
        <v>1373</v>
      </c>
      <c r="J1042" s="2">
        <v>500301</v>
      </c>
      <c r="K1042" t="str">
        <f t="shared" si="33"/>
        <v>5003</v>
      </c>
      <c r="L1042" t="s">
        <v>1377</v>
      </c>
      <c r="M1042" t="s">
        <v>349</v>
      </c>
      <c r="P1042">
        <v>1</v>
      </c>
      <c r="Q1042">
        <v>1</v>
      </c>
      <c r="R1042">
        <v>2833</v>
      </c>
      <c r="S1042">
        <v>1</v>
      </c>
      <c r="T1042">
        <v>2</v>
      </c>
      <c r="U1042">
        <v>0</v>
      </c>
      <c r="V1042">
        <v>0</v>
      </c>
      <c r="AA1042" t="s">
        <v>351</v>
      </c>
      <c r="AB1042" t="s">
        <v>282</v>
      </c>
      <c r="AC1042" t="s">
        <v>282</v>
      </c>
    </row>
    <row r="1043" spans="1:29" x14ac:dyDescent="0.25">
      <c r="A1043">
        <v>202309</v>
      </c>
      <c r="B1043" s="8">
        <v>3141</v>
      </c>
      <c r="C1043" t="s">
        <v>1371</v>
      </c>
      <c r="D1043" s="8" t="str">
        <f t="shared" si="32"/>
        <v>DANC-3141</v>
      </c>
      <c r="E1043" t="s">
        <v>1383</v>
      </c>
      <c r="F1043" s="44" t="s">
        <v>174</v>
      </c>
      <c r="G1043" t="s">
        <v>1374</v>
      </c>
      <c r="H1043" s="44" t="s">
        <v>265</v>
      </c>
      <c r="I1043" t="s">
        <v>1373</v>
      </c>
      <c r="J1043" s="2">
        <v>500501</v>
      </c>
      <c r="K1043" t="str">
        <f t="shared" si="33"/>
        <v>5005</v>
      </c>
      <c r="L1043" t="s">
        <v>1071</v>
      </c>
      <c r="O1043" t="s">
        <v>265</v>
      </c>
      <c r="P1043"/>
    </row>
    <row r="1044" spans="1:29" x14ac:dyDescent="0.25">
      <c r="A1044">
        <v>202309</v>
      </c>
      <c r="B1044" s="8">
        <v>3147</v>
      </c>
      <c r="C1044" t="s">
        <v>1371</v>
      </c>
      <c r="D1044" s="8" t="str">
        <f t="shared" si="32"/>
        <v>DANC-3147</v>
      </c>
      <c r="E1044" t="s">
        <v>1384</v>
      </c>
      <c r="F1044" s="44" t="s">
        <v>174</v>
      </c>
      <c r="G1044" t="s">
        <v>1374</v>
      </c>
      <c r="H1044" s="44" t="s">
        <v>265</v>
      </c>
      <c r="I1044" t="s">
        <v>1373</v>
      </c>
      <c r="J1044" s="2">
        <v>500501</v>
      </c>
      <c r="K1044" t="str">
        <f t="shared" si="33"/>
        <v>5005</v>
      </c>
      <c r="L1044" t="s">
        <v>1071</v>
      </c>
      <c r="O1044" t="s">
        <v>265</v>
      </c>
      <c r="P1044"/>
    </row>
    <row r="1045" spans="1:29" x14ac:dyDescent="0.25">
      <c r="A1045">
        <v>202309</v>
      </c>
      <c r="B1045" s="8">
        <v>3148</v>
      </c>
      <c r="C1045" t="s">
        <v>1371</v>
      </c>
      <c r="D1045" s="8" t="str">
        <f t="shared" si="32"/>
        <v>DANC-3148</v>
      </c>
      <c r="E1045" t="s">
        <v>1385</v>
      </c>
      <c r="F1045" s="44" t="s">
        <v>174</v>
      </c>
      <c r="G1045" t="s">
        <v>1374</v>
      </c>
      <c r="H1045" s="44" t="s">
        <v>265</v>
      </c>
      <c r="I1045" t="s">
        <v>1373</v>
      </c>
      <c r="J1045" s="2">
        <v>500501</v>
      </c>
      <c r="K1045" t="str">
        <f t="shared" si="33"/>
        <v>5005</v>
      </c>
      <c r="L1045" t="s">
        <v>1071</v>
      </c>
      <c r="O1045" t="s">
        <v>265</v>
      </c>
      <c r="P1045"/>
    </row>
    <row r="1046" spans="1:29" x14ac:dyDescent="0.25">
      <c r="A1046">
        <v>202309</v>
      </c>
      <c r="B1046" s="8">
        <v>3303</v>
      </c>
      <c r="C1046" t="s">
        <v>1371</v>
      </c>
      <c r="D1046" s="8" t="str">
        <f t="shared" si="32"/>
        <v>DANC-3303</v>
      </c>
      <c r="E1046" t="s">
        <v>1386</v>
      </c>
      <c r="F1046" s="44" t="s">
        <v>170</v>
      </c>
      <c r="G1046" t="s">
        <v>1374</v>
      </c>
      <c r="H1046" s="44" t="s">
        <v>265</v>
      </c>
      <c r="I1046" t="s">
        <v>1373</v>
      </c>
      <c r="J1046" s="2">
        <v>500301</v>
      </c>
      <c r="K1046" t="str">
        <f t="shared" si="33"/>
        <v>5003</v>
      </c>
      <c r="L1046" t="s">
        <v>1377</v>
      </c>
      <c r="O1046" t="s">
        <v>265</v>
      </c>
      <c r="P1046"/>
    </row>
    <row r="1047" spans="1:29" x14ac:dyDescent="0.25">
      <c r="A1047">
        <v>202309</v>
      </c>
      <c r="B1047" s="8">
        <v>3306</v>
      </c>
      <c r="C1047" t="s">
        <v>1371</v>
      </c>
      <c r="D1047" s="8" t="str">
        <f t="shared" si="32"/>
        <v>DANC-3306</v>
      </c>
      <c r="E1047" t="s">
        <v>1387</v>
      </c>
      <c r="F1047" s="44" t="s">
        <v>170</v>
      </c>
      <c r="G1047" t="s">
        <v>1374</v>
      </c>
      <c r="H1047" s="44" t="s">
        <v>265</v>
      </c>
      <c r="I1047" t="s">
        <v>1373</v>
      </c>
      <c r="J1047" s="2">
        <v>500301</v>
      </c>
      <c r="K1047" t="str">
        <f t="shared" si="33"/>
        <v>5003</v>
      </c>
      <c r="L1047" t="s">
        <v>1377</v>
      </c>
      <c r="O1047" t="s">
        <v>265</v>
      </c>
      <c r="P1047"/>
    </row>
    <row r="1048" spans="1:29" x14ac:dyDescent="0.25">
      <c r="A1048">
        <v>202309</v>
      </c>
      <c r="B1048" s="8">
        <v>3310</v>
      </c>
      <c r="C1048" t="s">
        <v>1371</v>
      </c>
      <c r="D1048" s="8" t="str">
        <f t="shared" si="32"/>
        <v>DANC-3310</v>
      </c>
      <c r="E1048" t="s">
        <v>1388</v>
      </c>
      <c r="F1048" s="44" t="s">
        <v>170</v>
      </c>
      <c r="G1048" t="s">
        <v>1374</v>
      </c>
      <c r="H1048" s="44" t="s">
        <v>265</v>
      </c>
      <c r="I1048" t="s">
        <v>1373</v>
      </c>
      <c r="J1048" s="2">
        <v>500301</v>
      </c>
      <c r="K1048" t="str">
        <f t="shared" si="33"/>
        <v>5003</v>
      </c>
      <c r="L1048" t="s">
        <v>1377</v>
      </c>
      <c r="O1048" t="s">
        <v>265</v>
      </c>
      <c r="P1048"/>
    </row>
    <row r="1049" spans="1:29" x14ac:dyDescent="0.25">
      <c r="A1049">
        <v>202309</v>
      </c>
      <c r="B1049" s="8">
        <v>4141</v>
      </c>
      <c r="C1049" t="s">
        <v>1371</v>
      </c>
      <c r="D1049" s="8" t="str">
        <f t="shared" si="32"/>
        <v>DANC-4141</v>
      </c>
      <c r="E1049" t="s">
        <v>1389</v>
      </c>
      <c r="F1049" s="44" t="s">
        <v>174</v>
      </c>
      <c r="G1049" t="s">
        <v>1374</v>
      </c>
      <c r="H1049" s="44" t="s">
        <v>265</v>
      </c>
      <c r="I1049" t="s">
        <v>1373</v>
      </c>
      <c r="J1049" s="2">
        <v>500501</v>
      </c>
      <c r="K1049" t="str">
        <f t="shared" si="33"/>
        <v>5005</v>
      </c>
      <c r="L1049" t="s">
        <v>1071</v>
      </c>
      <c r="O1049" t="s">
        <v>265</v>
      </c>
      <c r="P1049"/>
    </row>
    <row r="1050" spans="1:29" x14ac:dyDescent="0.25">
      <c r="A1050">
        <v>202309</v>
      </c>
      <c r="B1050" s="8">
        <v>4147</v>
      </c>
      <c r="C1050" t="s">
        <v>1371</v>
      </c>
      <c r="D1050" s="8" t="str">
        <f t="shared" si="32"/>
        <v>DANC-4147</v>
      </c>
      <c r="E1050" t="s">
        <v>1390</v>
      </c>
      <c r="F1050" s="44" t="s">
        <v>174</v>
      </c>
      <c r="G1050" t="s">
        <v>1374</v>
      </c>
      <c r="H1050" s="44" t="s">
        <v>265</v>
      </c>
      <c r="I1050" t="s">
        <v>1373</v>
      </c>
      <c r="J1050" s="2">
        <v>500501</v>
      </c>
      <c r="K1050" t="str">
        <f t="shared" si="33"/>
        <v>5005</v>
      </c>
      <c r="L1050" t="s">
        <v>1071</v>
      </c>
      <c r="O1050" t="s">
        <v>265</v>
      </c>
      <c r="P1050"/>
    </row>
    <row r="1051" spans="1:29" x14ac:dyDescent="0.25">
      <c r="A1051">
        <v>202309</v>
      </c>
      <c r="B1051" s="8">
        <v>4148</v>
      </c>
      <c r="C1051" t="s">
        <v>1371</v>
      </c>
      <c r="D1051" s="8" t="str">
        <f t="shared" si="32"/>
        <v>DANC-4148</v>
      </c>
      <c r="E1051" t="s">
        <v>1391</v>
      </c>
      <c r="F1051" s="44" t="s">
        <v>174</v>
      </c>
      <c r="G1051" t="s">
        <v>1374</v>
      </c>
      <c r="H1051" s="44" t="s">
        <v>265</v>
      </c>
      <c r="I1051" t="s">
        <v>1373</v>
      </c>
      <c r="J1051" s="2">
        <v>500501</v>
      </c>
      <c r="K1051" t="str">
        <f t="shared" si="33"/>
        <v>5005</v>
      </c>
      <c r="L1051" t="s">
        <v>1071</v>
      </c>
      <c r="O1051" t="s">
        <v>265</v>
      </c>
      <c r="P1051"/>
    </row>
    <row r="1052" spans="1:29" x14ac:dyDescent="0.25">
      <c r="A1052">
        <v>202309</v>
      </c>
      <c r="B1052" s="8">
        <v>4306</v>
      </c>
      <c r="C1052" t="s">
        <v>1371</v>
      </c>
      <c r="D1052" s="8" t="str">
        <f t="shared" si="32"/>
        <v>DANC-4306</v>
      </c>
      <c r="E1052" t="s">
        <v>1392</v>
      </c>
      <c r="F1052" s="44" t="s">
        <v>170</v>
      </c>
      <c r="G1052" t="s">
        <v>1374</v>
      </c>
      <c r="H1052" s="44" t="s">
        <v>265</v>
      </c>
      <c r="I1052" t="s">
        <v>1373</v>
      </c>
      <c r="J1052" s="2">
        <v>500301</v>
      </c>
      <c r="K1052" t="str">
        <f t="shared" si="33"/>
        <v>5003</v>
      </c>
      <c r="L1052" t="s">
        <v>1377</v>
      </c>
      <c r="M1052" t="s">
        <v>349</v>
      </c>
      <c r="O1052" t="s">
        <v>265</v>
      </c>
      <c r="P1052">
        <v>1</v>
      </c>
      <c r="Q1052">
        <v>1</v>
      </c>
      <c r="R1052">
        <v>2833</v>
      </c>
      <c r="S1052">
        <v>1</v>
      </c>
      <c r="T1052">
        <v>4</v>
      </c>
      <c r="U1052">
        <v>0</v>
      </c>
      <c r="V1052">
        <v>0</v>
      </c>
      <c r="AA1052" t="s">
        <v>351</v>
      </c>
      <c r="AB1052" t="s">
        <v>282</v>
      </c>
      <c r="AC1052" t="s">
        <v>282</v>
      </c>
    </row>
    <row r="1053" spans="1:29" x14ac:dyDescent="0.25">
      <c r="A1053">
        <v>202309</v>
      </c>
      <c r="B1053" s="8">
        <v>4310</v>
      </c>
      <c r="C1053" t="s">
        <v>1371</v>
      </c>
      <c r="D1053" s="8" t="str">
        <f t="shared" si="32"/>
        <v>DANC-4310</v>
      </c>
      <c r="E1053" t="s">
        <v>1393</v>
      </c>
      <c r="F1053" s="44" t="s">
        <v>55</v>
      </c>
      <c r="G1053" t="s">
        <v>1374</v>
      </c>
      <c r="H1053" s="44" t="s">
        <v>265</v>
      </c>
      <c r="I1053" t="s">
        <v>1373</v>
      </c>
      <c r="J1053" s="2">
        <v>131324</v>
      </c>
      <c r="K1053" t="str">
        <f t="shared" si="33"/>
        <v>1313</v>
      </c>
      <c r="L1053" t="s">
        <v>1394</v>
      </c>
      <c r="O1053" t="s">
        <v>265</v>
      </c>
      <c r="P1053"/>
    </row>
    <row r="1054" spans="1:29" x14ac:dyDescent="0.25">
      <c r="A1054">
        <v>202309</v>
      </c>
      <c r="B1054" s="8">
        <v>4390</v>
      </c>
      <c r="C1054" t="s">
        <v>1371</v>
      </c>
      <c r="D1054" s="8" t="str">
        <f t="shared" si="32"/>
        <v>DANC-4390</v>
      </c>
      <c r="E1054" t="s">
        <v>1395</v>
      </c>
      <c r="F1054" s="44" t="s">
        <v>170</v>
      </c>
      <c r="G1054" t="s">
        <v>1374</v>
      </c>
      <c r="H1054" s="44" t="s">
        <v>265</v>
      </c>
      <c r="I1054" t="s">
        <v>1373</v>
      </c>
      <c r="J1054" s="2">
        <v>500301</v>
      </c>
      <c r="K1054" t="str">
        <f t="shared" si="33"/>
        <v>5003</v>
      </c>
      <c r="L1054" t="s">
        <v>1377</v>
      </c>
      <c r="O1054" t="s">
        <v>265</v>
      </c>
      <c r="P1054"/>
    </row>
    <row r="1055" spans="1:29" x14ac:dyDescent="0.25">
      <c r="A1055">
        <v>202309</v>
      </c>
      <c r="B1055" s="8">
        <v>4396</v>
      </c>
      <c r="C1055" t="s">
        <v>1371</v>
      </c>
      <c r="D1055" s="8" t="str">
        <f t="shared" si="32"/>
        <v>DANC-4396</v>
      </c>
      <c r="E1055" t="s">
        <v>469</v>
      </c>
      <c r="F1055" s="44" t="s">
        <v>170</v>
      </c>
      <c r="G1055" t="s">
        <v>1374</v>
      </c>
      <c r="H1055" s="44" t="s">
        <v>265</v>
      </c>
      <c r="I1055" t="s">
        <v>1373</v>
      </c>
      <c r="J1055" s="2">
        <v>500301</v>
      </c>
      <c r="K1055" t="str">
        <f t="shared" si="33"/>
        <v>5003</v>
      </c>
      <c r="L1055" t="s">
        <v>1377</v>
      </c>
      <c r="O1055" t="s">
        <v>265</v>
      </c>
      <c r="P1055"/>
    </row>
    <row r="1056" spans="1:29" x14ac:dyDescent="0.25">
      <c r="A1056">
        <v>202309</v>
      </c>
      <c r="B1056" s="8">
        <v>4398</v>
      </c>
      <c r="C1056" t="s">
        <v>1371</v>
      </c>
      <c r="D1056" s="8" t="str">
        <f t="shared" si="32"/>
        <v>DANC-4398</v>
      </c>
      <c r="E1056" t="s">
        <v>411</v>
      </c>
      <c r="F1056" s="44" t="s">
        <v>170</v>
      </c>
      <c r="G1056" t="s">
        <v>1374</v>
      </c>
      <c r="H1056" s="44" t="s">
        <v>265</v>
      </c>
      <c r="I1056" t="s">
        <v>1373</v>
      </c>
      <c r="J1056" s="2">
        <v>500301</v>
      </c>
      <c r="K1056" t="str">
        <f t="shared" si="33"/>
        <v>5003</v>
      </c>
      <c r="L1056" t="s">
        <v>1377</v>
      </c>
      <c r="O1056" t="s">
        <v>265</v>
      </c>
      <c r="P1056"/>
    </row>
    <row r="1057" spans="1:29" x14ac:dyDescent="0.25">
      <c r="A1057">
        <v>202309</v>
      </c>
      <c r="B1057" s="8">
        <v>5301</v>
      </c>
      <c r="C1057" t="s">
        <v>1396</v>
      </c>
      <c r="D1057" s="8" t="str">
        <f t="shared" si="32"/>
        <v>DASC-5301</v>
      </c>
      <c r="E1057" t="s">
        <v>1397</v>
      </c>
      <c r="F1057" s="44" t="s">
        <v>123</v>
      </c>
      <c r="G1057" t="s">
        <v>1398</v>
      </c>
      <c r="H1057" s="44" t="s">
        <v>265</v>
      </c>
      <c r="I1057" t="s">
        <v>228</v>
      </c>
      <c r="J1057" s="2">
        <v>307001</v>
      </c>
      <c r="K1057" t="str">
        <f t="shared" si="33"/>
        <v>3070</v>
      </c>
      <c r="L1057" t="s">
        <v>1399</v>
      </c>
      <c r="M1057" t="s">
        <v>467</v>
      </c>
      <c r="P1057">
        <v>1</v>
      </c>
      <c r="Q1057">
        <v>1</v>
      </c>
      <c r="R1057">
        <v>1895</v>
      </c>
      <c r="S1057">
        <v>1</v>
      </c>
      <c r="T1057">
        <v>5</v>
      </c>
      <c r="U1057">
        <v>0</v>
      </c>
      <c r="V1057">
        <v>0</v>
      </c>
      <c r="AA1057" t="s">
        <v>468</v>
      </c>
      <c r="AB1057" t="s">
        <v>282</v>
      </c>
      <c r="AC1057" t="s">
        <v>282</v>
      </c>
    </row>
    <row r="1058" spans="1:29" x14ac:dyDescent="0.25">
      <c r="A1058">
        <v>202309</v>
      </c>
      <c r="B1058" s="8">
        <v>5302</v>
      </c>
      <c r="C1058" t="s">
        <v>1396</v>
      </c>
      <c r="D1058" s="8" t="str">
        <f t="shared" si="32"/>
        <v>DASC-5302</v>
      </c>
      <c r="E1058" t="s">
        <v>1400</v>
      </c>
      <c r="F1058" s="44" t="s">
        <v>123</v>
      </c>
      <c r="G1058" t="s">
        <v>1398</v>
      </c>
      <c r="H1058" s="44" t="s">
        <v>265</v>
      </c>
      <c r="I1058" t="s">
        <v>228</v>
      </c>
      <c r="J1058" s="2">
        <v>307001</v>
      </c>
      <c r="K1058" t="str">
        <f t="shared" si="33"/>
        <v>3070</v>
      </c>
      <c r="L1058" t="s">
        <v>1399</v>
      </c>
      <c r="M1058" t="s">
        <v>467</v>
      </c>
      <c r="P1058">
        <v>1</v>
      </c>
      <c r="Q1058">
        <v>1</v>
      </c>
      <c r="R1058">
        <v>1895</v>
      </c>
      <c r="S1058">
        <v>1</v>
      </c>
      <c r="T1058">
        <v>5</v>
      </c>
      <c r="U1058">
        <v>0</v>
      </c>
      <c r="V1058">
        <v>0</v>
      </c>
      <c r="AA1058" t="s">
        <v>468</v>
      </c>
      <c r="AB1058" t="s">
        <v>282</v>
      </c>
      <c r="AC1058" t="s">
        <v>282</v>
      </c>
    </row>
    <row r="1059" spans="1:29" x14ac:dyDescent="0.25">
      <c r="A1059">
        <v>202309</v>
      </c>
      <c r="B1059" s="8">
        <v>5303</v>
      </c>
      <c r="C1059" t="s">
        <v>1396</v>
      </c>
      <c r="D1059" s="8" t="str">
        <f t="shared" si="32"/>
        <v>DASC-5303</v>
      </c>
      <c r="E1059" t="s">
        <v>1401</v>
      </c>
      <c r="F1059" s="44" t="s">
        <v>123</v>
      </c>
      <c r="G1059" t="s">
        <v>1398</v>
      </c>
      <c r="H1059" s="44" t="s">
        <v>265</v>
      </c>
      <c r="I1059" t="s">
        <v>228</v>
      </c>
      <c r="J1059" s="2">
        <v>307001</v>
      </c>
      <c r="K1059" t="str">
        <f t="shared" si="33"/>
        <v>3070</v>
      </c>
      <c r="L1059" t="s">
        <v>1399</v>
      </c>
      <c r="M1059" t="s">
        <v>467</v>
      </c>
      <c r="P1059">
        <v>1</v>
      </c>
      <c r="Q1059">
        <v>1</v>
      </c>
      <c r="R1059">
        <v>1895</v>
      </c>
      <c r="S1059">
        <v>1</v>
      </c>
      <c r="T1059">
        <v>5</v>
      </c>
      <c r="U1059">
        <v>0</v>
      </c>
      <c r="V1059">
        <v>0</v>
      </c>
      <c r="AA1059" t="s">
        <v>468</v>
      </c>
      <c r="AB1059" t="s">
        <v>282</v>
      </c>
      <c r="AC1059" t="s">
        <v>282</v>
      </c>
    </row>
    <row r="1060" spans="1:29" x14ac:dyDescent="0.25">
      <c r="A1060">
        <v>202309</v>
      </c>
      <c r="B1060" s="8">
        <v>5304</v>
      </c>
      <c r="C1060" t="s">
        <v>1396</v>
      </c>
      <c r="D1060" s="8" t="str">
        <f t="shared" si="32"/>
        <v>DASC-5304</v>
      </c>
      <c r="E1060" t="s">
        <v>1402</v>
      </c>
      <c r="F1060" s="44" t="s">
        <v>123</v>
      </c>
      <c r="G1060" t="s">
        <v>1398</v>
      </c>
      <c r="H1060" s="44" t="s">
        <v>265</v>
      </c>
      <c r="I1060" t="s">
        <v>228</v>
      </c>
      <c r="J1060" s="2">
        <v>307001</v>
      </c>
      <c r="K1060" t="str">
        <f t="shared" si="33"/>
        <v>3070</v>
      </c>
      <c r="L1060" t="s">
        <v>1399</v>
      </c>
      <c r="M1060" t="s">
        <v>467</v>
      </c>
      <c r="P1060">
        <v>1</v>
      </c>
      <c r="Q1060">
        <v>1</v>
      </c>
      <c r="R1060">
        <v>1895</v>
      </c>
      <c r="S1060">
        <v>1</v>
      </c>
      <c r="T1060">
        <v>5</v>
      </c>
      <c r="U1060">
        <v>0</v>
      </c>
      <c r="V1060">
        <v>0</v>
      </c>
      <c r="AA1060" t="s">
        <v>468</v>
      </c>
      <c r="AB1060" t="s">
        <v>282</v>
      </c>
      <c r="AC1060" t="s">
        <v>282</v>
      </c>
    </row>
    <row r="1061" spans="1:29" x14ac:dyDescent="0.25">
      <c r="A1061">
        <v>202309</v>
      </c>
      <c r="B1061" s="8">
        <v>5305</v>
      </c>
      <c r="C1061" t="s">
        <v>1396</v>
      </c>
      <c r="D1061" s="8" t="str">
        <f t="shared" si="32"/>
        <v>DASC-5305</v>
      </c>
      <c r="E1061" t="s">
        <v>1403</v>
      </c>
      <c r="F1061" s="44" t="s">
        <v>123</v>
      </c>
      <c r="G1061" t="s">
        <v>1398</v>
      </c>
      <c r="H1061" s="44" t="s">
        <v>265</v>
      </c>
      <c r="I1061" t="s">
        <v>228</v>
      </c>
      <c r="J1061" s="2">
        <v>307001</v>
      </c>
      <c r="K1061" t="str">
        <f t="shared" si="33"/>
        <v>3070</v>
      </c>
      <c r="L1061" t="s">
        <v>1399</v>
      </c>
      <c r="M1061" t="s">
        <v>467</v>
      </c>
      <c r="P1061">
        <v>1</v>
      </c>
      <c r="Q1061">
        <v>1</v>
      </c>
      <c r="R1061">
        <v>1895</v>
      </c>
      <c r="S1061">
        <v>1</v>
      </c>
      <c r="T1061">
        <v>5</v>
      </c>
      <c r="U1061">
        <v>0</v>
      </c>
      <c r="V1061">
        <v>0</v>
      </c>
      <c r="AA1061" t="s">
        <v>468</v>
      </c>
      <c r="AB1061" t="s">
        <v>282</v>
      </c>
      <c r="AC1061" t="s">
        <v>282</v>
      </c>
    </row>
    <row r="1062" spans="1:29" x14ac:dyDescent="0.25">
      <c r="A1062">
        <v>202409</v>
      </c>
      <c r="B1062" s="8">
        <v>5306</v>
      </c>
      <c r="C1062" t="s">
        <v>1396</v>
      </c>
      <c r="D1062" s="8" t="str">
        <f t="shared" si="32"/>
        <v>DASC-5306</v>
      </c>
      <c r="E1062" t="s">
        <v>1404</v>
      </c>
      <c r="F1062" s="44" t="s">
        <v>123</v>
      </c>
      <c r="G1062" t="s">
        <v>1398</v>
      </c>
      <c r="H1062" s="44" t="s">
        <v>265</v>
      </c>
      <c r="I1062" t="s">
        <v>228</v>
      </c>
      <c r="J1062" s="2">
        <v>307001</v>
      </c>
      <c r="K1062" t="str">
        <f t="shared" si="33"/>
        <v>3070</v>
      </c>
      <c r="L1062" t="s">
        <v>1399</v>
      </c>
      <c r="M1062" t="s">
        <v>467</v>
      </c>
      <c r="P1062">
        <v>1</v>
      </c>
      <c r="Q1062">
        <v>1</v>
      </c>
      <c r="R1062">
        <v>1895</v>
      </c>
      <c r="S1062">
        <v>1</v>
      </c>
      <c r="T1062">
        <v>5</v>
      </c>
      <c r="U1062">
        <v>0</v>
      </c>
      <c r="V1062">
        <v>0</v>
      </c>
      <c r="AA1062" t="s">
        <v>468</v>
      </c>
      <c r="AB1062" t="s">
        <v>282</v>
      </c>
      <c r="AC1062" t="s">
        <v>282</v>
      </c>
    </row>
    <row r="1063" spans="1:29" x14ac:dyDescent="0.25">
      <c r="A1063">
        <v>202309</v>
      </c>
      <c r="B1063" s="8">
        <v>5307</v>
      </c>
      <c r="C1063" t="s">
        <v>1396</v>
      </c>
      <c r="D1063" s="8" t="str">
        <f t="shared" si="32"/>
        <v>DASC-5307</v>
      </c>
      <c r="E1063" t="s">
        <v>1405</v>
      </c>
      <c r="F1063" s="44" t="s">
        <v>123</v>
      </c>
      <c r="G1063" t="s">
        <v>1398</v>
      </c>
      <c r="H1063" s="44" t="s">
        <v>265</v>
      </c>
      <c r="I1063" t="s">
        <v>228</v>
      </c>
      <c r="J1063" s="2">
        <v>307001</v>
      </c>
      <c r="K1063" t="str">
        <f t="shared" si="33"/>
        <v>3070</v>
      </c>
      <c r="L1063" t="s">
        <v>1399</v>
      </c>
      <c r="M1063" t="s">
        <v>467</v>
      </c>
      <c r="P1063">
        <v>1</v>
      </c>
      <c r="Q1063">
        <v>1</v>
      </c>
      <c r="R1063">
        <v>1895</v>
      </c>
      <c r="S1063">
        <v>1</v>
      </c>
      <c r="T1063">
        <v>5</v>
      </c>
      <c r="U1063">
        <v>0</v>
      </c>
      <c r="V1063">
        <v>0</v>
      </c>
      <c r="AA1063" t="s">
        <v>468</v>
      </c>
      <c r="AB1063" t="s">
        <v>282</v>
      </c>
      <c r="AC1063" t="s">
        <v>282</v>
      </c>
    </row>
    <row r="1064" spans="1:29" x14ac:dyDescent="0.25">
      <c r="A1064">
        <v>202309</v>
      </c>
      <c r="B1064" s="8">
        <v>5308</v>
      </c>
      <c r="C1064" t="s">
        <v>1396</v>
      </c>
      <c r="D1064" s="8" t="str">
        <f t="shared" si="32"/>
        <v>DASC-5308</v>
      </c>
      <c r="E1064" t="s">
        <v>1406</v>
      </c>
      <c r="F1064" s="44" t="s">
        <v>123</v>
      </c>
      <c r="G1064" t="s">
        <v>1398</v>
      </c>
      <c r="H1064" s="44" t="s">
        <v>265</v>
      </c>
      <c r="I1064" t="s">
        <v>228</v>
      </c>
      <c r="J1064" s="2">
        <v>307001</v>
      </c>
      <c r="K1064" t="str">
        <f t="shared" si="33"/>
        <v>3070</v>
      </c>
      <c r="L1064" t="s">
        <v>1399</v>
      </c>
      <c r="M1064" t="s">
        <v>467</v>
      </c>
      <c r="P1064">
        <v>1</v>
      </c>
      <c r="Q1064">
        <v>1</v>
      </c>
      <c r="R1064">
        <v>1895</v>
      </c>
      <c r="S1064">
        <v>1</v>
      </c>
      <c r="T1064">
        <v>5</v>
      </c>
      <c r="U1064">
        <v>0</v>
      </c>
      <c r="V1064">
        <v>0</v>
      </c>
      <c r="AA1064" t="s">
        <v>468</v>
      </c>
      <c r="AB1064" t="s">
        <v>282</v>
      </c>
      <c r="AC1064" t="s">
        <v>282</v>
      </c>
    </row>
    <row r="1065" spans="1:29" x14ac:dyDescent="0.25">
      <c r="A1065">
        <v>202409</v>
      </c>
      <c r="B1065" s="8">
        <v>5311</v>
      </c>
      <c r="C1065" t="s">
        <v>1396</v>
      </c>
      <c r="D1065" s="8" t="str">
        <f t="shared" si="32"/>
        <v>DASC-5311</v>
      </c>
      <c r="E1065" t="s">
        <v>1407</v>
      </c>
      <c r="F1065" s="44" t="s">
        <v>123</v>
      </c>
      <c r="G1065" t="s">
        <v>1398</v>
      </c>
      <c r="H1065" s="44" t="s">
        <v>265</v>
      </c>
      <c r="I1065" t="s">
        <v>228</v>
      </c>
      <c r="J1065" s="2">
        <v>307001</v>
      </c>
      <c r="K1065" t="str">
        <f t="shared" si="33"/>
        <v>3070</v>
      </c>
      <c r="L1065" t="s">
        <v>1399</v>
      </c>
      <c r="M1065" t="s">
        <v>467</v>
      </c>
      <c r="P1065">
        <v>1</v>
      </c>
      <c r="Q1065">
        <v>1</v>
      </c>
      <c r="R1065">
        <v>1895</v>
      </c>
      <c r="S1065">
        <v>1</v>
      </c>
      <c r="T1065">
        <v>5</v>
      </c>
      <c r="U1065">
        <v>0</v>
      </c>
      <c r="V1065">
        <v>0</v>
      </c>
      <c r="AA1065" t="s">
        <v>468</v>
      </c>
      <c r="AB1065" t="s">
        <v>282</v>
      </c>
      <c r="AC1065" t="s">
        <v>282</v>
      </c>
    </row>
    <row r="1066" spans="1:29" x14ac:dyDescent="0.25">
      <c r="A1066">
        <v>202309</v>
      </c>
      <c r="B1066" s="8">
        <v>5321</v>
      </c>
      <c r="C1066" t="s">
        <v>1396</v>
      </c>
      <c r="D1066" s="8" t="str">
        <f t="shared" si="32"/>
        <v>DASC-5321</v>
      </c>
      <c r="E1066" t="s">
        <v>1408</v>
      </c>
      <c r="F1066" s="44" t="s">
        <v>123</v>
      </c>
      <c r="G1066" t="s">
        <v>1398</v>
      </c>
      <c r="H1066" s="44" t="s">
        <v>265</v>
      </c>
      <c r="I1066" t="s">
        <v>228</v>
      </c>
      <c r="J1066" s="2">
        <v>307001</v>
      </c>
      <c r="K1066" t="str">
        <f t="shared" si="33"/>
        <v>3070</v>
      </c>
      <c r="L1066" t="s">
        <v>1399</v>
      </c>
      <c r="M1066" t="s">
        <v>467</v>
      </c>
      <c r="P1066">
        <v>1</v>
      </c>
      <c r="Q1066">
        <v>1</v>
      </c>
      <c r="R1066">
        <v>1895</v>
      </c>
      <c r="S1066">
        <v>1</v>
      </c>
      <c r="T1066">
        <v>5</v>
      </c>
      <c r="U1066">
        <v>0</v>
      </c>
      <c r="V1066">
        <v>0</v>
      </c>
      <c r="AA1066" t="s">
        <v>468</v>
      </c>
      <c r="AB1066" t="s">
        <v>282</v>
      </c>
      <c r="AC1066" t="s">
        <v>282</v>
      </c>
    </row>
    <row r="1067" spans="1:29" x14ac:dyDescent="0.25">
      <c r="A1067">
        <v>202309</v>
      </c>
      <c r="B1067" s="8">
        <v>5323</v>
      </c>
      <c r="C1067" t="s">
        <v>1396</v>
      </c>
      <c r="D1067" s="8" t="str">
        <f t="shared" si="32"/>
        <v>DASC-5323</v>
      </c>
      <c r="E1067" t="s">
        <v>1409</v>
      </c>
      <c r="F1067" s="44" t="s">
        <v>123</v>
      </c>
      <c r="G1067" t="s">
        <v>1398</v>
      </c>
      <c r="H1067" s="44" t="s">
        <v>265</v>
      </c>
      <c r="I1067" t="s">
        <v>228</v>
      </c>
      <c r="J1067" s="2">
        <v>307001</v>
      </c>
      <c r="K1067" t="str">
        <f t="shared" si="33"/>
        <v>3070</v>
      </c>
      <c r="L1067" t="s">
        <v>1399</v>
      </c>
      <c r="M1067" t="s">
        <v>467</v>
      </c>
      <c r="P1067">
        <v>1</v>
      </c>
      <c r="Q1067">
        <v>1</v>
      </c>
      <c r="R1067">
        <v>1895</v>
      </c>
      <c r="S1067">
        <v>1</v>
      </c>
      <c r="T1067">
        <v>5</v>
      </c>
      <c r="U1067">
        <v>0</v>
      </c>
      <c r="V1067">
        <v>0</v>
      </c>
      <c r="AA1067" t="s">
        <v>468</v>
      </c>
      <c r="AB1067" t="s">
        <v>282</v>
      </c>
      <c r="AC1067" t="s">
        <v>282</v>
      </c>
    </row>
    <row r="1068" spans="1:29" x14ac:dyDescent="0.25">
      <c r="A1068">
        <v>202309</v>
      </c>
      <c r="B1068" s="8">
        <v>5324</v>
      </c>
      <c r="C1068" t="s">
        <v>1396</v>
      </c>
      <c r="D1068" s="8" t="str">
        <f t="shared" si="32"/>
        <v>DASC-5324</v>
      </c>
      <c r="E1068" t="s">
        <v>1255</v>
      </c>
      <c r="F1068" s="44" t="s">
        <v>123</v>
      </c>
      <c r="G1068" t="s">
        <v>1398</v>
      </c>
      <c r="H1068" s="44" t="s">
        <v>265</v>
      </c>
      <c r="I1068" t="s">
        <v>228</v>
      </c>
      <c r="J1068" s="2">
        <v>307001</v>
      </c>
      <c r="K1068" t="str">
        <f t="shared" si="33"/>
        <v>3070</v>
      </c>
      <c r="L1068" t="s">
        <v>1399</v>
      </c>
      <c r="M1068" t="s">
        <v>467</v>
      </c>
      <c r="P1068">
        <v>1</v>
      </c>
      <c r="Q1068">
        <v>1</v>
      </c>
      <c r="R1068">
        <v>1895</v>
      </c>
      <c r="S1068">
        <v>1</v>
      </c>
      <c r="T1068">
        <v>5</v>
      </c>
      <c r="U1068">
        <v>0</v>
      </c>
      <c r="V1068">
        <v>0</v>
      </c>
      <c r="AA1068" t="s">
        <v>468</v>
      </c>
      <c r="AB1068" t="s">
        <v>282</v>
      </c>
      <c r="AC1068" t="s">
        <v>282</v>
      </c>
    </row>
    <row r="1069" spans="1:29" x14ac:dyDescent="0.25">
      <c r="A1069">
        <v>202309</v>
      </c>
      <c r="B1069" s="8">
        <v>5325</v>
      </c>
      <c r="C1069" t="s">
        <v>1396</v>
      </c>
      <c r="D1069" s="8" t="str">
        <f t="shared" si="32"/>
        <v>DASC-5325</v>
      </c>
      <c r="E1069" t="s">
        <v>940</v>
      </c>
      <c r="F1069" s="44" t="s">
        <v>123</v>
      </c>
      <c r="G1069" t="s">
        <v>1398</v>
      </c>
      <c r="H1069" s="44" t="s">
        <v>265</v>
      </c>
      <c r="I1069" t="s">
        <v>228</v>
      </c>
      <c r="J1069" s="2">
        <v>307001</v>
      </c>
      <c r="K1069" t="str">
        <f t="shared" si="33"/>
        <v>3070</v>
      </c>
      <c r="L1069" t="s">
        <v>1399</v>
      </c>
      <c r="M1069" t="s">
        <v>467</v>
      </c>
      <c r="P1069">
        <v>1</v>
      </c>
      <c r="Q1069">
        <v>1</v>
      </c>
      <c r="R1069">
        <v>1895</v>
      </c>
      <c r="S1069">
        <v>1</v>
      </c>
      <c r="T1069">
        <v>5</v>
      </c>
      <c r="U1069">
        <v>0</v>
      </c>
      <c r="V1069">
        <v>0</v>
      </c>
      <c r="AA1069" t="s">
        <v>468</v>
      </c>
      <c r="AB1069" t="s">
        <v>282</v>
      </c>
      <c r="AC1069" t="s">
        <v>282</v>
      </c>
    </row>
    <row r="1070" spans="1:29" x14ac:dyDescent="0.25">
      <c r="A1070">
        <v>202409</v>
      </c>
      <c r="B1070" s="8">
        <v>5328</v>
      </c>
      <c r="C1070" t="s">
        <v>1396</v>
      </c>
      <c r="D1070" s="8" t="str">
        <f t="shared" si="32"/>
        <v>DASC-5328</v>
      </c>
      <c r="E1070" t="s">
        <v>1410</v>
      </c>
      <c r="F1070" s="44" t="s">
        <v>123</v>
      </c>
      <c r="G1070" t="s">
        <v>1398</v>
      </c>
      <c r="H1070" s="44" t="s">
        <v>265</v>
      </c>
      <c r="I1070" t="s">
        <v>228</v>
      </c>
      <c r="J1070" s="2">
        <v>307001</v>
      </c>
      <c r="K1070" t="str">
        <f t="shared" si="33"/>
        <v>3070</v>
      </c>
      <c r="L1070" t="s">
        <v>1399</v>
      </c>
      <c r="M1070" t="s">
        <v>467</v>
      </c>
      <c r="P1070">
        <v>1</v>
      </c>
      <c r="Q1070">
        <v>1</v>
      </c>
      <c r="R1070">
        <v>1895</v>
      </c>
      <c r="S1070">
        <v>1</v>
      </c>
      <c r="T1070">
        <v>5</v>
      </c>
      <c r="U1070">
        <v>0</v>
      </c>
      <c r="V1070">
        <v>0</v>
      </c>
      <c r="AA1070" t="s">
        <v>468</v>
      </c>
      <c r="AB1070" t="s">
        <v>282</v>
      </c>
      <c r="AC1070" t="s">
        <v>282</v>
      </c>
    </row>
    <row r="1071" spans="1:29" x14ac:dyDescent="0.25">
      <c r="A1071">
        <v>202309</v>
      </c>
      <c r="B1071" s="8">
        <v>5331</v>
      </c>
      <c r="C1071" t="s">
        <v>1396</v>
      </c>
      <c r="D1071" s="8" t="str">
        <f t="shared" si="32"/>
        <v>DASC-5331</v>
      </c>
      <c r="E1071" t="s">
        <v>1411</v>
      </c>
      <c r="F1071" s="44" t="s">
        <v>123</v>
      </c>
      <c r="G1071" t="s">
        <v>1398</v>
      </c>
      <c r="H1071" s="44" t="s">
        <v>265</v>
      </c>
      <c r="I1071" t="s">
        <v>228</v>
      </c>
      <c r="J1071" s="2">
        <v>307001</v>
      </c>
      <c r="K1071" t="str">
        <f t="shared" si="33"/>
        <v>3070</v>
      </c>
      <c r="L1071" t="s">
        <v>1399</v>
      </c>
      <c r="M1071" t="s">
        <v>467</v>
      </c>
      <c r="P1071">
        <v>1</v>
      </c>
      <c r="Q1071">
        <v>1</v>
      </c>
      <c r="R1071">
        <v>1895</v>
      </c>
      <c r="S1071">
        <v>1</v>
      </c>
      <c r="T1071">
        <v>5</v>
      </c>
      <c r="U1071">
        <v>0</v>
      </c>
      <c r="V1071">
        <v>0</v>
      </c>
      <c r="AA1071" t="s">
        <v>468</v>
      </c>
      <c r="AB1071" t="s">
        <v>282</v>
      </c>
      <c r="AC1071" t="s">
        <v>282</v>
      </c>
    </row>
    <row r="1072" spans="1:29" x14ac:dyDescent="0.25">
      <c r="A1072">
        <v>202309</v>
      </c>
      <c r="B1072" s="8">
        <v>5336</v>
      </c>
      <c r="C1072" t="s">
        <v>1396</v>
      </c>
      <c r="D1072" s="8" t="str">
        <f t="shared" si="32"/>
        <v>DASC-5336</v>
      </c>
      <c r="E1072" t="s">
        <v>1264</v>
      </c>
      <c r="F1072" s="44" t="s">
        <v>123</v>
      </c>
      <c r="G1072" t="s">
        <v>1398</v>
      </c>
      <c r="H1072" s="44" t="s">
        <v>265</v>
      </c>
      <c r="I1072" t="s">
        <v>228</v>
      </c>
      <c r="J1072" s="2">
        <v>307001</v>
      </c>
      <c r="K1072" t="str">
        <f t="shared" si="33"/>
        <v>3070</v>
      </c>
      <c r="L1072" t="s">
        <v>1399</v>
      </c>
      <c r="M1072" t="s">
        <v>467</v>
      </c>
      <c r="P1072">
        <v>1</v>
      </c>
      <c r="Q1072">
        <v>1</v>
      </c>
      <c r="R1072">
        <v>1895</v>
      </c>
      <c r="S1072">
        <v>1</v>
      </c>
      <c r="T1072">
        <v>5</v>
      </c>
      <c r="U1072">
        <v>0</v>
      </c>
      <c r="V1072">
        <v>0</v>
      </c>
      <c r="AA1072" t="s">
        <v>468</v>
      </c>
      <c r="AB1072" t="s">
        <v>282</v>
      </c>
      <c r="AC1072" t="s">
        <v>282</v>
      </c>
    </row>
    <row r="1073" spans="1:29" x14ac:dyDescent="0.25">
      <c r="A1073">
        <v>202309</v>
      </c>
      <c r="B1073" s="8">
        <v>5340</v>
      </c>
      <c r="C1073" t="s">
        <v>1396</v>
      </c>
      <c r="D1073" s="8" t="str">
        <f t="shared" si="32"/>
        <v>DASC-5340</v>
      </c>
      <c r="E1073" t="s">
        <v>1412</v>
      </c>
      <c r="F1073" s="44" t="s">
        <v>123</v>
      </c>
      <c r="G1073" t="s">
        <v>1398</v>
      </c>
      <c r="H1073" s="44" t="s">
        <v>265</v>
      </c>
      <c r="I1073" t="s">
        <v>228</v>
      </c>
      <c r="J1073" s="2">
        <v>307001</v>
      </c>
      <c r="K1073" t="str">
        <f t="shared" si="33"/>
        <v>3070</v>
      </c>
      <c r="L1073" t="s">
        <v>1399</v>
      </c>
      <c r="M1073" t="s">
        <v>467</v>
      </c>
      <c r="P1073">
        <v>1</v>
      </c>
      <c r="Q1073">
        <v>1</v>
      </c>
      <c r="R1073">
        <v>1895</v>
      </c>
      <c r="S1073">
        <v>1</v>
      </c>
      <c r="T1073">
        <v>5</v>
      </c>
      <c r="U1073">
        <v>0</v>
      </c>
      <c r="V1073">
        <v>0</v>
      </c>
      <c r="AA1073" t="s">
        <v>468</v>
      </c>
      <c r="AB1073" t="s">
        <v>282</v>
      </c>
      <c r="AC1073" t="s">
        <v>282</v>
      </c>
    </row>
    <row r="1074" spans="1:29" x14ac:dyDescent="0.25">
      <c r="A1074">
        <v>202309</v>
      </c>
      <c r="B1074" s="8">
        <v>5341</v>
      </c>
      <c r="C1074" t="s">
        <v>1396</v>
      </c>
      <c r="D1074" s="8" t="str">
        <f t="shared" si="32"/>
        <v>DASC-5341</v>
      </c>
      <c r="E1074" t="s">
        <v>1413</v>
      </c>
      <c r="F1074" s="44" t="s">
        <v>123</v>
      </c>
      <c r="G1074" t="s">
        <v>1398</v>
      </c>
      <c r="H1074" s="44" t="s">
        <v>265</v>
      </c>
      <c r="I1074" t="s">
        <v>228</v>
      </c>
      <c r="J1074" s="2">
        <v>307001</v>
      </c>
      <c r="K1074" t="str">
        <f t="shared" si="33"/>
        <v>3070</v>
      </c>
      <c r="L1074" t="s">
        <v>1399</v>
      </c>
      <c r="M1074" t="s">
        <v>467</v>
      </c>
      <c r="P1074">
        <v>1</v>
      </c>
      <c r="Q1074">
        <v>1</v>
      </c>
      <c r="R1074">
        <v>1895</v>
      </c>
      <c r="S1074">
        <v>1</v>
      </c>
      <c r="T1074">
        <v>5</v>
      </c>
      <c r="U1074">
        <v>0</v>
      </c>
      <c r="V1074">
        <v>0</v>
      </c>
      <c r="AA1074" t="s">
        <v>468</v>
      </c>
      <c r="AB1074" t="s">
        <v>282</v>
      </c>
      <c r="AC1074" t="s">
        <v>282</v>
      </c>
    </row>
    <row r="1075" spans="1:29" x14ac:dyDescent="0.25">
      <c r="A1075">
        <v>202309</v>
      </c>
      <c r="B1075" s="8">
        <v>5342</v>
      </c>
      <c r="C1075" t="s">
        <v>1396</v>
      </c>
      <c r="D1075" s="8" t="str">
        <f t="shared" si="32"/>
        <v>DASC-5342</v>
      </c>
      <c r="E1075" t="s">
        <v>1414</v>
      </c>
      <c r="F1075" s="44" t="s">
        <v>123</v>
      </c>
      <c r="G1075" t="s">
        <v>1398</v>
      </c>
      <c r="H1075" s="44" t="s">
        <v>265</v>
      </c>
      <c r="I1075" t="s">
        <v>228</v>
      </c>
      <c r="J1075" s="2">
        <v>307001</v>
      </c>
      <c r="K1075" t="str">
        <f t="shared" si="33"/>
        <v>3070</v>
      </c>
      <c r="L1075" t="s">
        <v>1399</v>
      </c>
      <c r="M1075" t="s">
        <v>467</v>
      </c>
      <c r="P1075">
        <v>1</v>
      </c>
      <c r="Q1075">
        <v>1</v>
      </c>
      <c r="R1075">
        <v>1895</v>
      </c>
      <c r="S1075">
        <v>1</v>
      </c>
      <c r="T1075">
        <v>5</v>
      </c>
      <c r="U1075">
        <v>0</v>
      </c>
      <c r="V1075">
        <v>0</v>
      </c>
      <c r="AA1075" t="s">
        <v>468</v>
      </c>
      <c r="AB1075" t="s">
        <v>282</v>
      </c>
      <c r="AC1075" t="s">
        <v>282</v>
      </c>
    </row>
    <row r="1076" spans="1:29" x14ac:dyDescent="0.25">
      <c r="A1076">
        <v>202309</v>
      </c>
      <c r="B1076" s="8">
        <v>5345</v>
      </c>
      <c r="C1076" t="s">
        <v>1396</v>
      </c>
      <c r="D1076" s="8" t="str">
        <f t="shared" si="32"/>
        <v>DASC-5345</v>
      </c>
      <c r="E1076" t="s">
        <v>1415</v>
      </c>
      <c r="F1076" s="44" t="s">
        <v>123</v>
      </c>
      <c r="G1076" t="s">
        <v>1398</v>
      </c>
      <c r="H1076" s="44" t="s">
        <v>265</v>
      </c>
      <c r="I1076" t="s">
        <v>228</v>
      </c>
      <c r="J1076" s="2">
        <v>307001</v>
      </c>
      <c r="K1076" t="str">
        <f t="shared" si="33"/>
        <v>3070</v>
      </c>
      <c r="L1076" t="s">
        <v>1399</v>
      </c>
      <c r="M1076" t="s">
        <v>467</v>
      </c>
      <c r="P1076">
        <v>1</v>
      </c>
      <c r="Q1076">
        <v>1</v>
      </c>
      <c r="R1076">
        <v>1895</v>
      </c>
      <c r="S1076">
        <v>1</v>
      </c>
      <c r="T1076">
        <v>5</v>
      </c>
      <c r="U1076">
        <v>0</v>
      </c>
      <c r="V1076">
        <v>0</v>
      </c>
      <c r="AA1076" t="s">
        <v>468</v>
      </c>
      <c r="AB1076" t="s">
        <v>282</v>
      </c>
      <c r="AC1076" t="s">
        <v>282</v>
      </c>
    </row>
    <row r="1077" spans="1:29" x14ac:dyDescent="0.25">
      <c r="A1077">
        <v>202309</v>
      </c>
      <c r="B1077" s="8">
        <v>5348</v>
      </c>
      <c r="C1077" t="s">
        <v>1396</v>
      </c>
      <c r="D1077" s="8" t="str">
        <f t="shared" si="32"/>
        <v>DASC-5348</v>
      </c>
      <c r="E1077" t="s">
        <v>860</v>
      </c>
      <c r="F1077" s="44" t="s">
        <v>123</v>
      </c>
      <c r="G1077" t="s">
        <v>1398</v>
      </c>
      <c r="H1077" s="44" t="s">
        <v>265</v>
      </c>
      <c r="I1077" t="s">
        <v>228</v>
      </c>
      <c r="J1077" s="2">
        <v>307001</v>
      </c>
      <c r="K1077" t="str">
        <f t="shared" si="33"/>
        <v>3070</v>
      </c>
      <c r="L1077" t="s">
        <v>1399</v>
      </c>
      <c r="M1077" t="s">
        <v>467</v>
      </c>
      <c r="P1077">
        <v>1</v>
      </c>
      <c r="Q1077">
        <v>1</v>
      </c>
      <c r="R1077">
        <v>1895</v>
      </c>
      <c r="S1077">
        <v>1</v>
      </c>
      <c r="T1077">
        <v>5</v>
      </c>
      <c r="U1077">
        <v>0</v>
      </c>
      <c r="V1077">
        <v>0</v>
      </c>
      <c r="AA1077" t="s">
        <v>468</v>
      </c>
      <c r="AB1077" t="s">
        <v>282</v>
      </c>
      <c r="AC1077" t="s">
        <v>282</v>
      </c>
    </row>
    <row r="1078" spans="1:29" x14ac:dyDescent="0.25">
      <c r="A1078">
        <v>202309</v>
      </c>
      <c r="B1078" s="8">
        <v>5350</v>
      </c>
      <c r="C1078" t="s">
        <v>1396</v>
      </c>
      <c r="D1078" s="8" t="str">
        <f t="shared" si="32"/>
        <v>DASC-5350</v>
      </c>
      <c r="E1078" t="s">
        <v>1267</v>
      </c>
      <c r="F1078" s="44" t="s">
        <v>123</v>
      </c>
      <c r="G1078" t="s">
        <v>1398</v>
      </c>
      <c r="H1078" s="44" t="s">
        <v>265</v>
      </c>
      <c r="I1078" t="s">
        <v>228</v>
      </c>
      <c r="J1078" s="2">
        <v>307001</v>
      </c>
      <c r="K1078" t="str">
        <f t="shared" si="33"/>
        <v>3070</v>
      </c>
      <c r="L1078" t="s">
        <v>1399</v>
      </c>
      <c r="M1078" t="s">
        <v>467</v>
      </c>
      <c r="P1078">
        <v>1</v>
      </c>
      <c r="Q1078">
        <v>1</v>
      </c>
      <c r="R1078">
        <v>1895</v>
      </c>
      <c r="S1078">
        <v>1</v>
      </c>
      <c r="T1078">
        <v>5</v>
      </c>
      <c r="U1078">
        <v>0</v>
      </c>
      <c r="V1078">
        <v>0</v>
      </c>
      <c r="AA1078" t="s">
        <v>468</v>
      </c>
      <c r="AB1078" t="s">
        <v>282</v>
      </c>
      <c r="AC1078" t="s">
        <v>282</v>
      </c>
    </row>
    <row r="1079" spans="1:29" x14ac:dyDescent="0.25">
      <c r="A1079">
        <v>202309</v>
      </c>
      <c r="B1079" s="8">
        <v>5352</v>
      </c>
      <c r="C1079" t="s">
        <v>1396</v>
      </c>
      <c r="D1079" s="8" t="str">
        <f t="shared" si="32"/>
        <v>DASC-5352</v>
      </c>
      <c r="E1079" t="s">
        <v>1416</v>
      </c>
      <c r="F1079" s="44" t="s">
        <v>123</v>
      </c>
      <c r="G1079" t="s">
        <v>1398</v>
      </c>
      <c r="H1079" s="44" t="s">
        <v>265</v>
      </c>
      <c r="I1079" t="s">
        <v>228</v>
      </c>
      <c r="J1079" s="2">
        <v>307001</v>
      </c>
      <c r="K1079" t="str">
        <f t="shared" si="33"/>
        <v>3070</v>
      </c>
      <c r="L1079" t="s">
        <v>1399</v>
      </c>
      <c r="M1079" t="s">
        <v>467</v>
      </c>
      <c r="P1079">
        <v>1</v>
      </c>
      <c r="Q1079">
        <v>1</v>
      </c>
      <c r="R1079">
        <v>1895</v>
      </c>
      <c r="S1079">
        <v>1</v>
      </c>
      <c r="T1079">
        <v>5</v>
      </c>
      <c r="U1079">
        <v>0</v>
      </c>
      <c r="V1079">
        <v>0</v>
      </c>
      <c r="AA1079" t="s">
        <v>468</v>
      </c>
      <c r="AB1079" t="s">
        <v>282</v>
      </c>
      <c r="AC1079" t="s">
        <v>282</v>
      </c>
    </row>
    <row r="1080" spans="1:29" x14ac:dyDescent="0.25">
      <c r="A1080">
        <v>202309</v>
      </c>
      <c r="B1080" s="8">
        <v>5354</v>
      </c>
      <c r="C1080" t="s">
        <v>1396</v>
      </c>
      <c r="D1080" s="8" t="str">
        <f t="shared" si="32"/>
        <v>DASC-5354</v>
      </c>
      <c r="E1080" t="s">
        <v>1271</v>
      </c>
      <c r="F1080" s="44" t="s">
        <v>123</v>
      </c>
      <c r="G1080" t="s">
        <v>1398</v>
      </c>
      <c r="H1080" s="44" t="s">
        <v>265</v>
      </c>
      <c r="I1080" t="s">
        <v>228</v>
      </c>
      <c r="J1080" s="2">
        <v>307001</v>
      </c>
      <c r="K1080" t="str">
        <f t="shared" si="33"/>
        <v>3070</v>
      </c>
      <c r="L1080" t="s">
        <v>1399</v>
      </c>
      <c r="M1080" t="s">
        <v>467</v>
      </c>
      <c r="P1080">
        <v>1</v>
      </c>
      <c r="Q1080">
        <v>1</v>
      </c>
      <c r="R1080">
        <v>1895</v>
      </c>
      <c r="S1080">
        <v>1</v>
      </c>
      <c r="T1080">
        <v>5</v>
      </c>
      <c r="U1080">
        <v>0</v>
      </c>
      <c r="V1080">
        <v>0</v>
      </c>
      <c r="AA1080" t="s">
        <v>468</v>
      </c>
      <c r="AB1080" t="s">
        <v>282</v>
      </c>
      <c r="AC1080" t="s">
        <v>282</v>
      </c>
    </row>
    <row r="1081" spans="1:29" x14ac:dyDescent="0.25">
      <c r="A1081">
        <v>202309</v>
      </c>
      <c r="B1081" s="8">
        <v>5355</v>
      </c>
      <c r="C1081" t="s">
        <v>1396</v>
      </c>
      <c r="D1081" s="8" t="str">
        <f t="shared" si="32"/>
        <v>DASC-5355</v>
      </c>
      <c r="E1081" t="s">
        <v>1417</v>
      </c>
      <c r="F1081" s="44" t="s">
        <v>123</v>
      </c>
      <c r="G1081" t="s">
        <v>1398</v>
      </c>
      <c r="H1081" s="44" t="s">
        <v>265</v>
      </c>
      <c r="I1081" t="s">
        <v>228</v>
      </c>
      <c r="J1081" s="2">
        <v>307001</v>
      </c>
      <c r="K1081" t="str">
        <f t="shared" si="33"/>
        <v>3070</v>
      </c>
      <c r="L1081" t="s">
        <v>1399</v>
      </c>
      <c r="M1081" t="s">
        <v>467</v>
      </c>
      <c r="P1081">
        <v>1</v>
      </c>
      <c r="Q1081">
        <v>1</v>
      </c>
      <c r="R1081">
        <v>1895</v>
      </c>
      <c r="S1081">
        <v>1</v>
      </c>
      <c r="T1081">
        <v>5</v>
      </c>
      <c r="U1081">
        <v>0</v>
      </c>
      <c r="V1081">
        <v>0</v>
      </c>
      <c r="AA1081" t="s">
        <v>468</v>
      </c>
      <c r="AB1081" t="s">
        <v>282</v>
      </c>
      <c r="AC1081" t="s">
        <v>282</v>
      </c>
    </row>
    <row r="1082" spans="1:29" x14ac:dyDescent="0.25">
      <c r="A1082">
        <v>202309</v>
      </c>
      <c r="B1082" s="8">
        <v>5356</v>
      </c>
      <c r="C1082" t="s">
        <v>1396</v>
      </c>
      <c r="D1082" s="8" t="str">
        <f t="shared" si="32"/>
        <v>DASC-5356</v>
      </c>
      <c r="E1082" t="s">
        <v>1418</v>
      </c>
      <c r="F1082" s="44" t="s">
        <v>123</v>
      </c>
      <c r="G1082" t="s">
        <v>1398</v>
      </c>
      <c r="H1082" s="44" t="s">
        <v>265</v>
      </c>
      <c r="I1082" t="s">
        <v>228</v>
      </c>
      <c r="J1082" s="2">
        <v>307001</v>
      </c>
      <c r="K1082" t="str">
        <f t="shared" si="33"/>
        <v>3070</v>
      </c>
      <c r="L1082" t="s">
        <v>1399</v>
      </c>
      <c r="M1082" t="s">
        <v>467</v>
      </c>
      <c r="P1082">
        <v>1</v>
      </c>
      <c r="Q1082">
        <v>1</v>
      </c>
      <c r="R1082">
        <v>1895</v>
      </c>
      <c r="S1082">
        <v>1</v>
      </c>
      <c r="T1082">
        <v>5</v>
      </c>
      <c r="U1082">
        <v>0</v>
      </c>
      <c r="V1082">
        <v>0</v>
      </c>
      <c r="AA1082" t="s">
        <v>468</v>
      </c>
      <c r="AB1082" t="s">
        <v>282</v>
      </c>
      <c r="AC1082" t="s">
        <v>282</v>
      </c>
    </row>
    <row r="1083" spans="1:29" x14ac:dyDescent="0.25">
      <c r="A1083">
        <v>202309</v>
      </c>
      <c r="B1083" s="8">
        <v>5365</v>
      </c>
      <c r="C1083" t="s">
        <v>1396</v>
      </c>
      <c r="D1083" s="8" t="str">
        <f t="shared" si="32"/>
        <v>DASC-5365</v>
      </c>
      <c r="E1083" t="s">
        <v>1419</v>
      </c>
      <c r="F1083" s="44" t="s">
        <v>123</v>
      </c>
      <c r="G1083" t="s">
        <v>1398</v>
      </c>
      <c r="H1083" s="44" t="s">
        <v>265</v>
      </c>
      <c r="I1083" t="s">
        <v>228</v>
      </c>
      <c r="J1083" s="2">
        <v>307001</v>
      </c>
      <c r="K1083" t="str">
        <f t="shared" si="33"/>
        <v>3070</v>
      </c>
      <c r="L1083" t="s">
        <v>1399</v>
      </c>
      <c r="M1083" t="s">
        <v>467</v>
      </c>
      <c r="P1083">
        <v>1</v>
      </c>
      <c r="Q1083">
        <v>1</v>
      </c>
      <c r="R1083">
        <v>1895</v>
      </c>
      <c r="S1083">
        <v>1</v>
      </c>
      <c r="T1083">
        <v>5</v>
      </c>
      <c r="U1083">
        <v>0</v>
      </c>
      <c r="V1083">
        <v>0</v>
      </c>
      <c r="AA1083" t="s">
        <v>468</v>
      </c>
      <c r="AB1083" t="s">
        <v>282</v>
      </c>
      <c r="AC1083" t="s">
        <v>282</v>
      </c>
    </row>
    <row r="1084" spans="1:29" x14ac:dyDescent="0.25">
      <c r="A1084">
        <v>202309</v>
      </c>
      <c r="B1084" s="8">
        <v>5380</v>
      </c>
      <c r="C1084" t="s">
        <v>1396</v>
      </c>
      <c r="D1084" s="8" t="str">
        <f t="shared" si="32"/>
        <v>DASC-5380</v>
      </c>
      <c r="E1084" t="s">
        <v>1307</v>
      </c>
      <c r="F1084" s="44" t="s">
        <v>123</v>
      </c>
      <c r="G1084" t="s">
        <v>1398</v>
      </c>
      <c r="H1084" s="44" t="s">
        <v>265</v>
      </c>
      <c r="I1084" t="s">
        <v>228</v>
      </c>
      <c r="J1084" s="2">
        <v>307001</v>
      </c>
      <c r="K1084" t="str">
        <f t="shared" si="33"/>
        <v>3070</v>
      </c>
      <c r="L1084" t="s">
        <v>1399</v>
      </c>
      <c r="M1084" t="s">
        <v>467</v>
      </c>
      <c r="P1084">
        <v>1</v>
      </c>
      <c r="Q1084">
        <v>1</v>
      </c>
      <c r="R1084">
        <v>1895</v>
      </c>
      <c r="S1084">
        <v>1</v>
      </c>
      <c r="T1084">
        <v>5</v>
      </c>
      <c r="U1084">
        <v>0</v>
      </c>
      <c r="V1084">
        <v>0</v>
      </c>
      <c r="AA1084" t="s">
        <v>468</v>
      </c>
      <c r="AB1084" t="s">
        <v>282</v>
      </c>
      <c r="AC1084" t="s">
        <v>282</v>
      </c>
    </row>
    <row r="1085" spans="1:29" x14ac:dyDescent="0.25">
      <c r="A1085">
        <v>202309</v>
      </c>
      <c r="B1085" s="8">
        <v>5383</v>
      </c>
      <c r="C1085" t="s">
        <v>1396</v>
      </c>
      <c r="D1085" s="8" t="str">
        <f t="shared" si="32"/>
        <v>DASC-5383</v>
      </c>
      <c r="E1085" t="s">
        <v>1420</v>
      </c>
      <c r="F1085" s="44" t="s">
        <v>123</v>
      </c>
      <c r="G1085" t="s">
        <v>1398</v>
      </c>
      <c r="H1085" s="44" t="s">
        <v>265</v>
      </c>
      <c r="I1085" t="s">
        <v>228</v>
      </c>
      <c r="J1085" s="2">
        <v>307001</v>
      </c>
      <c r="K1085" t="str">
        <f t="shared" si="33"/>
        <v>3070</v>
      </c>
      <c r="L1085" t="s">
        <v>1399</v>
      </c>
      <c r="M1085" t="s">
        <v>467</v>
      </c>
      <c r="P1085">
        <v>1</v>
      </c>
      <c r="Q1085">
        <v>1</v>
      </c>
      <c r="R1085">
        <v>1895</v>
      </c>
      <c r="S1085">
        <v>1</v>
      </c>
      <c r="T1085">
        <v>5</v>
      </c>
      <c r="U1085">
        <v>0</v>
      </c>
      <c r="V1085">
        <v>0</v>
      </c>
      <c r="AA1085" t="s">
        <v>468</v>
      </c>
      <c r="AB1085" t="s">
        <v>282</v>
      </c>
      <c r="AC1085" t="s">
        <v>282</v>
      </c>
    </row>
    <row r="1086" spans="1:29" x14ac:dyDescent="0.25">
      <c r="A1086">
        <v>202309</v>
      </c>
      <c r="B1086" s="8">
        <v>5386</v>
      </c>
      <c r="C1086" t="s">
        <v>1396</v>
      </c>
      <c r="D1086" s="8" t="str">
        <f t="shared" si="32"/>
        <v>DASC-5386</v>
      </c>
      <c r="E1086" t="s">
        <v>1421</v>
      </c>
      <c r="F1086" s="44" t="s">
        <v>123</v>
      </c>
      <c r="G1086" t="s">
        <v>1398</v>
      </c>
      <c r="H1086" s="44" t="s">
        <v>265</v>
      </c>
      <c r="I1086" t="s">
        <v>228</v>
      </c>
      <c r="J1086" s="2">
        <v>307001</v>
      </c>
      <c r="K1086" t="str">
        <f t="shared" si="33"/>
        <v>3070</v>
      </c>
      <c r="L1086" t="s">
        <v>1399</v>
      </c>
      <c r="M1086" t="s">
        <v>467</v>
      </c>
      <c r="P1086">
        <v>1</v>
      </c>
      <c r="Q1086">
        <v>1</v>
      </c>
      <c r="R1086">
        <v>1895</v>
      </c>
      <c r="S1086">
        <v>1</v>
      </c>
      <c r="T1086">
        <v>5</v>
      </c>
      <c r="U1086">
        <v>0</v>
      </c>
      <c r="V1086">
        <v>0</v>
      </c>
      <c r="AA1086" t="s">
        <v>468</v>
      </c>
      <c r="AB1086" t="s">
        <v>282</v>
      </c>
      <c r="AC1086" t="s">
        <v>282</v>
      </c>
    </row>
    <row r="1087" spans="1:29" x14ac:dyDescent="0.25">
      <c r="A1087">
        <v>202409</v>
      </c>
      <c r="B1087" s="8">
        <v>5390</v>
      </c>
      <c r="C1087" t="s">
        <v>1396</v>
      </c>
      <c r="D1087" s="8" t="str">
        <f t="shared" si="32"/>
        <v>DASC-5390</v>
      </c>
      <c r="E1087" t="s">
        <v>641</v>
      </c>
      <c r="F1087" s="44" t="s">
        <v>123</v>
      </c>
      <c r="G1087" t="s">
        <v>1398</v>
      </c>
      <c r="H1087" s="44" t="s">
        <v>265</v>
      </c>
      <c r="I1087" t="s">
        <v>228</v>
      </c>
      <c r="J1087" s="2">
        <v>307001</v>
      </c>
      <c r="K1087" t="str">
        <f t="shared" si="33"/>
        <v>3070</v>
      </c>
      <c r="L1087" t="s">
        <v>1399</v>
      </c>
      <c r="M1087" t="s">
        <v>467</v>
      </c>
      <c r="P1087">
        <v>1</v>
      </c>
      <c r="Q1087">
        <v>1</v>
      </c>
      <c r="R1087">
        <v>1895</v>
      </c>
      <c r="S1087">
        <v>1</v>
      </c>
      <c r="T1087">
        <v>5</v>
      </c>
      <c r="U1087">
        <v>0</v>
      </c>
      <c r="V1087">
        <v>0</v>
      </c>
      <c r="AA1087" t="s">
        <v>468</v>
      </c>
      <c r="AB1087" t="s">
        <v>282</v>
      </c>
      <c r="AC1087" t="s">
        <v>282</v>
      </c>
    </row>
    <row r="1088" spans="1:29" x14ac:dyDescent="0.25">
      <c r="A1088">
        <v>202409</v>
      </c>
      <c r="B1088" s="8">
        <v>5994</v>
      </c>
      <c r="C1088" t="s">
        <v>1396</v>
      </c>
      <c r="D1088" s="8" t="str">
        <f t="shared" si="32"/>
        <v>DASC-5994</v>
      </c>
      <c r="E1088" t="s">
        <v>1422</v>
      </c>
      <c r="F1088" s="44" t="s">
        <v>123</v>
      </c>
      <c r="G1088" t="s">
        <v>1398</v>
      </c>
      <c r="H1088" s="44" t="s">
        <v>265</v>
      </c>
      <c r="I1088" t="s">
        <v>228</v>
      </c>
      <c r="J1088" s="2">
        <v>307001</v>
      </c>
      <c r="K1088" t="str">
        <f t="shared" si="33"/>
        <v>3070</v>
      </c>
      <c r="L1088" t="s">
        <v>1399</v>
      </c>
      <c r="M1088" t="s">
        <v>467</v>
      </c>
      <c r="P1088">
        <v>4</v>
      </c>
      <c r="Q1088">
        <v>1</v>
      </c>
      <c r="R1088">
        <v>1895</v>
      </c>
      <c r="S1088">
        <v>1</v>
      </c>
      <c r="T1088">
        <v>5</v>
      </c>
      <c r="U1088">
        <v>0</v>
      </c>
      <c r="V1088">
        <v>0</v>
      </c>
      <c r="AA1088" t="s">
        <v>468</v>
      </c>
      <c r="AB1088" t="s">
        <v>282</v>
      </c>
      <c r="AC1088" t="s">
        <v>282</v>
      </c>
    </row>
    <row r="1089" spans="1:29" x14ac:dyDescent="0.25">
      <c r="A1089">
        <v>202409</v>
      </c>
      <c r="B1089" s="8">
        <v>5995</v>
      </c>
      <c r="C1089" t="s">
        <v>1396</v>
      </c>
      <c r="D1089" s="8" t="str">
        <f t="shared" si="32"/>
        <v>DASC-5995</v>
      </c>
      <c r="E1089" t="s">
        <v>1171</v>
      </c>
      <c r="F1089" s="44" t="s">
        <v>123</v>
      </c>
      <c r="G1089" t="s">
        <v>1398</v>
      </c>
      <c r="H1089" s="44" t="s">
        <v>265</v>
      </c>
      <c r="I1089" t="s">
        <v>228</v>
      </c>
      <c r="J1089" s="2">
        <v>307001</v>
      </c>
      <c r="K1089" t="str">
        <f t="shared" si="33"/>
        <v>3070</v>
      </c>
      <c r="L1089" t="s">
        <v>1399</v>
      </c>
      <c r="M1089" t="s">
        <v>467</v>
      </c>
      <c r="P1089">
        <v>8</v>
      </c>
      <c r="Q1089">
        <v>1</v>
      </c>
      <c r="R1089">
        <v>1895</v>
      </c>
      <c r="S1089">
        <v>1</v>
      </c>
      <c r="T1089">
        <v>5</v>
      </c>
      <c r="U1089">
        <v>0</v>
      </c>
      <c r="V1089">
        <v>0</v>
      </c>
      <c r="AA1089" t="s">
        <v>468</v>
      </c>
      <c r="AB1089" t="s">
        <v>282</v>
      </c>
      <c r="AC1089" t="s">
        <v>282</v>
      </c>
    </row>
    <row r="1090" spans="1:29" x14ac:dyDescent="0.25">
      <c r="A1090">
        <v>202409</v>
      </c>
      <c r="B1090" s="8">
        <v>5997</v>
      </c>
      <c r="C1090" t="s">
        <v>1396</v>
      </c>
      <c r="D1090" s="8" t="str">
        <f t="shared" ref="D1090:D1153" si="34">C1090&amp;"-"&amp;B1090</f>
        <v>DASC-5997</v>
      </c>
      <c r="E1090" t="s">
        <v>1423</v>
      </c>
      <c r="F1090" s="44" t="s">
        <v>123</v>
      </c>
      <c r="G1090" t="s">
        <v>1398</v>
      </c>
      <c r="H1090" s="44" t="s">
        <v>265</v>
      </c>
      <c r="I1090" t="s">
        <v>228</v>
      </c>
      <c r="J1090" s="2">
        <v>307001</v>
      </c>
      <c r="K1090" t="str">
        <f t="shared" ref="K1090:K1153" si="35">LEFT(J1090, 4)</f>
        <v>3070</v>
      </c>
      <c r="L1090" t="s">
        <v>1399</v>
      </c>
      <c r="M1090" t="s">
        <v>467</v>
      </c>
      <c r="P1090">
        <v>5</v>
      </c>
      <c r="Q1090">
        <v>1</v>
      </c>
      <c r="R1090">
        <v>1895</v>
      </c>
      <c r="S1090">
        <v>1</v>
      </c>
      <c r="T1090">
        <v>5</v>
      </c>
      <c r="U1090">
        <v>0</v>
      </c>
      <c r="V1090">
        <v>0</v>
      </c>
      <c r="AA1090" t="s">
        <v>468</v>
      </c>
      <c r="AB1090" t="s">
        <v>282</v>
      </c>
      <c r="AC1090" t="s">
        <v>282</v>
      </c>
    </row>
    <row r="1091" spans="1:29" x14ac:dyDescent="0.25">
      <c r="A1091">
        <v>202309</v>
      </c>
      <c r="B1091" s="8">
        <v>1320</v>
      </c>
      <c r="C1091" t="s">
        <v>1424</v>
      </c>
      <c r="D1091" s="8" t="str">
        <f t="shared" si="34"/>
        <v>ECED-1320</v>
      </c>
      <c r="E1091" t="s">
        <v>1425</v>
      </c>
      <c r="F1091" s="44" t="s">
        <v>53</v>
      </c>
      <c r="G1091" t="s">
        <v>523</v>
      </c>
      <c r="H1091" s="44" t="s">
        <v>265</v>
      </c>
      <c r="I1091" t="s">
        <v>522</v>
      </c>
      <c r="J1091" s="2">
        <v>131210</v>
      </c>
      <c r="K1091" t="str">
        <f t="shared" si="35"/>
        <v>1312</v>
      </c>
      <c r="L1091" t="s">
        <v>1426</v>
      </c>
      <c r="M1091" t="s">
        <v>525</v>
      </c>
      <c r="O1091" t="s">
        <v>265</v>
      </c>
      <c r="P1091">
        <v>1</v>
      </c>
      <c r="Q1091">
        <v>1</v>
      </c>
      <c r="R1091" t="s">
        <v>526</v>
      </c>
      <c r="S1091">
        <v>1</v>
      </c>
      <c r="T1091">
        <v>1</v>
      </c>
      <c r="U1091">
        <v>0</v>
      </c>
      <c r="V1091">
        <v>0</v>
      </c>
      <c r="AA1091" t="s">
        <v>527</v>
      </c>
      <c r="AB1091" t="s">
        <v>282</v>
      </c>
      <c r="AC1091" t="s">
        <v>282</v>
      </c>
    </row>
    <row r="1092" spans="1:29" x14ac:dyDescent="0.25">
      <c r="A1092">
        <v>202309</v>
      </c>
      <c r="B1092" s="8">
        <v>1322</v>
      </c>
      <c r="C1092" t="s">
        <v>1424</v>
      </c>
      <c r="D1092" s="8" t="str">
        <f t="shared" si="34"/>
        <v>ECED-1322</v>
      </c>
      <c r="E1092" t="s">
        <v>1427</v>
      </c>
      <c r="F1092" s="44" t="s">
        <v>53</v>
      </c>
      <c r="G1092" t="s">
        <v>523</v>
      </c>
      <c r="H1092" s="44" t="s">
        <v>265</v>
      </c>
      <c r="I1092" t="s">
        <v>522</v>
      </c>
      <c r="J1092" s="2">
        <v>131210</v>
      </c>
      <c r="K1092" t="str">
        <f t="shared" si="35"/>
        <v>1312</v>
      </c>
      <c r="L1092" t="s">
        <v>1426</v>
      </c>
      <c r="M1092" t="s">
        <v>525</v>
      </c>
      <c r="O1092" t="s">
        <v>265</v>
      </c>
      <c r="P1092">
        <v>1</v>
      </c>
      <c r="Q1092">
        <v>1</v>
      </c>
      <c r="R1092" t="s">
        <v>526</v>
      </c>
      <c r="S1092">
        <v>1</v>
      </c>
      <c r="T1092">
        <v>1</v>
      </c>
      <c r="U1092">
        <v>0</v>
      </c>
      <c r="V1092">
        <v>0</v>
      </c>
      <c r="AA1092" t="s">
        <v>527</v>
      </c>
      <c r="AB1092" t="s">
        <v>282</v>
      </c>
      <c r="AC1092" t="s">
        <v>282</v>
      </c>
    </row>
    <row r="1093" spans="1:29" x14ac:dyDescent="0.25">
      <c r="A1093">
        <v>202209</v>
      </c>
      <c r="B1093" s="8">
        <v>2310</v>
      </c>
      <c r="C1093" t="s">
        <v>1424</v>
      </c>
      <c r="D1093" s="8" t="str">
        <f t="shared" si="34"/>
        <v>ECED-2310</v>
      </c>
      <c r="E1093" t="s">
        <v>1428</v>
      </c>
      <c r="F1093" s="44" t="s">
        <v>53</v>
      </c>
      <c r="G1093" t="s">
        <v>523</v>
      </c>
      <c r="H1093" s="44" t="s">
        <v>261</v>
      </c>
      <c r="I1093" t="s">
        <v>522</v>
      </c>
      <c r="J1093" s="2">
        <v>131210</v>
      </c>
      <c r="K1093" t="str">
        <f t="shared" si="35"/>
        <v>1312</v>
      </c>
      <c r="L1093" t="s">
        <v>1426</v>
      </c>
      <c r="O1093" t="s">
        <v>265</v>
      </c>
      <c r="P1093"/>
    </row>
    <row r="1094" spans="1:29" x14ac:dyDescent="0.25">
      <c r="A1094">
        <v>202401</v>
      </c>
      <c r="B1094" s="8">
        <v>2312</v>
      </c>
      <c r="C1094" t="s">
        <v>1424</v>
      </c>
      <c r="D1094" s="8" t="str">
        <f t="shared" si="34"/>
        <v>ECED-2312</v>
      </c>
      <c r="E1094" t="s">
        <v>1429</v>
      </c>
      <c r="F1094" s="44" t="s">
        <v>53</v>
      </c>
      <c r="G1094" t="s">
        <v>523</v>
      </c>
      <c r="H1094" s="44" t="s">
        <v>265</v>
      </c>
      <c r="I1094" t="s">
        <v>522</v>
      </c>
      <c r="J1094" s="2">
        <v>131210</v>
      </c>
      <c r="K1094" t="str">
        <f t="shared" si="35"/>
        <v>1312</v>
      </c>
      <c r="L1094" t="s">
        <v>1426</v>
      </c>
      <c r="M1094" t="s">
        <v>525</v>
      </c>
      <c r="P1094">
        <v>1</v>
      </c>
      <c r="Q1094">
        <v>1</v>
      </c>
      <c r="R1094" t="s">
        <v>526</v>
      </c>
      <c r="S1094">
        <v>1</v>
      </c>
      <c r="T1094">
        <v>2</v>
      </c>
      <c r="U1094">
        <v>0</v>
      </c>
      <c r="V1094">
        <v>0</v>
      </c>
      <c r="AA1094" t="s">
        <v>527</v>
      </c>
      <c r="AB1094" t="s">
        <v>282</v>
      </c>
      <c r="AC1094" t="s">
        <v>282</v>
      </c>
    </row>
    <row r="1095" spans="1:29" x14ac:dyDescent="0.25">
      <c r="A1095">
        <v>202401</v>
      </c>
      <c r="B1095" s="8">
        <v>2332</v>
      </c>
      <c r="C1095" t="s">
        <v>1424</v>
      </c>
      <c r="D1095" s="8" t="str">
        <f t="shared" si="34"/>
        <v>ECED-2332</v>
      </c>
      <c r="E1095" t="s">
        <v>1430</v>
      </c>
      <c r="F1095" s="44" t="s">
        <v>53</v>
      </c>
      <c r="G1095" t="s">
        <v>523</v>
      </c>
      <c r="H1095" s="44" t="s">
        <v>265</v>
      </c>
      <c r="I1095" t="s">
        <v>522</v>
      </c>
      <c r="J1095" s="2">
        <v>131210</v>
      </c>
      <c r="K1095" t="str">
        <f t="shared" si="35"/>
        <v>1312</v>
      </c>
      <c r="L1095" t="s">
        <v>1426</v>
      </c>
      <c r="M1095" t="s">
        <v>525</v>
      </c>
      <c r="P1095">
        <v>1</v>
      </c>
      <c r="Q1095">
        <v>1</v>
      </c>
      <c r="R1095" t="s">
        <v>526</v>
      </c>
      <c r="S1095">
        <v>1</v>
      </c>
      <c r="T1095">
        <v>2</v>
      </c>
      <c r="U1095">
        <v>0</v>
      </c>
      <c r="V1095">
        <v>0</v>
      </c>
      <c r="AA1095" t="s">
        <v>527</v>
      </c>
      <c r="AB1095" t="s">
        <v>282</v>
      </c>
      <c r="AC1095" t="s">
        <v>282</v>
      </c>
    </row>
    <row r="1096" spans="1:29" x14ac:dyDescent="0.25">
      <c r="A1096">
        <v>202309</v>
      </c>
      <c r="B1096" s="8">
        <v>2342</v>
      </c>
      <c r="C1096" t="s">
        <v>1424</v>
      </c>
      <c r="D1096" s="8" t="str">
        <f t="shared" si="34"/>
        <v>ECED-2342</v>
      </c>
      <c r="E1096" t="s">
        <v>1431</v>
      </c>
      <c r="F1096" s="44" t="s">
        <v>53</v>
      </c>
      <c r="G1096" t="s">
        <v>523</v>
      </c>
      <c r="H1096" s="44" t="s">
        <v>265</v>
      </c>
      <c r="I1096" t="s">
        <v>522</v>
      </c>
      <c r="J1096" s="2">
        <v>131210</v>
      </c>
      <c r="K1096" t="str">
        <f t="shared" si="35"/>
        <v>1312</v>
      </c>
      <c r="L1096" t="s">
        <v>1426</v>
      </c>
      <c r="M1096" t="s">
        <v>525</v>
      </c>
      <c r="P1096">
        <v>1</v>
      </c>
      <c r="Q1096">
        <v>1</v>
      </c>
      <c r="R1096" t="s">
        <v>526</v>
      </c>
      <c r="S1096">
        <v>1</v>
      </c>
      <c r="T1096">
        <v>2</v>
      </c>
      <c r="U1096">
        <v>0</v>
      </c>
      <c r="V1096">
        <v>0</v>
      </c>
      <c r="AA1096" t="s">
        <v>527</v>
      </c>
      <c r="AB1096" t="s">
        <v>282</v>
      </c>
      <c r="AC1096" t="s">
        <v>282</v>
      </c>
    </row>
    <row r="1097" spans="1:29" x14ac:dyDescent="0.25">
      <c r="A1097">
        <v>202309</v>
      </c>
      <c r="B1097" s="8">
        <v>2352</v>
      </c>
      <c r="C1097" t="s">
        <v>1424</v>
      </c>
      <c r="D1097" s="8" t="str">
        <f t="shared" si="34"/>
        <v>ECED-2352</v>
      </c>
      <c r="E1097" t="s">
        <v>1432</v>
      </c>
      <c r="F1097" s="44" t="s">
        <v>53</v>
      </c>
      <c r="G1097" t="s">
        <v>523</v>
      </c>
      <c r="H1097" s="44" t="s">
        <v>265</v>
      </c>
      <c r="I1097" t="s">
        <v>522</v>
      </c>
      <c r="J1097" s="2">
        <v>131210</v>
      </c>
      <c r="K1097" t="str">
        <f t="shared" si="35"/>
        <v>1312</v>
      </c>
      <c r="L1097" t="s">
        <v>1426</v>
      </c>
      <c r="M1097" t="s">
        <v>525</v>
      </c>
      <c r="P1097">
        <v>1</v>
      </c>
      <c r="Q1097">
        <v>1</v>
      </c>
      <c r="R1097" t="s">
        <v>526</v>
      </c>
      <c r="S1097">
        <v>1</v>
      </c>
      <c r="T1097">
        <v>2</v>
      </c>
      <c r="U1097">
        <v>0</v>
      </c>
      <c r="V1097">
        <v>0</v>
      </c>
      <c r="AA1097" t="s">
        <v>527</v>
      </c>
      <c r="AB1097" t="s">
        <v>282</v>
      </c>
      <c r="AC1097" t="s">
        <v>282</v>
      </c>
    </row>
    <row r="1098" spans="1:29" x14ac:dyDescent="0.25">
      <c r="A1098">
        <v>202309</v>
      </c>
      <c r="B1098" s="8">
        <v>2362</v>
      </c>
      <c r="C1098" t="s">
        <v>1424</v>
      </c>
      <c r="D1098" s="8" t="str">
        <f t="shared" si="34"/>
        <v>ECED-2362</v>
      </c>
      <c r="E1098" t="s">
        <v>1433</v>
      </c>
      <c r="F1098" s="44" t="s">
        <v>53</v>
      </c>
      <c r="G1098" t="s">
        <v>523</v>
      </c>
      <c r="H1098" s="44" t="s">
        <v>265</v>
      </c>
      <c r="I1098" t="s">
        <v>522</v>
      </c>
      <c r="J1098" s="2">
        <v>131210</v>
      </c>
      <c r="K1098" t="str">
        <f t="shared" si="35"/>
        <v>1312</v>
      </c>
      <c r="L1098" t="s">
        <v>1426</v>
      </c>
      <c r="M1098" t="s">
        <v>525</v>
      </c>
      <c r="P1098">
        <v>1</v>
      </c>
      <c r="Q1098">
        <v>1</v>
      </c>
      <c r="R1098" t="s">
        <v>526</v>
      </c>
      <c r="S1098">
        <v>1</v>
      </c>
      <c r="T1098">
        <v>2</v>
      </c>
      <c r="U1098">
        <v>0</v>
      </c>
      <c r="V1098">
        <v>0</v>
      </c>
      <c r="AA1098" t="s">
        <v>527</v>
      </c>
      <c r="AB1098" t="s">
        <v>282</v>
      </c>
      <c r="AC1098" t="s">
        <v>282</v>
      </c>
    </row>
    <row r="1099" spans="1:29" x14ac:dyDescent="0.25">
      <c r="A1099">
        <v>202209</v>
      </c>
      <c r="B1099" s="8">
        <v>3311</v>
      </c>
      <c r="C1099" t="s">
        <v>1424</v>
      </c>
      <c r="D1099" s="8" t="str">
        <f t="shared" si="34"/>
        <v>ECED-3311</v>
      </c>
      <c r="E1099" t="s">
        <v>1434</v>
      </c>
      <c r="F1099" s="44" t="s">
        <v>53</v>
      </c>
      <c r="G1099" t="s">
        <v>523</v>
      </c>
      <c r="H1099" s="44" t="s">
        <v>261</v>
      </c>
      <c r="I1099" t="s">
        <v>522</v>
      </c>
      <c r="J1099" s="2">
        <v>131209</v>
      </c>
      <c r="K1099" t="str">
        <f t="shared" si="35"/>
        <v>1312</v>
      </c>
      <c r="L1099" t="s">
        <v>1435</v>
      </c>
      <c r="O1099" t="s">
        <v>265</v>
      </c>
      <c r="P1099"/>
    </row>
    <row r="1100" spans="1:29" x14ac:dyDescent="0.25">
      <c r="A1100">
        <v>202309</v>
      </c>
      <c r="B1100" s="8">
        <v>3322</v>
      </c>
      <c r="C1100" t="s">
        <v>1424</v>
      </c>
      <c r="D1100" s="8" t="str">
        <f t="shared" si="34"/>
        <v>ECED-3322</v>
      </c>
      <c r="E1100" t="s">
        <v>1436</v>
      </c>
      <c r="F1100" s="44" t="s">
        <v>53</v>
      </c>
      <c r="G1100" t="s">
        <v>523</v>
      </c>
      <c r="H1100" s="44" t="s">
        <v>265</v>
      </c>
      <c r="I1100" t="s">
        <v>522</v>
      </c>
      <c r="J1100" s="2">
        <v>131210</v>
      </c>
      <c r="K1100" t="str">
        <f t="shared" si="35"/>
        <v>1312</v>
      </c>
      <c r="L1100" t="s">
        <v>1426</v>
      </c>
      <c r="M1100" t="s">
        <v>525</v>
      </c>
      <c r="P1100">
        <v>1</v>
      </c>
      <c r="Q1100">
        <v>1</v>
      </c>
      <c r="R1100" t="s">
        <v>526</v>
      </c>
      <c r="S1100">
        <v>1</v>
      </c>
      <c r="T1100">
        <v>3</v>
      </c>
      <c r="U1100">
        <v>0</v>
      </c>
      <c r="V1100">
        <v>0</v>
      </c>
      <c r="AA1100" t="s">
        <v>527</v>
      </c>
      <c r="AB1100" t="s">
        <v>282</v>
      </c>
      <c r="AC1100" t="s">
        <v>282</v>
      </c>
    </row>
    <row r="1101" spans="1:29" x14ac:dyDescent="0.25">
      <c r="A1101">
        <v>202209</v>
      </c>
      <c r="B1101" s="8">
        <v>3324</v>
      </c>
      <c r="C1101" t="s">
        <v>1424</v>
      </c>
      <c r="D1101" s="8" t="str">
        <f t="shared" si="34"/>
        <v>ECED-3324</v>
      </c>
      <c r="E1101" t="s">
        <v>1437</v>
      </c>
      <c r="F1101" s="44" t="s">
        <v>53</v>
      </c>
      <c r="G1101" t="s">
        <v>523</v>
      </c>
      <c r="H1101" s="44" t="s">
        <v>265</v>
      </c>
      <c r="I1101" t="s">
        <v>522</v>
      </c>
      <c r="J1101" s="2">
        <v>131210</v>
      </c>
      <c r="K1101" t="str">
        <f t="shared" si="35"/>
        <v>1312</v>
      </c>
      <c r="L1101" t="s">
        <v>1426</v>
      </c>
      <c r="M1101" t="s">
        <v>525</v>
      </c>
      <c r="O1101" t="s">
        <v>265</v>
      </c>
      <c r="P1101">
        <v>1</v>
      </c>
      <c r="Q1101">
        <v>1</v>
      </c>
      <c r="R1101" t="s">
        <v>526</v>
      </c>
      <c r="S1101">
        <v>1</v>
      </c>
      <c r="T1101">
        <v>3</v>
      </c>
      <c r="U1101">
        <v>0</v>
      </c>
      <c r="V1101">
        <v>0</v>
      </c>
      <c r="AA1101" t="s">
        <v>527</v>
      </c>
      <c r="AB1101" t="s">
        <v>282</v>
      </c>
      <c r="AC1101" t="s">
        <v>282</v>
      </c>
    </row>
    <row r="1102" spans="1:29" x14ac:dyDescent="0.25">
      <c r="A1102">
        <v>202309</v>
      </c>
      <c r="B1102" s="8">
        <v>3332</v>
      </c>
      <c r="C1102" t="s">
        <v>1424</v>
      </c>
      <c r="D1102" s="8" t="str">
        <f t="shared" si="34"/>
        <v>ECED-3332</v>
      </c>
      <c r="E1102" t="s">
        <v>1438</v>
      </c>
      <c r="F1102" s="44" t="s">
        <v>53</v>
      </c>
      <c r="G1102" t="s">
        <v>523</v>
      </c>
      <c r="H1102" s="44" t="s">
        <v>265</v>
      </c>
      <c r="I1102" t="s">
        <v>522</v>
      </c>
      <c r="J1102" s="2">
        <v>131210</v>
      </c>
      <c r="K1102" t="str">
        <f t="shared" si="35"/>
        <v>1312</v>
      </c>
      <c r="L1102" t="s">
        <v>1426</v>
      </c>
      <c r="M1102" t="s">
        <v>525</v>
      </c>
      <c r="P1102">
        <v>1</v>
      </c>
      <c r="Q1102">
        <v>1</v>
      </c>
      <c r="R1102" t="s">
        <v>526</v>
      </c>
      <c r="S1102">
        <v>1</v>
      </c>
      <c r="T1102">
        <v>3</v>
      </c>
      <c r="U1102">
        <v>0</v>
      </c>
      <c r="V1102">
        <v>0</v>
      </c>
      <c r="AA1102" t="s">
        <v>527</v>
      </c>
      <c r="AB1102" t="s">
        <v>282</v>
      </c>
      <c r="AC1102" t="s">
        <v>282</v>
      </c>
    </row>
    <row r="1103" spans="1:29" x14ac:dyDescent="0.25">
      <c r="A1103">
        <v>202309</v>
      </c>
      <c r="B1103" s="8">
        <v>3342</v>
      </c>
      <c r="C1103" t="s">
        <v>1424</v>
      </c>
      <c r="D1103" s="8" t="str">
        <f t="shared" si="34"/>
        <v>ECED-3342</v>
      </c>
      <c r="E1103" t="s">
        <v>1439</v>
      </c>
      <c r="F1103" s="44" t="s">
        <v>53</v>
      </c>
      <c r="G1103" t="s">
        <v>523</v>
      </c>
      <c r="H1103" s="44" t="s">
        <v>265</v>
      </c>
      <c r="I1103" t="s">
        <v>522</v>
      </c>
      <c r="J1103" s="2">
        <v>131210</v>
      </c>
      <c r="K1103" t="str">
        <f t="shared" si="35"/>
        <v>1312</v>
      </c>
      <c r="L1103" t="s">
        <v>1426</v>
      </c>
      <c r="M1103" t="s">
        <v>525</v>
      </c>
      <c r="P1103">
        <v>1</v>
      </c>
      <c r="Q1103">
        <v>1</v>
      </c>
      <c r="R1103" t="s">
        <v>526</v>
      </c>
      <c r="S1103">
        <v>1</v>
      </c>
      <c r="T1103">
        <v>3</v>
      </c>
      <c r="U1103">
        <v>0</v>
      </c>
      <c r="V1103">
        <v>0</v>
      </c>
      <c r="AA1103" t="s">
        <v>527</v>
      </c>
      <c r="AB1103" t="s">
        <v>282</v>
      </c>
      <c r="AC1103" t="s">
        <v>282</v>
      </c>
    </row>
    <row r="1104" spans="1:29" x14ac:dyDescent="0.25">
      <c r="A1104">
        <v>202309</v>
      </c>
      <c r="B1104" s="8">
        <v>3352</v>
      </c>
      <c r="C1104" t="s">
        <v>1424</v>
      </c>
      <c r="D1104" s="8" t="str">
        <f t="shared" si="34"/>
        <v>ECED-3352</v>
      </c>
      <c r="E1104" t="s">
        <v>1440</v>
      </c>
      <c r="F1104" s="44" t="s">
        <v>53</v>
      </c>
      <c r="G1104" t="s">
        <v>523</v>
      </c>
      <c r="H1104" s="44" t="s">
        <v>265</v>
      </c>
      <c r="I1104" t="s">
        <v>522</v>
      </c>
      <c r="J1104" s="2">
        <v>131210</v>
      </c>
      <c r="K1104" t="str">
        <f t="shared" si="35"/>
        <v>1312</v>
      </c>
      <c r="L1104" t="s">
        <v>1426</v>
      </c>
      <c r="M1104" t="s">
        <v>525</v>
      </c>
      <c r="P1104">
        <v>1</v>
      </c>
      <c r="Q1104">
        <v>1</v>
      </c>
      <c r="R1104" t="s">
        <v>526</v>
      </c>
      <c r="S1104">
        <v>1</v>
      </c>
      <c r="T1104">
        <v>3</v>
      </c>
      <c r="U1104">
        <v>0</v>
      </c>
      <c r="V1104">
        <v>0</v>
      </c>
      <c r="AA1104" t="s">
        <v>527</v>
      </c>
      <c r="AB1104" t="s">
        <v>282</v>
      </c>
      <c r="AC1104" t="s">
        <v>282</v>
      </c>
    </row>
    <row r="1105" spans="1:29" x14ac:dyDescent="0.25">
      <c r="A1105">
        <v>202209</v>
      </c>
      <c r="B1105" s="8">
        <v>3380</v>
      </c>
      <c r="C1105" t="s">
        <v>1424</v>
      </c>
      <c r="D1105" s="8" t="str">
        <f t="shared" si="34"/>
        <v>ECED-3380</v>
      </c>
      <c r="E1105" t="s">
        <v>1441</v>
      </c>
      <c r="F1105" s="44" t="s">
        <v>53</v>
      </c>
      <c r="G1105" t="s">
        <v>523</v>
      </c>
      <c r="H1105" s="44" t="s">
        <v>265</v>
      </c>
      <c r="I1105" t="s">
        <v>522</v>
      </c>
      <c r="J1105" s="2">
        <v>131209</v>
      </c>
      <c r="K1105" t="str">
        <f t="shared" si="35"/>
        <v>1312</v>
      </c>
      <c r="L1105" t="s">
        <v>1435</v>
      </c>
      <c r="M1105" t="s">
        <v>525</v>
      </c>
      <c r="O1105" t="s">
        <v>265</v>
      </c>
      <c r="P1105">
        <v>1</v>
      </c>
      <c r="Q1105">
        <v>1</v>
      </c>
      <c r="R1105" t="s">
        <v>526</v>
      </c>
      <c r="S1105">
        <v>1</v>
      </c>
      <c r="T1105">
        <v>3</v>
      </c>
      <c r="U1105">
        <v>0</v>
      </c>
      <c r="V1105">
        <v>0</v>
      </c>
      <c r="AA1105" t="s">
        <v>527</v>
      </c>
      <c r="AB1105" t="s">
        <v>282</v>
      </c>
      <c r="AC1105" t="s">
        <v>282</v>
      </c>
    </row>
    <row r="1106" spans="1:29" x14ac:dyDescent="0.25">
      <c r="A1106">
        <v>201909</v>
      </c>
      <c r="B1106" s="8">
        <v>4310</v>
      </c>
      <c r="C1106" t="s">
        <v>1424</v>
      </c>
      <c r="D1106" s="8" t="str">
        <f t="shared" si="34"/>
        <v>ECED-4310</v>
      </c>
      <c r="E1106" t="s">
        <v>1442</v>
      </c>
      <c r="F1106" s="44" t="s">
        <v>53</v>
      </c>
      <c r="G1106" t="s">
        <v>523</v>
      </c>
      <c r="H1106" s="44" t="s">
        <v>265</v>
      </c>
      <c r="I1106" t="s">
        <v>522</v>
      </c>
      <c r="J1106" s="2">
        <v>131210</v>
      </c>
      <c r="K1106" t="str">
        <f t="shared" si="35"/>
        <v>1312</v>
      </c>
      <c r="L1106" t="s">
        <v>1426</v>
      </c>
      <c r="M1106" t="s">
        <v>525</v>
      </c>
      <c r="O1106" t="s">
        <v>265</v>
      </c>
      <c r="P1106">
        <v>1</v>
      </c>
      <c r="Q1106">
        <v>1</v>
      </c>
      <c r="R1106" t="s">
        <v>526</v>
      </c>
      <c r="S1106">
        <v>1</v>
      </c>
      <c r="T1106">
        <v>4</v>
      </c>
      <c r="U1106">
        <v>0</v>
      </c>
      <c r="V1106">
        <v>0</v>
      </c>
      <c r="AA1106" t="s">
        <v>527</v>
      </c>
      <c r="AB1106" t="s">
        <v>282</v>
      </c>
      <c r="AC1106" t="s">
        <v>282</v>
      </c>
    </row>
    <row r="1107" spans="1:29" x14ac:dyDescent="0.25">
      <c r="A1107">
        <v>202309</v>
      </c>
      <c r="B1107" s="8">
        <v>4312</v>
      </c>
      <c r="C1107" t="s">
        <v>1424</v>
      </c>
      <c r="D1107" s="8" t="str">
        <f t="shared" si="34"/>
        <v>ECED-4312</v>
      </c>
      <c r="E1107" t="s">
        <v>1443</v>
      </c>
      <c r="F1107" s="44" t="s">
        <v>53</v>
      </c>
      <c r="G1107" t="s">
        <v>523</v>
      </c>
      <c r="H1107" s="44" t="s">
        <v>265</v>
      </c>
      <c r="I1107" t="s">
        <v>522</v>
      </c>
      <c r="J1107" s="2">
        <v>131210</v>
      </c>
      <c r="K1107" t="str">
        <f t="shared" si="35"/>
        <v>1312</v>
      </c>
      <c r="L1107" t="s">
        <v>1426</v>
      </c>
      <c r="M1107" t="s">
        <v>525</v>
      </c>
      <c r="P1107">
        <v>1</v>
      </c>
      <c r="Q1107">
        <v>1</v>
      </c>
      <c r="R1107" t="s">
        <v>526</v>
      </c>
      <c r="S1107">
        <v>1</v>
      </c>
      <c r="T1107">
        <v>4</v>
      </c>
      <c r="U1107">
        <v>0</v>
      </c>
      <c r="V1107">
        <v>0</v>
      </c>
      <c r="AA1107" t="s">
        <v>527</v>
      </c>
      <c r="AB1107" t="s">
        <v>282</v>
      </c>
      <c r="AC1107" t="s">
        <v>282</v>
      </c>
    </row>
    <row r="1108" spans="1:29" x14ac:dyDescent="0.25">
      <c r="A1108">
        <v>201909</v>
      </c>
      <c r="B1108" s="8">
        <v>4320</v>
      </c>
      <c r="C1108" t="s">
        <v>1424</v>
      </c>
      <c r="D1108" s="8" t="str">
        <f t="shared" si="34"/>
        <v>ECED-4320</v>
      </c>
      <c r="E1108" t="s">
        <v>1444</v>
      </c>
      <c r="F1108" s="44" t="s">
        <v>53</v>
      </c>
      <c r="G1108" t="s">
        <v>523</v>
      </c>
      <c r="H1108" s="44" t="s">
        <v>265</v>
      </c>
      <c r="I1108" t="s">
        <v>522</v>
      </c>
      <c r="J1108" s="2">
        <v>131210</v>
      </c>
      <c r="K1108" t="str">
        <f t="shared" si="35"/>
        <v>1312</v>
      </c>
      <c r="L1108" t="s">
        <v>1426</v>
      </c>
      <c r="M1108" t="s">
        <v>525</v>
      </c>
      <c r="O1108" t="s">
        <v>265</v>
      </c>
      <c r="P1108">
        <v>1</v>
      </c>
      <c r="Q1108">
        <v>1</v>
      </c>
      <c r="R1108" t="s">
        <v>526</v>
      </c>
      <c r="S1108">
        <v>1</v>
      </c>
      <c r="T1108">
        <v>4</v>
      </c>
      <c r="U1108">
        <v>0</v>
      </c>
      <c r="V1108">
        <v>0</v>
      </c>
      <c r="AA1108" t="s">
        <v>527</v>
      </c>
      <c r="AB1108" t="s">
        <v>282</v>
      </c>
      <c r="AC1108" t="s">
        <v>282</v>
      </c>
    </row>
    <row r="1109" spans="1:29" x14ac:dyDescent="0.25">
      <c r="A1109">
        <v>202309</v>
      </c>
      <c r="B1109" s="8">
        <v>4321</v>
      </c>
      <c r="C1109" t="s">
        <v>1424</v>
      </c>
      <c r="D1109" s="8" t="str">
        <f t="shared" si="34"/>
        <v>ECED-4321</v>
      </c>
      <c r="E1109" t="s">
        <v>1445</v>
      </c>
      <c r="F1109" s="44" t="s">
        <v>53</v>
      </c>
      <c r="G1109" t="s">
        <v>523</v>
      </c>
      <c r="H1109" s="44" t="s">
        <v>265</v>
      </c>
      <c r="I1109" t="s">
        <v>522</v>
      </c>
      <c r="J1109" s="2">
        <v>131210</v>
      </c>
      <c r="K1109" t="str">
        <f t="shared" si="35"/>
        <v>1312</v>
      </c>
      <c r="L1109" t="s">
        <v>1426</v>
      </c>
      <c r="M1109" t="s">
        <v>525</v>
      </c>
      <c r="P1109">
        <v>1</v>
      </c>
      <c r="Q1109">
        <v>1</v>
      </c>
      <c r="R1109" t="s">
        <v>526</v>
      </c>
      <c r="S1109">
        <v>1</v>
      </c>
      <c r="T1109">
        <v>4</v>
      </c>
      <c r="U1109">
        <v>0</v>
      </c>
      <c r="V1109">
        <v>0</v>
      </c>
      <c r="AA1109" t="s">
        <v>527</v>
      </c>
      <c r="AB1109" t="s">
        <v>282</v>
      </c>
      <c r="AC1109" t="s">
        <v>282</v>
      </c>
    </row>
    <row r="1110" spans="1:29" x14ac:dyDescent="0.25">
      <c r="A1110">
        <v>202309</v>
      </c>
      <c r="B1110" s="8">
        <v>4322</v>
      </c>
      <c r="C1110" t="s">
        <v>1424</v>
      </c>
      <c r="D1110" s="8" t="str">
        <f t="shared" si="34"/>
        <v>ECED-4322</v>
      </c>
      <c r="E1110" t="s">
        <v>1446</v>
      </c>
      <c r="F1110" s="44" t="s">
        <v>53</v>
      </c>
      <c r="G1110" t="s">
        <v>523</v>
      </c>
      <c r="H1110" s="44" t="s">
        <v>265</v>
      </c>
      <c r="I1110" t="s">
        <v>522</v>
      </c>
      <c r="J1110" s="2">
        <v>131210</v>
      </c>
      <c r="K1110" t="str">
        <f t="shared" si="35"/>
        <v>1312</v>
      </c>
      <c r="L1110" t="s">
        <v>1426</v>
      </c>
      <c r="M1110" t="s">
        <v>525</v>
      </c>
      <c r="P1110">
        <v>1</v>
      </c>
      <c r="Q1110">
        <v>1</v>
      </c>
      <c r="R1110" t="s">
        <v>526</v>
      </c>
      <c r="S1110">
        <v>1</v>
      </c>
      <c r="T1110">
        <v>4</v>
      </c>
      <c r="U1110">
        <v>0</v>
      </c>
      <c r="V1110">
        <v>0</v>
      </c>
      <c r="AA1110" t="s">
        <v>527</v>
      </c>
      <c r="AB1110" t="s">
        <v>282</v>
      </c>
      <c r="AC1110" t="s">
        <v>282</v>
      </c>
    </row>
    <row r="1111" spans="1:29" x14ac:dyDescent="0.25">
      <c r="A1111">
        <v>202309</v>
      </c>
      <c r="B1111" s="8">
        <v>4325</v>
      </c>
      <c r="C1111" t="s">
        <v>1424</v>
      </c>
      <c r="D1111" s="8" t="str">
        <f t="shared" si="34"/>
        <v>ECED-4325</v>
      </c>
      <c r="E1111" t="s">
        <v>1447</v>
      </c>
      <c r="F1111" s="44" t="s">
        <v>53</v>
      </c>
      <c r="G1111" t="s">
        <v>523</v>
      </c>
      <c r="H1111" s="44" t="s">
        <v>265</v>
      </c>
      <c r="I1111" t="s">
        <v>522</v>
      </c>
      <c r="J1111" s="2">
        <v>131210</v>
      </c>
      <c r="K1111" t="str">
        <f t="shared" si="35"/>
        <v>1312</v>
      </c>
      <c r="L1111" t="s">
        <v>1426</v>
      </c>
      <c r="M1111" t="s">
        <v>525</v>
      </c>
      <c r="P1111">
        <v>1</v>
      </c>
      <c r="Q1111">
        <v>1</v>
      </c>
      <c r="R1111" t="s">
        <v>526</v>
      </c>
      <c r="S1111">
        <v>1</v>
      </c>
      <c r="T1111">
        <v>4</v>
      </c>
      <c r="U1111">
        <v>0</v>
      </c>
      <c r="V1111">
        <v>0</v>
      </c>
      <c r="AA1111" t="s">
        <v>527</v>
      </c>
      <c r="AB1111" t="s">
        <v>282</v>
      </c>
      <c r="AC1111" t="s">
        <v>282</v>
      </c>
    </row>
    <row r="1112" spans="1:29" x14ac:dyDescent="0.25">
      <c r="A1112">
        <v>202209</v>
      </c>
      <c r="B1112" s="8">
        <v>4330</v>
      </c>
      <c r="C1112" t="s">
        <v>1424</v>
      </c>
      <c r="D1112" s="8" t="str">
        <f t="shared" si="34"/>
        <v>ECED-4330</v>
      </c>
      <c r="E1112" t="s">
        <v>1448</v>
      </c>
      <c r="F1112" s="44" t="s">
        <v>53</v>
      </c>
      <c r="G1112" t="s">
        <v>523</v>
      </c>
      <c r="H1112" s="44" t="s">
        <v>265</v>
      </c>
      <c r="I1112" t="s">
        <v>522</v>
      </c>
      <c r="J1112" s="2">
        <v>131210</v>
      </c>
      <c r="K1112" t="str">
        <f t="shared" si="35"/>
        <v>1312</v>
      </c>
      <c r="L1112" t="s">
        <v>1426</v>
      </c>
      <c r="M1112" t="s">
        <v>525</v>
      </c>
      <c r="O1112" t="s">
        <v>265</v>
      </c>
      <c r="P1112">
        <v>1</v>
      </c>
      <c r="Q1112">
        <v>1</v>
      </c>
      <c r="R1112" t="s">
        <v>526</v>
      </c>
      <c r="S1112">
        <v>1</v>
      </c>
      <c r="T1112">
        <v>4</v>
      </c>
      <c r="U1112">
        <v>0</v>
      </c>
      <c r="V1112">
        <v>0</v>
      </c>
      <c r="AA1112" t="s">
        <v>527</v>
      </c>
      <c r="AB1112" t="s">
        <v>282</v>
      </c>
      <c r="AC1112" t="s">
        <v>282</v>
      </c>
    </row>
    <row r="1113" spans="1:29" x14ac:dyDescent="0.25">
      <c r="A1113">
        <v>202309</v>
      </c>
      <c r="B1113" s="8">
        <v>4332</v>
      </c>
      <c r="C1113" t="s">
        <v>1424</v>
      </c>
      <c r="D1113" s="8" t="str">
        <f t="shared" si="34"/>
        <v>ECED-4332</v>
      </c>
      <c r="E1113" t="s">
        <v>1449</v>
      </c>
      <c r="F1113" s="44" t="s">
        <v>53</v>
      </c>
      <c r="G1113" t="s">
        <v>523</v>
      </c>
      <c r="H1113" s="44" t="s">
        <v>265</v>
      </c>
      <c r="I1113" t="s">
        <v>522</v>
      </c>
      <c r="J1113" s="2">
        <v>131210</v>
      </c>
      <c r="K1113" t="str">
        <f t="shared" si="35"/>
        <v>1312</v>
      </c>
      <c r="L1113" t="s">
        <v>1426</v>
      </c>
      <c r="M1113" t="s">
        <v>525</v>
      </c>
      <c r="P1113">
        <v>1</v>
      </c>
      <c r="Q1113">
        <v>1</v>
      </c>
      <c r="R1113" t="s">
        <v>526</v>
      </c>
      <c r="S1113">
        <v>1</v>
      </c>
      <c r="T1113">
        <v>4</v>
      </c>
      <c r="U1113">
        <v>0</v>
      </c>
      <c r="V1113">
        <v>0</v>
      </c>
      <c r="AA1113" t="s">
        <v>527</v>
      </c>
      <c r="AB1113" t="s">
        <v>282</v>
      </c>
      <c r="AC1113" t="s">
        <v>282</v>
      </c>
    </row>
    <row r="1114" spans="1:29" x14ac:dyDescent="0.25">
      <c r="A1114">
        <v>202309</v>
      </c>
      <c r="B1114" s="8">
        <v>4334</v>
      </c>
      <c r="C1114" t="s">
        <v>1424</v>
      </c>
      <c r="D1114" s="8" t="str">
        <f t="shared" si="34"/>
        <v>ECED-4334</v>
      </c>
      <c r="E1114" t="s">
        <v>1450</v>
      </c>
      <c r="F1114" s="44" t="s">
        <v>53</v>
      </c>
      <c r="G1114" t="s">
        <v>523</v>
      </c>
      <c r="H1114" s="44" t="s">
        <v>265</v>
      </c>
      <c r="I1114" t="s">
        <v>522</v>
      </c>
      <c r="J1114" s="2">
        <v>131210</v>
      </c>
      <c r="K1114" t="str">
        <f t="shared" si="35"/>
        <v>1312</v>
      </c>
      <c r="L1114" t="s">
        <v>1426</v>
      </c>
      <c r="M1114" t="s">
        <v>525</v>
      </c>
      <c r="P1114">
        <v>1</v>
      </c>
      <c r="Q1114">
        <v>1</v>
      </c>
      <c r="R1114" t="s">
        <v>526</v>
      </c>
      <c r="S1114">
        <v>1</v>
      </c>
      <c r="T1114">
        <v>4</v>
      </c>
      <c r="U1114">
        <v>0</v>
      </c>
      <c r="V1114">
        <v>0</v>
      </c>
      <c r="AA1114" t="s">
        <v>527</v>
      </c>
      <c r="AB1114" t="s">
        <v>282</v>
      </c>
      <c r="AC1114" t="s">
        <v>282</v>
      </c>
    </row>
    <row r="1115" spans="1:29" x14ac:dyDescent="0.25">
      <c r="A1115">
        <v>202309</v>
      </c>
      <c r="B1115" s="8">
        <v>4335</v>
      </c>
      <c r="C1115" t="s">
        <v>1424</v>
      </c>
      <c r="D1115" s="8" t="str">
        <f t="shared" si="34"/>
        <v>ECED-4335</v>
      </c>
      <c r="E1115" t="s">
        <v>1451</v>
      </c>
      <c r="F1115" s="44" t="s">
        <v>53</v>
      </c>
      <c r="G1115" t="s">
        <v>523</v>
      </c>
      <c r="H1115" s="44" t="s">
        <v>265</v>
      </c>
      <c r="I1115" t="s">
        <v>522</v>
      </c>
      <c r="J1115" s="2">
        <v>131210</v>
      </c>
      <c r="K1115" t="str">
        <f t="shared" si="35"/>
        <v>1312</v>
      </c>
      <c r="L1115" t="s">
        <v>1426</v>
      </c>
      <c r="M1115" t="s">
        <v>525</v>
      </c>
      <c r="P1115">
        <v>1</v>
      </c>
      <c r="Q1115">
        <v>1</v>
      </c>
      <c r="R1115" t="s">
        <v>526</v>
      </c>
      <c r="S1115">
        <v>1</v>
      </c>
      <c r="T1115">
        <v>4</v>
      </c>
      <c r="U1115">
        <v>0</v>
      </c>
      <c r="V1115">
        <v>0</v>
      </c>
      <c r="AA1115" t="s">
        <v>527</v>
      </c>
      <c r="AB1115" t="s">
        <v>282</v>
      </c>
      <c r="AC1115" t="s">
        <v>282</v>
      </c>
    </row>
    <row r="1116" spans="1:29" x14ac:dyDescent="0.25">
      <c r="A1116">
        <v>202209</v>
      </c>
      <c r="B1116" s="8">
        <v>4340</v>
      </c>
      <c r="C1116" t="s">
        <v>1424</v>
      </c>
      <c r="D1116" s="8" t="str">
        <f t="shared" si="34"/>
        <v>ECED-4340</v>
      </c>
      <c r="E1116" t="s">
        <v>1452</v>
      </c>
      <c r="F1116" s="44" t="s">
        <v>53</v>
      </c>
      <c r="G1116" t="s">
        <v>523</v>
      </c>
      <c r="H1116" s="44" t="s">
        <v>265</v>
      </c>
      <c r="I1116" t="s">
        <v>522</v>
      </c>
      <c r="J1116" s="2">
        <v>131210</v>
      </c>
      <c r="K1116" t="str">
        <f t="shared" si="35"/>
        <v>1312</v>
      </c>
      <c r="L1116" t="s">
        <v>1426</v>
      </c>
      <c r="M1116" t="s">
        <v>525</v>
      </c>
      <c r="O1116" t="s">
        <v>265</v>
      </c>
      <c r="P1116">
        <v>1</v>
      </c>
      <c r="Q1116">
        <v>1</v>
      </c>
      <c r="R1116" t="s">
        <v>526</v>
      </c>
      <c r="S1116">
        <v>1</v>
      </c>
      <c r="T1116">
        <v>4</v>
      </c>
      <c r="U1116">
        <v>0</v>
      </c>
      <c r="V1116">
        <v>0</v>
      </c>
      <c r="AA1116" t="s">
        <v>527</v>
      </c>
      <c r="AB1116" t="s">
        <v>282</v>
      </c>
      <c r="AC1116" t="s">
        <v>282</v>
      </c>
    </row>
    <row r="1117" spans="1:29" x14ac:dyDescent="0.25">
      <c r="A1117">
        <v>202209</v>
      </c>
      <c r="B1117" s="8">
        <v>4345</v>
      </c>
      <c r="C1117" t="s">
        <v>1424</v>
      </c>
      <c r="D1117" s="8" t="str">
        <f t="shared" si="34"/>
        <v>ECED-4345</v>
      </c>
      <c r="E1117" t="s">
        <v>1453</v>
      </c>
      <c r="F1117" s="44" t="s">
        <v>53</v>
      </c>
      <c r="G1117" t="s">
        <v>523</v>
      </c>
      <c r="H1117" s="44" t="s">
        <v>265</v>
      </c>
      <c r="I1117" t="s">
        <v>522</v>
      </c>
      <c r="J1117" s="2">
        <v>131210</v>
      </c>
      <c r="K1117" t="str">
        <f t="shared" si="35"/>
        <v>1312</v>
      </c>
      <c r="L1117" t="s">
        <v>1426</v>
      </c>
      <c r="M1117" t="s">
        <v>525</v>
      </c>
      <c r="O1117" t="s">
        <v>265</v>
      </c>
      <c r="P1117">
        <v>1</v>
      </c>
      <c r="Q1117">
        <v>1</v>
      </c>
      <c r="R1117" t="s">
        <v>526</v>
      </c>
      <c r="S1117">
        <v>1</v>
      </c>
      <c r="T1117">
        <v>4</v>
      </c>
      <c r="U1117">
        <v>0</v>
      </c>
      <c r="V1117">
        <v>0</v>
      </c>
      <c r="AA1117" t="s">
        <v>527</v>
      </c>
      <c r="AB1117" t="s">
        <v>282</v>
      </c>
      <c r="AC1117" t="s">
        <v>282</v>
      </c>
    </row>
    <row r="1118" spans="1:29" x14ac:dyDescent="0.25">
      <c r="A1118">
        <v>202209</v>
      </c>
      <c r="B1118" s="8">
        <v>4350</v>
      </c>
      <c r="C1118" t="s">
        <v>1424</v>
      </c>
      <c r="D1118" s="8" t="str">
        <f t="shared" si="34"/>
        <v>ECED-4350</v>
      </c>
      <c r="E1118" t="s">
        <v>1454</v>
      </c>
      <c r="F1118" s="44" t="s">
        <v>53</v>
      </c>
      <c r="G1118" t="s">
        <v>523</v>
      </c>
      <c r="H1118" s="44" t="s">
        <v>265</v>
      </c>
      <c r="I1118" t="s">
        <v>522</v>
      </c>
      <c r="J1118" s="2">
        <v>131202</v>
      </c>
      <c r="K1118" t="str">
        <f t="shared" si="35"/>
        <v>1312</v>
      </c>
      <c r="L1118" t="s">
        <v>1455</v>
      </c>
      <c r="M1118" t="s">
        <v>525</v>
      </c>
      <c r="O1118" t="s">
        <v>265</v>
      </c>
      <c r="P1118">
        <v>1</v>
      </c>
      <c r="Q1118">
        <v>1</v>
      </c>
      <c r="R1118" t="s">
        <v>526</v>
      </c>
      <c r="S1118">
        <v>1</v>
      </c>
      <c r="T1118">
        <v>4</v>
      </c>
      <c r="U1118">
        <v>0</v>
      </c>
      <c r="V1118">
        <v>0</v>
      </c>
      <c r="AA1118" t="s">
        <v>527</v>
      </c>
      <c r="AB1118" t="s">
        <v>282</v>
      </c>
      <c r="AC1118" t="s">
        <v>282</v>
      </c>
    </row>
    <row r="1119" spans="1:29" x14ac:dyDescent="0.25">
      <c r="A1119">
        <v>202209</v>
      </c>
      <c r="B1119" s="8">
        <v>4696</v>
      </c>
      <c r="C1119" t="s">
        <v>1424</v>
      </c>
      <c r="D1119" s="8" t="str">
        <f t="shared" si="34"/>
        <v>ECED-4696</v>
      </c>
      <c r="E1119" t="s">
        <v>297</v>
      </c>
      <c r="F1119" s="44" t="s">
        <v>53</v>
      </c>
      <c r="G1119" t="s">
        <v>523</v>
      </c>
      <c r="H1119" s="44" t="s">
        <v>261</v>
      </c>
      <c r="I1119" t="s">
        <v>522</v>
      </c>
      <c r="J1119" s="2">
        <v>131210</v>
      </c>
      <c r="K1119" t="str">
        <f t="shared" si="35"/>
        <v>1312</v>
      </c>
      <c r="L1119" t="s">
        <v>1426</v>
      </c>
      <c r="O1119" t="s">
        <v>265</v>
      </c>
      <c r="P1119"/>
    </row>
    <row r="1120" spans="1:29" x14ac:dyDescent="0.25">
      <c r="A1120">
        <v>202209</v>
      </c>
      <c r="B1120" s="8">
        <v>5301</v>
      </c>
      <c r="C1120" t="s">
        <v>1424</v>
      </c>
      <c r="D1120" s="8" t="str">
        <f t="shared" si="34"/>
        <v>ECED-5301</v>
      </c>
      <c r="E1120" t="s">
        <v>1456</v>
      </c>
      <c r="F1120" s="44" t="s">
        <v>53</v>
      </c>
      <c r="G1120" t="s">
        <v>523</v>
      </c>
      <c r="H1120" s="44" t="s">
        <v>265</v>
      </c>
      <c r="I1120" t="s">
        <v>522</v>
      </c>
      <c r="J1120" s="2">
        <v>131210</v>
      </c>
      <c r="K1120" t="str">
        <f t="shared" si="35"/>
        <v>1312</v>
      </c>
      <c r="L1120" t="s">
        <v>1426</v>
      </c>
      <c r="M1120" t="s">
        <v>525</v>
      </c>
      <c r="O1120" t="s">
        <v>265</v>
      </c>
      <c r="P1120">
        <v>1</v>
      </c>
      <c r="Q1120">
        <v>1</v>
      </c>
      <c r="R1120" t="s">
        <v>526</v>
      </c>
      <c r="S1120">
        <v>1</v>
      </c>
      <c r="T1120">
        <v>5</v>
      </c>
      <c r="U1120">
        <v>0</v>
      </c>
      <c r="V1120">
        <v>0</v>
      </c>
      <c r="AA1120" t="s">
        <v>527</v>
      </c>
      <c r="AB1120" t="s">
        <v>282</v>
      </c>
      <c r="AC1120" t="s">
        <v>282</v>
      </c>
    </row>
    <row r="1121" spans="1:29" x14ac:dyDescent="0.25">
      <c r="A1121">
        <v>202209</v>
      </c>
      <c r="B1121" s="8">
        <v>5302</v>
      </c>
      <c r="C1121" t="s">
        <v>1424</v>
      </c>
      <c r="D1121" s="8" t="str">
        <f t="shared" si="34"/>
        <v>ECED-5302</v>
      </c>
      <c r="E1121" t="s">
        <v>1457</v>
      </c>
      <c r="F1121" s="44" t="s">
        <v>53</v>
      </c>
      <c r="G1121" t="s">
        <v>523</v>
      </c>
      <c r="H1121" s="44" t="s">
        <v>261</v>
      </c>
      <c r="I1121" t="s">
        <v>522</v>
      </c>
      <c r="J1121" s="2">
        <v>131210</v>
      </c>
      <c r="K1121" t="str">
        <f t="shared" si="35"/>
        <v>1312</v>
      </c>
      <c r="L1121" t="s">
        <v>1426</v>
      </c>
      <c r="O1121" t="s">
        <v>265</v>
      </c>
      <c r="P1121"/>
    </row>
    <row r="1122" spans="1:29" x14ac:dyDescent="0.25">
      <c r="A1122">
        <v>202209</v>
      </c>
      <c r="B1122" s="8">
        <v>5303</v>
      </c>
      <c r="C1122" t="s">
        <v>1424</v>
      </c>
      <c r="D1122" s="8" t="str">
        <f t="shared" si="34"/>
        <v>ECED-5303</v>
      </c>
      <c r="E1122" t="s">
        <v>1458</v>
      </c>
      <c r="F1122" s="44" t="s">
        <v>53</v>
      </c>
      <c r="G1122" t="s">
        <v>523</v>
      </c>
      <c r="H1122" s="44" t="s">
        <v>265</v>
      </c>
      <c r="I1122" t="s">
        <v>522</v>
      </c>
      <c r="J1122" s="2">
        <v>131210</v>
      </c>
      <c r="K1122" t="str">
        <f t="shared" si="35"/>
        <v>1312</v>
      </c>
      <c r="L1122" t="s">
        <v>1426</v>
      </c>
      <c r="M1122" t="s">
        <v>525</v>
      </c>
      <c r="O1122" t="s">
        <v>265</v>
      </c>
      <c r="P1122">
        <v>1</v>
      </c>
      <c r="Q1122">
        <v>1</v>
      </c>
      <c r="R1122" t="s">
        <v>526</v>
      </c>
      <c r="S1122">
        <v>1</v>
      </c>
      <c r="T1122">
        <v>5</v>
      </c>
      <c r="U1122">
        <v>0</v>
      </c>
      <c r="V1122">
        <v>0</v>
      </c>
      <c r="AA1122" t="s">
        <v>527</v>
      </c>
      <c r="AB1122" t="s">
        <v>282</v>
      </c>
      <c r="AC1122" t="s">
        <v>282</v>
      </c>
    </row>
    <row r="1123" spans="1:29" x14ac:dyDescent="0.25">
      <c r="A1123">
        <v>202209</v>
      </c>
      <c r="B1123" s="8">
        <v>5334</v>
      </c>
      <c r="C1123" t="s">
        <v>1424</v>
      </c>
      <c r="D1123" s="8" t="str">
        <f t="shared" si="34"/>
        <v>ECED-5334</v>
      </c>
      <c r="E1123" t="s">
        <v>1459</v>
      </c>
      <c r="F1123" s="44" t="s">
        <v>53</v>
      </c>
      <c r="G1123" t="s">
        <v>523</v>
      </c>
      <c r="H1123" s="44" t="s">
        <v>265</v>
      </c>
      <c r="I1123" t="s">
        <v>522</v>
      </c>
      <c r="J1123" s="2">
        <v>131210</v>
      </c>
      <c r="K1123" t="str">
        <f t="shared" si="35"/>
        <v>1312</v>
      </c>
      <c r="L1123" t="s">
        <v>1426</v>
      </c>
      <c r="M1123" t="s">
        <v>525</v>
      </c>
      <c r="O1123" t="s">
        <v>265</v>
      </c>
      <c r="P1123">
        <v>1</v>
      </c>
      <c r="Q1123">
        <v>1</v>
      </c>
      <c r="R1123" t="s">
        <v>526</v>
      </c>
      <c r="S1123">
        <v>1</v>
      </c>
      <c r="T1123">
        <v>5</v>
      </c>
      <c r="U1123">
        <v>0</v>
      </c>
      <c r="V1123">
        <v>0</v>
      </c>
      <c r="AA1123" t="s">
        <v>527</v>
      </c>
      <c r="AB1123" t="s">
        <v>282</v>
      </c>
      <c r="AC1123" t="s">
        <v>282</v>
      </c>
    </row>
    <row r="1124" spans="1:29" x14ac:dyDescent="0.25">
      <c r="A1124">
        <v>202209</v>
      </c>
      <c r="B1124" s="8">
        <v>5337</v>
      </c>
      <c r="C1124" t="s">
        <v>1424</v>
      </c>
      <c r="D1124" s="8" t="str">
        <f t="shared" si="34"/>
        <v>ECED-5337</v>
      </c>
      <c r="E1124" t="s">
        <v>1460</v>
      </c>
      <c r="F1124" s="44" t="s">
        <v>53</v>
      </c>
      <c r="G1124" t="s">
        <v>523</v>
      </c>
      <c r="H1124" s="44" t="s">
        <v>265</v>
      </c>
      <c r="I1124" t="s">
        <v>522</v>
      </c>
      <c r="J1124" s="2">
        <v>131210</v>
      </c>
      <c r="K1124" t="str">
        <f t="shared" si="35"/>
        <v>1312</v>
      </c>
      <c r="L1124" t="s">
        <v>1426</v>
      </c>
      <c r="M1124" t="s">
        <v>525</v>
      </c>
      <c r="O1124" t="s">
        <v>265</v>
      </c>
      <c r="P1124">
        <v>1</v>
      </c>
      <c r="Q1124">
        <v>1</v>
      </c>
      <c r="R1124" t="s">
        <v>526</v>
      </c>
      <c r="S1124">
        <v>1</v>
      </c>
      <c r="T1124">
        <v>5</v>
      </c>
      <c r="U1124">
        <v>0</v>
      </c>
      <c r="V1124">
        <v>0</v>
      </c>
      <c r="AA1124" t="s">
        <v>527</v>
      </c>
      <c r="AB1124" t="s">
        <v>282</v>
      </c>
      <c r="AC1124" t="s">
        <v>282</v>
      </c>
    </row>
    <row r="1125" spans="1:29" x14ac:dyDescent="0.25">
      <c r="A1125">
        <v>202209</v>
      </c>
      <c r="B1125" s="8">
        <v>5340</v>
      </c>
      <c r="C1125" t="s">
        <v>1424</v>
      </c>
      <c r="D1125" s="8" t="str">
        <f t="shared" si="34"/>
        <v>ECED-5340</v>
      </c>
      <c r="E1125" t="s">
        <v>1461</v>
      </c>
      <c r="F1125" s="44" t="s">
        <v>53</v>
      </c>
      <c r="G1125" t="s">
        <v>523</v>
      </c>
      <c r="H1125" s="44" t="s">
        <v>265</v>
      </c>
      <c r="I1125" t="s">
        <v>522</v>
      </c>
      <c r="J1125" s="2">
        <v>131210</v>
      </c>
      <c r="K1125" t="str">
        <f t="shared" si="35"/>
        <v>1312</v>
      </c>
      <c r="L1125" t="s">
        <v>1426</v>
      </c>
      <c r="M1125" t="s">
        <v>525</v>
      </c>
      <c r="O1125" t="s">
        <v>265</v>
      </c>
      <c r="P1125">
        <v>1</v>
      </c>
      <c r="Q1125">
        <v>1</v>
      </c>
      <c r="R1125" t="s">
        <v>526</v>
      </c>
      <c r="S1125">
        <v>1</v>
      </c>
      <c r="T1125">
        <v>5</v>
      </c>
      <c r="U1125">
        <v>0</v>
      </c>
      <c r="V1125">
        <v>0</v>
      </c>
      <c r="AA1125" t="s">
        <v>527</v>
      </c>
      <c r="AB1125" t="s">
        <v>282</v>
      </c>
      <c r="AC1125" t="s">
        <v>282</v>
      </c>
    </row>
    <row r="1126" spans="1:29" x14ac:dyDescent="0.25">
      <c r="A1126">
        <v>202209</v>
      </c>
      <c r="B1126" s="8">
        <v>5346</v>
      </c>
      <c r="C1126" t="s">
        <v>1424</v>
      </c>
      <c r="D1126" s="8" t="str">
        <f t="shared" si="34"/>
        <v>ECED-5346</v>
      </c>
      <c r="E1126" t="s">
        <v>1462</v>
      </c>
      <c r="F1126" s="44" t="s">
        <v>53</v>
      </c>
      <c r="G1126" t="s">
        <v>523</v>
      </c>
      <c r="H1126" s="44" t="s">
        <v>265</v>
      </c>
      <c r="I1126" t="s">
        <v>522</v>
      </c>
      <c r="J1126" s="2">
        <v>131210</v>
      </c>
      <c r="K1126" t="str">
        <f t="shared" si="35"/>
        <v>1312</v>
      </c>
      <c r="L1126" t="s">
        <v>1426</v>
      </c>
      <c r="M1126" t="s">
        <v>525</v>
      </c>
      <c r="O1126" t="s">
        <v>265</v>
      </c>
      <c r="P1126">
        <v>1</v>
      </c>
      <c r="Q1126">
        <v>1</v>
      </c>
      <c r="R1126" t="s">
        <v>526</v>
      </c>
      <c r="S1126">
        <v>1</v>
      </c>
      <c r="T1126">
        <v>5</v>
      </c>
      <c r="U1126">
        <v>0</v>
      </c>
      <c r="V1126">
        <v>0</v>
      </c>
      <c r="AA1126" t="s">
        <v>527</v>
      </c>
      <c r="AB1126" t="s">
        <v>282</v>
      </c>
      <c r="AC1126" t="s">
        <v>282</v>
      </c>
    </row>
    <row r="1127" spans="1:29" x14ac:dyDescent="0.25">
      <c r="A1127">
        <v>202209</v>
      </c>
      <c r="B1127" s="8">
        <v>5349</v>
      </c>
      <c r="C1127" t="s">
        <v>1424</v>
      </c>
      <c r="D1127" s="8" t="str">
        <f t="shared" si="34"/>
        <v>ECED-5349</v>
      </c>
      <c r="E1127" t="s">
        <v>1463</v>
      </c>
      <c r="F1127" s="44" t="s">
        <v>53</v>
      </c>
      <c r="G1127" t="s">
        <v>523</v>
      </c>
      <c r="H1127" s="44" t="s">
        <v>265</v>
      </c>
      <c r="I1127" t="s">
        <v>522</v>
      </c>
      <c r="J1127" s="2">
        <v>131210</v>
      </c>
      <c r="K1127" t="str">
        <f t="shared" si="35"/>
        <v>1312</v>
      </c>
      <c r="L1127" t="s">
        <v>1426</v>
      </c>
      <c r="M1127" t="s">
        <v>525</v>
      </c>
      <c r="O1127" t="s">
        <v>265</v>
      </c>
      <c r="P1127">
        <v>1</v>
      </c>
      <c r="Q1127">
        <v>1</v>
      </c>
      <c r="R1127" t="s">
        <v>526</v>
      </c>
      <c r="S1127">
        <v>1</v>
      </c>
      <c r="T1127">
        <v>5</v>
      </c>
      <c r="U1127">
        <v>0</v>
      </c>
      <c r="V1127">
        <v>0</v>
      </c>
      <c r="AA1127" t="s">
        <v>527</v>
      </c>
      <c r="AB1127" t="s">
        <v>282</v>
      </c>
      <c r="AC1127" t="s">
        <v>282</v>
      </c>
    </row>
    <row r="1128" spans="1:29" x14ac:dyDescent="0.25">
      <c r="A1128">
        <v>202209</v>
      </c>
      <c r="B1128" s="8">
        <v>5390</v>
      </c>
      <c r="C1128" t="s">
        <v>1424</v>
      </c>
      <c r="D1128" s="8" t="str">
        <f t="shared" si="34"/>
        <v>ECED-5390</v>
      </c>
      <c r="E1128" t="s">
        <v>542</v>
      </c>
      <c r="F1128" s="44" t="s">
        <v>53</v>
      </c>
      <c r="G1128" t="s">
        <v>523</v>
      </c>
      <c r="H1128" s="44" t="s">
        <v>265</v>
      </c>
      <c r="I1128" t="s">
        <v>522</v>
      </c>
      <c r="J1128" s="2">
        <v>131210</v>
      </c>
      <c r="K1128" t="str">
        <f t="shared" si="35"/>
        <v>1312</v>
      </c>
      <c r="L1128" t="s">
        <v>1426</v>
      </c>
      <c r="M1128" t="s">
        <v>525</v>
      </c>
      <c r="O1128" t="s">
        <v>265</v>
      </c>
      <c r="P1128">
        <v>4</v>
      </c>
      <c r="Q1128">
        <v>1</v>
      </c>
      <c r="R1128" t="s">
        <v>526</v>
      </c>
      <c r="S1128">
        <v>1</v>
      </c>
      <c r="T1128">
        <v>5</v>
      </c>
      <c r="U1128">
        <v>0</v>
      </c>
      <c r="V1128">
        <v>0</v>
      </c>
      <c r="AA1128" t="s">
        <v>527</v>
      </c>
      <c r="AB1128" t="s">
        <v>282</v>
      </c>
      <c r="AC1128" t="s">
        <v>282</v>
      </c>
    </row>
    <row r="1129" spans="1:29" x14ac:dyDescent="0.25">
      <c r="A1129">
        <v>202209</v>
      </c>
      <c r="B1129" s="8">
        <v>5397</v>
      </c>
      <c r="C1129" t="s">
        <v>1424</v>
      </c>
      <c r="D1129" s="8" t="str">
        <f t="shared" si="34"/>
        <v>ECED-5397</v>
      </c>
      <c r="E1129" t="s">
        <v>1464</v>
      </c>
      <c r="F1129" s="44" t="s">
        <v>53</v>
      </c>
      <c r="G1129" t="s">
        <v>523</v>
      </c>
      <c r="H1129" s="44" t="s">
        <v>265</v>
      </c>
      <c r="I1129" t="s">
        <v>522</v>
      </c>
      <c r="J1129" s="2">
        <v>131210</v>
      </c>
      <c r="K1129" t="str">
        <f t="shared" si="35"/>
        <v>1312</v>
      </c>
      <c r="L1129" t="s">
        <v>1426</v>
      </c>
      <c r="M1129" t="s">
        <v>525</v>
      </c>
      <c r="O1129" t="s">
        <v>265</v>
      </c>
      <c r="P1129">
        <v>3</v>
      </c>
      <c r="Q1129">
        <v>1</v>
      </c>
      <c r="R1129" t="s">
        <v>526</v>
      </c>
      <c r="S1129">
        <v>1</v>
      </c>
      <c r="T1129">
        <v>5</v>
      </c>
      <c r="U1129">
        <v>0</v>
      </c>
      <c r="V1129">
        <v>0</v>
      </c>
      <c r="AA1129" t="s">
        <v>527</v>
      </c>
      <c r="AB1129" t="s">
        <v>282</v>
      </c>
      <c r="AC1129" t="s">
        <v>282</v>
      </c>
    </row>
    <row r="1130" spans="1:29" x14ac:dyDescent="0.25">
      <c r="A1130">
        <v>202209</v>
      </c>
      <c r="B1130" s="8">
        <v>5696</v>
      </c>
      <c r="C1130" t="s">
        <v>1424</v>
      </c>
      <c r="D1130" s="8" t="str">
        <f t="shared" si="34"/>
        <v>ECED-5696</v>
      </c>
      <c r="E1130" t="s">
        <v>297</v>
      </c>
      <c r="F1130" s="44" t="s">
        <v>53</v>
      </c>
      <c r="G1130" t="s">
        <v>523</v>
      </c>
      <c r="H1130" s="44" t="s">
        <v>265</v>
      </c>
      <c r="I1130" t="s">
        <v>522</v>
      </c>
      <c r="J1130" s="2">
        <v>131210</v>
      </c>
      <c r="K1130" t="str">
        <f t="shared" si="35"/>
        <v>1312</v>
      </c>
      <c r="L1130" t="s">
        <v>1426</v>
      </c>
      <c r="M1130" t="s">
        <v>525</v>
      </c>
      <c r="O1130" t="s">
        <v>265</v>
      </c>
      <c r="P1130">
        <v>5</v>
      </c>
      <c r="Q1130">
        <v>1</v>
      </c>
      <c r="R1130" t="s">
        <v>526</v>
      </c>
      <c r="S1130">
        <v>1</v>
      </c>
      <c r="T1130">
        <v>5</v>
      </c>
      <c r="U1130">
        <v>0</v>
      </c>
      <c r="V1130">
        <v>0</v>
      </c>
      <c r="AA1130" t="s">
        <v>527</v>
      </c>
      <c r="AB1130" t="s">
        <v>282</v>
      </c>
      <c r="AC1130" t="s">
        <v>282</v>
      </c>
    </row>
    <row r="1131" spans="1:29" x14ac:dyDescent="0.25">
      <c r="A1131">
        <v>202009</v>
      </c>
      <c r="B1131" s="8">
        <v>1301</v>
      </c>
      <c r="C1131" t="s">
        <v>1465</v>
      </c>
      <c r="D1131" s="8" t="str">
        <f t="shared" si="34"/>
        <v>ECON-1301</v>
      </c>
      <c r="E1131" t="s">
        <v>1466</v>
      </c>
      <c r="F1131" s="44" t="s">
        <v>160</v>
      </c>
      <c r="G1131" t="s">
        <v>475</v>
      </c>
      <c r="H1131" s="44" t="s">
        <v>265</v>
      </c>
      <c r="I1131" t="s">
        <v>474</v>
      </c>
      <c r="J1131" s="2">
        <v>450601</v>
      </c>
      <c r="K1131" t="str">
        <f t="shared" si="35"/>
        <v>4506</v>
      </c>
      <c r="L1131" t="s">
        <v>1467</v>
      </c>
      <c r="O1131" t="s">
        <v>265</v>
      </c>
      <c r="P1131"/>
    </row>
    <row r="1132" spans="1:29" x14ac:dyDescent="0.25">
      <c r="A1132">
        <v>202409</v>
      </c>
      <c r="B1132" s="8">
        <v>2301</v>
      </c>
      <c r="C1132" t="s">
        <v>1465</v>
      </c>
      <c r="D1132" s="8" t="str">
        <f t="shared" si="34"/>
        <v>ECON-2301</v>
      </c>
      <c r="E1132" t="s">
        <v>1468</v>
      </c>
      <c r="F1132" s="44" t="s">
        <v>160</v>
      </c>
      <c r="G1132" t="s">
        <v>475</v>
      </c>
      <c r="H1132" s="44" t="s">
        <v>265</v>
      </c>
      <c r="I1132" t="s">
        <v>474</v>
      </c>
      <c r="J1132" s="2">
        <v>450601</v>
      </c>
      <c r="K1132" t="str">
        <f t="shared" si="35"/>
        <v>4506</v>
      </c>
      <c r="L1132" t="s">
        <v>1467</v>
      </c>
      <c r="O1132" t="s">
        <v>265</v>
      </c>
      <c r="P1132"/>
    </row>
    <row r="1133" spans="1:29" x14ac:dyDescent="0.25">
      <c r="A1133">
        <v>201909</v>
      </c>
      <c r="B1133" s="8">
        <v>2302</v>
      </c>
      <c r="C1133" t="s">
        <v>1465</v>
      </c>
      <c r="D1133" s="8" t="str">
        <f t="shared" si="34"/>
        <v>ECON-2302</v>
      </c>
      <c r="E1133" t="s">
        <v>1469</v>
      </c>
      <c r="F1133" s="44" t="s">
        <v>160</v>
      </c>
      <c r="G1133" t="s">
        <v>475</v>
      </c>
      <c r="H1133" s="44" t="s">
        <v>265</v>
      </c>
      <c r="I1133" t="s">
        <v>474</v>
      </c>
      <c r="J1133" s="2">
        <v>450601</v>
      </c>
      <c r="K1133" t="str">
        <f t="shared" si="35"/>
        <v>4506</v>
      </c>
      <c r="L1133" t="s">
        <v>1467</v>
      </c>
      <c r="O1133" t="s">
        <v>265</v>
      </c>
      <c r="P1133"/>
    </row>
    <row r="1134" spans="1:29" x14ac:dyDescent="0.25">
      <c r="A1134">
        <v>202409</v>
      </c>
      <c r="B1134" s="8">
        <v>3310</v>
      </c>
      <c r="C1134" t="s">
        <v>1465</v>
      </c>
      <c r="D1134" s="8" t="str">
        <f t="shared" si="34"/>
        <v>ECON-3310</v>
      </c>
      <c r="E1134" t="s">
        <v>1470</v>
      </c>
      <c r="F1134" s="44" t="s">
        <v>160</v>
      </c>
      <c r="G1134" t="s">
        <v>475</v>
      </c>
      <c r="H1134" s="44" t="s">
        <v>265</v>
      </c>
      <c r="I1134" t="s">
        <v>474</v>
      </c>
      <c r="J1134" s="2">
        <v>450603</v>
      </c>
      <c r="K1134" t="str">
        <f t="shared" si="35"/>
        <v>4506</v>
      </c>
      <c r="L1134" t="s">
        <v>1471</v>
      </c>
      <c r="O1134" t="s">
        <v>265</v>
      </c>
      <c r="P1134"/>
    </row>
    <row r="1135" spans="1:29" x14ac:dyDescent="0.25">
      <c r="A1135">
        <v>202401</v>
      </c>
      <c r="B1135" s="8">
        <v>3311</v>
      </c>
      <c r="C1135" t="s">
        <v>1465</v>
      </c>
      <c r="D1135" s="8" t="str">
        <f t="shared" si="34"/>
        <v>ECON-3311</v>
      </c>
      <c r="E1135" t="s">
        <v>1472</v>
      </c>
      <c r="F1135" s="44" t="s">
        <v>160</v>
      </c>
      <c r="G1135" t="s">
        <v>475</v>
      </c>
      <c r="H1135" s="44" t="s">
        <v>265</v>
      </c>
      <c r="I1135" t="s">
        <v>474</v>
      </c>
      <c r="J1135" s="2">
        <v>450603</v>
      </c>
      <c r="K1135" t="str">
        <f t="shared" si="35"/>
        <v>4506</v>
      </c>
      <c r="L1135" t="s">
        <v>1471</v>
      </c>
      <c r="O1135" t="s">
        <v>265</v>
      </c>
      <c r="P1135"/>
    </row>
    <row r="1136" spans="1:29" x14ac:dyDescent="0.25">
      <c r="A1136">
        <v>200609</v>
      </c>
      <c r="B1136" s="8">
        <v>3312</v>
      </c>
      <c r="C1136" t="s">
        <v>1465</v>
      </c>
      <c r="D1136" s="8" t="str">
        <f t="shared" si="34"/>
        <v>ECON-3312</v>
      </c>
      <c r="E1136" t="s">
        <v>1473</v>
      </c>
      <c r="F1136" s="44" t="s">
        <v>204</v>
      </c>
      <c r="G1136" t="s">
        <v>475</v>
      </c>
      <c r="H1136" s="44" t="s">
        <v>265</v>
      </c>
      <c r="I1136" t="s">
        <v>474</v>
      </c>
      <c r="J1136" s="2">
        <v>520803</v>
      </c>
      <c r="K1136" t="str">
        <f t="shared" si="35"/>
        <v>5208</v>
      </c>
      <c r="L1136" t="s">
        <v>1474</v>
      </c>
      <c r="M1136" t="s">
        <v>280</v>
      </c>
      <c r="O1136" t="s">
        <v>265</v>
      </c>
      <c r="P1136">
        <v>1</v>
      </c>
      <c r="Q1136">
        <v>1</v>
      </c>
      <c r="R1136">
        <v>1132</v>
      </c>
      <c r="S1136">
        <v>1</v>
      </c>
      <c r="T1136">
        <v>3</v>
      </c>
      <c r="U1136">
        <v>0</v>
      </c>
      <c r="V1136">
        <v>0</v>
      </c>
      <c r="AA1136">
        <v>16</v>
      </c>
      <c r="AB1136" t="s">
        <v>282</v>
      </c>
      <c r="AC1136" t="s">
        <v>282</v>
      </c>
    </row>
    <row r="1137" spans="1:29" x14ac:dyDescent="0.25">
      <c r="A1137">
        <v>201609</v>
      </c>
      <c r="B1137" s="8">
        <v>3315</v>
      </c>
      <c r="C1137" t="s">
        <v>1465</v>
      </c>
      <c r="D1137" s="8" t="str">
        <f t="shared" si="34"/>
        <v>ECON-3315</v>
      </c>
      <c r="E1137" t="s">
        <v>1475</v>
      </c>
      <c r="F1137" s="44" t="s">
        <v>160</v>
      </c>
      <c r="G1137" t="s">
        <v>475</v>
      </c>
      <c r="H1137" s="44" t="s">
        <v>265</v>
      </c>
      <c r="I1137" t="s">
        <v>474</v>
      </c>
      <c r="J1137" s="2">
        <v>450605</v>
      </c>
      <c r="K1137" t="str">
        <f t="shared" si="35"/>
        <v>4506</v>
      </c>
      <c r="L1137" t="s">
        <v>1476</v>
      </c>
      <c r="O1137" t="s">
        <v>265</v>
      </c>
      <c r="P1137"/>
    </row>
    <row r="1138" spans="1:29" x14ac:dyDescent="0.25">
      <c r="A1138">
        <v>200609</v>
      </c>
      <c r="B1138" s="8">
        <v>3316</v>
      </c>
      <c r="C1138" t="s">
        <v>1465</v>
      </c>
      <c r="D1138" s="8" t="str">
        <f t="shared" si="34"/>
        <v>ECON-3316</v>
      </c>
      <c r="E1138" t="s">
        <v>1477</v>
      </c>
      <c r="F1138" s="44" t="s">
        <v>160</v>
      </c>
      <c r="G1138" t="s">
        <v>475</v>
      </c>
      <c r="H1138" s="44" t="s">
        <v>265</v>
      </c>
      <c r="I1138" t="s">
        <v>474</v>
      </c>
      <c r="J1138" s="2">
        <v>450604</v>
      </c>
      <c r="K1138" t="str">
        <f t="shared" si="35"/>
        <v>4506</v>
      </c>
      <c r="L1138" t="s">
        <v>1478</v>
      </c>
      <c r="M1138" t="s">
        <v>333</v>
      </c>
      <c r="O1138" t="s">
        <v>265</v>
      </c>
      <c r="P1138">
        <v>1</v>
      </c>
      <c r="Q1138">
        <v>1</v>
      </c>
      <c r="R1138">
        <v>1132</v>
      </c>
      <c r="S1138">
        <v>1</v>
      </c>
      <c r="T1138">
        <v>3</v>
      </c>
      <c r="U1138">
        <v>0</v>
      </c>
      <c r="V1138">
        <v>0</v>
      </c>
      <c r="AA1138" t="s">
        <v>334</v>
      </c>
      <c r="AB1138" t="s">
        <v>282</v>
      </c>
      <c r="AC1138" t="s">
        <v>282</v>
      </c>
    </row>
    <row r="1139" spans="1:29" x14ac:dyDescent="0.25">
      <c r="A1139">
        <v>202409</v>
      </c>
      <c r="B1139" s="8">
        <v>3320</v>
      </c>
      <c r="C1139" t="s">
        <v>1465</v>
      </c>
      <c r="D1139" s="8" t="str">
        <f t="shared" si="34"/>
        <v>ECON-3320</v>
      </c>
      <c r="E1139" t="s">
        <v>1479</v>
      </c>
      <c r="F1139" s="44" t="s">
        <v>204</v>
      </c>
      <c r="G1139" t="s">
        <v>475</v>
      </c>
      <c r="H1139" s="44" t="s">
        <v>265</v>
      </c>
      <c r="I1139" t="s">
        <v>474</v>
      </c>
      <c r="J1139" s="2">
        <v>520808</v>
      </c>
      <c r="K1139" t="str">
        <f t="shared" si="35"/>
        <v>5208</v>
      </c>
      <c r="L1139" t="s">
        <v>1480</v>
      </c>
      <c r="O1139" t="s">
        <v>265</v>
      </c>
      <c r="P1139"/>
    </row>
    <row r="1140" spans="1:29" x14ac:dyDescent="0.25">
      <c r="A1140">
        <v>201609</v>
      </c>
      <c r="B1140" s="8">
        <v>3322</v>
      </c>
      <c r="C1140" t="s">
        <v>1465</v>
      </c>
      <c r="D1140" s="8" t="str">
        <f t="shared" si="34"/>
        <v>ECON-3322</v>
      </c>
      <c r="E1140" t="s">
        <v>1481</v>
      </c>
      <c r="F1140" s="44" t="s">
        <v>160</v>
      </c>
      <c r="G1140" t="s">
        <v>475</v>
      </c>
      <c r="H1140" s="44" t="s">
        <v>265</v>
      </c>
      <c r="I1140" t="s">
        <v>474</v>
      </c>
      <c r="J1140" s="2">
        <v>450601</v>
      </c>
      <c r="K1140" t="str">
        <f t="shared" si="35"/>
        <v>4506</v>
      </c>
      <c r="L1140" t="s">
        <v>1467</v>
      </c>
      <c r="O1140" t="s">
        <v>265</v>
      </c>
      <c r="P1140"/>
    </row>
    <row r="1141" spans="1:29" x14ac:dyDescent="0.25">
      <c r="A1141">
        <v>200809</v>
      </c>
      <c r="B1141" s="8">
        <v>3325</v>
      </c>
      <c r="C1141" t="s">
        <v>1465</v>
      </c>
      <c r="D1141" s="8" t="str">
        <f t="shared" si="34"/>
        <v>ECON-3325</v>
      </c>
      <c r="E1141" t="s">
        <v>1482</v>
      </c>
      <c r="F1141" s="44" t="s">
        <v>160</v>
      </c>
      <c r="G1141" t="s">
        <v>475</v>
      </c>
      <c r="H1141" s="44" t="s">
        <v>265</v>
      </c>
      <c r="I1141" t="s">
        <v>474</v>
      </c>
      <c r="J1141" s="2">
        <v>450601</v>
      </c>
      <c r="K1141" t="str">
        <f t="shared" si="35"/>
        <v>4506</v>
      </c>
      <c r="L1141" t="s">
        <v>1467</v>
      </c>
      <c r="M1141" t="s">
        <v>333</v>
      </c>
      <c r="O1141" t="s">
        <v>265</v>
      </c>
      <c r="P1141">
        <v>1</v>
      </c>
      <c r="Q1141">
        <v>1</v>
      </c>
      <c r="R1141">
        <v>1132</v>
      </c>
      <c r="S1141">
        <v>1</v>
      </c>
      <c r="T1141">
        <v>3</v>
      </c>
      <c r="U1141">
        <v>0</v>
      </c>
      <c r="V1141">
        <v>0</v>
      </c>
      <c r="AA1141" t="s">
        <v>334</v>
      </c>
      <c r="AB1141" t="s">
        <v>282</v>
      </c>
      <c r="AC1141" t="s">
        <v>282</v>
      </c>
    </row>
    <row r="1142" spans="1:29" x14ac:dyDescent="0.25">
      <c r="A1142">
        <v>201609</v>
      </c>
      <c r="B1142" s="8">
        <v>3335</v>
      </c>
      <c r="C1142" t="s">
        <v>1465</v>
      </c>
      <c r="D1142" s="8" t="str">
        <f t="shared" si="34"/>
        <v>ECON-3335</v>
      </c>
      <c r="E1142" t="s">
        <v>1483</v>
      </c>
      <c r="F1142" s="44" t="s">
        <v>160</v>
      </c>
      <c r="G1142" t="s">
        <v>475</v>
      </c>
      <c r="H1142" s="44" t="s">
        <v>265</v>
      </c>
      <c r="I1142" t="s">
        <v>474</v>
      </c>
      <c r="J1142" s="2">
        <v>450601</v>
      </c>
      <c r="K1142" t="str">
        <f t="shared" si="35"/>
        <v>4506</v>
      </c>
      <c r="L1142" t="s">
        <v>1467</v>
      </c>
      <c r="O1142" t="s">
        <v>265</v>
      </c>
      <c r="P1142"/>
    </row>
    <row r="1143" spans="1:29" x14ac:dyDescent="0.25">
      <c r="A1143">
        <v>202309</v>
      </c>
      <c r="B1143" s="8">
        <v>3340</v>
      </c>
      <c r="C1143" t="s">
        <v>1465</v>
      </c>
      <c r="D1143" s="8" t="str">
        <f t="shared" si="34"/>
        <v>ECON-3340</v>
      </c>
      <c r="E1143" t="s">
        <v>1484</v>
      </c>
      <c r="F1143" s="44" t="s">
        <v>160</v>
      </c>
      <c r="G1143" t="s">
        <v>475</v>
      </c>
      <c r="H1143" s="44" t="s">
        <v>261</v>
      </c>
      <c r="I1143" t="s">
        <v>474</v>
      </c>
      <c r="J1143" s="2">
        <v>450601</v>
      </c>
      <c r="K1143" t="str">
        <f t="shared" si="35"/>
        <v>4506</v>
      </c>
      <c r="L1143" t="s">
        <v>1467</v>
      </c>
      <c r="O1143" t="s">
        <v>265</v>
      </c>
      <c r="P1143"/>
    </row>
    <row r="1144" spans="1:29" x14ac:dyDescent="0.25">
      <c r="A1144">
        <v>202109</v>
      </c>
      <c r="B1144" s="8">
        <v>4085</v>
      </c>
      <c r="C1144" t="s">
        <v>1465</v>
      </c>
      <c r="D1144" s="8" t="str">
        <f t="shared" si="34"/>
        <v>ECON-4085</v>
      </c>
      <c r="E1144" t="s">
        <v>1485</v>
      </c>
      <c r="F1144" s="44" t="s">
        <v>160</v>
      </c>
      <c r="G1144" t="s">
        <v>475</v>
      </c>
      <c r="H1144" s="44" t="s">
        <v>265</v>
      </c>
      <c r="I1144" t="s">
        <v>474</v>
      </c>
      <c r="J1144" s="2">
        <v>450601</v>
      </c>
      <c r="K1144" t="str">
        <f t="shared" si="35"/>
        <v>4506</v>
      </c>
      <c r="L1144" t="s">
        <v>1467</v>
      </c>
      <c r="O1144" t="s">
        <v>265</v>
      </c>
      <c r="P1144"/>
    </row>
    <row r="1145" spans="1:29" x14ac:dyDescent="0.25">
      <c r="A1145">
        <v>201901</v>
      </c>
      <c r="B1145" s="8">
        <v>4310</v>
      </c>
      <c r="C1145" t="s">
        <v>1465</v>
      </c>
      <c r="D1145" s="8" t="str">
        <f t="shared" si="34"/>
        <v>ECON-4310</v>
      </c>
      <c r="E1145" t="s">
        <v>1486</v>
      </c>
      <c r="F1145" s="44" t="s">
        <v>160</v>
      </c>
      <c r="G1145" t="s">
        <v>475</v>
      </c>
      <c r="H1145" s="44" t="s">
        <v>265</v>
      </c>
      <c r="I1145" t="s">
        <v>474</v>
      </c>
      <c r="J1145" s="2">
        <v>450603</v>
      </c>
      <c r="K1145" t="str">
        <f t="shared" si="35"/>
        <v>4506</v>
      </c>
      <c r="L1145" t="s">
        <v>1471</v>
      </c>
      <c r="O1145" t="s">
        <v>265</v>
      </c>
      <c r="P1145"/>
    </row>
    <row r="1146" spans="1:29" x14ac:dyDescent="0.25">
      <c r="A1146">
        <v>201009</v>
      </c>
      <c r="B1146" s="8">
        <v>4325</v>
      </c>
      <c r="C1146" t="s">
        <v>1465</v>
      </c>
      <c r="D1146" s="8" t="str">
        <f t="shared" si="34"/>
        <v>ECON-4325</v>
      </c>
      <c r="E1146" t="s">
        <v>1487</v>
      </c>
      <c r="F1146" s="44" t="s">
        <v>160</v>
      </c>
      <c r="G1146" t="s">
        <v>475</v>
      </c>
      <c r="H1146" s="44" t="s">
        <v>265</v>
      </c>
      <c r="I1146" t="s">
        <v>474</v>
      </c>
      <c r="J1146" s="2">
        <v>450601</v>
      </c>
      <c r="K1146" t="str">
        <f t="shared" si="35"/>
        <v>4506</v>
      </c>
      <c r="L1146" t="s">
        <v>1467</v>
      </c>
      <c r="O1146" t="s">
        <v>265</v>
      </c>
      <c r="P1146"/>
    </row>
    <row r="1147" spans="1:29" x14ac:dyDescent="0.25">
      <c r="A1147">
        <v>202309</v>
      </c>
      <c r="B1147" s="8">
        <v>4340</v>
      </c>
      <c r="C1147" t="s">
        <v>1465</v>
      </c>
      <c r="D1147" s="8" t="str">
        <f t="shared" si="34"/>
        <v>ECON-4340</v>
      </c>
      <c r="E1147" t="s">
        <v>1488</v>
      </c>
      <c r="F1147" s="44" t="s">
        <v>160</v>
      </c>
      <c r="G1147" t="s">
        <v>475</v>
      </c>
      <c r="H1147" s="44" t="s">
        <v>261</v>
      </c>
      <c r="I1147" t="s">
        <v>474</v>
      </c>
      <c r="J1147" s="2">
        <v>450601</v>
      </c>
      <c r="K1147" t="str">
        <f t="shared" si="35"/>
        <v>4506</v>
      </c>
      <c r="L1147" t="s">
        <v>1467</v>
      </c>
      <c r="O1147" t="s">
        <v>265</v>
      </c>
      <c r="P1147"/>
    </row>
    <row r="1148" spans="1:29" x14ac:dyDescent="0.25">
      <c r="A1148">
        <v>202409</v>
      </c>
      <c r="B1148" s="8">
        <v>4388</v>
      </c>
      <c r="C1148" t="s">
        <v>1465</v>
      </c>
      <c r="D1148" s="8" t="str">
        <f t="shared" si="34"/>
        <v>ECON-4388</v>
      </c>
      <c r="E1148" t="s">
        <v>1489</v>
      </c>
      <c r="F1148" s="44" t="s">
        <v>160</v>
      </c>
      <c r="G1148" t="s">
        <v>475</v>
      </c>
      <c r="H1148" s="44" t="s">
        <v>265</v>
      </c>
      <c r="I1148" t="s">
        <v>474</v>
      </c>
      <c r="J1148" s="2">
        <v>450601</v>
      </c>
      <c r="K1148" t="str">
        <f t="shared" si="35"/>
        <v>4506</v>
      </c>
      <c r="L1148" t="s">
        <v>1467</v>
      </c>
      <c r="O1148" t="s">
        <v>265</v>
      </c>
      <c r="P1148"/>
    </row>
    <row r="1149" spans="1:29" x14ac:dyDescent="0.25">
      <c r="A1149">
        <v>200609</v>
      </c>
      <c r="B1149" s="8">
        <v>4390</v>
      </c>
      <c r="C1149" t="s">
        <v>1465</v>
      </c>
      <c r="D1149" s="8" t="str">
        <f t="shared" si="34"/>
        <v>ECON-4390</v>
      </c>
      <c r="E1149" t="s">
        <v>1490</v>
      </c>
      <c r="F1149" s="44" t="s">
        <v>160</v>
      </c>
      <c r="G1149" t="s">
        <v>475</v>
      </c>
      <c r="H1149" s="44" t="s">
        <v>265</v>
      </c>
      <c r="I1149" t="s">
        <v>474</v>
      </c>
      <c r="J1149" s="2">
        <v>450601</v>
      </c>
      <c r="K1149" t="str">
        <f t="shared" si="35"/>
        <v>4506</v>
      </c>
      <c r="L1149" t="s">
        <v>1467</v>
      </c>
      <c r="M1149" t="s">
        <v>333</v>
      </c>
      <c r="O1149" t="s">
        <v>265</v>
      </c>
      <c r="P1149">
        <v>1</v>
      </c>
      <c r="Q1149">
        <v>1</v>
      </c>
      <c r="R1149">
        <v>1132</v>
      </c>
      <c r="S1149">
        <v>1</v>
      </c>
      <c r="T1149">
        <v>4</v>
      </c>
      <c r="U1149">
        <v>0</v>
      </c>
      <c r="V1149">
        <v>0</v>
      </c>
      <c r="AA1149" t="s">
        <v>334</v>
      </c>
      <c r="AB1149" t="s">
        <v>282</v>
      </c>
      <c r="AC1149" t="s">
        <v>282</v>
      </c>
    </row>
    <row r="1150" spans="1:29" x14ac:dyDescent="0.25">
      <c r="A1150">
        <v>200609</v>
      </c>
      <c r="B1150" s="8">
        <v>4396</v>
      </c>
      <c r="C1150" t="s">
        <v>1465</v>
      </c>
      <c r="D1150" s="8" t="str">
        <f t="shared" si="34"/>
        <v>ECON-4396</v>
      </c>
      <c r="E1150" t="s">
        <v>297</v>
      </c>
      <c r="F1150" s="44" t="s">
        <v>160</v>
      </c>
      <c r="G1150" t="s">
        <v>475</v>
      </c>
      <c r="H1150" s="44" t="s">
        <v>265</v>
      </c>
      <c r="I1150" t="s">
        <v>474</v>
      </c>
      <c r="J1150" s="2">
        <v>450601</v>
      </c>
      <c r="K1150" t="str">
        <f t="shared" si="35"/>
        <v>4506</v>
      </c>
      <c r="L1150" t="s">
        <v>1467</v>
      </c>
      <c r="M1150" t="s">
        <v>333</v>
      </c>
      <c r="O1150" t="s">
        <v>265</v>
      </c>
      <c r="P1150">
        <v>5</v>
      </c>
      <c r="Q1150">
        <v>1</v>
      </c>
      <c r="R1150">
        <v>1132</v>
      </c>
      <c r="S1150">
        <v>1</v>
      </c>
      <c r="T1150">
        <v>4</v>
      </c>
      <c r="U1150">
        <v>0</v>
      </c>
      <c r="V1150">
        <v>0</v>
      </c>
      <c r="AA1150" t="s">
        <v>334</v>
      </c>
      <c r="AB1150" t="s">
        <v>282</v>
      </c>
      <c r="AC1150" t="s">
        <v>282</v>
      </c>
    </row>
    <row r="1151" spans="1:29" x14ac:dyDescent="0.25">
      <c r="A1151">
        <v>200609</v>
      </c>
      <c r="B1151" s="8">
        <v>4398</v>
      </c>
      <c r="C1151" t="s">
        <v>1465</v>
      </c>
      <c r="D1151" s="8" t="str">
        <f t="shared" si="34"/>
        <v>ECON-4398</v>
      </c>
      <c r="E1151" t="s">
        <v>1491</v>
      </c>
      <c r="F1151" s="44" t="s">
        <v>160</v>
      </c>
      <c r="G1151" t="s">
        <v>475</v>
      </c>
      <c r="H1151" s="44" t="s">
        <v>265</v>
      </c>
      <c r="I1151" t="s">
        <v>474</v>
      </c>
      <c r="J1151" s="2">
        <v>450601</v>
      </c>
      <c r="K1151" t="str">
        <f t="shared" si="35"/>
        <v>4506</v>
      </c>
      <c r="L1151" t="s">
        <v>1467</v>
      </c>
      <c r="M1151" t="s">
        <v>333</v>
      </c>
      <c r="O1151" t="s">
        <v>265</v>
      </c>
      <c r="P1151">
        <v>3</v>
      </c>
      <c r="Q1151">
        <v>1</v>
      </c>
      <c r="R1151">
        <v>1132</v>
      </c>
      <c r="S1151">
        <v>1</v>
      </c>
      <c r="T1151">
        <v>4</v>
      </c>
      <c r="U1151">
        <v>0</v>
      </c>
      <c r="V1151">
        <v>0</v>
      </c>
      <c r="AA1151" t="s">
        <v>334</v>
      </c>
      <c r="AB1151" t="s">
        <v>282</v>
      </c>
      <c r="AC1151" t="s">
        <v>282</v>
      </c>
    </row>
    <row r="1152" spans="1:29" x14ac:dyDescent="0.25">
      <c r="A1152">
        <v>201609</v>
      </c>
      <c r="B1152" s="8">
        <v>5311</v>
      </c>
      <c r="C1152" t="s">
        <v>1465</v>
      </c>
      <c r="D1152" s="8" t="str">
        <f t="shared" si="34"/>
        <v>ECON-5311</v>
      </c>
      <c r="E1152" t="s">
        <v>1492</v>
      </c>
      <c r="F1152" s="44" t="s">
        <v>160</v>
      </c>
      <c r="G1152" t="s">
        <v>475</v>
      </c>
      <c r="H1152" s="44" t="s">
        <v>265</v>
      </c>
      <c r="I1152" t="s">
        <v>474</v>
      </c>
      <c r="J1152" s="2">
        <v>450601</v>
      </c>
      <c r="K1152" t="str">
        <f t="shared" si="35"/>
        <v>4506</v>
      </c>
      <c r="L1152" t="s">
        <v>1467</v>
      </c>
      <c r="O1152" t="s">
        <v>265</v>
      </c>
      <c r="P1152"/>
    </row>
    <row r="1153" spans="1:29" x14ac:dyDescent="0.25">
      <c r="A1153">
        <v>202101</v>
      </c>
      <c r="B1153" s="8">
        <v>5315</v>
      </c>
      <c r="C1153" t="s">
        <v>1465</v>
      </c>
      <c r="D1153" s="8" t="str">
        <f t="shared" si="34"/>
        <v>ECON-5315</v>
      </c>
      <c r="E1153" t="s">
        <v>1481</v>
      </c>
      <c r="F1153" s="44" t="s">
        <v>160</v>
      </c>
      <c r="G1153" t="s">
        <v>475</v>
      </c>
      <c r="H1153" s="44" t="s">
        <v>265</v>
      </c>
      <c r="I1153" t="s">
        <v>474</v>
      </c>
      <c r="J1153" s="2">
        <v>450603</v>
      </c>
      <c r="K1153" t="str">
        <f t="shared" si="35"/>
        <v>4506</v>
      </c>
      <c r="L1153" t="s">
        <v>1471</v>
      </c>
      <c r="O1153" t="s">
        <v>265</v>
      </c>
      <c r="P1153"/>
    </row>
    <row r="1154" spans="1:29" x14ac:dyDescent="0.25">
      <c r="A1154">
        <v>202409</v>
      </c>
      <c r="B1154" s="8">
        <v>5320</v>
      </c>
      <c r="C1154" t="s">
        <v>1465</v>
      </c>
      <c r="D1154" s="8" t="str">
        <f t="shared" ref="D1154:D1217" si="36">C1154&amp;"-"&amp;B1154</f>
        <v>ECON-5320</v>
      </c>
      <c r="E1154" t="s">
        <v>1493</v>
      </c>
      <c r="F1154" s="44" t="s">
        <v>160</v>
      </c>
      <c r="G1154" t="s">
        <v>475</v>
      </c>
      <c r="H1154" s="44" t="s">
        <v>261</v>
      </c>
      <c r="I1154" t="s">
        <v>474</v>
      </c>
      <c r="J1154" s="2">
        <v>450601</v>
      </c>
      <c r="K1154" t="str">
        <f t="shared" ref="K1154:K1217" si="37">LEFT(J1154, 4)</f>
        <v>4506</v>
      </c>
      <c r="L1154" t="s">
        <v>1467</v>
      </c>
      <c r="O1154" t="s">
        <v>265</v>
      </c>
      <c r="P1154"/>
    </row>
    <row r="1155" spans="1:29" x14ac:dyDescent="0.25">
      <c r="A1155">
        <v>200609</v>
      </c>
      <c r="B1155" s="8">
        <v>5335</v>
      </c>
      <c r="C1155" t="s">
        <v>1465</v>
      </c>
      <c r="D1155" s="8" t="str">
        <f t="shared" si="36"/>
        <v>ECON-5335</v>
      </c>
      <c r="E1155" t="s">
        <v>1494</v>
      </c>
      <c r="F1155" s="44" t="s">
        <v>160</v>
      </c>
      <c r="G1155" t="s">
        <v>475</v>
      </c>
      <c r="H1155" s="44" t="s">
        <v>265</v>
      </c>
      <c r="I1155" t="s">
        <v>474</v>
      </c>
      <c r="J1155" s="2">
        <v>450605</v>
      </c>
      <c r="K1155" t="str">
        <f t="shared" si="37"/>
        <v>4506</v>
      </c>
      <c r="L1155" t="s">
        <v>1476</v>
      </c>
      <c r="M1155" t="s">
        <v>333</v>
      </c>
      <c r="O1155" t="s">
        <v>265</v>
      </c>
      <c r="P1155">
        <v>1</v>
      </c>
      <c r="Q1155">
        <v>1</v>
      </c>
      <c r="R1155">
        <v>1132</v>
      </c>
      <c r="S1155">
        <v>1</v>
      </c>
      <c r="T1155">
        <v>5</v>
      </c>
      <c r="U1155">
        <v>0</v>
      </c>
      <c r="V1155">
        <v>0</v>
      </c>
      <c r="AA1155" t="s">
        <v>334</v>
      </c>
      <c r="AB1155" t="s">
        <v>282</v>
      </c>
      <c r="AC1155" t="s">
        <v>282</v>
      </c>
    </row>
    <row r="1156" spans="1:29" x14ac:dyDescent="0.25">
      <c r="A1156">
        <v>200609</v>
      </c>
      <c r="B1156" s="8">
        <v>5370</v>
      </c>
      <c r="C1156" t="s">
        <v>1465</v>
      </c>
      <c r="D1156" s="8" t="str">
        <f t="shared" si="36"/>
        <v>ECON-5370</v>
      </c>
      <c r="E1156" t="s">
        <v>315</v>
      </c>
      <c r="F1156" s="44" t="s">
        <v>160</v>
      </c>
      <c r="G1156" t="s">
        <v>475</v>
      </c>
      <c r="H1156" s="44" t="s">
        <v>265</v>
      </c>
      <c r="I1156" t="s">
        <v>474</v>
      </c>
      <c r="J1156" s="2">
        <v>450601</v>
      </c>
      <c r="K1156" t="str">
        <f t="shared" si="37"/>
        <v>4506</v>
      </c>
      <c r="L1156" t="s">
        <v>1467</v>
      </c>
      <c r="M1156" t="s">
        <v>333</v>
      </c>
      <c r="O1156" t="s">
        <v>265</v>
      </c>
      <c r="P1156">
        <v>4</v>
      </c>
      <c r="Q1156">
        <v>1</v>
      </c>
      <c r="R1156">
        <v>1132</v>
      </c>
      <c r="S1156">
        <v>1</v>
      </c>
      <c r="T1156">
        <v>5</v>
      </c>
      <c r="U1156">
        <v>0</v>
      </c>
      <c r="V1156">
        <v>0</v>
      </c>
      <c r="AA1156" t="s">
        <v>334</v>
      </c>
      <c r="AB1156" t="s">
        <v>282</v>
      </c>
      <c r="AC1156" t="s">
        <v>282</v>
      </c>
    </row>
    <row r="1157" spans="1:29" x14ac:dyDescent="0.25">
      <c r="A1157">
        <v>200609</v>
      </c>
      <c r="B1157" s="8">
        <v>5396</v>
      </c>
      <c r="C1157" t="s">
        <v>1465</v>
      </c>
      <c r="D1157" s="8" t="str">
        <f t="shared" si="36"/>
        <v>ECON-5396</v>
      </c>
      <c r="E1157" t="s">
        <v>319</v>
      </c>
      <c r="F1157" s="44" t="s">
        <v>160</v>
      </c>
      <c r="G1157" t="s">
        <v>475</v>
      </c>
      <c r="H1157" s="44" t="s">
        <v>265</v>
      </c>
      <c r="I1157" t="s">
        <v>474</v>
      </c>
      <c r="J1157" s="2">
        <v>450601</v>
      </c>
      <c r="K1157" t="str">
        <f t="shared" si="37"/>
        <v>4506</v>
      </c>
      <c r="L1157" t="s">
        <v>1467</v>
      </c>
      <c r="M1157" t="s">
        <v>333</v>
      </c>
      <c r="O1157" t="s">
        <v>265</v>
      </c>
      <c r="P1157">
        <v>5</v>
      </c>
      <c r="Q1157">
        <v>1</v>
      </c>
      <c r="R1157">
        <v>1132</v>
      </c>
      <c r="S1157">
        <v>1</v>
      </c>
      <c r="T1157">
        <v>5</v>
      </c>
      <c r="U1157">
        <v>0</v>
      </c>
      <c r="V1157">
        <v>0</v>
      </c>
      <c r="AA1157" t="s">
        <v>334</v>
      </c>
      <c r="AB1157" t="s">
        <v>282</v>
      </c>
      <c r="AC1157" t="s">
        <v>282</v>
      </c>
    </row>
    <row r="1158" spans="1:29" x14ac:dyDescent="0.25">
      <c r="A1158">
        <v>201909</v>
      </c>
      <c r="B1158" s="8">
        <v>5304</v>
      </c>
      <c r="C1158" t="s">
        <v>1495</v>
      </c>
      <c r="D1158" s="8" t="str">
        <f t="shared" si="36"/>
        <v>EDAD-5304</v>
      </c>
      <c r="E1158" t="s">
        <v>1496</v>
      </c>
      <c r="F1158" s="44" t="s">
        <v>43</v>
      </c>
      <c r="G1158" t="s">
        <v>1498</v>
      </c>
      <c r="H1158" s="44" t="s">
        <v>265</v>
      </c>
      <c r="I1158" t="s">
        <v>1497</v>
      </c>
      <c r="J1158" s="2">
        <v>130408</v>
      </c>
      <c r="K1158" t="str">
        <f t="shared" si="37"/>
        <v>1304</v>
      </c>
      <c r="L1158" t="s">
        <v>1499</v>
      </c>
      <c r="M1158" t="s">
        <v>525</v>
      </c>
      <c r="O1158" t="s">
        <v>265</v>
      </c>
      <c r="P1158">
        <v>1</v>
      </c>
      <c r="Q1158">
        <v>1</v>
      </c>
      <c r="R1158" t="s">
        <v>1060</v>
      </c>
      <c r="S1158">
        <v>1</v>
      </c>
      <c r="T1158">
        <v>5</v>
      </c>
      <c r="U1158">
        <v>0</v>
      </c>
      <c r="V1158">
        <v>0</v>
      </c>
      <c r="AA1158" t="s">
        <v>527</v>
      </c>
      <c r="AB1158" t="s">
        <v>282</v>
      </c>
      <c r="AC1158" t="s">
        <v>282</v>
      </c>
    </row>
    <row r="1159" spans="1:29" x14ac:dyDescent="0.25">
      <c r="A1159">
        <v>201909</v>
      </c>
      <c r="B1159" s="8">
        <v>5360</v>
      </c>
      <c r="C1159" t="s">
        <v>1495</v>
      </c>
      <c r="D1159" s="8" t="str">
        <f t="shared" si="36"/>
        <v>EDAD-5360</v>
      </c>
      <c r="E1159" t="s">
        <v>1500</v>
      </c>
      <c r="F1159" s="44" t="s">
        <v>43</v>
      </c>
      <c r="G1159" t="s">
        <v>1498</v>
      </c>
      <c r="H1159" s="44" t="s">
        <v>265</v>
      </c>
      <c r="I1159" t="s">
        <v>1497</v>
      </c>
      <c r="J1159" s="2">
        <v>130401</v>
      </c>
      <c r="K1159" t="str">
        <f t="shared" si="37"/>
        <v>1304</v>
      </c>
      <c r="L1159" t="s">
        <v>1501</v>
      </c>
      <c r="M1159" t="s">
        <v>525</v>
      </c>
      <c r="O1159" t="s">
        <v>265</v>
      </c>
      <c r="P1159">
        <v>1</v>
      </c>
      <c r="Q1159">
        <v>1</v>
      </c>
      <c r="R1159" t="s">
        <v>1060</v>
      </c>
      <c r="S1159">
        <v>1</v>
      </c>
      <c r="T1159">
        <v>5</v>
      </c>
      <c r="U1159">
        <v>0</v>
      </c>
      <c r="V1159">
        <v>0</v>
      </c>
      <c r="AA1159" t="s">
        <v>527</v>
      </c>
      <c r="AB1159" t="s">
        <v>282</v>
      </c>
      <c r="AC1159" t="s">
        <v>282</v>
      </c>
    </row>
    <row r="1160" spans="1:29" x14ac:dyDescent="0.25">
      <c r="A1160">
        <v>202209</v>
      </c>
      <c r="B1160" s="8">
        <v>5361</v>
      </c>
      <c r="C1160" t="s">
        <v>1495</v>
      </c>
      <c r="D1160" s="8" t="str">
        <f t="shared" si="36"/>
        <v>EDAD-5361</v>
      </c>
      <c r="E1160" t="s">
        <v>1502</v>
      </c>
      <c r="F1160" s="44" t="s">
        <v>43</v>
      </c>
      <c r="G1160" t="s">
        <v>1498</v>
      </c>
      <c r="H1160" s="44" t="s">
        <v>265</v>
      </c>
      <c r="I1160" t="s">
        <v>1497</v>
      </c>
      <c r="J1160" s="2">
        <v>130401</v>
      </c>
      <c r="K1160" t="str">
        <f t="shared" si="37"/>
        <v>1304</v>
      </c>
      <c r="L1160" t="s">
        <v>1501</v>
      </c>
      <c r="M1160" t="s">
        <v>525</v>
      </c>
      <c r="O1160" t="s">
        <v>265</v>
      </c>
      <c r="P1160">
        <v>1</v>
      </c>
      <c r="Q1160">
        <v>1</v>
      </c>
      <c r="R1160" t="s">
        <v>1060</v>
      </c>
      <c r="S1160">
        <v>1</v>
      </c>
      <c r="T1160">
        <v>5</v>
      </c>
      <c r="U1160">
        <v>0</v>
      </c>
      <c r="V1160">
        <v>0</v>
      </c>
      <c r="AA1160" t="s">
        <v>527</v>
      </c>
      <c r="AB1160" t="s">
        <v>282</v>
      </c>
      <c r="AC1160" t="s">
        <v>282</v>
      </c>
    </row>
    <row r="1161" spans="1:29" x14ac:dyDescent="0.25">
      <c r="A1161">
        <v>201909</v>
      </c>
      <c r="B1161" s="8">
        <v>5363</v>
      </c>
      <c r="C1161" t="s">
        <v>1495</v>
      </c>
      <c r="D1161" s="8" t="str">
        <f t="shared" si="36"/>
        <v>EDAD-5363</v>
      </c>
      <c r="E1161" t="s">
        <v>1503</v>
      </c>
      <c r="F1161" s="44" t="s">
        <v>43</v>
      </c>
      <c r="G1161" t="s">
        <v>1498</v>
      </c>
      <c r="H1161" s="44" t="s">
        <v>265</v>
      </c>
      <c r="I1161" t="s">
        <v>1497</v>
      </c>
      <c r="J1161" s="2">
        <v>130401</v>
      </c>
      <c r="K1161" t="str">
        <f t="shared" si="37"/>
        <v>1304</v>
      </c>
      <c r="L1161" t="s">
        <v>1501</v>
      </c>
      <c r="M1161" t="s">
        <v>525</v>
      </c>
      <c r="O1161" t="s">
        <v>265</v>
      </c>
      <c r="P1161">
        <v>1</v>
      </c>
      <c r="Q1161">
        <v>1</v>
      </c>
      <c r="R1161" t="s">
        <v>1060</v>
      </c>
      <c r="S1161">
        <v>1</v>
      </c>
      <c r="T1161">
        <v>5</v>
      </c>
      <c r="U1161">
        <v>0</v>
      </c>
      <c r="V1161">
        <v>0</v>
      </c>
      <c r="AA1161" t="s">
        <v>527</v>
      </c>
      <c r="AB1161" t="s">
        <v>282</v>
      </c>
      <c r="AC1161" t="s">
        <v>282</v>
      </c>
    </row>
    <row r="1162" spans="1:29" x14ac:dyDescent="0.25">
      <c r="A1162">
        <v>201909</v>
      </c>
      <c r="B1162" s="8">
        <v>5364</v>
      </c>
      <c r="C1162" t="s">
        <v>1495</v>
      </c>
      <c r="D1162" s="8" t="str">
        <f t="shared" si="36"/>
        <v>EDAD-5364</v>
      </c>
      <c r="E1162" t="s">
        <v>1504</v>
      </c>
      <c r="F1162" s="44" t="s">
        <v>43</v>
      </c>
      <c r="G1162" t="s">
        <v>1498</v>
      </c>
      <c r="H1162" s="44" t="s">
        <v>265</v>
      </c>
      <c r="I1162" t="s">
        <v>1497</v>
      </c>
      <c r="J1162" s="2">
        <v>130408</v>
      </c>
      <c r="K1162" t="str">
        <f t="shared" si="37"/>
        <v>1304</v>
      </c>
      <c r="L1162" t="s">
        <v>1499</v>
      </c>
      <c r="M1162" t="s">
        <v>525</v>
      </c>
      <c r="O1162" t="s">
        <v>265</v>
      </c>
      <c r="P1162">
        <v>1</v>
      </c>
      <c r="Q1162">
        <v>1</v>
      </c>
      <c r="R1162" t="s">
        <v>1060</v>
      </c>
      <c r="S1162">
        <v>1</v>
      </c>
      <c r="T1162">
        <v>5</v>
      </c>
      <c r="U1162">
        <v>0</v>
      </c>
      <c r="V1162">
        <v>0</v>
      </c>
      <c r="AA1162" t="s">
        <v>527</v>
      </c>
      <c r="AB1162" t="s">
        <v>282</v>
      </c>
      <c r="AC1162" t="s">
        <v>282</v>
      </c>
    </row>
    <row r="1163" spans="1:29" x14ac:dyDescent="0.25">
      <c r="A1163">
        <v>201909</v>
      </c>
      <c r="B1163" s="8">
        <v>5366</v>
      </c>
      <c r="C1163" t="s">
        <v>1495</v>
      </c>
      <c r="D1163" s="8" t="str">
        <f t="shared" si="36"/>
        <v>EDAD-5366</v>
      </c>
      <c r="E1163" t="s">
        <v>1505</v>
      </c>
      <c r="F1163" s="44" t="s">
        <v>43</v>
      </c>
      <c r="G1163" t="s">
        <v>1498</v>
      </c>
      <c r="H1163" s="44" t="s">
        <v>265</v>
      </c>
      <c r="I1163" t="s">
        <v>1497</v>
      </c>
      <c r="J1163" s="2">
        <v>130401</v>
      </c>
      <c r="K1163" t="str">
        <f t="shared" si="37"/>
        <v>1304</v>
      </c>
      <c r="L1163" t="s">
        <v>1501</v>
      </c>
      <c r="M1163" t="s">
        <v>525</v>
      </c>
      <c r="O1163" t="s">
        <v>265</v>
      </c>
      <c r="P1163">
        <v>1</v>
      </c>
      <c r="Q1163">
        <v>1</v>
      </c>
      <c r="R1163" t="s">
        <v>1060</v>
      </c>
      <c r="S1163">
        <v>1</v>
      </c>
      <c r="T1163">
        <v>5</v>
      </c>
      <c r="U1163">
        <v>0</v>
      </c>
      <c r="V1163">
        <v>0</v>
      </c>
      <c r="AA1163" t="s">
        <v>527</v>
      </c>
      <c r="AB1163" t="s">
        <v>282</v>
      </c>
      <c r="AC1163" t="s">
        <v>282</v>
      </c>
    </row>
    <row r="1164" spans="1:29" x14ac:dyDescent="0.25">
      <c r="A1164">
        <v>202209</v>
      </c>
      <c r="B1164" s="8">
        <v>5367</v>
      </c>
      <c r="C1164" t="s">
        <v>1495</v>
      </c>
      <c r="D1164" s="8" t="str">
        <f t="shared" si="36"/>
        <v>EDAD-5367</v>
      </c>
      <c r="E1164" t="s">
        <v>1506</v>
      </c>
      <c r="F1164" s="44" t="s">
        <v>43</v>
      </c>
      <c r="G1164" t="s">
        <v>1498</v>
      </c>
      <c r="H1164" s="44" t="s">
        <v>265</v>
      </c>
      <c r="I1164" t="s">
        <v>1497</v>
      </c>
      <c r="J1164" s="2">
        <v>130401</v>
      </c>
      <c r="K1164" t="str">
        <f t="shared" si="37"/>
        <v>1304</v>
      </c>
      <c r="L1164" t="s">
        <v>1501</v>
      </c>
      <c r="M1164" t="s">
        <v>525</v>
      </c>
      <c r="O1164" t="s">
        <v>265</v>
      </c>
      <c r="P1164">
        <v>1</v>
      </c>
      <c r="Q1164">
        <v>1</v>
      </c>
      <c r="R1164" t="s">
        <v>1060</v>
      </c>
      <c r="S1164">
        <v>1</v>
      </c>
      <c r="T1164">
        <v>5</v>
      </c>
      <c r="U1164">
        <v>0</v>
      </c>
      <c r="V1164">
        <v>0</v>
      </c>
      <c r="AA1164" t="s">
        <v>527</v>
      </c>
      <c r="AB1164" t="s">
        <v>282</v>
      </c>
      <c r="AC1164" t="s">
        <v>282</v>
      </c>
    </row>
    <row r="1165" spans="1:29" x14ac:dyDescent="0.25">
      <c r="A1165">
        <v>201909</v>
      </c>
      <c r="B1165" s="8">
        <v>5368</v>
      </c>
      <c r="C1165" t="s">
        <v>1495</v>
      </c>
      <c r="D1165" s="8" t="str">
        <f t="shared" si="36"/>
        <v>EDAD-5368</v>
      </c>
      <c r="E1165" t="s">
        <v>1507</v>
      </c>
      <c r="F1165" s="44" t="s">
        <v>43</v>
      </c>
      <c r="G1165" t="s">
        <v>1498</v>
      </c>
      <c r="H1165" s="44" t="s">
        <v>265</v>
      </c>
      <c r="I1165" t="s">
        <v>1497</v>
      </c>
      <c r="J1165" s="2">
        <v>130408</v>
      </c>
      <c r="K1165" t="str">
        <f t="shared" si="37"/>
        <v>1304</v>
      </c>
      <c r="L1165" t="s">
        <v>1499</v>
      </c>
      <c r="M1165" t="s">
        <v>525</v>
      </c>
      <c r="O1165" t="s">
        <v>265</v>
      </c>
      <c r="P1165">
        <v>1</v>
      </c>
      <c r="Q1165">
        <v>1</v>
      </c>
      <c r="R1165" t="s">
        <v>1060</v>
      </c>
      <c r="S1165">
        <v>1</v>
      </c>
      <c r="T1165">
        <v>5</v>
      </c>
      <c r="U1165">
        <v>0</v>
      </c>
      <c r="V1165">
        <v>0</v>
      </c>
      <c r="AA1165" t="s">
        <v>527</v>
      </c>
      <c r="AB1165" t="s">
        <v>282</v>
      </c>
      <c r="AC1165" t="s">
        <v>282</v>
      </c>
    </row>
    <row r="1166" spans="1:29" x14ac:dyDescent="0.25">
      <c r="A1166">
        <v>201909</v>
      </c>
      <c r="B1166" s="8">
        <v>5369</v>
      </c>
      <c r="C1166" t="s">
        <v>1495</v>
      </c>
      <c r="D1166" s="8" t="str">
        <f t="shared" si="36"/>
        <v>EDAD-5369</v>
      </c>
      <c r="E1166" t="s">
        <v>1508</v>
      </c>
      <c r="F1166" s="44" t="s">
        <v>43</v>
      </c>
      <c r="G1166" t="s">
        <v>1498</v>
      </c>
      <c r="H1166" s="44" t="s">
        <v>265</v>
      </c>
      <c r="I1166" t="s">
        <v>1497</v>
      </c>
      <c r="J1166" s="2">
        <v>130408</v>
      </c>
      <c r="K1166" t="str">
        <f t="shared" si="37"/>
        <v>1304</v>
      </c>
      <c r="L1166" t="s">
        <v>1499</v>
      </c>
      <c r="M1166" t="s">
        <v>525</v>
      </c>
      <c r="O1166" t="s">
        <v>265</v>
      </c>
      <c r="P1166">
        <v>1</v>
      </c>
      <c r="Q1166">
        <v>1</v>
      </c>
      <c r="R1166" t="s">
        <v>1060</v>
      </c>
      <c r="S1166">
        <v>1</v>
      </c>
      <c r="T1166">
        <v>5</v>
      </c>
      <c r="U1166">
        <v>0</v>
      </c>
      <c r="V1166">
        <v>0</v>
      </c>
      <c r="AA1166" t="s">
        <v>527</v>
      </c>
      <c r="AB1166" t="s">
        <v>282</v>
      </c>
      <c r="AC1166" t="s">
        <v>282</v>
      </c>
    </row>
    <row r="1167" spans="1:29" x14ac:dyDescent="0.25">
      <c r="A1167">
        <v>201909</v>
      </c>
      <c r="B1167" s="8">
        <v>5374</v>
      </c>
      <c r="C1167" t="s">
        <v>1495</v>
      </c>
      <c r="D1167" s="8" t="str">
        <f t="shared" si="36"/>
        <v>EDAD-5374</v>
      </c>
      <c r="E1167" t="s">
        <v>1509</v>
      </c>
      <c r="F1167" s="44" t="s">
        <v>43</v>
      </c>
      <c r="G1167" t="s">
        <v>1498</v>
      </c>
      <c r="H1167" s="44" t="s">
        <v>265</v>
      </c>
      <c r="I1167" t="s">
        <v>1497</v>
      </c>
      <c r="J1167" s="2">
        <v>130408</v>
      </c>
      <c r="K1167" t="str">
        <f t="shared" si="37"/>
        <v>1304</v>
      </c>
      <c r="L1167" t="s">
        <v>1499</v>
      </c>
      <c r="M1167" t="s">
        <v>525</v>
      </c>
      <c r="O1167" t="s">
        <v>265</v>
      </c>
      <c r="P1167">
        <v>1</v>
      </c>
      <c r="Q1167">
        <v>1</v>
      </c>
      <c r="R1167" t="s">
        <v>1060</v>
      </c>
      <c r="S1167">
        <v>1</v>
      </c>
      <c r="T1167">
        <v>5</v>
      </c>
      <c r="U1167">
        <v>0</v>
      </c>
      <c r="V1167">
        <v>0</v>
      </c>
      <c r="AA1167" t="s">
        <v>527</v>
      </c>
      <c r="AB1167" t="s">
        <v>282</v>
      </c>
      <c r="AC1167" t="s">
        <v>282</v>
      </c>
    </row>
    <row r="1168" spans="1:29" x14ac:dyDescent="0.25">
      <c r="A1168">
        <v>201909</v>
      </c>
      <c r="B1168" s="8">
        <v>5375</v>
      </c>
      <c r="C1168" t="s">
        <v>1495</v>
      </c>
      <c r="D1168" s="8" t="str">
        <f t="shared" si="36"/>
        <v>EDAD-5375</v>
      </c>
      <c r="E1168" t="s">
        <v>1510</v>
      </c>
      <c r="F1168" s="44" t="s">
        <v>43</v>
      </c>
      <c r="G1168" t="s">
        <v>1498</v>
      </c>
      <c r="H1168" s="44" t="s">
        <v>265</v>
      </c>
      <c r="I1168" t="s">
        <v>1497</v>
      </c>
      <c r="J1168" s="2">
        <v>130401</v>
      </c>
      <c r="K1168" t="str">
        <f t="shared" si="37"/>
        <v>1304</v>
      </c>
      <c r="L1168" t="s">
        <v>1501</v>
      </c>
      <c r="M1168" t="s">
        <v>525</v>
      </c>
      <c r="O1168" t="s">
        <v>265</v>
      </c>
      <c r="P1168">
        <v>1</v>
      </c>
      <c r="Q1168">
        <v>1</v>
      </c>
      <c r="R1168" t="s">
        <v>1060</v>
      </c>
      <c r="S1168">
        <v>1</v>
      </c>
      <c r="T1168">
        <v>5</v>
      </c>
      <c r="U1168">
        <v>0</v>
      </c>
      <c r="V1168">
        <v>0</v>
      </c>
      <c r="AA1168" t="s">
        <v>527</v>
      </c>
      <c r="AB1168" t="s">
        <v>282</v>
      </c>
      <c r="AC1168" t="s">
        <v>282</v>
      </c>
    </row>
    <row r="1169" spans="1:29" x14ac:dyDescent="0.25">
      <c r="A1169">
        <v>201909</v>
      </c>
      <c r="B1169" s="8">
        <v>5376</v>
      </c>
      <c r="C1169" t="s">
        <v>1495</v>
      </c>
      <c r="D1169" s="8" t="str">
        <f t="shared" si="36"/>
        <v>EDAD-5376</v>
      </c>
      <c r="E1169" t="s">
        <v>1511</v>
      </c>
      <c r="F1169" s="44" t="s">
        <v>43</v>
      </c>
      <c r="G1169" t="s">
        <v>1498</v>
      </c>
      <c r="H1169" s="44" t="s">
        <v>265</v>
      </c>
      <c r="I1169" t="s">
        <v>1497</v>
      </c>
      <c r="J1169" s="2">
        <v>130401</v>
      </c>
      <c r="K1169" t="str">
        <f t="shared" si="37"/>
        <v>1304</v>
      </c>
      <c r="L1169" t="s">
        <v>1501</v>
      </c>
      <c r="M1169" t="s">
        <v>525</v>
      </c>
      <c r="O1169" t="s">
        <v>265</v>
      </c>
      <c r="P1169">
        <v>1</v>
      </c>
      <c r="Q1169">
        <v>1</v>
      </c>
      <c r="R1169" t="s">
        <v>1060</v>
      </c>
      <c r="S1169">
        <v>1</v>
      </c>
      <c r="T1169">
        <v>5</v>
      </c>
      <c r="U1169">
        <v>0</v>
      </c>
      <c r="V1169">
        <v>0</v>
      </c>
      <c r="AA1169" t="s">
        <v>527</v>
      </c>
      <c r="AB1169" t="s">
        <v>282</v>
      </c>
      <c r="AC1169" t="s">
        <v>282</v>
      </c>
    </row>
    <row r="1170" spans="1:29" x14ac:dyDescent="0.25">
      <c r="A1170">
        <v>202009</v>
      </c>
      <c r="B1170" s="8">
        <v>5377</v>
      </c>
      <c r="C1170" t="s">
        <v>1495</v>
      </c>
      <c r="D1170" s="8" t="str">
        <f t="shared" si="36"/>
        <v>EDAD-5377</v>
      </c>
      <c r="E1170" t="s">
        <v>1512</v>
      </c>
      <c r="F1170" s="44" t="s">
        <v>43</v>
      </c>
      <c r="G1170" t="s">
        <v>1498</v>
      </c>
      <c r="H1170" s="44" t="s">
        <v>265</v>
      </c>
      <c r="I1170" t="s">
        <v>1497</v>
      </c>
      <c r="J1170" s="2">
        <v>130401</v>
      </c>
      <c r="K1170" t="str">
        <f t="shared" si="37"/>
        <v>1304</v>
      </c>
      <c r="L1170" t="s">
        <v>1501</v>
      </c>
      <c r="M1170" t="s">
        <v>525</v>
      </c>
      <c r="O1170" t="s">
        <v>265</v>
      </c>
      <c r="P1170">
        <v>1</v>
      </c>
      <c r="Q1170">
        <v>1</v>
      </c>
      <c r="R1170" t="s">
        <v>1060</v>
      </c>
      <c r="S1170">
        <v>1</v>
      </c>
      <c r="T1170">
        <v>5</v>
      </c>
      <c r="U1170">
        <v>0</v>
      </c>
      <c r="V1170">
        <v>0</v>
      </c>
      <c r="AA1170" t="s">
        <v>527</v>
      </c>
      <c r="AB1170" t="s">
        <v>282</v>
      </c>
      <c r="AC1170" t="s">
        <v>282</v>
      </c>
    </row>
    <row r="1171" spans="1:29" x14ac:dyDescent="0.25">
      <c r="A1171">
        <v>201909</v>
      </c>
      <c r="B1171" s="8">
        <v>5378</v>
      </c>
      <c r="C1171" t="s">
        <v>1495</v>
      </c>
      <c r="D1171" s="8" t="str">
        <f t="shared" si="36"/>
        <v>EDAD-5378</v>
      </c>
      <c r="E1171" t="s">
        <v>1513</v>
      </c>
      <c r="F1171" s="44" t="s">
        <v>43</v>
      </c>
      <c r="G1171" t="s">
        <v>1498</v>
      </c>
      <c r="H1171" s="44" t="s">
        <v>265</v>
      </c>
      <c r="I1171" t="s">
        <v>1497</v>
      </c>
      <c r="J1171" s="2">
        <v>130401</v>
      </c>
      <c r="K1171" t="str">
        <f t="shared" si="37"/>
        <v>1304</v>
      </c>
      <c r="L1171" t="s">
        <v>1501</v>
      </c>
      <c r="M1171" t="s">
        <v>525</v>
      </c>
      <c r="O1171" t="s">
        <v>265</v>
      </c>
      <c r="P1171">
        <v>1</v>
      </c>
      <c r="Q1171">
        <v>1</v>
      </c>
      <c r="R1171" t="s">
        <v>1060</v>
      </c>
      <c r="S1171">
        <v>1</v>
      </c>
      <c r="T1171">
        <v>5</v>
      </c>
      <c r="U1171">
        <v>0</v>
      </c>
      <c r="V1171">
        <v>0</v>
      </c>
      <c r="AA1171" t="s">
        <v>527</v>
      </c>
      <c r="AB1171" t="s">
        <v>282</v>
      </c>
      <c r="AC1171" t="s">
        <v>282</v>
      </c>
    </row>
    <row r="1172" spans="1:29" x14ac:dyDescent="0.25">
      <c r="A1172">
        <v>201909</v>
      </c>
      <c r="B1172" s="8">
        <v>5390</v>
      </c>
      <c r="C1172" t="s">
        <v>1495</v>
      </c>
      <c r="D1172" s="8" t="str">
        <f t="shared" si="36"/>
        <v>EDAD-5390</v>
      </c>
      <c r="E1172" t="s">
        <v>542</v>
      </c>
      <c r="F1172" s="44" t="s">
        <v>37</v>
      </c>
      <c r="G1172" t="s">
        <v>1498</v>
      </c>
      <c r="H1172" s="44" t="s">
        <v>265</v>
      </c>
      <c r="I1172" t="s">
        <v>1497</v>
      </c>
      <c r="J1172" s="2">
        <v>130101</v>
      </c>
      <c r="K1172" t="str">
        <f t="shared" si="37"/>
        <v>1301</v>
      </c>
      <c r="L1172" t="s">
        <v>1514</v>
      </c>
      <c r="M1172" t="s">
        <v>525</v>
      </c>
      <c r="O1172" t="s">
        <v>265</v>
      </c>
      <c r="P1172">
        <v>4</v>
      </c>
      <c r="Q1172">
        <v>1</v>
      </c>
      <c r="R1172" t="s">
        <v>1060</v>
      </c>
      <c r="S1172">
        <v>1</v>
      </c>
      <c r="T1172">
        <v>5</v>
      </c>
      <c r="U1172">
        <v>0</v>
      </c>
      <c r="V1172">
        <v>0</v>
      </c>
      <c r="AA1172" t="s">
        <v>527</v>
      </c>
      <c r="AB1172" t="s">
        <v>282</v>
      </c>
      <c r="AC1172" t="s">
        <v>282</v>
      </c>
    </row>
    <row r="1173" spans="1:29" x14ac:dyDescent="0.25">
      <c r="A1173">
        <v>201909</v>
      </c>
      <c r="B1173" s="8">
        <v>5398</v>
      </c>
      <c r="C1173" t="s">
        <v>1495</v>
      </c>
      <c r="D1173" s="8" t="str">
        <f t="shared" si="36"/>
        <v>EDAD-5398</v>
      </c>
      <c r="E1173" t="s">
        <v>1515</v>
      </c>
      <c r="F1173" s="44" t="s">
        <v>43</v>
      </c>
      <c r="G1173" t="s">
        <v>1498</v>
      </c>
      <c r="H1173" s="44" t="s">
        <v>265</v>
      </c>
      <c r="I1173" t="s">
        <v>1497</v>
      </c>
      <c r="J1173" s="2">
        <v>130401</v>
      </c>
      <c r="K1173" t="str">
        <f t="shared" si="37"/>
        <v>1304</v>
      </c>
      <c r="L1173" t="s">
        <v>1501</v>
      </c>
      <c r="M1173" t="s">
        <v>525</v>
      </c>
      <c r="O1173" t="s">
        <v>265</v>
      </c>
      <c r="P1173">
        <v>3</v>
      </c>
      <c r="Q1173">
        <v>1</v>
      </c>
      <c r="R1173" t="s">
        <v>1060</v>
      </c>
      <c r="S1173">
        <v>1</v>
      </c>
      <c r="T1173">
        <v>5</v>
      </c>
      <c r="U1173">
        <v>0</v>
      </c>
      <c r="V1173">
        <v>0</v>
      </c>
      <c r="AA1173" t="s">
        <v>527</v>
      </c>
      <c r="AB1173" t="s">
        <v>282</v>
      </c>
      <c r="AC1173" t="s">
        <v>282</v>
      </c>
    </row>
    <row r="1174" spans="1:29" x14ac:dyDescent="0.25">
      <c r="A1174">
        <v>202109</v>
      </c>
      <c r="B1174" s="8">
        <v>5399</v>
      </c>
      <c r="C1174" t="s">
        <v>1495</v>
      </c>
      <c r="D1174" s="8" t="str">
        <f t="shared" si="36"/>
        <v>EDAD-5399</v>
      </c>
      <c r="E1174" t="s">
        <v>1516</v>
      </c>
      <c r="F1174" s="44" t="s">
        <v>43</v>
      </c>
      <c r="G1174" t="s">
        <v>1498</v>
      </c>
      <c r="H1174" s="44" t="s">
        <v>265</v>
      </c>
      <c r="I1174" t="s">
        <v>1497</v>
      </c>
      <c r="J1174" s="2">
        <v>130401</v>
      </c>
      <c r="K1174" t="str">
        <f t="shared" si="37"/>
        <v>1304</v>
      </c>
      <c r="L1174" t="s">
        <v>1501</v>
      </c>
      <c r="M1174" t="s">
        <v>525</v>
      </c>
      <c r="O1174" t="s">
        <v>265</v>
      </c>
      <c r="P1174">
        <v>3</v>
      </c>
      <c r="Q1174">
        <v>1</v>
      </c>
      <c r="R1174" t="s">
        <v>1060</v>
      </c>
      <c r="S1174">
        <v>1</v>
      </c>
      <c r="T1174">
        <v>5</v>
      </c>
      <c r="U1174">
        <v>0</v>
      </c>
      <c r="V1174">
        <v>0</v>
      </c>
      <c r="AA1174" t="s">
        <v>527</v>
      </c>
      <c r="AB1174" t="s">
        <v>282</v>
      </c>
      <c r="AC1174" t="s">
        <v>282</v>
      </c>
    </row>
    <row r="1175" spans="1:29" x14ac:dyDescent="0.25">
      <c r="A1175">
        <v>202209</v>
      </c>
      <c r="B1175" s="8">
        <v>5694</v>
      </c>
      <c r="C1175" t="s">
        <v>1495</v>
      </c>
      <c r="D1175" s="8" t="str">
        <f t="shared" si="36"/>
        <v>EDAD-5694</v>
      </c>
      <c r="E1175" t="s">
        <v>1171</v>
      </c>
      <c r="F1175" s="44" t="s">
        <v>47</v>
      </c>
      <c r="G1175" t="s">
        <v>1498</v>
      </c>
      <c r="H1175" s="44" t="s">
        <v>261</v>
      </c>
      <c r="I1175" t="s">
        <v>1497</v>
      </c>
      <c r="J1175" s="2">
        <v>130603</v>
      </c>
      <c r="K1175" t="str">
        <f t="shared" si="37"/>
        <v>1306</v>
      </c>
      <c r="L1175" t="s">
        <v>1517</v>
      </c>
      <c r="O1175" t="s">
        <v>265</v>
      </c>
      <c r="P1175"/>
    </row>
    <row r="1176" spans="1:29" x14ac:dyDescent="0.25">
      <c r="A1176">
        <v>201909</v>
      </c>
      <c r="B1176" s="8">
        <v>5696</v>
      </c>
      <c r="C1176" t="s">
        <v>1495</v>
      </c>
      <c r="D1176" s="8" t="str">
        <f t="shared" si="36"/>
        <v>EDAD-5696</v>
      </c>
      <c r="E1176" t="s">
        <v>297</v>
      </c>
      <c r="F1176" s="44" t="s">
        <v>41</v>
      </c>
      <c r="G1176" t="s">
        <v>1498</v>
      </c>
      <c r="H1176" s="44" t="s">
        <v>265</v>
      </c>
      <c r="I1176" t="s">
        <v>1497</v>
      </c>
      <c r="J1176" s="2">
        <v>130301</v>
      </c>
      <c r="K1176" t="str">
        <f t="shared" si="37"/>
        <v>1303</v>
      </c>
      <c r="L1176" t="s">
        <v>1518</v>
      </c>
      <c r="M1176" t="s">
        <v>525</v>
      </c>
      <c r="O1176" t="s">
        <v>265</v>
      </c>
      <c r="P1176">
        <v>5</v>
      </c>
      <c r="Q1176">
        <v>1</v>
      </c>
      <c r="R1176" t="s">
        <v>1060</v>
      </c>
      <c r="S1176">
        <v>1</v>
      </c>
      <c r="T1176">
        <v>5</v>
      </c>
      <c r="U1176">
        <v>0</v>
      </c>
      <c r="V1176">
        <v>0</v>
      </c>
      <c r="AA1176" t="s">
        <v>527</v>
      </c>
      <c r="AB1176" t="s">
        <v>282</v>
      </c>
      <c r="AC1176" t="s">
        <v>282</v>
      </c>
    </row>
    <row r="1177" spans="1:29" x14ac:dyDescent="0.25">
      <c r="A1177">
        <v>202209</v>
      </c>
      <c r="B1177" s="8">
        <v>6304</v>
      </c>
      <c r="C1177" t="s">
        <v>1495</v>
      </c>
      <c r="D1177" s="8" t="str">
        <f t="shared" si="36"/>
        <v>EDAD-6304</v>
      </c>
      <c r="E1177" t="s">
        <v>1519</v>
      </c>
      <c r="F1177" s="44" t="s">
        <v>43</v>
      </c>
      <c r="G1177" t="s">
        <v>1498</v>
      </c>
      <c r="H1177" s="44" t="s">
        <v>265</v>
      </c>
      <c r="I1177" t="s">
        <v>1497</v>
      </c>
      <c r="J1177" s="2">
        <v>130408</v>
      </c>
      <c r="K1177" t="str">
        <f t="shared" si="37"/>
        <v>1304</v>
      </c>
      <c r="L1177" t="s">
        <v>1499</v>
      </c>
      <c r="M1177" t="s">
        <v>525</v>
      </c>
      <c r="O1177" t="s">
        <v>265</v>
      </c>
      <c r="P1177">
        <v>1</v>
      </c>
      <c r="Q1177">
        <v>1</v>
      </c>
      <c r="R1177" t="s">
        <v>1060</v>
      </c>
      <c r="S1177">
        <v>1</v>
      </c>
      <c r="T1177">
        <v>6</v>
      </c>
      <c r="U1177">
        <v>0</v>
      </c>
      <c r="V1177">
        <v>0</v>
      </c>
      <c r="AA1177" t="s">
        <v>527</v>
      </c>
      <c r="AB1177" t="s">
        <v>282</v>
      </c>
      <c r="AC1177" t="s">
        <v>282</v>
      </c>
    </row>
    <row r="1178" spans="1:29" x14ac:dyDescent="0.25">
      <c r="A1178">
        <v>201909</v>
      </c>
      <c r="B1178" s="8">
        <v>6360</v>
      </c>
      <c r="C1178" t="s">
        <v>1495</v>
      </c>
      <c r="D1178" s="8" t="str">
        <f t="shared" si="36"/>
        <v>EDAD-6360</v>
      </c>
      <c r="E1178" t="s">
        <v>1500</v>
      </c>
      <c r="F1178" s="44" t="s">
        <v>43</v>
      </c>
      <c r="G1178" t="s">
        <v>1498</v>
      </c>
      <c r="H1178" s="44" t="s">
        <v>265</v>
      </c>
      <c r="I1178" t="s">
        <v>1497</v>
      </c>
      <c r="J1178" s="2">
        <v>130401</v>
      </c>
      <c r="K1178" t="str">
        <f t="shared" si="37"/>
        <v>1304</v>
      </c>
      <c r="L1178" t="s">
        <v>1501</v>
      </c>
      <c r="M1178" t="s">
        <v>525</v>
      </c>
      <c r="O1178" t="s">
        <v>265</v>
      </c>
      <c r="P1178">
        <v>1</v>
      </c>
      <c r="Q1178">
        <v>1</v>
      </c>
      <c r="R1178" t="s">
        <v>1060</v>
      </c>
      <c r="S1178">
        <v>1</v>
      </c>
      <c r="T1178">
        <v>6</v>
      </c>
      <c r="U1178">
        <v>0</v>
      </c>
      <c r="V1178">
        <v>0</v>
      </c>
      <c r="AA1178" t="s">
        <v>527</v>
      </c>
      <c r="AB1178" t="s">
        <v>282</v>
      </c>
      <c r="AC1178" t="s">
        <v>282</v>
      </c>
    </row>
    <row r="1179" spans="1:29" x14ac:dyDescent="0.25">
      <c r="A1179">
        <v>202209</v>
      </c>
      <c r="B1179" s="8">
        <v>6361</v>
      </c>
      <c r="C1179" t="s">
        <v>1495</v>
      </c>
      <c r="D1179" s="8" t="str">
        <f t="shared" si="36"/>
        <v>EDAD-6361</v>
      </c>
      <c r="E1179" t="s">
        <v>1502</v>
      </c>
      <c r="F1179" s="44" t="s">
        <v>43</v>
      </c>
      <c r="G1179" t="s">
        <v>1498</v>
      </c>
      <c r="H1179" s="44" t="s">
        <v>265</v>
      </c>
      <c r="I1179" t="s">
        <v>1497</v>
      </c>
      <c r="J1179" s="2">
        <v>130401</v>
      </c>
      <c r="K1179" t="str">
        <f t="shared" si="37"/>
        <v>1304</v>
      </c>
      <c r="L1179" t="s">
        <v>1501</v>
      </c>
      <c r="M1179" t="s">
        <v>525</v>
      </c>
      <c r="O1179" t="s">
        <v>265</v>
      </c>
      <c r="P1179">
        <v>1</v>
      </c>
      <c r="Q1179">
        <v>1</v>
      </c>
      <c r="R1179" t="s">
        <v>1060</v>
      </c>
      <c r="S1179">
        <v>1</v>
      </c>
      <c r="T1179">
        <v>6</v>
      </c>
      <c r="U1179">
        <v>0</v>
      </c>
      <c r="V1179">
        <v>0</v>
      </c>
      <c r="AA1179" t="s">
        <v>527</v>
      </c>
      <c r="AB1179" t="s">
        <v>282</v>
      </c>
      <c r="AC1179" t="s">
        <v>282</v>
      </c>
    </row>
    <row r="1180" spans="1:29" x14ac:dyDescent="0.25">
      <c r="A1180">
        <v>201909</v>
      </c>
      <c r="B1180" s="8">
        <v>6363</v>
      </c>
      <c r="C1180" t="s">
        <v>1495</v>
      </c>
      <c r="D1180" s="8" t="str">
        <f t="shared" si="36"/>
        <v>EDAD-6363</v>
      </c>
      <c r="E1180" t="s">
        <v>1503</v>
      </c>
      <c r="F1180" s="44" t="s">
        <v>43</v>
      </c>
      <c r="G1180" t="s">
        <v>1498</v>
      </c>
      <c r="H1180" s="44" t="s">
        <v>265</v>
      </c>
      <c r="I1180" t="s">
        <v>1497</v>
      </c>
      <c r="J1180" s="2">
        <v>130401</v>
      </c>
      <c r="K1180" t="str">
        <f t="shared" si="37"/>
        <v>1304</v>
      </c>
      <c r="L1180" t="s">
        <v>1501</v>
      </c>
      <c r="M1180" t="s">
        <v>525</v>
      </c>
      <c r="O1180" t="s">
        <v>265</v>
      </c>
      <c r="P1180">
        <v>1</v>
      </c>
      <c r="Q1180">
        <v>1</v>
      </c>
      <c r="R1180" t="s">
        <v>1060</v>
      </c>
      <c r="S1180">
        <v>1</v>
      </c>
      <c r="T1180">
        <v>6</v>
      </c>
      <c r="U1180">
        <v>0</v>
      </c>
      <c r="V1180">
        <v>0</v>
      </c>
      <c r="AA1180" t="s">
        <v>527</v>
      </c>
      <c r="AB1180" t="s">
        <v>282</v>
      </c>
      <c r="AC1180" t="s">
        <v>282</v>
      </c>
    </row>
    <row r="1181" spans="1:29" x14ac:dyDescent="0.25">
      <c r="A1181">
        <v>201909</v>
      </c>
      <c r="B1181" s="8">
        <v>6364</v>
      </c>
      <c r="C1181" t="s">
        <v>1495</v>
      </c>
      <c r="D1181" s="8" t="str">
        <f t="shared" si="36"/>
        <v>EDAD-6364</v>
      </c>
      <c r="E1181" t="s">
        <v>1520</v>
      </c>
      <c r="F1181" s="44" t="s">
        <v>43</v>
      </c>
      <c r="G1181" t="s">
        <v>1498</v>
      </c>
      <c r="H1181" s="44" t="s">
        <v>265</v>
      </c>
      <c r="I1181" t="s">
        <v>1497</v>
      </c>
      <c r="J1181" s="2">
        <v>130408</v>
      </c>
      <c r="K1181" t="str">
        <f t="shared" si="37"/>
        <v>1304</v>
      </c>
      <c r="L1181" t="s">
        <v>1499</v>
      </c>
      <c r="M1181" t="s">
        <v>525</v>
      </c>
      <c r="O1181" t="s">
        <v>265</v>
      </c>
      <c r="P1181">
        <v>1</v>
      </c>
      <c r="Q1181">
        <v>1</v>
      </c>
      <c r="R1181" t="s">
        <v>1060</v>
      </c>
      <c r="S1181">
        <v>1</v>
      </c>
      <c r="T1181">
        <v>6</v>
      </c>
      <c r="U1181">
        <v>0</v>
      </c>
      <c r="V1181">
        <v>0</v>
      </c>
      <c r="AA1181" t="s">
        <v>527</v>
      </c>
      <c r="AB1181" t="s">
        <v>282</v>
      </c>
      <c r="AC1181" t="s">
        <v>282</v>
      </c>
    </row>
    <row r="1182" spans="1:29" x14ac:dyDescent="0.25">
      <c r="A1182">
        <v>201909</v>
      </c>
      <c r="B1182" s="8">
        <v>6366</v>
      </c>
      <c r="C1182" t="s">
        <v>1495</v>
      </c>
      <c r="D1182" s="8" t="str">
        <f t="shared" si="36"/>
        <v>EDAD-6366</v>
      </c>
      <c r="E1182" t="s">
        <v>1505</v>
      </c>
      <c r="F1182" s="44" t="s">
        <v>43</v>
      </c>
      <c r="G1182" t="s">
        <v>1498</v>
      </c>
      <c r="H1182" s="44" t="s">
        <v>265</v>
      </c>
      <c r="I1182" t="s">
        <v>1497</v>
      </c>
      <c r="J1182" s="2">
        <v>130401</v>
      </c>
      <c r="K1182" t="str">
        <f t="shared" si="37"/>
        <v>1304</v>
      </c>
      <c r="L1182" t="s">
        <v>1501</v>
      </c>
      <c r="M1182" t="s">
        <v>525</v>
      </c>
      <c r="O1182" t="s">
        <v>265</v>
      </c>
      <c r="P1182">
        <v>1</v>
      </c>
      <c r="Q1182">
        <v>1</v>
      </c>
      <c r="R1182" t="s">
        <v>1060</v>
      </c>
      <c r="S1182">
        <v>1</v>
      </c>
      <c r="T1182">
        <v>6</v>
      </c>
      <c r="U1182">
        <v>0</v>
      </c>
      <c r="V1182">
        <v>0</v>
      </c>
      <c r="AA1182" t="s">
        <v>527</v>
      </c>
      <c r="AB1182" t="s">
        <v>282</v>
      </c>
      <c r="AC1182" t="s">
        <v>282</v>
      </c>
    </row>
    <row r="1183" spans="1:29" x14ac:dyDescent="0.25">
      <c r="A1183">
        <v>202209</v>
      </c>
      <c r="B1183" s="8">
        <v>6367</v>
      </c>
      <c r="C1183" t="s">
        <v>1495</v>
      </c>
      <c r="D1183" s="8" t="str">
        <f t="shared" si="36"/>
        <v>EDAD-6367</v>
      </c>
      <c r="E1183" t="s">
        <v>1506</v>
      </c>
      <c r="F1183" s="44" t="s">
        <v>43</v>
      </c>
      <c r="G1183" t="s">
        <v>1498</v>
      </c>
      <c r="H1183" s="44" t="s">
        <v>265</v>
      </c>
      <c r="I1183" t="s">
        <v>1497</v>
      </c>
      <c r="J1183" s="2">
        <v>130401</v>
      </c>
      <c r="K1183" t="str">
        <f t="shared" si="37"/>
        <v>1304</v>
      </c>
      <c r="L1183" t="s">
        <v>1501</v>
      </c>
      <c r="M1183" t="s">
        <v>525</v>
      </c>
      <c r="O1183" t="s">
        <v>265</v>
      </c>
      <c r="P1183">
        <v>1</v>
      </c>
      <c r="Q1183">
        <v>1</v>
      </c>
      <c r="R1183" t="s">
        <v>1060</v>
      </c>
      <c r="S1183">
        <v>1</v>
      </c>
      <c r="T1183">
        <v>6</v>
      </c>
      <c r="U1183">
        <v>0</v>
      </c>
      <c r="V1183">
        <v>0</v>
      </c>
      <c r="AA1183" t="s">
        <v>527</v>
      </c>
      <c r="AB1183" t="s">
        <v>282</v>
      </c>
      <c r="AC1183" t="s">
        <v>282</v>
      </c>
    </row>
    <row r="1184" spans="1:29" x14ac:dyDescent="0.25">
      <c r="A1184">
        <v>201909</v>
      </c>
      <c r="B1184" s="8">
        <v>6368</v>
      </c>
      <c r="C1184" t="s">
        <v>1495</v>
      </c>
      <c r="D1184" s="8" t="str">
        <f t="shared" si="36"/>
        <v>EDAD-6368</v>
      </c>
      <c r="E1184" t="s">
        <v>1507</v>
      </c>
      <c r="F1184" s="44" t="s">
        <v>43</v>
      </c>
      <c r="G1184" t="s">
        <v>1498</v>
      </c>
      <c r="H1184" s="44" t="s">
        <v>265</v>
      </c>
      <c r="I1184" t="s">
        <v>1497</v>
      </c>
      <c r="J1184" s="2">
        <v>130408</v>
      </c>
      <c r="K1184" t="str">
        <f t="shared" si="37"/>
        <v>1304</v>
      </c>
      <c r="L1184" t="s">
        <v>1499</v>
      </c>
      <c r="M1184" t="s">
        <v>525</v>
      </c>
      <c r="O1184" t="s">
        <v>265</v>
      </c>
      <c r="P1184">
        <v>1</v>
      </c>
      <c r="Q1184">
        <v>1</v>
      </c>
      <c r="R1184" t="s">
        <v>1060</v>
      </c>
      <c r="S1184">
        <v>1</v>
      </c>
      <c r="T1184">
        <v>6</v>
      </c>
      <c r="U1184">
        <v>0</v>
      </c>
      <c r="V1184">
        <v>0</v>
      </c>
      <c r="AA1184" t="s">
        <v>527</v>
      </c>
      <c r="AB1184" t="s">
        <v>282</v>
      </c>
      <c r="AC1184" t="s">
        <v>282</v>
      </c>
    </row>
    <row r="1185" spans="1:29" x14ac:dyDescent="0.25">
      <c r="A1185">
        <v>201909</v>
      </c>
      <c r="B1185" s="8">
        <v>6369</v>
      </c>
      <c r="C1185" t="s">
        <v>1495</v>
      </c>
      <c r="D1185" s="8" t="str">
        <f t="shared" si="36"/>
        <v>EDAD-6369</v>
      </c>
      <c r="E1185" t="s">
        <v>1508</v>
      </c>
      <c r="F1185" s="44" t="s">
        <v>43</v>
      </c>
      <c r="G1185" t="s">
        <v>1498</v>
      </c>
      <c r="H1185" s="44" t="s">
        <v>265</v>
      </c>
      <c r="I1185" t="s">
        <v>1497</v>
      </c>
      <c r="J1185" s="2">
        <v>130408</v>
      </c>
      <c r="K1185" t="str">
        <f t="shared" si="37"/>
        <v>1304</v>
      </c>
      <c r="L1185" t="s">
        <v>1499</v>
      </c>
      <c r="M1185" t="s">
        <v>525</v>
      </c>
      <c r="O1185" t="s">
        <v>265</v>
      </c>
      <c r="P1185">
        <v>1</v>
      </c>
      <c r="Q1185">
        <v>1</v>
      </c>
      <c r="R1185" t="s">
        <v>1060</v>
      </c>
      <c r="S1185">
        <v>1</v>
      </c>
      <c r="T1185">
        <v>6</v>
      </c>
      <c r="U1185">
        <v>0</v>
      </c>
      <c r="V1185">
        <v>0</v>
      </c>
      <c r="AA1185" t="s">
        <v>527</v>
      </c>
      <c r="AB1185" t="s">
        <v>282</v>
      </c>
      <c r="AC1185" t="s">
        <v>282</v>
      </c>
    </row>
    <row r="1186" spans="1:29" x14ac:dyDescent="0.25">
      <c r="A1186">
        <v>201909</v>
      </c>
      <c r="B1186" s="8">
        <v>6374</v>
      </c>
      <c r="C1186" t="s">
        <v>1495</v>
      </c>
      <c r="D1186" s="8" t="str">
        <f t="shared" si="36"/>
        <v>EDAD-6374</v>
      </c>
      <c r="E1186" t="s">
        <v>1509</v>
      </c>
      <c r="F1186" s="44" t="s">
        <v>43</v>
      </c>
      <c r="G1186" t="s">
        <v>1498</v>
      </c>
      <c r="H1186" s="44" t="s">
        <v>265</v>
      </c>
      <c r="I1186" t="s">
        <v>1497</v>
      </c>
      <c r="J1186" s="2">
        <v>130408</v>
      </c>
      <c r="K1186" t="str">
        <f t="shared" si="37"/>
        <v>1304</v>
      </c>
      <c r="L1186" t="s">
        <v>1499</v>
      </c>
      <c r="M1186" t="s">
        <v>525</v>
      </c>
      <c r="O1186" t="s">
        <v>265</v>
      </c>
      <c r="P1186">
        <v>1</v>
      </c>
      <c r="Q1186">
        <v>1</v>
      </c>
      <c r="R1186" t="s">
        <v>1060</v>
      </c>
      <c r="S1186">
        <v>1</v>
      </c>
      <c r="T1186">
        <v>6</v>
      </c>
      <c r="U1186">
        <v>0</v>
      </c>
      <c r="V1186">
        <v>0</v>
      </c>
      <c r="AA1186" t="s">
        <v>527</v>
      </c>
      <c r="AB1186" t="s">
        <v>282</v>
      </c>
      <c r="AC1186" t="s">
        <v>282</v>
      </c>
    </row>
    <row r="1187" spans="1:29" x14ac:dyDescent="0.25">
      <c r="A1187">
        <v>201909</v>
      </c>
      <c r="B1187" s="8">
        <v>6375</v>
      </c>
      <c r="C1187" t="s">
        <v>1495</v>
      </c>
      <c r="D1187" s="8" t="str">
        <f t="shared" si="36"/>
        <v>EDAD-6375</v>
      </c>
      <c r="E1187" t="s">
        <v>1521</v>
      </c>
      <c r="F1187" s="44" t="s">
        <v>43</v>
      </c>
      <c r="G1187" t="s">
        <v>1498</v>
      </c>
      <c r="H1187" s="44" t="s">
        <v>265</v>
      </c>
      <c r="I1187" t="s">
        <v>1497</v>
      </c>
      <c r="J1187" s="2">
        <v>130401</v>
      </c>
      <c r="K1187" t="str">
        <f t="shared" si="37"/>
        <v>1304</v>
      </c>
      <c r="L1187" t="s">
        <v>1501</v>
      </c>
      <c r="M1187" t="s">
        <v>525</v>
      </c>
      <c r="O1187" t="s">
        <v>265</v>
      </c>
      <c r="P1187">
        <v>1</v>
      </c>
      <c r="Q1187">
        <v>1</v>
      </c>
      <c r="R1187" t="s">
        <v>1060</v>
      </c>
      <c r="S1187">
        <v>1</v>
      </c>
      <c r="T1187">
        <v>6</v>
      </c>
      <c r="U1187">
        <v>0</v>
      </c>
      <c r="V1187">
        <v>0</v>
      </c>
      <c r="AA1187" t="s">
        <v>527</v>
      </c>
      <c r="AB1187" t="s">
        <v>282</v>
      </c>
      <c r="AC1187" t="s">
        <v>282</v>
      </c>
    </row>
    <row r="1188" spans="1:29" x14ac:dyDescent="0.25">
      <c r="A1188">
        <v>201909</v>
      </c>
      <c r="B1188" s="8">
        <v>6376</v>
      </c>
      <c r="C1188" t="s">
        <v>1495</v>
      </c>
      <c r="D1188" s="8" t="str">
        <f t="shared" si="36"/>
        <v>EDAD-6376</v>
      </c>
      <c r="E1188" t="s">
        <v>1511</v>
      </c>
      <c r="F1188" s="44" t="s">
        <v>43</v>
      </c>
      <c r="G1188" t="s">
        <v>1498</v>
      </c>
      <c r="H1188" s="44" t="s">
        <v>265</v>
      </c>
      <c r="I1188" t="s">
        <v>1497</v>
      </c>
      <c r="J1188" s="2">
        <v>130401</v>
      </c>
      <c r="K1188" t="str">
        <f t="shared" si="37"/>
        <v>1304</v>
      </c>
      <c r="L1188" t="s">
        <v>1501</v>
      </c>
      <c r="M1188" t="s">
        <v>525</v>
      </c>
      <c r="O1188" t="s">
        <v>265</v>
      </c>
      <c r="P1188">
        <v>1</v>
      </c>
      <c r="Q1188">
        <v>1</v>
      </c>
      <c r="R1188" t="s">
        <v>1060</v>
      </c>
      <c r="S1188">
        <v>1</v>
      </c>
      <c r="T1188">
        <v>6</v>
      </c>
      <c r="U1188">
        <v>0</v>
      </c>
      <c r="V1188">
        <v>0</v>
      </c>
      <c r="AA1188" t="s">
        <v>527</v>
      </c>
      <c r="AB1188" t="s">
        <v>282</v>
      </c>
      <c r="AC1188" t="s">
        <v>282</v>
      </c>
    </row>
    <row r="1189" spans="1:29" x14ac:dyDescent="0.25">
      <c r="A1189">
        <v>201909</v>
      </c>
      <c r="B1189" s="8">
        <v>6377</v>
      </c>
      <c r="C1189" t="s">
        <v>1495</v>
      </c>
      <c r="D1189" s="8" t="str">
        <f t="shared" si="36"/>
        <v>EDAD-6377</v>
      </c>
      <c r="E1189" t="s">
        <v>1512</v>
      </c>
      <c r="F1189" s="44" t="s">
        <v>43</v>
      </c>
      <c r="G1189" t="s">
        <v>1498</v>
      </c>
      <c r="H1189" s="44" t="s">
        <v>265</v>
      </c>
      <c r="I1189" t="s">
        <v>1497</v>
      </c>
      <c r="J1189" s="2">
        <v>130401</v>
      </c>
      <c r="K1189" t="str">
        <f t="shared" si="37"/>
        <v>1304</v>
      </c>
      <c r="L1189" t="s">
        <v>1501</v>
      </c>
      <c r="M1189" t="s">
        <v>525</v>
      </c>
      <c r="O1189" t="s">
        <v>265</v>
      </c>
      <c r="P1189">
        <v>1</v>
      </c>
      <c r="Q1189">
        <v>1</v>
      </c>
      <c r="R1189" t="s">
        <v>1060</v>
      </c>
      <c r="S1189">
        <v>1</v>
      </c>
      <c r="T1189">
        <v>6</v>
      </c>
      <c r="U1189">
        <v>0</v>
      </c>
      <c r="V1189">
        <v>0</v>
      </c>
      <c r="AA1189" t="s">
        <v>527</v>
      </c>
      <c r="AB1189" t="s">
        <v>282</v>
      </c>
      <c r="AC1189" t="s">
        <v>282</v>
      </c>
    </row>
    <row r="1190" spans="1:29" x14ac:dyDescent="0.25">
      <c r="A1190">
        <v>201909</v>
      </c>
      <c r="B1190" s="8">
        <v>6378</v>
      </c>
      <c r="C1190" t="s">
        <v>1495</v>
      </c>
      <c r="D1190" s="8" t="str">
        <f t="shared" si="36"/>
        <v>EDAD-6378</v>
      </c>
      <c r="E1190" t="s">
        <v>1513</v>
      </c>
      <c r="F1190" s="44" t="s">
        <v>43</v>
      </c>
      <c r="G1190" t="s">
        <v>1498</v>
      </c>
      <c r="H1190" s="44" t="s">
        <v>265</v>
      </c>
      <c r="I1190" t="s">
        <v>1497</v>
      </c>
      <c r="J1190" s="2">
        <v>130408</v>
      </c>
      <c r="K1190" t="str">
        <f t="shared" si="37"/>
        <v>1304</v>
      </c>
      <c r="L1190" t="s">
        <v>1499</v>
      </c>
      <c r="M1190" t="s">
        <v>525</v>
      </c>
      <c r="O1190" t="s">
        <v>265</v>
      </c>
      <c r="P1190">
        <v>1</v>
      </c>
      <c r="Q1190">
        <v>1</v>
      </c>
      <c r="R1190" t="s">
        <v>1060</v>
      </c>
      <c r="S1190">
        <v>1</v>
      </c>
      <c r="T1190">
        <v>6</v>
      </c>
      <c r="U1190">
        <v>0</v>
      </c>
      <c r="V1190">
        <v>0</v>
      </c>
      <c r="AA1190" t="s">
        <v>527</v>
      </c>
      <c r="AB1190" t="s">
        <v>282</v>
      </c>
      <c r="AC1190" t="s">
        <v>282</v>
      </c>
    </row>
    <row r="1191" spans="1:29" x14ac:dyDescent="0.25">
      <c r="A1191">
        <v>202409</v>
      </c>
      <c r="B1191" s="8">
        <v>6379</v>
      </c>
      <c r="C1191" t="s">
        <v>1495</v>
      </c>
      <c r="D1191" s="8" t="str">
        <f t="shared" si="36"/>
        <v>EDAD-6379</v>
      </c>
      <c r="E1191" t="s">
        <v>1522</v>
      </c>
      <c r="F1191" s="44" t="s">
        <v>43</v>
      </c>
      <c r="G1191" t="s">
        <v>1498</v>
      </c>
      <c r="H1191" s="44" t="s">
        <v>265</v>
      </c>
      <c r="I1191" t="s">
        <v>1497</v>
      </c>
      <c r="J1191" s="2">
        <v>130401</v>
      </c>
      <c r="K1191" t="str">
        <f t="shared" si="37"/>
        <v>1304</v>
      </c>
      <c r="L1191" t="s">
        <v>1501</v>
      </c>
      <c r="M1191" t="s">
        <v>525</v>
      </c>
      <c r="P1191">
        <v>1</v>
      </c>
      <c r="Q1191">
        <v>1</v>
      </c>
      <c r="R1191" t="s">
        <v>1060</v>
      </c>
      <c r="S1191">
        <v>1</v>
      </c>
      <c r="T1191">
        <v>6</v>
      </c>
      <c r="U1191">
        <v>0</v>
      </c>
      <c r="V1191">
        <v>0</v>
      </c>
      <c r="AA1191" t="s">
        <v>527</v>
      </c>
      <c r="AB1191" t="s">
        <v>282</v>
      </c>
      <c r="AC1191" t="s">
        <v>282</v>
      </c>
    </row>
    <row r="1192" spans="1:29" x14ac:dyDescent="0.25">
      <c r="A1192">
        <v>202209</v>
      </c>
      <c r="B1192" s="8">
        <v>6390</v>
      </c>
      <c r="C1192" t="s">
        <v>1495</v>
      </c>
      <c r="D1192" s="8" t="str">
        <f t="shared" si="36"/>
        <v>EDAD-6390</v>
      </c>
      <c r="E1192" t="s">
        <v>542</v>
      </c>
      <c r="F1192" s="44" t="s">
        <v>43</v>
      </c>
      <c r="G1192" t="s">
        <v>1498</v>
      </c>
      <c r="H1192" s="44" t="s">
        <v>265</v>
      </c>
      <c r="I1192" t="s">
        <v>1497</v>
      </c>
      <c r="J1192" s="2">
        <v>130401</v>
      </c>
      <c r="K1192" t="str">
        <f t="shared" si="37"/>
        <v>1304</v>
      </c>
      <c r="L1192" t="s">
        <v>1501</v>
      </c>
      <c r="M1192" t="s">
        <v>525</v>
      </c>
      <c r="O1192" t="s">
        <v>265</v>
      </c>
      <c r="P1192">
        <v>1</v>
      </c>
      <c r="Q1192">
        <v>1</v>
      </c>
      <c r="R1192" t="s">
        <v>1060</v>
      </c>
      <c r="S1192">
        <v>1</v>
      </c>
      <c r="T1192">
        <v>6</v>
      </c>
      <c r="U1192">
        <v>0</v>
      </c>
      <c r="V1192">
        <v>0</v>
      </c>
      <c r="AA1192" t="s">
        <v>527</v>
      </c>
      <c r="AB1192" t="s">
        <v>282</v>
      </c>
      <c r="AC1192" t="s">
        <v>282</v>
      </c>
    </row>
    <row r="1193" spans="1:29" x14ac:dyDescent="0.25">
      <c r="A1193">
        <v>202209</v>
      </c>
      <c r="B1193" s="8">
        <v>6396</v>
      </c>
      <c r="C1193" t="s">
        <v>1495</v>
      </c>
      <c r="D1193" s="8" t="str">
        <f t="shared" si="36"/>
        <v>EDAD-6396</v>
      </c>
      <c r="E1193" t="s">
        <v>297</v>
      </c>
      <c r="F1193" s="44" t="s">
        <v>43</v>
      </c>
      <c r="G1193" t="s">
        <v>1498</v>
      </c>
      <c r="H1193" s="44" t="s">
        <v>261</v>
      </c>
      <c r="I1193" t="s">
        <v>1497</v>
      </c>
      <c r="J1193" s="2">
        <v>130401</v>
      </c>
      <c r="K1193" t="str">
        <f t="shared" si="37"/>
        <v>1304</v>
      </c>
      <c r="L1193" t="s">
        <v>1501</v>
      </c>
      <c r="O1193" t="s">
        <v>265</v>
      </c>
      <c r="P1193"/>
    </row>
    <row r="1194" spans="1:29" x14ac:dyDescent="0.25">
      <c r="A1194">
        <v>201909</v>
      </c>
      <c r="B1194" s="8">
        <v>6398</v>
      </c>
      <c r="C1194" t="s">
        <v>1495</v>
      </c>
      <c r="D1194" s="8" t="str">
        <f t="shared" si="36"/>
        <v>EDAD-6398</v>
      </c>
      <c r="E1194" t="s">
        <v>1523</v>
      </c>
      <c r="F1194" s="44" t="s">
        <v>43</v>
      </c>
      <c r="G1194" t="s">
        <v>1498</v>
      </c>
      <c r="H1194" s="44" t="s">
        <v>265</v>
      </c>
      <c r="I1194" t="s">
        <v>1497</v>
      </c>
      <c r="J1194" s="2">
        <v>130401</v>
      </c>
      <c r="K1194" t="str">
        <f t="shared" si="37"/>
        <v>1304</v>
      </c>
      <c r="L1194" t="s">
        <v>1501</v>
      </c>
      <c r="M1194" t="s">
        <v>525</v>
      </c>
      <c r="O1194" t="s">
        <v>265</v>
      </c>
      <c r="P1194">
        <v>1</v>
      </c>
      <c r="Q1194">
        <v>1</v>
      </c>
      <c r="R1194" t="s">
        <v>1060</v>
      </c>
      <c r="S1194">
        <v>1</v>
      </c>
      <c r="T1194">
        <v>6</v>
      </c>
      <c r="U1194">
        <v>0</v>
      </c>
      <c r="V1194">
        <v>0</v>
      </c>
      <c r="AA1194" t="s">
        <v>527</v>
      </c>
      <c r="AB1194" t="s">
        <v>282</v>
      </c>
      <c r="AC1194" t="s">
        <v>282</v>
      </c>
    </row>
    <row r="1195" spans="1:29" x14ac:dyDescent="0.25">
      <c r="A1195">
        <v>202309</v>
      </c>
      <c r="B1195" s="8">
        <v>6399</v>
      </c>
      <c r="C1195" t="s">
        <v>1495</v>
      </c>
      <c r="D1195" s="8" t="str">
        <f t="shared" si="36"/>
        <v>EDAD-6399</v>
      </c>
      <c r="E1195" t="s">
        <v>1516</v>
      </c>
      <c r="F1195" s="44" t="s">
        <v>43</v>
      </c>
      <c r="G1195" t="s">
        <v>1498</v>
      </c>
      <c r="H1195" s="44" t="s">
        <v>265</v>
      </c>
      <c r="I1195" t="s">
        <v>1497</v>
      </c>
      <c r="J1195" s="2">
        <v>130401</v>
      </c>
      <c r="K1195" t="str">
        <f t="shared" si="37"/>
        <v>1304</v>
      </c>
      <c r="L1195" t="s">
        <v>1501</v>
      </c>
      <c r="O1195" t="s">
        <v>265</v>
      </c>
      <c r="P1195"/>
    </row>
    <row r="1196" spans="1:29" x14ac:dyDescent="0.25">
      <c r="A1196">
        <v>202301</v>
      </c>
      <c r="B1196" s="8">
        <v>6696</v>
      </c>
      <c r="C1196" t="s">
        <v>1495</v>
      </c>
      <c r="D1196" s="8" t="str">
        <f t="shared" si="36"/>
        <v>EDAD-6696</v>
      </c>
      <c r="E1196" t="s">
        <v>297</v>
      </c>
      <c r="F1196" s="44" t="s">
        <v>37</v>
      </c>
      <c r="G1196" t="s">
        <v>1498</v>
      </c>
      <c r="H1196" s="44" t="s">
        <v>265</v>
      </c>
      <c r="I1196" t="s">
        <v>1497</v>
      </c>
      <c r="J1196" s="2">
        <v>130101</v>
      </c>
      <c r="K1196" t="str">
        <f t="shared" si="37"/>
        <v>1301</v>
      </c>
      <c r="L1196" t="s">
        <v>1514</v>
      </c>
      <c r="O1196" t="s">
        <v>265</v>
      </c>
      <c r="P1196"/>
    </row>
    <row r="1197" spans="1:29" x14ac:dyDescent="0.25">
      <c r="A1197">
        <v>202209</v>
      </c>
      <c r="B1197" s="8" t="s">
        <v>815</v>
      </c>
      <c r="C1197" t="s">
        <v>1524</v>
      </c>
      <c r="D1197" s="8" t="str">
        <f t="shared" si="36"/>
        <v>EDCI-0010</v>
      </c>
      <c r="E1197" t="s">
        <v>816</v>
      </c>
      <c r="F1197" s="44" t="s">
        <v>37</v>
      </c>
      <c r="G1197" t="s">
        <v>523</v>
      </c>
      <c r="H1197" s="44" t="s">
        <v>261</v>
      </c>
      <c r="I1197" t="s">
        <v>522</v>
      </c>
      <c r="J1197" s="2">
        <v>130101</v>
      </c>
      <c r="K1197" t="str">
        <f t="shared" si="37"/>
        <v>1301</v>
      </c>
      <c r="L1197" t="s">
        <v>1514</v>
      </c>
      <c r="O1197" t="s">
        <v>265</v>
      </c>
      <c r="P1197"/>
    </row>
    <row r="1198" spans="1:29" x14ac:dyDescent="0.25">
      <c r="A1198">
        <v>201909</v>
      </c>
      <c r="B1198" s="8">
        <v>2307</v>
      </c>
      <c r="C1198" t="s">
        <v>1524</v>
      </c>
      <c r="D1198" s="8" t="str">
        <f t="shared" si="36"/>
        <v>EDCI-2307</v>
      </c>
      <c r="E1198" t="s">
        <v>1525</v>
      </c>
      <c r="F1198" s="44" t="s">
        <v>53</v>
      </c>
      <c r="G1198" t="s">
        <v>523</v>
      </c>
      <c r="H1198" s="44" t="s">
        <v>261</v>
      </c>
      <c r="I1198" t="s">
        <v>522</v>
      </c>
      <c r="J1198" s="2">
        <v>131202</v>
      </c>
      <c r="K1198" t="str">
        <f t="shared" si="37"/>
        <v>1312</v>
      </c>
      <c r="L1198" t="s">
        <v>1455</v>
      </c>
      <c r="M1198" t="s">
        <v>525</v>
      </c>
      <c r="O1198" t="s">
        <v>265</v>
      </c>
      <c r="P1198">
        <v>1</v>
      </c>
      <c r="Q1198">
        <v>1</v>
      </c>
      <c r="R1198" t="s">
        <v>526</v>
      </c>
      <c r="S1198">
        <v>1</v>
      </c>
      <c r="T1198">
        <v>2</v>
      </c>
      <c r="U1198">
        <v>0</v>
      </c>
      <c r="V1198">
        <v>0</v>
      </c>
      <c r="AA1198" t="s">
        <v>527</v>
      </c>
      <c r="AB1198" t="s">
        <v>282</v>
      </c>
      <c r="AC1198" t="s">
        <v>282</v>
      </c>
    </row>
    <row r="1199" spans="1:29" x14ac:dyDescent="0.25">
      <c r="A1199">
        <v>201909</v>
      </c>
      <c r="B1199" s="8">
        <v>3311</v>
      </c>
      <c r="C1199" t="s">
        <v>1524</v>
      </c>
      <c r="D1199" s="8" t="str">
        <f t="shared" si="36"/>
        <v>EDCI-3311</v>
      </c>
      <c r="E1199" t="s">
        <v>1526</v>
      </c>
      <c r="F1199" s="44" t="s">
        <v>1527</v>
      </c>
      <c r="G1199" t="s">
        <v>523</v>
      </c>
      <c r="H1199" s="44" t="s">
        <v>261</v>
      </c>
      <c r="I1199" t="s">
        <v>522</v>
      </c>
      <c r="J1199" s="2">
        <v>130901</v>
      </c>
      <c r="K1199" t="str">
        <f t="shared" si="37"/>
        <v>1309</v>
      </c>
      <c r="L1199" t="s">
        <v>1528</v>
      </c>
      <c r="M1199" t="s">
        <v>525</v>
      </c>
      <c r="O1199" t="s">
        <v>265</v>
      </c>
      <c r="P1199">
        <v>1</v>
      </c>
      <c r="Q1199">
        <v>1</v>
      </c>
      <c r="R1199" t="s">
        <v>526</v>
      </c>
      <c r="S1199">
        <v>1</v>
      </c>
      <c r="T1199">
        <v>3</v>
      </c>
      <c r="U1199">
        <v>0</v>
      </c>
      <c r="V1199">
        <v>0</v>
      </c>
      <c r="AA1199" t="s">
        <v>527</v>
      </c>
      <c r="AB1199" t="s">
        <v>282</v>
      </c>
      <c r="AC1199" t="s">
        <v>282</v>
      </c>
    </row>
    <row r="1200" spans="1:29" x14ac:dyDescent="0.25">
      <c r="A1200">
        <v>202009</v>
      </c>
      <c r="B1200" s="8">
        <v>3350</v>
      </c>
      <c r="C1200" t="s">
        <v>1524</v>
      </c>
      <c r="D1200" s="8" t="str">
        <f t="shared" si="36"/>
        <v>EDCI-3350</v>
      </c>
      <c r="E1200" t="s">
        <v>1529</v>
      </c>
      <c r="F1200" s="44" t="s">
        <v>41</v>
      </c>
      <c r="G1200" t="s">
        <v>523</v>
      </c>
      <c r="H1200" s="44" t="s">
        <v>265</v>
      </c>
      <c r="I1200" t="s">
        <v>522</v>
      </c>
      <c r="J1200" s="2">
        <v>130301</v>
      </c>
      <c r="K1200" t="str">
        <f t="shared" si="37"/>
        <v>1303</v>
      </c>
      <c r="L1200" t="s">
        <v>1518</v>
      </c>
      <c r="M1200" t="s">
        <v>525</v>
      </c>
      <c r="O1200" t="s">
        <v>265</v>
      </c>
      <c r="P1200">
        <v>1</v>
      </c>
      <c r="Q1200">
        <v>1</v>
      </c>
      <c r="R1200" t="s">
        <v>526</v>
      </c>
      <c r="S1200">
        <v>1</v>
      </c>
      <c r="T1200">
        <v>3</v>
      </c>
      <c r="U1200">
        <v>0</v>
      </c>
      <c r="V1200">
        <v>0</v>
      </c>
      <c r="AA1200" t="s">
        <v>527</v>
      </c>
      <c r="AB1200" t="s">
        <v>282</v>
      </c>
      <c r="AC1200" t="s">
        <v>282</v>
      </c>
    </row>
    <row r="1201" spans="1:29" x14ac:dyDescent="0.25">
      <c r="A1201">
        <v>201909</v>
      </c>
      <c r="B1201" s="8">
        <v>4301</v>
      </c>
      <c r="C1201" t="s">
        <v>1524</v>
      </c>
      <c r="D1201" s="8" t="str">
        <f t="shared" si="36"/>
        <v>EDCI-4301</v>
      </c>
      <c r="E1201" t="s">
        <v>1530</v>
      </c>
      <c r="F1201" s="44" t="s">
        <v>55</v>
      </c>
      <c r="G1201" t="s">
        <v>523</v>
      </c>
      <c r="H1201" s="44" t="s">
        <v>265</v>
      </c>
      <c r="I1201" t="s">
        <v>522</v>
      </c>
      <c r="J1201" s="2">
        <v>131311</v>
      </c>
      <c r="K1201" t="str">
        <f t="shared" si="37"/>
        <v>1313</v>
      </c>
      <c r="L1201" t="s">
        <v>1531</v>
      </c>
      <c r="M1201" t="s">
        <v>467</v>
      </c>
      <c r="O1201" t="s">
        <v>265</v>
      </c>
      <c r="P1201">
        <v>1</v>
      </c>
      <c r="Q1201">
        <v>1</v>
      </c>
      <c r="R1201" t="s">
        <v>526</v>
      </c>
      <c r="S1201">
        <v>1</v>
      </c>
      <c r="T1201">
        <v>4</v>
      </c>
      <c r="U1201">
        <v>0</v>
      </c>
      <c r="V1201">
        <v>0</v>
      </c>
      <c r="AA1201" t="s">
        <v>468</v>
      </c>
      <c r="AB1201" t="s">
        <v>282</v>
      </c>
      <c r="AC1201" t="s">
        <v>282</v>
      </c>
    </row>
    <row r="1202" spans="1:29" x14ac:dyDescent="0.25">
      <c r="A1202">
        <v>201909</v>
      </c>
      <c r="B1202" s="8">
        <v>4302</v>
      </c>
      <c r="C1202" t="s">
        <v>1524</v>
      </c>
      <c r="D1202" s="8" t="str">
        <f t="shared" si="36"/>
        <v>EDCI-4302</v>
      </c>
      <c r="E1202" t="s">
        <v>1532</v>
      </c>
      <c r="F1202" s="44" t="s">
        <v>55</v>
      </c>
      <c r="G1202" t="s">
        <v>523</v>
      </c>
      <c r="H1202" s="44" t="s">
        <v>265</v>
      </c>
      <c r="I1202" t="s">
        <v>522</v>
      </c>
      <c r="J1202" s="2">
        <v>131316</v>
      </c>
      <c r="K1202" t="str">
        <f t="shared" si="37"/>
        <v>1313</v>
      </c>
      <c r="L1202" t="s">
        <v>1533</v>
      </c>
      <c r="M1202" t="s">
        <v>467</v>
      </c>
      <c r="O1202" t="s">
        <v>265</v>
      </c>
      <c r="P1202">
        <v>1</v>
      </c>
      <c r="Q1202">
        <v>1</v>
      </c>
      <c r="R1202" t="s">
        <v>526</v>
      </c>
      <c r="S1202">
        <v>1</v>
      </c>
      <c r="T1202">
        <v>4</v>
      </c>
      <c r="U1202">
        <v>0</v>
      </c>
      <c r="V1202">
        <v>0</v>
      </c>
      <c r="AA1202" t="s">
        <v>468</v>
      </c>
      <c r="AB1202" t="s">
        <v>282</v>
      </c>
      <c r="AC1202" t="s">
        <v>282</v>
      </c>
    </row>
    <row r="1203" spans="1:29" x14ac:dyDescent="0.25">
      <c r="A1203">
        <v>201909</v>
      </c>
      <c r="B1203" s="8">
        <v>4311</v>
      </c>
      <c r="C1203" t="s">
        <v>1524</v>
      </c>
      <c r="D1203" s="8" t="str">
        <f t="shared" si="36"/>
        <v>EDCI-4311</v>
      </c>
      <c r="E1203" t="s">
        <v>1534</v>
      </c>
      <c r="F1203" s="44" t="s">
        <v>53</v>
      </c>
      <c r="G1203" t="s">
        <v>523</v>
      </c>
      <c r="H1203" s="44" t="s">
        <v>261</v>
      </c>
      <c r="I1203" t="s">
        <v>522</v>
      </c>
      <c r="J1203" s="2">
        <v>131202</v>
      </c>
      <c r="K1203" t="str">
        <f t="shared" si="37"/>
        <v>1312</v>
      </c>
      <c r="L1203" t="s">
        <v>1455</v>
      </c>
      <c r="M1203" t="s">
        <v>525</v>
      </c>
      <c r="O1203" t="s">
        <v>265</v>
      </c>
      <c r="P1203">
        <v>3</v>
      </c>
      <c r="Q1203">
        <v>1</v>
      </c>
      <c r="R1203" t="s">
        <v>526</v>
      </c>
      <c r="S1203">
        <v>1</v>
      </c>
      <c r="T1203">
        <v>4</v>
      </c>
      <c r="U1203">
        <v>0</v>
      </c>
      <c r="V1203">
        <v>0</v>
      </c>
      <c r="AA1203" t="s">
        <v>527</v>
      </c>
      <c r="AB1203" t="s">
        <v>282</v>
      </c>
      <c r="AC1203" t="s">
        <v>282</v>
      </c>
    </row>
    <row r="1204" spans="1:29" x14ac:dyDescent="0.25">
      <c r="A1204">
        <v>202209</v>
      </c>
      <c r="B1204" s="8">
        <v>4312</v>
      </c>
      <c r="C1204" t="s">
        <v>1524</v>
      </c>
      <c r="D1204" s="8" t="str">
        <f t="shared" si="36"/>
        <v>EDCI-4312</v>
      </c>
      <c r="E1204" t="s">
        <v>1535</v>
      </c>
      <c r="F1204" s="44" t="s">
        <v>53</v>
      </c>
      <c r="G1204" t="s">
        <v>523</v>
      </c>
      <c r="H1204" s="44" t="s">
        <v>261</v>
      </c>
      <c r="I1204" t="s">
        <v>522</v>
      </c>
      <c r="J1204" s="2">
        <v>131205</v>
      </c>
      <c r="K1204" t="str">
        <f t="shared" si="37"/>
        <v>1312</v>
      </c>
      <c r="L1204" t="s">
        <v>1536</v>
      </c>
      <c r="O1204" t="s">
        <v>265</v>
      </c>
      <c r="P1204"/>
    </row>
    <row r="1205" spans="1:29" x14ac:dyDescent="0.25">
      <c r="A1205">
        <v>202209</v>
      </c>
      <c r="B1205" s="8">
        <v>4313</v>
      </c>
      <c r="C1205" t="s">
        <v>1524</v>
      </c>
      <c r="D1205" s="8" t="str">
        <f t="shared" si="36"/>
        <v>EDCI-4313</v>
      </c>
      <c r="E1205" t="s">
        <v>1537</v>
      </c>
      <c r="F1205" s="44" t="s">
        <v>41</v>
      </c>
      <c r="G1205" t="s">
        <v>523</v>
      </c>
      <c r="H1205" s="44" t="s">
        <v>261</v>
      </c>
      <c r="I1205" t="s">
        <v>522</v>
      </c>
      <c r="J1205" s="2">
        <v>130301</v>
      </c>
      <c r="K1205" t="str">
        <f t="shared" si="37"/>
        <v>1303</v>
      </c>
      <c r="L1205" t="s">
        <v>1518</v>
      </c>
      <c r="O1205" t="s">
        <v>265</v>
      </c>
      <c r="P1205"/>
    </row>
    <row r="1206" spans="1:29" x14ac:dyDescent="0.25">
      <c r="A1206">
        <v>202209</v>
      </c>
      <c r="B1206" s="8">
        <v>4314</v>
      </c>
      <c r="C1206" t="s">
        <v>1524</v>
      </c>
      <c r="D1206" s="8" t="str">
        <f t="shared" si="36"/>
        <v>EDCI-4314</v>
      </c>
      <c r="E1206" t="s">
        <v>1538</v>
      </c>
      <c r="F1206" s="44" t="s">
        <v>37</v>
      </c>
      <c r="G1206" t="s">
        <v>523</v>
      </c>
      <c r="H1206" s="44" t="s">
        <v>261</v>
      </c>
      <c r="I1206" t="s">
        <v>522</v>
      </c>
      <c r="J1206" s="2">
        <v>130101</v>
      </c>
      <c r="K1206" t="str">
        <f t="shared" si="37"/>
        <v>1301</v>
      </c>
      <c r="L1206" t="s">
        <v>1514</v>
      </c>
      <c r="O1206" t="s">
        <v>265</v>
      </c>
      <c r="P1206"/>
    </row>
    <row r="1207" spans="1:29" x14ac:dyDescent="0.25">
      <c r="A1207">
        <v>201909</v>
      </c>
      <c r="B1207" s="8">
        <v>4321</v>
      </c>
      <c r="C1207" t="s">
        <v>1524</v>
      </c>
      <c r="D1207" s="8" t="str">
        <f t="shared" si="36"/>
        <v>EDCI-4321</v>
      </c>
      <c r="E1207" t="s">
        <v>1539</v>
      </c>
      <c r="F1207" s="44" t="s">
        <v>49</v>
      </c>
      <c r="G1207" t="s">
        <v>523</v>
      </c>
      <c r="H1207" s="44" t="s">
        <v>261</v>
      </c>
      <c r="I1207" t="s">
        <v>522</v>
      </c>
      <c r="J1207" s="2">
        <v>131001</v>
      </c>
      <c r="K1207" t="str">
        <f t="shared" si="37"/>
        <v>1310</v>
      </c>
      <c r="L1207" t="s">
        <v>1540</v>
      </c>
      <c r="M1207" t="s">
        <v>525</v>
      </c>
      <c r="O1207" t="s">
        <v>265</v>
      </c>
      <c r="P1207">
        <v>3</v>
      </c>
      <c r="Q1207">
        <v>1</v>
      </c>
      <c r="R1207" t="s">
        <v>526</v>
      </c>
      <c r="S1207">
        <v>1</v>
      </c>
      <c r="T1207">
        <v>4</v>
      </c>
      <c r="U1207">
        <v>0</v>
      </c>
      <c r="V1207">
        <v>0</v>
      </c>
      <c r="AA1207" t="s">
        <v>527</v>
      </c>
      <c r="AB1207" t="s">
        <v>282</v>
      </c>
      <c r="AC1207" t="s">
        <v>282</v>
      </c>
    </row>
    <row r="1208" spans="1:29" x14ac:dyDescent="0.25">
      <c r="A1208">
        <v>202209</v>
      </c>
      <c r="B1208" s="8">
        <v>4322</v>
      </c>
      <c r="C1208" t="s">
        <v>1524</v>
      </c>
      <c r="D1208" s="8" t="str">
        <f t="shared" si="36"/>
        <v>EDCI-4322</v>
      </c>
      <c r="E1208" t="s">
        <v>1541</v>
      </c>
      <c r="F1208" s="44" t="s">
        <v>53</v>
      </c>
      <c r="G1208" t="s">
        <v>523</v>
      </c>
      <c r="H1208" s="44" t="s">
        <v>261</v>
      </c>
      <c r="I1208" t="s">
        <v>522</v>
      </c>
      <c r="J1208" s="2">
        <v>131205</v>
      </c>
      <c r="K1208" t="str">
        <f t="shared" si="37"/>
        <v>1312</v>
      </c>
      <c r="L1208" t="s">
        <v>1536</v>
      </c>
      <c r="O1208" t="s">
        <v>265</v>
      </c>
      <c r="P1208"/>
    </row>
    <row r="1209" spans="1:29" x14ac:dyDescent="0.25">
      <c r="A1209">
        <v>202209</v>
      </c>
      <c r="B1209" s="8">
        <v>4323</v>
      </c>
      <c r="C1209" t="s">
        <v>1524</v>
      </c>
      <c r="D1209" s="8" t="str">
        <f t="shared" si="36"/>
        <v>EDCI-4323</v>
      </c>
      <c r="E1209" t="s">
        <v>1542</v>
      </c>
      <c r="F1209" s="44" t="s">
        <v>49</v>
      </c>
      <c r="G1209" t="s">
        <v>523</v>
      </c>
      <c r="H1209" s="44" t="s">
        <v>261</v>
      </c>
      <c r="I1209" t="s">
        <v>522</v>
      </c>
      <c r="J1209" s="2">
        <v>131001</v>
      </c>
      <c r="K1209" t="str">
        <f t="shared" si="37"/>
        <v>1310</v>
      </c>
      <c r="L1209" t="s">
        <v>1540</v>
      </c>
      <c r="O1209" t="s">
        <v>265</v>
      </c>
      <c r="P1209"/>
    </row>
    <row r="1210" spans="1:29" x14ac:dyDescent="0.25">
      <c r="A1210">
        <v>202209</v>
      </c>
      <c r="B1210" s="8">
        <v>4324</v>
      </c>
      <c r="C1210" t="s">
        <v>1524</v>
      </c>
      <c r="D1210" s="8" t="str">
        <f t="shared" si="36"/>
        <v>EDCI-4324</v>
      </c>
      <c r="E1210" t="s">
        <v>1543</v>
      </c>
      <c r="F1210" s="44" t="s">
        <v>37</v>
      </c>
      <c r="G1210" t="s">
        <v>523</v>
      </c>
      <c r="H1210" s="44" t="s">
        <v>261</v>
      </c>
      <c r="I1210" t="s">
        <v>522</v>
      </c>
      <c r="J1210" s="2">
        <v>130101</v>
      </c>
      <c r="K1210" t="str">
        <f t="shared" si="37"/>
        <v>1301</v>
      </c>
      <c r="L1210" t="s">
        <v>1514</v>
      </c>
      <c r="O1210" t="s">
        <v>265</v>
      </c>
      <c r="P1210"/>
    </row>
    <row r="1211" spans="1:29" x14ac:dyDescent="0.25">
      <c r="A1211">
        <v>202209</v>
      </c>
      <c r="B1211" s="8">
        <v>4341</v>
      </c>
      <c r="C1211" t="s">
        <v>1524</v>
      </c>
      <c r="D1211" s="8" t="str">
        <f t="shared" si="36"/>
        <v>EDCI-4341</v>
      </c>
      <c r="E1211" t="s">
        <v>1544</v>
      </c>
      <c r="F1211" s="44" t="s">
        <v>37</v>
      </c>
      <c r="G1211" t="s">
        <v>523</v>
      </c>
      <c r="H1211" s="44" t="s">
        <v>261</v>
      </c>
      <c r="I1211" t="s">
        <v>522</v>
      </c>
      <c r="J1211" s="2">
        <v>130101</v>
      </c>
      <c r="K1211" t="str">
        <f t="shared" si="37"/>
        <v>1301</v>
      </c>
      <c r="L1211" t="s">
        <v>1514</v>
      </c>
      <c r="O1211" t="s">
        <v>265</v>
      </c>
      <c r="P1211"/>
    </row>
    <row r="1212" spans="1:29" x14ac:dyDescent="0.25">
      <c r="A1212">
        <v>202009</v>
      </c>
      <c r="B1212" s="8">
        <v>4350</v>
      </c>
      <c r="C1212" t="s">
        <v>1524</v>
      </c>
      <c r="D1212" s="8" t="str">
        <f t="shared" si="36"/>
        <v>EDCI-4350</v>
      </c>
      <c r="E1212" t="s">
        <v>1545</v>
      </c>
      <c r="F1212" s="44" t="s">
        <v>41</v>
      </c>
      <c r="G1212" t="s">
        <v>523</v>
      </c>
      <c r="H1212" s="44" t="s">
        <v>265</v>
      </c>
      <c r="I1212" t="s">
        <v>522</v>
      </c>
      <c r="J1212" s="2">
        <v>130301</v>
      </c>
      <c r="K1212" t="str">
        <f t="shared" si="37"/>
        <v>1303</v>
      </c>
      <c r="L1212" t="s">
        <v>1518</v>
      </c>
      <c r="O1212" t="s">
        <v>265</v>
      </c>
      <c r="P1212"/>
    </row>
    <row r="1213" spans="1:29" x14ac:dyDescent="0.25">
      <c r="A1213">
        <v>202209</v>
      </c>
      <c r="B1213" s="8">
        <v>4390</v>
      </c>
      <c r="C1213" t="s">
        <v>1524</v>
      </c>
      <c r="D1213" s="8" t="str">
        <f t="shared" si="36"/>
        <v>EDCI-4390</v>
      </c>
      <c r="E1213" t="s">
        <v>641</v>
      </c>
      <c r="F1213" s="44" t="s">
        <v>41</v>
      </c>
      <c r="G1213" t="s">
        <v>523</v>
      </c>
      <c r="H1213" s="44" t="s">
        <v>261</v>
      </c>
      <c r="I1213" t="s">
        <v>522</v>
      </c>
      <c r="J1213" s="2">
        <v>130301</v>
      </c>
      <c r="K1213" t="str">
        <f t="shared" si="37"/>
        <v>1303</v>
      </c>
      <c r="L1213" t="s">
        <v>1518</v>
      </c>
      <c r="O1213" t="s">
        <v>265</v>
      </c>
      <c r="P1213"/>
    </row>
    <row r="1214" spans="1:29" x14ac:dyDescent="0.25">
      <c r="A1214">
        <v>201909</v>
      </c>
      <c r="B1214" s="8">
        <v>4605</v>
      </c>
      <c r="C1214" t="s">
        <v>1524</v>
      </c>
      <c r="D1214" s="8" t="str">
        <f t="shared" si="36"/>
        <v>EDCI-4605</v>
      </c>
      <c r="E1214" t="s">
        <v>1546</v>
      </c>
      <c r="F1214" s="44" t="s">
        <v>53</v>
      </c>
      <c r="G1214" t="s">
        <v>523</v>
      </c>
      <c r="H1214" s="44" t="s">
        <v>261</v>
      </c>
      <c r="I1214" t="s">
        <v>522</v>
      </c>
      <c r="J1214" s="2">
        <v>131202</v>
      </c>
      <c r="K1214" t="str">
        <f t="shared" si="37"/>
        <v>1312</v>
      </c>
      <c r="L1214" t="s">
        <v>1455</v>
      </c>
      <c r="M1214" t="s">
        <v>525</v>
      </c>
      <c r="O1214" t="s">
        <v>265</v>
      </c>
      <c r="P1214">
        <v>3</v>
      </c>
      <c r="Q1214">
        <v>1</v>
      </c>
      <c r="R1214" t="s">
        <v>526</v>
      </c>
      <c r="S1214">
        <v>1</v>
      </c>
      <c r="T1214">
        <v>4</v>
      </c>
      <c r="U1214">
        <v>0</v>
      </c>
      <c r="V1214">
        <v>0</v>
      </c>
      <c r="AA1214" t="s">
        <v>527</v>
      </c>
      <c r="AB1214" t="s">
        <v>282</v>
      </c>
      <c r="AC1214" t="s">
        <v>282</v>
      </c>
    </row>
    <row r="1215" spans="1:29" x14ac:dyDescent="0.25">
      <c r="A1215">
        <v>202209</v>
      </c>
      <c r="B1215" s="8">
        <v>4606</v>
      </c>
      <c r="C1215" t="s">
        <v>1524</v>
      </c>
      <c r="D1215" s="8" t="str">
        <f t="shared" si="36"/>
        <v>EDCI-4606</v>
      </c>
      <c r="E1215" t="s">
        <v>1547</v>
      </c>
      <c r="F1215" s="44" t="s">
        <v>41</v>
      </c>
      <c r="G1215" t="s">
        <v>523</v>
      </c>
      <c r="H1215" s="44" t="s">
        <v>261</v>
      </c>
      <c r="I1215" t="s">
        <v>522</v>
      </c>
      <c r="J1215" s="2">
        <v>130301</v>
      </c>
      <c r="K1215" t="str">
        <f t="shared" si="37"/>
        <v>1303</v>
      </c>
      <c r="L1215" t="s">
        <v>1518</v>
      </c>
      <c r="O1215" t="s">
        <v>265</v>
      </c>
      <c r="P1215"/>
    </row>
    <row r="1216" spans="1:29" x14ac:dyDescent="0.25">
      <c r="A1216">
        <v>202209</v>
      </c>
      <c r="B1216" s="8">
        <v>4607</v>
      </c>
      <c r="C1216" t="s">
        <v>1524</v>
      </c>
      <c r="D1216" s="8" t="str">
        <f t="shared" si="36"/>
        <v>EDCI-4607</v>
      </c>
      <c r="E1216" t="s">
        <v>1548</v>
      </c>
      <c r="F1216" s="44" t="s">
        <v>41</v>
      </c>
      <c r="G1216" t="s">
        <v>523</v>
      </c>
      <c r="H1216" s="44" t="s">
        <v>261</v>
      </c>
      <c r="I1216" t="s">
        <v>522</v>
      </c>
      <c r="J1216" s="2">
        <v>130301</v>
      </c>
      <c r="K1216" t="str">
        <f t="shared" si="37"/>
        <v>1303</v>
      </c>
      <c r="L1216" t="s">
        <v>1518</v>
      </c>
      <c r="O1216" t="s">
        <v>265</v>
      </c>
      <c r="P1216"/>
    </row>
    <row r="1217" spans="1:29" x14ac:dyDescent="0.25">
      <c r="A1217">
        <v>202209</v>
      </c>
      <c r="B1217" s="8">
        <v>4608</v>
      </c>
      <c r="C1217" t="s">
        <v>1524</v>
      </c>
      <c r="D1217" s="8" t="str">
        <f t="shared" si="36"/>
        <v>EDCI-4608</v>
      </c>
      <c r="E1217" t="s">
        <v>1549</v>
      </c>
      <c r="F1217" s="44" t="s">
        <v>37</v>
      </c>
      <c r="G1217" t="s">
        <v>523</v>
      </c>
      <c r="H1217" s="44" t="s">
        <v>261</v>
      </c>
      <c r="I1217" t="s">
        <v>522</v>
      </c>
      <c r="J1217" s="2">
        <v>130101</v>
      </c>
      <c r="K1217" t="str">
        <f t="shared" si="37"/>
        <v>1301</v>
      </c>
      <c r="L1217" t="s">
        <v>1514</v>
      </c>
      <c r="O1217" t="s">
        <v>265</v>
      </c>
      <c r="P1217"/>
    </row>
    <row r="1218" spans="1:29" x14ac:dyDescent="0.25">
      <c r="A1218">
        <v>202209</v>
      </c>
      <c r="B1218" s="8">
        <v>4696</v>
      </c>
      <c r="C1218" t="s">
        <v>1524</v>
      </c>
      <c r="D1218" s="8" t="str">
        <f t="shared" ref="D1218:D1281" si="38">C1218&amp;"-"&amp;B1218</f>
        <v>EDCI-4696</v>
      </c>
      <c r="E1218" t="s">
        <v>297</v>
      </c>
      <c r="F1218" s="44" t="s">
        <v>53</v>
      </c>
      <c r="G1218" t="s">
        <v>523</v>
      </c>
      <c r="H1218" s="44" t="s">
        <v>261</v>
      </c>
      <c r="I1218" t="s">
        <v>522</v>
      </c>
      <c r="J1218" s="2">
        <v>131205</v>
      </c>
      <c r="K1218" t="str">
        <f t="shared" ref="K1218:K1281" si="39">LEFT(J1218, 4)</f>
        <v>1312</v>
      </c>
      <c r="L1218" t="s">
        <v>1536</v>
      </c>
      <c r="O1218" t="s">
        <v>265</v>
      </c>
      <c r="P1218"/>
    </row>
    <row r="1219" spans="1:29" x14ac:dyDescent="0.25">
      <c r="A1219">
        <v>202009</v>
      </c>
      <c r="B1219" s="8">
        <v>5304</v>
      </c>
      <c r="C1219" t="s">
        <v>1524</v>
      </c>
      <c r="D1219" s="8" t="str">
        <f t="shared" si="38"/>
        <v>EDCI-5304</v>
      </c>
      <c r="E1219" t="s">
        <v>1550</v>
      </c>
      <c r="F1219" s="44" t="s">
        <v>53</v>
      </c>
      <c r="G1219" t="s">
        <v>523</v>
      </c>
      <c r="H1219" s="44" t="s">
        <v>261</v>
      </c>
      <c r="I1219" t="s">
        <v>522</v>
      </c>
      <c r="J1219" s="2">
        <v>131201</v>
      </c>
      <c r="K1219" t="str">
        <f t="shared" si="39"/>
        <v>1312</v>
      </c>
      <c r="L1219" t="s">
        <v>1551</v>
      </c>
      <c r="M1219" t="s">
        <v>525</v>
      </c>
      <c r="O1219" t="s">
        <v>265</v>
      </c>
      <c r="P1219">
        <v>1</v>
      </c>
      <c r="Q1219">
        <v>1</v>
      </c>
      <c r="R1219" t="s">
        <v>526</v>
      </c>
      <c r="S1219">
        <v>1</v>
      </c>
      <c r="T1219">
        <v>6</v>
      </c>
      <c r="U1219">
        <v>0</v>
      </c>
      <c r="V1219">
        <v>0</v>
      </c>
      <c r="AA1219" t="s">
        <v>527</v>
      </c>
      <c r="AB1219" t="s">
        <v>282</v>
      </c>
      <c r="AC1219" t="s">
        <v>282</v>
      </c>
    </row>
    <row r="1220" spans="1:29" x14ac:dyDescent="0.25">
      <c r="A1220">
        <v>202009</v>
      </c>
      <c r="B1220" s="8">
        <v>5305</v>
      </c>
      <c r="C1220" t="s">
        <v>1524</v>
      </c>
      <c r="D1220" s="8" t="str">
        <f t="shared" si="38"/>
        <v>EDCI-5305</v>
      </c>
      <c r="E1220" t="s">
        <v>1552</v>
      </c>
      <c r="F1220" s="44" t="s">
        <v>41</v>
      </c>
      <c r="G1220" t="s">
        <v>523</v>
      </c>
      <c r="H1220" s="44" t="s">
        <v>261</v>
      </c>
      <c r="I1220" t="s">
        <v>522</v>
      </c>
      <c r="J1220" s="2">
        <v>130301</v>
      </c>
      <c r="K1220" t="str">
        <f t="shared" si="39"/>
        <v>1303</v>
      </c>
      <c r="L1220" t="s">
        <v>1518</v>
      </c>
      <c r="M1220" t="s">
        <v>525</v>
      </c>
      <c r="O1220" t="s">
        <v>265</v>
      </c>
      <c r="P1220">
        <v>1</v>
      </c>
      <c r="Q1220">
        <v>1</v>
      </c>
      <c r="R1220" t="s">
        <v>526</v>
      </c>
      <c r="S1220">
        <v>1</v>
      </c>
      <c r="T1220">
        <v>6</v>
      </c>
      <c r="U1220">
        <v>0</v>
      </c>
      <c r="V1220">
        <v>0</v>
      </c>
      <c r="AA1220" t="s">
        <v>527</v>
      </c>
      <c r="AB1220" t="s">
        <v>282</v>
      </c>
      <c r="AC1220" t="s">
        <v>282</v>
      </c>
    </row>
    <row r="1221" spans="1:29" x14ac:dyDescent="0.25">
      <c r="A1221">
        <v>202009</v>
      </c>
      <c r="B1221" s="8">
        <v>5306</v>
      </c>
      <c r="C1221" t="s">
        <v>1524</v>
      </c>
      <c r="D1221" s="8" t="str">
        <f t="shared" si="38"/>
        <v>EDCI-5306</v>
      </c>
      <c r="E1221" t="s">
        <v>1553</v>
      </c>
      <c r="F1221" s="44" t="s">
        <v>41</v>
      </c>
      <c r="G1221" t="s">
        <v>523</v>
      </c>
      <c r="H1221" s="44" t="s">
        <v>261</v>
      </c>
      <c r="I1221" t="s">
        <v>522</v>
      </c>
      <c r="J1221" s="2">
        <v>130301</v>
      </c>
      <c r="K1221" t="str">
        <f t="shared" si="39"/>
        <v>1303</v>
      </c>
      <c r="L1221" t="s">
        <v>1518</v>
      </c>
      <c r="M1221" t="s">
        <v>525</v>
      </c>
      <c r="O1221" t="s">
        <v>265</v>
      </c>
      <c r="P1221">
        <v>1</v>
      </c>
      <c r="Q1221">
        <v>1</v>
      </c>
      <c r="R1221" t="s">
        <v>526</v>
      </c>
      <c r="S1221">
        <v>1</v>
      </c>
      <c r="T1221">
        <v>5</v>
      </c>
      <c r="U1221">
        <v>0</v>
      </c>
      <c r="V1221">
        <v>0</v>
      </c>
      <c r="AA1221" t="s">
        <v>527</v>
      </c>
      <c r="AB1221" t="s">
        <v>282</v>
      </c>
      <c r="AC1221" t="s">
        <v>282</v>
      </c>
    </row>
    <row r="1222" spans="1:29" x14ac:dyDescent="0.25">
      <c r="A1222">
        <v>202009</v>
      </c>
      <c r="B1222" s="8">
        <v>5307</v>
      </c>
      <c r="C1222" t="s">
        <v>1524</v>
      </c>
      <c r="D1222" s="8" t="str">
        <f t="shared" si="38"/>
        <v>EDCI-5307</v>
      </c>
      <c r="E1222" t="s">
        <v>1554</v>
      </c>
      <c r="F1222" s="44" t="s">
        <v>41</v>
      </c>
      <c r="G1222" t="s">
        <v>523</v>
      </c>
      <c r="H1222" s="44" t="s">
        <v>261</v>
      </c>
      <c r="I1222" t="s">
        <v>522</v>
      </c>
      <c r="J1222" s="2">
        <v>130301</v>
      </c>
      <c r="K1222" t="str">
        <f t="shared" si="39"/>
        <v>1303</v>
      </c>
      <c r="L1222" t="s">
        <v>1518</v>
      </c>
      <c r="M1222" t="s">
        <v>525</v>
      </c>
      <c r="O1222" t="s">
        <v>265</v>
      </c>
      <c r="P1222">
        <v>1</v>
      </c>
      <c r="Q1222">
        <v>1</v>
      </c>
      <c r="R1222" t="s">
        <v>526</v>
      </c>
      <c r="S1222">
        <v>1</v>
      </c>
      <c r="T1222">
        <v>6</v>
      </c>
      <c r="U1222">
        <v>0</v>
      </c>
      <c r="V1222">
        <v>0</v>
      </c>
      <c r="AA1222" t="s">
        <v>527</v>
      </c>
      <c r="AB1222" t="s">
        <v>282</v>
      </c>
      <c r="AC1222" t="s">
        <v>282</v>
      </c>
    </row>
    <row r="1223" spans="1:29" x14ac:dyDescent="0.25">
      <c r="A1223">
        <v>201909</v>
      </c>
      <c r="B1223" s="8">
        <v>5308</v>
      </c>
      <c r="C1223" t="s">
        <v>1524</v>
      </c>
      <c r="D1223" s="8" t="str">
        <f t="shared" si="38"/>
        <v>EDCI-5308</v>
      </c>
      <c r="E1223" t="s">
        <v>1555</v>
      </c>
      <c r="F1223" s="44" t="s">
        <v>41</v>
      </c>
      <c r="G1223" t="s">
        <v>523</v>
      </c>
      <c r="H1223" s="44" t="s">
        <v>265</v>
      </c>
      <c r="I1223" t="s">
        <v>522</v>
      </c>
      <c r="J1223" s="2">
        <v>130301</v>
      </c>
      <c r="K1223" t="str">
        <f t="shared" si="39"/>
        <v>1303</v>
      </c>
      <c r="L1223" t="s">
        <v>1518</v>
      </c>
      <c r="M1223" t="s">
        <v>525</v>
      </c>
      <c r="O1223" t="s">
        <v>265</v>
      </c>
      <c r="P1223">
        <v>1</v>
      </c>
      <c r="Q1223">
        <v>1</v>
      </c>
      <c r="R1223" t="s">
        <v>526</v>
      </c>
      <c r="S1223">
        <v>1</v>
      </c>
      <c r="T1223">
        <v>6</v>
      </c>
      <c r="U1223">
        <v>0</v>
      </c>
      <c r="V1223">
        <v>0</v>
      </c>
      <c r="AA1223" t="s">
        <v>527</v>
      </c>
      <c r="AB1223" t="s">
        <v>282</v>
      </c>
      <c r="AC1223" t="s">
        <v>282</v>
      </c>
    </row>
    <row r="1224" spans="1:29" x14ac:dyDescent="0.25">
      <c r="A1224">
        <v>201909</v>
      </c>
      <c r="B1224" s="8">
        <v>5315</v>
      </c>
      <c r="C1224" t="s">
        <v>1524</v>
      </c>
      <c r="D1224" s="8" t="str">
        <f t="shared" si="38"/>
        <v>EDCI-5315</v>
      </c>
      <c r="E1224" t="s">
        <v>1556</v>
      </c>
      <c r="F1224" s="44" t="s">
        <v>41</v>
      </c>
      <c r="G1224" t="s">
        <v>523</v>
      </c>
      <c r="H1224" s="44" t="s">
        <v>265</v>
      </c>
      <c r="I1224" t="s">
        <v>522</v>
      </c>
      <c r="J1224" s="2">
        <v>130301</v>
      </c>
      <c r="K1224" t="str">
        <f t="shared" si="39"/>
        <v>1303</v>
      </c>
      <c r="L1224" t="s">
        <v>1518</v>
      </c>
      <c r="M1224" t="s">
        <v>525</v>
      </c>
      <c r="O1224" t="s">
        <v>265</v>
      </c>
      <c r="P1224">
        <v>1</v>
      </c>
      <c r="Q1224">
        <v>1</v>
      </c>
      <c r="R1224" t="s">
        <v>526</v>
      </c>
      <c r="S1224">
        <v>1</v>
      </c>
      <c r="T1224">
        <v>6</v>
      </c>
      <c r="U1224">
        <v>0</v>
      </c>
      <c r="V1224">
        <v>0</v>
      </c>
      <c r="AA1224" t="s">
        <v>527</v>
      </c>
      <c r="AB1224" t="s">
        <v>282</v>
      </c>
      <c r="AC1224" t="s">
        <v>282</v>
      </c>
    </row>
    <row r="1225" spans="1:29" x14ac:dyDescent="0.25">
      <c r="A1225">
        <v>201909</v>
      </c>
      <c r="B1225" s="8">
        <v>5316</v>
      </c>
      <c r="C1225" t="s">
        <v>1524</v>
      </c>
      <c r="D1225" s="8" t="str">
        <f t="shared" si="38"/>
        <v>EDCI-5316</v>
      </c>
      <c r="E1225" t="s">
        <v>1557</v>
      </c>
      <c r="F1225" s="44" t="s">
        <v>41</v>
      </c>
      <c r="G1225" t="s">
        <v>523</v>
      </c>
      <c r="H1225" s="44" t="s">
        <v>265</v>
      </c>
      <c r="I1225" t="s">
        <v>522</v>
      </c>
      <c r="J1225" s="2">
        <v>130301</v>
      </c>
      <c r="K1225" t="str">
        <f t="shared" si="39"/>
        <v>1303</v>
      </c>
      <c r="L1225" t="s">
        <v>1518</v>
      </c>
      <c r="M1225" t="s">
        <v>525</v>
      </c>
      <c r="O1225" t="s">
        <v>265</v>
      </c>
      <c r="P1225">
        <v>1</v>
      </c>
      <c r="Q1225">
        <v>1</v>
      </c>
      <c r="R1225" t="s">
        <v>526</v>
      </c>
      <c r="S1225">
        <v>1</v>
      </c>
      <c r="T1225">
        <v>6</v>
      </c>
      <c r="U1225">
        <v>0</v>
      </c>
      <c r="V1225">
        <v>0</v>
      </c>
      <c r="AA1225" t="s">
        <v>527</v>
      </c>
      <c r="AB1225" t="s">
        <v>282</v>
      </c>
      <c r="AC1225" t="s">
        <v>282</v>
      </c>
    </row>
    <row r="1226" spans="1:29" x14ac:dyDescent="0.25">
      <c r="A1226">
        <v>201909</v>
      </c>
      <c r="B1226" s="8">
        <v>5317</v>
      </c>
      <c r="C1226" t="s">
        <v>1524</v>
      </c>
      <c r="D1226" s="8" t="str">
        <f t="shared" si="38"/>
        <v>EDCI-5317</v>
      </c>
      <c r="E1226" t="s">
        <v>1558</v>
      </c>
      <c r="F1226" s="44" t="s">
        <v>41</v>
      </c>
      <c r="G1226" t="s">
        <v>523</v>
      </c>
      <c r="H1226" s="44" t="s">
        <v>265</v>
      </c>
      <c r="I1226" t="s">
        <v>522</v>
      </c>
      <c r="J1226" s="2">
        <v>130301</v>
      </c>
      <c r="K1226" t="str">
        <f t="shared" si="39"/>
        <v>1303</v>
      </c>
      <c r="L1226" t="s">
        <v>1518</v>
      </c>
      <c r="M1226" t="s">
        <v>525</v>
      </c>
      <c r="O1226" t="s">
        <v>265</v>
      </c>
      <c r="P1226">
        <v>1</v>
      </c>
      <c r="Q1226">
        <v>1</v>
      </c>
      <c r="R1226" t="s">
        <v>526</v>
      </c>
      <c r="S1226">
        <v>1</v>
      </c>
      <c r="T1226">
        <v>6</v>
      </c>
      <c r="U1226">
        <v>0</v>
      </c>
      <c r="V1226">
        <v>0</v>
      </c>
      <c r="AA1226" t="s">
        <v>527</v>
      </c>
      <c r="AB1226" t="s">
        <v>282</v>
      </c>
      <c r="AC1226" t="s">
        <v>282</v>
      </c>
    </row>
    <row r="1227" spans="1:29" x14ac:dyDescent="0.25">
      <c r="A1227">
        <v>201909</v>
      </c>
      <c r="B1227" s="8">
        <v>5320</v>
      </c>
      <c r="C1227" t="s">
        <v>1524</v>
      </c>
      <c r="D1227" s="8" t="str">
        <f t="shared" si="38"/>
        <v>EDCI-5320</v>
      </c>
      <c r="E1227" t="s">
        <v>1559</v>
      </c>
      <c r="F1227" s="44" t="s">
        <v>55</v>
      </c>
      <c r="G1227" t="s">
        <v>523</v>
      </c>
      <c r="H1227" s="44" t="s">
        <v>265</v>
      </c>
      <c r="I1227" t="s">
        <v>522</v>
      </c>
      <c r="J1227" s="2">
        <v>131311</v>
      </c>
      <c r="K1227" t="str">
        <f t="shared" si="39"/>
        <v>1313</v>
      </c>
      <c r="L1227" t="s">
        <v>1531</v>
      </c>
      <c r="M1227" t="s">
        <v>467</v>
      </c>
      <c r="O1227" t="s">
        <v>265</v>
      </c>
      <c r="P1227">
        <v>1</v>
      </c>
      <c r="Q1227">
        <v>1</v>
      </c>
      <c r="R1227" t="s">
        <v>526</v>
      </c>
      <c r="S1227">
        <v>1</v>
      </c>
      <c r="T1227">
        <v>6</v>
      </c>
      <c r="U1227">
        <v>0</v>
      </c>
      <c r="V1227">
        <v>0</v>
      </c>
      <c r="AA1227" t="s">
        <v>468</v>
      </c>
      <c r="AB1227" t="s">
        <v>282</v>
      </c>
      <c r="AC1227" t="s">
        <v>282</v>
      </c>
    </row>
    <row r="1228" spans="1:29" x14ac:dyDescent="0.25">
      <c r="A1228">
        <v>202209</v>
      </c>
      <c r="B1228" s="8">
        <v>5321</v>
      </c>
      <c r="C1228" t="s">
        <v>1524</v>
      </c>
      <c r="D1228" s="8" t="str">
        <f t="shared" si="38"/>
        <v>EDCI-5321</v>
      </c>
      <c r="E1228" t="s">
        <v>1560</v>
      </c>
      <c r="F1228" s="44" t="s">
        <v>55</v>
      </c>
      <c r="G1228" t="s">
        <v>523</v>
      </c>
      <c r="H1228" s="44" t="s">
        <v>265</v>
      </c>
      <c r="I1228" t="s">
        <v>522</v>
      </c>
      <c r="J1228" s="2">
        <v>131311</v>
      </c>
      <c r="K1228" t="str">
        <f t="shared" si="39"/>
        <v>1313</v>
      </c>
      <c r="L1228" t="s">
        <v>1531</v>
      </c>
      <c r="M1228" t="s">
        <v>467</v>
      </c>
      <c r="O1228" t="s">
        <v>265</v>
      </c>
      <c r="P1228">
        <v>1</v>
      </c>
      <c r="Q1228">
        <v>1</v>
      </c>
      <c r="R1228" t="s">
        <v>526</v>
      </c>
      <c r="S1228">
        <v>1</v>
      </c>
      <c r="T1228">
        <v>5</v>
      </c>
      <c r="U1228">
        <v>0</v>
      </c>
      <c r="V1228">
        <v>0</v>
      </c>
      <c r="AA1228" t="s">
        <v>468</v>
      </c>
      <c r="AB1228" t="s">
        <v>282</v>
      </c>
      <c r="AC1228" t="s">
        <v>282</v>
      </c>
    </row>
    <row r="1229" spans="1:29" x14ac:dyDescent="0.25">
      <c r="A1229">
        <v>201909</v>
      </c>
      <c r="B1229" s="8">
        <v>5322</v>
      </c>
      <c r="C1229" t="s">
        <v>1524</v>
      </c>
      <c r="D1229" s="8" t="str">
        <f t="shared" si="38"/>
        <v>EDCI-5322</v>
      </c>
      <c r="E1229" t="s">
        <v>1561</v>
      </c>
      <c r="F1229" s="44" t="s">
        <v>53</v>
      </c>
      <c r="G1229" t="s">
        <v>523</v>
      </c>
      <c r="H1229" s="44" t="s">
        <v>265</v>
      </c>
      <c r="I1229" t="s">
        <v>522</v>
      </c>
      <c r="J1229" s="2">
        <v>131202</v>
      </c>
      <c r="K1229" t="str">
        <f t="shared" si="39"/>
        <v>1312</v>
      </c>
      <c r="L1229" t="s">
        <v>1455</v>
      </c>
      <c r="M1229" t="s">
        <v>525</v>
      </c>
      <c r="O1229" t="s">
        <v>265</v>
      </c>
      <c r="P1229">
        <v>1</v>
      </c>
      <c r="Q1229">
        <v>1</v>
      </c>
      <c r="R1229" t="s">
        <v>526</v>
      </c>
      <c r="S1229">
        <v>1</v>
      </c>
      <c r="T1229">
        <v>6</v>
      </c>
      <c r="U1229">
        <v>0</v>
      </c>
      <c r="V1229">
        <v>0</v>
      </c>
      <c r="AA1229" t="s">
        <v>527</v>
      </c>
      <c r="AB1229" t="s">
        <v>282</v>
      </c>
      <c r="AC1229" t="s">
        <v>282</v>
      </c>
    </row>
    <row r="1230" spans="1:29" x14ac:dyDescent="0.25">
      <c r="A1230">
        <v>202209</v>
      </c>
      <c r="B1230" s="8">
        <v>5323</v>
      </c>
      <c r="C1230" t="s">
        <v>1524</v>
      </c>
      <c r="D1230" s="8" t="str">
        <f t="shared" si="38"/>
        <v>EDCI-5323</v>
      </c>
      <c r="E1230" t="s">
        <v>1562</v>
      </c>
      <c r="F1230" s="44" t="s">
        <v>41</v>
      </c>
      <c r="G1230" t="s">
        <v>523</v>
      </c>
      <c r="H1230" s="44" t="s">
        <v>265</v>
      </c>
      <c r="I1230" t="s">
        <v>522</v>
      </c>
      <c r="J1230" s="2">
        <v>130301</v>
      </c>
      <c r="K1230" t="str">
        <f t="shared" si="39"/>
        <v>1303</v>
      </c>
      <c r="L1230" t="s">
        <v>1518</v>
      </c>
      <c r="M1230" t="s">
        <v>525</v>
      </c>
      <c r="O1230" t="s">
        <v>265</v>
      </c>
      <c r="P1230">
        <v>1</v>
      </c>
      <c r="Q1230">
        <v>1</v>
      </c>
      <c r="R1230" t="s">
        <v>526</v>
      </c>
      <c r="S1230">
        <v>1</v>
      </c>
      <c r="T1230">
        <v>5</v>
      </c>
      <c r="U1230">
        <v>0</v>
      </c>
      <c r="V1230">
        <v>0</v>
      </c>
      <c r="AA1230" t="s">
        <v>527</v>
      </c>
      <c r="AB1230" t="s">
        <v>282</v>
      </c>
      <c r="AC1230" t="s">
        <v>282</v>
      </c>
    </row>
    <row r="1231" spans="1:29" x14ac:dyDescent="0.25">
      <c r="A1231">
        <v>202209</v>
      </c>
      <c r="B1231" s="8">
        <v>5324</v>
      </c>
      <c r="C1231" t="s">
        <v>1524</v>
      </c>
      <c r="D1231" s="8" t="str">
        <f t="shared" si="38"/>
        <v>EDCI-5324</v>
      </c>
      <c r="E1231" t="s">
        <v>1563</v>
      </c>
      <c r="F1231" s="44" t="s">
        <v>41</v>
      </c>
      <c r="G1231" t="s">
        <v>523</v>
      </c>
      <c r="H1231" s="44" t="s">
        <v>265</v>
      </c>
      <c r="I1231" t="s">
        <v>522</v>
      </c>
      <c r="J1231" s="2">
        <v>130301</v>
      </c>
      <c r="K1231" t="str">
        <f t="shared" si="39"/>
        <v>1303</v>
      </c>
      <c r="L1231" t="s">
        <v>1518</v>
      </c>
      <c r="M1231" t="s">
        <v>525</v>
      </c>
      <c r="O1231" t="s">
        <v>265</v>
      </c>
      <c r="P1231">
        <v>1</v>
      </c>
      <c r="Q1231">
        <v>1</v>
      </c>
      <c r="R1231" t="s">
        <v>526</v>
      </c>
      <c r="S1231">
        <v>1</v>
      </c>
      <c r="T1231">
        <v>5</v>
      </c>
      <c r="U1231">
        <v>0</v>
      </c>
      <c r="V1231">
        <v>0</v>
      </c>
      <c r="AA1231" t="s">
        <v>527</v>
      </c>
      <c r="AB1231" t="s">
        <v>282</v>
      </c>
      <c r="AC1231" t="s">
        <v>282</v>
      </c>
    </row>
    <row r="1232" spans="1:29" x14ac:dyDescent="0.25">
      <c r="A1232">
        <v>201909</v>
      </c>
      <c r="B1232" s="8">
        <v>5325</v>
      </c>
      <c r="C1232" t="s">
        <v>1524</v>
      </c>
      <c r="D1232" s="8" t="str">
        <f t="shared" si="38"/>
        <v>EDCI-5325</v>
      </c>
      <c r="E1232" t="s">
        <v>1564</v>
      </c>
      <c r="F1232" s="44" t="s">
        <v>41</v>
      </c>
      <c r="G1232" t="s">
        <v>523</v>
      </c>
      <c r="H1232" s="44" t="s">
        <v>265</v>
      </c>
      <c r="I1232" t="s">
        <v>522</v>
      </c>
      <c r="J1232" s="2">
        <v>130301</v>
      </c>
      <c r="K1232" t="str">
        <f t="shared" si="39"/>
        <v>1303</v>
      </c>
      <c r="L1232" t="s">
        <v>1518</v>
      </c>
      <c r="M1232" t="s">
        <v>525</v>
      </c>
      <c r="O1232" t="s">
        <v>265</v>
      </c>
      <c r="P1232">
        <v>1</v>
      </c>
      <c r="Q1232">
        <v>1</v>
      </c>
      <c r="R1232" t="s">
        <v>526</v>
      </c>
      <c r="S1232">
        <v>1</v>
      </c>
      <c r="T1232">
        <v>6</v>
      </c>
      <c r="U1232">
        <v>0</v>
      </c>
      <c r="V1232">
        <v>0</v>
      </c>
      <c r="AA1232" t="s">
        <v>527</v>
      </c>
      <c r="AB1232" t="s">
        <v>282</v>
      </c>
      <c r="AC1232" t="s">
        <v>282</v>
      </c>
    </row>
    <row r="1233" spans="1:29" x14ac:dyDescent="0.25">
      <c r="A1233">
        <v>201909</v>
      </c>
      <c r="B1233" s="8">
        <v>5327</v>
      </c>
      <c r="C1233" t="s">
        <v>1524</v>
      </c>
      <c r="D1233" s="8" t="str">
        <f t="shared" si="38"/>
        <v>EDCI-5327</v>
      </c>
      <c r="E1233" t="s">
        <v>1565</v>
      </c>
      <c r="F1233" s="44" t="s">
        <v>41</v>
      </c>
      <c r="G1233" t="s">
        <v>523</v>
      </c>
      <c r="H1233" s="44" t="s">
        <v>265</v>
      </c>
      <c r="I1233" t="s">
        <v>522</v>
      </c>
      <c r="J1233" s="2">
        <v>130301</v>
      </c>
      <c r="K1233" t="str">
        <f t="shared" si="39"/>
        <v>1303</v>
      </c>
      <c r="L1233" t="s">
        <v>1518</v>
      </c>
      <c r="M1233" t="s">
        <v>525</v>
      </c>
      <c r="O1233" t="s">
        <v>265</v>
      </c>
      <c r="P1233">
        <v>1</v>
      </c>
      <c r="Q1233">
        <v>1</v>
      </c>
      <c r="R1233" t="s">
        <v>526</v>
      </c>
      <c r="S1233">
        <v>1</v>
      </c>
      <c r="T1233">
        <v>6</v>
      </c>
      <c r="U1233">
        <v>0</v>
      </c>
      <c r="V1233">
        <v>0</v>
      </c>
      <c r="AA1233" t="s">
        <v>527</v>
      </c>
      <c r="AB1233" t="s">
        <v>282</v>
      </c>
      <c r="AC1233" t="s">
        <v>282</v>
      </c>
    </row>
    <row r="1234" spans="1:29" x14ac:dyDescent="0.25">
      <c r="A1234">
        <v>201909</v>
      </c>
      <c r="B1234" s="8">
        <v>5330</v>
      </c>
      <c r="C1234" t="s">
        <v>1524</v>
      </c>
      <c r="D1234" s="8" t="str">
        <f t="shared" si="38"/>
        <v>EDCI-5330</v>
      </c>
      <c r="E1234" t="s">
        <v>1566</v>
      </c>
      <c r="F1234" s="44" t="s">
        <v>53</v>
      </c>
      <c r="G1234" t="s">
        <v>523</v>
      </c>
      <c r="H1234" s="44" t="s">
        <v>265</v>
      </c>
      <c r="I1234" t="s">
        <v>522</v>
      </c>
      <c r="J1234" s="2">
        <v>131202</v>
      </c>
      <c r="K1234" t="str">
        <f t="shared" si="39"/>
        <v>1312</v>
      </c>
      <c r="L1234" t="s">
        <v>1455</v>
      </c>
      <c r="M1234" t="s">
        <v>525</v>
      </c>
      <c r="O1234" t="s">
        <v>265</v>
      </c>
      <c r="P1234">
        <v>1</v>
      </c>
      <c r="Q1234">
        <v>1</v>
      </c>
      <c r="R1234" t="s">
        <v>526</v>
      </c>
      <c r="S1234">
        <v>1</v>
      </c>
      <c r="T1234">
        <v>6</v>
      </c>
      <c r="U1234">
        <v>0</v>
      </c>
      <c r="V1234">
        <v>0</v>
      </c>
      <c r="AA1234" t="s">
        <v>527</v>
      </c>
      <c r="AB1234" t="s">
        <v>282</v>
      </c>
      <c r="AC1234" t="s">
        <v>282</v>
      </c>
    </row>
    <row r="1235" spans="1:29" x14ac:dyDescent="0.25">
      <c r="A1235">
        <v>201909</v>
      </c>
      <c r="B1235" s="8">
        <v>5331</v>
      </c>
      <c r="C1235" t="s">
        <v>1524</v>
      </c>
      <c r="D1235" s="8" t="str">
        <f t="shared" si="38"/>
        <v>EDCI-5331</v>
      </c>
      <c r="E1235" t="s">
        <v>1567</v>
      </c>
      <c r="F1235" s="44" t="s">
        <v>53</v>
      </c>
      <c r="G1235" t="s">
        <v>523</v>
      </c>
      <c r="H1235" s="44" t="s">
        <v>265</v>
      </c>
      <c r="I1235" t="s">
        <v>522</v>
      </c>
      <c r="J1235" s="2">
        <v>131203</v>
      </c>
      <c r="K1235" t="str">
        <f t="shared" si="39"/>
        <v>1312</v>
      </c>
      <c r="L1235" t="s">
        <v>1568</v>
      </c>
      <c r="M1235" t="s">
        <v>525</v>
      </c>
      <c r="O1235" t="s">
        <v>265</v>
      </c>
      <c r="P1235">
        <v>1</v>
      </c>
      <c r="Q1235">
        <v>1</v>
      </c>
      <c r="R1235" t="s">
        <v>526</v>
      </c>
      <c r="S1235">
        <v>1</v>
      </c>
      <c r="T1235">
        <v>6</v>
      </c>
      <c r="U1235">
        <v>0</v>
      </c>
      <c r="V1235">
        <v>0</v>
      </c>
      <c r="AA1235" t="s">
        <v>527</v>
      </c>
      <c r="AB1235" t="s">
        <v>282</v>
      </c>
      <c r="AC1235" t="s">
        <v>282</v>
      </c>
    </row>
    <row r="1236" spans="1:29" x14ac:dyDescent="0.25">
      <c r="A1236">
        <v>202209</v>
      </c>
      <c r="B1236" s="8">
        <v>5335</v>
      </c>
      <c r="C1236" t="s">
        <v>1524</v>
      </c>
      <c r="D1236" s="8" t="str">
        <f t="shared" si="38"/>
        <v>EDCI-5335</v>
      </c>
      <c r="E1236" t="s">
        <v>1556</v>
      </c>
      <c r="F1236" s="44" t="s">
        <v>55</v>
      </c>
      <c r="G1236" t="s">
        <v>523</v>
      </c>
      <c r="H1236" s="44" t="s">
        <v>265</v>
      </c>
      <c r="I1236" t="s">
        <v>522</v>
      </c>
      <c r="J1236" s="2">
        <v>131311</v>
      </c>
      <c r="K1236" t="str">
        <f t="shared" si="39"/>
        <v>1313</v>
      </c>
      <c r="L1236" t="s">
        <v>1531</v>
      </c>
      <c r="M1236" t="s">
        <v>467</v>
      </c>
      <c r="O1236" t="s">
        <v>265</v>
      </c>
      <c r="P1236">
        <v>1</v>
      </c>
      <c r="Q1236">
        <v>1</v>
      </c>
      <c r="R1236" t="s">
        <v>526</v>
      </c>
      <c r="S1236">
        <v>1</v>
      </c>
      <c r="T1236">
        <v>5</v>
      </c>
      <c r="U1236">
        <v>0</v>
      </c>
      <c r="V1236">
        <v>0</v>
      </c>
      <c r="AA1236" t="s">
        <v>468</v>
      </c>
      <c r="AB1236" t="s">
        <v>282</v>
      </c>
      <c r="AC1236" t="s">
        <v>282</v>
      </c>
    </row>
    <row r="1237" spans="1:29" x14ac:dyDescent="0.25">
      <c r="A1237">
        <v>201909</v>
      </c>
      <c r="B1237" s="8">
        <v>5336</v>
      </c>
      <c r="C1237" t="s">
        <v>1524</v>
      </c>
      <c r="D1237" s="8" t="str">
        <f t="shared" si="38"/>
        <v>EDCI-5336</v>
      </c>
      <c r="E1237" t="s">
        <v>1569</v>
      </c>
      <c r="F1237" s="44" t="s">
        <v>55</v>
      </c>
      <c r="G1237" t="s">
        <v>523</v>
      </c>
      <c r="H1237" s="44" t="s">
        <v>265</v>
      </c>
      <c r="I1237" t="s">
        <v>522</v>
      </c>
      <c r="J1237" s="2">
        <v>131311</v>
      </c>
      <c r="K1237" t="str">
        <f t="shared" si="39"/>
        <v>1313</v>
      </c>
      <c r="L1237" t="s">
        <v>1531</v>
      </c>
      <c r="M1237" t="s">
        <v>467</v>
      </c>
      <c r="O1237" t="s">
        <v>265</v>
      </c>
      <c r="P1237">
        <v>1</v>
      </c>
      <c r="Q1237">
        <v>1</v>
      </c>
      <c r="R1237" t="s">
        <v>526</v>
      </c>
      <c r="S1237">
        <v>1</v>
      </c>
      <c r="T1237">
        <v>6</v>
      </c>
      <c r="U1237">
        <v>0</v>
      </c>
      <c r="V1237">
        <v>0</v>
      </c>
      <c r="AA1237" t="s">
        <v>468</v>
      </c>
      <c r="AB1237" t="s">
        <v>282</v>
      </c>
      <c r="AC1237" t="s">
        <v>282</v>
      </c>
    </row>
    <row r="1238" spans="1:29" x14ac:dyDescent="0.25">
      <c r="A1238">
        <v>201909</v>
      </c>
      <c r="B1238" s="8">
        <v>5339</v>
      </c>
      <c r="C1238" t="s">
        <v>1524</v>
      </c>
      <c r="D1238" s="8" t="str">
        <f t="shared" si="38"/>
        <v>EDCI-5339</v>
      </c>
      <c r="E1238" t="s">
        <v>1570</v>
      </c>
      <c r="F1238" s="44" t="s">
        <v>49</v>
      </c>
      <c r="G1238" t="s">
        <v>523</v>
      </c>
      <c r="H1238" s="44" t="s">
        <v>265</v>
      </c>
      <c r="I1238" t="s">
        <v>522</v>
      </c>
      <c r="J1238" s="2">
        <v>131004</v>
      </c>
      <c r="K1238" t="str">
        <f t="shared" si="39"/>
        <v>1310</v>
      </c>
      <c r="L1238" t="s">
        <v>1571</v>
      </c>
      <c r="M1238" t="s">
        <v>525</v>
      </c>
      <c r="O1238" t="s">
        <v>265</v>
      </c>
      <c r="P1238">
        <v>1</v>
      </c>
      <c r="Q1238">
        <v>1</v>
      </c>
      <c r="R1238" t="s">
        <v>526</v>
      </c>
      <c r="S1238">
        <v>1</v>
      </c>
      <c r="T1238">
        <v>6</v>
      </c>
      <c r="U1238">
        <v>0</v>
      </c>
      <c r="V1238">
        <v>0</v>
      </c>
      <c r="AA1238" t="s">
        <v>527</v>
      </c>
      <c r="AB1238" t="s">
        <v>282</v>
      </c>
      <c r="AC1238" t="s">
        <v>282</v>
      </c>
    </row>
    <row r="1239" spans="1:29" x14ac:dyDescent="0.25">
      <c r="A1239">
        <v>202209</v>
      </c>
      <c r="B1239" s="8">
        <v>5340</v>
      </c>
      <c r="C1239" t="s">
        <v>1524</v>
      </c>
      <c r="D1239" s="8" t="str">
        <f t="shared" si="38"/>
        <v>EDCI-5340</v>
      </c>
      <c r="E1239" t="s">
        <v>1572</v>
      </c>
      <c r="F1239" s="44" t="s">
        <v>53</v>
      </c>
      <c r="G1239" t="s">
        <v>523</v>
      </c>
      <c r="H1239" s="44" t="s">
        <v>265</v>
      </c>
      <c r="I1239" t="s">
        <v>522</v>
      </c>
      <c r="J1239" s="2">
        <v>131202</v>
      </c>
      <c r="K1239" t="str">
        <f t="shared" si="39"/>
        <v>1312</v>
      </c>
      <c r="L1239" t="s">
        <v>1455</v>
      </c>
      <c r="M1239" t="s">
        <v>525</v>
      </c>
      <c r="O1239" t="s">
        <v>265</v>
      </c>
      <c r="P1239">
        <v>1</v>
      </c>
      <c r="Q1239">
        <v>1</v>
      </c>
      <c r="R1239" t="s">
        <v>526</v>
      </c>
      <c r="S1239">
        <v>1</v>
      </c>
      <c r="T1239">
        <v>5</v>
      </c>
      <c r="U1239">
        <v>0</v>
      </c>
      <c r="V1239">
        <v>0</v>
      </c>
      <c r="AA1239" t="s">
        <v>527</v>
      </c>
      <c r="AB1239" t="s">
        <v>282</v>
      </c>
      <c r="AC1239" t="s">
        <v>282</v>
      </c>
    </row>
    <row r="1240" spans="1:29" x14ac:dyDescent="0.25">
      <c r="A1240">
        <v>201909</v>
      </c>
      <c r="B1240" s="8">
        <v>5341</v>
      </c>
      <c r="C1240" t="s">
        <v>1524</v>
      </c>
      <c r="D1240" s="8" t="str">
        <f t="shared" si="38"/>
        <v>EDCI-5341</v>
      </c>
      <c r="E1240" t="s">
        <v>1573</v>
      </c>
      <c r="F1240" s="44" t="s">
        <v>49</v>
      </c>
      <c r="G1240" t="s">
        <v>523</v>
      </c>
      <c r="H1240" s="44" t="s">
        <v>265</v>
      </c>
      <c r="I1240" t="s">
        <v>522</v>
      </c>
      <c r="J1240" s="2">
        <v>131004</v>
      </c>
      <c r="K1240" t="str">
        <f t="shared" si="39"/>
        <v>1310</v>
      </c>
      <c r="L1240" t="s">
        <v>1571</v>
      </c>
      <c r="M1240" t="s">
        <v>525</v>
      </c>
      <c r="O1240" t="s">
        <v>265</v>
      </c>
      <c r="P1240">
        <v>1</v>
      </c>
      <c r="Q1240">
        <v>1</v>
      </c>
      <c r="R1240" t="s">
        <v>526</v>
      </c>
      <c r="S1240">
        <v>1</v>
      </c>
      <c r="T1240">
        <v>6</v>
      </c>
      <c r="U1240">
        <v>0</v>
      </c>
      <c r="V1240">
        <v>0</v>
      </c>
      <c r="AA1240" t="s">
        <v>527</v>
      </c>
      <c r="AB1240" t="s">
        <v>282</v>
      </c>
      <c r="AC1240" t="s">
        <v>282</v>
      </c>
    </row>
    <row r="1241" spans="1:29" x14ac:dyDescent="0.25">
      <c r="A1241">
        <v>201909</v>
      </c>
      <c r="B1241" s="8">
        <v>5342</v>
      </c>
      <c r="C1241" t="s">
        <v>1524</v>
      </c>
      <c r="D1241" s="8" t="str">
        <f t="shared" si="38"/>
        <v>EDCI-5342</v>
      </c>
      <c r="E1241" t="s">
        <v>1574</v>
      </c>
      <c r="F1241" s="44" t="s">
        <v>49</v>
      </c>
      <c r="G1241" t="s">
        <v>523</v>
      </c>
      <c r="H1241" s="44" t="s">
        <v>265</v>
      </c>
      <c r="I1241" t="s">
        <v>522</v>
      </c>
      <c r="J1241" s="2">
        <v>131004</v>
      </c>
      <c r="K1241" t="str">
        <f t="shared" si="39"/>
        <v>1310</v>
      </c>
      <c r="L1241" t="s">
        <v>1571</v>
      </c>
      <c r="M1241" t="s">
        <v>525</v>
      </c>
      <c r="O1241" t="s">
        <v>265</v>
      </c>
      <c r="P1241">
        <v>1</v>
      </c>
      <c r="Q1241">
        <v>1</v>
      </c>
      <c r="R1241" t="s">
        <v>526</v>
      </c>
      <c r="S1241">
        <v>1</v>
      </c>
      <c r="T1241">
        <v>6</v>
      </c>
      <c r="U1241">
        <v>0</v>
      </c>
      <c r="V1241">
        <v>0</v>
      </c>
      <c r="AA1241" t="s">
        <v>527</v>
      </c>
      <c r="AB1241" t="s">
        <v>282</v>
      </c>
      <c r="AC1241" t="s">
        <v>282</v>
      </c>
    </row>
    <row r="1242" spans="1:29" x14ac:dyDescent="0.25">
      <c r="A1242">
        <v>201909</v>
      </c>
      <c r="B1242" s="8">
        <v>5345</v>
      </c>
      <c r="C1242" t="s">
        <v>1524</v>
      </c>
      <c r="D1242" s="8" t="str">
        <f t="shared" si="38"/>
        <v>EDCI-5345</v>
      </c>
      <c r="E1242" t="s">
        <v>1575</v>
      </c>
      <c r="F1242" s="44" t="s">
        <v>37</v>
      </c>
      <c r="G1242" t="s">
        <v>523</v>
      </c>
      <c r="H1242" s="44" t="s">
        <v>265</v>
      </c>
      <c r="I1242" t="s">
        <v>522</v>
      </c>
      <c r="J1242" s="2">
        <v>130101</v>
      </c>
      <c r="K1242" t="str">
        <f t="shared" si="39"/>
        <v>1301</v>
      </c>
      <c r="L1242" t="s">
        <v>1514</v>
      </c>
      <c r="M1242" t="s">
        <v>525</v>
      </c>
      <c r="O1242" t="s">
        <v>265</v>
      </c>
      <c r="P1242">
        <v>1</v>
      </c>
      <c r="Q1242">
        <v>1</v>
      </c>
      <c r="R1242" t="s">
        <v>526</v>
      </c>
      <c r="S1242">
        <v>1</v>
      </c>
      <c r="T1242">
        <v>6</v>
      </c>
      <c r="U1242">
        <v>0</v>
      </c>
      <c r="V1242">
        <v>0</v>
      </c>
      <c r="AA1242" t="s">
        <v>527</v>
      </c>
      <c r="AB1242" t="s">
        <v>282</v>
      </c>
      <c r="AC1242" t="s">
        <v>282</v>
      </c>
    </row>
    <row r="1243" spans="1:29" x14ac:dyDescent="0.25">
      <c r="A1243">
        <v>201909</v>
      </c>
      <c r="B1243" s="8">
        <v>5350</v>
      </c>
      <c r="C1243" t="s">
        <v>1524</v>
      </c>
      <c r="D1243" s="8" t="str">
        <f t="shared" si="38"/>
        <v>EDCI-5350</v>
      </c>
      <c r="E1243" t="s">
        <v>1576</v>
      </c>
      <c r="F1243" s="44" t="s">
        <v>53</v>
      </c>
      <c r="G1243" t="s">
        <v>523</v>
      </c>
      <c r="H1243" s="44" t="s">
        <v>265</v>
      </c>
      <c r="I1243" t="s">
        <v>522</v>
      </c>
      <c r="J1243" s="2">
        <v>131202</v>
      </c>
      <c r="K1243" t="str">
        <f t="shared" si="39"/>
        <v>1312</v>
      </c>
      <c r="L1243" t="s">
        <v>1455</v>
      </c>
      <c r="M1243" t="s">
        <v>525</v>
      </c>
      <c r="O1243" t="s">
        <v>265</v>
      </c>
      <c r="P1243">
        <v>1</v>
      </c>
      <c r="Q1243">
        <v>1</v>
      </c>
      <c r="R1243" t="s">
        <v>526</v>
      </c>
      <c r="S1243">
        <v>1</v>
      </c>
      <c r="T1243">
        <v>6</v>
      </c>
      <c r="U1243">
        <v>0</v>
      </c>
      <c r="V1243">
        <v>0</v>
      </c>
      <c r="AA1243" t="s">
        <v>527</v>
      </c>
      <c r="AB1243" t="s">
        <v>282</v>
      </c>
      <c r="AC1243" t="s">
        <v>282</v>
      </c>
    </row>
    <row r="1244" spans="1:29" x14ac:dyDescent="0.25">
      <c r="A1244">
        <v>202209</v>
      </c>
      <c r="B1244" s="8">
        <v>5361</v>
      </c>
      <c r="C1244" t="s">
        <v>1524</v>
      </c>
      <c r="D1244" s="8" t="str">
        <f t="shared" si="38"/>
        <v>EDCI-5361</v>
      </c>
      <c r="E1244" t="s">
        <v>1577</v>
      </c>
      <c r="F1244" s="44" t="s">
        <v>47</v>
      </c>
      <c r="G1244" t="s">
        <v>523</v>
      </c>
      <c r="H1244" s="44" t="s">
        <v>265</v>
      </c>
      <c r="I1244" t="s">
        <v>522</v>
      </c>
      <c r="J1244" s="2">
        <v>130604</v>
      </c>
      <c r="K1244" t="str">
        <f t="shared" si="39"/>
        <v>1306</v>
      </c>
      <c r="L1244" t="s">
        <v>1578</v>
      </c>
      <c r="M1244" t="s">
        <v>525</v>
      </c>
      <c r="O1244" t="s">
        <v>265</v>
      </c>
      <c r="P1244">
        <v>1</v>
      </c>
      <c r="Q1244">
        <v>1</v>
      </c>
      <c r="R1244" t="s">
        <v>526</v>
      </c>
      <c r="S1244">
        <v>1</v>
      </c>
      <c r="T1244">
        <v>5</v>
      </c>
      <c r="U1244">
        <v>0</v>
      </c>
      <c r="V1244">
        <v>0</v>
      </c>
      <c r="AA1244" t="s">
        <v>527</v>
      </c>
      <c r="AB1244" t="s">
        <v>282</v>
      </c>
      <c r="AC1244" t="s">
        <v>282</v>
      </c>
    </row>
    <row r="1245" spans="1:29" x14ac:dyDescent="0.25">
      <c r="A1245">
        <v>202209</v>
      </c>
      <c r="B1245" s="8">
        <v>5362</v>
      </c>
      <c r="C1245" t="s">
        <v>1524</v>
      </c>
      <c r="D1245" s="8" t="str">
        <f t="shared" si="38"/>
        <v>EDCI-5362</v>
      </c>
      <c r="E1245" t="s">
        <v>1579</v>
      </c>
      <c r="F1245" s="44" t="s">
        <v>41</v>
      </c>
      <c r="G1245" t="s">
        <v>523</v>
      </c>
      <c r="H1245" s="44" t="s">
        <v>265</v>
      </c>
      <c r="I1245" t="s">
        <v>522</v>
      </c>
      <c r="J1245" s="2">
        <v>130301</v>
      </c>
      <c r="K1245" t="str">
        <f t="shared" si="39"/>
        <v>1303</v>
      </c>
      <c r="L1245" t="s">
        <v>1518</v>
      </c>
      <c r="M1245" t="s">
        <v>525</v>
      </c>
      <c r="O1245" t="s">
        <v>265</v>
      </c>
      <c r="P1245">
        <v>1</v>
      </c>
      <c r="Q1245">
        <v>1</v>
      </c>
      <c r="R1245" t="s">
        <v>526</v>
      </c>
      <c r="S1245">
        <v>1</v>
      </c>
      <c r="T1245">
        <v>5</v>
      </c>
      <c r="U1245">
        <v>0</v>
      </c>
      <c r="V1245">
        <v>0</v>
      </c>
      <c r="AA1245" t="s">
        <v>527</v>
      </c>
      <c r="AB1245" t="s">
        <v>282</v>
      </c>
      <c r="AC1245" t="s">
        <v>282</v>
      </c>
    </row>
    <row r="1246" spans="1:29" x14ac:dyDescent="0.25">
      <c r="A1246">
        <v>202209</v>
      </c>
      <c r="B1246" s="8">
        <v>5389</v>
      </c>
      <c r="C1246" t="s">
        <v>1524</v>
      </c>
      <c r="D1246" s="8" t="str">
        <f t="shared" si="38"/>
        <v>EDCI-5389</v>
      </c>
      <c r="E1246" t="s">
        <v>1580</v>
      </c>
      <c r="F1246" s="44" t="s">
        <v>41</v>
      </c>
      <c r="G1246" t="s">
        <v>523</v>
      </c>
      <c r="H1246" s="44" t="s">
        <v>265</v>
      </c>
      <c r="I1246" t="s">
        <v>522</v>
      </c>
      <c r="J1246" s="2">
        <v>130301</v>
      </c>
      <c r="K1246" t="str">
        <f t="shared" si="39"/>
        <v>1303</v>
      </c>
      <c r="L1246" t="s">
        <v>1518</v>
      </c>
      <c r="M1246" t="s">
        <v>525</v>
      </c>
      <c r="O1246" t="s">
        <v>265</v>
      </c>
      <c r="P1246">
        <v>4</v>
      </c>
      <c r="Q1246">
        <v>1</v>
      </c>
      <c r="R1246" t="s">
        <v>526</v>
      </c>
      <c r="S1246">
        <v>1</v>
      </c>
      <c r="T1246">
        <v>5</v>
      </c>
      <c r="U1246">
        <v>0</v>
      </c>
      <c r="V1246">
        <v>0</v>
      </c>
      <c r="AA1246" t="s">
        <v>527</v>
      </c>
      <c r="AB1246" t="s">
        <v>282</v>
      </c>
      <c r="AC1246" t="s">
        <v>282</v>
      </c>
    </row>
    <row r="1247" spans="1:29" x14ac:dyDescent="0.25">
      <c r="A1247">
        <v>202209</v>
      </c>
      <c r="B1247" s="8">
        <v>5390</v>
      </c>
      <c r="C1247" t="s">
        <v>1524</v>
      </c>
      <c r="D1247" s="8" t="str">
        <f t="shared" si="38"/>
        <v>EDCI-5390</v>
      </c>
      <c r="E1247" t="s">
        <v>542</v>
      </c>
      <c r="F1247" s="44" t="s">
        <v>41</v>
      </c>
      <c r="G1247" t="s">
        <v>523</v>
      </c>
      <c r="H1247" s="44" t="s">
        <v>265</v>
      </c>
      <c r="I1247" t="s">
        <v>522</v>
      </c>
      <c r="J1247" s="2">
        <v>130301</v>
      </c>
      <c r="K1247" t="str">
        <f t="shared" si="39"/>
        <v>1303</v>
      </c>
      <c r="L1247" t="s">
        <v>1518</v>
      </c>
      <c r="M1247" t="s">
        <v>525</v>
      </c>
      <c r="O1247" t="s">
        <v>265</v>
      </c>
      <c r="P1247">
        <v>4</v>
      </c>
      <c r="Q1247">
        <v>1</v>
      </c>
      <c r="R1247" t="s">
        <v>526</v>
      </c>
      <c r="S1247">
        <v>1</v>
      </c>
      <c r="T1247">
        <v>5</v>
      </c>
      <c r="U1247">
        <v>0</v>
      </c>
      <c r="V1247">
        <v>0</v>
      </c>
      <c r="AA1247" t="s">
        <v>527</v>
      </c>
      <c r="AB1247" t="s">
        <v>282</v>
      </c>
      <c r="AC1247" t="s">
        <v>282</v>
      </c>
    </row>
    <row r="1248" spans="1:29" x14ac:dyDescent="0.25">
      <c r="A1248">
        <v>201909</v>
      </c>
      <c r="B1248" s="8">
        <v>5393</v>
      </c>
      <c r="C1248" t="s">
        <v>1524</v>
      </c>
      <c r="D1248" s="8" t="str">
        <f t="shared" si="38"/>
        <v>EDCI-5393</v>
      </c>
      <c r="E1248" t="s">
        <v>1581</v>
      </c>
      <c r="F1248" s="44" t="s">
        <v>41</v>
      </c>
      <c r="G1248" t="s">
        <v>523</v>
      </c>
      <c r="H1248" s="44" t="s">
        <v>265</v>
      </c>
      <c r="I1248" t="s">
        <v>522</v>
      </c>
      <c r="J1248" s="2">
        <v>130301</v>
      </c>
      <c r="K1248" t="str">
        <f t="shared" si="39"/>
        <v>1303</v>
      </c>
      <c r="L1248" t="s">
        <v>1518</v>
      </c>
      <c r="M1248" t="s">
        <v>525</v>
      </c>
      <c r="O1248" t="s">
        <v>265</v>
      </c>
      <c r="P1248">
        <v>1</v>
      </c>
      <c r="Q1248">
        <v>1</v>
      </c>
      <c r="R1248" t="s">
        <v>526</v>
      </c>
      <c r="S1248">
        <v>1</v>
      </c>
      <c r="T1248">
        <v>6</v>
      </c>
      <c r="U1248">
        <v>0</v>
      </c>
      <c r="V1248">
        <v>0</v>
      </c>
      <c r="AA1248" t="s">
        <v>527</v>
      </c>
      <c r="AB1248" t="s">
        <v>282</v>
      </c>
      <c r="AC1248" t="s">
        <v>282</v>
      </c>
    </row>
    <row r="1249" spans="1:29" x14ac:dyDescent="0.25">
      <c r="A1249">
        <v>201909</v>
      </c>
      <c r="B1249" s="8">
        <v>5394</v>
      </c>
      <c r="C1249" t="s">
        <v>1524</v>
      </c>
      <c r="D1249" s="8" t="str">
        <f t="shared" si="38"/>
        <v>EDCI-5394</v>
      </c>
      <c r="E1249" t="s">
        <v>1582</v>
      </c>
      <c r="F1249" s="44" t="s">
        <v>41</v>
      </c>
      <c r="G1249" t="s">
        <v>523</v>
      </c>
      <c r="H1249" s="44" t="s">
        <v>265</v>
      </c>
      <c r="I1249" t="s">
        <v>522</v>
      </c>
      <c r="J1249" s="2">
        <v>130301</v>
      </c>
      <c r="K1249" t="str">
        <f t="shared" si="39"/>
        <v>1303</v>
      </c>
      <c r="L1249" t="s">
        <v>1518</v>
      </c>
      <c r="M1249" t="s">
        <v>525</v>
      </c>
      <c r="O1249" t="s">
        <v>265</v>
      </c>
      <c r="P1249">
        <v>1</v>
      </c>
      <c r="Q1249">
        <v>1</v>
      </c>
      <c r="R1249" t="s">
        <v>526</v>
      </c>
      <c r="S1249">
        <v>1</v>
      </c>
      <c r="T1249">
        <v>6</v>
      </c>
      <c r="U1249">
        <v>0</v>
      </c>
      <c r="V1249">
        <v>0</v>
      </c>
      <c r="AA1249" t="s">
        <v>527</v>
      </c>
      <c r="AB1249" t="s">
        <v>282</v>
      </c>
      <c r="AC1249" t="s">
        <v>282</v>
      </c>
    </row>
    <row r="1250" spans="1:29" x14ac:dyDescent="0.25">
      <c r="A1250">
        <v>201909</v>
      </c>
      <c r="B1250" s="8">
        <v>5395</v>
      </c>
      <c r="C1250" t="s">
        <v>1524</v>
      </c>
      <c r="D1250" s="8" t="str">
        <f t="shared" si="38"/>
        <v>EDCI-5395</v>
      </c>
      <c r="E1250" t="s">
        <v>1583</v>
      </c>
      <c r="F1250" s="44" t="s">
        <v>41</v>
      </c>
      <c r="G1250" t="s">
        <v>523</v>
      </c>
      <c r="H1250" s="44" t="s">
        <v>265</v>
      </c>
      <c r="I1250" t="s">
        <v>522</v>
      </c>
      <c r="J1250" s="2">
        <v>130301</v>
      </c>
      <c r="K1250" t="str">
        <f t="shared" si="39"/>
        <v>1303</v>
      </c>
      <c r="L1250" t="s">
        <v>1518</v>
      </c>
      <c r="M1250" t="s">
        <v>525</v>
      </c>
      <c r="O1250" t="s">
        <v>265</v>
      </c>
      <c r="P1250">
        <v>1</v>
      </c>
      <c r="Q1250">
        <v>1</v>
      </c>
      <c r="R1250" t="s">
        <v>526</v>
      </c>
      <c r="S1250">
        <v>1</v>
      </c>
      <c r="T1250">
        <v>6</v>
      </c>
      <c r="U1250">
        <v>0</v>
      </c>
      <c r="V1250">
        <v>0</v>
      </c>
      <c r="AA1250" t="s">
        <v>527</v>
      </c>
      <c r="AB1250" t="s">
        <v>282</v>
      </c>
      <c r="AC1250" t="s">
        <v>282</v>
      </c>
    </row>
    <row r="1251" spans="1:29" x14ac:dyDescent="0.25">
      <c r="A1251">
        <v>201909</v>
      </c>
      <c r="B1251" s="8">
        <v>5397</v>
      </c>
      <c r="C1251" t="s">
        <v>1524</v>
      </c>
      <c r="D1251" s="8" t="str">
        <f t="shared" si="38"/>
        <v>EDCI-5397</v>
      </c>
      <c r="E1251" t="s">
        <v>1584</v>
      </c>
      <c r="F1251" s="44" t="s">
        <v>41</v>
      </c>
      <c r="G1251" t="s">
        <v>523</v>
      </c>
      <c r="H1251" s="44" t="s">
        <v>265</v>
      </c>
      <c r="I1251" t="s">
        <v>522</v>
      </c>
      <c r="J1251" s="2">
        <v>130301</v>
      </c>
      <c r="K1251" t="str">
        <f t="shared" si="39"/>
        <v>1303</v>
      </c>
      <c r="L1251" t="s">
        <v>1518</v>
      </c>
      <c r="M1251" t="s">
        <v>525</v>
      </c>
      <c r="O1251" t="s">
        <v>265</v>
      </c>
      <c r="P1251">
        <v>1</v>
      </c>
      <c r="Q1251">
        <v>1</v>
      </c>
      <c r="R1251" t="s">
        <v>526</v>
      </c>
      <c r="S1251">
        <v>1</v>
      </c>
      <c r="T1251">
        <v>6</v>
      </c>
      <c r="U1251">
        <v>0</v>
      </c>
      <c r="V1251">
        <v>0</v>
      </c>
      <c r="AA1251" t="s">
        <v>527</v>
      </c>
      <c r="AB1251" t="s">
        <v>282</v>
      </c>
      <c r="AC1251" t="s">
        <v>282</v>
      </c>
    </row>
    <row r="1252" spans="1:29" x14ac:dyDescent="0.25">
      <c r="A1252">
        <v>201909</v>
      </c>
      <c r="B1252" s="8">
        <v>5398</v>
      </c>
      <c r="C1252" t="s">
        <v>1524</v>
      </c>
      <c r="D1252" s="8" t="str">
        <f t="shared" si="38"/>
        <v>EDCI-5398</v>
      </c>
      <c r="E1252" t="s">
        <v>1585</v>
      </c>
      <c r="F1252" s="44" t="s">
        <v>41</v>
      </c>
      <c r="G1252" t="s">
        <v>523</v>
      </c>
      <c r="H1252" s="44" t="s">
        <v>265</v>
      </c>
      <c r="I1252" t="s">
        <v>522</v>
      </c>
      <c r="J1252" s="2">
        <v>130301</v>
      </c>
      <c r="K1252" t="str">
        <f t="shared" si="39"/>
        <v>1303</v>
      </c>
      <c r="L1252" t="s">
        <v>1518</v>
      </c>
      <c r="M1252" t="s">
        <v>525</v>
      </c>
      <c r="O1252" t="s">
        <v>265</v>
      </c>
      <c r="P1252">
        <v>3</v>
      </c>
      <c r="Q1252">
        <v>1</v>
      </c>
      <c r="R1252" t="s">
        <v>526</v>
      </c>
      <c r="S1252">
        <v>1</v>
      </c>
      <c r="T1252">
        <v>6</v>
      </c>
      <c r="U1252">
        <v>0</v>
      </c>
      <c r="V1252">
        <v>0</v>
      </c>
      <c r="AA1252" t="s">
        <v>527</v>
      </c>
      <c r="AB1252" t="s">
        <v>282</v>
      </c>
      <c r="AC1252" t="s">
        <v>282</v>
      </c>
    </row>
    <row r="1253" spans="1:29" x14ac:dyDescent="0.25">
      <c r="A1253">
        <v>202209</v>
      </c>
      <c r="B1253" s="8">
        <v>5696</v>
      </c>
      <c r="C1253" t="s">
        <v>1524</v>
      </c>
      <c r="D1253" s="8" t="str">
        <f t="shared" si="38"/>
        <v>EDCI-5696</v>
      </c>
      <c r="E1253" t="s">
        <v>297</v>
      </c>
      <c r="F1253" s="44" t="s">
        <v>41</v>
      </c>
      <c r="G1253" t="s">
        <v>523</v>
      </c>
      <c r="H1253" s="44" t="s">
        <v>265</v>
      </c>
      <c r="I1253" t="s">
        <v>522</v>
      </c>
      <c r="J1253" s="2">
        <v>130301</v>
      </c>
      <c r="K1253" t="str">
        <f t="shared" si="39"/>
        <v>1303</v>
      </c>
      <c r="L1253" t="s">
        <v>1518</v>
      </c>
      <c r="M1253" t="s">
        <v>525</v>
      </c>
      <c r="O1253" t="s">
        <v>265</v>
      </c>
      <c r="P1253">
        <v>5</v>
      </c>
      <c r="Q1253">
        <v>1</v>
      </c>
      <c r="R1253" t="s">
        <v>526</v>
      </c>
      <c r="S1253">
        <v>1</v>
      </c>
      <c r="T1253">
        <v>5</v>
      </c>
      <c r="U1253">
        <v>0</v>
      </c>
      <c r="V1253">
        <v>0</v>
      </c>
      <c r="AA1253" t="s">
        <v>527</v>
      </c>
      <c r="AB1253" t="s">
        <v>282</v>
      </c>
      <c r="AC1253" t="s">
        <v>282</v>
      </c>
    </row>
    <row r="1254" spans="1:29" x14ac:dyDescent="0.25">
      <c r="A1254">
        <v>201909</v>
      </c>
      <c r="B1254" s="8">
        <v>5698</v>
      </c>
      <c r="C1254" t="s">
        <v>1524</v>
      </c>
      <c r="D1254" s="8" t="str">
        <f t="shared" si="38"/>
        <v>EDCI-5698</v>
      </c>
      <c r="E1254" t="s">
        <v>1586</v>
      </c>
      <c r="F1254" s="44" t="s">
        <v>49</v>
      </c>
      <c r="G1254" t="s">
        <v>523</v>
      </c>
      <c r="H1254" s="44" t="s">
        <v>265</v>
      </c>
      <c r="I1254" t="s">
        <v>522</v>
      </c>
      <c r="J1254" s="2">
        <v>131004</v>
      </c>
      <c r="K1254" t="str">
        <f t="shared" si="39"/>
        <v>1310</v>
      </c>
      <c r="L1254" t="s">
        <v>1571</v>
      </c>
      <c r="M1254" t="s">
        <v>525</v>
      </c>
      <c r="O1254" t="s">
        <v>265</v>
      </c>
      <c r="P1254">
        <v>1</v>
      </c>
      <c r="Q1254">
        <v>1</v>
      </c>
      <c r="R1254" t="s">
        <v>526</v>
      </c>
      <c r="S1254">
        <v>1</v>
      </c>
      <c r="T1254">
        <v>5</v>
      </c>
      <c r="U1254">
        <v>0</v>
      </c>
      <c r="V1254">
        <v>0</v>
      </c>
      <c r="AA1254" t="s">
        <v>527</v>
      </c>
      <c r="AB1254" t="s">
        <v>282</v>
      </c>
      <c r="AC1254" t="s">
        <v>282</v>
      </c>
    </row>
    <row r="1255" spans="1:29" x14ac:dyDescent="0.25">
      <c r="A1255">
        <v>202209</v>
      </c>
      <c r="B1255" s="8">
        <v>6301</v>
      </c>
      <c r="C1255" t="s">
        <v>1524</v>
      </c>
      <c r="D1255" s="8" t="str">
        <f t="shared" si="38"/>
        <v>EDCI-6301</v>
      </c>
      <c r="E1255" t="s">
        <v>1587</v>
      </c>
      <c r="F1255" s="44" t="s">
        <v>1527</v>
      </c>
      <c r="G1255" t="s">
        <v>523</v>
      </c>
      <c r="H1255" s="44" t="s">
        <v>265</v>
      </c>
      <c r="I1255" t="s">
        <v>522</v>
      </c>
      <c r="J1255" s="2">
        <v>130901</v>
      </c>
      <c r="K1255" t="str">
        <f t="shared" si="39"/>
        <v>1309</v>
      </c>
      <c r="L1255" t="s">
        <v>1528</v>
      </c>
      <c r="M1255" t="s">
        <v>525</v>
      </c>
      <c r="O1255" t="s">
        <v>265</v>
      </c>
      <c r="P1255">
        <v>1</v>
      </c>
      <c r="Q1255">
        <v>1</v>
      </c>
      <c r="R1255" t="s">
        <v>526</v>
      </c>
      <c r="S1255">
        <v>1</v>
      </c>
      <c r="T1255">
        <v>6</v>
      </c>
      <c r="U1255">
        <v>0</v>
      </c>
      <c r="V1255">
        <v>0</v>
      </c>
      <c r="AA1255" t="s">
        <v>527</v>
      </c>
      <c r="AB1255" t="s">
        <v>282</v>
      </c>
      <c r="AC1255" t="s">
        <v>282</v>
      </c>
    </row>
    <row r="1256" spans="1:29" x14ac:dyDescent="0.25">
      <c r="A1256">
        <v>202209</v>
      </c>
      <c r="B1256" s="8">
        <v>6302</v>
      </c>
      <c r="C1256" t="s">
        <v>1524</v>
      </c>
      <c r="D1256" s="8" t="str">
        <f t="shared" si="38"/>
        <v>EDCI-6302</v>
      </c>
      <c r="E1256" t="s">
        <v>1588</v>
      </c>
      <c r="F1256" s="44" t="s">
        <v>41</v>
      </c>
      <c r="G1256" t="s">
        <v>523</v>
      </c>
      <c r="H1256" s="44" t="s">
        <v>265</v>
      </c>
      <c r="I1256" t="s">
        <v>522</v>
      </c>
      <c r="J1256" s="2">
        <v>130301</v>
      </c>
      <c r="K1256" t="str">
        <f t="shared" si="39"/>
        <v>1303</v>
      </c>
      <c r="L1256" t="s">
        <v>1518</v>
      </c>
      <c r="M1256" t="s">
        <v>525</v>
      </c>
      <c r="O1256" t="s">
        <v>265</v>
      </c>
      <c r="P1256">
        <v>4</v>
      </c>
      <c r="Q1256">
        <v>1</v>
      </c>
      <c r="R1256" t="s">
        <v>526</v>
      </c>
      <c r="S1256">
        <v>1</v>
      </c>
      <c r="T1256">
        <v>6</v>
      </c>
      <c r="U1256">
        <v>0</v>
      </c>
      <c r="V1256">
        <v>0</v>
      </c>
      <c r="AA1256" t="s">
        <v>527</v>
      </c>
      <c r="AB1256" t="s">
        <v>282</v>
      </c>
      <c r="AC1256" t="s">
        <v>282</v>
      </c>
    </row>
    <row r="1257" spans="1:29" x14ac:dyDescent="0.25">
      <c r="A1257">
        <v>202209</v>
      </c>
      <c r="B1257" s="8">
        <v>6303</v>
      </c>
      <c r="C1257" t="s">
        <v>1524</v>
      </c>
      <c r="D1257" s="8" t="str">
        <f t="shared" si="38"/>
        <v>EDCI-6303</v>
      </c>
      <c r="E1257" t="s">
        <v>1589</v>
      </c>
      <c r="F1257" s="44" t="s">
        <v>41</v>
      </c>
      <c r="G1257" t="s">
        <v>523</v>
      </c>
      <c r="H1257" s="44" t="s">
        <v>265</v>
      </c>
      <c r="I1257" t="s">
        <v>522</v>
      </c>
      <c r="J1257" s="2">
        <v>130301</v>
      </c>
      <c r="K1257" t="str">
        <f t="shared" si="39"/>
        <v>1303</v>
      </c>
      <c r="L1257" t="s">
        <v>1518</v>
      </c>
      <c r="M1257" t="s">
        <v>525</v>
      </c>
      <c r="O1257" t="s">
        <v>265</v>
      </c>
      <c r="P1257">
        <v>1</v>
      </c>
      <c r="Q1257">
        <v>1</v>
      </c>
      <c r="R1257" t="s">
        <v>526</v>
      </c>
      <c r="S1257">
        <v>1</v>
      </c>
      <c r="T1257">
        <v>6</v>
      </c>
      <c r="U1257">
        <v>0</v>
      </c>
      <c r="V1257">
        <v>0</v>
      </c>
      <c r="AA1257" t="s">
        <v>527</v>
      </c>
      <c r="AB1257" t="s">
        <v>282</v>
      </c>
      <c r="AC1257" t="s">
        <v>282</v>
      </c>
    </row>
    <row r="1258" spans="1:29" x14ac:dyDescent="0.25">
      <c r="A1258">
        <v>201909</v>
      </c>
      <c r="B1258" s="8">
        <v>6324</v>
      </c>
      <c r="C1258" t="s">
        <v>1524</v>
      </c>
      <c r="D1258" s="8" t="str">
        <f t="shared" si="38"/>
        <v>EDCI-6324</v>
      </c>
      <c r="E1258" t="s">
        <v>1590</v>
      </c>
      <c r="F1258" s="44" t="s">
        <v>41</v>
      </c>
      <c r="G1258" t="s">
        <v>523</v>
      </c>
      <c r="H1258" s="44" t="s">
        <v>265</v>
      </c>
      <c r="I1258" t="s">
        <v>522</v>
      </c>
      <c r="J1258" s="2">
        <v>130301</v>
      </c>
      <c r="K1258" t="str">
        <f t="shared" si="39"/>
        <v>1303</v>
      </c>
      <c r="L1258" t="s">
        <v>1518</v>
      </c>
      <c r="M1258" t="s">
        <v>525</v>
      </c>
      <c r="O1258" t="s">
        <v>265</v>
      </c>
      <c r="P1258">
        <v>1</v>
      </c>
      <c r="Q1258">
        <v>1</v>
      </c>
      <c r="R1258" t="s">
        <v>526</v>
      </c>
      <c r="S1258">
        <v>1</v>
      </c>
      <c r="T1258">
        <v>6</v>
      </c>
      <c r="U1258">
        <v>0</v>
      </c>
      <c r="V1258">
        <v>0</v>
      </c>
      <c r="AA1258" t="s">
        <v>527</v>
      </c>
      <c r="AB1258" t="s">
        <v>282</v>
      </c>
      <c r="AC1258" t="s">
        <v>282</v>
      </c>
    </row>
    <row r="1259" spans="1:29" x14ac:dyDescent="0.25">
      <c r="A1259">
        <v>202209</v>
      </c>
      <c r="B1259" s="8">
        <v>6335</v>
      </c>
      <c r="C1259" t="s">
        <v>1524</v>
      </c>
      <c r="D1259" s="8" t="str">
        <f t="shared" si="38"/>
        <v>EDCI-6335</v>
      </c>
      <c r="E1259" t="s">
        <v>1591</v>
      </c>
      <c r="F1259" s="44" t="s">
        <v>41</v>
      </c>
      <c r="G1259" t="s">
        <v>523</v>
      </c>
      <c r="H1259" s="44" t="s">
        <v>265</v>
      </c>
      <c r="I1259" t="s">
        <v>522</v>
      </c>
      <c r="J1259" s="2">
        <v>130301</v>
      </c>
      <c r="K1259" t="str">
        <f t="shared" si="39"/>
        <v>1303</v>
      </c>
      <c r="L1259" t="s">
        <v>1518</v>
      </c>
      <c r="M1259" t="s">
        <v>525</v>
      </c>
      <c r="O1259" t="s">
        <v>265</v>
      </c>
      <c r="P1259">
        <v>1</v>
      </c>
      <c r="Q1259">
        <v>1</v>
      </c>
      <c r="R1259" t="s">
        <v>526</v>
      </c>
      <c r="S1259">
        <v>1</v>
      </c>
      <c r="T1259">
        <v>6</v>
      </c>
      <c r="U1259">
        <v>0</v>
      </c>
      <c r="V1259">
        <v>0</v>
      </c>
      <c r="AA1259" t="s">
        <v>527</v>
      </c>
      <c r="AB1259" t="s">
        <v>282</v>
      </c>
      <c r="AC1259" t="s">
        <v>282</v>
      </c>
    </row>
    <row r="1260" spans="1:29" x14ac:dyDescent="0.25">
      <c r="A1260">
        <v>201909</v>
      </c>
      <c r="B1260" s="8">
        <v>6336</v>
      </c>
      <c r="C1260" t="s">
        <v>1524</v>
      </c>
      <c r="D1260" s="8" t="str">
        <f t="shared" si="38"/>
        <v>EDCI-6336</v>
      </c>
      <c r="E1260" t="s">
        <v>1592</v>
      </c>
      <c r="F1260" s="44" t="s">
        <v>41</v>
      </c>
      <c r="G1260" t="s">
        <v>523</v>
      </c>
      <c r="H1260" s="44" t="s">
        <v>265</v>
      </c>
      <c r="I1260" t="s">
        <v>522</v>
      </c>
      <c r="J1260" s="2">
        <v>130301</v>
      </c>
      <c r="K1260" t="str">
        <f t="shared" si="39"/>
        <v>1303</v>
      </c>
      <c r="L1260" t="s">
        <v>1518</v>
      </c>
      <c r="M1260" t="s">
        <v>525</v>
      </c>
      <c r="O1260" t="s">
        <v>265</v>
      </c>
      <c r="P1260">
        <v>1</v>
      </c>
      <c r="Q1260">
        <v>1</v>
      </c>
      <c r="R1260" t="s">
        <v>526</v>
      </c>
      <c r="S1260">
        <v>1</v>
      </c>
      <c r="T1260">
        <v>6</v>
      </c>
      <c r="U1260">
        <v>0</v>
      </c>
      <c r="V1260">
        <v>0</v>
      </c>
      <c r="AA1260" t="s">
        <v>527</v>
      </c>
      <c r="AB1260" t="s">
        <v>282</v>
      </c>
      <c r="AC1260" t="s">
        <v>282</v>
      </c>
    </row>
    <row r="1261" spans="1:29" x14ac:dyDescent="0.25">
      <c r="A1261">
        <v>202209</v>
      </c>
      <c r="B1261" s="8">
        <v>6356</v>
      </c>
      <c r="C1261" t="s">
        <v>1524</v>
      </c>
      <c r="D1261" s="8" t="str">
        <f t="shared" si="38"/>
        <v>EDCI-6356</v>
      </c>
      <c r="E1261" t="s">
        <v>1593</v>
      </c>
      <c r="F1261" s="44" t="s">
        <v>37</v>
      </c>
      <c r="G1261" t="s">
        <v>523</v>
      </c>
      <c r="H1261" s="44" t="s">
        <v>265</v>
      </c>
      <c r="I1261" t="s">
        <v>522</v>
      </c>
      <c r="J1261" s="2">
        <v>130101</v>
      </c>
      <c r="K1261" t="str">
        <f t="shared" si="39"/>
        <v>1301</v>
      </c>
      <c r="L1261" t="s">
        <v>1514</v>
      </c>
      <c r="M1261" t="s">
        <v>525</v>
      </c>
      <c r="O1261" t="s">
        <v>265</v>
      </c>
      <c r="P1261">
        <v>1</v>
      </c>
      <c r="Q1261">
        <v>1</v>
      </c>
      <c r="R1261" t="s">
        <v>526</v>
      </c>
      <c r="S1261">
        <v>1</v>
      </c>
      <c r="T1261">
        <v>6</v>
      </c>
      <c r="U1261">
        <v>0</v>
      </c>
      <c r="V1261">
        <v>0</v>
      </c>
      <c r="AA1261" t="s">
        <v>527</v>
      </c>
      <c r="AB1261" t="s">
        <v>282</v>
      </c>
      <c r="AC1261" t="s">
        <v>282</v>
      </c>
    </row>
    <row r="1262" spans="1:29" x14ac:dyDescent="0.25">
      <c r="A1262">
        <v>202209</v>
      </c>
      <c r="B1262" s="8">
        <v>6390</v>
      </c>
      <c r="C1262" t="s">
        <v>1524</v>
      </c>
      <c r="D1262" s="8" t="str">
        <f t="shared" si="38"/>
        <v>EDCI-6390</v>
      </c>
      <c r="E1262" t="s">
        <v>1594</v>
      </c>
      <c r="F1262" s="44" t="s">
        <v>41</v>
      </c>
      <c r="G1262" t="s">
        <v>523</v>
      </c>
      <c r="H1262" s="44" t="s">
        <v>265</v>
      </c>
      <c r="I1262" t="s">
        <v>522</v>
      </c>
      <c r="J1262" s="2">
        <v>130301</v>
      </c>
      <c r="K1262" t="str">
        <f t="shared" si="39"/>
        <v>1303</v>
      </c>
      <c r="L1262" t="s">
        <v>1518</v>
      </c>
      <c r="M1262" t="s">
        <v>525</v>
      </c>
      <c r="O1262" t="s">
        <v>265</v>
      </c>
      <c r="P1262">
        <v>1</v>
      </c>
      <c r="Q1262">
        <v>1</v>
      </c>
      <c r="R1262" t="s">
        <v>526</v>
      </c>
      <c r="S1262">
        <v>1</v>
      </c>
      <c r="T1262">
        <v>6</v>
      </c>
      <c r="U1262">
        <v>0</v>
      </c>
      <c r="V1262">
        <v>0</v>
      </c>
      <c r="AA1262" t="s">
        <v>527</v>
      </c>
      <c r="AB1262" t="s">
        <v>282</v>
      </c>
      <c r="AC1262" t="s">
        <v>282</v>
      </c>
    </row>
    <row r="1263" spans="1:29" x14ac:dyDescent="0.25">
      <c r="A1263">
        <v>202209</v>
      </c>
      <c r="B1263" s="8">
        <v>6391</v>
      </c>
      <c r="C1263" t="s">
        <v>1524</v>
      </c>
      <c r="D1263" s="8" t="str">
        <f t="shared" si="38"/>
        <v>EDCI-6391</v>
      </c>
      <c r="E1263" t="s">
        <v>1595</v>
      </c>
      <c r="F1263" s="44" t="s">
        <v>37</v>
      </c>
      <c r="G1263" t="s">
        <v>523</v>
      </c>
      <c r="H1263" s="44" t="s">
        <v>265</v>
      </c>
      <c r="I1263" t="s">
        <v>522</v>
      </c>
      <c r="J1263" s="2">
        <v>130101</v>
      </c>
      <c r="K1263" t="str">
        <f t="shared" si="39"/>
        <v>1301</v>
      </c>
      <c r="L1263" t="s">
        <v>1514</v>
      </c>
      <c r="M1263" t="s">
        <v>525</v>
      </c>
      <c r="O1263" t="s">
        <v>265</v>
      </c>
      <c r="P1263">
        <v>1</v>
      </c>
      <c r="Q1263">
        <v>1</v>
      </c>
      <c r="R1263" t="s">
        <v>526</v>
      </c>
      <c r="S1263">
        <v>1</v>
      </c>
      <c r="T1263">
        <v>6</v>
      </c>
      <c r="U1263">
        <v>0</v>
      </c>
      <c r="V1263">
        <v>0</v>
      </c>
      <c r="AA1263" t="s">
        <v>527</v>
      </c>
      <c r="AB1263" t="s">
        <v>282</v>
      </c>
      <c r="AC1263" t="s">
        <v>282</v>
      </c>
    </row>
    <row r="1264" spans="1:29" x14ac:dyDescent="0.25">
      <c r="A1264">
        <v>202209</v>
      </c>
      <c r="B1264" s="8">
        <v>6392</v>
      </c>
      <c r="C1264" t="s">
        <v>1524</v>
      </c>
      <c r="D1264" s="8" t="str">
        <f t="shared" si="38"/>
        <v>EDCI-6392</v>
      </c>
      <c r="E1264" t="s">
        <v>1596</v>
      </c>
      <c r="F1264" s="44" t="s">
        <v>37</v>
      </c>
      <c r="G1264" t="s">
        <v>523</v>
      </c>
      <c r="H1264" s="44" t="s">
        <v>265</v>
      </c>
      <c r="I1264" t="s">
        <v>522</v>
      </c>
      <c r="J1264" s="2">
        <v>130101</v>
      </c>
      <c r="K1264" t="str">
        <f t="shared" si="39"/>
        <v>1301</v>
      </c>
      <c r="L1264" t="s">
        <v>1514</v>
      </c>
      <c r="M1264" t="s">
        <v>525</v>
      </c>
      <c r="O1264" t="s">
        <v>265</v>
      </c>
      <c r="P1264">
        <v>1</v>
      </c>
      <c r="Q1264">
        <v>1</v>
      </c>
      <c r="R1264" t="s">
        <v>526</v>
      </c>
      <c r="S1264">
        <v>1</v>
      </c>
      <c r="T1264">
        <v>6</v>
      </c>
      <c r="U1264">
        <v>0</v>
      </c>
      <c r="V1264">
        <v>0</v>
      </c>
      <c r="AA1264" t="s">
        <v>527</v>
      </c>
      <c r="AB1264" t="s">
        <v>282</v>
      </c>
      <c r="AC1264" t="s">
        <v>282</v>
      </c>
    </row>
    <row r="1265" spans="1:29" x14ac:dyDescent="0.25">
      <c r="A1265">
        <v>202209</v>
      </c>
      <c r="B1265" s="8">
        <v>6397</v>
      </c>
      <c r="C1265" t="s">
        <v>1524</v>
      </c>
      <c r="D1265" s="8" t="str">
        <f t="shared" si="38"/>
        <v>EDCI-6397</v>
      </c>
      <c r="E1265" t="s">
        <v>1597</v>
      </c>
      <c r="F1265" s="44" t="s">
        <v>41</v>
      </c>
      <c r="G1265" t="s">
        <v>523</v>
      </c>
      <c r="H1265" s="44" t="s">
        <v>265</v>
      </c>
      <c r="I1265" t="s">
        <v>522</v>
      </c>
      <c r="J1265" s="2">
        <v>130301</v>
      </c>
      <c r="K1265" t="str">
        <f t="shared" si="39"/>
        <v>1303</v>
      </c>
      <c r="L1265" t="s">
        <v>1518</v>
      </c>
      <c r="M1265" t="s">
        <v>525</v>
      </c>
      <c r="O1265" t="s">
        <v>265</v>
      </c>
      <c r="P1265">
        <v>4</v>
      </c>
      <c r="Q1265">
        <v>1</v>
      </c>
      <c r="R1265" t="s">
        <v>526</v>
      </c>
      <c r="S1265">
        <v>1</v>
      </c>
      <c r="T1265">
        <v>6</v>
      </c>
      <c r="U1265">
        <v>0</v>
      </c>
      <c r="V1265">
        <v>0</v>
      </c>
      <c r="AA1265" t="s">
        <v>527</v>
      </c>
      <c r="AB1265" t="s">
        <v>282</v>
      </c>
      <c r="AC1265" t="s">
        <v>282</v>
      </c>
    </row>
    <row r="1266" spans="1:29" x14ac:dyDescent="0.25">
      <c r="A1266">
        <v>202209</v>
      </c>
      <c r="B1266" s="8">
        <v>6398</v>
      </c>
      <c r="C1266" t="s">
        <v>1524</v>
      </c>
      <c r="D1266" s="8" t="str">
        <f t="shared" si="38"/>
        <v>EDCI-6398</v>
      </c>
      <c r="E1266" t="s">
        <v>1053</v>
      </c>
      <c r="F1266" s="44" t="s">
        <v>41</v>
      </c>
      <c r="G1266" t="s">
        <v>523</v>
      </c>
      <c r="H1266" s="44" t="s">
        <v>265</v>
      </c>
      <c r="I1266" t="s">
        <v>522</v>
      </c>
      <c r="J1266" s="2">
        <v>130301</v>
      </c>
      <c r="K1266" t="str">
        <f t="shared" si="39"/>
        <v>1303</v>
      </c>
      <c r="L1266" t="s">
        <v>1518</v>
      </c>
      <c r="M1266" t="s">
        <v>525</v>
      </c>
      <c r="O1266" t="s">
        <v>265</v>
      </c>
      <c r="P1266">
        <v>1</v>
      </c>
      <c r="Q1266">
        <v>1</v>
      </c>
      <c r="R1266" t="s">
        <v>526</v>
      </c>
      <c r="S1266">
        <v>1</v>
      </c>
      <c r="T1266">
        <v>6</v>
      </c>
      <c r="U1266">
        <v>0</v>
      </c>
      <c r="V1266">
        <v>0</v>
      </c>
      <c r="AA1266" t="s">
        <v>527</v>
      </c>
      <c r="AB1266" t="s">
        <v>282</v>
      </c>
      <c r="AC1266" t="s">
        <v>282</v>
      </c>
    </row>
    <row r="1267" spans="1:29" x14ac:dyDescent="0.25">
      <c r="A1267">
        <v>202209</v>
      </c>
      <c r="B1267" s="8">
        <v>6696</v>
      </c>
      <c r="C1267" t="s">
        <v>1524</v>
      </c>
      <c r="D1267" s="8" t="str">
        <f t="shared" si="38"/>
        <v>EDCI-6696</v>
      </c>
      <c r="E1267" t="s">
        <v>297</v>
      </c>
      <c r="F1267" s="44" t="s">
        <v>37</v>
      </c>
      <c r="G1267" t="s">
        <v>523</v>
      </c>
      <c r="H1267" s="44" t="s">
        <v>265</v>
      </c>
      <c r="I1267" t="s">
        <v>522</v>
      </c>
      <c r="J1267" s="2">
        <v>130101</v>
      </c>
      <c r="K1267" t="str">
        <f t="shared" si="39"/>
        <v>1301</v>
      </c>
      <c r="L1267" t="s">
        <v>1514</v>
      </c>
      <c r="M1267" t="s">
        <v>525</v>
      </c>
      <c r="O1267" t="s">
        <v>265</v>
      </c>
      <c r="P1267">
        <v>5</v>
      </c>
      <c r="Q1267">
        <v>1</v>
      </c>
      <c r="R1267" t="s">
        <v>526</v>
      </c>
      <c r="S1267">
        <v>1</v>
      </c>
      <c r="T1267">
        <v>6</v>
      </c>
      <c r="U1267">
        <v>0</v>
      </c>
      <c r="V1267">
        <v>0</v>
      </c>
      <c r="AA1267" t="s">
        <v>527</v>
      </c>
      <c r="AB1267" t="s">
        <v>282</v>
      </c>
      <c r="AC1267" t="s">
        <v>282</v>
      </c>
    </row>
    <row r="1268" spans="1:29" x14ac:dyDescent="0.25">
      <c r="A1268">
        <v>202209</v>
      </c>
      <c r="B1268" s="8" t="s">
        <v>815</v>
      </c>
      <c r="C1268" t="s">
        <v>1598</v>
      </c>
      <c r="D1268" s="8" t="str">
        <f t="shared" si="38"/>
        <v>EDFN-0010</v>
      </c>
      <c r="E1268" t="s">
        <v>816</v>
      </c>
      <c r="F1268" s="44" t="s">
        <v>37</v>
      </c>
      <c r="G1268" t="s">
        <v>1498</v>
      </c>
      <c r="H1268" s="44" t="s">
        <v>261</v>
      </c>
      <c r="I1268" t="s">
        <v>1497</v>
      </c>
      <c r="J1268" s="2">
        <v>130101</v>
      </c>
      <c r="K1268" t="str">
        <f t="shared" si="39"/>
        <v>1301</v>
      </c>
      <c r="L1268" t="s">
        <v>1514</v>
      </c>
      <c r="O1268" t="s">
        <v>265</v>
      </c>
      <c r="P1268"/>
    </row>
    <row r="1269" spans="1:29" x14ac:dyDescent="0.25">
      <c r="A1269">
        <v>201909</v>
      </c>
      <c r="B1269" s="8">
        <v>5301</v>
      </c>
      <c r="C1269" t="s">
        <v>1598</v>
      </c>
      <c r="D1269" s="8" t="str">
        <f t="shared" si="38"/>
        <v>EDFN-5301</v>
      </c>
      <c r="E1269" t="s">
        <v>1189</v>
      </c>
      <c r="F1269" s="44" t="s">
        <v>47</v>
      </c>
      <c r="G1269" t="s">
        <v>1498</v>
      </c>
      <c r="H1269" s="44" t="s">
        <v>265</v>
      </c>
      <c r="I1269" t="s">
        <v>1497</v>
      </c>
      <c r="J1269" s="2">
        <v>130601</v>
      </c>
      <c r="K1269" t="str">
        <f t="shared" si="39"/>
        <v>1306</v>
      </c>
      <c r="L1269" t="s">
        <v>1599</v>
      </c>
      <c r="M1269" t="s">
        <v>525</v>
      </c>
      <c r="O1269" t="s">
        <v>265</v>
      </c>
      <c r="P1269">
        <v>1</v>
      </c>
      <c r="Q1269">
        <v>1</v>
      </c>
      <c r="R1269" t="s">
        <v>1060</v>
      </c>
      <c r="S1269">
        <v>1</v>
      </c>
      <c r="T1269">
        <v>5</v>
      </c>
      <c r="U1269">
        <v>0</v>
      </c>
      <c r="V1269">
        <v>0</v>
      </c>
      <c r="AA1269" t="s">
        <v>527</v>
      </c>
      <c r="AB1269" t="s">
        <v>282</v>
      </c>
      <c r="AC1269" t="s">
        <v>282</v>
      </c>
    </row>
    <row r="1270" spans="1:29" x14ac:dyDescent="0.25">
      <c r="A1270">
        <v>201909</v>
      </c>
      <c r="B1270" s="8">
        <v>5302</v>
      </c>
      <c r="C1270" t="s">
        <v>1598</v>
      </c>
      <c r="D1270" s="8" t="str">
        <f t="shared" si="38"/>
        <v>EDFN-5302</v>
      </c>
      <c r="E1270" t="s">
        <v>1600</v>
      </c>
      <c r="F1270" s="44" t="s">
        <v>1527</v>
      </c>
      <c r="G1270" t="s">
        <v>1498</v>
      </c>
      <c r="H1270" s="44" t="s">
        <v>265</v>
      </c>
      <c r="I1270" t="s">
        <v>1497</v>
      </c>
      <c r="J1270" s="2">
        <v>130901</v>
      </c>
      <c r="K1270" t="str">
        <f t="shared" si="39"/>
        <v>1309</v>
      </c>
      <c r="L1270" t="s">
        <v>1528</v>
      </c>
      <c r="M1270" t="s">
        <v>525</v>
      </c>
      <c r="O1270" t="s">
        <v>265</v>
      </c>
      <c r="P1270">
        <v>1</v>
      </c>
      <c r="Q1270">
        <v>1</v>
      </c>
      <c r="R1270" t="s">
        <v>1060</v>
      </c>
      <c r="S1270">
        <v>1</v>
      </c>
      <c r="T1270">
        <v>5</v>
      </c>
      <c r="U1270">
        <v>0</v>
      </c>
      <c r="V1270">
        <v>0</v>
      </c>
      <c r="AA1270" t="s">
        <v>527</v>
      </c>
      <c r="AB1270" t="s">
        <v>282</v>
      </c>
      <c r="AC1270" t="s">
        <v>282</v>
      </c>
    </row>
    <row r="1271" spans="1:29" x14ac:dyDescent="0.25">
      <c r="A1271">
        <v>202209</v>
      </c>
      <c r="B1271" s="8">
        <v>6301</v>
      </c>
      <c r="C1271" t="s">
        <v>1598</v>
      </c>
      <c r="D1271" s="8" t="str">
        <f t="shared" si="38"/>
        <v>EDFN-6301</v>
      </c>
      <c r="E1271" t="s">
        <v>1587</v>
      </c>
      <c r="F1271" s="44" t="s">
        <v>1527</v>
      </c>
      <c r="G1271" t="s">
        <v>1498</v>
      </c>
      <c r="H1271" s="44" t="s">
        <v>261</v>
      </c>
      <c r="I1271" t="s">
        <v>1497</v>
      </c>
      <c r="J1271" s="2">
        <v>130901</v>
      </c>
      <c r="K1271" t="str">
        <f t="shared" si="39"/>
        <v>1309</v>
      </c>
      <c r="L1271" t="s">
        <v>1528</v>
      </c>
      <c r="O1271" t="s">
        <v>265</v>
      </c>
      <c r="P1271"/>
    </row>
    <row r="1272" spans="1:29" x14ac:dyDescent="0.25">
      <c r="A1272">
        <v>202409</v>
      </c>
      <c r="B1272" s="8">
        <v>5304</v>
      </c>
      <c r="C1272" t="s">
        <v>1497</v>
      </c>
      <c r="D1272" s="8" t="str">
        <f t="shared" si="38"/>
        <v>EDLD-5304</v>
      </c>
      <c r="E1272" t="s">
        <v>1601</v>
      </c>
      <c r="F1272" s="44" t="s">
        <v>43</v>
      </c>
      <c r="G1272" t="s">
        <v>1498</v>
      </c>
      <c r="H1272" s="44" t="s">
        <v>265</v>
      </c>
      <c r="I1272" t="s">
        <v>1497</v>
      </c>
      <c r="J1272" s="2">
        <v>130406</v>
      </c>
      <c r="K1272" t="str">
        <f t="shared" si="39"/>
        <v>1304</v>
      </c>
      <c r="L1272" t="s">
        <v>1602</v>
      </c>
      <c r="P1272"/>
    </row>
    <row r="1273" spans="1:29" x14ac:dyDescent="0.25">
      <c r="A1273">
        <v>202409</v>
      </c>
      <c r="B1273" s="8">
        <v>5305</v>
      </c>
      <c r="C1273" t="s">
        <v>1497</v>
      </c>
      <c r="D1273" s="8" t="str">
        <f t="shared" si="38"/>
        <v>EDLD-5305</v>
      </c>
      <c r="E1273" t="s">
        <v>1603</v>
      </c>
      <c r="F1273" s="44" t="s">
        <v>43</v>
      </c>
      <c r="G1273" t="s">
        <v>1498</v>
      </c>
      <c r="H1273" s="44" t="s">
        <v>265</v>
      </c>
      <c r="I1273" t="s">
        <v>1497</v>
      </c>
      <c r="J1273" s="2">
        <v>130401</v>
      </c>
      <c r="K1273" t="str">
        <f t="shared" si="39"/>
        <v>1304</v>
      </c>
      <c r="L1273" t="s">
        <v>1501</v>
      </c>
      <c r="M1273" t="s">
        <v>525</v>
      </c>
      <c r="P1273">
        <v>1</v>
      </c>
      <c r="Q1273">
        <v>1</v>
      </c>
      <c r="R1273" t="s">
        <v>1060</v>
      </c>
      <c r="S1273">
        <v>1</v>
      </c>
      <c r="T1273">
        <v>5</v>
      </c>
      <c r="U1273">
        <v>0</v>
      </c>
      <c r="V1273">
        <v>0</v>
      </c>
      <c r="AA1273" t="s">
        <v>527</v>
      </c>
      <c r="AB1273" t="s">
        <v>282</v>
      </c>
      <c r="AC1273" t="s">
        <v>282</v>
      </c>
    </row>
    <row r="1274" spans="1:29" x14ac:dyDescent="0.25">
      <c r="A1274">
        <v>202409</v>
      </c>
      <c r="B1274" s="8">
        <v>5306</v>
      </c>
      <c r="C1274" t="s">
        <v>1497</v>
      </c>
      <c r="D1274" s="8" t="str">
        <f t="shared" si="38"/>
        <v>EDLD-5306</v>
      </c>
      <c r="E1274" t="s">
        <v>1604</v>
      </c>
      <c r="F1274" s="44" t="s">
        <v>43</v>
      </c>
      <c r="G1274" t="s">
        <v>1498</v>
      </c>
      <c r="H1274" s="44" t="s">
        <v>265</v>
      </c>
      <c r="I1274" t="s">
        <v>1497</v>
      </c>
      <c r="J1274" s="2">
        <v>130406</v>
      </c>
      <c r="K1274" t="str">
        <f t="shared" si="39"/>
        <v>1304</v>
      </c>
      <c r="L1274" t="s">
        <v>1602</v>
      </c>
      <c r="P1274"/>
    </row>
    <row r="1275" spans="1:29" x14ac:dyDescent="0.25">
      <c r="A1275">
        <v>202409</v>
      </c>
      <c r="B1275" s="8">
        <v>5307</v>
      </c>
      <c r="C1275" t="s">
        <v>1497</v>
      </c>
      <c r="D1275" s="8" t="str">
        <f t="shared" si="38"/>
        <v>EDLD-5307</v>
      </c>
      <c r="E1275" t="s">
        <v>1605</v>
      </c>
      <c r="F1275" s="44" t="s">
        <v>43</v>
      </c>
      <c r="G1275" t="s">
        <v>1498</v>
      </c>
      <c r="H1275" s="44" t="s">
        <v>265</v>
      </c>
      <c r="I1275" t="s">
        <v>1497</v>
      </c>
      <c r="J1275" s="2">
        <v>130406</v>
      </c>
      <c r="K1275" t="str">
        <f t="shared" si="39"/>
        <v>1304</v>
      </c>
      <c r="L1275" t="s">
        <v>1602</v>
      </c>
      <c r="M1275" t="s">
        <v>525</v>
      </c>
      <c r="P1275">
        <v>1</v>
      </c>
      <c r="Q1275">
        <v>1</v>
      </c>
      <c r="R1275" t="s">
        <v>1060</v>
      </c>
      <c r="S1275">
        <v>1</v>
      </c>
      <c r="T1275">
        <v>5</v>
      </c>
      <c r="U1275">
        <v>0</v>
      </c>
      <c r="V1275">
        <v>0</v>
      </c>
      <c r="AA1275" t="s">
        <v>527</v>
      </c>
      <c r="AB1275" t="s">
        <v>282</v>
      </c>
      <c r="AC1275" t="s">
        <v>282</v>
      </c>
    </row>
    <row r="1276" spans="1:29" x14ac:dyDescent="0.25">
      <c r="A1276">
        <v>202409</v>
      </c>
      <c r="B1276" s="8">
        <v>5308</v>
      </c>
      <c r="C1276" t="s">
        <v>1497</v>
      </c>
      <c r="D1276" s="8" t="str">
        <f t="shared" si="38"/>
        <v>EDLD-5308</v>
      </c>
      <c r="E1276" t="s">
        <v>1606</v>
      </c>
      <c r="F1276" s="44" t="s">
        <v>43</v>
      </c>
      <c r="G1276" t="s">
        <v>1498</v>
      </c>
      <c r="H1276" s="44" t="s">
        <v>265</v>
      </c>
      <c r="I1276" t="s">
        <v>1497</v>
      </c>
      <c r="J1276" s="2">
        <v>130406</v>
      </c>
      <c r="K1276" t="str">
        <f t="shared" si="39"/>
        <v>1304</v>
      </c>
      <c r="L1276" t="s">
        <v>1602</v>
      </c>
      <c r="M1276" t="s">
        <v>525</v>
      </c>
      <c r="P1276">
        <v>1</v>
      </c>
      <c r="Q1276">
        <v>1</v>
      </c>
      <c r="R1276" t="s">
        <v>1060</v>
      </c>
      <c r="S1276">
        <v>1</v>
      </c>
      <c r="T1276">
        <v>5</v>
      </c>
      <c r="U1276">
        <v>0</v>
      </c>
      <c r="V1276">
        <v>0</v>
      </c>
      <c r="AA1276" t="s">
        <v>527</v>
      </c>
      <c r="AB1276" t="s">
        <v>282</v>
      </c>
      <c r="AC1276" t="s">
        <v>282</v>
      </c>
    </row>
    <row r="1277" spans="1:29" x14ac:dyDescent="0.25">
      <c r="A1277">
        <v>202409</v>
      </c>
      <c r="B1277" s="8">
        <v>5310</v>
      </c>
      <c r="C1277" t="s">
        <v>1497</v>
      </c>
      <c r="D1277" s="8" t="str">
        <f t="shared" si="38"/>
        <v>EDLD-5310</v>
      </c>
      <c r="E1277" t="s">
        <v>1607</v>
      </c>
      <c r="F1277" s="44" t="s">
        <v>43</v>
      </c>
      <c r="G1277" t="s">
        <v>1498</v>
      </c>
      <c r="H1277" s="44" t="s">
        <v>265</v>
      </c>
      <c r="I1277" t="s">
        <v>1497</v>
      </c>
      <c r="J1277" s="2">
        <v>130406</v>
      </c>
      <c r="K1277" t="str">
        <f t="shared" si="39"/>
        <v>1304</v>
      </c>
      <c r="L1277" t="s">
        <v>1602</v>
      </c>
      <c r="P1277"/>
    </row>
    <row r="1278" spans="1:29" x14ac:dyDescent="0.25">
      <c r="A1278">
        <v>202409</v>
      </c>
      <c r="B1278" s="8">
        <v>5314</v>
      </c>
      <c r="C1278" t="s">
        <v>1497</v>
      </c>
      <c r="D1278" s="8" t="str">
        <f t="shared" si="38"/>
        <v>EDLD-5314</v>
      </c>
      <c r="E1278" t="s">
        <v>1608</v>
      </c>
      <c r="F1278" s="44" t="s">
        <v>43</v>
      </c>
      <c r="G1278" t="s">
        <v>1498</v>
      </c>
      <c r="H1278" s="44" t="s">
        <v>265</v>
      </c>
      <c r="I1278" t="s">
        <v>1497</v>
      </c>
      <c r="J1278" s="2">
        <v>130401</v>
      </c>
      <c r="K1278" t="str">
        <f t="shared" si="39"/>
        <v>1304</v>
      </c>
      <c r="L1278" t="s">
        <v>1501</v>
      </c>
      <c r="P1278"/>
    </row>
    <row r="1279" spans="1:29" x14ac:dyDescent="0.25">
      <c r="A1279">
        <v>202409</v>
      </c>
      <c r="B1279" s="8">
        <v>5315</v>
      </c>
      <c r="C1279" t="s">
        <v>1497</v>
      </c>
      <c r="D1279" s="8" t="str">
        <f t="shared" si="38"/>
        <v>EDLD-5315</v>
      </c>
      <c r="E1279" t="s">
        <v>1609</v>
      </c>
      <c r="F1279" s="44" t="s">
        <v>43</v>
      </c>
      <c r="G1279" t="s">
        <v>1498</v>
      </c>
      <c r="H1279" s="44" t="s">
        <v>265</v>
      </c>
      <c r="I1279" t="s">
        <v>1497</v>
      </c>
      <c r="J1279" s="2">
        <v>130401</v>
      </c>
      <c r="K1279" t="str">
        <f t="shared" si="39"/>
        <v>1304</v>
      </c>
      <c r="L1279" t="s">
        <v>1501</v>
      </c>
      <c r="P1279"/>
    </row>
    <row r="1280" spans="1:29" x14ac:dyDescent="0.25">
      <c r="A1280">
        <v>202309</v>
      </c>
      <c r="B1280" s="8">
        <v>5317</v>
      </c>
      <c r="C1280" t="s">
        <v>1497</v>
      </c>
      <c r="D1280" s="8" t="str">
        <f t="shared" si="38"/>
        <v>EDLD-5317</v>
      </c>
      <c r="E1280" t="s">
        <v>1610</v>
      </c>
      <c r="F1280" s="44" t="s">
        <v>43</v>
      </c>
      <c r="G1280" t="s">
        <v>1498</v>
      </c>
      <c r="H1280" s="44" t="s">
        <v>265</v>
      </c>
      <c r="I1280" t="s">
        <v>1497</v>
      </c>
      <c r="J1280" s="2">
        <v>130401</v>
      </c>
      <c r="K1280" t="str">
        <f t="shared" si="39"/>
        <v>1304</v>
      </c>
      <c r="L1280" t="s">
        <v>1501</v>
      </c>
      <c r="M1280" t="s">
        <v>525</v>
      </c>
      <c r="P1280">
        <v>1</v>
      </c>
      <c r="Q1280">
        <v>1</v>
      </c>
      <c r="R1280" t="s">
        <v>1060</v>
      </c>
      <c r="S1280">
        <v>1</v>
      </c>
      <c r="T1280">
        <v>5</v>
      </c>
      <c r="U1280">
        <v>0</v>
      </c>
      <c r="V1280">
        <v>0</v>
      </c>
      <c r="AA1280" t="s">
        <v>527</v>
      </c>
      <c r="AB1280" t="s">
        <v>282</v>
      </c>
      <c r="AC1280" t="s">
        <v>282</v>
      </c>
    </row>
    <row r="1281" spans="1:29" x14ac:dyDescent="0.25">
      <c r="A1281">
        <v>202409</v>
      </c>
      <c r="B1281" s="8">
        <v>5318</v>
      </c>
      <c r="C1281" t="s">
        <v>1497</v>
      </c>
      <c r="D1281" s="8" t="str">
        <f t="shared" si="38"/>
        <v>EDLD-5318</v>
      </c>
      <c r="E1281" t="s">
        <v>1611</v>
      </c>
      <c r="F1281" s="44" t="s">
        <v>43</v>
      </c>
      <c r="G1281" t="s">
        <v>1498</v>
      </c>
      <c r="H1281" s="44" t="s">
        <v>265</v>
      </c>
      <c r="I1281" t="s">
        <v>1497</v>
      </c>
      <c r="J1281" s="2">
        <v>130401</v>
      </c>
      <c r="K1281" t="str">
        <f t="shared" si="39"/>
        <v>1304</v>
      </c>
      <c r="L1281" t="s">
        <v>1501</v>
      </c>
      <c r="M1281" t="s">
        <v>525</v>
      </c>
      <c r="P1281">
        <v>1</v>
      </c>
      <c r="Q1281">
        <v>1</v>
      </c>
      <c r="R1281" t="s">
        <v>1060</v>
      </c>
      <c r="S1281">
        <v>1</v>
      </c>
      <c r="T1281">
        <v>5</v>
      </c>
      <c r="U1281">
        <v>0</v>
      </c>
      <c r="V1281">
        <v>0</v>
      </c>
      <c r="AA1281" t="s">
        <v>527</v>
      </c>
      <c r="AB1281" t="s">
        <v>282</v>
      </c>
      <c r="AC1281" t="s">
        <v>282</v>
      </c>
    </row>
    <row r="1282" spans="1:29" x14ac:dyDescent="0.25">
      <c r="A1282">
        <v>202409</v>
      </c>
      <c r="B1282" s="8">
        <v>5319</v>
      </c>
      <c r="C1282" t="s">
        <v>1497</v>
      </c>
      <c r="D1282" s="8" t="str">
        <f t="shared" ref="D1282:D1345" si="40">C1282&amp;"-"&amp;B1282</f>
        <v>EDLD-5319</v>
      </c>
      <c r="E1282" t="s">
        <v>1612</v>
      </c>
      <c r="F1282" s="44" t="s">
        <v>43</v>
      </c>
      <c r="G1282" t="s">
        <v>1498</v>
      </c>
      <c r="H1282" s="44" t="s">
        <v>265</v>
      </c>
      <c r="I1282" t="s">
        <v>1497</v>
      </c>
      <c r="J1282" s="2">
        <v>130401</v>
      </c>
      <c r="K1282" t="str">
        <f t="shared" ref="K1282:K1345" si="41">LEFT(J1282, 4)</f>
        <v>1304</v>
      </c>
      <c r="L1282" t="s">
        <v>1501</v>
      </c>
      <c r="M1282" t="s">
        <v>525</v>
      </c>
      <c r="P1282">
        <v>1</v>
      </c>
      <c r="Q1282">
        <v>1</v>
      </c>
      <c r="R1282" t="s">
        <v>1060</v>
      </c>
      <c r="S1282">
        <v>1</v>
      </c>
      <c r="T1282">
        <v>5</v>
      </c>
      <c r="U1282">
        <v>0</v>
      </c>
      <c r="V1282">
        <v>0</v>
      </c>
      <c r="AA1282" t="s">
        <v>527</v>
      </c>
      <c r="AB1282" t="s">
        <v>282</v>
      </c>
      <c r="AC1282" t="s">
        <v>282</v>
      </c>
    </row>
    <row r="1283" spans="1:29" x14ac:dyDescent="0.25">
      <c r="A1283">
        <v>201909</v>
      </c>
      <c r="B1283" s="8">
        <v>6301</v>
      </c>
      <c r="C1283" t="s">
        <v>1497</v>
      </c>
      <c r="D1283" s="8" t="str">
        <f t="shared" si="40"/>
        <v>EDLD-6301</v>
      </c>
      <c r="E1283" t="s">
        <v>1587</v>
      </c>
      <c r="F1283" s="44" t="s">
        <v>43</v>
      </c>
      <c r="G1283" t="s">
        <v>1498</v>
      </c>
      <c r="H1283" s="44" t="s">
        <v>265</v>
      </c>
      <c r="I1283" t="s">
        <v>1497</v>
      </c>
      <c r="J1283" s="2">
        <v>130401</v>
      </c>
      <c r="K1283" t="str">
        <f t="shared" si="41"/>
        <v>1304</v>
      </c>
      <c r="L1283" t="s">
        <v>1501</v>
      </c>
      <c r="M1283" t="s">
        <v>525</v>
      </c>
      <c r="O1283" t="s">
        <v>265</v>
      </c>
      <c r="P1283">
        <v>1</v>
      </c>
      <c r="Q1283">
        <v>1</v>
      </c>
      <c r="R1283" t="s">
        <v>1060</v>
      </c>
      <c r="S1283">
        <v>1</v>
      </c>
      <c r="T1283">
        <v>6</v>
      </c>
      <c r="U1283">
        <v>0</v>
      </c>
      <c r="V1283">
        <v>0</v>
      </c>
      <c r="AA1283" t="s">
        <v>527</v>
      </c>
      <c r="AB1283" t="s">
        <v>282</v>
      </c>
      <c r="AC1283" t="s">
        <v>282</v>
      </c>
    </row>
    <row r="1284" spans="1:29" x14ac:dyDescent="0.25">
      <c r="A1284">
        <v>201909</v>
      </c>
      <c r="B1284" s="8">
        <v>6302</v>
      </c>
      <c r="C1284" t="s">
        <v>1497</v>
      </c>
      <c r="D1284" s="8" t="str">
        <f t="shared" si="40"/>
        <v>EDLD-6302</v>
      </c>
      <c r="E1284" t="s">
        <v>1613</v>
      </c>
      <c r="F1284" s="44" t="s">
        <v>43</v>
      </c>
      <c r="G1284" t="s">
        <v>1498</v>
      </c>
      <c r="H1284" s="44" t="s">
        <v>265</v>
      </c>
      <c r="I1284" t="s">
        <v>1497</v>
      </c>
      <c r="J1284" s="2">
        <v>130401</v>
      </c>
      <c r="K1284" t="str">
        <f t="shared" si="41"/>
        <v>1304</v>
      </c>
      <c r="L1284" t="s">
        <v>1501</v>
      </c>
      <c r="M1284" t="s">
        <v>525</v>
      </c>
      <c r="O1284" t="s">
        <v>265</v>
      </c>
      <c r="P1284">
        <v>1</v>
      </c>
      <c r="Q1284">
        <v>1</v>
      </c>
      <c r="R1284" t="s">
        <v>1060</v>
      </c>
      <c r="S1284">
        <v>1</v>
      </c>
      <c r="T1284">
        <v>6</v>
      </c>
      <c r="U1284">
        <v>0</v>
      </c>
      <c r="V1284">
        <v>0</v>
      </c>
      <c r="AA1284" t="s">
        <v>527</v>
      </c>
      <c r="AB1284" t="s">
        <v>282</v>
      </c>
      <c r="AC1284" t="s">
        <v>282</v>
      </c>
    </row>
    <row r="1285" spans="1:29" x14ac:dyDescent="0.25">
      <c r="A1285">
        <v>202209</v>
      </c>
      <c r="B1285" s="8">
        <v>6303</v>
      </c>
      <c r="C1285" t="s">
        <v>1497</v>
      </c>
      <c r="D1285" s="8" t="str">
        <f t="shared" si="40"/>
        <v>EDLD-6303</v>
      </c>
      <c r="E1285" t="s">
        <v>1614</v>
      </c>
      <c r="F1285" s="44" t="s">
        <v>43</v>
      </c>
      <c r="G1285" t="s">
        <v>1498</v>
      </c>
      <c r="H1285" s="44" t="s">
        <v>265</v>
      </c>
      <c r="I1285" t="s">
        <v>1497</v>
      </c>
      <c r="J1285" s="2">
        <v>130401</v>
      </c>
      <c r="K1285" t="str">
        <f t="shared" si="41"/>
        <v>1304</v>
      </c>
      <c r="L1285" t="s">
        <v>1501</v>
      </c>
      <c r="M1285" t="s">
        <v>525</v>
      </c>
      <c r="O1285" t="s">
        <v>265</v>
      </c>
      <c r="P1285">
        <v>1</v>
      </c>
      <c r="Q1285">
        <v>1</v>
      </c>
      <c r="R1285" t="s">
        <v>1060</v>
      </c>
      <c r="S1285">
        <v>1</v>
      </c>
      <c r="T1285">
        <v>6</v>
      </c>
      <c r="U1285">
        <v>0</v>
      </c>
      <c r="V1285">
        <v>0</v>
      </c>
      <c r="AA1285" t="s">
        <v>527</v>
      </c>
      <c r="AB1285" t="s">
        <v>282</v>
      </c>
      <c r="AC1285" t="s">
        <v>282</v>
      </c>
    </row>
    <row r="1286" spans="1:29" x14ac:dyDescent="0.25">
      <c r="A1286">
        <v>202409</v>
      </c>
      <c r="B1286" s="8">
        <v>6304</v>
      </c>
      <c r="C1286" t="s">
        <v>1497</v>
      </c>
      <c r="D1286" s="8" t="str">
        <f t="shared" si="40"/>
        <v>EDLD-6304</v>
      </c>
      <c r="E1286" t="s">
        <v>1615</v>
      </c>
      <c r="F1286" s="44" t="s">
        <v>43</v>
      </c>
      <c r="G1286" t="s">
        <v>1498</v>
      </c>
      <c r="H1286" s="44" t="s">
        <v>265</v>
      </c>
      <c r="I1286" t="s">
        <v>1497</v>
      </c>
      <c r="J1286" s="2">
        <v>130406</v>
      </c>
      <c r="K1286" t="str">
        <f t="shared" si="41"/>
        <v>1304</v>
      </c>
      <c r="L1286" t="s">
        <v>1602</v>
      </c>
      <c r="O1286" t="s">
        <v>265</v>
      </c>
      <c r="P1286"/>
    </row>
    <row r="1287" spans="1:29" x14ac:dyDescent="0.25">
      <c r="A1287">
        <v>202409</v>
      </c>
      <c r="B1287" s="8">
        <v>6305</v>
      </c>
      <c r="C1287" t="s">
        <v>1497</v>
      </c>
      <c r="D1287" s="8" t="str">
        <f t="shared" si="40"/>
        <v>EDLD-6305</v>
      </c>
      <c r="E1287" t="s">
        <v>1603</v>
      </c>
      <c r="F1287" s="44" t="s">
        <v>43</v>
      </c>
      <c r="G1287" t="s">
        <v>1498</v>
      </c>
      <c r="H1287" s="44" t="s">
        <v>265</v>
      </c>
      <c r="I1287" t="s">
        <v>1497</v>
      </c>
      <c r="J1287" s="2">
        <v>130406</v>
      </c>
      <c r="K1287" t="str">
        <f t="shared" si="41"/>
        <v>1304</v>
      </c>
      <c r="L1287" t="s">
        <v>1602</v>
      </c>
      <c r="O1287" t="s">
        <v>265</v>
      </c>
      <c r="P1287"/>
    </row>
    <row r="1288" spans="1:29" x14ac:dyDescent="0.25">
      <c r="A1288">
        <v>202409</v>
      </c>
      <c r="B1288" s="8">
        <v>6306</v>
      </c>
      <c r="C1288" t="s">
        <v>1497</v>
      </c>
      <c r="D1288" s="8" t="str">
        <f t="shared" si="40"/>
        <v>EDLD-6306</v>
      </c>
      <c r="E1288" t="s">
        <v>1616</v>
      </c>
      <c r="F1288" s="44" t="s">
        <v>43</v>
      </c>
      <c r="G1288" t="s">
        <v>1498</v>
      </c>
      <c r="H1288" s="44" t="s">
        <v>265</v>
      </c>
      <c r="I1288" t="s">
        <v>1497</v>
      </c>
      <c r="J1288" s="2">
        <v>130406</v>
      </c>
      <c r="K1288" t="str">
        <f t="shared" si="41"/>
        <v>1304</v>
      </c>
      <c r="L1288" t="s">
        <v>1602</v>
      </c>
      <c r="O1288" t="s">
        <v>265</v>
      </c>
      <c r="P1288"/>
    </row>
    <row r="1289" spans="1:29" x14ac:dyDescent="0.25">
      <c r="A1289">
        <v>202409</v>
      </c>
      <c r="B1289" s="8">
        <v>6307</v>
      </c>
      <c r="C1289" t="s">
        <v>1497</v>
      </c>
      <c r="D1289" s="8" t="str">
        <f t="shared" si="40"/>
        <v>EDLD-6307</v>
      </c>
      <c r="E1289" t="s">
        <v>1605</v>
      </c>
      <c r="F1289" s="44" t="s">
        <v>43</v>
      </c>
      <c r="G1289" t="s">
        <v>1498</v>
      </c>
      <c r="H1289" s="44" t="s">
        <v>265</v>
      </c>
      <c r="I1289" t="s">
        <v>1497</v>
      </c>
      <c r="J1289" s="2">
        <v>130406</v>
      </c>
      <c r="K1289" t="str">
        <f t="shared" si="41"/>
        <v>1304</v>
      </c>
      <c r="L1289" t="s">
        <v>1602</v>
      </c>
      <c r="O1289" t="s">
        <v>265</v>
      </c>
      <c r="P1289"/>
    </row>
    <row r="1290" spans="1:29" x14ac:dyDescent="0.25">
      <c r="A1290">
        <v>202409</v>
      </c>
      <c r="B1290" s="8">
        <v>6308</v>
      </c>
      <c r="C1290" t="s">
        <v>1497</v>
      </c>
      <c r="D1290" s="8" t="str">
        <f t="shared" si="40"/>
        <v>EDLD-6308</v>
      </c>
      <c r="E1290" t="s">
        <v>1606</v>
      </c>
      <c r="F1290" s="44" t="s">
        <v>43</v>
      </c>
      <c r="G1290" t="s">
        <v>1498</v>
      </c>
      <c r="H1290" s="44" t="s">
        <v>265</v>
      </c>
      <c r="I1290" t="s">
        <v>1497</v>
      </c>
      <c r="J1290" s="2">
        <v>130406</v>
      </c>
      <c r="K1290" t="str">
        <f t="shared" si="41"/>
        <v>1304</v>
      </c>
      <c r="L1290" t="s">
        <v>1602</v>
      </c>
      <c r="O1290" t="s">
        <v>265</v>
      </c>
      <c r="P1290"/>
    </row>
    <row r="1291" spans="1:29" x14ac:dyDescent="0.25">
      <c r="A1291">
        <v>201909</v>
      </c>
      <c r="B1291" s="8">
        <v>6309</v>
      </c>
      <c r="C1291" t="s">
        <v>1497</v>
      </c>
      <c r="D1291" s="8" t="str">
        <f t="shared" si="40"/>
        <v>EDLD-6309</v>
      </c>
      <c r="E1291" t="s">
        <v>1617</v>
      </c>
      <c r="F1291" s="44" t="s">
        <v>43</v>
      </c>
      <c r="G1291" t="s">
        <v>1498</v>
      </c>
      <c r="H1291" s="44" t="s">
        <v>265</v>
      </c>
      <c r="I1291" t="s">
        <v>1497</v>
      </c>
      <c r="J1291" s="2">
        <v>130406</v>
      </c>
      <c r="K1291" t="str">
        <f t="shared" si="41"/>
        <v>1304</v>
      </c>
      <c r="L1291" t="s">
        <v>1602</v>
      </c>
      <c r="M1291" t="s">
        <v>525</v>
      </c>
      <c r="O1291" t="s">
        <v>265</v>
      </c>
      <c r="P1291">
        <v>1</v>
      </c>
      <c r="Q1291">
        <v>1</v>
      </c>
      <c r="R1291" t="s">
        <v>1060</v>
      </c>
      <c r="S1291">
        <v>1</v>
      </c>
      <c r="T1291">
        <v>6</v>
      </c>
      <c r="U1291">
        <v>0</v>
      </c>
      <c r="V1291">
        <v>0</v>
      </c>
      <c r="AA1291" t="s">
        <v>527</v>
      </c>
      <c r="AB1291" t="s">
        <v>282</v>
      </c>
      <c r="AC1291" t="s">
        <v>282</v>
      </c>
    </row>
    <row r="1292" spans="1:29" x14ac:dyDescent="0.25">
      <c r="A1292">
        <v>202409</v>
      </c>
      <c r="B1292" s="8">
        <v>6310</v>
      </c>
      <c r="C1292" t="s">
        <v>1497</v>
      </c>
      <c r="D1292" s="8" t="str">
        <f t="shared" si="40"/>
        <v>EDLD-6310</v>
      </c>
      <c r="E1292" t="s">
        <v>1618</v>
      </c>
      <c r="F1292" s="44" t="s">
        <v>43</v>
      </c>
      <c r="G1292" t="s">
        <v>1498</v>
      </c>
      <c r="H1292" s="44" t="s">
        <v>265</v>
      </c>
      <c r="I1292" t="s">
        <v>1497</v>
      </c>
      <c r="J1292" s="2">
        <v>130406</v>
      </c>
      <c r="K1292" t="str">
        <f t="shared" si="41"/>
        <v>1304</v>
      </c>
      <c r="L1292" t="s">
        <v>1602</v>
      </c>
      <c r="O1292" t="s">
        <v>265</v>
      </c>
      <c r="P1292"/>
    </row>
    <row r="1293" spans="1:29" x14ac:dyDescent="0.25">
      <c r="A1293">
        <v>201909</v>
      </c>
      <c r="B1293" s="8">
        <v>6311</v>
      </c>
      <c r="C1293" t="s">
        <v>1497</v>
      </c>
      <c r="D1293" s="8" t="str">
        <f t="shared" si="40"/>
        <v>EDLD-6311</v>
      </c>
      <c r="E1293" t="s">
        <v>1619</v>
      </c>
      <c r="F1293" s="44" t="s">
        <v>43</v>
      </c>
      <c r="G1293" t="s">
        <v>1498</v>
      </c>
      <c r="H1293" s="44" t="s">
        <v>265</v>
      </c>
      <c r="I1293" t="s">
        <v>1497</v>
      </c>
      <c r="J1293" s="2">
        <v>130401</v>
      </c>
      <c r="K1293" t="str">
        <f t="shared" si="41"/>
        <v>1304</v>
      </c>
      <c r="L1293" t="s">
        <v>1501</v>
      </c>
      <c r="M1293" t="s">
        <v>525</v>
      </c>
      <c r="O1293" t="s">
        <v>265</v>
      </c>
      <c r="P1293">
        <v>1</v>
      </c>
      <c r="Q1293">
        <v>1</v>
      </c>
      <c r="R1293" t="s">
        <v>1060</v>
      </c>
      <c r="S1293">
        <v>1</v>
      </c>
      <c r="T1293">
        <v>6</v>
      </c>
      <c r="U1293">
        <v>0</v>
      </c>
      <c r="V1293">
        <v>0</v>
      </c>
      <c r="AA1293" t="s">
        <v>527</v>
      </c>
      <c r="AB1293" t="s">
        <v>282</v>
      </c>
      <c r="AC1293" t="s">
        <v>282</v>
      </c>
    </row>
    <row r="1294" spans="1:29" x14ac:dyDescent="0.25">
      <c r="A1294">
        <v>201909</v>
      </c>
      <c r="B1294" s="8">
        <v>6312</v>
      </c>
      <c r="C1294" t="s">
        <v>1497</v>
      </c>
      <c r="D1294" s="8" t="str">
        <f t="shared" si="40"/>
        <v>EDLD-6312</v>
      </c>
      <c r="E1294" t="s">
        <v>1620</v>
      </c>
      <c r="F1294" s="44" t="s">
        <v>43</v>
      </c>
      <c r="G1294" t="s">
        <v>1498</v>
      </c>
      <c r="H1294" s="44" t="s">
        <v>265</v>
      </c>
      <c r="I1294" t="s">
        <v>1497</v>
      </c>
      <c r="J1294" s="2">
        <v>130401</v>
      </c>
      <c r="K1294" t="str">
        <f t="shared" si="41"/>
        <v>1304</v>
      </c>
      <c r="L1294" t="s">
        <v>1501</v>
      </c>
      <c r="M1294" t="s">
        <v>525</v>
      </c>
      <c r="O1294" t="s">
        <v>265</v>
      </c>
      <c r="P1294">
        <v>1</v>
      </c>
      <c r="Q1294">
        <v>1</v>
      </c>
      <c r="R1294" t="s">
        <v>1060</v>
      </c>
      <c r="S1294">
        <v>1</v>
      </c>
      <c r="T1294">
        <v>6</v>
      </c>
      <c r="U1294">
        <v>0</v>
      </c>
      <c r="V1294">
        <v>0</v>
      </c>
      <c r="AA1294" t="s">
        <v>527</v>
      </c>
      <c r="AB1294" t="s">
        <v>282</v>
      </c>
      <c r="AC1294" t="s">
        <v>282</v>
      </c>
    </row>
    <row r="1295" spans="1:29" x14ac:dyDescent="0.25">
      <c r="A1295">
        <v>201909</v>
      </c>
      <c r="B1295" s="8">
        <v>6313</v>
      </c>
      <c r="C1295" t="s">
        <v>1497</v>
      </c>
      <c r="D1295" s="8" t="str">
        <f t="shared" si="40"/>
        <v>EDLD-6313</v>
      </c>
      <c r="E1295" t="s">
        <v>1621</v>
      </c>
      <c r="F1295" s="44" t="s">
        <v>43</v>
      </c>
      <c r="G1295" t="s">
        <v>1498</v>
      </c>
      <c r="H1295" s="44" t="s">
        <v>265</v>
      </c>
      <c r="I1295" t="s">
        <v>1497</v>
      </c>
      <c r="J1295" s="2">
        <v>130401</v>
      </c>
      <c r="K1295" t="str">
        <f t="shared" si="41"/>
        <v>1304</v>
      </c>
      <c r="L1295" t="s">
        <v>1501</v>
      </c>
      <c r="M1295" t="s">
        <v>525</v>
      </c>
      <c r="O1295" t="s">
        <v>265</v>
      </c>
      <c r="P1295">
        <v>1</v>
      </c>
      <c r="Q1295">
        <v>1</v>
      </c>
      <c r="R1295" t="s">
        <v>1060</v>
      </c>
      <c r="S1295">
        <v>1</v>
      </c>
      <c r="T1295">
        <v>6</v>
      </c>
      <c r="U1295">
        <v>0</v>
      </c>
      <c r="V1295">
        <v>0</v>
      </c>
      <c r="AA1295" t="s">
        <v>527</v>
      </c>
      <c r="AB1295" t="s">
        <v>282</v>
      </c>
      <c r="AC1295" t="s">
        <v>282</v>
      </c>
    </row>
    <row r="1296" spans="1:29" x14ac:dyDescent="0.25">
      <c r="A1296">
        <v>202409</v>
      </c>
      <c r="B1296" s="8">
        <v>6314</v>
      </c>
      <c r="C1296" t="s">
        <v>1497</v>
      </c>
      <c r="D1296" s="8" t="str">
        <f t="shared" si="40"/>
        <v>EDLD-6314</v>
      </c>
      <c r="E1296" t="s">
        <v>1622</v>
      </c>
      <c r="F1296" s="44" t="s">
        <v>43</v>
      </c>
      <c r="G1296" t="s">
        <v>1498</v>
      </c>
      <c r="H1296" s="44" t="s">
        <v>265</v>
      </c>
      <c r="I1296" t="s">
        <v>1497</v>
      </c>
      <c r="J1296" s="2">
        <v>130401</v>
      </c>
      <c r="K1296" t="str">
        <f t="shared" si="41"/>
        <v>1304</v>
      </c>
      <c r="L1296" t="s">
        <v>1501</v>
      </c>
      <c r="O1296" t="s">
        <v>265</v>
      </c>
      <c r="P1296"/>
    </row>
    <row r="1297" spans="1:29" x14ac:dyDescent="0.25">
      <c r="A1297">
        <v>202409</v>
      </c>
      <c r="B1297" s="8">
        <v>6315</v>
      </c>
      <c r="C1297" t="s">
        <v>1497</v>
      </c>
      <c r="D1297" s="8" t="str">
        <f t="shared" si="40"/>
        <v>EDLD-6315</v>
      </c>
      <c r="E1297" t="s">
        <v>1623</v>
      </c>
      <c r="F1297" s="44" t="s">
        <v>43</v>
      </c>
      <c r="G1297" t="s">
        <v>1498</v>
      </c>
      <c r="H1297" s="44" t="s">
        <v>265</v>
      </c>
      <c r="I1297" t="s">
        <v>1497</v>
      </c>
      <c r="J1297" s="2">
        <v>130401</v>
      </c>
      <c r="K1297" t="str">
        <f t="shared" si="41"/>
        <v>1304</v>
      </c>
      <c r="L1297" t="s">
        <v>1501</v>
      </c>
      <c r="O1297" t="s">
        <v>265</v>
      </c>
      <c r="P1297"/>
    </row>
    <row r="1298" spans="1:29" x14ac:dyDescent="0.25">
      <c r="A1298">
        <v>202209</v>
      </c>
      <c r="B1298" s="8">
        <v>6316</v>
      </c>
      <c r="C1298" t="s">
        <v>1497</v>
      </c>
      <c r="D1298" s="8" t="str">
        <f t="shared" si="40"/>
        <v>EDLD-6316</v>
      </c>
      <c r="E1298" t="s">
        <v>1624</v>
      </c>
      <c r="F1298" s="44" t="s">
        <v>43</v>
      </c>
      <c r="G1298" t="s">
        <v>1498</v>
      </c>
      <c r="H1298" s="44" t="s">
        <v>265</v>
      </c>
      <c r="I1298" t="s">
        <v>1497</v>
      </c>
      <c r="J1298" s="2">
        <v>130401</v>
      </c>
      <c r="K1298" t="str">
        <f t="shared" si="41"/>
        <v>1304</v>
      </c>
      <c r="L1298" t="s">
        <v>1501</v>
      </c>
      <c r="M1298" t="s">
        <v>525</v>
      </c>
      <c r="O1298" t="s">
        <v>265</v>
      </c>
      <c r="P1298">
        <v>4</v>
      </c>
      <c r="Q1298">
        <v>1</v>
      </c>
      <c r="R1298" t="s">
        <v>1060</v>
      </c>
      <c r="S1298">
        <v>1</v>
      </c>
      <c r="T1298">
        <v>6</v>
      </c>
      <c r="U1298">
        <v>0</v>
      </c>
      <c r="V1298">
        <v>0</v>
      </c>
      <c r="AA1298" t="s">
        <v>527</v>
      </c>
      <c r="AB1298" t="s">
        <v>282</v>
      </c>
      <c r="AC1298" t="s">
        <v>282</v>
      </c>
    </row>
    <row r="1299" spans="1:29" x14ac:dyDescent="0.25">
      <c r="A1299">
        <v>202409</v>
      </c>
      <c r="B1299" s="8">
        <v>6318</v>
      </c>
      <c r="C1299" t="s">
        <v>1497</v>
      </c>
      <c r="D1299" s="8" t="str">
        <f t="shared" si="40"/>
        <v>EDLD-6318</v>
      </c>
      <c r="E1299" t="s">
        <v>1611</v>
      </c>
      <c r="F1299" s="44" t="s">
        <v>43</v>
      </c>
      <c r="G1299" t="s">
        <v>1498</v>
      </c>
      <c r="H1299" s="44" t="s">
        <v>265</v>
      </c>
      <c r="I1299" t="s">
        <v>1497</v>
      </c>
      <c r="J1299" s="2">
        <v>130401</v>
      </c>
      <c r="K1299" t="str">
        <f t="shared" si="41"/>
        <v>1304</v>
      </c>
      <c r="L1299" t="s">
        <v>1501</v>
      </c>
      <c r="M1299" t="s">
        <v>525</v>
      </c>
      <c r="P1299">
        <v>1</v>
      </c>
      <c r="Q1299">
        <v>1</v>
      </c>
      <c r="R1299" t="s">
        <v>1060</v>
      </c>
      <c r="S1299">
        <v>1</v>
      </c>
      <c r="T1299">
        <v>6</v>
      </c>
      <c r="U1299">
        <v>0</v>
      </c>
      <c r="V1299">
        <v>0</v>
      </c>
      <c r="AA1299" t="s">
        <v>527</v>
      </c>
      <c r="AB1299" t="s">
        <v>282</v>
      </c>
      <c r="AC1299" t="s">
        <v>282</v>
      </c>
    </row>
    <row r="1300" spans="1:29" x14ac:dyDescent="0.25">
      <c r="A1300">
        <v>202409</v>
      </c>
      <c r="B1300" s="8">
        <v>6319</v>
      </c>
      <c r="C1300" t="s">
        <v>1497</v>
      </c>
      <c r="D1300" s="8" t="str">
        <f t="shared" si="40"/>
        <v>EDLD-6319</v>
      </c>
      <c r="E1300" t="s">
        <v>1612</v>
      </c>
      <c r="F1300" s="44" t="s">
        <v>43</v>
      </c>
      <c r="G1300" t="s">
        <v>1498</v>
      </c>
      <c r="H1300" s="44" t="s">
        <v>265</v>
      </c>
      <c r="I1300" t="s">
        <v>1497</v>
      </c>
      <c r="J1300" s="2">
        <v>130401</v>
      </c>
      <c r="K1300" t="str">
        <f t="shared" si="41"/>
        <v>1304</v>
      </c>
      <c r="L1300" t="s">
        <v>1501</v>
      </c>
      <c r="M1300" t="s">
        <v>525</v>
      </c>
      <c r="O1300" t="s">
        <v>265</v>
      </c>
      <c r="P1300">
        <v>1</v>
      </c>
      <c r="Q1300">
        <v>1</v>
      </c>
      <c r="R1300" t="s">
        <v>1060</v>
      </c>
      <c r="S1300">
        <v>1</v>
      </c>
      <c r="T1300">
        <v>6</v>
      </c>
      <c r="U1300">
        <v>0</v>
      </c>
      <c r="V1300">
        <v>0</v>
      </c>
      <c r="AA1300" t="s">
        <v>527</v>
      </c>
      <c r="AB1300" t="s">
        <v>282</v>
      </c>
      <c r="AC1300" t="s">
        <v>282</v>
      </c>
    </row>
    <row r="1301" spans="1:29" x14ac:dyDescent="0.25">
      <c r="A1301">
        <v>202109</v>
      </c>
      <c r="B1301" s="8">
        <v>6321</v>
      </c>
      <c r="C1301" t="s">
        <v>1497</v>
      </c>
      <c r="D1301" s="8" t="str">
        <f t="shared" si="40"/>
        <v>EDLD-6321</v>
      </c>
      <c r="E1301" t="s">
        <v>1625</v>
      </c>
      <c r="F1301" s="44" t="s">
        <v>41</v>
      </c>
      <c r="G1301" t="s">
        <v>1498</v>
      </c>
      <c r="H1301" s="44" t="s">
        <v>261</v>
      </c>
      <c r="I1301" t="s">
        <v>1497</v>
      </c>
      <c r="J1301" s="2">
        <v>130301</v>
      </c>
      <c r="K1301" t="str">
        <f t="shared" si="41"/>
        <v>1303</v>
      </c>
      <c r="L1301" t="s">
        <v>1518</v>
      </c>
      <c r="O1301" t="s">
        <v>265</v>
      </c>
      <c r="P1301"/>
    </row>
    <row r="1302" spans="1:29" x14ac:dyDescent="0.25">
      <c r="A1302">
        <v>202109</v>
      </c>
      <c r="B1302" s="8">
        <v>6322</v>
      </c>
      <c r="C1302" t="s">
        <v>1497</v>
      </c>
      <c r="D1302" s="8" t="str">
        <f t="shared" si="40"/>
        <v>EDLD-6322</v>
      </c>
      <c r="E1302" t="s">
        <v>1626</v>
      </c>
      <c r="F1302" s="44" t="s">
        <v>1527</v>
      </c>
      <c r="G1302" t="s">
        <v>1498</v>
      </c>
      <c r="H1302" s="44" t="s">
        <v>261</v>
      </c>
      <c r="I1302" t="s">
        <v>1497</v>
      </c>
      <c r="J1302" s="2">
        <v>130901</v>
      </c>
      <c r="K1302" t="str">
        <f t="shared" si="41"/>
        <v>1309</v>
      </c>
      <c r="L1302" t="s">
        <v>1528</v>
      </c>
      <c r="O1302" t="s">
        <v>265</v>
      </c>
      <c r="P1302"/>
    </row>
    <row r="1303" spans="1:29" x14ac:dyDescent="0.25">
      <c r="A1303">
        <v>202109</v>
      </c>
      <c r="B1303" s="8">
        <v>6323</v>
      </c>
      <c r="C1303" t="s">
        <v>1497</v>
      </c>
      <c r="D1303" s="8" t="str">
        <f t="shared" si="40"/>
        <v>EDLD-6323</v>
      </c>
      <c r="E1303" t="s">
        <v>1627</v>
      </c>
      <c r="F1303" s="44" t="s">
        <v>41</v>
      </c>
      <c r="G1303" t="s">
        <v>1498</v>
      </c>
      <c r="H1303" s="44" t="s">
        <v>261</v>
      </c>
      <c r="I1303" t="s">
        <v>1497</v>
      </c>
      <c r="J1303" s="2">
        <v>130301</v>
      </c>
      <c r="K1303" t="str">
        <f t="shared" si="41"/>
        <v>1303</v>
      </c>
      <c r="L1303" t="s">
        <v>1518</v>
      </c>
      <c r="O1303" t="s">
        <v>265</v>
      </c>
      <c r="P1303"/>
    </row>
    <row r="1304" spans="1:29" x14ac:dyDescent="0.25">
      <c r="A1304">
        <v>202109</v>
      </c>
      <c r="B1304" s="8">
        <v>6324</v>
      </c>
      <c r="C1304" t="s">
        <v>1497</v>
      </c>
      <c r="D1304" s="8" t="str">
        <f t="shared" si="40"/>
        <v>EDLD-6324</v>
      </c>
      <c r="E1304" t="s">
        <v>1590</v>
      </c>
      <c r="F1304" s="44" t="s">
        <v>41</v>
      </c>
      <c r="G1304" t="s">
        <v>1498</v>
      </c>
      <c r="H1304" s="44" t="s">
        <v>261</v>
      </c>
      <c r="I1304" t="s">
        <v>1497</v>
      </c>
      <c r="J1304" s="2">
        <v>130301</v>
      </c>
      <c r="K1304" t="str">
        <f t="shared" si="41"/>
        <v>1303</v>
      </c>
      <c r="L1304" t="s">
        <v>1518</v>
      </c>
      <c r="O1304" t="s">
        <v>265</v>
      </c>
      <c r="P1304"/>
    </row>
    <row r="1305" spans="1:29" x14ac:dyDescent="0.25">
      <c r="A1305">
        <v>202209</v>
      </c>
      <c r="B1305" s="8">
        <v>6331</v>
      </c>
      <c r="C1305" t="s">
        <v>1497</v>
      </c>
      <c r="D1305" s="8" t="str">
        <f t="shared" si="40"/>
        <v>EDLD-6331</v>
      </c>
      <c r="E1305" t="s">
        <v>1628</v>
      </c>
      <c r="F1305" s="44" t="s">
        <v>43</v>
      </c>
      <c r="G1305" t="s">
        <v>1498</v>
      </c>
      <c r="H1305" s="44" t="s">
        <v>265</v>
      </c>
      <c r="I1305" t="s">
        <v>1497</v>
      </c>
      <c r="J1305" s="2">
        <v>130401</v>
      </c>
      <c r="K1305" t="str">
        <f t="shared" si="41"/>
        <v>1304</v>
      </c>
      <c r="L1305" t="s">
        <v>1501</v>
      </c>
      <c r="M1305" t="s">
        <v>525</v>
      </c>
      <c r="O1305" t="s">
        <v>265</v>
      </c>
      <c r="P1305">
        <v>1</v>
      </c>
      <c r="Q1305">
        <v>1</v>
      </c>
      <c r="R1305" t="s">
        <v>1060</v>
      </c>
      <c r="S1305">
        <v>1</v>
      </c>
      <c r="T1305">
        <v>6</v>
      </c>
      <c r="U1305">
        <v>0</v>
      </c>
      <c r="V1305">
        <v>0</v>
      </c>
      <c r="AA1305" t="s">
        <v>527</v>
      </c>
      <c r="AB1305" t="s">
        <v>282</v>
      </c>
      <c r="AC1305" t="s">
        <v>282</v>
      </c>
    </row>
    <row r="1306" spans="1:29" x14ac:dyDescent="0.25">
      <c r="A1306">
        <v>201909</v>
      </c>
      <c r="B1306" s="8">
        <v>6333</v>
      </c>
      <c r="C1306" t="s">
        <v>1497</v>
      </c>
      <c r="D1306" s="8" t="str">
        <f t="shared" si="40"/>
        <v>EDLD-6333</v>
      </c>
      <c r="E1306" t="s">
        <v>1629</v>
      </c>
      <c r="F1306" s="44" t="s">
        <v>115</v>
      </c>
      <c r="G1306" t="s">
        <v>1498</v>
      </c>
      <c r="H1306" s="44" t="s">
        <v>265</v>
      </c>
      <c r="I1306" t="s">
        <v>1497</v>
      </c>
      <c r="J1306" s="2">
        <v>270501</v>
      </c>
      <c r="K1306" t="str">
        <f t="shared" si="41"/>
        <v>2705</v>
      </c>
      <c r="L1306" t="s">
        <v>480</v>
      </c>
      <c r="M1306" t="s">
        <v>333</v>
      </c>
      <c r="O1306" t="s">
        <v>265</v>
      </c>
      <c r="P1306">
        <v>1</v>
      </c>
      <c r="Q1306">
        <v>1</v>
      </c>
      <c r="R1306" t="s">
        <v>1060</v>
      </c>
      <c r="S1306">
        <v>1</v>
      </c>
      <c r="T1306">
        <v>6</v>
      </c>
      <c r="U1306">
        <v>0</v>
      </c>
      <c r="V1306">
        <v>0</v>
      </c>
      <c r="AA1306" t="s">
        <v>334</v>
      </c>
      <c r="AB1306" t="s">
        <v>282</v>
      </c>
      <c r="AC1306" t="s">
        <v>282</v>
      </c>
    </row>
    <row r="1307" spans="1:29" x14ac:dyDescent="0.25">
      <c r="A1307">
        <v>202309</v>
      </c>
      <c r="B1307" s="8">
        <v>6335</v>
      </c>
      <c r="C1307" t="s">
        <v>1497</v>
      </c>
      <c r="D1307" s="8" t="str">
        <f t="shared" si="40"/>
        <v>EDLD-6335</v>
      </c>
      <c r="E1307" t="s">
        <v>1630</v>
      </c>
      <c r="F1307" s="44" t="s">
        <v>43</v>
      </c>
      <c r="G1307" t="s">
        <v>1498</v>
      </c>
      <c r="H1307" s="44" t="s">
        <v>265</v>
      </c>
      <c r="I1307" t="s">
        <v>1497</v>
      </c>
      <c r="J1307" s="2">
        <v>130404</v>
      </c>
      <c r="K1307" t="str">
        <f t="shared" si="41"/>
        <v>1304</v>
      </c>
      <c r="L1307" t="s">
        <v>1631</v>
      </c>
      <c r="O1307" t="s">
        <v>265</v>
      </c>
      <c r="P1307"/>
    </row>
    <row r="1308" spans="1:29" x14ac:dyDescent="0.25">
      <c r="A1308">
        <v>201909</v>
      </c>
      <c r="B1308" s="8">
        <v>6342</v>
      </c>
      <c r="C1308" t="s">
        <v>1497</v>
      </c>
      <c r="D1308" s="8" t="str">
        <f t="shared" si="40"/>
        <v>EDLD-6342</v>
      </c>
      <c r="E1308" t="s">
        <v>1632</v>
      </c>
      <c r="F1308" s="44" t="s">
        <v>43</v>
      </c>
      <c r="G1308" t="s">
        <v>1498</v>
      </c>
      <c r="H1308" s="44" t="s">
        <v>265</v>
      </c>
      <c r="I1308" t="s">
        <v>1497</v>
      </c>
      <c r="J1308" s="2">
        <v>130401</v>
      </c>
      <c r="K1308" t="str">
        <f t="shared" si="41"/>
        <v>1304</v>
      </c>
      <c r="L1308" t="s">
        <v>1501</v>
      </c>
      <c r="M1308" t="s">
        <v>525</v>
      </c>
      <c r="O1308" t="s">
        <v>265</v>
      </c>
      <c r="P1308">
        <v>1</v>
      </c>
      <c r="Q1308">
        <v>1</v>
      </c>
      <c r="R1308" t="s">
        <v>1060</v>
      </c>
      <c r="S1308">
        <v>1</v>
      </c>
      <c r="T1308">
        <v>6</v>
      </c>
      <c r="U1308">
        <v>0</v>
      </c>
      <c r="V1308">
        <v>0</v>
      </c>
      <c r="AA1308" t="s">
        <v>527</v>
      </c>
      <c r="AB1308" t="s">
        <v>282</v>
      </c>
      <c r="AC1308" t="s">
        <v>282</v>
      </c>
    </row>
    <row r="1309" spans="1:29" x14ac:dyDescent="0.25">
      <c r="A1309">
        <v>201909</v>
      </c>
      <c r="B1309" s="8">
        <v>6384</v>
      </c>
      <c r="C1309" t="s">
        <v>1497</v>
      </c>
      <c r="D1309" s="8" t="str">
        <f t="shared" si="40"/>
        <v>EDLD-6384</v>
      </c>
      <c r="E1309" t="s">
        <v>1633</v>
      </c>
      <c r="F1309" s="44" t="s">
        <v>47</v>
      </c>
      <c r="G1309" t="s">
        <v>1498</v>
      </c>
      <c r="H1309" s="44" t="s">
        <v>265</v>
      </c>
      <c r="I1309" t="s">
        <v>1497</v>
      </c>
      <c r="J1309" s="2">
        <v>130603</v>
      </c>
      <c r="K1309" t="str">
        <f t="shared" si="41"/>
        <v>1306</v>
      </c>
      <c r="L1309" t="s">
        <v>1517</v>
      </c>
      <c r="M1309" t="s">
        <v>525</v>
      </c>
      <c r="O1309" t="s">
        <v>265</v>
      </c>
      <c r="P1309">
        <v>1</v>
      </c>
      <c r="Q1309">
        <v>1</v>
      </c>
      <c r="R1309" t="s">
        <v>1060</v>
      </c>
      <c r="S1309">
        <v>1</v>
      </c>
      <c r="T1309">
        <v>6</v>
      </c>
      <c r="U1309">
        <v>0</v>
      </c>
      <c r="V1309">
        <v>0</v>
      </c>
      <c r="AA1309" t="s">
        <v>527</v>
      </c>
      <c r="AB1309" t="s">
        <v>282</v>
      </c>
      <c r="AC1309" t="s">
        <v>282</v>
      </c>
    </row>
    <row r="1310" spans="1:29" x14ac:dyDescent="0.25">
      <c r="A1310">
        <v>201909</v>
      </c>
      <c r="B1310" s="8">
        <v>6385</v>
      </c>
      <c r="C1310" t="s">
        <v>1497</v>
      </c>
      <c r="D1310" s="8" t="str">
        <f t="shared" si="40"/>
        <v>EDLD-6385</v>
      </c>
      <c r="E1310" t="s">
        <v>1634</v>
      </c>
      <c r="F1310" s="44" t="s">
        <v>37</v>
      </c>
      <c r="G1310" t="s">
        <v>1498</v>
      </c>
      <c r="H1310" s="44" t="s">
        <v>265</v>
      </c>
      <c r="I1310" t="s">
        <v>1497</v>
      </c>
      <c r="J1310" s="2">
        <v>130101</v>
      </c>
      <c r="K1310" t="str">
        <f t="shared" si="41"/>
        <v>1301</v>
      </c>
      <c r="L1310" t="s">
        <v>1514</v>
      </c>
      <c r="M1310" t="s">
        <v>525</v>
      </c>
      <c r="O1310" t="s">
        <v>265</v>
      </c>
      <c r="P1310">
        <v>1</v>
      </c>
      <c r="Q1310">
        <v>1</v>
      </c>
      <c r="R1310" t="s">
        <v>1060</v>
      </c>
      <c r="S1310">
        <v>1</v>
      </c>
      <c r="T1310">
        <v>6</v>
      </c>
      <c r="U1310">
        <v>0</v>
      </c>
      <c r="V1310">
        <v>0</v>
      </c>
      <c r="AA1310" t="s">
        <v>527</v>
      </c>
      <c r="AB1310" t="s">
        <v>282</v>
      </c>
      <c r="AC1310" t="s">
        <v>282</v>
      </c>
    </row>
    <row r="1311" spans="1:29" x14ac:dyDescent="0.25">
      <c r="A1311">
        <v>202401</v>
      </c>
      <c r="B1311" s="8">
        <v>6390</v>
      </c>
      <c r="C1311" t="s">
        <v>1497</v>
      </c>
      <c r="D1311" s="8" t="str">
        <f t="shared" si="40"/>
        <v>EDLD-6390</v>
      </c>
      <c r="E1311" t="s">
        <v>1635</v>
      </c>
      <c r="F1311" s="44" t="s">
        <v>43</v>
      </c>
      <c r="G1311" t="s">
        <v>1498</v>
      </c>
      <c r="H1311" s="44" t="s">
        <v>265</v>
      </c>
      <c r="I1311" t="s">
        <v>1497</v>
      </c>
      <c r="J1311" s="2">
        <v>130401</v>
      </c>
      <c r="K1311" t="str">
        <f t="shared" si="41"/>
        <v>1304</v>
      </c>
      <c r="L1311" t="s">
        <v>1501</v>
      </c>
      <c r="O1311" t="s">
        <v>265</v>
      </c>
      <c r="P1311"/>
    </row>
    <row r="1312" spans="1:29" x14ac:dyDescent="0.25">
      <c r="A1312">
        <v>201909</v>
      </c>
      <c r="B1312" s="8">
        <v>6392</v>
      </c>
      <c r="C1312" t="s">
        <v>1497</v>
      </c>
      <c r="D1312" s="8" t="str">
        <f t="shared" si="40"/>
        <v>EDLD-6392</v>
      </c>
      <c r="E1312" t="s">
        <v>1636</v>
      </c>
      <c r="F1312" s="44" t="s">
        <v>115</v>
      </c>
      <c r="G1312" t="s">
        <v>1498</v>
      </c>
      <c r="H1312" s="44" t="s">
        <v>265</v>
      </c>
      <c r="I1312" t="s">
        <v>1497</v>
      </c>
      <c r="J1312" s="2">
        <v>270501</v>
      </c>
      <c r="K1312" t="str">
        <f t="shared" si="41"/>
        <v>2705</v>
      </c>
      <c r="L1312" t="s">
        <v>480</v>
      </c>
      <c r="M1312" t="s">
        <v>333</v>
      </c>
      <c r="O1312" t="s">
        <v>265</v>
      </c>
      <c r="P1312">
        <v>1</v>
      </c>
      <c r="Q1312">
        <v>1</v>
      </c>
      <c r="R1312" t="s">
        <v>1060</v>
      </c>
      <c r="S1312">
        <v>1</v>
      </c>
      <c r="T1312">
        <v>6</v>
      </c>
      <c r="U1312">
        <v>0</v>
      </c>
      <c r="V1312">
        <v>0</v>
      </c>
      <c r="AA1312" t="s">
        <v>334</v>
      </c>
      <c r="AB1312" t="s">
        <v>282</v>
      </c>
      <c r="AC1312" t="s">
        <v>282</v>
      </c>
    </row>
    <row r="1313" spans="1:29" x14ac:dyDescent="0.25">
      <c r="A1313">
        <v>201909</v>
      </c>
      <c r="B1313" s="8">
        <v>6395</v>
      </c>
      <c r="C1313" t="s">
        <v>1497</v>
      </c>
      <c r="D1313" s="8" t="str">
        <f t="shared" si="40"/>
        <v>EDLD-6395</v>
      </c>
      <c r="E1313" t="s">
        <v>1637</v>
      </c>
      <c r="F1313" s="44" t="s">
        <v>37</v>
      </c>
      <c r="G1313" t="s">
        <v>1498</v>
      </c>
      <c r="H1313" s="44" t="s">
        <v>265</v>
      </c>
      <c r="I1313" t="s">
        <v>1497</v>
      </c>
      <c r="J1313" s="2">
        <v>130101</v>
      </c>
      <c r="K1313" t="str">
        <f t="shared" si="41"/>
        <v>1301</v>
      </c>
      <c r="L1313" t="s">
        <v>1514</v>
      </c>
      <c r="M1313" t="s">
        <v>525</v>
      </c>
      <c r="O1313" t="s">
        <v>265</v>
      </c>
      <c r="P1313">
        <v>1</v>
      </c>
      <c r="Q1313">
        <v>1</v>
      </c>
      <c r="R1313" t="s">
        <v>1060</v>
      </c>
      <c r="S1313">
        <v>1</v>
      </c>
      <c r="T1313">
        <v>6</v>
      </c>
      <c r="U1313">
        <v>0</v>
      </c>
      <c r="V1313">
        <v>0</v>
      </c>
      <c r="AA1313" t="s">
        <v>527</v>
      </c>
      <c r="AB1313" t="s">
        <v>282</v>
      </c>
      <c r="AC1313" t="s">
        <v>282</v>
      </c>
    </row>
    <row r="1314" spans="1:29" x14ac:dyDescent="0.25">
      <c r="A1314">
        <v>201909</v>
      </c>
      <c r="B1314" s="8">
        <v>6396</v>
      </c>
      <c r="C1314" t="s">
        <v>1497</v>
      </c>
      <c r="D1314" s="8" t="str">
        <f t="shared" si="40"/>
        <v>EDLD-6396</v>
      </c>
      <c r="E1314" t="s">
        <v>469</v>
      </c>
      <c r="F1314" s="44" t="s">
        <v>43</v>
      </c>
      <c r="G1314" t="s">
        <v>1498</v>
      </c>
      <c r="H1314" s="44" t="s">
        <v>265</v>
      </c>
      <c r="I1314" t="s">
        <v>1497</v>
      </c>
      <c r="J1314" s="2">
        <v>130401</v>
      </c>
      <c r="K1314" t="str">
        <f t="shared" si="41"/>
        <v>1304</v>
      </c>
      <c r="L1314" t="s">
        <v>1501</v>
      </c>
      <c r="M1314" t="s">
        <v>525</v>
      </c>
      <c r="O1314" t="s">
        <v>265</v>
      </c>
      <c r="P1314">
        <v>1</v>
      </c>
      <c r="Q1314">
        <v>1</v>
      </c>
      <c r="R1314" t="s">
        <v>1060</v>
      </c>
      <c r="S1314">
        <v>1</v>
      </c>
      <c r="T1314">
        <v>6</v>
      </c>
      <c r="U1314">
        <v>0</v>
      </c>
      <c r="V1314">
        <v>0</v>
      </c>
      <c r="AA1314" t="s">
        <v>527</v>
      </c>
      <c r="AB1314" t="s">
        <v>282</v>
      </c>
      <c r="AC1314" t="s">
        <v>282</v>
      </c>
    </row>
    <row r="1315" spans="1:29" x14ac:dyDescent="0.25">
      <c r="A1315">
        <v>202209</v>
      </c>
      <c r="B1315" s="8">
        <v>6397</v>
      </c>
      <c r="C1315" t="s">
        <v>1497</v>
      </c>
      <c r="D1315" s="8" t="str">
        <f t="shared" si="40"/>
        <v>EDLD-6397</v>
      </c>
      <c r="E1315" t="s">
        <v>983</v>
      </c>
      <c r="F1315" s="44" t="s">
        <v>43</v>
      </c>
      <c r="G1315" t="s">
        <v>1498</v>
      </c>
      <c r="H1315" s="44" t="s">
        <v>265</v>
      </c>
      <c r="I1315" t="s">
        <v>1497</v>
      </c>
      <c r="J1315" s="2">
        <v>130401</v>
      </c>
      <c r="K1315" t="str">
        <f t="shared" si="41"/>
        <v>1304</v>
      </c>
      <c r="L1315" t="s">
        <v>1501</v>
      </c>
      <c r="M1315" t="s">
        <v>525</v>
      </c>
      <c r="O1315" t="s">
        <v>265</v>
      </c>
      <c r="P1315">
        <v>1</v>
      </c>
      <c r="Q1315">
        <v>1</v>
      </c>
      <c r="R1315" t="s">
        <v>1060</v>
      </c>
      <c r="S1315">
        <v>1</v>
      </c>
      <c r="T1315">
        <v>6</v>
      </c>
      <c r="U1315">
        <v>0</v>
      </c>
      <c r="V1315">
        <v>0</v>
      </c>
      <c r="AA1315" t="s">
        <v>527</v>
      </c>
      <c r="AB1315" t="s">
        <v>282</v>
      </c>
      <c r="AC1315" t="s">
        <v>282</v>
      </c>
    </row>
    <row r="1316" spans="1:29" x14ac:dyDescent="0.25">
      <c r="A1316">
        <v>201909</v>
      </c>
      <c r="B1316" s="8">
        <v>6398</v>
      </c>
      <c r="C1316" t="s">
        <v>1497</v>
      </c>
      <c r="D1316" s="8" t="str">
        <f t="shared" si="40"/>
        <v>EDLD-6398</v>
      </c>
      <c r="E1316" t="s">
        <v>1638</v>
      </c>
      <c r="F1316" s="44" t="s">
        <v>43</v>
      </c>
      <c r="G1316" t="s">
        <v>1498</v>
      </c>
      <c r="H1316" s="44" t="s">
        <v>265</v>
      </c>
      <c r="I1316" t="s">
        <v>1497</v>
      </c>
      <c r="J1316" s="2">
        <v>130401</v>
      </c>
      <c r="K1316" t="str">
        <f t="shared" si="41"/>
        <v>1304</v>
      </c>
      <c r="L1316" t="s">
        <v>1501</v>
      </c>
      <c r="M1316" t="s">
        <v>525</v>
      </c>
      <c r="O1316" t="s">
        <v>265</v>
      </c>
      <c r="P1316">
        <v>9</v>
      </c>
      <c r="Q1316">
        <v>1</v>
      </c>
      <c r="R1316" t="s">
        <v>1060</v>
      </c>
      <c r="S1316">
        <v>1</v>
      </c>
      <c r="T1316">
        <v>6</v>
      </c>
      <c r="U1316">
        <v>0</v>
      </c>
      <c r="V1316">
        <v>0</v>
      </c>
      <c r="AA1316" t="s">
        <v>527</v>
      </c>
      <c r="AB1316" t="s">
        <v>282</v>
      </c>
      <c r="AC1316" t="s">
        <v>282</v>
      </c>
    </row>
    <row r="1317" spans="1:29" x14ac:dyDescent="0.25">
      <c r="A1317">
        <v>201909</v>
      </c>
      <c r="B1317" s="8">
        <v>6609</v>
      </c>
      <c r="C1317" t="s">
        <v>1497</v>
      </c>
      <c r="D1317" s="8" t="str">
        <f t="shared" si="40"/>
        <v>EDLD-6609</v>
      </c>
      <c r="E1317" t="s">
        <v>1639</v>
      </c>
      <c r="F1317" s="44" t="s">
        <v>43</v>
      </c>
      <c r="G1317" t="s">
        <v>1498</v>
      </c>
      <c r="H1317" s="44" t="s">
        <v>265</v>
      </c>
      <c r="I1317" t="s">
        <v>1497</v>
      </c>
      <c r="J1317" s="2">
        <v>130401</v>
      </c>
      <c r="K1317" t="str">
        <f t="shared" si="41"/>
        <v>1304</v>
      </c>
      <c r="L1317" t="s">
        <v>1501</v>
      </c>
      <c r="M1317" t="s">
        <v>525</v>
      </c>
      <c r="O1317" t="s">
        <v>265</v>
      </c>
      <c r="P1317">
        <v>1</v>
      </c>
      <c r="Q1317">
        <v>1</v>
      </c>
      <c r="R1317" t="s">
        <v>1060</v>
      </c>
      <c r="S1317">
        <v>1</v>
      </c>
      <c r="T1317">
        <v>6</v>
      </c>
      <c r="U1317">
        <v>0</v>
      </c>
      <c r="V1317">
        <v>0</v>
      </c>
      <c r="AA1317" t="s">
        <v>527</v>
      </c>
      <c r="AB1317" t="s">
        <v>282</v>
      </c>
      <c r="AC1317" t="s">
        <v>282</v>
      </c>
    </row>
    <row r="1318" spans="1:29" x14ac:dyDescent="0.25">
      <c r="A1318">
        <v>201909</v>
      </c>
      <c r="B1318" s="8">
        <v>6696</v>
      </c>
      <c r="C1318" t="s">
        <v>1497</v>
      </c>
      <c r="D1318" s="8" t="str">
        <f t="shared" si="40"/>
        <v>EDLD-6696</v>
      </c>
      <c r="E1318" t="s">
        <v>469</v>
      </c>
      <c r="F1318" s="44" t="s">
        <v>37</v>
      </c>
      <c r="G1318" t="s">
        <v>1498</v>
      </c>
      <c r="H1318" s="44" t="s">
        <v>265</v>
      </c>
      <c r="I1318" t="s">
        <v>1497</v>
      </c>
      <c r="J1318" s="2">
        <v>130101</v>
      </c>
      <c r="K1318" t="str">
        <f t="shared" si="41"/>
        <v>1301</v>
      </c>
      <c r="L1318" t="s">
        <v>1514</v>
      </c>
      <c r="M1318" t="s">
        <v>525</v>
      </c>
      <c r="O1318" t="s">
        <v>265</v>
      </c>
      <c r="P1318">
        <v>5</v>
      </c>
      <c r="Q1318">
        <v>1</v>
      </c>
      <c r="R1318" t="s">
        <v>1060</v>
      </c>
      <c r="S1318" t="s">
        <v>261</v>
      </c>
      <c r="T1318">
        <v>6</v>
      </c>
      <c r="U1318">
        <v>0</v>
      </c>
      <c r="V1318">
        <v>0</v>
      </c>
      <c r="AA1318" t="s">
        <v>527</v>
      </c>
      <c r="AB1318" t="s">
        <v>282</v>
      </c>
      <c r="AC1318" t="s">
        <v>282</v>
      </c>
    </row>
    <row r="1319" spans="1:29" x14ac:dyDescent="0.25">
      <c r="A1319">
        <v>202209</v>
      </c>
      <c r="B1319" s="8" t="s">
        <v>815</v>
      </c>
      <c r="C1319" t="s">
        <v>1640</v>
      </c>
      <c r="D1319" s="8" t="str">
        <f t="shared" si="40"/>
        <v>EDUC-0010</v>
      </c>
      <c r="E1319" t="s">
        <v>816</v>
      </c>
      <c r="F1319" s="44" t="s">
        <v>37</v>
      </c>
      <c r="G1319" t="s">
        <v>523</v>
      </c>
      <c r="H1319" s="44" t="s">
        <v>261</v>
      </c>
      <c r="I1319" t="s">
        <v>522</v>
      </c>
      <c r="J1319" s="2">
        <v>130101</v>
      </c>
      <c r="K1319" t="str">
        <f t="shared" si="41"/>
        <v>1301</v>
      </c>
      <c r="L1319" t="s">
        <v>1514</v>
      </c>
      <c r="O1319" t="s">
        <v>265</v>
      </c>
      <c r="P1319"/>
    </row>
    <row r="1320" spans="1:29" x14ac:dyDescent="0.25">
      <c r="A1320">
        <v>202309</v>
      </c>
      <c r="B1320" s="8">
        <v>1354</v>
      </c>
      <c r="C1320" t="s">
        <v>1640</v>
      </c>
      <c r="D1320" s="8" t="str">
        <f t="shared" si="40"/>
        <v>EDUC-1354</v>
      </c>
      <c r="E1320" t="s">
        <v>1641</v>
      </c>
      <c r="F1320" s="44" t="s">
        <v>37</v>
      </c>
      <c r="G1320" t="s">
        <v>523</v>
      </c>
      <c r="H1320" s="44" t="s">
        <v>265</v>
      </c>
      <c r="I1320" t="s">
        <v>522</v>
      </c>
      <c r="J1320" s="2">
        <v>130101</v>
      </c>
      <c r="K1320" t="str">
        <f t="shared" si="41"/>
        <v>1301</v>
      </c>
      <c r="L1320" t="s">
        <v>1514</v>
      </c>
      <c r="M1320" t="s">
        <v>525</v>
      </c>
      <c r="P1320">
        <v>1</v>
      </c>
      <c r="Q1320">
        <v>1</v>
      </c>
      <c r="R1320" t="s">
        <v>526</v>
      </c>
      <c r="S1320">
        <v>1</v>
      </c>
      <c r="T1320">
        <v>1</v>
      </c>
      <c r="U1320">
        <v>0</v>
      </c>
      <c r="V1320">
        <v>0</v>
      </c>
      <c r="AA1320" t="s">
        <v>527</v>
      </c>
      <c r="AB1320" t="s">
        <v>282</v>
      </c>
      <c r="AC1320" t="s">
        <v>282</v>
      </c>
    </row>
    <row r="1321" spans="1:29" x14ac:dyDescent="0.25">
      <c r="A1321">
        <v>202309</v>
      </c>
      <c r="B1321" s="8">
        <v>2211</v>
      </c>
      <c r="C1321" t="s">
        <v>1640</v>
      </c>
      <c r="D1321" s="8" t="str">
        <f t="shared" si="40"/>
        <v>EDUC-2211</v>
      </c>
      <c r="E1321" t="s">
        <v>1642</v>
      </c>
      <c r="F1321" s="44" t="s">
        <v>37</v>
      </c>
      <c r="G1321" t="s">
        <v>523</v>
      </c>
      <c r="H1321" s="44" t="s">
        <v>265</v>
      </c>
      <c r="I1321" t="s">
        <v>522</v>
      </c>
      <c r="J1321" s="2">
        <v>130101</v>
      </c>
      <c r="K1321" t="str">
        <f t="shared" si="41"/>
        <v>1301</v>
      </c>
      <c r="L1321" t="s">
        <v>1514</v>
      </c>
      <c r="M1321" t="s">
        <v>525</v>
      </c>
      <c r="P1321">
        <v>1</v>
      </c>
      <c r="Q1321">
        <v>1</v>
      </c>
      <c r="R1321" t="s">
        <v>526</v>
      </c>
      <c r="S1321">
        <v>1</v>
      </c>
      <c r="T1321">
        <v>2</v>
      </c>
      <c r="U1321">
        <v>0</v>
      </c>
      <c r="V1321">
        <v>0</v>
      </c>
      <c r="AA1321" t="s">
        <v>527</v>
      </c>
      <c r="AB1321" t="s">
        <v>282</v>
      </c>
      <c r="AC1321" t="s">
        <v>282</v>
      </c>
    </row>
    <row r="1322" spans="1:29" x14ac:dyDescent="0.25">
      <c r="A1322">
        <v>201909</v>
      </c>
      <c r="B1322" s="8">
        <v>2307</v>
      </c>
      <c r="C1322" t="s">
        <v>1640</v>
      </c>
      <c r="D1322" s="8" t="str">
        <f t="shared" si="40"/>
        <v>EDUC-2307</v>
      </c>
      <c r="E1322" t="s">
        <v>1525</v>
      </c>
      <c r="F1322" s="44" t="s">
        <v>1527</v>
      </c>
      <c r="G1322" t="s">
        <v>523</v>
      </c>
      <c r="H1322" s="44" t="s">
        <v>265</v>
      </c>
      <c r="I1322" t="s">
        <v>522</v>
      </c>
      <c r="J1322" s="2">
        <v>130901</v>
      </c>
      <c r="K1322" t="str">
        <f t="shared" si="41"/>
        <v>1309</v>
      </c>
      <c r="L1322" t="s">
        <v>1528</v>
      </c>
      <c r="M1322" t="s">
        <v>525</v>
      </c>
      <c r="O1322" t="s">
        <v>265</v>
      </c>
      <c r="P1322">
        <v>1</v>
      </c>
      <c r="Q1322">
        <v>1</v>
      </c>
      <c r="R1322" t="s">
        <v>526</v>
      </c>
      <c r="S1322">
        <v>2</v>
      </c>
      <c r="T1322">
        <v>2</v>
      </c>
      <c r="U1322">
        <v>0</v>
      </c>
      <c r="V1322">
        <v>0</v>
      </c>
      <c r="AA1322" t="s">
        <v>527</v>
      </c>
      <c r="AB1322" t="s">
        <v>282</v>
      </c>
      <c r="AC1322" t="s">
        <v>282</v>
      </c>
    </row>
    <row r="1323" spans="1:29" x14ac:dyDescent="0.25">
      <c r="A1323">
        <v>202309</v>
      </c>
      <c r="B1323" s="8">
        <v>3211</v>
      </c>
      <c r="C1323" t="s">
        <v>1640</v>
      </c>
      <c r="D1323" s="8" t="str">
        <f t="shared" si="40"/>
        <v>EDUC-3211</v>
      </c>
      <c r="E1323" t="s">
        <v>1643</v>
      </c>
      <c r="F1323" s="44" t="s">
        <v>37</v>
      </c>
      <c r="G1323" t="s">
        <v>523</v>
      </c>
      <c r="H1323" s="44" t="s">
        <v>265</v>
      </c>
      <c r="I1323" t="s">
        <v>522</v>
      </c>
      <c r="J1323" s="2">
        <v>130101</v>
      </c>
      <c r="K1323" t="str">
        <f t="shared" si="41"/>
        <v>1301</v>
      </c>
      <c r="L1323" t="s">
        <v>1514</v>
      </c>
      <c r="M1323" t="s">
        <v>525</v>
      </c>
      <c r="P1323">
        <v>1</v>
      </c>
      <c r="Q1323">
        <v>1</v>
      </c>
      <c r="R1323" t="s">
        <v>526</v>
      </c>
      <c r="S1323">
        <v>1</v>
      </c>
      <c r="T1323">
        <v>3</v>
      </c>
      <c r="U1323">
        <v>0</v>
      </c>
      <c r="V1323">
        <v>0</v>
      </c>
      <c r="AA1323" t="s">
        <v>527</v>
      </c>
      <c r="AB1323" t="s">
        <v>282</v>
      </c>
      <c r="AC1323" t="s">
        <v>282</v>
      </c>
    </row>
    <row r="1324" spans="1:29" x14ac:dyDescent="0.25">
      <c r="A1324">
        <v>201909</v>
      </c>
      <c r="B1324" s="8">
        <v>3311</v>
      </c>
      <c r="C1324" t="s">
        <v>1640</v>
      </c>
      <c r="D1324" s="8" t="str">
        <f t="shared" si="40"/>
        <v>EDUC-3311</v>
      </c>
      <c r="E1324" t="s">
        <v>1526</v>
      </c>
      <c r="F1324" s="44" t="s">
        <v>1527</v>
      </c>
      <c r="G1324" t="s">
        <v>523</v>
      </c>
      <c r="H1324" s="44" t="s">
        <v>265</v>
      </c>
      <c r="I1324" t="s">
        <v>522</v>
      </c>
      <c r="J1324" s="2">
        <v>130901</v>
      </c>
      <c r="K1324" t="str">
        <f t="shared" si="41"/>
        <v>1309</v>
      </c>
      <c r="L1324" t="s">
        <v>1528</v>
      </c>
      <c r="M1324" t="s">
        <v>525</v>
      </c>
      <c r="O1324" t="s">
        <v>265</v>
      </c>
      <c r="P1324">
        <v>1</v>
      </c>
      <c r="Q1324">
        <v>1</v>
      </c>
      <c r="R1324" t="s">
        <v>526</v>
      </c>
      <c r="S1324">
        <v>1</v>
      </c>
      <c r="T1324">
        <v>3</v>
      </c>
      <c r="U1324">
        <v>0</v>
      </c>
      <c r="V1324">
        <v>0</v>
      </c>
      <c r="AA1324" t="s">
        <v>527</v>
      </c>
      <c r="AB1324" t="s">
        <v>282</v>
      </c>
      <c r="AC1324" t="s">
        <v>282</v>
      </c>
    </row>
    <row r="1325" spans="1:29" x14ac:dyDescent="0.25">
      <c r="A1325">
        <v>202309</v>
      </c>
      <c r="B1325" s="8">
        <v>4305</v>
      </c>
      <c r="C1325" t="s">
        <v>1640</v>
      </c>
      <c r="D1325" s="8" t="str">
        <f t="shared" si="40"/>
        <v>EDUC-4305</v>
      </c>
      <c r="E1325" t="s">
        <v>1644</v>
      </c>
      <c r="F1325" s="44" t="s">
        <v>37</v>
      </c>
      <c r="G1325" t="s">
        <v>523</v>
      </c>
      <c r="H1325" s="44" t="s">
        <v>265</v>
      </c>
      <c r="I1325" t="s">
        <v>522</v>
      </c>
      <c r="J1325" s="2">
        <v>130101</v>
      </c>
      <c r="K1325" t="str">
        <f t="shared" si="41"/>
        <v>1301</v>
      </c>
      <c r="L1325" t="s">
        <v>1514</v>
      </c>
      <c r="M1325" t="s">
        <v>525</v>
      </c>
      <c r="P1325">
        <v>1</v>
      </c>
      <c r="Q1325">
        <v>1</v>
      </c>
      <c r="R1325" t="s">
        <v>526</v>
      </c>
      <c r="S1325">
        <v>1</v>
      </c>
      <c r="T1325">
        <v>4</v>
      </c>
      <c r="U1325">
        <v>0</v>
      </c>
      <c r="V1325">
        <v>0</v>
      </c>
      <c r="AA1325" t="s">
        <v>527</v>
      </c>
      <c r="AB1325" t="s">
        <v>282</v>
      </c>
      <c r="AC1325" t="s">
        <v>282</v>
      </c>
    </row>
    <row r="1326" spans="1:29" x14ac:dyDescent="0.25">
      <c r="A1326">
        <v>202309</v>
      </c>
      <c r="B1326" s="8">
        <v>4311</v>
      </c>
      <c r="C1326" t="s">
        <v>1640</v>
      </c>
      <c r="D1326" s="8" t="str">
        <f t="shared" si="40"/>
        <v>EDUC-4311</v>
      </c>
      <c r="E1326" t="s">
        <v>1645</v>
      </c>
      <c r="F1326" s="44" t="s">
        <v>53</v>
      </c>
      <c r="G1326" t="s">
        <v>523</v>
      </c>
      <c r="H1326" s="44" t="s">
        <v>265</v>
      </c>
      <c r="I1326" t="s">
        <v>522</v>
      </c>
      <c r="J1326" s="2">
        <v>131202</v>
      </c>
      <c r="K1326" t="str">
        <f t="shared" si="41"/>
        <v>1312</v>
      </c>
      <c r="L1326" t="s">
        <v>1455</v>
      </c>
      <c r="O1326" t="s">
        <v>265</v>
      </c>
      <c r="P1326"/>
    </row>
    <row r="1327" spans="1:29" x14ac:dyDescent="0.25">
      <c r="A1327">
        <v>201909</v>
      </c>
      <c r="B1327" s="8">
        <v>4312</v>
      </c>
      <c r="C1327" t="s">
        <v>1640</v>
      </c>
      <c r="D1327" s="8" t="str">
        <f t="shared" si="40"/>
        <v>EDUC-4312</v>
      </c>
      <c r="E1327" t="s">
        <v>1535</v>
      </c>
      <c r="F1327" s="44" t="s">
        <v>53</v>
      </c>
      <c r="G1327" t="s">
        <v>523</v>
      </c>
      <c r="H1327" s="44" t="s">
        <v>265</v>
      </c>
      <c r="I1327" t="s">
        <v>522</v>
      </c>
      <c r="J1327" s="2">
        <v>131202</v>
      </c>
      <c r="K1327" t="str">
        <f t="shared" si="41"/>
        <v>1312</v>
      </c>
      <c r="L1327" t="s">
        <v>1455</v>
      </c>
      <c r="M1327" t="s">
        <v>525</v>
      </c>
      <c r="O1327" t="s">
        <v>265</v>
      </c>
      <c r="P1327">
        <v>1</v>
      </c>
      <c r="Q1327">
        <v>1</v>
      </c>
      <c r="R1327" t="s">
        <v>526</v>
      </c>
      <c r="S1327">
        <v>1</v>
      </c>
      <c r="T1327">
        <v>4</v>
      </c>
      <c r="U1327">
        <v>0</v>
      </c>
      <c r="V1327">
        <v>0</v>
      </c>
      <c r="AA1327" t="s">
        <v>527</v>
      </c>
      <c r="AB1327" t="s">
        <v>282</v>
      </c>
      <c r="AC1327" t="s">
        <v>282</v>
      </c>
    </row>
    <row r="1328" spans="1:29" x14ac:dyDescent="0.25">
      <c r="A1328">
        <v>201909</v>
      </c>
      <c r="B1328" s="8">
        <v>4313</v>
      </c>
      <c r="C1328" t="s">
        <v>1640</v>
      </c>
      <c r="D1328" s="8" t="str">
        <f t="shared" si="40"/>
        <v>EDUC-4313</v>
      </c>
      <c r="E1328" t="s">
        <v>1646</v>
      </c>
      <c r="F1328" s="44" t="s">
        <v>53</v>
      </c>
      <c r="G1328" t="s">
        <v>523</v>
      </c>
      <c r="H1328" s="44" t="s">
        <v>265</v>
      </c>
      <c r="I1328" t="s">
        <v>522</v>
      </c>
      <c r="J1328" s="2">
        <v>131202</v>
      </c>
      <c r="K1328" t="str">
        <f t="shared" si="41"/>
        <v>1312</v>
      </c>
      <c r="L1328" t="s">
        <v>1455</v>
      </c>
      <c r="M1328" t="s">
        <v>525</v>
      </c>
      <c r="O1328" t="s">
        <v>265</v>
      </c>
      <c r="P1328">
        <v>1</v>
      </c>
      <c r="Q1328">
        <v>1</v>
      </c>
      <c r="R1328" t="s">
        <v>526</v>
      </c>
      <c r="S1328">
        <v>1</v>
      </c>
      <c r="T1328">
        <v>4</v>
      </c>
      <c r="U1328">
        <v>0</v>
      </c>
      <c r="V1328">
        <v>0</v>
      </c>
      <c r="AA1328" t="s">
        <v>527</v>
      </c>
      <c r="AB1328" t="s">
        <v>282</v>
      </c>
      <c r="AC1328" t="s">
        <v>282</v>
      </c>
    </row>
    <row r="1329" spans="1:29" x14ac:dyDescent="0.25">
      <c r="A1329">
        <v>201909</v>
      </c>
      <c r="B1329" s="8">
        <v>4314</v>
      </c>
      <c r="C1329" t="s">
        <v>1640</v>
      </c>
      <c r="D1329" s="8" t="str">
        <f t="shared" si="40"/>
        <v>EDUC-4314</v>
      </c>
      <c r="E1329" t="s">
        <v>1647</v>
      </c>
      <c r="F1329" s="44" t="s">
        <v>53</v>
      </c>
      <c r="G1329" t="s">
        <v>523</v>
      </c>
      <c r="H1329" s="44" t="s">
        <v>265</v>
      </c>
      <c r="I1329" t="s">
        <v>522</v>
      </c>
      <c r="J1329" s="2">
        <v>131202</v>
      </c>
      <c r="K1329" t="str">
        <f t="shared" si="41"/>
        <v>1312</v>
      </c>
      <c r="L1329" t="s">
        <v>1455</v>
      </c>
      <c r="M1329" t="s">
        <v>525</v>
      </c>
      <c r="O1329" t="s">
        <v>265</v>
      </c>
      <c r="P1329">
        <v>1</v>
      </c>
      <c r="Q1329">
        <v>1</v>
      </c>
      <c r="R1329" t="s">
        <v>526</v>
      </c>
      <c r="S1329">
        <v>1</v>
      </c>
      <c r="T1329">
        <v>4</v>
      </c>
      <c r="U1329">
        <v>0</v>
      </c>
      <c r="V1329">
        <v>0</v>
      </c>
      <c r="AA1329" t="s">
        <v>527</v>
      </c>
      <c r="AB1329" t="s">
        <v>282</v>
      </c>
      <c r="AC1329" t="s">
        <v>282</v>
      </c>
    </row>
    <row r="1330" spans="1:29" x14ac:dyDescent="0.25">
      <c r="A1330">
        <v>202309</v>
      </c>
      <c r="B1330" s="8">
        <v>4321</v>
      </c>
      <c r="C1330" t="s">
        <v>1640</v>
      </c>
      <c r="D1330" s="8" t="str">
        <f t="shared" si="40"/>
        <v>EDUC-4321</v>
      </c>
      <c r="E1330" t="s">
        <v>1648</v>
      </c>
      <c r="F1330" s="44" t="s">
        <v>37</v>
      </c>
      <c r="G1330" t="s">
        <v>523</v>
      </c>
      <c r="H1330" s="44" t="s">
        <v>265</v>
      </c>
      <c r="I1330" t="s">
        <v>522</v>
      </c>
      <c r="J1330" s="2">
        <v>130101</v>
      </c>
      <c r="K1330" t="str">
        <f t="shared" si="41"/>
        <v>1301</v>
      </c>
      <c r="L1330" t="s">
        <v>1514</v>
      </c>
      <c r="O1330" t="s">
        <v>265</v>
      </c>
      <c r="P1330"/>
    </row>
    <row r="1331" spans="1:29" x14ac:dyDescent="0.25">
      <c r="A1331">
        <v>201909</v>
      </c>
      <c r="B1331" s="8">
        <v>4322</v>
      </c>
      <c r="C1331" t="s">
        <v>1640</v>
      </c>
      <c r="D1331" s="8" t="str">
        <f t="shared" si="40"/>
        <v>EDUC-4322</v>
      </c>
      <c r="E1331" t="s">
        <v>1649</v>
      </c>
      <c r="F1331" s="44" t="s">
        <v>37</v>
      </c>
      <c r="G1331" t="s">
        <v>523</v>
      </c>
      <c r="H1331" s="44" t="s">
        <v>265</v>
      </c>
      <c r="I1331" t="s">
        <v>522</v>
      </c>
      <c r="J1331" s="2">
        <v>130101</v>
      </c>
      <c r="K1331" t="str">
        <f t="shared" si="41"/>
        <v>1301</v>
      </c>
      <c r="L1331" t="s">
        <v>1514</v>
      </c>
      <c r="M1331" t="s">
        <v>525</v>
      </c>
      <c r="O1331" t="s">
        <v>265</v>
      </c>
      <c r="P1331">
        <v>1</v>
      </c>
      <c r="Q1331">
        <v>1</v>
      </c>
      <c r="R1331" t="s">
        <v>526</v>
      </c>
      <c r="S1331">
        <v>1</v>
      </c>
      <c r="T1331">
        <v>4</v>
      </c>
      <c r="U1331">
        <v>0</v>
      </c>
      <c r="V1331">
        <v>0</v>
      </c>
      <c r="AA1331" t="s">
        <v>527</v>
      </c>
      <c r="AB1331" t="s">
        <v>282</v>
      </c>
      <c r="AC1331" t="s">
        <v>282</v>
      </c>
    </row>
    <row r="1332" spans="1:29" x14ac:dyDescent="0.25">
      <c r="A1332">
        <v>201909</v>
      </c>
      <c r="B1332" s="8">
        <v>4323</v>
      </c>
      <c r="C1332" t="s">
        <v>1640</v>
      </c>
      <c r="D1332" s="8" t="str">
        <f t="shared" si="40"/>
        <v>EDUC-4323</v>
      </c>
      <c r="E1332" t="s">
        <v>1650</v>
      </c>
      <c r="F1332" s="44" t="s">
        <v>37</v>
      </c>
      <c r="G1332" t="s">
        <v>523</v>
      </c>
      <c r="H1332" s="44" t="s">
        <v>265</v>
      </c>
      <c r="I1332" t="s">
        <v>522</v>
      </c>
      <c r="J1332" s="2">
        <v>130101</v>
      </c>
      <c r="K1332" t="str">
        <f t="shared" si="41"/>
        <v>1301</v>
      </c>
      <c r="L1332" t="s">
        <v>1514</v>
      </c>
      <c r="M1332" t="s">
        <v>525</v>
      </c>
      <c r="O1332" t="s">
        <v>265</v>
      </c>
      <c r="P1332">
        <v>1</v>
      </c>
      <c r="Q1332">
        <v>1</v>
      </c>
      <c r="R1332" t="s">
        <v>526</v>
      </c>
      <c r="S1332">
        <v>1</v>
      </c>
      <c r="T1332">
        <v>4</v>
      </c>
      <c r="U1332">
        <v>0</v>
      </c>
      <c r="V1332">
        <v>0</v>
      </c>
      <c r="AA1332" t="s">
        <v>527</v>
      </c>
      <c r="AB1332" t="s">
        <v>282</v>
      </c>
      <c r="AC1332" t="s">
        <v>282</v>
      </c>
    </row>
    <row r="1333" spans="1:29" x14ac:dyDescent="0.25">
      <c r="A1333">
        <v>201909</v>
      </c>
      <c r="B1333" s="8">
        <v>4324</v>
      </c>
      <c r="C1333" t="s">
        <v>1640</v>
      </c>
      <c r="D1333" s="8" t="str">
        <f t="shared" si="40"/>
        <v>EDUC-4324</v>
      </c>
      <c r="E1333" t="s">
        <v>1651</v>
      </c>
      <c r="F1333" s="44" t="s">
        <v>37</v>
      </c>
      <c r="G1333" t="s">
        <v>523</v>
      </c>
      <c r="H1333" s="44" t="s">
        <v>265</v>
      </c>
      <c r="I1333" t="s">
        <v>522</v>
      </c>
      <c r="J1333" s="2">
        <v>130101</v>
      </c>
      <c r="K1333" t="str">
        <f t="shared" si="41"/>
        <v>1301</v>
      </c>
      <c r="L1333" t="s">
        <v>1514</v>
      </c>
      <c r="M1333" t="s">
        <v>525</v>
      </c>
      <c r="O1333" t="s">
        <v>265</v>
      </c>
      <c r="P1333">
        <v>1</v>
      </c>
      <c r="Q1333">
        <v>1</v>
      </c>
      <c r="R1333" t="s">
        <v>526</v>
      </c>
      <c r="S1333">
        <v>1</v>
      </c>
      <c r="T1333">
        <v>4</v>
      </c>
      <c r="U1333">
        <v>0</v>
      </c>
      <c r="V1333">
        <v>0</v>
      </c>
      <c r="AA1333" t="s">
        <v>527</v>
      </c>
      <c r="AB1333" t="s">
        <v>282</v>
      </c>
      <c r="AC1333" t="s">
        <v>282</v>
      </c>
    </row>
    <row r="1334" spans="1:29" x14ac:dyDescent="0.25">
      <c r="A1334">
        <v>202209</v>
      </c>
      <c r="B1334" s="8">
        <v>4390</v>
      </c>
      <c r="C1334" t="s">
        <v>1640</v>
      </c>
      <c r="D1334" s="8" t="str">
        <f t="shared" si="40"/>
        <v>EDUC-4390</v>
      </c>
      <c r="E1334" t="s">
        <v>641</v>
      </c>
      <c r="F1334" s="44" t="s">
        <v>37</v>
      </c>
      <c r="G1334" t="s">
        <v>523</v>
      </c>
      <c r="H1334" s="44" t="s">
        <v>265</v>
      </c>
      <c r="I1334" t="s">
        <v>522</v>
      </c>
      <c r="J1334" s="2">
        <v>130101</v>
      </c>
      <c r="K1334" t="str">
        <f t="shared" si="41"/>
        <v>1301</v>
      </c>
      <c r="L1334" t="s">
        <v>1514</v>
      </c>
      <c r="M1334" t="s">
        <v>525</v>
      </c>
      <c r="O1334" t="s">
        <v>265</v>
      </c>
      <c r="P1334">
        <v>1</v>
      </c>
      <c r="Q1334">
        <v>1</v>
      </c>
      <c r="R1334" t="s">
        <v>526</v>
      </c>
      <c r="S1334">
        <v>1</v>
      </c>
      <c r="T1334">
        <v>4</v>
      </c>
      <c r="U1334">
        <v>0</v>
      </c>
      <c r="V1334">
        <v>0</v>
      </c>
      <c r="AA1334" t="s">
        <v>527</v>
      </c>
      <c r="AB1334" t="s">
        <v>282</v>
      </c>
      <c r="AC1334" t="s">
        <v>282</v>
      </c>
    </row>
    <row r="1335" spans="1:29" x14ac:dyDescent="0.25">
      <c r="A1335">
        <v>201909</v>
      </c>
      <c r="B1335" s="8">
        <v>4392</v>
      </c>
      <c r="C1335" t="s">
        <v>1640</v>
      </c>
      <c r="D1335" s="8" t="str">
        <f t="shared" si="40"/>
        <v>EDUC-4392</v>
      </c>
      <c r="E1335" t="s">
        <v>1652</v>
      </c>
      <c r="F1335" s="44" t="s">
        <v>59</v>
      </c>
      <c r="G1335" t="s">
        <v>523</v>
      </c>
      <c r="H1335" s="44" t="s">
        <v>265</v>
      </c>
      <c r="I1335" t="s">
        <v>522</v>
      </c>
      <c r="J1335" s="2">
        <v>139999</v>
      </c>
      <c r="K1335" t="str">
        <f t="shared" si="41"/>
        <v>1399</v>
      </c>
      <c r="L1335" t="s">
        <v>1653</v>
      </c>
      <c r="M1335">
        <v>6018</v>
      </c>
      <c r="O1335" t="s">
        <v>265</v>
      </c>
      <c r="P1335">
        <v>3</v>
      </c>
      <c r="Q1335">
        <v>1</v>
      </c>
      <c r="R1335" t="s">
        <v>526</v>
      </c>
      <c r="S1335">
        <v>1</v>
      </c>
      <c r="T1335">
        <v>4</v>
      </c>
      <c r="U1335">
        <v>0</v>
      </c>
      <c r="V1335">
        <v>0</v>
      </c>
      <c r="AA1335">
        <v>18</v>
      </c>
      <c r="AB1335" t="s">
        <v>282</v>
      </c>
      <c r="AC1335" t="s">
        <v>282</v>
      </c>
    </row>
    <row r="1336" spans="1:29" x14ac:dyDescent="0.25">
      <c r="A1336">
        <v>201909</v>
      </c>
      <c r="B1336" s="8">
        <v>4393</v>
      </c>
      <c r="C1336" t="s">
        <v>1640</v>
      </c>
      <c r="D1336" s="8" t="str">
        <f t="shared" si="40"/>
        <v>EDUC-4393</v>
      </c>
      <c r="E1336" t="s">
        <v>1654</v>
      </c>
      <c r="F1336" s="44" t="s">
        <v>59</v>
      </c>
      <c r="G1336" t="s">
        <v>523</v>
      </c>
      <c r="H1336" s="44" t="s">
        <v>265</v>
      </c>
      <c r="I1336" t="s">
        <v>522</v>
      </c>
      <c r="J1336" s="2">
        <v>139999</v>
      </c>
      <c r="K1336" t="str">
        <f t="shared" si="41"/>
        <v>1399</v>
      </c>
      <c r="L1336" t="s">
        <v>1653</v>
      </c>
      <c r="M1336">
        <v>2018</v>
      </c>
      <c r="O1336" t="s">
        <v>265</v>
      </c>
      <c r="P1336">
        <v>3</v>
      </c>
      <c r="Q1336">
        <v>1</v>
      </c>
      <c r="R1336" t="s">
        <v>526</v>
      </c>
      <c r="S1336">
        <v>1</v>
      </c>
      <c r="T1336">
        <v>4</v>
      </c>
      <c r="U1336">
        <v>0</v>
      </c>
      <c r="V1336">
        <v>0</v>
      </c>
      <c r="AA1336">
        <v>18</v>
      </c>
      <c r="AB1336" t="s">
        <v>282</v>
      </c>
      <c r="AC1336" t="s">
        <v>282</v>
      </c>
    </row>
    <row r="1337" spans="1:29" x14ac:dyDescent="0.25">
      <c r="A1337">
        <v>201909</v>
      </c>
      <c r="B1337" s="8">
        <v>4394</v>
      </c>
      <c r="C1337" t="s">
        <v>1640</v>
      </c>
      <c r="D1337" s="8" t="str">
        <f t="shared" si="40"/>
        <v>EDUC-4394</v>
      </c>
      <c r="E1337" t="s">
        <v>1655</v>
      </c>
      <c r="F1337" s="44" t="s">
        <v>37</v>
      </c>
      <c r="G1337" t="s">
        <v>523</v>
      </c>
      <c r="H1337" s="44" t="s">
        <v>265</v>
      </c>
      <c r="I1337" t="s">
        <v>522</v>
      </c>
      <c r="J1337" s="2">
        <v>130101</v>
      </c>
      <c r="K1337" t="str">
        <f t="shared" si="41"/>
        <v>1301</v>
      </c>
      <c r="L1337" t="s">
        <v>1514</v>
      </c>
      <c r="M1337" t="s">
        <v>525</v>
      </c>
      <c r="O1337" t="s">
        <v>265</v>
      </c>
      <c r="P1337">
        <v>3</v>
      </c>
      <c r="Q1337">
        <v>1</v>
      </c>
      <c r="R1337" t="s">
        <v>526</v>
      </c>
      <c r="S1337">
        <v>1</v>
      </c>
      <c r="T1337">
        <v>4</v>
      </c>
      <c r="U1337">
        <v>0</v>
      </c>
      <c r="V1337">
        <v>0</v>
      </c>
      <c r="AA1337" t="s">
        <v>527</v>
      </c>
      <c r="AB1337" t="s">
        <v>282</v>
      </c>
      <c r="AC1337" t="s">
        <v>282</v>
      </c>
    </row>
    <row r="1338" spans="1:29" x14ac:dyDescent="0.25">
      <c r="A1338">
        <v>202309</v>
      </c>
      <c r="B1338" s="8">
        <v>4395</v>
      </c>
      <c r="C1338" t="s">
        <v>1640</v>
      </c>
      <c r="D1338" s="8" t="str">
        <f t="shared" si="40"/>
        <v>EDUC-4395</v>
      </c>
      <c r="E1338" t="s">
        <v>1656</v>
      </c>
      <c r="F1338" s="44" t="s">
        <v>37</v>
      </c>
      <c r="G1338" t="s">
        <v>523</v>
      </c>
      <c r="H1338" s="44" t="s">
        <v>265</v>
      </c>
      <c r="I1338" t="s">
        <v>522</v>
      </c>
      <c r="J1338" s="2">
        <v>130101</v>
      </c>
      <c r="K1338" t="str">
        <f t="shared" si="41"/>
        <v>1301</v>
      </c>
      <c r="L1338" t="s">
        <v>1514</v>
      </c>
      <c r="M1338" t="s">
        <v>525</v>
      </c>
      <c r="P1338">
        <v>1</v>
      </c>
      <c r="Q1338">
        <v>1</v>
      </c>
      <c r="R1338" t="s">
        <v>526</v>
      </c>
      <c r="S1338">
        <v>1</v>
      </c>
      <c r="T1338">
        <v>4</v>
      </c>
      <c r="U1338">
        <v>0</v>
      </c>
      <c r="V1338">
        <v>0</v>
      </c>
      <c r="AA1338" t="s">
        <v>527</v>
      </c>
      <c r="AB1338" t="s">
        <v>282</v>
      </c>
      <c r="AC1338" t="s">
        <v>282</v>
      </c>
    </row>
    <row r="1339" spans="1:29" x14ac:dyDescent="0.25">
      <c r="A1339">
        <v>202009</v>
      </c>
      <c r="B1339" s="8">
        <v>4605</v>
      </c>
      <c r="C1339" t="s">
        <v>1640</v>
      </c>
      <c r="D1339" s="8" t="str">
        <f t="shared" si="40"/>
        <v>EDUC-4605</v>
      </c>
      <c r="E1339" t="s">
        <v>1657</v>
      </c>
      <c r="F1339" s="44" t="s">
        <v>47</v>
      </c>
      <c r="G1339" t="s">
        <v>523</v>
      </c>
      <c r="H1339" s="44" t="s">
        <v>265</v>
      </c>
      <c r="I1339" t="s">
        <v>522</v>
      </c>
      <c r="J1339" s="2">
        <v>130604</v>
      </c>
      <c r="K1339" t="str">
        <f t="shared" si="41"/>
        <v>1306</v>
      </c>
      <c r="L1339" t="s">
        <v>1578</v>
      </c>
      <c r="M1339" t="s">
        <v>525</v>
      </c>
      <c r="O1339" t="s">
        <v>265</v>
      </c>
      <c r="P1339">
        <v>1</v>
      </c>
      <c r="Q1339">
        <v>1</v>
      </c>
      <c r="R1339" t="s">
        <v>526</v>
      </c>
      <c r="S1339">
        <v>1</v>
      </c>
      <c r="T1339">
        <v>4</v>
      </c>
      <c r="U1339">
        <v>0</v>
      </c>
      <c r="V1339">
        <v>0</v>
      </c>
      <c r="AA1339" t="s">
        <v>527</v>
      </c>
      <c r="AB1339" t="s">
        <v>282</v>
      </c>
      <c r="AC1339" t="s">
        <v>282</v>
      </c>
    </row>
    <row r="1340" spans="1:29" x14ac:dyDescent="0.25">
      <c r="A1340">
        <v>201909</v>
      </c>
      <c r="B1340" s="8">
        <v>4606</v>
      </c>
      <c r="C1340" t="s">
        <v>1640</v>
      </c>
      <c r="D1340" s="8" t="str">
        <f t="shared" si="40"/>
        <v>EDUC-4606</v>
      </c>
      <c r="E1340" t="s">
        <v>1658</v>
      </c>
      <c r="F1340" s="44" t="s">
        <v>47</v>
      </c>
      <c r="G1340" t="s">
        <v>523</v>
      </c>
      <c r="H1340" s="44" t="s">
        <v>265</v>
      </c>
      <c r="I1340" t="s">
        <v>522</v>
      </c>
      <c r="J1340" s="2">
        <v>130604</v>
      </c>
      <c r="K1340" t="str">
        <f t="shared" si="41"/>
        <v>1306</v>
      </c>
      <c r="L1340" t="s">
        <v>1578</v>
      </c>
      <c r="M1340" t="s">
        <v>525</v>
      </c>
      <c r="O1340" t="s">
        <v>265</v>
      </c>
      <c r="P1340">
        <v>3</v>
      </c>
      <c r="Q1340">
        <v>1</v>
      </c>
      <c r="R1340" t="s">
        <v>526</v>
      </c>
      <c r="S1340">
        <v>1</v>
      </c>
      <c r="T1340">
        <v>4</v>
      </c>
      <c r="U1340">
        <v>0</v>
      </c>
      <c r="V1340">
        <v>0</v>
      </c>
      <c r="AA1340" t="s">
        <v>527</v>
      </c>
      <c r="AB1340" t="s">
        <v>282</v>
      </c>
      <c r="AC1340" t="s">
        <v>282</v>
      </c>
    </row>
    <row r="1341" spans="1:29" x14ac:dyDescent="0.25">
      <c r="A1341">
        <v>201909</v>
      </c>
      <c r="B1341" s="8">
        <v>4607</v>
      </c>
      <c r="C1341" t="s">
        <v>1640</v>
      </c>
      <c r="D1341" s="8" t="str">
        <f t="shared" si="40"/>
        <v>EDUC-4607</v>
      </c>
      <c r="E1341" t="s">
        <v>1659</v>
      </c>
      <c r="F1341" s="44" t="s">
        <v>47</v>
      </c>
      <c r="G1341" t="s">
        <v>523</v>
      </c>
      <c r="H1341" s="44" t="s">
        <v>265</v>
      </c>
      <c r="I1341" t="s">
        <v>522</v>
      </c>
      <c r="J1341" s="2">
        <v>130604</v>
      </c>
      <c r="K1341" t="str">
        <f t="shared" si="41"/>
        <v>1306</v>
      </c>
      <c r="L1341" t="s">
        <v>1578</v>
      </c>
      <c r="M1341" t="s">
        <v>525</v>
      </c>
      <c r="O1341" t="s">
        <v>265</v>
      </c>
      <c r="P1341">
        <v>3</v>
      </c>
      <c r="Q1341">
        <v>1</v>
      </c>
      <c r="R1341" t="s">
        <v>526</v>
      </c>
      <c r="S1341">
        <v>1</v>
      </c>
      <c r="T1341">
        <v>4</v>
      </c>
      <c r="U1341">
        <v>0</v>
      </c>
      <c r="V1341">
        <v>0</v>
      </c>
      <c r="AA1341" t="s">
        <v>527</v>
      </c>
      <c r="AB1341" t="s">
        <v>282</v>
      </c>
      <c r="AC1341" t="s">
        <v>282</v>
      </c>
    </row>
    <row r="1342" spans="1:29" x14ac:dyDescent="0.25">
      <c r="A1342">
        <v>201909</v>
      </c>
      <c r="B1342" s="8">
        <v>4608</v>
      </c>
      <c r="C1342" t="s">
        <v>1640</v>
      </c>
      <c r="D1342" s="8" t="str">
        <f t="shared" si="40"/>
        <v>EDUC-4608</v>
      </c>
      <c r="E1342" t="s">
        <v>1660</v>
      </c>
      <c r="F1342" s="44" t="s">
        <v>47</v>
      </c>
      <c r="G1342" t="s">
        <v>523</v>
      </c>
      <c r="H1342" s="44" t="s">
        <v>265</v>
      </c>
      <c r="I1342" t="s">
        <v>522</v>
      </c>
      <c r="J1342" s="2">
        <v>130604</v>
      </c>
      <c r="K1342" t="str">
        <f t="shared" si="41"/>
        <v>1306</v>
      </c>
      <c r="L1342" t="s">
        <v>1578</v>
      </c>
      <c r="M1342" t="s">
        <v>525</v>
      </c>
      <c r="O1342" t="s">
        <v>265</v>
      </c>
      <c r="P1342">
        <v>3</v>
      </c>
      <c r="Q1342">
        <v>1</v>
      </c>
      <c r="R1342" t="s">
        <v>526</v>
      </c>
      <c r="S1342">
        <v>1</v>
      </c>
      <c r="T1342">
        <v>4</v>
      </c>
      <c r="U1342">
        <v>0</v>
      </c>
      <c r="V1342">
        <v>0</v>
      </c>
      <c r="AA1342" t="s">
        <v>527</v>
      </c>
      <c r="AB1342" t="s">
        <v>282</v>
      </c>
      <c r="AC1342" t="s">
        <v>282</v>
      </c>
    </row>
    <row r="1343" spans="1:29" x14ac:dyDescent="0.25">
      <c r="A1343">
        <v>202009</v>
      </c>
      <c r="B1343" s="8">
        <v>4692</v>
      </c>
      <c r="C1343" t="s">
        <v>1640</v>
      </c>
      <c r="D1343" s="8" t="str">
        <f t="shared" si="40"/>
        <v>EDUC-4692</v>
      </c>
      <c r="E1343" t="s">
        <v>1661</v>
      </c>
      <c r="F1343" s="44" t="s">
        <v>59</v>
      </c>
      <c r="G1343" t="s">
        <v>523</v>
      </c>
      <c r="H1343" s="44" t="s">
        <v>261</v>
      </c>
      <c r="I1343" t="s">
        <v>522</v>
      </c>
      <c r="J1343" s="2">
        <v>139999</v>
      </c>
      <c r="K1343" t="str">
        <f t="shared" si="41"/>
        <v>1399</v>
      </c>
      <c r="L1343" t="s">
        <v>1653</v>
      </c>
      <c r="O1343" t="s">
        <v>265</v>
      </c>
      <c r="P1343"/>
    </row>
    <row r="1344" spans="1:29" x14ac:dyDescent="0.25">
      <c r="A1344">
        <v>201909</v>
      </c>
      <c r="B1344" s="8">
        <v>4693</v>
      </c>
      <c r="C1344" t="s">
        <v>1640</v>
      </c>
      <c r="D1344" s="8" t="str">
        <f t="shared" si="40"/>
        <v>EDUC-4693</v>
      </c>
      <c r="E1344" t="s">
        <v>1662</v>
      </c>
      <c r="F1344" s="44" t="s">
        <v>59</v>
      </c>
      <c r="G1344" t="s">
        <v>523</v>
      </c>
      <c r="H1344" s="44" t="s">
        <v>265</v>
      </c>
      <c r="I1344" t="s">
        <v>522</v>
      </c>
      <c r="J1344" s="2">
        <v>139999</v>
      </c>
      <c r="K1344" t="str">
        <f t="shared" si="41"/>
        <v>1399</v>
      </c>
      <c r="L1344" t="s">
        <v>1653</v>
      </c>
      <c r="M1344">
        <v>2018</v>
      </c>
      <c r="O1344" t="s">
        <v>265</v>
      </c>
      <c r="P1344">
        <v>3</v>
      </c>
      <c r="Q1344">
        <v>1</v>
      </c>
      <c r="R1344" t="s">
        <v>526</v>
      </c>
      <c r="S1344">
        <v>1</v>
      </c>
      <c r="T1344">
        <v>4</v>
      </c>
      <c r="U1344">
        <v>0</v>
      </c>
      <c r="V1344">
        <v>0</v>
      </c>
      <c r="AA1344">
        <v>18</v>
      </c>
      <c r="AB1344" t="s">
        <v>282</v>
      </c>
      <c r="AC1344" t="s">
        <v>282</v>
      </c>
    </row>
    <row r="1345" spans="1:29" x14ac:dyDescent="0.25">
      <c r="A1345">
        <v>202309</v>
      </c>
      <c r="B1345" s="8">
        <v>4694</v>
      </c>
      <c r="C1345" t="s">
        <v>1640</v>
      </c>
      <c r="D1345" s="8" t="str">
        <f t="shared" si="40"/>
        <v>EDUC-4694</v>
      </c>
      <c r="E1345" t="s">
        <v>1663</v>
      </c>
      <c r="F1345" s="44" t="s">
        <v>37</v>
      </c>
      <c r="G1345" t="s">
        <v>523</v>
      </c>
      <c r="H1345" s="44" t="s">
        <v>265</v>
      </c>
      <c r="I1345" t="s">
        <v>522</v>
      </c>
      <c r="J1345" s="2">
        <v>130101</v>
      </c>
      <c r="K1345" t="str">
        <f t="shared" si="41"/>
        <v>1301</v>
      </c>
      <c r="L1345" t="s">
        <v>1514</v>
      </c>
      <c r="O1345" t="s">
        <v>265</v>
      </c>
      <c r="P1345"/>
    </row>
    <row r="1346" spans="1:29" x14ac:dyDescent="0.25">
      <c r="A1346">
        <v>202209</v>
      </c>
      <c r="B1346" s="8">
        <v>4696</v>
      </c>
      <c r="C1346" t="s">
        <v>1640</v>
      </c>
      <c r="D1346" s="8" t="str">
        <f t="shared" ref="D1346:D1409" si="42">C1346&amp;"-"&amp;B1346</f>
        <v>EDUC-4696</v>
      </c>
      <c r="E1346" t="s">
        <v>297</v>
      </c>
      <c r="F1346" s="44" t="s">
        <v>41</v>
      </c>
      <c r="G1346" t="s">
        <v>523</v>
      </c>
      <c r="H1346" s="44" t="s">
        <v>265</v>
      </c>
      <c r="I1346" t="s">
        <v>522</v>
      </c>
      <c r="J1346" s="2">
        <v>130301</v>
      </c>
      <c r="K1346" t="str">
        <f t="shared" ref="K1346:K1409" si="43">LEFT(J1346, 4)</f>
        <v>1303</v>
      </c>
      <c r="L1346" t="s">
        <v>1518</v>
      </c>
      <c r="M1346" t="s">
        <v>525</v>
      </c>
      <c r="O1346" t="s">
        <v>265</v>
      </c>
      <c r="P1346">
        <v>5</v>
      </c>
      <c r="Q1346">
        <v>1</v>
      </c>
      <c r="R1346" t="s">
        <v>526</v>
      </c>
      <c r="S1346">
        <v>1</v>
      </c>
      <c r="T1346">
        <v>4</v>
      </c>
      <c r="U1346">
        <v>0</v>
      </c>
      <c r="V1346">
        <v>0</v>
      </c>
      <c r="AA1346" t="s">
        <v>527</v>
      </c>
      <c r="AB1346" t="s">
        <v>282</v>
      </c>
      <c r="AC1346" t="s">
        <v>282</v>
      </c>
    </row>
    <row r="1347" spans="1:29" x14ac:dyDescent="0.25">
      <c r="A1347">
        <v>201909</v>
      </c>
      <c r="B1347" s="8">
        <v>4699</v>
      </c>
      <c r="C1347" t="s">
        <v>1640</v>
      </c>
      <c r="D1347" s="8" t="str">
        <f t="shared" si="42"/>
        <v>EDUC-4699</v>
      </c>
      <c r="E1347" t="s">
        <v>1664</v>
      </c>
      <c r="F1347" s="44" t="s">
        <v>59</v>
      </c>
      <c r="G1347" t="s">
        <v>523</v>
      </c>
      <c r="H1347" s="44" t="s">
        <v>265</v>
      </c>
      <c r="I1347" t="s">
        <v>522</v>
      </c>
      <c r="J1347" s="2">
        <v>139999</v>
      </c>
      <c r="K1347" t="str">
        <f t="shared" si="43"/>
        <v>1399</v>
      </c>
      <c r="L1347" t="s">
        <v>1653</v>
      </c>
      <c r="M1347" t="s">
        <v>1665</v>
      </c>
      <c r="O1347" t="s">
        <v>265</v>
      </c>
      <c r="P1347">
        <v>3</v>
      </c>
      <c r="Q1347">
        <v>1</v>
      </c>
      <c r="R1347" t="s">
        <v>526</v>
      </c>
      <c r="S1347">
        <v>1</v>
      </c>
      <c r="T1347">
        <v>4</v>
      </c>
      <c r="U1347">
        <v>0</v>
      </c>
      <c r="V1347">
        <v>0</v>
      </c>
      <c r="AA1347">
        <v>18</v>
      </c>
      <c r="AB1347" t="s">
        <v>282</v>
      </c>
      <c r="AC1347" t="s">
        <v>282</v>
      </c>
    </row>
    <row r="1348" spans="1:29" x14ac:dyDescent="0.25">
      <c r="A1348">
        <v>202209</v>
      </c>
      <c r="B1348" s="8">
        <v>4991</v>
      </c>
      <c r="C1348" t="s">
        <v>1640</v>
      </c>
      <c r="D1348" s="8" t="str">
        <f t="shared" si="42"/>
        <v>EDUC-4991</v>
      </c>
      <c r="E1348" t="s">
        <v>1666</v>
      </c>
      <c r="F1348" s="44" t="s">
        <v>59</v>
      </c>
      <c r="G1348" t="s">
        <v>523</v>
      </c>
      <c r="H1348" s="44" t="s">
        <v>261</v>
      </c>
      <c r="I1348" t="s">
        <v>522</v>
      </c>
      <c r="J1348" s="2">
        <v>139999</v>
      </c>
      <c r="K1348" t="str">
        <f t="shared" si="43"/>
        <v>1399</v>
      </c>
      <c r="L1348" t="s">
        <v>1653</v>
      </c>
      <c r="O1348" t="s">
        <v>265</v>
      </c>
      <c r="P1348"/>
    </row>
    <row r="1349" spans="1:29" x14ac:dyDescent="0.25">
      <c r="A1349">
        <v>201909</v>
      </c>
      <c r="B1349" s="8">
        <v>4992</v>
      </c>
      <c r="C1349" t="s">
        <v>1640</v>
      </c>
      <c r="D1349" s="8" t="str">
        <f t="shared" si="42"/>
        <v>EDUC-4992</v>
      </c>
      <c r="E1349" t="s">
        <v>1667</v>
      </c>
      <c r="F1349" s="44" t="s">
        <v>59</v>
      </c>
      <c r="G1349" t="s">
        <v>523</v>
      </c>
      <c r="H1349" s="44" t="s">
        <v>265</v>
      </c>
      <c r="I1349" t="s">
        <v>522</v>
      </c>
      <c r="J1349" s="2">
        <v>139999</v>
      </c>
      <c r="K1349" t="str">
        <f t="shared" si="43"/>
        <v>1399</v>
      </c>
      <c r="L1349" t="s">
        <v>1653</v>
      </c>
      <c r="M1349">
        <v>1018</v>
      </c>
      <c r="O1349" t="s">
        <v>265</v>
      </c>
      <c r="P1349">
        <v>3</v>
      </c>
      <c r="Q1349">
        <v>1</v>
      </c>
      <c r="R1349" t="s">
        <v>526</v>
      </c>
      <c r="S1349">
        <v>1</v>
      </c>
      <c r="T1349">
        <v>4</v>
      </c>
      <c r="U1349">
        <v>0</v>
      </c>
      <c r="V1349">
        <v>0</v>
      </c>
      <c r="AA1349">
        <v>18</v>
      </c>
      <c r="AB1349" t="s">
        <v>282</v>
      </c>
      <c r="AC1349" t="s">
        <v>282</v>
      </c>
    </row>
    <row r="1350" spans="1:29" x14ac:dyDescent="0.25">
      <c r="A1350">
        <v>201909</v>
      </c>
      <c r="B1350" s="8">
        <v>4993</v>
      </c>
      <c r="C1350" t="s">
        <v>1640</v>
      </c>
      <c r="D1350" s="8" t="str">
        <f t="shared" si="42"/>
        <v>EDUC-4993</v>
      </c>
      <c r="E1350" t="s">
        <v>1668</v>
      </c>
      <c r="F1350" s="44" t="s">
        <v>59</v>
      </c>
      <c r="G1350" t="s">
        <v>523</v>
      </c>
      <c r="H1350" s="44" t="s">
        <v>265</v>
      </c>
      <c r="I1350" t="s">
        <v>522</v>
      </c>
      <c r="J1350" s="2">
        <v>139999</v>
      </c>
      <c r="K1350" t="str">
        <f t="shared" si="43"/>
        <v>1399</v>
      </c>
      <c r="L1350" t="s">
        <v>1653</v>
      </c>
      <c r="M1350">
        <v>2018</v>
      </c>
      <c r="O1350" t="s">
        <v>265</v>
      </c>
      <c r="P1350">
        <v>3</v>
      </c>
      <c r="Q1350">
        <v>1</v>
      </c>
      <c r="R1350" t="s">
        <v>526</v>
      </c>
      <c r="S1350">
        <v>1</v>
      </c>
      <c r="T1350">
        <v>4</v>
      </c>
      <c r="U1350">
        <v>0</v>
      </c>
      <c r="V1350">
        <v>0</v>
      </c>
      <c r="AA1350">
        <v>18</v>
      </c>
      <c r="AB1350" t="s">
        <v>282</v>
      </c>
      <c r="AC1350" t="s">
        <v>282</v>
      </c>
    </row>
    <row r="1351" spans="1:29" x14ac:dyDescent="0.25">
      <c r="A1351">
        <v>201909</v>
      </c>
      <c r="B1351" s="8">
        <v>4994</v>
      </c>
      <c r="C1351" t="s">
        <v>1640</v>
      </c>
      <c r="D1351" s="8" t="str">
        <f t="shared" si="42"/>
        <v>EDUC-4994</v>
      </c>
      <c r="E1351" t="s">
        <v>1655</v>
      </c>
      <c r="F1351" s="44" t="s">
        <v>37</v>
      </c>
      <c r="G1351" t="s">
        <v>523</v>
      </c>
      <c r="H1351" s="44" t="s">
        <v>265</v>
      </c>
      <c r="I1351" t="s">
        <v>522</v>
      </c>
      <c r="J1351" s="2">
        <v>130101</v>
      </c>
      <c r="K1351" t="str">
        <f t="shared" si="43"/>
        <v>1301</v>
      </c>
      <c r="L1351" t="s">
        <v>1514</v>
      </c>
      <c r="M1351" t="s">
        <v>525</v>
      </c>
      <c r="O1351" t="s">
        <v>265</v>
      </c>
      <c r="P1351">
        <v>3</v>
      </c>
      <c r="Q1351">
        <v>1</v>
      </c>
      <c r="R1351" t="s">
        <v>526</v>
      </c>
      <c r="S1351">
        <v>1</v>
      </c>
      <c r="T1351">
        <v>4</v>
      </c>
      <c r="U1351">
        <v>0</v>
      </c>
      <c r="V1351">
        <v>0</v>
      </c>
      <c r="AA1351" t="s">
        <v>527</v>
      </c>
      <c r="AB1351" t="s">
        <v>282</v>
      </c>
      <c r="AC1351" t="s">
        <v>282</v>
      </c>
    </row>
    <row r="1352" spans="1:29" x14ac:dyDescent="0.25">
      <c r="A1352">
        <v>202309</v>
      </c>
      <c r="B1352" s="8">
        <v>4995</v>
      </c>
      <c r="C1352" t="s">
        <v>1640</v>
      </c>
      <c r="D1352" s="8" t="str">
        <f t="shared" si="42"/>
        <v>EDUC-4995</v>
      </c>
      <c r="E1352" t="s">
        <v>1663</v>
      </c>
      <c r="F1352" s="44" t="s">
        <v>59</v>
      </c>
      <c r="G1352" t="s">
        <v>523</v>
      </c>
      <c r="H1352" s="44" t="s">
        <v>265</v>
      </c>
      <c r="I1352" t="s">
        <v>522</v>
      </c>
      <c r="J1352" s="2">
        <v>139999</v>
      </c>
      <c r="K1352" t="str">
        <f t="shared" si="43"/>
        <v>1399</v>
      </c>
      <c r="L1352" t="s">
        <v>1653</v>
      </c>
      <c r="O1352" t="s">
        <v>265</v>
      </c>
      <c r="P1352"/>
    </row>
    <row r="1353" spans="1:29" x14ac:dyDescent="0.25">
      <c r="A1353">
        <v>201909</v>
      </c>
      <c r="B1353" s="8">
        <v>5327</v>
      </c>
      <c r="C1353" t="s">
        <v>1640</v>
      </c>
      <c r="D1353" s="8" t="str">
        <f t="shared" si="42"/>
        <v>EDUC-5327</v>
      </c>
      <c r="E1353" t="s">
        <v>1669</v>
      </c>
      <c r="F1353" s="44" t="s">
        <v>47</v>
      </c>
      <c r="G1353" t="s">
        <v>523</v>
      </c>
      <c r="H1353" s="44" t="s">
        <v>265</v>
      </c>
      <c r="I1353" t="s">
        <v>522</v>
      </c>
      <c r="J1353" s="2">
        <v>130607</v>
      </c>
      <c r="K1353" t="str">
        <f t="shared" si="43"/>
        <v>1306</v>
      </c>
      <c r="L1353" t="s">
        <v>1670</v>
      </c>
      <c r="M1353" t="s">
        <v>525</v>
      </c>
      <c r="O1353" t="s">
        <v>265</v>
      </c>
      <c r="P1353">
        <v>1</v>
      </c>
      <c r="Q1353">
        <v>1</v>
      </c>
      <c r="R1353" t="s">
        <v>526</v>
      </c>
      <c r="S1353">
        <v>1</v>
      </c>
      <c r="T1353">
        <v>6</v>
      </c>
      <c r="U1353">
        <v>0</v>
      </c>
      <c r="V1353">
        <v>0</v>
      </c>
      <c r="AA1353" t="s">
        <v>527</v>
      </c>
      <c r="AB1353" t="s">
        <v>282</v>
      </c>
      <c r="AC1353" t="s">
        <v>282</v>
      </c>
    </row>
    <row r="1354" spans="1:29" x14ac:dyDescent="0.25">
      <c r="A1354">
        <v>201909</v>
      </c>
      <c r="B1354" s="8">
        <v>5351</v>
      </c>
      <c r="C1354" t="s">
        <v>1640</v>
      </c>
      <c r="D1354" s="8" t="str">
        <f t="shared" si="42"/>
        <v>EDUC-5351</v>
      </c>
      <c r="E1354" t="s">
        <v>1671</v>
      </c>
      <c r="F1354" s="44" t="s">
        <v>1527</v>
      </c>
      <c r="G1354" t="s">
        <v>523</v>
      </c>
      <c r="H1354" s="44" t="s">
        <v>265</v>
      </c>
      <c r="I1354" t="s">
        <v>522</v>
      </c>
      <c r="J1354" s="2">
        <v>130901</v>
      </c>
      <c r="K1354" t="str">
        <f t="shared" si="43"/>
        <v>1309</v>
      </c>
      <c r="L1354" t="s">
        <v>1528</v>
      </c>
      <c r="M1354" t="s">
        <v>525</v>
      </c>
      <c r="O1354" t="s">
        <v>265</v>
      </c>
      <c r="P1354">
        <v>1</v>
      </c>
      <c r="Q1354">
        <v>1</v>
      </c>
      <c r="R1354" t="s">
        <v>526</v>
      </c>
      <c r="S1354">
        <v>2</v>
      </c>
      <c r="T1354">
        <v>5</v>
      </c>
      <c r="U1354">
        <v>0</v>
      </c>
      <c r="V1354">
        <v>0</v>
      </c>
      <c r="AA1354" t="s">
        <v>527</v>
      </c>
      <c r="AB1354" t="s">
        <v>282</v>
      </c>
      <c r="AC1354" t="s">
        <v>282</v>
      </c>
    </row>
    <row r="1355" spans="1:29" x14ac:dyDescent="0.25">
      <c r="A1355">
        <v>201909</v>
      </c>
      <c r="B1355" s="8">
        <v>5352</v>
      </c>
      <c r="C1355" t="s">
        <v>1640</v>
      </c>
      <c r="D1355" s="8" t="str">
        <f t="shared" si="42"/>
        <v>EDUC-5352</v>
      </c>
      <c r="E1355" t="s">
        <v>1672</v>
      </c>
      <c r="F1355" s="44" t="s">
        <v>47</v>
      </c>
      <c r="G1355" t="s">
        <v>523</v>
      </c>
      <c r="H1355" s="44" t="s">
        <v>265</v>
      </c>
      <c r="I1355" t="s">
        <v>522</v>
      </c>
      <c r="J1355" s="2">
        <v>130607</v>
      </c>
      <c r="K1355" t="str">
        <f t="shared" si="43"/>
        <v>1306</v>
      </c>
      <c r="L1355" t="s">
        <v>1670</v>
      </c>
      <c r="M1355" t="s">
        <v>525</v>
      </c>
      <c r="O1355" t="s">
        <v>265</v>
      </c>
      <c r="P1355">
        <v>3</v>
      </c>
      <c r="Q1355">
        <v>1</v>
      </c>
      <c r="R1355" t="s">
        <v>526</v>
      </c>
      <c r="S1355">
        <v>2</v>
      </c>
      <c r="T1355">
        <v>5</v>
      </c>
      <c r="U1355">
        <v>0</v>
      </c>
      <c r="V1355">
        <v>0</v>
      </c>
      <c r="AA1355" t="s">
        <v>527</v>
      </c>
      <c r="AB1355" t="s">
        <v>282</v>
      </c>
      <c r="AC1355" t="s">
        <v>282</v>
      </c>
    </row>
    <row r="1356" spans="1:29" x14ac:dyDescent="0.25">
      <c r="A1356">
        <v>201909</v>
      </c>
      <c r="B1356" s="8">
        <v>5353</v>
      </c>
      <c r="C1356" t="s">
        <v>1640</v>
      </c>
      <c r="D1356" s="8" t="str">
        <f t="shared" si="42"/>
        <v>EDUC-5353</v>
      </c>
      <c r="E1356" t="s">
        <v>1673</v>
      </c>
      <c r="F1356" s="44" t="s">
        <v>53</v>
      </c>
      <c r="G1356" t="s">
        <v>523</v>
      </c>
      <c r="H1356" s="44" t="s">
        <v>265</v>
      </c>
      <c r="I1356" t="s">
        <v>522</v>
      </c>
      <c r="J1356" s="2">
        <v>131202</v>
      </c>
      <c r="K1356" t="str">
        <f t="shared" si="43"/>
        <v>1312</v>
      </c>
      <c r="L1356" t="s">
        <v>1455</v>
      </c>
      <c r="M1356" t="s">
        <v>525</v>
      </c>
      <c r="O1356" t="s">
        <v>265</v>
      </c>
      <c r="P1356">
        <v>1</v>
      </c>
      <c r="Q1356">
        <v>1</v>
      </c>
      <c r="R1356" t="s">
        <v>526</v>
      </c>
      <c r="S1356">
        <v>2</v>
      </c>
      <c r="T1356">
        <v>5</v>
      </c>
      <c r="U1356">
        <v>0</v>
      </c>
      <c r="V1356">
        <v>0</v>
      </c>
      <c r="AA1356" t="s">
        <v>527</v>
      </c>
      <c r="AB1356" t="s">
        <v>282</v>
      </c>
      <c r="AC1356" t="s">
        <v>282</v>
      </c>
    </row>
    <row r="1357" spans="1:29" x14ac:dyDescent="0.25">
      <c r="A1357">
        <v>202209</v>
      </c>
      <c r="B1357" s="8">
        <v>5354</v>
      </c>
      <c r="C1357" t="s">
        <v>1640</v>
      </c>
      <c r="D1357" s="8" t="str">
        <f t="shared" si="42"/>
        <v>EDUC-5354</v>
      </c>
      <c r="E1357" t="s">
        <v>1556</v>
      </c>
      <c r="F1357" s="44" t="s">
        <v>55</v>
      </c>
      <c r="G1357" t="s">
        <v>523</v>
      </c>
      <c r="H1357" s="44" t="s">
        <v>265</v>
      </c>
      <c r="I1357" t="s">
        <v>522</v>
      </c>
      <c r="J1357" s="2">
        <v>131311</v>
      </c>
      <c r="K1357" t="str">
        <f t="shared" si="43"/>
        <v>1313</v>
      </c>
      <c r="L1357" t="s">
        <v>1531</v>
      </c>
      <c r="M1357" t="s">
        <v>467</v>
      </c>
      <c r="O1357" t="s">
        <v>265</v>
      </c>
      <c r="P1357">
        <v>1</v>
      </c>
      <c r="Q1357">
        <v>1</v>
      </c>
      <c r="R1357" t="s">
        <v>526</v>
      </c>
      <c r="S1357">
        <v>1</v>
      </c>
      <c r="T1357">
        <v>5</v>
      </c>
      <c r="U1357">
        <v>0</v>
      </c>
      <c r="V1357">
        <v>0</v>
      </c>
      <c r="AA1357" t="s">
        <v>468</v>
      </c>
      <c r="AB1357" t="s">
        <v>282</v>
      </c>
      <c r="AC1357" t="s">
        <v>282</v>
      </c>
    </row>
    <row r="1358" spans="1:29" x14ac:dyDescent="0.25">
      <c r="A1358">
        <v>202209</v>
      </c>
      <c r="B1358" s="8">
        <v>5355</v>
      </c>
      <c r="C1358" t="s">
        <v>1640</v>
      </c>
      <c r="D1358" s="8" t="str">
        <f t="shared" si="42"/>
        <v>EDUC-5355</v>
      </c>
      <c r="E1358" t="s">
        <v>1674</v>
      </c>
      <c r="F1358" s="44" t="s">
        <v>55</v>
      </c>
      <c r="G1358" t="s">
        <v>523</v>
      </c>
      <c r="H1358" s="44" t="s">
        <v>265</v>
      </c>
      <c r="I1358" t="s">
        <v>522</v>
      </c>
      <c r="J1358" s="2">
        <v>131318</v>
      </c>
      <c r="K1358" t="str">
        <f t="shared" si="43"/>
        <v>1313</v>
      </c>
      <c r="L1358" t="s">
        <v>1675</v>
      </c>
      <c r="M1358" t="s">
        <v>333</v>
      </c>
      <c r="O1358" t="s">
        <v>265</v>
      </c>
      <c r="P1358">
        <v>1</v>
      </c>
      <c r="Q1358">
        <v>1</v>
      </c>
      <c r="R1358" t="s">
        <v>526</v>
      </c>
      <c r="S1358">
        <v>1</v>
      </c>
      <c r="T1358">
        <v>5</v>
      </c>
      <c r="U1358">
        <v>0</v>
      </c>
      <c r="V1358">
        <v>0</v>
      </c>
      <c r="AA1358" t="s">
        <v>334</v>
      </c>
      <c r="AB1358" t="s">
        <v>282</v>
      </c>
      <c r="AC1358" t="s">
        <v>282</v>
      </c>
    </row>
    <row r="1359" spans="1:29" x14ac:dyDescent="0.25">
      <c r="A1359">
        <v>202209</v>
      </c>
      <c r="B1359" s="8">
        <v>5356</v>
      </c>
      <c r="C1359" t="s">
        <v>1640</v>
      </c>
      <c r="D1359" s="8" t="str">
        <f t="shared" si="42"/>
        <v>EDUC-5356</v>
      </c>
      <c r="E1359" t="s">
        <v>1558</v>
      </c>
      <c r="F1359" s="44" t="s">
        <v>55</v>
      </c>
      <c r="G1359" t="s">
        <v>523</v>
      </c>
      <c r="H1359" s="44" t="s">
        <v>265</v>
      </c>
      <c r="I1359" t="s">
        <v>522</v>
      </c>
      <c r="J1359" s="2">
        <v>131316</v>
      </c>
      <c r="K1359" t="str">
        <f t="shared" si="43"/>
        <v>1313</v>
      </c>
      <c r="L1359" t="s">
        <v>1533</v>
      </c>
      <c r="M1359" t="s">
        <v>467</v>
      </c>
      <c r="O1359" t="s">
        <v>265</v>
      </c>
      <c r="P1359">
        <v>1</v>
      </c>
      <c r="Q1359">
        <v>1</v>
      </c>
      <c r="R1359" t="s">
        <v>526</v>
      </c>
      <c r="S1359">
        <v>1</v>
      </c>
      <c r="T1359">
        <v>5</v>
      </c>
      <c r="U1359">
        <v>0</v>
      </c>
      <c r="V1359">
        <v>0</v>
      </c>
      <c r="AA1359" t="s">
        <v>468</v>
      </c>
      <c r="AB1359" t="s">
        <v>282</v>
      </c>
      <c r="AC1359" t="s">
        <v>282</v>
      </c>
    </row>
    <row r="1360" spans="1:29" x14ac:dyDescent="0.25">
      <c r="A1360">
        <v>202209</v>
      </c>
      <c r="B1360" s="8">
        <v>5357</v>
      </c>
      <c r="C1360" t="s">
        <v>1640</v>
      </c>
      <c r="D1360" s="8" t="str">
        <f t="shared" si="42"/>
        <v>EDUC-5357</v>
      </c>
      <c r="E1360" t="s">
        <v>1676</v>
      </c>
      <c r="F1360" s="44" t="s">
        <v>53</v>
      </c>
      <c r="G1360" t="s">
        <v>523</v>
      </c>
      <c r="H1360" s="44" t="s">
        <v>265</v>
      </c>
      <c r="I1360" t="s">
        <v>522</v>
      </c>
      <c r="J1360" s="2">
        <v>131205</v>
      </c>
      <c r="K1360" t="str">
        <f t="shared" si="43"/>
        <v>1312</v>
      </c>
      <c r="L1360" t="s">
        <v>1536</v>
      </c>
      <c r="M1360" t="s">
        <v>525</v>
      </c>
      <c r="O1360" t="s">
        <v>265</v>
      </c>
      <c r="P1360">
        <v>1</v>
      </c>
      <c r="Q1360">
        <v>1</v>
      </c>
      <c r="R1360" t="s">
        <v>526</v>
      </c>
      <c r="S1360">
        <v>1</v>
      </c>
      <c r="T1360">
        <v>5</v>
      </c>
      <c r="U1360">
        <v>0</v>
      </c>
      <c r="V1360">
        <v>0</v>
      </c>
      <c r="AA1360" t="s">
        <v>527</v>
      </c>
      <c r="AB1360" t="s">
        <v>282</v>
      </c>
      <c r="AC1360" t="s">
        <v>282</v>
      </c>
    </row>
    <row r="1361" spans="1:29" x14ac:dyDescent="0.25">
      <c r="A1361">
        <v>202009</v>
      </c>
      <c r="B1361" s="8">
        <v>5358</v>
      </c>
      <c r="C1361" t="s">
        <v>1640</v>
      </c>
      <c r="D1361" s="8" t="str">
        <f t="shared" si="42"/>
        <v>EDUC-5358</v>
      </c>
      <c r="E1361" t="s">
        <v>1677</v>
      </c>
      <c r="F1361" s="44" t="s">
        <v>37</v>
      </c>
      <c r="G1361" t="s">
        <v>523</v>
      </c>
      <c r="H1361" s="44" t="s">
        <v>265</v>
      </c>
      <c r="I1361" t="s">
        <v>522</v>
      </c>
      <c r="J1361" s="2">
        <v>130101</v>
      </c>
      <c r="K1361" t="str">
        <f t="shared" si="43"/>
        <v>1301</v>
      </c>
      <c r="L1361" t="s">
        <v>1514</v>
      </c>
      <c r="O1361" t="s">
        <v>265</v>
      </c>
      <c r="P1361"/>
    </row>
    <row r="1362" spans="1:29" x14ac:dyDescent="0.25">
      <c r="A1362">
        <v>201909</v>
      </c>
      <c r="B1362" s="8">
        <v>5390</v>
      </c>
      <c r="C1362" t="s">
        <v>1640</v>
      </c>
      <c r="D1362" s="8" t="str">
        <f t="shared" si="42"/>
        <v>EDUC-5390</v>
      </c>
      <c r="E1362" t="s">
        <v>542</v>
      </c>
      <c r="F1362" s="44" t="s">
        <v>37</v>
      </c>
      <c r="G1362" t="s">
        <v>523</v>
      </c>
      <c r="H1362" s="44" t="s">
        <v>265</v>
      </c>
      <c r="I1362" t="s">
        <v>522</v>
      </c>
      <c r="J1362" s="2">
        <v>130101</v>
      </c>
      <c r="K1362" t="str">
        <f t="shared" si="43"/>
        <v>1301</v>
      </c>
      <c r="L1362" t="s">
        <v>1514</v>
      </c>
      <c r="M1362" t="s">
        <v>525</v>
      </c>
      <c r="O1362" t="s">
        <v>265</v>
      </c>
      <c r="P1362">
        <v>4</v>
      </c>
      <c r="Q1362">
        <v>1</v>
      </c>
      <c r="R1362" t="s">
        <v>526</v>
      </c>
      <c r="S1362">
        <v>1</v>
      </c>
      <c r="T1362">
        <v>6</v>
      </c>
      <c r="U1362">
        <v>0</v>
      </c>
      <c r="V1362">
        <v>0</v>
      </c>
      <c r="AA1362" t="s">
        <v>527</v>
      </c>
      <c r="AB1362" t="s">
        <v>282</v>
      </c>
      <c r="AC1362" t="s">
        <v>282</v>
      </c>
    </row>
    <row r="1363" spans="1:29" x14ac:dyDescent="0.25">
      <c r="A1363">
        <v>202409</v>
      </c>
      <c r="B1363" s="8">
        <v>5393</v>
      </c>
      <c r="C1363" t="s">
        <v>1640</v>
      </c>
      <c r="D1363" s="8" t="str">
        <f t="shared" si="42"/>
        <v>EDUC-5393</v>
      </c>
      <c r="E1363" t="s">
        <v>1678</v>
      </c>
      <c r="F1363" s="44" t="s">
        <v>37</v>
      </c>
      <c r="G1363" t="s">
        <v>523</v>
      </c>
      <c r="H1363" s="44" t="s">
        <v>265</v>
      </c>
      <c r="I1363" t="s">
        <v>522</v>
      </c>
      <c r="J1363" s="2">
        <v>130101</v>
      </c>
      <c r="K1363" t="str">
        <f t="shared" si="43"/>
        <v>1301</v>
      </c>
      <c r="L1363" t="s">
        <v>1514</v>
      </c>
      <c r="O1363" t="s">
        <v>265</v>
      </c>
      <c r="P1363"/>
    </row>
    <row r="1364" spans="1:29" x14ac:dyDescent="0.25">
      <c r="A1364">
        <v>202401</v>
      </c>
      <c r="B1364" s="8">
        <v>5394</v>
      </c>
      <c r="C1364" t="s">
        <v>1640</v>
      </c>
      <c r="D1364" s="8" t="str">
        <f t="shared" si="42"/>
        <v>EDUC-5394</v>
      </c>
      <c r="E1364" t="s">
        <v>1679</v>
      </c>
      <c r="F1364" s="44" t="s">
        <v>37</v>
      </c>
      <c r="G1364" t="s">
        <v>523</v>
      </c>
      <c r="H1364" s="44" t="s">
        <v>265</v>
      </c>
      <c r="I1364" t="s">
        <v>522</v>
      </c>
      <c r="J1364" s="2">
        <v>130101</v>
      </c>
      <c r="K1364" t="str">
        <f t="shared" si="43"/>
        <v>1301</v>
      </c>
      <c r="L1364" t="s">
        <v>1514</v>
      </c>
      <c r="O1364" t="s">
        <v>265</v>
      </c>
      <c r="P1364"/>
    </row>
    <row r="1365" spans="1:29" x14ac:dyDescent="0.25">
      <c r="A1365">
        <v>201909</v>
      </c>
      <c r="B1365" s="8">
        <v>5395</v>
      </c>
      <c r="C1365" t="s">
        <v>1640</v>
      </c>
      <c r="D1365" s="8" t="str">
        <f t="shared" si="42"/>
        <v>EDUC-5395</v>
      </c>
      <c r="E1365" t="s">
        <v>1680</v>
      </c>
      <c r="F1365" s="44" t="s">
        <v>47</v>
      </c>
      <c r="G1365" t="s">
        <v>523</v>
      </c>
      <c r="H1365" s="44" t="s">
        <v>265</v>
      </c>
      <c r="I1365" t="s">
        <v>522</v>
      </c>
      <c r="J1365" s="2">
        <v>130607</v>
      </c>
      <c r="K1365" t="str">
        <f t="shared" si="43"/>
        <v>1306</v>
      </c>
      <c r="L1365" t="s">
        <v>1670</v>
      </c>
      <c r="M1365" t="s">
        <v>525</v>
      </c>
      <c r="O1365" t="s">
        <v>265</v>
      </c>
      <c r="P1365">
        <v>1</v>
      </c>
      <c r="Q1365">
        <v>1</v>
      </c>
      <c r="R1365" t="s">
        <v>526</v>
      </c>
      <c r="S1365">
        <v>1</v>
      </c>
      <c r="T1365">
        <v>5</v>
      </c>
      <c r="U1365">
        <v>0</v>
      </c>
      <c r="V1365">
        <v>0</v>
      </c>
      <c r="AA1365" t="s">
        <v>527</v>
      </c>
      <c r="AB1365" t="s">
        <v>282</v>
      </c>
      <c r="AC1365" t="s">
        <v>282</v>
      </c>
    </row>
    <row r="1366" spans="1:29" x14ac:dyDescent="0.25">
      <c r="A1366">
        <v>201909</v>
      </c>
      <c r="B1366" s="8">
        <v>5397</v>
      </c>
      <c r="C1366" t="s">
        <v>1640</v>
      </c>
      <c r="D1366" s="8" t="str">
        <f t="shared" si="42"/>
        <v>EDUC-5397</v>
      </c>
      <c r="E1366" t="s">
        <v>1681</v>
      </c>
      <c r="F1366" s="44" t="s">
        <v>47</v>
      </c>
      <c r="G1366" t="s">
        <v>523</v>
      </c>
      <c r="H1366" s="44" t="s">
        <v>265</v>
      </c>
      <c r="I1366" t="s">
        <v>522</v>
      </c>
      <c r="J1366" s="2">
        <v>130607</v>
      </c>
      <c r="K1366" t="str">
        <f t="shared" si="43"/>
        <v>1306</v>
      </c>
      <c r="L1366" t="s">
        <v>1670</v>
      </c>
      <c r="M1366" t="s">
        <v>525</v>
      </c>
      <c r="O1366" t="s">
        <v>265</v>
      </c>
      <c r="P1366">
        <v>3</v>
      </c>
      <c r="Q1366">
        <v>1</v>
      </c>
      <c r="R1366" t="s">
        <v>526</v>
      </c>
      <c r="S1366">
        <v>1</v>
      </c>
      <c r="T1366">
        <v>5</v>
      </c>
      <c r="U1366">
        <v>0</v>
      </c>
      <c r="V1366">
        <v>0</v>
      </c>
      <c r="AA1366" t="s">
        <v>527</v>
      </c>
      <c r="AB1366" t="s">
        <v>282</v>
      </c>
      <c r="AC1366" t="s">
        <v>282</v>
      </c>
    </row>
    <row r="1367" spans="1:29" x14ac:dyDescent="0.25">
      <c r="A1367">
        <v>201909</v>
      </c>
      <c r="B1367" s="8">
        <v>5398</v>
      </c>
      <c r="C1367" t="s">
        <v>1640</v>
      </c>
      <c r="D1367" s="8" t="str">
        <f t="shared" si="42"/>
        <v>EDUC-5398</v>
      </c>
      <c r="E1367" t="s">
        <v>1682</v>
      </c>
      <c r="F1367" s="44" t="s">
        <v>47</v>
      </c>
      <c r="G1367" t="s">
        <v>523</v>
      </c>
      <c r="H1367" s="44" t="s">
        <v>265</v>
      </c>
      <c r="I1367" t="s">
        <v>522</v>
      </c>
      <c r="J1367" s="2">
        <v>130607</v>
      </c>
      <c r="K1367" t="str">
        <f t="shared" si="43"/>
        <v>1306</v>
      </c>
      <c r="L1367" t="s">
        <v>1670</v>
      </c>
      <c r="M1367" t="s">
        <v>525</v>
      </c>
      <c r="O1367" t="s">
        <v>265</v>
      </c>
      <c r="P1367">
        <v>3</v>
      </c>
      <c r="Q1367">
        <v>1</v>
      </c>
      <c r="R1367" t="s">
        <v>526</v>
      </c>
      <c r="S1367">
        <v>1</v>
      </c>
      <c r="T1367">
        <v>5</v>
      </c>
      <c r="U1367">
        <v>0</v>
      </c>
      <c r="V1367">
        <v>0</v>
      </c>
      <c r="AA1367" t="s">
        <v>527</v>
      </c>
      <c r="AB1367" t="s">
        <v>282</v>
      </c>
      <c r="AC1367" t="s">
        <v>282</v>
      </c>
    </row>
    <row r="1368" spans="1:29" x14ac:dyDescent="0.25">
      <c r="A1368">
        <v>201909</v>
      </c>
      <c r="B1368" s="8">
        <v>5696</v>
      </c>
      <c r="C1368" t="s">
        <v>1640</v>
      </c>
      <c r="D1368" s="8" t="str">
        <f t="shared" si="42"/>
        <v>EDUC-5696</v>
      </c>
      <c r="E1368" t="s">
        <v>297</v>
      </c>
      <c r="F1368" s="44" t="s">
        <v>37</v>
      </c>
      <c r="G1368" t="s">
        <v>523</v>
      </c>
      <c r="H1368" s="44" t="s">
        <v>265</v>
      </c>
      <c r="I1368" t="s">
        <v>522</v>
      </c>
      <c r="J1368" s="2">
        <v>130101</v>
      </c>
      <c r="K1368" t="str">
        <f t="shared" si="43"/>
        <v>1301</v>
      </c>
      <c r="L1368" t="s">
        <v>1514</v>
      </c>
      <c r="M1368" t="s">
        <v>525</v>
      </c>
      <c r="O1368" t="s">
        <v>265</v>
      </c>
      <c r="P1368">
        <v>5</v>
      </c>
      <c r="Q1368">
        <v>1</v>
      </c>
      <c r="R1368" t="s">
        <v>526</v>
      </c>
      <c r="S1368" t="s">
        <v>261</v>
      </c>
      <c r="T1368">
        <v>6</v>
      </c>
      <c r="U1368">
        <v>0</v>
      </c>
      <c r="V1368">
        <v>0</v>
      </c>
      <c r="AA1368" t="s">
        <v>527</v>
      </c>
      <c r="AB1368" t="s">
        <v>282</v>
      </c>
      <c r="AC1368" t="s">
        <v>282</v>
      </c>
    </row>
    <row r="1369" spans="1:29" x14ac:dyDescent="0.25">
      <c r="A1369">
        <v>202309</v>
      </c>
      <c r="B1369" s="8">
        <v>3310</v>
      </c>
      <c r="C1369" t="s">
        <v>1683</v>
      </c>
      <c r="D1369" s="8" t="str">
        <f t="shared" si="42"/>
        <v>EEEN-3310</v>
      </c>
      <c r="E1369" t="s">
        <v>1684</v>
      </c>
      <c r="F1369" s="44" t="s">
        <v>65</v>
      </c>
      <c r="G1369" t="s">
        <v>836</v>
      </c>
      <c r="H1369" s="44" t="s">
        <v>265</v>
      </c>
      <c r="I1369" t="s">
        <v>835</v>
      </c>
      <c r="J1369" s="2">
        <v>141001</v>
      </c>
      <c r="K1369" t="str">
        <f t="shared" si="43"/>
        <v>1410</v>
      </c>
      <c r="L1369" t="s">
        <v>1685</v>
      </c>
      <c r="O1369" t="s">
        <v>265</v>
      </c>
      <c r="P1369"/>
    </row>
    <row r="1370" spans="1:29" x14ac:dyDescent="0.25">
      <c r="A1370">
        <v>202309</v>
      </c>
      <c r="B1370" s="8">
        <v>3315</v>
      </c>
      <c r="C1370" t="s">
        <v>1683</v>
      </c>
      <c r="D1370" s="8" t="str">
        <f t="shared" si="42"/>
        <v>EEEN-3315</v>
      </c>
      <c r="E1370" t="s">
        <v>1686</v>
      </c>
      <c r="F1370" s="44" t="s">
        <v>65</v>
      </c>
      <c r="G1370" t="s">
        <v>836</v>
      </c>
      <c r="H1370" s="44" t="s">
        <v>265</v>
      </c>
      <c r="I1370" t="s">
        <v>835</v>
      </c>
      <c r="J1370" s="2">
        <v>141001</v>
      </c>
      <c r="K1370" t="str">
        <f t="shared" si="43"/>
        <v>1410</v>
      </c>
      <c r="L1370" t="s">
        <v>1685</v>
      </c>
      <c r="M1370" t="s">
        <v>494</v>
      </c>
      <c r="O1370" t="s">
        <v>265</v>
      </c>
      <c r="P1370">
        <v>1</v>
      </c>
      <c r="Q1370">
        <v>1</v>
      </c>
      <c r="R1370" t="s">
        <v>841</v>
      </c>
      <c r="S1370">
        <v>1</v>
      </c>
      <c r="T1370">
        <v>3</v>
      </c>
      <c r="U1370">
        <v>0</v>
      </c>
      <c r="V1370">
        <v>0</v>
      </c>
      <c r="AA1370" t="s">
        <v>495</v>
      </c>
      <c r="AB1370" t="s">
        <v>282</v>
      </c>
      <c r="AC1370" t="s">
        <v>282</v>
      </c>
    </row>
    <row r="1371" spans="1:29" x14ac:dyDescent="0.25">
      <c r="A1371">
        <v>202309</v>
      </c>
      <c r="B1371" s="8">
        <v>3320</v>
      </c>
      <c r="C1371" t="s">
        <v>1683</v>
      </c>
      <c r="D1371" s="8" t="str">
        <f t="shared" si="42"/>
        <v>EEEN-3320</v>
      </c>
      <c r="E1371" t="s">
        <v>1687</v>
      </c>
      <c r="F1371" s="44" t="s">
        <v>65</v>
      </c>
      <c r="G1371" t="s">
        <v>836</v>
      </c>
      <c r="H1371" s="44" t="s">
        <v>265</v>
      </c>
      <c r="I1371" t="s">
        <v>835</v>
      </c>
      <c r="J1371" s="2">
        <v>141001</v>
      </c>
      <c r="K1371" t="str">
        <f t="shared" si="43"/>
        <v>1410</v>
      </c>
      <c r="L1371" t="s">
        <v>1685</v>
      </c>
      <c r="O1371" t="s">
        <v>265</v>
      </c>
      <c r="P1371"/>
    </row>
    <row r="1372" spans="1:29" x14ac:dyDescent="0.25">
      <c r="A1372">
        <v>202309</v>
      </c>
      <c r="B1372" s="8">
        <v>3330</v>
      </c>
      <c r="C1372" t="s">
        <v>1683</v>
      </c>
      <c r="D1372" s="8" t="str">
        <f t="shared" si="42"/>
        <v>EEEN-3330</v>
      </c>
      <c r="E1372" t="s">
        <v>1688</v>
      </c>
      <c r="F1372" s="44" t="s">
        <v>65</v>
      </c>
      <c r="G1372" t="s">
        <v>836</v>
      </c>
      <c r="H1372" s="44" t="s">
        <v>265</v>
      </c>
      <c r="I1372" t="s">
        <v>835</v>
      </c>
      <c r="J1372" s="2">
        <v>141001</v>
      </c>
      <c r="K1372" t="str">
        <f t="shared" si="43"/>
        <v>1410</v>
      </c>
      <c r="L1372" t="s">
        <v>1685</v>
      </c>
      <c r="M1372" t="s">
        <v>494</v>
      </c>
      <c r="O1372" t="s">
        <v>265</v>
      </c>
      <c r="P1372">
        <v>1</v>
      </c>
      <c r="Q1372">
        <v>1</v>
      </c>
      <c r="R1372" t="s">
        <v>841</v>
      </c>
      <c r="S1372">
        <v>1</v>
      </c>
      <c r="T1372">
        <v>3</v>
      </c>
      <c r="U1372">
        <v>0</v>
      </c>
      <c r="V1372">
        <v>0</v>
      </c>
      <c r="AA1372" t="s">
        <v>495</v>
      </c>
      <c r="AB1372" t="s">
        <v>282</v>
      </c>
      <c r="AC1372" t="s">
        <v>282</v>
      </c>
    </row>
    <row r="1373" spans="1:29" x14ac:dyDescent="0.25">
      <c r="A1373">
        <v>202309</v>
      </c>
      <c r="B1373" s="8">
        <v>3345</v>
      </c>
      <c r="C1373" t="s">
        <v>1683</v>
      </c>
      <c r="D1373" s="8" t="str">
        <f t="shared" si="42"/>
        <v>EEEN-3345</v>
      </c>
      <c r="E1373" t="s">
        <v>1689</v>
      </c>
      <c r="F1373" s="44" t="s">
        <v>65</v>
      </c>
      <c r="G1373" t="s">
        <v>836</v>
      </c>
      <c r="H1373" s="44" t="s">
        <v>265</v>
      </c>
      <c r="I1373" t="s">
        <v>835</v>
      </c>
      <c r="J1373" s="2">
        <v>141001</v>
      </c>
      <c r="K1373" t="str">
        <f t="shared" si="43"/>
        <v>1410</v>
      </c>
      <c r="L1373" t="s">
        <v>1685</v>
      </c>
      <c r="O1373" t="s">
        <v>265</v>
      </c>
      <c r="P1373"/>
    </row>
    <row r="1374" spans="1:29" x14ac:dyDescent="0.25">
      <c r="A1374">
        <v>202309</v>
      </c>
      <c r="B1374" s="8">
        <v>3350</v>
      </c>
      <c r="C1374" t="s">
        <v>1683</v>
      </c>
      <c r="D1374" s="8" t="str">
        <f t="shared" si="42"/>
        <v>EEEN-3350</v>
      </c>
      <c r="E1374" t="s">
        <v>1690</v>
      </c>
      <c r="F1374" s="44" t="s">
        <v>65</v>
      </c>
      <c r="G1374" t="s">
        <v>836</v>
      </c>
      <c r="H1374" s="44" t="s">
        <v>265</v>
      </c>
      <c r="I1374" t="s">
        <v>835</v>
      </c>
      <c r="J1374" s="2">
        <v>141001</v>
      </c>
      <c r="K1374" t="str">
        <f t="shared" si="43"/>
        <v>1410</v>
      </c>
      <c r="L1374" t="s">
        <v>1685</v>
      </c>
      <c r="M1374" t="s">
        <v>494</v>
      </c>
      <c r="O1374" t="s">
        <v>265</v>
      </c>
      <c r="P1374">
        <v>1</v>
      </c>
      <c r="Q1374">
        <v>1</v>
      </c>
      <c r="R1374" t="s">
        <v>841</v>
      </c>
      <c r="S1374">
        <v>1</v>
      </c>
      <c r="T1374">
        <v>3</v>
      </c>
      <c r="U1374">
        <v>0</v>
      </c>
      <c r="V1374">
        <v>0</v>
      </c>
      <c r="AA1374" t="s">
        <v>495</v>
      </c>
      <c r="AB1374" t="s">
        <v>282</v>
      </c>
      <c r="AC1374" t="s">
        <v>282</v>
      </c>
    </row>
    <row r="1375" spans="1:29" x14ac:dyDescent="0.25">
      <c r="A1375">
        <v>202309</v>
      </c>
      <c r="B1375" s="8">
        <v>3418</v>
      </c>
      <c r="C1375" t="s">
        <v>1683</v>
      </c>
      <c r="D1375" s="8" t="str">
        <f t="shared" si="42"/>
        <v>EEEN-3418</v>
      </c>
      <c r="E1375" t="s">
        <v>1691</v>
      </c>
      <c r="F1375" s="44" t="s">
        <v>65</v>
      </c>
      <c r="G1375" t="s">
        <v>836</v>
      </c>
      <c r="H1375" s="44" t="s">
        <v>265</v>
      </c>
      <c r="I1375" t="s">
        <v>835</v>
      </c>
      <c r="J1375" s="2">
        <v>141001</v>
      </c>
      <c r="K1375" t="str">
        <f t="shared" si="43"/>
        <v>1410</v>
      </c>
      <c r="L1375" t="s">
        <v>1685</v>
      </c>
      <c r="M1375" t="s">
        <v>494</v>
      </c>
      <c r="O1375" t="s">
        <v>265</v>
      </c>
      <c r="P1375">
        <v>1</v>
      </c>
      <c r="Q1375">
        <v>1</v>
      </c>
      <c r="R1375" t="s">
        <v>841</v>
      </c>
      <c r="S1375">
        <v>1</v>
      </c>
      <c r="T1375">
        <v>3</v>
      </c>
      <c r="U1375">
        <v>0</v>
      </c>
      <c r="V1375">
        <v>0</v>
      </c>
      <c r="AA1375" t="s">
        <v>495</v>
      </c>
      <c r="AB1375" t="s">
        <v>282</v>
      </c>
      <c r="AC1375" t="s">
        <v>282</v>
      </c>
    </row>
    <row r="1376" spans="1:29" x14ac:dyDescent="0.25">
      <c r="A1376">
        <v>202109</v>
      </c>
      <c r="B1376" s="8">
        <v>4240</v>
      </c>
      <c r="C1376" t="s">
        <v>1683</v>
      </c>
      <c r="D1376" s="8" t="str">
        <f t="shared" si="42"/>
        <v>EEEN-4240</v>
      </c>
      <c r="E1376" t="s">
        <v>1692</v>
      </c>
      <c r="F1376" s="44" t="s">
        <v>65</v>
      </c>
      <c r="G1376" t="s">
        <v>836</v>
      </c>
      <c r="H1376" s="44" t="s">
        <v>261</v>
      </c>
      <c r="I1376" t="s">
        <v>835</v>
      </c>
      <c r="J1376" s="2">
        <v>141001</v>
      </c>
      <c r="K1376" t="str">
        <f t="shared" si="43"/>
        <v>1410</v>
      </c>
      <c r="L1376" t="s">
        <v>1685</v>
      </c>
      <c r="P1376"/>
    </row>
    <row r="1377" spans="1:29" x14ac:dyDescent="0.25">
      <c r="A1377">
        <v>202309</v>
      </c>
      <c r="B1377" s="8">
        <v>4310</v>
      </c>
      <c r="C1377" t="s">
        <v>1683</v>
      </c>
      <c r="D1377" s="8" t="str">
        <f t="shared" si="42"/>
        <v>EEEN-4310</v>
      </c>
      <c r="E1377" t="s">
        <v>1693</v>
      </c>
      <c r="F1377" s="44" t="s">
        <v>65</v>
      </c>
      <c r="G1377" t="s">
        <v>836</v>
      </c>
      <c r="H1377" s="44" t="s">
        <v>265</v>
      </c>
      <c r="I1377" t="s">
        <v>835</v>
      </c>
      <c r="J1377" s="2">
        <v>141001</v>
      </c>
      <c r="K1377" t="str">
        <f t="shared" si="43"/>
        <v>1410</v>
      </c>
      <c r="L1377" t="s">
        <v>1685</v>
      </c>
      <c r="M1377" t="s">
        <v>494</v>
      </c>
      <c r="O1377" t="s">
        <v>265</v>
      </c>
      <c r="P1377">
        <v>1</v>
      </c>
      <c r="Q1377">
        <v>1</v>
      </c>
      <c r="R1377" t="s">
        <v>841</v>
      </c>
      <c r="S1377">
        <v>1</v>
      </c>
      <c r="T1377">
        <v>4</v>
      </c>
      <c r="U1377">
        <v>0</v>
      </c>
      <c r="V1377">
        <v>0</v>
      </c>
      <c r="AA1377" t="s">
        <v>495</v>
      </c>
      <c r="AB1377" t="s">
        <v>282</v>
      </c>
      <c r="AC1377" t="s">
        <v>282</v>
      </c>
    </row>
    <row r="1378" spans="1:29" x14ac:dyDescent="0.25">
      <c r="A1378">
        <v>202309</v>
      </c>
      <c r="B1378" s="8">
        <v>4330</v>
      </c>
      <c r="C1378" t="s">
        <v>1683</v>
      </c>
      <c r="D1378" s="8" t="str">
        <f t="shared" si="42"/>
        <v>EEEN-4330</v>
      </c>
      <c r="E1378" t="s">
        <v>1694</v>
      </c>
      <c r="F1378" s="44" t="s">
        <v>65</v>
      </c>
      <c r="G1378" t="s">
        <v>836</v>
      </c>
      <c r="H1378" s="44" t="s">
        <v>265</v>
      </c>
      <c r="I1378" t="s">
        <v>835</v>
      </c>
      <c r="J1378" s="2">
        <v>141001</v>
      </c>
      <c r="K1378" t="str">
        <f t="shared" si="43"/>
        <v>1410</v>
      </c>
      <c r="L1378" t="s">
        <v>1685</v>
      </c>
      <c r="P1378"/>
    </row>
    <row r="1379" spans="1:29" x14ac:dyDescent="0.25">
      <c r="A1379">
        <v>202309</v>
      </c>
      <c r="B1379" s="8">
        <v>4331</v>
      </c>
      <c r="C1379" t="s">
        <v>1683</v>
      </c>
      <c r="D1379" s="8" t="str">
        <f t="shared" si="42"/>
        <v>EEEN-4331</v>
      </c>
      <c r="E1379" t="s">
        <v>1695</v>
      </c>
      <c r="F1379" s="44" t="s">
        <v>65</v>
      </c>
      <c r="G1379" t="s">
        <v>836</v>
      </c>
      <c r="H1379" s="44" t="s">
        <v>265</v>
      </c>
      <c r="I1379" t="s">
        <v>835</v>
      </c>
      <c r="J1379" s="2">
        <v>141001</v>
      </c>
      <c r="K1379" t="str">
        <f t="shared" si="43"/>
        <v>1410</v>
      </c>
      <c r="L1379" t="s">
        <v>1685</v>
      </c>
      <c r="O1379" t="s">
        <v>265</v>
      </c>
      <c r="P1379"/>
    </row>
    <row r="1380" spans="1:29" x14ac:dyDescent="0.25">
      <c r="A1380">
        <v>202309</v>
      </c>
      <c r="B1380" s="8">
        <v>4332</v>
      </c>
      <c r="C1380" t="s">
        <v>1683</v>
      </c>
      <c r="D1380" s="8" t="str">
        <f t="shared" si="42"/>
        <v>EEEN-4332</v>
      </c>
      <c r="E1380" t="s">
        <v>1696</v>
      </c>
      <c r="F1380" s="44" t="s">
        <v>65</v>
      </c>
      <c r="G1380" t="s">
        <v>836</v>
      </c>
      <c r="H1380" s="44" t="s">
        <v>265</v>
      </c>
      <c r="I1380" t="s">
        <v>835</v>
      </c>
      <c r="J1380" s="2">
        <v>141001</v>
      </c>
      <c r="K1380" t="str">
        <f t="shared" si="43"/>
        <v>1410</v>
      </c>
      <c r="L1380" t="s">
        <v>1685</v>
      </c>
      <c r="O1380" t="s">
        <v>265</v>
      </c>
      <c r="P1380"/>
    </row>
    <row r="1381" spans="1:29" x14ac:dyDescent="0.25">
      <c r="A1381">
        <v>202309</v>
      </c>
      <c r="B1381" s="8">
        <v>4333</v>
      </c>
      <c r="C1381" t="s">
        <v>1683</v>
      </c>
      <c r="D1381" s="8" t="str">
        <f t="shared" si="42"/>
        <v>EEEN-4333</v>
      </c>
      <c r="E1381" t="s">
        <v>1697</v>
      </c>
      <c r="F1381" s="44" t="s">
        <v>65</v>
      </c>
      <c r="G1381" t="s">
        <v>836</v>
      </c>
      <c r="H1381" s="44" t="s">
        <v>265</v>
      </c>
      <c r="I1381" t="s">
        <v>835</v>
      </c>
      <c r="J1381" s="2">
        <v>141001</v>
      </c>
      <c r="K1381" t="str">
        <f t="shared" si="43"/>
        <v>1410</v>
      </c>
      <c r="L1381" t="s">
        <v>1685</v>
      </c>
      <c r="O1381" t="s">
        <v>265</v>
      </c>
      <c r="P1381"/>
    </row>
    <row r="1382" spans="1:29" x14ac:dyDescent="0.25">
      <c r="A1382">
        <v>202309</v>
      </c>
      <c r="B1382" s="8">
        <v>4334</v>
      </c>
      <c r="C1382" t="s">
        <v>1683</v>
      </c>
      <c r="D1382" s="8" t="str">
        <f t="shared" si="42"/>
        <v>EEEN-4334</v>
      </c>
      <c r="E1382" t="s">
        <v>1698</v>
      </c>
      <c r="F1382" s="44" t="s">
        <v>65</v>
      </c>
      <c r="G1382" t="s">
        <v>836</v>
      </c>
      <c r="H1382" s="44" t="s">
        <v>265</v>
      </c>
      <c r="I1382" t="s">
        <v>835</v>
      </c>
      <c r="J1382" s="2">
        <v>141001</v>
      </c>
      <c r="K1382" t="str">
        <f t="shared" si="43"/>
        <v>1410</v>
      </c>
      <c r="L1382" t="s">
        <v>1685</v>
      </c>
      <c r="O1382" t="s">
        <v>265</v>
      </c>
      <c r="P1382"/>
    </row>
    <row r="1383" spans="1:29" x14ac:dyDescent="0.25">
      <c r="A1383">
        <v>202309</v>
      </c>
      <c r="B1383" s="8">
        <v>4345</v>
      </c>
      <c r="C1383" t="s">
        <v>1683</v>
      </c>
      <c r="D1383" s="8" t="str">
        <f t="shared" si="42"/>
        <v>EEEN-4345</v>
      </c>
      <c r="E1383" t="s">
        <v>1699</v>
      </c>
      <c r="F1383" s="44" t="s">
        <v>65</v>
      </c>
      <c r="G1383" t="s">
        <v>836</v>
      </c>
      <c r="H1383" s="44" t="s">
        <v>265</v>
      </c>
      <c r="I1383" t="s">
        <v>835</v>
      </c>
      <c r="J1383" s="2">
        <v>141001</v>
      </c>
      <c r="K1383" t="str">
        <f t="shared" si="43"/>
        <v>1410</v>
      </c>
      <c r="L1383" t="s">
        <v>1685</v>
      </c>
      <c r="O1383" t="s">
        <v>265</v>
      </c>
      <c r="P1383"/>
    </row>
    <row r="1384" spans="1:29" x14ac:dyDescent="0.25">
      <c r="A1384">
        <v>202109</v>
      </c>
      <c r="B1384" s="8">
        <v>4370</v>
      </c>
      <c r="C1384" t="s">
        <v>1683</v>
      </c>
      <c r="D1384" s="8" t="str">
        <f t="shared" si="42"/>
        <v>EEEN-4370</v>
      </c>
      <c r="E1384" t="s">
        <v>1700</v>
      </c>
      <c r="F1384" s="44" t="s">
        <v>65</v>
      </c>
      <c r="G1384" t="s">
        <v>836</v>
      </c>
      <c r="H1384" s="44" t="s">
        <v>261</v>
      </c>
      <c r="I1384" t="s">
        <v>835</v>
      </c>
      <c r="J1384" s="2">
        <v>141001</v>
      </c>
      <c r="K1384" t="str">
        <f t="shared" si="43"/>
        <v>1410</v>
      </c>
      <c r="L1384" t="s">
        <v>1685</v>
      </c>
      <c r="P1384"/>
    </row>
    <row r="1385" spans="1:29" x14ac:dyDescent="0.25">
      <c r="A1385">
        <v>202309</v>
      </c>
      <c r="B1385" s="8">
        <v>4396</v>
      </c>
      <c r="C1385" t="s">
        <v>1683</v>
      </c>
      <c r="D1385" s="8" t="str">
        <f t="shared" si="42"/>
        <v>EEEN-4396</v>
      </c>
      <c r="E1385" t="s">
        <v>469</v>
      </c>
      <c r="F1385" s="44" t="s">
        <v>65</v>
      </c>
      <c r="G1385" t="s">
        <v>836</v>
      </c>
      <c r="H1385" s="44" t="s">
        <v>265</v>
      </c>
      <c r="I1385" t="s">
        <v>835</v>
      </c>
      <c r="J1385" s="2">
        <v>141001</v>
      </c>
      <c r="K1385" t="str">
        <f t="shared" si="43"/>
        <v>1410</v>
      </c>
      <c r="L1385" t="s">
        <v>1685</v>
      </c>
      <c r="O1385" t="s">
        <v>265</v>
      </c>
      <c r="P1385"/>
    </row>
    <row r="1386" spans="1:29" x14ac:dyDescent="0.25">
      <c r="A1386">
        <v>202109</v>
      </c>
      <c r="B1386" s="8">
        <v>4420</v>
      </c>
      <c r="C1386" t="s">
        <v>1683</v>
      </c>
      <c r="D1386" s="8" t="str">
        <f t="shared" si="42"/>
        <v>EEEN-4420</v>
      </c>
      <c r="E1386" t="s">
        <v>1701</v>
      </c>
      <c r="F1386" s="44" t="s">
        <v>65</v>
      </c>
      <c r="G1386" t="s">
        <v>836</v>
      </c>
      <c r="H1386" s="44" t="s">
        <v>261</v>
      </c>
      <c r="I1386" t="s">
        <v>835</v>
      </c>
      <c r="J1386" s="2">
        <v>141001</v>
      </c>
      <c r="K1386" t="str">
        <f t="shared" si="43"/>
        <v>1410</v>
      </c>
      <c r="L1386" t="s">
        <v>1685</v>
      </c>
      <c r="O1386" t="s">
        <v>265</v>
      </c>
      <c r="P1386"/>
    </row>
    <row r="1387" spans="1:29" x14ac:dyDescent="0.25">
      <c r="A1387">
        <v>202309</v>
      </c>
      <c r="B1387" s="8">
        <v>4453</v>
      </c>
      <c r="C1387" t="s">
        <v>1683</v>
      </c>
      <c r="D1387" s="8" t="str">
        <f t="shared" si="42"/>
        <v>EEEN-4453</v>
      </c>
      <c r="E1387" t="s">
        <v>1702</v>
      </c>
      <c r="F1387" s="44" t="s">
        <v>1703</v>
      </c>
      <c r="G1387" t="s">
        <v>836</v>
      </c>
      <c r="H1387" s="44" t="s">
        <v>265</v>
      </c>
      <c r="I1387" t="s">
        <v>835</v>
      </c>
      <c r="J1387" s="2">
        <v>144201</v>
      </c>
      <c r="K1387" t="str">
        <f t="shared" si="43"/>
        <v>1442</v>
      </c>
      <c r="L1387" t="s">
        <v>1704</v>
      </c>
      <c r="O1387" t="s">
        <v>265</v>
      </c>
      <c r="P1387"/>
    </row>
    <row r="1388" spans="1:29" x14ac:dyDescent="0.25">
      <c r="A1388">
        <v>202309</v>
      </c>
      <c r="B1388" s="8">
        <v>5311</v>
      </c>
      <c r="C1388" t="s">
        <v>1683</v>
      </c>
      <c r="D1388" s="8" t="str">
        <f t="shared" si="42"/>
        <v>EEEN-5311</v>
      </c>
      <c r="E1388" t="s">
        <v>1705</v>
      </c>
      <c r="F1388" s="44" t="s">
        <v>65</v>
      </c>
      <c r="G1388" t="s">
        <v>836</v>
      </c>
      <c r="H1388" s="44" t="s">
        <v>265</v>
      </c>
      <c r="I1388" t="s">
        <v>835</v>
      </c>
      <c r="J1388" s="2">
        <v>141001</v>
      </c>
      <c r="K1388" t="str">
        <f t="shared" si="43"/>
        <v>1410</v>
      </c>
      <c r="L1388" t="s">
        <v>1685</v>
      </c>
      <c r="M1388" t="s">
        <v>494</v>
      </c>
      <c r="P1388">
        <v>1</v>
      </c>
      <c r="Q1388">
        <v>1</v>
      </c>
      <c r="R1388" t="s">
        <v>841</v>
      </c>
      <c r="S1388">
        <v>1</v>
      </c>
      <c r="T1388">
        <v>5</v>
      </c>
      <c r="U1388">
        <v>0</v>
      </c>
      <c r="V1388">
        <v>0</v>
      </c>
      <c r="AA1388" t="s">
        <v>495</v>
      </c>
      <c r="AB1388" t="s">
        <v>282</v>
      </c>
      <c r="AC1388" t="s">
        <v>282</v>
      </c>
    </row>
    <row r="1389" spans="1:29" x14ac:dyDescent="0.25">
      <c r="A1389">
        <v>202309</v>
      </c>
      <c r="B1389" s="8">
        <v>5312</v>
      </c>
      <c r="C1389" t="s">
        <v>1683</v>
      </c>
      <c r="D1389" s="8" t="str">
        <f t="shared" si="42"/>
        <v>EEEN-5312</v>
      </c>
      <c r="E1389" t="s">
        <v>1702</v>
      </c>
      <c r="F1389" s="44" t="s">
        <v>1703</v>
      </c>
      <c r="G1389" t="s">
        <v>836</v>
      </c>
      <c r="H1389" s="44" t="s">
        <v>265</v>
      </c>
      <c r="I1389" t="s">
        <v>835</v>
      </c>
      <c r="J1389" s="2">
        <v>144201</v>
      </c>
      <c r="K1389" t="str">
        <f t="shared" si="43"/>
        <v>1442</v>
      </c>
      <c r="L1389" t="s">
        <v>1704</v>
      </c>
      <c r="M1389" t="s">
        <v>494</v>
      </c>
      <c r="P1389">
        <v>1</v>
      </c>
      <c r="Q1389">
        <v>1</v>
      </c>
      <c r="R1389" t="s">
        <v>841</v>
      </c>
      <c r="S1389">
        <v>1</v>
      </c>
      <c r="T1389">
        <v>5</v>
      </c>
      <c r="U1389">
        <v>0</v>
      </c>
      <c r="V1389">
        <v>0</v>
      </c>
      <c r="AA1389" t="s">
        <v>495</v>
      </c>
      <c r="AB1389" t="s">
        <v>282</v>
      </c>
      <c r="AC1389" t="s">
        <v>282</v>
      </c>
    </row>
    <row r="1390" spans="1:29" x14ac:dyDescent="0.25">
      <c r="A1390">
        <v>202309</v>
      </c>
      <c r="B1390" s="8">
        <v>5313</v>
      </c>
      <c r="C1390" t="s">
        <v>1683</v>
      </c>
      <c r="D1390" s="8" t="str">
        <f t="shared" si="42"/>
        <v>EEEN-5313</v>
      </c>
      <c r="E1390" t="s">
        <v>1706</v>
      </c>
      <c r="F1390" s="44" t="s">
        <v>65</v>
      </c>
      <c r="G1390" t="s">
        <v>836</v>
      </c>
      <c r="H1390" s="44" t="s">
        <v>265</v>
      </c>
      <c r="I1390" t="s">
        <v>835</v>
      </c>
      <c r="J1390" s="2">
        <v>141001</v>
      </c>
      <c r="K1390" t="str">
        <f t="shared" si="43"/>
        <v>1410</v>
      </c>
      <c r="L1390" t="s">
        <v>1685</v>
      </c>
      <c r="M1390" t="s">
        <v>494</v>
      </c>
      <c r="P1390">
        <v>1</v>
      </c>
      <c r="Q1390">
        <v>1</v>
      </c>
      <c r="R1390" t="s">
        <v>841</v>
      </c>
      <c r="S1390">
        <v>1</v>
      </c>
      <c r="T1390">
        <v>5</v>
      </c>
      <c r="U1390">
        <v>0</v>
      </c>
      <c r="V1390">
        <v>0</v>
      </c>
      <c r="AA1390" t="s">
        <v>495</v>
      </c>
      <c r="AB1390" t="s">
        <v>282</v>
      </c>
      <c r="AC1390" t="s">
        <v>282</v>
      </c>
    </row>
    <row r="1391" spans="1:29" x14ac:dyDescent="0.25">
      <c r="A1391">
        <v>202309</v>
      </c>
      <c r="B1391" s="8">
        <v>5314</v>
      </c>
      <c r="C1391" t="s">
        <v>1683</v>
      </c>
      <c r="D1391" s="8" t="str">
        <f t="shared" si="42"/>
        <v>EEEN-5314</v>
      </c>
      <c r="E1391" t="s">
        <v>1707</v>
      </c>
      <c r="F1391" s="44" t="s">
        <v>1703</v>
      </c>
      <c r="G1391" t="s">
        <v>836</v>
      </c>
      <c r="H1391" s="44" t="s">
        <v>265</v>
      </c>
      <c r="I1391" t="s">
        <v>835</v>
      </c>
      <c r="J1391" s="2">
        <v>144201</v>
      </c>
      <c r="K1391" t="str">
        <f t="shared" si="43"/>
        <v>1442</v>
      </c>
      <c r="L1391" t="s">
        <v>1704</v>
      </c>
      <c r="M1391" t="s">
        <v>494</v>
      </c>
      <c r="P1391">
        <v>1</v>
      </c>
      <c r="Q1391">
        <v>1</v>
      </c>
      <c r="R1391" t="s">
        <v>841</v>
      </c>
      <c r="S1391">
        <v>1</v>
      </c>
      <c r="T1391">
        <v>5</v>
      </c>
      <c r="U1391">
        <v>0</v>
      </c>
      <c r="V1391">
        <v>0</v>
      </c>
      <c r="AA1391" t="s">
        <v>495</v>
      </c>
      <c r="AB1391" t="s">
        <v>282</v>
      </c>
      <c r="AC1391" t="s">
        <v>282</v>
      </c>
    </row>
    <row r="1392" spans="1:29" x14ac:dyDescent="0.25">
      <c r="A1392">
        <v>202309</v>
      </c>
      <c r="B1392" s="8">
        <v>5321</v>
      </c>
      <c r="C1392" t="s">
        <v>1683</v>
      </c>
      <c r="D1392" s="8" t="str">
        <f t="shared" si="42"/>
        <v>EEEN-5321</v>
      </c>
      <c r="E1392" t="s">
        <v>1708</v>
      </c>
      <c r="F1392" s="44" t="s">
        <v>65</v>
      </c>
      <c r="G1392" t="s">
        <v>836</v>
      </c>
      <c r="H1392" s="44" t="s">
        <v>265</v>
      </c>
      <c r="I1392" t="s">
        <v>835</v>
      </c>
      <c r="J1392" s="2">
        <v>141001</v>
      </c>
      <c r="K1392" t="str">
        <f t="shared" si="43"/>
        <v>1410</v>
      </c>
      <c r="L1392" t="s">
        <v>1685</v>
      </c>
      <c r="M1392" t="s">
        <v>494</v>
      </c>
      <c r="P1392">
        <v>1</v>
      </c>
      <c r="Q1392">
        <v>1</v>
      </c>
      <c r="R1392" t="s">
        <v>841</v>
      </c>
      <c r="S1392">
        <v>1</v>
      </c>
      <c r="T1392">
        <v>5</v>
      </c>
      <c r="U1392">
        <v>0</v>
      </c>
      <c r="V1392">
        <v>0</v>
      </c>
      <c r="AA1392" t="s">
        <v>495</v>
      </c>
      <c r="AB1392" t="s">
        <v>282</v>
      </c>
      <c r="AC1392" t="s">
        <v>282</v>
      </c>
    </row>
    <row r="1393" spans="1:29" x14ac:dyDescent="0.25">
      <c r="A1393">
        <v>202309</v>
      </c>
      <c r="B1393" s="8">
        <v>5322</v>
      </c>
      <c r="C1393" t="s">
        <v>1683</v>
      </c>
      <c r="D1393" s="8" t="str">
        <f t="shared" si="42"/>
        <v>EEEN-5322</v>
      </c>
      <c r="E1393" t="s">
        <v>1709</v>
      </c>
      <c r="F1393" s="44" t="s">
        <v>65</v>
      </c>
      <c r="G1393" t="s">
        <v>836</v>
      </c>
      <c r="H1393" s="44" t="s">
        <v>265</v>
      </c>
      <c r="I1393" t="s">
        <v>835</v>
      </c>
      <c r="J1393" s="2">
        <v>141001</v>
      </c>
      <c r="K1393" t="str">
        <f t="shared" si="43"/>
        <v>1410</v>
      </c>
      <c r="L1393" t="s">
        <v>1685</v>
      </c>
      <c r="M1393" t="s">
        <v>494</v>
      </c>
      <c r="P1393">
        <v>1</v>
      </c>
      <c r="Q1393">
        <v>1</v>
      </c>
      <c r="R1393" t="s">
        <v>841</v>
      </c>
      <c r="S1393">
        <v>1</v>
      </c>
      <c r="T1393">
        <v>5</v>
      </c>
      <c r="U1393">
        <v>0</v>
      </c>
      <c r="V1393">
        <v>0</v>
      </c>
      <c r="AA1393" t="s">
        <v>495</v>
      </c>
      <c r="AB1393" t="s">
        <v>282</v>
      </c>
      <c r="AC1393" t="s">
        <v>282</v>
      </c>
    </row>
    <row r="1394" spans="1:29" x14ac:dyDescent="0.25">
      <c r="A1394">
        <v>202309</v>
      </c>
      <c r="B1394" s="8">
        <v>5331</v>
      </c>
      <c r="C1394" t="s">
        <v>1683</v>
      </c>
      <c r="D1394" s="8" t="str">
        <f t="shared" si="42"/>
        <v>EEEN-5331</v>
      </c>
      <c r="E1394" t="s">
        <v>1710</v>
      </c>
      <c r="F1394" s="44" t="s">
        <v>65</v>
      </c>
      <c r="G1394" t="s">
        <v>836</v>
      </c>
      <c r="H1394" s="44" t="s">
        <v>265</v>
      </c>
      <c r="I1394" t="s">
        <v>835</v>
      </c>
      <c r="J1394" s="2">
        <v>141001</v>
      </c>
      <c r="K1394" t="str">
        <f t="shared" si="43"/>
        <v>1410</v>
      </c>
      <c r="L1394" t="s">
        <v>1685</v>
      </c>
      <c r="M1394" t="s">
        <v>494</v>
      </c>
      <c r="P1394">
        <v>1</v>
      </c>
      <c r="Q1394">
        <v>1</v>
      </c>
      <c r="R1394" t="s">
        <v>841</v>
      </c>
      <c r="S1394">
        <v>1</v>
      </c>
      <c r="T1394">
        <v>5</v>
      </c>
      <c r="U1394">
        <v>0</v>
      </c>
      <c r="V1394">
        <v>0</v>
      </c>
      <c r="AA1394" t="s">
        <v>495</v>
      </c>
      <c r="AB1394" t="s">
        <v>282</v>
      </c>
      <c r="AC1394" t="s">
        <v>282</v>
      </c>
    </row>
    <row r="1395" spans="1:29" x14ac:dyDescent="0.25">
      <c r="A1395">
        <v>202309</v>
      </c>
      <c r="B1395" s="8">
        <v>5332</v>
      </c>
      <c r="C1395" t="s">
        <v>1683</v>
      </c>
      <c r="D1395" s="8" t="str">
        <f t="shared" si="42"/>
        <v>EEEN-5332</v>
      </c>
      <c r="E1395" t="s">
        <v>1711</v>
      </c>
      <c r="F1395" s="44" t="s">
        <v>65</v>
      </c>
      <c r="G1395" t="s">
        <v>836</v>
      </c>
      <c r="H1395" s="44" t="s">
        <v>265</v>
      </c>
      <c r="I1395" t="s">
        <v>835</v>
      </c>
      <c r="J1395" s="2">
        <v>141001</v>
      </c>
      <c r="K1395" t="str">
        <f t="shared" si="43"/>
        <v>1410</v>
      </c>
      <c r="L1395" t="s">
        <v>1685</v>
      </c>
      <c r="M1395" t="s">
        <v>494</v>
      </c>
      <c r="P1395">
        <v>1</v>
      </c>
      <c r="Q1395">
        <v>1</v>
      </c>
      <c r="R1395" t="s">
        <v>841</v>
      </c>
      <c r="S1395">
        <v>1</v>
      </c>
      <c r="T1395">
        <v>5</v>
      </c>
      <c r="U1395">
        <v>0</v>
      </c>
      <c r="V1395">
        <v>0</v>
      </c>
      <c r="AA1395" t="s">
        <v>495</v>
      </c>
      <c r="AB1395" t="s">
        <v>282</v>
      </c>
      <c r="AC1395" t="s">
        <v>282</v>
      </c>
    </row>
    <row r="1396" spans="1:29" x14ac:dyDescent="0.25">
      <c r="A1396">
        <v>202309</v>
      </c>
      <c r="B1396" s="8">
        <v>5333</v>
      </c>
      <c r="C1396" t="s">
        <v>1683</v>
      </c>
      <c r="D1396" s="8" t="str">
        <f t="shared" si="42"/>
        <v>EEEN-5333</v>
      </c>
      <c r="E1396" t="s">
        <v>1712</v>
      </c>
      <c r="F1396" s="44" t="s">
        <v>65</v>
      </c>
      <c r="G1396" t="s">
        <v>836</v>
      </c>
      <c r="H1396" s="44" t="s">
        <v>265</v>
      </c>
      <c r="I1396" t="s">
        <v>835</v>
      </c>
      <c r="J1396" s="2">
        <v>141001</v>
      </c>
      <c r="K1396" t="str">
        <f t="shared" si="43"/>
        <v>1410</v>
      </c>
      <c r="L1396" t="s">
        <v>1685</v>
      </c>
      <c r="M1396" t="s">
        <v>494</v>
      </c>
      <c r="P1396">
        <v>1</v>
      </c>
      <c r="Q1396">
        <v>1</v>
      </c>
      <c r="R1396" t="s">
        <v>841</v>
      </c>
      <c r="S1396">
        <v>1</v>
      </c>
      <c r="T1396">
        <v>5</v>
      </c>
      <c r="U1396">
        <v>0</v>
      </c>
      <c r="V1396">
        <v>0</v>
      </c>
      <c r="AA1396" t="s">
        <v>495</v>
      </c>
      <c r="AB1396" t="s">
        <v>282</v>
      </c>
      <c r="AC1396" t="s">
        <v>282</v>
      </c>
    </row>
    <row r="1397" spans="1:29" x14ac:dyDescent="0.25">
      <c r="A1397">
        <v>202309</v>
      </c>
      <c r="B1397" s="8">
        <v>4330</v>
      </c>
      <c r="C1397" t="s">
        <v>1713</v>
      </c>
      <c r="D1397" s="8" t="str">
        <f t="shared" si="42"/>
        <v>ELEM-4330</v>
      </c>
      <c r="E1397" t="s">
        <v>1714</v>
      </c>
      <c r="F1397" s="44" t="s">
        <v>55</v>
      </c>
      <c r="G1397" t="s">
        <v>523</v>
      </c>
      <c r="H1397" s="44" t="s">
        <v>265</v>
      </c>
      <c r="I1397" t="s">
        <v>522</v>
      </c>
      <c r="J1397" s="2">
        <v>131311</v>
      </c>
      <c r="K1397" t="str">
        <f t="shared" si="43"/>
        <v>1313</v>
      </c>
      <c r="L1397" t="s">
        <v>1531</v>
      </c>
      <c r="M1397" t="s">
        <v>467</v>
      </c>
      <c r="P1397">
        <v>1</v>
      </c>
      <c r="Q1397">
        <v>1</v>
      </c>
      <c r="R1397" t="s">
        <v>526</v>
      </c>
      <c r="S1397">
        <v>1</v>
      </c>
      <c r="T1397">
        <v>4</v>
      </c>
      <c r="U1397">
        <v>0</v>
      </c>
      <c r="V1397">
        <v>0</v>
      </c>
      <c r="AA1397" t="s">
        <v>468</v>
      </c>
      <c r="AB1397" t="s">
        <v>282</v>
      </c>
      <c r="AC1397" t="s">
        <v>282</v>
      </c>
    </row>
    <row r="1398" spans="1:29" x14ac:dyDescent="0.25">
      <c r="A1398">
        <v>202209</v>
      </c>
      <c r="B1398" s="8">
        <v>4350</v>
      </c>
      <c r="C1398" t="s">
        <v>1713</v>
      </c>
      <c r="D1398" s="8" t="str">
        <f t="shared" si="42"/>
        <v>ELEM-4350</v>
      </c>
      <c r="E1398" t="s">
        <v>1715</v>
      </c>
      <c r="F1398" s="44" t="s">
        <v>55</v>
      </c>
      <c r="G1398" t="s">
        <v>523</v>
      </c>
      <c r="H1398" s="44" t="s">
        <v>265</v>
      </c>
      <c r="I1398" t="s">
        <v>522</v>
      </c>
      <c r="J1398" s="2">
        <v>131318</v>
      </c>
      <c r="K1398" t="str">
        <f t="shared" si="43"/>
        <v>1313</v>
      </c>
      <c r="L1398" t="s">
        <v>1675</v>
      </c>
      <c r="M1398" t="s">
        <v>333</v>
      </c>
      <c r="O1398" t="s">
        <v>265</v>
      </c>
      <c r="P1398">
        <v>1</v>
      </c>
      <c r="Q1398">
        <v>1</v>
      </c>
      <c r="R1398" t="s">
        <v>526</v>
      </c>
      <c r="S1398">
        <v>1</v>
      </c>
      <c r="T1398">
        <v>4</v>
      </c>
      <c r="U1398">
        <v>0</v>
      </c>
      <c r="V1398">
        <v>0</v>
      </c>
      <c r="AA1398" t="s">
        <v>334</v>
      </c>
      <c r="AB1398" t="s">
        <v>282</v>
      </c>
      <c r="AC1398" t="s">
        <v>282</v>
      </c>
    </row>
    <row r="1399" spans="1:29" x14ac:dyDescent="0.25">
      <c r="A1399">
        <v>202109</v>
      </c>
      <c r="B1399" s="8" t="s">
        <v>333</v>
      </c>
      <c r="C1399" t="s">
        <v>1716</v>
      </c>
      <c r="D1399" s="8" t="str">
        <f t="shared" si="42"/>
        <v>ENGL-0001</v>
      </c>
      <c r="E1399" t="s">
        <v>1717</v>
      </c>
      <c r="F1399" s="44" t="s">
        <v>129</v>
      </c>
      <c r="G1399" t="s">
        <v>1718</v>
      </c>
      <c r="H1399" s="44" t="s">
        <v>265</v>
      </c>
      <c r="I1399" t="s">
        <v>1716</v>
      </c>
      <c r="J1399" s="2">
        <v>320109</v>
      </c>
      <c r="K1399" t="str">
        <f t="shared" si="43"/>
        <v>3201</v>
      </c>
      <c r="L1399" t="s">
        <v>1719</v>
      </c>
      <c r="M1399" t="s">
        <v>1720</v>
      </c>
      <c r="O1399" t="s">
        <v>265</v>
      </c>
      <c r="P1399">
        <v>1</v>
      </c>
      <c r="Q1399">
        <v>1</v>
      </c>
      <c r="R1399" t="s">
        <v>1721</v>
      </c>
      <c r="S1399">
        <v>1</v>
      </c>
      <c r="T1399">
        <v>1</v>
      </c>
      <c r="U1399">
        <v>0</v>
      </c>
      <c r="V1399">
        <v>0</v>
      </c>
      <c r="Y1399" t="s">
        <v>1722</v>
      </c>
      <c r="AA1399">
        <v>99</v>
      </c>
      <c r="AB1399" t="s">
        <v>282</v>
      </c>
      <c r="AC1399" t="s">
        <v>282</v>
      </c>
    </row>
    <row r="1400" spans="1:29" x14ac:dyDescent="0.25">
      <c r="A1400">
        <v>202109</v>
      </c>
      <c r="B1400" s="8" t="s">
        <v>467</v>
      </c>
      <c r="C1400" t="s">
        <v>1716</v>
      </c>
      <c r="D1400" s="8" t="str">
        <f t="shared" si="42"/>
        <v>ENGL-0002</v>
      </c>
      <c r="E1400" t="s">
        <v>1723</v>
      </c>
      <c r="F1400" s="44" t="s">
        <v>129</v>
      </c>
      <c r="G1400" t="s">
        <v>1718</v>
      </c>
      <c r="H1400" s="44" t="s">
        <v>265</v>
      </c>
      <c r="I1400" t="s">
        <v>1716</v>
      </c>
      <c r="J1400" s="2">
        <v>320109</v>
      </c>
      <c r="K1400" t="str">
        <f t="shared" si="43"/>
        <v>3201</v>
      </c>
      <c r="L1400" t="s">
        <v>1719</v>
      </c>
      <c r="M1400" t="s">
        <v>1720</v>
      </c>
      <c r="O1400" t="s">
        <v>265</v>
      </c>
      <c r="P1400">
        <v>1</v>
      </c>
      <c r="Q1400">
        <v>1</v>
      </c>
      <c r="R1400" t="s">
        <v>1721</v>
      </c>
      <c r="S1400">
        <v>1</v>
      </c>
      <c r="T1400">
        <v>1</v>
      </c>
      <c r="U1400">
        <v>0</v>
      </c>
      <c r="V1400">
        <v>0</v>
      </c>
      <c r="Y1400" t="s">
        <v>1722</v>
      </c>
      <c r="AA1400">
        <v>99</v>
      </c>
      <c r="AB1400" t="s">
        <v>282</v>
      </c>
      <c r="AC1400" t="s">
        <v>282</v>
      </c>
    </row>
    <row r="1401" spans="1:29" x14ac:dyDescent="0.25">
      <c r="A1401">
        <v>202109</v>
      </c>
      <c r="B1401" s="8" t="s">
        <v>349</v>
      </c>
      <c r="C1401" t="s">
        <v>1716</v>
      </c>
      <c r="D1401" s="8" t="str">
        <f t="shared" si="42"/>
        <v>ENGL-0003</v>
      </c>
      <c r="E1401" t="s">
        <v>1724</v>
      </c>
      <c r="F1401" s="44" t="s">
        <v>129</v>
      </c>
      <c r="G1401" t="s">
        <v>1718</v>
      </c>
      <c r="H1401" s="44" t="s">
        <v>265</v>
      </c>
      <c r="I1401" t="s">
        <v>1716</v>
      </c>
      <c r="J1401" s="2">
        <v>320109</v>
      </c>
      <c r="K1401" t="str">
        <f t="shared" si="43"/>
        <v>3201</v>
      </c>
      <c r="L1401" t="s">
        <v>1719</v>
      </c>
      <c r="M1401" t="s">
        <v>1720</v>
      </c>
      <c r="O1401" t="s">
        <v>265</v>
      </c>
      <c r="P1401">
        <v>1</v>
      </c>
      <c r="Q1401">
        <v>1</v>
      </c>
      <c r="R1401" t="s">
        <v>1721</v>
      </c>
      <c r="S1401">
        <v>1</v>
      </c>
      <c r="T1401">
        <v>1</v>
      </c>
      <c r="U1401">
        <v>0</v>
      </c>
      <c r="V1401">
        <v>0</v>
      </c>
      <c r="Y1401" t="s">
        <v>1722</v>
      </c>
      <c r="AA1401">
        <v>99</v>
      </c>
      <c r="AB1401" t="s">
        <v>282</v>
      </c>
      <c r="AC1401" t="s">
        <v>282</v>
      </c>
    </row>
    <row r="1402" spans="1:29" x14ac:dyDescent="0.25">
      <c r="A1402">
        <v>202109</v>
      </c>
      <c r="B1402" s="8" t="s">
        <v>525</v>
      </c>
      <c r="C1402" t="s">
        <v>1716</v>
      </c>
      <c r="D1402" s="8" t="str">
        <f t="shared" si="42"/>
        <v>ENGL-0004</v>
      </c>
      <c r="E1402" t="s">
        <v>1725</v>
      </c>
      <c r="F1402" s="44" t="s">
        <v>129</v>
      </c>
      <c r="G1402" t="s">
        <v>1718</v>
      </c>
      <c r="H1402" s="44" t="s">
        <v>265</v>
      </c>
      <c r="I1402" t="s">
        <v>1716</v>
      </c>
      <c r="J1402" s="2">
        <v>320109</v>
      </c>
      <c r="K1402" t="str">
        <f t="shared" si="43"/>
        <v>3201</v>
      </c>
      <c r="L1402" t="s">
        <v>1719</v>
      </c>
      <c r="M1402" t="s">
        <v>1720</v>
      </c>
      <c r="O1402" t="s">
        <v>265</v>
      </c>
      <c r="P1402">
        <v>1</v>
      </c>
      <c r="Q1402">
        <v>1</v>
      </c>
      <c r="R1402" t="s">
        <v>1721</v>
      </c>
      <c r="S1402">
        <v>1</v>
      </c>
      <c r="T1402">
        <v>1</v>
      </c>
      <c r="U1402">
        <v>0</v>
      </c>
      <c r="V1402">
        <v>0</v>
      </c>
      <c r="Y1402" t="s">
        <v>1722</v>
      </c>
      <c r="AA1402">
        <v>99</v>
      </c>
      <c r="AB1402" t="s">
        <v>282</v>
      </c>
      <c r="AC1402" t="s">
        <v>282</v>
      </c>
    </row>
    <row r="1403" spans="1:29" x14ac:dyDescent="0.25">
      <c r="A1403">
        <v>202209</v>
      </c>
      <c r="B1403" s="8" t="s">
        <v>488</v>
      </c>
      <c r="C1403" t="s">
        <v>1716</v>
      </c>
      <c r="D1403" s="8" t="str">
        <f t="shared" si="42"/>
        <v>ENGL-0005</v>
      </c>
      <c r="E1403" t="s">
        <v>1726</v>
      </c>
      <c r="F1403" s="44" t="s">
        <v>129</v>
      </c>
      <c r="G1403" t="s">
        <v>1718</v>
      </c>
      <c r="H1403" s="44" t="s">
        <v>265</v>
      </c>
      <c r="I1403" t="s">
        <v>1716</v>
      </c>
      <c r="J1403" s="2">
        <v>320109</v>
      </c>
      <c r="K1403" t="str">
        <f t="shared" si="43"/>
        <v>3201</v>
      </c>
      <c r="L1403" t="s">
        <v>1719</v>
      </c>
      <c r="O1403" t="s">
        <v>265</v>
      </c>
      <c r="P1403"/>
    </row>
    <row r="1404" spans="1:29" x14ac:dyDescent="0.25">
      <c r="A1404">
        <v>202206</v>
      </c>
      <c r="B1404" s="8" t="s">
        <v>819</v>
      </c>
      <c r="C1404" t="s">
        <v>1716</v>
      </c>
      <c r="D1404" s="8" t="str">
        <f t="shared" si="42"/>
        <v>ENGL-0011</v>
      </c>
      <c r="E1404" t="s">
        <v>1727</v>
      </c>
      <c r="F1404" s="44" t="s">
        <v>129</v>
      </c>
      <c r="G1404" t="s">
        <v>1718</v>
      </c>
      <c r="H1404" s="44" t="s">
        <v>265</v>
      </c>
      <c r="I1404" t="s">
        <v>1716</v>
      </c>
      <c r="J1404" s="2">
        <v>320109</v>
      </c>
      <c r="K1404" t="str">
        <f t="shared" si="43"/>
        <v>3201</v>
      </c>
      <c r="L1404" t="s">
        <v>1719</v>
      </c>
      <c r="O1404" t="s">
        <v>265</v>
      </c>
      <c r="P1404"/>
    </row>
    <row r="1405" spans="1:29" x14ac:dyDescent="0.25">
      <c r="A1405">
        <v>202109</v>
      </c>
      <c r="B1405" s="8" t="s">
        <v>1728</v>
      </c>
      <c r="C1405" t="s">
        <v>1716</v>
      </c>
      <c r="D1405" s="8" t="str">
        <f t="shared" si="42"/>
        <v>ENGL-0012</v>
      </c>
      <c r="E1405" t="s">
        <v>1729</v>
      </c>
      <c r="F1405" s="44" t="s">
        <v>129</v>
      </c>
      <c r="G1405" t="s">
        <v>1718</v>
      </c>
      <c r="H1405" s="44" t="s">
        <v>265</v>
      </c>
      <c r="I1405" t="s">
        <v>1716</v>
      </c>
      <c r="J1405" s="2">
        <v>320109</v>
      </c>
      <c r="K1405" t="str">
        <f t="shared" si="43"/>
        <v>3201</v>
      </c>
      <c r="L1405" t="s">
        <v>1719</v>
      </c>
      <c r="M1405" t="s">
        <v>1720</v>
      </c>
      <c r="O1405" t="s">
        <v>265</v>
      </c>
      <c r="P1405">
        <v>1</v>
      </c>
      <c r="Q1405">
        <v>1</v>
      </c>
      <c r="R1405" t="s">
        <v>1721</v>
      </c>
      <c r="S1405">
        <v>1</v>
      </c>
      <c r="T1405">
        <v>1</v>
      </c>
      <c r="U1405">
        <v>0</v>
      </c>
      <c r="V1405">
        <v>0</v>
      </c>
      <c r="Y1405" t="s">
        <v>1722</v>
      </c>
      <c r="AA1405">
        <v>99</v>
      </c>
      <c r="AB1405" t="s">
        <v>282</v>
      </c>
      <c r="AC1405" t="s">
        <v>282</v>
      </c>
    </row>
    <row r="1406" spans="1:29" x14ac:dyDescent="0.25">
      <c r="A1406">
        <v>202109</v>
      </c>
      <c r="B1406" s="8" t="s">
        <v>1730</v>
      </c>
      <c r="C1406" t="s">
        <v>1716</v>
      </c>
      <c r="D1406" s="8" t="str">
        <f t="shared" si="42"/>
        <v>ENGL-0013</v>
      </c>
      <c r="E1406" t="s">
        <v>1731</v>
      </c>
      <c r="F1406" s="44" t="s">
        <v>129</v>
      </c>
      <c r="G1406" t="s">
        <v>1718</v>
      </c>
      <c r="H1406" s="44" t="s">
        <v>265</v>
      </c>
      <c r="I1406" t="s">
        <v>1716</v>
      </c>
      <c r="J1406" s="2">
        <v>320109</v>
      </c>
      <c r="K1406" t="str">
        <f t="shared" si="43"/>
        <v>3201</v>
      </c>
      <c r="L1406" t="s">
        <v>1719</v>
      </c>
      <c r="M1406" t="s">
        <v>1720</v>
      </c>
      <c r="O1406" t="s">
        <v>265</v>
      </c>
      <c r="P1406">
        <v>1</v>
      </c>
      <c r="Q1406">
        <v>1</v>
      </c>
      <c r="R1406" t="s">
        <v>1721</v>
      </c>
      <c r="S1406">
        <v>1</v>
      </c>
      <c r="T1406">
        <v>0</v>
      </c>
      <c r="U1406">
        <v>0</v>
      </c>
      <c r="V1406">
        <v>0</v>
      </c>
      <c r="AA1406">
        <v>99</v>
      </c>
      <c r="AB1406" t="s">
        <v>282</v>
      </c>
      <c r="AC1406" t="s">
        <v>282</v>
      </c>
    </row>
    <row r="1407" spans="1:29" x14ac:dyDescent="0.25">
      <c r="A1407">
        <v>202206</v>
      </c>
      <c r="B1407" s="8" t="s">
        <v>925</v>
      </c>
      <c r="C1407" t="s">
        <v>1716</v>
      </c>
      <c r="D1407" s="8" t="str">
        <f t="shared" si="42"/>
        <v>ENGL-0014</v>
      </c>
      <c r="E1407" t="s">
        <v>1732</v>
      </c>
      <c r="F1407" s="44" t="s">
        <v>129</v>
      </c>
      <c r="G1407" t="s">
        <v>1718</v>
      </c>
      <c r="H1407" s="44" t="s">
        <v>265</v>
      </c>
      <c r="I1407" t="s">
        <v>1716</v>
      </c>
      <c r="J1407" s="2">
        <v>320109</v>
      </c>
      <c r="K1407" t="str">
        <f t="shared" si="43"/>
        <v>3201</v>
      </c>
      <c r="L1407" t="s">
        <v>1719</v>
      </c>
      <c r="O1407" t="s">
        <v>265</v>
      </c>
      <c r="P1407"/>
    </row>
    <row r="1408" spans="1:29" x14ac:dyDescent="0.25">
      <c r="A1408">
        <v>202109</v>
      </c>
      <c r="B1408" s="8" t="s">
        <v>280</v>
      </c>
      <c r="C1408" t="s">
        <v>1716</v>
      </c>
      <c r="D1408" s="8" t="str">
        <f t="shared" si="42"/>
        <v>ENGL-0016</v>
      </c>
      <c r="E1408" t="s">
        <v>1733</v>
      </c>
      <c r="F1408" s="44" t="s">
        <v>129</v>
      </c>
      <c r="G1408" t="s">
        <v>1718</v>
      </c>
      <c r="H1408" s="44" t="s">
        <v>261</v>
      </c>
      <c r="I1408" t="s">
        <v>1716</v>
      </c>
      <c r="J1408" s="2">
        <v>320109</v>
      </c>
      <c r="K1408" t="str">
        <f t="shared" si="43"/>
        <v>3201</v>
      </c>
      <c r="L1408" t="s">
        <v>1719</v>
      </c>
      <c r="O1408" t="s">
        <v>265</v>
      </c>
      <c r="P1408"/>
    </row>
    <row r="1409" spans="1:29" x14ac:dyDescent="0.25">
      <c r="A1409">
        <v>202109</v>
      </c>
      <c r="B1409" s="8" t="s">
        <v>1734</v>
      </c>
      <c r="C1409" t="s">
        <v>1716</v>
      </c>
      <c r="D1409" s="8" t="str">
        <f t="shared" si="42"/>
        <v>ENGL-0022</v>
      </c>
      <c r="E1409" t="s">
        <v>1735</v>
      </c>
      <c r="F1409" s="44" t="s">
        <v>129</v>
      </c>
      <c r="G1409" t="s">
        <v>1718</v>
      </c>
      <c r="H1409" s="44" t="s">
        <v>265</v>
      </c>
      <c r="I1409" t="s">
        <v>1716</v>
      </c>
      <c r="J1409" s="2">
        <v>320109</v>
      </c>
      <c r="K1409" t="str">
        <f t="shared" si="43"/>
        <v>3201</v>
      </c>
      <c r="L1409" t="s">
        <v>1719</v>
      </c>
      <c r="M1409" t="s">
        <v>1720</v>
      </c>
      <c r="O1409" t="s">
        <v>265</v>
      </c>
      <c r="P1409">
        <v>1</v>
      </c>
      <c r="Q1409">
        <v>1</v>
      </c>
      <c r="R1409" t="s">
        <v>1721</v>
      </c>
      <c r="S1409">
        <v>1</v>
      </c>
      <c r="T1409">
        <v>1</v>
      </c>
      <c r="U1409">
        <v>0</v>
      </c>
      <c r="V1409">
        <v>0</v>
      </c>
      <c r="Y1409" t="s">
        <v>1722</v>
      </c>
      <c r="AA1409">
        <v>99</v>
      </c>
      <c r="AB1409" t="s">
        <v>282</v>
      </c>
      <c r="AC1409" t="s">
        <v>282</v>
      </c>
    </row>
    <row r="1410" spans="1:29" x14ac:dyDescent="0.25">
      <c r="A1410">
        <v>202109</v>
      </c>
      <c r="B1410" s="8" t="s">
        <v>1736</v>
      </c>
      <c r="C1410" t="s">
        <v>1716</v>
      </c>
      <c r="D1410" s="8" t="str">
        <f t="shared" ref="D1410:D1473" si="44">C1410&amp;"-"&amp;B1410</f>
        <v>ENGL-0023</v>
      </c>
      <c r="E1410" t="s">
        <v>1737</v>
      </c>
      <c r="F1410" s="44" t="s">
        <v>129</v>
      </c>
      <c r="G1410" t="s">
        <v>1718</v>
      </c>
      <c r="H1410" s="44" t="s">
        <v>265</v>
      </c>
      <c r="I1410" t="s">
        <v>1716</v>
      </c>
      <c r="J1410" s="2">
        <v>320109</v>
      </c>
      <c r="K1410" t="str">
        <f t="shared" ref="K1410:K1473" si="45">LEFT(J1410, 4)</f>
        <v>3201</v>
      </c>
      <c r="L1410" t="s">
        <v>1719</v>
      </c>
      <c r="M1410" t="s">
        <v>1720</v>
      </c>
      <c r="O1410" t="s">
        <v>265</v>
      </c>
      <c r="P1410">
        <v>1</v>
      </c>
      <c r="Q1410">
        <v>1</v>
      </c>
      <c r="R1410" t="s">
        <v>1721</v>
      </c>
      <c r="S1410">
        <v>1</v>
      </c>
      <c r="T1410">
        <v>1</v>
      </c>
      <c r="U1410">
        <v>0</v>
      </c>
      <c r="V1410">
        <v>0</v>
      </c>
      <c r="Y1410" t="s">
        <v>1722</v>
      </c>
      <c r="AA1410">
        <v>99</v>
      </c>
      <c r="AB1410" t="s">
        <v>282</v>
      </c>
      <c r="AC1410" t="s">
        <v>282</v>
      </c>
    </row>
    <row r="1411" spans="1:29" x14ac:dyDescent="0.25">
      <c r="A1411">
        <v>202109</v>
      </c>
      <c r="B1411" s="8" t="s">
        <v>1738</v>
      </c>
      <c r="C1411" t="s">
        <v>1716</v>
      </c>
      <c r="D1411" s="8" t="str">
        <f t="shared" si="44"/>
        <v>ENGL-0036</v>
      </c>
      <c r="E1411" t="s">
        <v>1739</v>
      </c>
      <c r="F1411" s="44" t="s">
        <v>129</v>
      </c>
      <c r="G1411" t="s">
        <v>1718</v>
      </c>
      <c r="H1411" s="44" t="s">
        <v>265</v>
      </c>
      <c r="I1411" t="s">
        <v>1716</v>
      </c>
      <c r="J1411" s="2">
        <v>320109</v>
      </c>
      <c r="K1411" t="str">
        <f t="shared" si="45"/>
        <v>3201</v>
      </c>
      <c r="L1411" t="s">
        <v>1719</v>
      </c>
      <c r="M1411" t="s">
        <v>1720</v>
      </c>
      <c r="O1411" t="s">
        <v>265</v>
      </c>
      <c r="P1411">
        <v>1</v>
      </c>
      <c r="Q1411">
        <v>1</v>
      </c>
      <c r="R1411" t="s">
        <v>1721</v>
      </c>
      <c r="S1411">
        <v>1</v>
      </c>
      <c r="T1411">
        <v>1</v>
      </c>
      <c r="U1411">
        <v>0</v>
      </c>
      <c r="V1411">
        <v>0</v>
      </c>
      <c r="Y1411" t="s">
        <v>1722</v>
      </c>
      <c r="AA1411">
        <v>99</v>
      </c>
      <c r="AB1411" t="s">
        <v>282</v>
      </c>
      <c r="AC1411" t="s">
        <v>282</v>
      </c>
    </row>
    <row r="1412" spans="1:29" x14ac:dyDescent="0.25">
      <c r="A1412">
        <v>202109</v>
      </c>
      <c r="B1412" s="8" t="s">
        <v>1740</v>
      </c>
      <c r="C1412" t="s">
        <v>1716</v>
      </c>
      <c r="D1412" s="8" t="str">
        <f t="shared" si="44"/>
        <v>ENGL-0037</v>
      </c>
      <c r="E1412" t="s">
        <v>1741</v>
      </c>
      <c r="F1412" s="44" t="s">
        <v>129</v>
      </c>
      <c r="G1412" t="s">
        <v>1718</v>
      </c>
      <c r="H1412" s="44" t="s">
        <v>265</v>
      </c>
      <c r="I1412" t="s">
        <v>1716</v>
      </c>
      <c r="J1412" s="2">
        <v>320109</v>
      </c>
      <c r="K1412" t="str">
        <f t="shared" si="45"/>
        <v>3201</v>
      </c>
      <c r="L1412" t="s">
        <v>1719</v>
      </c>
      <c r="M1412" t="s">
        <v>1720</v>
      </c>
      <c r="O1412" t="s">
        <v>265</v>
      </c>
      <c r="P1412">
        <v>1</v>
      </c>
      <c r="Q1412">
        <v>1</v>
      </c>
      <c r="R1412" t="s">
        <v>1721</v>
      </c>
      <c r="S1412">
        <v>1</v>
      </c>
      <c r="T1412">
        <v>1</v>
      </c>
      <c r="U1412">
        <v>0</v>
      </c>
      <c r="V1412">
        <v>0</v>
      </c>
      <c r="Y1412" t="s">
        <v>1722</v>
      </c>
      <c r="AA1412">
        <v>99</v>
      </c>
      <c r="AB1412" t="s">
        <v>282</v>
      </c>
      <c r="AC1412" t="s">
        <v>282</v>
      </c>
    </row>
    <row r="1413" spans="1:29" x14ac:dyDescent="0.25">
      <c r="A1413">
        <v>200709</v>
      </c>
      <c r="B1413" s="8" t="s">
        <v>1720</v>
      </c>
      <c r="C1413" t="s">
        <v>1716</v>
      </c>
      <c r="D1413" s="8" t="str">
        <f t="shared" si="44"/>
        <v>ENGL-0099</v>
      </c>
      <c r="E1413" t="s">
        <v>1742</v>
      </c>
      <c r="F1413" s="44" t="s">
        <v>129</v>
      </c>
      <c r="G1413" t="s">
        <v>1718</v>
      </c>
      <c r="H1413" s="44" t="s">
        <v>265</v>
      </c>
      <c r="I1413" t="s">
        <v>1716</v>
      </c>
      <c r="J1413" s="2">
        <v>320108</v>
      </c>
      <c r="K1413" t="str">
        <f t="shared" si="45"/>
        <v>3201</v>
      </c>
      <c r="L1413" t="s">
        <v>1743</v>
      </c>
      <c r="O1413" t="s">
        <v>265</v>
      </c>
      <c r="P1413"/>
    </row>
    <row r="1414" spans="1:29" x14ac:dyDescent="0.25">
      <c r="A1414">
        <v>202409</v>
      </c>
      <c r="B1414" s="8" t="s">
        <v>1744</v>
      </c>
      <c r="C1414" t="s">
        <v>1716</v>
      </c>
      <c r="D1414" s="8" t="str">
        <f t="shared" si="44"/>
        <v>ENGL-0101</v>
      </c>
      <c r="E1414" t="s">
        <v>1745</v>
      </c>
      <c r="F1414" s="44" t="s">
        <v>129</v>
      </c>
      <c r="G1414" t="s">
        <v>1718</v>
      </c>
      <c r="H1414" s="44" t="s">
        <v>265</v>
      </c>
      <c r="I1414" t="s">
        <v>1716</v>
      </c>
      <c r="J1414" s="2">
        <v>320108</v>
      </c>
      <c r="K1414" t="str">
        <f t="shared" si="45"/>
        <v>3201</v>
      </c>
      <c r="L1414" t="s">
        <v>1743</v>
      </c>
      <c r="M1414" t="s">
        <v>1746</v>
      </c>
      <c r="P1414">
        <v>1</v>
      </c>
      <c r="Q1414">
        <v>1</v>
      </c>
      <c r="R1414" t="s">
        <v>1721</v>
      </c>
      <c r="S1414">
        <v>1</v>
      </c>
      <c r="T1414">
        <v>1</v>
      </c>
      <c r="U1414">
        <v>0</v>
      </c>
      <c r="V1414">
        <v>0</v>
      </c>
      <c r="AA1414">
        <v>21</v>
      </c>
      <c r="AB1414" t="s">
        <v>282</v>
      </c>
      <c r="AC1414" t="s">
        <v>282</v>
      </c>
    </row>
    <row r="1415" spans="1:29" x14ac:dyDescent="0.25">
      <c r="A1415">
        <v>201809</v>
      </c>
      <c r="B1415" s="8" t="s">
        <v>1747</v>
      </c>
      <c r="C1415" t="s">
        <v>1716</v>
      </c>
      <c r="D1415" s="8" t="str">
        <f t="shared" si="44"/>
        <v>ENGL-0399</v>
      </c>
      <c r="E1415" t="s">
        <v>1748</v>
      </c>
      <c r="F1415" s="44" t="s">
        <v>129</v>
      </c>
      <c r="G1415" t="s">
        <v>1718</v>
      </c>
      <c r="H1415" s="44" t="s">
        <v>265</v>
      </c>
      <c r="I1415" t="s">
        <v>1716</v>
      </c>
      <c r="J1415" s="2">
        <v>320108</v>
      </c>
      <c r="K1415" t="str">
        <f t="shared" si="45"/>
        <v>3201</v>
      </c>
      <c r="L1415" t="s">
        <v>1743</v>
      </c>
      <c r="M1415" t="s">
        <v>1746</v>
      </c>
      <c r="O1415" t="s">
        <v>265</v>
      </c>
      <c r="P1415">
        <v>1</v>
      </c>
      <c r="Q1415">
        <v>1</v>
      </c>
      <c r="R1415" t="s">
        <v>1721</v>
      </c>
      <c r="S1415">
        <v>1</v>
      </c>
      <c r="T1415">
        <v>1</v>
      </c>
      <c r="U1415">
        <v>0</v>
      </c>
      <c r="V1415">
        <v>0</v>
      </c>
      <c r="AA1415">
        <v>21</v>
      </c>
      <c r="AB1415" t="s">
        <v>282</v>
      </c>
      <c r="AC1415" t="s">
        <v>1722</v>
      </c>
    </row>
    <row r="1416" spans="1:29" x14ac:dyDescent="0.25">
      <c r="A1416">
        <v>202409</v>
      </c>
      <c r="B1416" s="8">
        <v>1301</v>
      </c>
      <c r="C1416" t="s">
        <v>1716</v>
      </c>
      <c r="D1416" s="8" t="str">
        <f t="shared" si="44"/>
        <v>ENGL-1301</v>
      </c>
      <c r="E1416" t="s">
        <v>1749</v>
      </c>
      <c r="F1416" s="44" t="s">
        <v>99</v>
      </c>
      <c r="G1416" t="s">
        <v>1718</v>
      </c>
      <c r="H1416" s="44" t="s">
        <v>265</v>
      </c>
      <c r="I1416" t="s">
        <v>1716</v>
      </c>
      <c r="J1416" s="2">
        <v>231301</v>
      </c>
      <c r="K1416" t="str">
        <f t="shared" si="45"/>
        <v>2313</v>
      </c>
      <c r="L1416" t="s">
        <v>1750</v>
      </c>
      <c r="O1416" t="s">
        <v>265</v>
      </c>
      <c r="P1416"/>
    </row>
    <row r="1417" spans="1:29" x14ac:dyDescent="0.25">
      <c r="A1417">
        <v>202501</v>
      </c>
      <c r="B1417" s="8">
        <v>1302</v>
      </c>
      <c r="C1417" t="s">
        <v>1716</v>
      </c>
      <c r="D1417" s="8" t="str">
        <f t="shared" si="44"/>
        <v>ENGL-1302</v>
      </c>
      <c r="E1417" t="s">
        <v>1751</v>
      </c>
      <c r="F1417" s="44" t="s">
        <v>1752</v>
      </c>
      <c r="G1417" t="s">
        <v>1718</v>
      </c>
      <c r="H1417" s="44" t="s">
        <v>265</v>
      </c>
      <c r="I1417" t="s">
        <v>1716</v>
      </c>
      <c r="J1417" s="2">
        <v>231401</v>
      </c>
      <c r="K1417" t="str">
        <f t="shared" si="45"/>
        <v>2314</v>
      </c>
      <c r="L1417" t="s">
        <v>1753</v>
      </c>
      <c r="O1417" t="s">
        <v>265</v>
      </c>
      <c r="P1417"/>
    </row>
    <row r="1418" spans="1:29" x14ac:dyDescent="0.25">
      <c r="A1418">
        <v>202409</v>
      </c>
      <c r="B1418" s="8">
        <v>2303</v>
      </c>
      <c r="C1418" t="s">
        <v>1716</v>
      </c>
      <c r="D1418" s="8" t="str">
        <f t="shared" si="44"/>
        <v>ENGL-2303</v>
      </c>
      <c r="E1418" t="s">
        <v>1754</v>
      </c>
      <c r="F1418" s="44" t="s">
        <v>99</v>
      </c>
      <c r="G1418" t="s">
        <v>1718</v>
      </c>
      <c r="H1418" s="44" t="s">
        <v>265</v>
      </c>
      <c r="I1418" t="s">
        <v>1716</v>
      </c>
      <c r="J1418" s="2">
        <v>231301</v>
      </c>
      <c r="K1418" t="str">
        <f t="shared" si="45"/>
        <v>2313</v>
      </c>
      <c r="L1418" t="s">
        <v>1750</v>
      </c>
      <c r="O1418" t="s">
        <v>265</v>
      </c>
      <c r="P1418"/>
    </row>
    <row r="1419" spans="1:29" x14ac:dyDescent="0.25">
      <c r="A1419">
        <v>202309</v>
      </c>
      <c r="B1419" s="8">
        <v>2310</v>
      </c>
      <c r="C1419" t="s">
        <v>1716</v>
      </c>
      <c r="D1419" s="8" t="str">
        <f t="shared" si="44"/>
        <v>ENGL-2310</v>
      </c>
      <c r="E1419" t="s">
        <v>1755</v>
      </c>
      <c r="F1419" s="44" t="s">
        <v>93</v>
      </c>
      <c r="G1419" t="s">
        <v>1718</v>
      </c>
      <c r="H1419" s="44" t="s">
        <v>265</v>
      </c>
      <c r="I1419" t="s">
        <v>1716</v>
      </c>
      <c r="J1419" s="2">
        <v>230101</v>
      </c>
      <c r="K1419" t="str">
        <f t="shared" si="45"/>
        <v>2301</v>
      </c>
      <c r="L1419" t="s">
        <v>1756</v>
      </c>
      <c r="M1419" t="s">
        <v>333</v>
      </c>
      <c r="P1419">
        <v>1</v>
      </c>
      <c r="Q1419">
        <v>1</v>
      </c>
      <c r="R1419" t="s">
        <v>1721</v>
      </c>
      <c r="S1419">
        <v>1</v>
      </c>
      <c r="T1419">
        <v>2</v>
      </c>
      <c r="U1419">
        <v>0</v>
      </c>
      <c r="V1419">
        <v>0</v>
      </c>
      <c r="AA1419" t="s">
        <v>334</v>
      </c>
      <c r="AB1419" t="s">
        <v>282</v>
      </c>
      <c r="AC1419" t="s">
        <v>282</v>
      </c>
    </row>
    <row r="1420" spans="1:29" x14ac:dyDescent="0.25">
      <c r="A1420">
        <v>202409</v>
      </c>
      <c r="B1420" s="8">
        <v>2315</v>
      </c>
      <c r="C1420" t="s">
        <v>1716</v>
      </c>
      <c r="D1420" s="8" t="str">
        <f t="shared" si="44"/>
        <v>ENGL-2315</v>
      </c>
      <c r="E1420" t="s">
        <v>1757</v>
      </c>
      <c r="F1420" s="44" t="s">
        <v>99</v>
      </c>
      <c r="G1420" t="s">
        <v>1718</v>
      </c>
      <c r="H1420" s="44" t="s">
        <v>265</v>
      </c>
      <c r="I1420" t="s">
        <v>1716</v>
      </c>
      <c r="J1420" s="2">
        <v>231301</v>
      </c>
      <c r="K1420" t="str">
        <f t="shared" si="45"/>
        <v>2313</v>
      </c>
      <c r="L1420" t="s">
        <v>1750</v>
      </c>
      <c r="M1420" t="s">
        <v>333</v>
      </c>
      <c r="P1420">
        <v>1</v>
      </c>
      <c r="Q1420">
        <v>1</v>
      </c>
      <c r="R1420" t="s">
        <v>1721</v>
      </c>
      <c r="S1420">
        <v>1</v>
      </c>
      <c r="T1420">
        <v>2</v>
      </c>
      <c r="U1420">
        <v>0</v>
      </c>
      <c r="V1420">
        <v>0</v>
      </c>
      <c r="AA1420" t="s">
        <v>334</v>
      </c>
      <c r="AB1420" t="s">
        <v>282</v>
      </c>
      <c r="AC1420" t="s">
        <v>282</v>
      </c>
    </row>
    <row r="1421" spans="1:29" x14ac:dyDescent="0.25">
      <c r="A1421">
        <v>202409</v>
      </c>
      <c r="B1421" s="8">
        <v>2316</v>
      </c>
      <c r="C1421" t="s">
        <v>1716</v>
      </c>
      <c r="D1421" s="8" t="str">
        <f t="shared" si="44"/>
        <v>ENGL-2316</v>
      </c>
      <c r="E1421" t="s">
        <v>1758</v>
      </c>
      <c r="F1421" s="44" t="s">
        <v>93</v>
      </c>
      <c r="G1421" t="s">
        <v>1718</v>
      </c>
      <c r="H1421" s="44" t="s">
        <v>265</v>
      </c>
      <c r="I1421" t="s">
        <v>1716</v>
      </c>
      <c r="J1421" s="2">
        <v>230101</v>
      </c>
      <c r="K1421" t="str">
        <f t="shared" si="45"/>
        <v>2301</v>
      </c>
      <c r="L1421" t="s">
        <v>1756</v>
      </c>
      <c r="O1421" t="s">
        <v>265</v>
      </c>
      <c r="P1421"/>
    </row>
    <row r="1422" spans="1:29" x14ac:dyDescent="0.25">
      <c r="A1422">
        <v>202001</v>
      </c>
      <c r="B1422" s="8">
        <v>2332</v>
      </c>
      <c r="C1422" t="s">
        <v>1716</v>
      </c>
      <c r="D1422" s="8" t="str">
        <f t="shared" si="44"/>
        <v>ENGL-2332</v>
      </c>
      <c r="E1422" t="s">
        <v>1759</v>
      </c>
      <c r="F1422" s="44" t="s">
        <v>93</v>
      </c>
      <c r="G1422" t="s">
        <v>1718</v>
      </c>
      <c r="H1422" s="44" t="s">
        <v>265</v>
      </c>
      <c r="I1422" t="s">
        <v>1716</v>
      </c>
      <c r="J1422" s="2">
        <v>230101</v>
      </c>
      <c r="K1422" t="str">
        <f t="shared" si="45"/>
        <v>2301</v>
      </c>
      <c r="L1422" t="s">
        <v>1756</v>
      </c>
      <c r="O1422" t="s">
        <v>265</v>
      </c>
      <c r="P1422"/>
    </row>
    <row r="1423" spans="1:29" x14ac:dyDescent="0.25">
      <c r="A1423">
        <v>201909</v>
      </c>
      <c r="B1423" s="8">
        <v>2333</v>
      </c>
      <c r="C1423" t="s">
        <v>1716</v>
      </c>
      <c r="D1423" s="8" t="str">
        <f t="shared" si="44"/>
        <v>ENGL-2333</v>
      </c>
      <c r="E1423" t="s">
        <v>1759</v>
      </c>
      <c r="F1423" s="44" t="s">
        <v>93</v>
      </c>
      <c r="G1423" t="s">
        <v>1718</v>
      </c>
      <c r="H1423" s="44" t="s">
        <v>265</v>
      </c>
      <c r="I1423" t="s">
        <v>1716</v>
      </c>
      <c r="J1423" s="2">
        <v>230101</v>
      </c>
      <c r="K1423" t="str">
        <f t="shared" si="45"/>
        <v>2301</v>
      </c>
      <c r="L1423" t="s">
        <v>1756</v>
      </c>
      <c r="O1423" t="s">
        <v>265</v>
      </c>
      <c r="P1423"/>
    </row>
    <row r="1424" spans="1:29" x14ac:dyDescent="0.25">
      <c r="A1424">
        <v>202009</v>
      </c>
      <c r="B1424" s="8">
        <v>2334</v>
      </c>
      <c r="C1424" t="s">
        <v>1716</v>
      </c>
      <c r="D1424" s="8" t="str">
        <f t="shared" si="44"/>
        <v>ENGL-2334</v>
      </c>
      <c r="E1424" t="s">
        <v>1760</v>
      </c>
      <c r="F1424" s="44" t="s">
        <v>1761</v>
      </c>
      <c r="G1424" t="s">
        <v>1718</v>
      </c>
      <c r="H1424" s="44" t="s">
        <v>261</v>
      </c>
      <c r="I1424" t="s">
        <v>1716</v>
      </c>
      <c r="J1424" s="2">
        <v>230801</v>
      </c>
      <c r="K1424" t="str">
        <f t="shared" si="45"/>
        <v>2308</v>
      </c>
      <c r="L1424" t="s">
        <v>1762</v>
      </c>
      <c r="M1424" t="s">
        <v>333</v>
      </c>
      <c r="O1424" t="s">
        <v>265</v>
      </c>
      <c r="P1424">
        <v>1</v>
      </c>
      <c r="Q1424">
        <v>1</v>
      </c>
      <c r="R1424" t="s">
        <v>1721</v>
      </c>
      <c r="S1424">
        <v>1</v>
      </c>
      <c r="T1424">
        <v>2</v>
      </c>
      <c r="U1424">
        <v>0</v>
      </c>
      <c r="V1424">
        <v>0</v>
      </c>
      <c r="AA1424" t="s">
        <v>334</v>
      </c>
      <c r="AB1424" t="s">
        <v>282</v>
      </c>
      <c r="AC1424" t="s">
        <v>282</v>
      </c>
    </row>
    <row r="1425" spans="1:29" x14ac:dyDescent="0.25">
      <c r="A1425">
        <v>202009</v>
      </c>
      <c r="B1425" s="8">
        <v>2335</v>
      </c>
      <c r="C1425" t="s">
        <v>1716</v>
      </c>
      <c r="D1425" s="8" t="str">
        <f t="shared" si="44"/>
        <v>ENGL-2335</v>
      </c>
      <c r="E1425" t="s">
        <v>1763</v>
      </c>
      <c r="F1425" s="44" t="s">
        <v>1752</v>
      </c>
      <c r="G1425" t="s">
        <v>1718</v>
      </c>
      <c r="H1425" s="44" t="s">
        <v>261</v>
      </c>
      <c r="I1425" t="s">
        <v>1716</v>
      </c>
      <c r="J1425" s="2">
        <v>231402</v>
      </c>
      <c r="K1425" t="str">
        <f t="shared" si="45"/>
        <v>2314</v>
      </c>
      <c r="L1425" t="s">
        <v>1764</v>
      </c>
      <c r="M1425" t="s">
        <v>333</v>
      </c>
      <c r="O1425" t="s">
        <v>265</v>
      </c>
      <c r="P1425">
        <v>1</v>
      </c>
      <c r="Q1425">
        <v>1</v>
      </c>
      <c r="R1425" t="s">
        <v>1721</v>
      </c>
      <c r="S1425">
        <v>1</v>
      </c>
      <c r="T1425">
        <v>2</v>
      </c>
      <c r="U1425">
        <v>0</v>
      </c>
      <c r="V1425">
        <v>0</v>
      </c>
      <c r="AA1425" t="s">
        <v>334</v>
      </c>
      <c r="AB1425" t="s">
        <v>282</v>
      </c>
      <c r="AC1425" t="s">
        <v>282</v>
      </c>
    </row>
    <row r="1426" spans="1:29" x14ac:dyDescent="0.25">
      <c r="A1426">
        <v>202209</v>
      </c>
      <c r="B1426" s="8">
        <v>2360</v>
      </c>
      <c r="C1426" t="s">
        <v>1716</v>
      </c>
      <c r="D1426" s="8" t="str">
        <f t="shared" si="44"/>
        <v>ENGL-2360</v>
      </c>
      <c r="E1426" t="s">
        <v>1765</v>
      </c>
      <c r="F1426" s="44" t="s">
        <v>93</v>
      </c>
      <c r="G1426" t="s">
        <v>1718</v>
      </c>
      <c r="H1426" s="44" t="s">
        <v>265</v>
      </c>
      <c r="I1426" t="s">
        <v>1716</v>
      </c>
      <c r="J1426" s="2">
        <v>230101</v>
      </c>
      <c r="K1426" t="str">
        <f t="shared" si="45"/>
        <v>2301</v>
      </c>
      <c r="L1426" t="s">
        <v>1756</v>
      </c>
      <c r="M1426" t="s">
        <v>333</v>
      </c>
      <c r="O1426" t="s">
        <v>265</v>
      </c>
      <c r="P1426">
        <v>1</v>
      </c>
      <c r="Q1426">
        <v>1</v>
      </c>
      <c r="R1426" t="s">
        <v>1721</v>
      </c>
      <c r="S1426">
        <v>1</v>
      </c>
      <c r="T1426">
        <v>2</v>
      </c>
      <c r="U1426">
        <v>0</v>
      </c>
      <c r="V1426">
        <v>0</v>
      </c>
      <c r="AA1426" t="s">
        <v>334</v>
      </c>
      <c r="AB1426" t="s">
        <v>282</v>
      </c>
      <c r="AC1426" t="s">
        <v>282</v>
      </c>
    </row>
    <row r="1427" spans="1:29" x14ac:dyDescent="0.25">
      <c r="A1427">
        <v>201709</v>
      </c>
      <c r="B1427" s="8">
        <v>2370</v>
      </c>
      <c r="C1427" t="s">
        <v>1716</v>
      </c>
      <c r="D1427" s="8" t="str">
        <f t="shared" si="44"/>
        <v>ENGL-2370</v>
      </c>
      <c r="E1427" t="s">
        <v>1766</v>
      </c>
      <c r="F1427" s="44" t="s">
        <v>93</v>
      </c>
      <c r="G1427" t="s">
        <v>1718</v>
      </c>
      <c r="H1427" s="44" t="s">
        <v>265</v>
      </c>
      <c r="I1427" t="s">
        <v>1716</v>
      </c>
      <c r="J1427" s="2">
        <v>230101</v>
      </c>
      <c r="K1427" t="str">
        <f t="shared" si="45"/>
        <v>2301</v>
      </c>
      <c r="L1427" t="s">
        <v>1756</v>
      </c>
      <c r="O1427" t="s">
        <v>265</v>
      </c>
      <c r="P1427"/>
    </row>
    <row r="1428" spans="1:29" x14ac:dyDescent="0.25">
      <c r="A1428">
        <v>202409</v>
      </c>
      <c r="B1428" s="8">
        <v>2371</v>
      </c>
      <c r="C1428" t="s">
        <v>1716</v>
      </c>
      <c r="D1428" s="8" t="str">
        <f t="shared" si="44"/>
        <v>ENGL-2371</v>
      </c>
      <c r="E1428" t="s">
        <v>1767</v>
      </c>
      <c r="F1428" s="44" t="s">
        <v>99</v>
      </c>
      <c r="G1428" t="s">
        <v>1718</v>
      </c>
      <c r="H1428" s="44" t="s">
        <v>265</v>
      </c>
      <c r="I1428" t="s">
        <v>1716</v>
      </c>
      <c r="J1428" s="2">
        <v>231303</v>
      </c>
      <c r="K1428" t="str">
        <f t="shared" si="45"/>
        <v>2313</v>
      </c>
      <c r="L1428" t="s">
        <v>1768</v>
      </c>
      <c r="O1428" t="s">
        <v>265</v>
      </c>
      <c r="P1428"/>
    </row>
    <row r="1429" spans="1:29" x14ac:dyDescent="0.25">
      <c r="A1429">
        <v>202409</v>
      </c>
      <c r="B1429" s="8">
        <v>2372</v>
      </c>
      <c r="C1429" t="s">
        <v>1716</v>
      </c>
      <c r="D1429" s="8" t="str">
        <f t="shared" si="44"/>
        <v>ENGL-2372</v>
      </c>
      <c r="E1429" t="s">
        <v>1769</v>
      </c>
      <c r="F1429" s="44" t="s">
        <v>99</v>
      </c>
      <c r="G1429" t="s">
        <v>1718</v>
      </c>
      <c r="H1429" s="44" t="s">
        <v>265</v>
      </c>
      <c r="I1429" t="s">
        <v>1716</v>
      </c>
      <c r="J1429" s="2">
        <v>231301</v>
      </c>
      <c r="K1429" t="str">
        <f t="shared" si="45"/>
        <v>2313</v>
      </c>
      <c r="L1429" t="s">
        <v>1750</v>
      </c>
      <c r="P1429"/>
    </row>
    <row r="1430" spans="1:29" x14ac:dyDescent="0.25">
      <c r="A1430">
        <v>202009</v>
      </c>
      <c r="B1430" s="8">
        <v>3167</v>
      </c>
      <c r="C1430" t="s">
        <v>1716</v>
      </c>
      <c r="D1430" s="8" t="str">
        <f t="shared" si="44"/>
        <v>ENGL-3167</v>
      </c>
      <c r="E1430" t="s">
        <v>1770</v>
      </c>
      <c r="F1430" s="44" t="s">
        <v>93</v>
      </c>
      <c r="G1430" t="s">
        <v>1718</v>
      </c>
      <c r="H1430" s="44" t="s">
        <v>265</v>
      </c>
      <c r="I1430" t="s">
        <v>1716</v>
      </c>
      <c r="J1430" s="2">
        <v>230101</v>
      </c>
      <c r="K1430" t="str">
        <f t="shared" si="45"/>
        <v>2301</v>
      </c>
      <c r="L1430" t="s">
        <v>1756</v>
      </c>
      <c r="M1430" t="s">
        <v>333</v>
      </c>
      <c r="O1430" t="s">
        <v>265</v>
      </c>
      <c r="P1430">
        <v>3</v>
      </c>
      <c r="Q1430">
        <v>1</v>
      </c>
      <c r="R1430" t="s">
        <v>1721</v>
      </c>
      <c r="S1430">
        <v>1</v>
      </c>
      <c r="T1430">
        <v>3</v>
      </c>
      <c r="U1430">
        <v>0</v>
      </c>
      <c r="V1430">
        <v>0</v>
      </c>
      <c r="AA1430" t="s">
        <v>334</v>
      </c>
      <c r="AB1430" t="s">
        <v>282</v>
      </c>
      <c r="AC1430" t="s">
        <v>282</v>
      </c>
    </row>
    <row r="1431" spans="1:29" x14ac:dyDescent="0.25">
      <c r="A1431">
        <v>202409</v>
      </c>
      <c r="B1431" s="8">
        <v>3301</v>
      </c>
      <c r="C1431" t="s">
        <v>1716</v>
      </c>
      <c r="D1431" s="8" t="str">
        <f t="shared" si="44"/>
        <v>ENGL-3301</v>
      </c>
      <c r="E1431" t="s">
        <v>1771</v>
      </c>
      <c r="F1431" s="44" t="s">
        <v>99</v>
      </c>
      <c r="G1431" t="s">
        <v>1718</v>
      </c>
      <c r="H1431" s="44" t="s">
        <v>265</v>
      </c>
      <c r="I1431" t="s">
        <v>1716</v>
      </c>
      <c r="J1431" s="2">
        <v>231303</v>
      </c>
      <c r="K1431" t="str">
        <f t="shared" si="45"/>
        <v>2313</v>
      </c>
      <c r="L1431" t="s">
        <v>1768</v>
      </c>
      <c r="O1431" t="s">
        <v>265</v>
      </c>
      <c r="P1431"/>
    </row>
    <row r="1432" spans="1:29" x14ac:dyDescent="0.25">
      <c r="A1432">
        <v>202409</v>
      </c>
      <c r="B1432" s="8">
        <v>3302</v>
      </c>
      <c r="C1432" t="s">
        <v>1716</v>
      </c>
      <c r="D1432" s="8" t="str">
        <f t="shared" si="44"/>
        <v>ENGL-3302</v>
      </c>
      <c r="E1432" t="s">
        <v>1772</v>
      </c>
      <c r="F1432" s="44" t="s">
        <v>99</v>
      </c>
      <c r="G1432" t="s">
        <v>1718</v>
      </c>
      <c r="H1432" s="44" t="s">
        <v>265</v>
      </c>
      <c r="I1432" t="s">
        <v>1716</v>
      </c>
      <c r="J1432" s="2">
        <v>231302</v>
      </c>
      <c r="K1432" t="str">
        <f t="shared" si="45"/>
        <v>2313</v>
      </c>
      <c r="L1432" t="s">
        <v>1773</v>
      </c>
      <c r="O1432" t="s">
        <v>265</v>
      </c>
      <c r="P1432"/>
    </row>
    <row r="1433" spans="1:29" x14ac:dyDescent="0.25">
      <c r="A1433">
        <v>201909</v>
      </c>
      <c r="B1433" s="8">
        <v>3303</v>
      </c>
      <c r="C1433" t="s">
        <v>1716</v>
      </c>
      <c r="D1433" s="8" t="str">
        <f t="shared" si="44"/>
        <v>ENGL-3303</v>
      </c>
      <c r="E1433" t="s">
        <v>1754</v>
      </c>
      <c r="F1433" s="44" t="s">
        <v>99</v>
      </c>
      <c r="G1433" t="s">
        <v>1718</v>
      </c>
      <c r="H1433" s="44" t="s">
        <v>261</v>
      </c>
      <c r="I1433" t="s">
        <v>1716</v>
      </c>
      <c r="J1433" s="2">
        <v>231301</v>
      </c>
      <c r="K1433" t="str">
        <f t="shared" si="45"/>
        <v>2313</v>
      </c>
      <c r="L1433" t="s">
        <v>1750</v>
      </c>
      <c r="O1433" t="s">
        <v>265</v>
      </c>
      <c r="P1433"/>
    </row>
    <row r="1434" spans="1:29" x14ac:dyDescent="0.25">
      <c r="A1434">
        <v>201809</v>
      </c>
      <c r="B1434" s="8">
        <v>3310</v>
      </c>
      <c r="C1434" t="s">
        <v>1716</v>
      </c>
      <c r="D1434" s="8" t="str">
        <f t="shared" si="44"/>
        <v>ENGL-3310</v>
      </c>
      <c r="E1434" t="s">
        <v>1774</v>
      </c>
      <c r="F1434" s="44" t="s">
        <v>99</v>
      </c>
      <c r="G1434" t="s">
        <v>1718</v>
      </c>
      <c r="H1434" s="44" t="s">
        <v>265</v>
      </c>
      <c r="I1434" t="s">
        <v>1716</v>
      </c>
      <c r="J1434" s="2">
        <v>231303</v>
      </c>
      <c r="K1434" t="str">
        <f t="shared" si="45"/>
        <v>2313</v>
      </c>
      <c r="L1434" t="s">
        <v>1768</v>
      </c>
      <c r="M1434" t="s">
        <v>333</v>
      </c>
      <c r="O1434" t="s">
        <v>265</v>
      </c>
      <c r="P1434">
        <v>1</v>
      </c>
      <c r="Q1434">
        <v>1</v>
      </c>
      <c r="R1434" t="s">
        <v>1721</v>
      </c>
      <c r="S1434">
        <v>1</v>
      </c>
      <c r="T1434">
        <v>3</v>
      </c>
      <c r="U1434">
        <v>0</v>
      </c>
      <c r="V1434">
        <v>0</v>
      </c>
      <c r="AA1434" t="s">
        <v>334</v>
      </c>
      <c r="AB1434" t="s">
        <v>282</v>
      </c>
      <c r="AC1434" t="s">
        <v>282</v>
      </c>
    </row>
    <row r="1435" spans="1:29" x14ac:dyDescent="0.25">
      <c r="A1435">
        <v>202009</v>
      </c>
      <c r="B1435" s="8">
        <v>3320</v>
      </c>
      <c r="C1435" t="s">
        <v>1716</v>
      </c>
      <c r="D1435" s="8" t="str">
        <f t="shared" si="44"/>
        <v>ENGL-3320</v>
      </c>
      <c r="E1435" t="s">
        <v>1775</v>
      </c>
      <c r="F1435" s="44" t="s">
        <v>93</v>
      </c>
      <c r="G1435" t="s">
        <v>1718</v>
      </c>
      <c r="H1435" s="44" t="s">
        <v>261</v>
      </c>
      <c r="I1435" t="s">
        <v>1716</v>
      </c>
      <c r="J1435" s="2">
        <v>230101</v>
      </c>
      <c r="K1435" t="str">
        <f t="shared" si="45"/>
        <v>2301</v>
      </c>
      <c r="L1435" t="s">
        <v>1756</v>
      </c>
      <c r="M1435" t="s">
        <v>333</v>
      </c>
      <c r="O1435" t="s">
        <v>265</v>
      </c>
      <c r="P1435">
        <v>1</v>
      </c>
      <c r="Q1435">
        <v>1</v>
      </c>
      <c r="R1435" t="s">
        <v>1721</v>
      </c>
      <c r="S1435">
        <v>1</v>
      </c>
      <c r="T1435">
        <v>3</v>
      </c>
      <c r="U1435">
        <v>0</v>
      </c>
      <c r="V1435">
        <v>0</v>
      </c>
      <c r="AA1435" t="s">
        <v>334</v>
      </c>
      <c r="AB1435" t="s">
        <v>282</v>
      </c>
      <c r="AC1435" t="s">
        <v>282</v>
      </c>
    </row>
    <row r="1436" spans="1:29" x14ac:dyDescent="0.25">
      <c r="A1436">
        <v>202209</v>
      </c>
      <c r="B1436" s="8">
        <v>3321</v>
      </c>
      <c r="C1436" t="s">
        <v>1716</v>
      </c>
      <c r="D1436" s="8" t="str">
        <f t="shared" si="44"/>
        <v>ENGL-3321</v>
      </c>
      <c r="E1436" t="s">
        <v>1776</v>
      </c>
      <c r="F1436" s="44" t="s">
        <v>176</v>
      </c>
      <c r="G1436" t="s">
        <v>1718</v>
      </c>
      <c r="H1436" s="44" t="s">
        <v>265</v>
      </c>
      <c r="I1436" t="s">
        <v>1716</v>
      </c>
      <c r="J1436" s="2">
        <v>500601</v>
      </c>
      <c r="K1436" t="str">
        <f t="shared" si="45"/>
        <v>5006</v>
      </c>
      <c r="L1436" t="s">
        <v>1058</v>
      </c>
      <c r="M1436" t="s">
        <v>349</v>
      </c>
      <c r="O1436" t="s">
        <v>265</v>
      </c>
      <c r="P1436">
        <v>1</v>
      </c>
      <c r="Q1436">
        <v>1</v>
      </c>
      <c r="R1436" t="s">
        <v>1721</v>
      </c>
      <c r="S1436">
        <v>1</v>
      </c>
      <c r="T1436">
        <v>3</v>
      </c>
      <c r="U1436">
        <v>0</v>
      </c>
      <c r="V1436">
        <v>0</v>
      </c>
      <c r="AA1436" t="s">
        <v>351</v>
      </c>
      <c r="AB1436" t="s">
        <v>282</v>
      </c>
      <c r="AC1436" t="s">
        <v>282</v>
      </c>
    </row>
    <row r="1437" spans="1:29" x14ac:dyDescent="0.25">
      <c r="A1437">
        <v>202009</v>
      </c>
      <c r="B1437" s="8">
        <v>3322</v>
      </c>
      <c r="C1437" t="s">
        <v>1716</v>
      </c>
      <c r="D1437" s="8" t="str">
        <f t="shared" si="44"/>
        <v>ENGL-3322</v>
      </c>
      <c r="E1437" t="s">
        <v>1777</v>
      </c>
      <c r="F1437" s="44" t="s">
        <v>79</v>
      </c>
      <c r="G1437" t="s">
        <v>1718</v>
      </c>
      <c r="H1437" s="44" t="s">
        <v>261</v>
      </c>
      <c r="I1437" t="s">
        <v>1716</v>
      </c>
      <c r="J1437" s="2">
        <v>160104</v>
      </c>
      <c r="K1437" t="str">
        <f t="shared" si="45"/>
        <v>1601</v>
      </c>
      <c r="L1437" t="s">
        <v>1778</v>
      </c>
      <c r="M1437" t="s">
        <v>333</v>
      </c>
      <c r="O1437" t="s">
        <v>265</v>
      </c>
      <c r="P1437">
        <v>1</v>
      </c>
      <c r="Q1437">
        <v>1</v>
      </c>
      <c r="R1437" t="s">
        <v>1721</v>
      </c>
      <c r="S1437">
        <v>1</v>
      </c>
      <c r="T1437">
        <v>3</v>
      </c>
      <c r="U1437">
        <v>0</v>
      </c>
      <c r="V1437">
        <v>0</v>
      </c>
      <c r="AA1437" t="s">
        <v>334</v>
      </c>
      <c r="AB1437" t="s">
        <v>282</v>
      </c>
      <c r="AC1437" t="s">
        <v>282</v>
      </c>
    </row>
    <row r="1438" spans="1:29" x14ac:dyDescent="0.25">
      <c r="A1438">
        <v>201709</v>
      </c>
      <c r="B1438" s="8">
        <v>3323</v>
      </c>
      <c r="C1438" t="s">
        <v>1716</v>
      </c>
      <c r="D1438" s="8" t="str">
        <f t="shared" si="44"/>
        <v>ENGL-3323</v>
      </c>
      <c r="E1438" t="s">
        <v>1779</v>
      </c>
      <c r="F1438" s="44" t="s">
        <v>79</v>
      </c>
      <c r="G1438" t="s">
        <v>1718</v>
      </c>
      <c r="H1438" s="44" t="s">
        <v>265</v>
      </c>
      <c r="I1438" t="s">
        <v>1716</v>
      </c>
      <c r="J1438" s="2">
        <v>160104</v>
      </c>
      <c r="K1438" t="str">
        <f t="shared" si="45"/>
        <v>1601</v>
      </c>
      <c r="L1438" t="s">
        <v>1778</v>
      </c>
      <c r="O1438" t="s">
        <v>265</v>
      </c>
      <c r="P1438"/>
    </row>
    <row r="1439" spans="1:29" x14ac:dyDescent="0.25">
      <c r="A1439">
        <v>202409</v>
      </c>
      <c r="B1439" s="8">
        <v>3325</v>
      </c>
      <c r="C1439" t="s">
        <v>1716</v>
      </c>
      <c r="D1439" s="8" t="str">
        <f t="shared" si="44"/>
        <v>ENGL-3325</v>
      </c>
      <c r="E1439" t="s">
        <v>1780</v>
      </c>
      <c r="F1439" s="44" t="s">
        <v>79</v>
      </c>
      <c r="G1439" t="s">
        <v>1718</v>
      </c>
      <c r="H1439" s="44" t="s">
        <v>265</v>
      </c>
      <c r="I1439" t="s">
        <v>1716</v>
      </c>
      <c r="J1439" s="2">
        <v>160104</v>
      </c>
      <c r="K1439" t="str">
        <f t="shared" si="45"/>
        <v>1601</v>
      </c>
      <c r="L1439" t="s">
        <v>1778</v>
      </c>
      <c r="O1439" t="s">
        <v>265</v>
      </c>
      <c r="P1439"/>
    </row>
    <row r="1440" spans="1:29" x14ac:dyDescent="0.25">
      <c r="A1440">
        <v>202409</v>
      </c>
      <c r="B1440" s="8">
        <v>3330</v>
      </c>
      <c r="C1440" t="s">
        <v>1716</v>
      </c>
      <c r="D1440" s="8" t="str">
        <f t="shared" si="44"/>
        <v>ENGL-3330</v>
      </c>
      <c r="E1440" t="s">
        <v>1781</v>
      </c>
      <c r="F1440" s="44" t="s">
        <v>79</v>
      </c>
      <c r="G1440" t="s">
        <v>1718</v>
      </c>
      <c r="H1440" s="44" t="s">
        <v>261</v>
      </c>
      <c r="I1440" t="s">
        <v>1716</v>
      </c>
      <c r="J1440" s="2">
        <v>160104</v>
      </c>
      <c r="K1440" t="str">
        <f t="shared" si="45"/>
        <v>1601</v>
      </c>
      <c r="L1440" t="s">
        <v>1778</v>
      </c>
      <c r="O1440" t="s">
        <v>265</v>
      </c>
      <c r="P1440"/>
    </row>
    <row r="1441" spans="1:29" x14ac:dyDescent="0.25">
      <c r="A1441">
        <v>202409</v>
      </c>
      <c r="B1441" s="8">
        <v>3335</v>
      </c>
      <c r="C1441" t="s">
        <v>1716</v>
      </c>
      <c r="D1441" s="8" t="str">
        <f t="shared" si="44"/>
        <v>ENGL-3335</v>
      </c>
      <c r="E1441" t="s">
        <v>1782</v>
      </c>
      <c r="F1441" s="44" t="s">
        <v>99</v>
      </c>
      <c r="G1441" t="s">
        <v>1718</v>
      </c>
      <c r="H1441" s="44" t="s">
        <v>265</v>
      </c>
      <c r="I1441" t="s">
        <v>1716</v>
      </c>
      <c r="J1441" s="2">
        <v>231301</v>
      </c>
      <c r="K1441" t="str">
        <f t="shared" si="45"/>
        <v>2313</v>
      </c>
      <c r="L1441" t="s">
        <v>1750</v>
      </c>
      <c r="M1441" t="s">
        <v>333</v>
      </c>
      <c r="P1441">
        <v>1</v>
      </c>
      <c r="Q1441">
        <v>1</v>
      </c>
      <c r="R1441" t="s">
        <v>1721</v>
      </c>
      <c r="S1441">
        <v>1</v>
      </c>
      <c r="T1441">
        <v>3</v>
      </c>
      <c r="U1441">
        <v>0</v>
      </c>
      <c r="V1441">
        <v>0</v>
      </c>
      <c r="AA1441" t="s">
        <v>334</v>
      </c>
      <c r="AB1441" t="s">
        <v>282</v>
      </c>
      <c r="AC1441" t="s">
        <v>282</v>
      </c>
    </row>
    <row r="1442" spans="1:29" x14ac:dyDescent="0.25">
      <c r="A1442">
        <v>200609</v>
      </c>
      <c r="B1442" s="8">
        <v>3339</v>
      </c>
      <c r="C1442" t="s">
        <v>1716</v>
      </c>
      <c r="D1442" s="8" t="str">
        <f t="shared" si="44"/>
        <v>ENGL-3339</v>
      </c>
      <c r="E1442" t="s">
        <v>1783</v>
      </c>
      <c r="F1442" s="44" t="s">
        <v>79</v>
      </c>
      <c r="G1442" t="s">
        <v>1718</v>
      </c>
      <c r="H1442" s="44" t="s">
        <v>265</v>
      </c>
      <c r="I1442" t="s">
        <v>1716</v>
      </c>
      <c r="J1442" s="2">
        <v>160102</v>
      </c>
      <c r="K1442" t="str">
        <f t="shared" si="45"/>
        <v>1601</v>
      </c>
      <c r="L1442" t="s">
        <v>1784</v>
      </c>
      <c r="M1442" t="s">
        <v>333</v>
      </c>
      <c r="O1442" t="s">
        <v>265</v>
      </c>
      <c r="P1442">
        <v>1</v>
      </c>
      <c r="Q1442">
        <v>1</v>
      </c>
      <c r="R1442" t="s">
        <v>1785</v>
      </c>
      <c r="S1442">
        <v>1</v>
      </c>
      <c r="T1442">
        <v>3</v>
      </c>
      <c r="U1442">
        <v>0</v>
      </c>
      <c r="V1442">
        <v>0</v>
      </c>
      <c r="AA1442" t="s">
        <v>334</v>
      </c>
      <c r="AB1442" t="s">
        <v>282</v>
      </c>
      <c r="AC1442" t="s">
        <v>282</v>
      </c>
    </row>
    <row r="1443" spans="1:29" x14ac:dyDescent="0.25">
      <c r="A1443">
        <v>202009</v>
      </c>
      <c r="B1443" s="8">
        <v>3340</v>
      </c>
      <c r="C1443" t="s">
        <v>1716</v>
      </c>
      <c r="D1443" s="8" t="str">
        <f t="shared" si="44"/>
        <v>ENGL-3340</v>
      </c>
      <c r="E1443" t="s">
        <v>1786</v>
      </c>
      <c r="F1443" s="44" t="s">
        <v>99</v>
      </c>
      <c r="G1443" t="s">
        <v>1718</v>
      </c>
      <c r="H1443" s="44" t="s">
        <v>265</v>
      </c>
      <c r="I1443" t="s">
        <v>1716</v>
      </c>
      <c r="J1443" s="2">
        <v>231301</v>
      </c>
      <c r="K1443" t="str">
        <f t="shared" si="45"/>
        <v>2313</v>
      </c>
      <c r="L1443" t="s">
        <v>1750</v>
      </c>
      <c r="M1443" t="s">
        <v>333</v>
      </c>
      <c r="O1443" t="s">
        <v>265</v>
      </c>
      <c r="P1443">
        <v>1</v>
      </c>
      <c r="Q1443">
        <v>1</v>
      </c>
      <c r="R1443" t="s">
        <v>1721</v>
      </c>
      <c r="S1443">
        <v>1</v>
      </c>
      <c r="T1443">
        <v>3</v>
      </c>
      <c r="U1443">
        <v>0</v>
      </c>
      <c r="V1443">
        <v>0</v>
      </c>
      <c r="AA1443" t="s">
        <v>334</v>
      </c>
      <c r="AB1443" t="s">
        <v>282</v>
      </c>
      <c r="AC1443" t="s">
        <v>282</v>
      </c>
    </row>
    <row r="1444" spans="1:29" x14ac:dyDescent="0.25">
      <c r="A1444">
        <v>202409</v>
      </c>
      <c r="B1444" s="8">
        <v>3341</v>
      </c>
      <c r="C1444" t="s">
        <v>1716</v>
      </c>
      <c r="D1444" s="8" t="str">
        <f t="shared" si="44"/>
        <v>ENGL-3341</v>
      </c>
      <c r="E1444" t="s">
        <v>1787</v>
      </c>
      <c r="F1444" s="44" t="s">
        <v>1752</v>
      </c>
      <c r="G1444" t="s">
        <v>1718</v>
      </c>
      <c r="H1444" s="44" t="s">
        <v>261</v>
      </c>
      <c r="I1444" t="s">
        <v>1716</v>
      </c>
      <c r="J1444" s="2">
        <v>231404</v>
      </c>
      <c r="K1444" t="str">
        <f t="shared" si="45"/>
        <v>2314</v>
      </c>
      <c r="L1444" t="s">
        <v>1788</v>
      </c>
      <c r="O1444" t="s">
        <v>265</v>
      </c>
      <c r="P1444"/>
    </row>
    <row r="1445" spans="1:29" x14ac:dyDescent="0.25">
      <c r="A1445">
        <v>202009</v>
      </c>
      <c r="B1445" s="8">
        <v>3342</v>
      </c>
      <c r="C1445" t="s">
        <v>1716</v>
      </c>
      <c r="D1445" s="8" t="str">
        <f t="shared" si="44"/>
        <v>ENGL-3342</v>
      </c>
      <c r="E1445" t="s">
        <v>1789</v>
      </c>
      <c r="F1445" s="44" t="s">
        <v>1761</v>
      </c>
      <c r="G1445" t="s">
        <v>1718</v>
      </c>
      <c r="H1445" s="44" t="s">
        <v>261</v>
      </c>
      <c r="I1445" t="s">
        <v>1716</v>
      </c>
      <c r="J1445" s="2">
        <v>230801</v>
      </c>
      <c r="K1445" t="str">
        <f t="shared" si="45"/>
        <v>2308</v>
      </c>
      <c r="L1445" t="s">
        <v>1762</v>
      </c>
      <c r="M1445" t="s">
        <v>333</v>
      </c>
      <c r="O1445" t="s">
        <v>265</v>
      </c>
      <c r="P1445">
        <v>1</v>
      </c>
      <c r="Q1445">
        <v>1</v>
      </c>
      <c r="R1445" t="s">
        <v>1721</v>
      </c>
      <c r="S1445">
        <v>1</v>
      </c>
      <c r="T1445">
        <v>3</v>
      </c>
      <c r="U1445">
        <v>0</v>
      </c>
      <c r="V1445">
        <v>0</v>
      </c>
      <c r="AA1445" t="s">
        <v>334</v>
      </c>
      <c r="AB1445" t="s">
        <v>282</v>
      </c>
      <c r="AC1445" t="s">
        <v>282</v>
      </c>
    </row>
    <row r="1446" spans="1:29" x14ac:dyDescent="0.25">
      <c r="A1446">
        <v>202409</v>
      </c>
      <c r="B1446" s="8">
        <v>3345</v>
      </c>
      <c r="C1446" t="s">
        <v>1716</v>
      </c>
      <c r="D1446" s="8" t="str">
        <f t="shared" si="44"/>
        <v>ENGL-3345</v>
      </c>
      <c r="E1446" t="s">
        <v>1790</v>
      </c>
      <c r="F1446" s="44" t="s">
        <v>1752</v>
      </c>
      <c r="G1446" t="s">
        <v>1718</v>
      </c>
      <c r="H1446" s="44" t="s">
        <v>265</v>
      </c>
      <c r="I1446" t="s">
        <v>1716</v>
      </c>
      <c r="J1446" s="2">
        <v>231404</v>
      </c>
      <c r="K1446" t="str">
        <f t="shared" si="45"/>
        <v>2314</v>
      </c>
      <c r="L1446" t="s">
        <v>1788</v>
      </c>
      <c r="O1446" t="s">
        <v>265</v>
      </c>
      <c r="P1446"/>
    </row>
    <row r="1447" spans="1:29" x14ac:dyDescent="0.25">
      <c r="A1447">
        <v>202409</v>
      </c>
      <c r="B1447" s="8">
        <v>3348</v>
      </c>
      <c r="C1447" t="s">
        <v>1716</v>
      </c>
      <c r="D1447" s="8" t="str">
        <f t="shared" si="44"/>
        <v>ENGL-3348</v>
      </c>
      <c r="E1447" t="s">
        <v>1791</v>
      </c>
      <c r="F1447" s="44" t="s">
        <v>1752</v>
      </c>
      <c r="G1447" t="s">
        <v>1718</v>
      </c>
      <c r="H1447" s="44" t="s">
        <v>265</v>
      </c>
      <c r="I1447" t="s">
        <v>1716</v>
      </c>
      <c r="J1447" s="2">
        <v>231404</v>
      </c>
      <c r="K1447" t="str">
        <f t="shared" si="45"/>
        <v>2314</v>
      </c>
      <c r="L1447" t="s">
        <v>1788</v>
      </c>
      <c r="O1447" t="s">
        <v>265</v>
      </c>
      <c r="P1447"/>
    </row>
    <row r="1448" spans="1:29" x14ac:dyDescent="0.25">
      <c r="A1448">
        <v>202409</v>
      </c>
      <c r="B1448" s="8">
        <v>3349</v>
      </c>
      <c r="C1448" t="s">
        <v>1716</v>
      </c>
      <c r="D1448" s="8" t="str">
        <f t="shared" si="44"/>
        <v>ENGL-3349</v>
      </c>
      <c r="E1448" t="s">
        <v>1792</v>
      </c>
      <c r="F1448" s="44" t="s">
        <v>93</v>
      </c>
      <c r="G1448" t="s">
        <v>1718</v>
      </c>
      <c r="H1448" s="44" t="s">
        <v>261</v>
      </c>
      <c r="I1448" t="s">
        <v>1716</v>
      </c>
      <c r="J1448" s="2">
        <v>230101</v>
      </c>
      <c r="K1448" t="str">
        <f t="shared" si="45"/>
        <v>2301</v>
      </c>
      <c r="L1448" t="s">
        <v>1756</v>
      </c>
      <c r="O1448" t="s">
        <v>265</v>
      </c>
      <c r="P1448"/>
    </row>
    <row r="1449" spans="1:29" x14ac:dyDescent="0.25">
      <c r="A1449">
        <v>202009</v>
      </c>
      <c r="B1449" s="8">
        <v>3353</v>
      </c>
      <c r="C1449" t="s">
        <v>1716</v>
      </c>
      <c r="D1449" s="8" t="str">
        <f t="shared" si="44"/>
        <v>ENGL-3353</v>
      </c>
      <c r="E1449" t="s">
        <v>1793</v>
      </c>
      <c r="F1449" s="44" t="s">
        <v>1794</v>
      </c>
      <c r="G1449" t="s">
        <v>1718</v>
      </c>
      <c r="H1449" s="44" t="s">
        <v>261</v>
      </c>
      <c r="I1449" t="s">
        <v>1716</v>
      </c>
      <c r="J1449" s="2">
        <v>230701</v>
      </c>
      <c r="K1449" t="str">
        <f t="shared" si="45"/>
        <v>2307</v>
      </c>
      <c r="L1449" t="s">
        <v>1795</v>
      </c>
      <c r="M1449" t="s">
        <v>333</v>
      </c>
      <c r="O1449" t="s">
        <v>265</v>
      </c>
      <c r="P1449">
        <v>1</v>
      </c>
      <c r="Q1449">
        <v>1</v>
      </c>
      <c r="R1449" t="s">
        <v>1721</v>
      </c>
      <c r="S1449">
        <v>1</v>
      </c>
      <c r="T1449">
        <v>3</v>
      </c>
      <c r="U1449">
        <v>0</v>
      </c>
      <c r="V1449">
        <v>0</v>
      </c>
      <c r="AA1449" t="s">
        <v>334</v>
      </c>
      <c r="AB1449" t="s">
        <v>282</v>
      </c>
      <c r="AC1449" t="s">
        <v>282</v>
      </c>
    </row>
    <row r="1450" spans="1:29" x14ac:dyDescent="0.25">
      <c r="A1450">
        <v>202409</v>
      </c>
      <c r="B1450" s="8">
        <v>3354</v>
      </c>
      <c r="C1450" t="s">
        <v>1716</v>
      </c>
      <c r="D1450" s="8" t="str">
        <f t="shared" si="44"/>
        <v>ENGL-3354</v>
      </c>
      <c r="E1450" t="s">
        <v>1796</v>
      </c>
      <c r="F1450" s="44" t="s">
        <v>1752</v>
      </c>
      <c r="G1450" t="s">
        <v>1718</v>
      </c>
      <c r="H1450" s="44" t="s">
        <v>261</v>
      </c>
      <c r="I1450" t="s">
        <v>1716</v>
      </c>
      <c r="J1450" s="2">
        <v>231402</v>
      </c>
      <c r="K1450" t="str">
        <f t="shared" si="45"/>
        <v>2314</v>
      </c>
      <c r="L1450" t="s">
        <v>1764</v>
      </c>
      <c r="O1450" t="s">
        <v>265</v>
      </c>
      <c r="P1450"/>
    </row>
    <row r="1451" spans="1:29" x14ac:dyDescent="0.25">
      <c r="A1451">
        <v>202409</v>
      </c>
      <c r="B1451" s="8">
        <v>3355</v>
      </c>
      <c r="C1451" t="s">
        <v>1716</v>
      </c>
      <c r="D1451" s="8" t="str">
        <f t="shared" si="44"/>
        <v>ENGL-3355</v>
      </c>
      <c r="E1451" t="s">
        <v>1797</v>
      </c>
      <c r="F1451" s="44" t="s">
        <v>1752</v>
      </c>
      <c r="G1451" t="s">
        <v>1718</v>
      </c>
      <c r="H1451" s="44" t="s">
        <v>265</v>
      </c>
      <c r="I1451" t="s">
        <v>1716</v>
      </c>
      <c r="J1451" s="2">
        <v>231402</v>
      </c>
      <c r="K1451" t="str">
        <f t="shared" si="45"/>
        <v>2314</v>
      </c>
      <c r="L1451" t="s">
        <v>1764</v>
      </c>
      <c r="O1451" t="s">
        <v>265</v>
      </c>
      <c r="P1451"/>
    </row>
    <row r="1452" spans="1:29" x14ac:dyDescent="0.25">
      <c r="A1452">
        <v>202009</v>
      </c>
      <c r="B1452" s="8">
        <v>3356</v>
      </c>
      <c r="C1452" t="s">
        <v>1716</v>
      </c>
      <c r="D1452" s="8" t="str">
        <f t="shared" si="44"/>
        <v>ENGL-3356</v>
      </c>
      <c r="E1452" t="s">
        <v>1798</v>
      </c>
      <c r="F1452" s="44" t="s">
        <v>1794</v>
      </c>
      <c r="G1452" t="s">
        <v>1718</v>
      </c>
      <c r="H1452" s="44" t="s">
        <v>261</v>
      </c>
      <c r="I1452" t="s">
        <v>1716</v>
      </c>
      <c r="J1452" s="2">
        <v>230701</v>
      </c>
      <c r="K1452" t="str">
        <f t="shared" si="45"/>
        <v>2307</v>
      </c>
      <c r="L1452" t="s">
        <v>1795</v>
      </c>
      <c r="M1452" t="s">
        <v>333</v>
      </c>
      <c r="O1452" t="s">
        <v>265</v>
      </c>
      <c r="P1452">
        <v>1</v>
      </c>
      <c r="Q1452">
        <v>1</v>
      </c>
      <c r="R1452" t="s">
        <v>1721</v>
      </c>
      <c r="S1452">
        <v>1</v>
      </c>
      <c r="T1452">
        <v>3</v>
      </c>
      <c r="U1452">
        <v>0</v>
      </c>
      <c r="V1452">
        <v>0</v>
      </c>
      <c r="AA1452" t="s">
        <v>334</v>
      </c>
      <c r="AB1452" t="s">
        <v>282</v>
      </c>
      <c r="AC1452" t="s">
        <v>282</v>
      </c>
    </row>
    <row r="1453" spans="1:29" x14ac:dyDescent="0.25">
      <c r="A1453">
        <v>202009</v>
      </c>
      <c r="B1453" s="8">
        <v>3357</v>
      </c>
      <c r="C1453" t="s">
        <v>1716</v>
      </c>
      <c r="D1453" s="8" t="str">
        <f t="shared" si="44"/>
        <v>ENGL-3357</v>
      </c>
      <c r="E1453" t="s">
        <v>1799</v>
      </c>
      <c r="F1453" s="44" t="s">
        <v>1794</v>
      </c>
      <c r="G1453" t="s">
        <v>1718</v>
      </c>
      <c r="H1453" s="44" t="s">
        <v>261</v>
      </c>
      <c r="I1453" t="s">
        <v>1716</v>
      </c>
      <c r="J1453" s="2">
        <v>230701</v>
      </c>
      <c r="K1453" t="str">
        <f t="shared" si="45"/>
        <v>2307</v>
      </c>
      <c r="L1453" t="s">
        <v>1795</v>
      </c>
      <c r="M1453" t="s">
        <v>333</v>
      </c>
      <c r="O1453" t="s">
        <v>265</v>
      </c>
      <c r="P1453">
        <v>1</v>
      </c>
      <c r="Q1453">
        <v>1</v>
      </c>
      <c r="R1453" t="s">
        <v>1721</v>
      </c>
      <c r="S1453">
        <v>1</v>
      </c>
      <c r="T1453">
        <v>3</v>
      </c>
      <c r="U1453">
        <v>0</v>
      </c>
      <c r="V1453">
        <v>0</v>
      </c>
      <c r="AA1453" t="s">
        <v>334</v>
      </c>
      <c r="AB1453" t="s">
        <v>282</v>
      </c>
      <c r="AC1453" t="s">
        <v>282</v>
      </c>
    </row>
    <row r="1454" spans="1:29" x14ac:dyDescent="0.25">
      <c r="A1454">
        <v>202309</v>
      </c>
      <c r="B1454" s="8">
        <v>3360</v>
      </c>
      <c r="C1454" t="s">
        <v>1716</v>
      </c>
      <c r="D1454" s="8" t="str">
        <f t="shared" si="44"/>
        <v>ENGL-3360</v>
      </c>
      <c r="E1454" t="s">
        <v>1800</v>
      </c>
      <c r="F1454" s="44" t="s">
        <v>99</v>
      </c>
      <c r="G1454" t="s">
        <v>1718</v>
      </c>
      <c r="H1454" s="44" t="s">
        <v>265</v>
      </c>
      <c r="I1454" t="s">
        <v>1716</v>
      </c>
      <c r="J1454" s="2">
        <v>231301</v>
      </c>
      <c r="K1454" t="str">
        <f t="shared" si="45"/>
        <v>2313</v>
      </c>
      <c r="L1454" t="s">
        <v>1750</v>
      </c>
      <c r="M1454" t="s">
        <v>333</v>
      </c>
      <c r="O1454" t="s">
        <v>265</v>
      </c>
      <c r="P1454">
        <v>1</v>
      </c>
      <c r="Q1454">
        <v>1</v>
      </c>
      <c r="R1454" t="s">
        <v>1721</v>
      </c>
      <c r="S1454">
        <v>1</v>
      </c>
      <c r="T1454">
        <v>3</v>
      </c>
      <c r="U1454">
        <v>0</v>
      </c>
      <c r="V1454">
        <v>0</v>
      </c>
      <c r="AA1454" t="s">
        <v>334</v>
      </c>
      <c r="AB1454" t="s">
        <v>282</v>
      </c>
      <c r="AC1454" t="s">
        <v>282</v>
      </c>
    </row>
    <row r="1455" spans="1:29" x14ac:dyDescent="0.25">
      <c r="A1455">
        <v>202409</v>
      </c>
      <c r="B1455" s="8">
        <v>3361</v>
      </c>
      <c r="C1455" t="s">
        <v>1716</v>
      </c>
      <c r="D1455" s="8" t="str">
        <f t="shared" si="44"/>
        <v>ENGL-3361</v>
      </c>
      <c r="E1455" t="s">
        <v>1801</v>
      </c>
      <c r="F1455" s="44" t="s">
        <v>99</v>
      </c>
      <c r="G1455" t="s">
        <v>1718</v>
      </c>
      <c r="H1455" s="44" t="s">
        <v>265</v>
      </c>
      <c r="I1455" t="s">
        <v>1716</v>
      </c>
      <c r="J1455" s="2">
        <v>231301</v>
      </c>
      <c r="K1455" t="str">
        <f t="shared" si="45"/>
        <v>2313</v>
      </c>
      <c r="L1455" t="s">
        <v>1750</v>
      </c>
      <c r="O1455" t="s">
        <v>265</v>
      </c>
      <c r="P1455"/>
    </row>
    <row r="1456" spans="1:29" x14ac:dyDescent="0.25">
      <c r="A1456">
        <v>202409</v>
      </c>
      <c r="B1456" s="8">
        <v>3362</v>
      </c>
      <c r="C1456" t="s">
        <v>1716</v>
      </c>
      <c r="D1456" s="8" t="str">
        <f t="shared" si="44"/>
        <v>ENGL-3362</v>
      </c>
      <c r="E1456" t="s">
        <v>1802</v>
      </c>
      <c r="F1456" s="44" t="s">
        <v>99</v>
      </c>
      <c r="G1456" t="s">
        <v>1718</v>
      </c>
      <c r="H1456" s="44" t="s">
        <v>265</v>
      </c>
      <c r="I1456" t="s">
        <v>1716</v>
      </c>
      <c r="J1456" s="2">
        <v>231302</v>
      </c>
      <c r="K1456" t="str">
        <f t="shared" si="45"/>
        <v>2313</v>
      </c>
      <c r="L1456" t="s">
        <v>1773</v>
      </c>
      <c r="O1456" t="s">
        <v>265</v>
      </c>
      <c r="P1456"/>
    </row>
    <row r="1457" spans="1:29" x14ac:dyDescent="0.25">
      <c r="A1457">
        <v>202409</v>
      </c>
      <c r="B1457" s="8">
        <v>3363</v>
      </c>
      <c r="C1457" t="s">
        <v>1716</v>
      </c>
      <c r="D1457" s="8" t="str">
        <f t="shared" si="44"/>
        <v>ENGL-3363</v>
      </c>
      <c r="E1457" t="s">
        <v>1803</v>
      </c>
      <c r="F1457" s="44" t="s">
        <v>99</v>
      </c>
      <c r="G1457" t="s">
        <v>1718</v>
      </c>
      <c r="H1457" s="44" t="s">
        <v>265</v>
      </c>
      <c r="I1457" t="s">
        <v>1716</v>
      </c>
      <c r="J1457" s="2">
        <v>231304</v>
      </c>
      <c r="K1457" t="str">
        <f t="shared" si="45"/>
        <v>2313</v>
      </c>
      <c r="L1457" t="s">
        <v>1102</v>
      </c>
      <c r="O1457" t="s">
        <v>265</v>
      </c>
      <c r="P1457"/>
    </row>
    <row r="1458" spans="1:29" x14ac:dyDescent="0.25">
      <c r="A1458">
        <v>202409</v>
      </c>
      <c r="B1458" s="8">
        <v>3364</v>
      </c>
      <c r="C1458" t="s">
        <v>1716</v>
      </c>
      <c r="D1458" s="8" t="str">
        <f t="shared" si="44"/>
        <v>ENGL-3364</v>
      </c>
      <c r="E1458" t="s">
        <v>1804</v>
      </c>
      <c r="F1458" s="44" t="s">
        <v>99</v>
      </c>
      <c r="G1458" t="s">
        <v>1718</v>
      </c>
      <c r="H1458" s="44" t="s">
        <v>265</v>
      </c>
      <c r="I1458" t="s">
        <v>1716</v>
      </c>
      <c r="J1458" s="2">
        <v>231302</v>
      </c>
      <c r="K1458" t="str">
        <f t="shared" si="45"/>
        <v>2313</v>
      </c>
      <c r="L1458" t="s">
        <v>1773</v>
      </c>
      <c r="O1458" t="s">
        <v>265</v>
      </c>
      <c r="P1458"/>
    </row>
    <row r="1459" spans="1:29" x14ac:dyDescent="0.25">
      <c r="A1459">
        <v>201409</v>
      </c>
      <c r="B1459" s="8">
        <v>3365</v>
      </c>
      <c r="C1459" t="s">
        <v>1716</v>
      </c>
      <c r="D1459" s="8" t="str">
        <f t="shared" si="44"/>
        <v>ENGL-3365</v>
      </c>
      <c r="E1459" t="s">
        <v>1805</v>
      </c>
      <c r="F1459" s="44" t="s">
        <v>93</v>
      </c>
      <c r="G1459" t="s">
        <v>1718</v>
      </c>
      <c r="H1459" s="44" t="s">
        <v>265</v>
      </c>
      <c r="I1459" t="s">
        <v>1716</v>
      </c>
      <c r="J1459" s="2">
        <v>230101</v>
      </c>
      <c r="K1459" t="str">
        <f t="shared" si="45"/>
        <v>2301</v>
      </c>
      <c r="L1459" t="s">
        <v>1756</v>
      </c>
      <c r="M1459" t="s">
        <v>333</v>
      </c>
      <c r="O1459" t="s">
        <v>265</v>
      </c>
      <c r="P1459">
        <v>1</v>
      </c>
      <c r="Q1459">
        <v>1</v>
      </c>
      <c r="R1459" t="s">
        <v>1785</v>
      </c>
      <c r="S1459">
        <v>1</v>
      </c>
      <c r="T1459">
        <v>3</v>
      </c>
      <c r="U1459">
        <v>0</v>
      </c>
      <c r="V1459">
        <v>0</v>
      </c>
      <c r="AA1459" t="s">
        <v>334</v>
      </c>
      <c r="AB1459" t="s">
        <v>282</v>
      </c>
      <c r="AC1459" t="s">
        <v>282</v>
      </c>
    </row>
    <row r="1460" spans="1:29" x14ac:dyDescent="0.25">
      <c r="A1460">
        <v>200609</v>
      </c>
      <c r="B1460" s="8">
        <v>3366</v>
      </c>
      <c r="C1460" t="s">
        <v>1716</v>
      </c>
      <c r="D1460" s="8" t="str">
        <f t="shared" si="44"/>
        <v>ENGL-3366</v>
      </c>
      <c r="E1460" t="s">
        <v>1806</v>
      </c>
      <c r="F1460" s="44" t="s">
        <v>79</v>
      </c>
      <c r="G1460" t="s">
        <v>1718</v>
      </c>
      <c r="H1460" s="44" t="s">
        <v>265</v>
      </c>
      <c r="I1460" t="s">
        <v>1716</v>
      </c>
      <c r="J1460" s="2">
        <v>160102</v>
      </c>
      <c r="K1460" t="str">
        <f t="shared" si="45"/>
        <v>1601</v>
      </c>
      <c r="L1460" t="s">
        <v>1784</v>
      </c>
      <c r="M1460" t="s">
        <v>333</v>
      </c>
      <c r="O1460" t="s">
        <v>265</v>
      </c>
      <c r="P1460">
        <v>1</v>
      </c>
      <c r="Q1460">
        <v>1</v>
      </c>
      <c r="R1460" t="s">
        <v>1785</v>
      </c>
      <c r="S1460">
        <v>1</v>
      </c>
      <c r="T1460">
        <v>3</v>
      </c>
      <c r="U1460">
        <v>0</v>
      </c>
      <c r="V1460">
        <v>0</v>
      </c>
      <c r="AA1460" t="s">
        <v>334</v>
      </c>
      <c r="AB1460" t="s">
        <v>282</v>
      </c>
      <c r="AC1460" t="s">
        <v>282</v>
      </c>
    </row>
    <row r="1461" spans="1:29" x14ac:dyDescent="0.25">
      <c r="A1461">
        <v>201509</v>
      </c>
      <c r="B1461" s="8">
        <v>3367</v>
      </c>
      <c r="C1461" t="s">
        <v>1716</v>
      </c>
      <c r="D1461" s="8" t="str">
        <f t="shared" si="44"/>
        <v>ENGL-3367</v>
      </c>
      <c r="E1461" t="s">
        <v>1807</v>
      </c>
      <c r="F1461" s="44" t="s">
        <v>57</v>
      </c>
      <c r="G1461" t="s">
        <v>1718</v>
      </c>
      <c r="H1461" s="44" t="s">
        <v>265</v>
      </c>
      <c r="I1461" t="s">
        <v>1716</v>
      </c>
      <c r="J1461" s="2">
        <v>131401</v>
      </c>
      <c r="K1461" t="str">
        <f t="shared" si="45"/>
        <v>1314</v>
      </c>
      <c r="L1461" t="s">
        <v>534</v>
      </c>
      <c r="O1461" t="s">
        <v>265</v>
      </c>
      <c r="P1461"/>
    </row>
    <row r="1462" spans="1:29" x14ac:dyDescent="0.25">
      <c r="A1462">
        <v>202009</v>
      </c>
      <c r="B1462" s="8">
        <v>3368</v>
      </c>
      <c r="C1462" t="s">
        <v>1716</v>
      </c>
      <c r="D1462" s="8" t="str">
        <f t="shared" si="44"/>
        <v>ENGL-3368</v>
      </c>
      <c r="E1462" t="s">
        <v>1808</v>
      </c>
      <c r="F1462" s="44" t="s">
        <v>1794</v>
      </c>
      <c r="G1462" t="s">
        <v>1718</v>
      </c>
      <c r="H1462" s="44" t="s">
        <v>261</v>
      </c>
      <c r="I1462" t="s">
        <v>1716</v>
      </c>
      <c r="J1462" s="2">
        <v>230701</v>
      </c>
      <c r="K1462" t="str">
        <f t="shared" si="45"/>
        <v>2307</v>
      </c>
      <c r="L1462" t="s">
        <v>1795</v>
      </c>
      <c r="M1462" t="s">
        <v>333</v>
      </c>
      <c r="O1462" t="s">
        <v>265</v>
      </c>
      <c r="P1462">
        <v>1</v>
      </c>
      <c r="Q1462">
        <v>1</v>
      </c>
      <c r="R1462" t="s">
        <v>1721</v>
      </c>
      <c r="S1462">
        <v>1</v>
      </c>
      <c r="T1462">
        <v>3</v>
      </c>
      <c r="U1462">
        <v>0</v>
      </c>
      <c r="V1462">
        <v>0</v>
      </c>
      <c r="AA1462" t="s">
        <v>334</v>
      </c>
      <c r="AB1462" t="s">
        <v>282</v>
      </c>
      <c r="AC1462" t="s">
        <v>282</v>
      </c>
    </row>
    <row r="1463" spans="1:29" x14ac:dyDescent="0.25">
      <c r="A1463">
        <v>200609</v>
      </c>
      <c r="B1463" s="8">
        <v>3369</v>
      </c>
      <c r="C1463" t="s">
        <v>1716</v>
      </c>
      <c r="D1463" s="8" t="str">
        <f t="shared" si="44"/>
        <v>ENGL-3369</v>
      </c>
      <c r="E1463" t="s">
        <v>1809</v>
      </c>
      <c r="F1463" s="44" t="s">
        <v>79</v>
      </c>
      <c r="G1463" t="s">
        <v>1718</v>
      </c>
      <c r="H1463" s="44" t="s">
        <v>265</v>
      </c>
      <c r="I1463" t="s">
        <v>1716</v>
      </c>
      <c r="J1463" s="2">
        <v>160102</v>
      </c>
      <c r="K1463" t="str">
        <f t="shared" si="45"/>
        <v>1601</v>
      </c>
      <c r="L1463" t="s">
        <v>1784</v>
      </c>
      <c r="M1463" t="s">
        <v>333</v>
      </c>
      <c r="O1463" t="s">
        <v>265</v>
      </c>
      <c r="P1463">
        <v>1</v>
      </c>
      <c r="Q1463">
        <v>1</v>
      </c>
      <c r="R1463" t="s">
        <v>1785</v>
      </c>
      <c r="S1463">
        <v>1</v>
      </c>
      <c r="T1463">
        <v>3</v>
      </c>
      <c r="U1463">
        <v>0</v>
      </c>
      <c r="V1463">
        <v>0</v>
      </c>
      <c r="AA1463" t="s">
        <v>334</v>
      </c>
      <c r="AB1463" t="s">
        <v>282</v>
      </c>
      <c r="AC1463" t="s">
        <v>282</v>
      </c>
    </row>
    <row r="1464" spans="1:29" x14ac:dyDescent="0.25">
      <c r="A1464">
        <v>202009</v>
      </c>
      <c r="B1464" s="8">
        <v>3375</v>
      </c>
      <c r="C1464" t="s">
        <v>1716</v>
      </c>
      <c r="D1464" s="8" t="str">
        <f t="shared" si="44"/>
        <v>ENGL-3375</v>
      </c>
      <c r="E1464" t="s">
        <v>1810</v>
      </c>
      <c r="F1464" s="44" t="s">
        <v>1811</v>
      </c>
      <c r="G1464" t="s">
        <v>1718</v>
      </c>
      <c r="H1464" s="44" t="s">
        <v>261</v>
      </c>
      <c r="I1464" t="s">
        <v>1716</v>
      </c>
      <c r="J1464" s="2">
        <v>231101</v>
      </c>
      <c r="K1464" t="str">
        <f t="shared" si="45"/>
        <v>2311</v>
      </c>
      <c r="L1464" t="s">
        <v>1812</v>
      </c>
      <c r="M1464" t="s">
        <v>333</v>
      </c>
      <c r="O1464" t="s">
        <v>265</v>
      </c>
      <c r="P1464">
        <v>1</v>
      </c>
      <c r="Q1464">
        <v>1</v>
      </c>
      <c r="R1464" t="s">
        <v>1721</v>
      </c>
      <c r="S1464">
        <v>1</v>
      </c>
      <c r="T1464">
        <v>3</v>
      </c>
      <c r="U1464">
        <v>0</v>
      </c>
      <c r="V1464">
        <v>0</v>
      </c>
      <c r="AA1464" t="s">
        <v>334</v>
      </c>
      <c r="AB1464" t="s">
        <v>282</v>
      </c>
      <c r="AC1464" t="s">
        <v>282</v>
      </c>
    </row>
    <row r="1465" spans="1:29" x14ac:dyDescent="0.25">
      <c r="A1465">
        <v>202409</v>
      </c>
      <c r="B1465" s="8">
        <v>3378</v>
      </c>
      <c r="C1465" t="s">
        <v>1716</v>
      </c>
      <c r="D1465" s="8" t="str">
        <f t="shared" si="44"/>
        <v>ENGL-3378</v>
      </c>
      <c r="E1465" t="s">
        <v>1813</v>
      </c>
      <c r="F1465" s="44" t="s">
        <v>99</v>
      </c>
      <c r="G1465" t="s">
        <v>1718</v>
      </c>
      <c r="H1465" s="44" t="s">
        <v>265</v>
      </c>
      <c r="I1465" t="s">
        <v>1716</v>
      </c>
      <c r="J1465" s="2">
        <v>231303</v>
      </c>
      <c r="K1465" t="str">
        <f t="shared" si="45"/>
        <v>2313</v>
      </c>
      <c r="L1465" t="s">
        <v>1768</v>
      </c>
      <c r="O1465" t="s">
        <v>265</v>
      </c>
      <c r="P1465"/>
    </row>
    <row r="1466" spans="1:29" x14ac:dyDescent="0.25">
      <c r="A1466">
        <v>202409</v>
      </c>
      <c r="B1466" s="8">
        <v>3379</v>
      </c>
      <c r="C1466" t="s">
        <v>1716</v>
      </c>
      <c r="D1466" s="8" t="str">
        <f t="shared" si="44"/>
        <v>ENGL-3379</v>
      </c>
      <c r="E1466" t="s">
        <v>1814</v>
      </c>
      <c r="F1466" s="44" t="s">
        <v>99</v>
      </c>
      <c r="G1466" t="s">
        <v>1718</v>
      </c>
      <c r="H1466" s="44" t="s">
        <v>265</v>
      </c>
      <c r="I1466" t="s">
        <v>1716</v>
      </c>
      <c r="J1466" s="2">
        <v>231303</v>
      </c>
      <c r="K1466" t="str">
        <f t="shared" si="45"/>
        <v>2313</v>
      </c>
      <c r="L1466" t="s">
        <v>1768</v>
      </c>
      <c r="O1466" t="s">
        <v>265</v>
      </c>
      <c r="P1466"/>
    </row>
    <row r="1467" spans="1:29" x14ac:dyDescent="0.25">
      <c r="A1467">
        <v>202409</v>
      </c>
      <c r="B1467" s="8">
        <v>3380</v>
      </c>
      <c r="C1467" t="s">
        <v>1716</v>
      </c>
      <c r="D1467" s="8" t="str">
        <f t="shared" si="44"/>
        <v>ENGL-3380</v>
      </c>
      <c r="E1467" t="s">
        <v>1815</v>
      </c>
      <c r="F1467" s="44" t="s">
        <v>99</v>
      </c>
      <c r="G1467" t="s">
        <v>1718</v>
      </c>
      <c r="H1467" s="44" t="s">
        <v>265</v>
      </c>
      <c r="I1467" t="s">
        <v>1716</v>
      </c>
      <c r="J1467" s="2">
        <v>231304</v>
      </c>
      <c r="K1467" t="str">
        <f t="shared" si="45"/>
        <v>2313</v>
      </c>
      <c r="L1467" t="s">
        <v>1102</v>
      </c>
      <c r="O1467" t="s">
        <v>265</v>
      </c>
      <c r="P1467"/>
    </row>
    <row r="1468" spans="1:29" x14ac:dyDescent="0.25">
      <c r="A1468">
        <v>201809</v>
      </c>
      <c r="B1468" s="8">
        <v>4123</v>
      </c>
      <c r="C1468" t="s">
        <v>1716</v>
      </c>
      <c r="D1468" s="8" t="str">
        <f t="shared" si="44"/>
        <v>ENGL-4123</v>
      </c>
      <c r="E1468" t="s">
        <v>1816</v>
      </c>
      <c r="F1468" s="44" t="s">
        <v>99</v>
      </c>
      <c r="G1468" t="s">
        <v>1718</v>
      </c>
      <c r="H1468" s="44" t="s">
        <v>265</v>
      </c>
      <c r="I1468" t="s">
        <v>1716</v>
      </c>
      <c r="J1468" s="2">
        <v>231303</v>
      </c>
      <c r="K1468" t="str">
        <f t="shared" si="45"/>
        <v>2313</v>
      </c>
      <c r="L1468" t="s">
        <v>1768</v>
      </c>
      <c r="O1468" t="s">
        <v>265</v>
      </c>
      <c r="P1468"/>
    </row>
    <row r="1469" spans="1:29" x14ac:dyDescent="0.25">
      <c r="A1469">
        <v>201809</v>
      </c>
      <c r="B1469" s="8">
        <v>4300</v>
      </c>
      <c r="C1469" t="s">
        <v>1716</v>
      </c>
      <c r="D1469" s="8" t="str">
        <f t="shared" si="44"/>
        <v>ENGL-4300</v>
      </c>
      <c r="E1469" t="s">
        <v>1817</v>
      </c>
      <c r="F1469" s="44" t="s">
        <v>99</v>
      </c>
      <c r="G1469" t="s">
        <v>1718</v>
      </c>
      <c r="H1469" s="44" t="s">
        <v>265</v>
      </c>
      <c r="I1469" t="s">
        <v>1716</v>
      </c>
      <c r="J1469" s="2">
        <v>231302</v>
      </c>
      <c r="K1469" t="str">
        <f t="shared" si="45"/>
        <v>2313</v>
      </c>
      <c r="L1469" t="s">
        <v>1773</v>
      </c>
      <c r="O1469" t="s">
        <v>265</v>
      </c>
      <c r="P1469"/>
    </row>
    <row r="1470" spans="1:29" x14ac:dyDescent="0.25">
      <c r="A1470">
        <v>202009</v>
      </c>
      <c r="B1470" s="8">
        <v>4304</v>
      </c>
      <c r="C1470" t="s">
        <v>1716</v>
      </c>
      <c r="D1470" s="8" t="str">
        <f t="shared" si="44"/>
        <v>ENGL-4304</v>
      </c>
      <c r="E1470" t="s">
        <v>1818</v>
      </c>
      <c r="F1470" s="44" t="s">
        <v>1761</v>
      </c>
      <c r="G1470" t="s">
        <v>1718</v>
      </c>
      <c r="H1470" s="44" t="s">
        <v>261</v>
      </c>
      <c r="I1470" t="s">
        <v>1716</v>
      </c>
      <c r="J1470" s="2">
        <v>230801</v>
      </c>
      <c r="K1470" t="str">
        <f t="shared" si="45"/>
        <v>2308</v>
      </c>
      <c r="L1470" t="s">
        <v>1762</v>
      </c>
      <c r="M1470" t="s">
        <v>333</v>
      </c>
      <c r="O1470" t="s">
        <v>265</v>
      </c>
      <c r="P1470">
        <v>1</v>
      </c>
      <c r="Q1470">
        <v>1</v>
      </c>
      <c r="R1470" t="s">
        <v>1721</v>
      </c>
      <c r="S1470">
        <v>1</v>
      </c>
      <c r="T1470">
        <v>4</v>
      </c>
      <c r="U1470">
        <v>0</v>
      </c>
      <c r="V1470">
        <v>0</v>
      </c>
      <c r="AA1470" t="s">
        <v>334</v>
      </c>
      <c r="AB1470" t="s">
        <v>282</v>
      </c>
      <c r="AC1470" t="s">
        <v>282</v>
      </c>
    </row>
    <row r="1471" spans="1:29" x14ac:dyDescent="0.25">
      <c r="A1471">
        <v>202009</v>
      </c>
      <c r="B1471" s="8">
        <v>4305</v>
      </c>
      <c r="C1471" t="s">
        <v>1716</v>
      </c>
      <c r="D1471" s="8" t="str">
        <f t="shared" si="44"/>
        <v>ENGL-4305</v>
      </c>
      <c r="E1471" t="s">
        <v>1819</v>
      </c>
      <c r="F1471" s="44" t="s">
        <v>1752</v>
      </c>
      <c r="G1471" t="s">
        <v>1718</v>
      </c>
      <c r="H1471" s="44" t="s">
        <v>265</v>
      </c>
      <c r="I1471" t="s">
        <v>1716</v>
      </c>
      <c r="J1471" s="2">
        <v>231401</v>
      </c>
      <c r="K1471" t="str">
        <f t="shared" si="45"/>
        <v>2314</v>
      </c>
      <c r="L1471" t="s">
        <v>1753</v>
      </c>
      <c r="M1471" t="s">
        <v>333</v>
      </c>
      <c r="O1471" t="s">
        <v>265</v>
      </c>
      <c r="P1471">
        <v>1</v>
      </c>
      <c r="Q1471">
        <v>1</v>
      </c>
      <c r="R1471" t="s">
        <v>1721</v>
      </c>
      <c r="S1471">
        <v>1</v>
      </c>
      <c r="T1471">
        <v>4</v>
      </c>
      <c r="U1471">
        <v>0</v>
      </c>
      <c r="V1471">
        <v>0</v>
      </c>
      <c r="AA1471" t="s">
        <v>334</v>
      </c>
      <c r="AB1471" t="s">
        <v>282</v>
      </c>
      <c r="AC1471" t="s">
        <v>282</v>
      </c>
    </row>
    <row r="1472" spans="1:29" x14ac:dyDescent="0.25">
      <c r="A1472">
        <v>202009</v>
      </c>
      <c r="B1472" s="8">
        <v>4306</v>
      </c>
      <c r="C1472" t="s">
        <v>1716</v>
      </c>
      <c r="D1472" s="8" t="str">
        <f t="shared" si="44"/>
        <v>ENGL-4306</v>
      </c>
      <c r="E1472" t="s">
        <v>1820</v>
      </c>
      <c r="F1472" s="44" t="s">
        <v>1761</v>
      </c>
      <c r="G1472" t="s">
        <v>1718</v>
      </c>
      <c r="H1472" s="44" t="s">
        <v>261</v>
      </c>
      <c r="I1472" t="s">
        <v>1716</v>
      </c>
      <c r="J1472" s="2">
        <v>230801</v>
      </c>
      <c r="K1472" t="str">
        <f t="shared" si="45"/>
        <v>2308</v>
      </c>
      <c r="L1472" t="s">
        <v>1762</v>
      </c>
      <c r="M1472" t="s">
        <v>333</v>
      </c>
      <c r="O1472" t="s">
        <v>265</v>
      </c>
      <c r="P1472">
        <v>1</v>
      </c>
      <c r="Q1472">
        <v>1</v>
      </c>
      <c r="R1472" t="s">
        <v>1721</v>
      </c>
      <c r="S1472">
        <v>1</v>
      </c>
      <c r="T1472">
        <v>4</v>
      </c>
      <c r="U1472">
        <v>0</v>
      </c>
      <c r="V1472">
        <v>0</v>
      </c>
      <c r="AA1472" t="s">
        <v>334</v>
      </c>
      <c r="AB1472" t="s">
        <v>282</v>
      </c>
      <c r="AC1472" t="s">
        <v>282</v>
      </c>
    </row>
    <row r="1473" spans="1:29" x14ac:dyDescent="0.25">
      <c r="A1473">
        <v>202009</v>
      </c>
      <c r="B1473" s="8">
        <v>4311</v>
      </c>
      <c r="C1473" t="s">
        <v>1716</v>
      </c>
      <c r="D1473" s="8" t="str">
        <f t="shared" si="44"/>
        <v>ENGL-4311</v>
      </c>
      <c r="E1473" t="s">
        <v>1821</v>
      </c>
      <c r="F1473" s="44" t="s">
        <v>1761</v>
      </c>
      <c r="G1473" t="s">
        <v>1718</v>
      </c>
      <c r="H1473" s="44" t="s">
        <v>261</v>
      </c>
      <c r="I1473" t="s">
        <v>1716</v>
      </c>
      <c r="J1473" s="2">
        <v>230801</v>
      </c>
      <c r="K1473" t="str">
        <f t="shared" si="45"/>
        <v>2308</v>
      </c>
      <c r="L1473" t="s">
        <v>1762</v>
      </c>
      <c r="M1473" t="s">
        <v>333</v>
      </c>
      <c r="O1473" t="s">
        <v>265</v>
      </c>
      <c r="P1473">
        <v>1</v>
      </c>
      <c r="Q1473">
        <v>1</v>
      </c>
      <c r="R1473" t="s">
        <v>1721</v>
      </c>
      <c r="S1473">
        <v>1</v>
      </c>
      <c r="T1473">
        <v>4</v>
      </c>
      <c r="U1473">
        <v>0</v>
      </c>
      <c r="V1473">
        <v>0</v>
      </c>
      <c r="AA1473" t="s">
        <v>334</v>
      </c>
      <c r="AB1473" t="s">
        <v>282</v>
      </c>
      <c r="AC1473" t="s">
        <v>282</v>
      </c>
    </row>
    <row r="1474" spans="1:29" x14ac:dyDescent="0.25">
      <c r="A1474">
        <v>202009</v>
      </c>
      <c r="B1474" s="8">
        <v>4312</v>
      </c>
      <c r="C1474" t="s">
        <v>1716</v>
      </c>
      <c r="D1474" s="8" t="str">
        <f t="shared" ref="D1474:D1537" si="46">C1474&amp;"-"&amp;B1474</f>
        <v>ENGL-4312</v>
      </c>
      <c r="E1474" t="s">
        <v>1822</v>
      </c>
      <c r="F1474" s="44" t="s">
        <v>1761</v>
      </c>
      <c r="G1474" t="s">
        <v>1718</v>
      </c>
      <c r="H1474" s="44" t="s">
        <v>261</v>
      </c>
      <c r="I1474" t="s">
        <v>1716</v>
      </c>
      <c r="J1474" s="2">
        <v>230801</v>
      </c>
      <c r="K1474" t="str">
        <f t="shared" ref="K1474:K1537" si="47">LEFT(J1474, 4)</f>
        <v>2308</v>
      </c>
      <c r="L1474" t="s">
        <v>1762</v>
      </c>
      <c r="M1474" t="s">
        <v>333</v>
      </c>
      <c r="O1474" t="s">
        <v>265</v>
      </c>
      <c r="P1474">
        <v>1</v>
      </c>
      <c r="Q1474">
        <v>1</v>
      </c>
      <c r="R1474" t="s">
        <v>1721</v>
      </c>
      <c r="S1474">
        <v>1</v>
      </c>
      <c r="T1474">
        <v>4</v>
      </c>
      <c r="U1474">
        <v>0</v>
      </c>
      <c r="V1474">
        <v>0</v>
      </c>
      <c r="AA1474" t="s">
        <v>334</v>
      </c>
      <c r="AB1474" t="s">
        <v>282</v>
      </c>
      <c r="AC1474" t="s">
        <v>282</v>
      </c>
    </row>
    <row r="1475" spans="1:29" x14ac:dyDescent="0.25">
      <c r="A1475">
        <v>202009</v>
      </c>
      <c r="B1475" s="8">
        <v>4313</v>
      </c>
      <c r="C1475" t="s">
        <v>1716</v>
      </c>
      <c r="D1475" s="8" t="str">
        <f t="shared" si="46"/>
        <v>ENGL-4313</v>
      </c>
      <c r="E1475" t="s">
        <v>1823</v>
      </c>
      <c r="F1475" s="44" t="s">
        <v>1761</v>
      </c>
      <c r="G1475" t="s">
        <v>1718</v>
      </c>
      <c r="H1475" s="44" t="s">
        <v>261</v>
      </c>
      <c r="I1475" t="s">
        <v>1716</v>
      </c>
      <c r="J1475" s="2">
        <v>230801</v>
      </c>
      <c r="K1475" t="str">
        <f t="shared" si="47"/>
        <v>2308</v>
      </c>
      <c r="L1475" t="s">
        <v>1762</v>
      </c>
      <c r="M1475" t="s">
        <v>333</v>
      </c>
      <c r="O1475" t="s">
        <v>265</v>
      </c>
      <c r="P1475">
        <v>1</v>
      </c>
      <c r="Q1475">
        <v>1</v>
      </c>
      <c r="R1475" t="s">
        <v>1721</v>
      </c>
      <c r="S1475">
        <v>1</v>
      </c>
      <c r="T1475">
        <v>4</v>
      </c>
      <c r="U1475">
        <v>0</v>
      </c>
      <c r="V1475">
        <v>0</v>
      </c>
      <c r="AA1475" t="s">
        <v>334</v>
      </c>
      <c r="AB1475" t="s">
        <v>282</v>
      </c>
      <c r="AC1475" t="s">
        <v>282</v>
      </c>
    </row>
    <row r="1476" spans="1:29" x14ac:dyDescent="0.25">
      <c r="A1476">
        <v>202009</v>
      </c>
      <c r="B1476" s="8">
        <v>4320</v>
      </c>
      <c r="C1476" t="s">
        <v>1716</v>
      </c>
      <c r="D1476" s="8" t="str">
        <f t="shared" si="46"/>
        <v>ENGL-4320</v>
      </c>
      <c r="E1476" t="s">
        <v>1824</v>
      </c>
      <c r="F1476" s="44" t="s">
        <v>99</v>
      </c>
      <c r="G1476" t="s">
        <v>1718</v>
      </c>
      <c r="H1476" s="44" t="s">
        <v>265</v>
      </c>
      <c r="I1476" t="s">
        <v>1716</v>
      </c>
      <c r="J1476" s="2">
        <v>231303</v>
      </c>
      <c r="K1476" t="str">
        <f t="shared" si="47"/>
        <v>2313</v>
      </c>
      <c r="L1476" t="s">
        <v>1768</v>
      </c>
      <c r="M1476" t="s">
        <v>333</v>
      </c>
      <c r="O1476" t="s">
        <v>265</v>
      </c>
      <c r="P1476">
        <v>1</v>
      </c>
      <c r="Q1476">
        <v>1</v>
      </c>
      <c r="R1476" t="s">
        <v>1721</v>
      </c>
      <c r="S1476">
        <v>1</v>
      </c>
      <c r="T1476">
        <v>4</v>
      </c>
      <c r="U1476">
        <v>0</v>
      </c>
      <c r="V1476">
        <v>0</v>
      </c>
      <c r="AA1476" t="s">
        <v>334</v>
      </c>
      <c r="AB1476" t="s">
        <v>282</v>
      </c>
      <c r="AC1476" t="s">
        <v>282</v>
      </c>
    </row>
    <row r="1477" spans="1:29" x14ac:dyDescent="0.25">
      <c r="A1477">
        <v>202409</v>
      </c>
      <c r="B1477" s="8">
        <v>4321</v>
      </c>
      <c r="C1477" t="s">
        <v>1716</v>
      </c>
      <c r="D1477" s="8" t="str">
        <f t="shared" si="46"/>
        <v>ENGL-4321</v>
      </c>
      <c r="E1477" t="s">
        <v>1825</v>
      </c>
      <c r="F1477" s="44" t="s">
        <v>99</v>
      </c>
      <c r="G1477" t="s">
        <v>1718</v>
      </c>
      <c r="H1477" s="44" t="s">
        <v>265</v>
      </c>
      <c r="I1477" t="s">
        <v>1716</v>
      </c>
      <c r="J1477" s="2">
        <v>231303</v>
      </c>
      <c r="K1477" t="str">
        <f t="shared" si="47"/>
        <v>2313</v>
      </c>
      <c r="L1477" t="s">
        <v>1768</v>
      </c>
      <c r="O1477" t="s">
        <v>265</v>
      </c>
      <c r="P1477"/>
    </row>
    <row r="1478" spans="1:29" x14ac:dyDescent="0.25">
      <c r="A1478">
        <v>201809</v>
      </c>
      <c r="B1478" s="8">
        <v>4322</v>
      </c>
      <c r="C1478" t="s">
        <v>1716</v>
      </c>
      <c r="D1478" s="8" t="str">
        <f t="shared" si="46"/>
        <v>ENGL-4322</v>
      </c>
      <c r="E1478" t="s">
        <v>1826</v>
      </c>
      <c r="F1478" s="44" t="s">
        <v>99</v>
      </c>
      <c r="G1478" t="s">
        <v>1718</v>
      </c>
      <c r="H1478" s="44" t="s">
        <v>265</v>
      </c>
      <c r="I1478" t="s">
        <v>1716</v>
      </c>
      <c r="J1478" s="2">
        <v>231303</v>
      </c>
      <c r="K1478" t="str">
        <f t="shared" si="47"/>
        <v>2313</v>
      </c>
      <c r="L1478" t="s">
        <v>1768</v>
      </c>
      <c r="M1478" t="s">
        <v>333</v>
      </c>
      <c r="O1478" t="s">
        <v>265</v>
      </c>
      <c r="P1478">
        <v>1</v>
      </c>
      <c r="Q1478">
        <v>1</v>
      </c>
      <c r="R1478" t="s">
        <v>1721</v>
      </c>
      <c r="S1478">
        <v>1</v>
      </c>
      <c r="T1478">
        <v>4</v>
      </c>
      <c r="U1478">
        <v>0</v>
      </c>
      <c r="V1478">
        <v>0</v>
      </c>
      <c r="AA1478" t="s">
        <v>334</v>
      </c>
      <c r="AB1478" t="s">
        <v>282</v>
      </c>
      <c r="AC1478" t="s">
        <v>282</v>
      </c>
    </row>
    <row r="1479" spans="1:29" x14ac:dyDescent="0.25">
      <c r="A1479">
        <v>202409</v>
      </c>
      <c r="B1479" s="8">
        <v>4324</v>
      </c>
      <c r="C1479" t="s">
        <v>1716</v>
      </c>
      <c r="D1479" s="8" t="str">
        <f t="shared" si="46"/>
        <v>ENGL-4324</v>
      </c>
      <c r="E1479" t="s">
        <v>1827</v>
      </c>
      <c r="F1479" s="44" t="s">
        <v>99</v>
      </c>
      <c r="G1479" t="s">
        <v>1718</v>
      </c>
      <c r="H1479" s="44" t="s">
        <v>265</v>
      </c>
      <c r="I1479" t="s">
        <v>1716</v>
      </c>
      <c r="J1479" s="2">
        <v>231303</v>
      </c>
      <c r="K1479" t="str">
        <f t="shared" si="47"/>
        <v>2313</v>
      </c>
      <c r="L1479" t="s">
        <v>1768</v>
      </c>
      <c r="O1479" t="s">
        <v>265</v>
      </c>
      <c r="P1479"/>
    </row>
    <row r="1480" spans="1:29" x14ac:dyDescent="0.25">
      <c r="A1480">
        <v>202409</v>
      </c>
      <c r="B1480" s="8">
        <v>4325</v>
      </c>
      <c r="C1480" t="s">
        <v>1716</v>
      </c>
      <c r="D1480" s="8" t="str">
        <f t="shared" si="46"/>
        <v>ENGL-4325</v>
      </c>
      <c r="E1480" t="s">
        <v>1828</v>
      </c>
      <c r="F1480" s="44" t="s">
        <v>99</v>
      </c>
      <c r="G1480" t="s">
        <v>1718</v>
      </c>
      <c r="H1480" s="44" t="s">
        <v>265</v>
      </c>
      <c r="I1480" t="s">
        <v>1716</v>
      </c>
      <c r="J1480" s="2">
        <v>231301</v>
      </c>
      <c r="K1480" t="str">
        <f t="shared" si="47"/>
        <v>2313</v>
      </c>
      <c r="L1480" t="s">
        <v>1750</v>
      </c>
      <c r="O1480" t="s">
        <v>265</v>
      </c>
      <c r="P1480"/>
    </row>
    <row r="1481" spans="1:29" x14ac:dyDescent="0.25">
      <c r="A1481">
        <v>202409</v>
      </c>
      <c r="B1481" s="8">
        <v>4328</v>
      </c>
      <c r="C1481" t="s">
        <v>1716</v>
      </c>
      <c r="D1481" s="8" t="str">
        <f t="shared" si="46"/>
        <v>ENGL-4328</v>
      </c>
      <c r="E1481" t="s">
        <v>1829</v>
      </c>
      <c r="F1481" s="44" t="s">
        <v>99</v>
      </c>
      <c r="G1481" t="s">
        <v>1718</v>
      </c>
      <c r="H1481" s="44" t="s">
        <v>265</v>
      </c>
      <c r="I1481" t="s">
        <v>1716</v>
      </c>
      <c r="J1481" s="2">
        <v>231301</v>
      </c>
      <c r="K1481" t="str">
        <f t="shared" si="47"/>
        <v>2313</v>
      </c>
      <c r="L1481" t="s">
        <v>1750</v>
      </c>
      <c r="M1481" t="s">
        <v>333</v>
      </c>
      <c r="P1481">
        <v>1</v>
      </c>
      <c r="Q1481">
        <v>1</v>
      </c>
      <c r="R1481" t="s">
        <v>1721</v>
      </c>
      <c r="S1481">
        <v>1</v>
      </c>
      <c r="T1481">
        <v>4</v>
      </c>
      <c r="U1481">
        <v>0</v>
      </c>
      <c r="V1481">
        <v>0</v>
      </c>
      <c r="AA1481" t="s">
        <v>334</v>
      </c>
      <c r="AB1481" t="s">
        <v>282</v>
      </c>
      <c r="AC1481" t="s">
        <v>282</v>
      </c>
    </row>
    <row r="1482" spans="1:29" x14ac:dyDescent="0.25">
      <c r="A1482">
        <v>201809</v>
      </c>
      <c r="B1482" s="8">
        <v>4330</v>
      </c>
      <c r="C1482" t="s">
        <v>1716</v>
      </c>
      <c r="D1482" s="8" t="str">
        <f t="shared" si="46"/>
        <v>ENGL-4330</v>
      </c>
      <c r="E1482" t="s">
        <v>1817</v>
      </c>
      <c r="F1482" s="44" t="s">
        <v>1830</v>
      </c>
      <c r="G1482" t="s">
        <v>1718</v>
      </c>
      <c r="H1482" s="44" t="s">
        <v>261</v>
      </c>
      <c r="I1482" t="s">
        <v>1716</v>
      </c>
      <c r="J1482" s="2">
        <v>230501</v>
      </c>
      <c r="K1482" t="str">
        <f t="shared" si="47"/>
        <v>2305</v>
      </c>
      <c r="L1482" t="s">
        <v>1773</v>
      </c>
      <c r="O1482" t="s">
        <v>265</v>
      </c>
      <c r="P1482"/>
    </row>
    <row r="1483" spans="1:29" x14ac:dyDescent="0.25">
      <c r="A1483">
        <v>202409</v>
      </c>
      <c r="B1483" s="8">
        <v>4335</v>
      </c>
      <c r="C1483" t="s">
        <v>1716</v>
      </c>
      <c r="D1483" s="8" t="str">
        <f t="shared" si="46"/>
        <v>ENGL-4335</v>
      </c>
      <c r="E1483" t="s">
        <v>1831</v>
      </c>
      <c r="F1483" s="44" t="s">
        <v>99</v>
      </c>
      <c r="G1483" t="s">
        <v>1718</v>
      </c>
      <c r="H1483" s="44" t="s">
        <v>265</v>
      </c>
      <c r="I1483" t="s">
        <v>1716</v>
      </c>
      <c r="J1483" s="2">
        <v>231302</v>
      </c>
      <c r="K1483" t="str">
        <f t="shared" si="47"/>
        <v>2313</v>
      </c>
      <c r="L1483" t="s">
        <v>1773</v>
      </c>
      <c r="O1483" t="s">
        <v>265</v>
      </c>
      <c r="P1483"/>
    </row>
    <row r="1484" spans="1:29" x14ac:dyDescent="0.25">
      <c r="A1484">
        <v>202409</v>
      </c>
      <c r="B1484" s="8">
        <v>4340</v>
      </c>
      <c r="C1484" t="s">
        <v>1716</v>
      </c>
      <c r="D1484" s="8" t="str">
        <f t="shared" si="46"/>
        <v>ENGL-4340</v>
      </c>
      <c r="E1484" t="s">
        <v>1832</v>
      </c>
      <c r="F1484" s="44" t="s">
        <v>1752</v>
      </c>
      <c r="G1484" t="s">
        <v>1718</v>
      </c>
      <c r="H1484" s="44" t="s">
        <v>261</v>
      </c>
      <c r="I1484" t="s">
        <v>1716</v>
      </c>
      <c r="J1484" s="2">
        <v>231401</v>
      </c>
      <c r="K1484" t="str">
        <f t="shared" si="47"/>
        <v>2314</v>
      </c>
      <c r="L1484" t="s">
        <v>1753</v>
      </c>
      <c r="O1484" t="s">
        <v>265</v>
      </c>
      <c r="P1484"/>
    </row>
    <row r="1485" spans="1:29" x14ac:dyDescent="0.25">
      <c r="A1485">
        <v>202309</v>
      </c>
      <c r="B1485" s="8">
        <v>4345</v>
      </c>
      <c r="C1485" t="s">
        <v>1716</v>
      </c>
      <c r="D1485" s="8" t="str">
        <f t="shared" si="46"/>
        <v>ENGL-4345</v>
      </c>
      <c r="E1485" t="s">
        <v>1833</v>
      </c>
      <c r="F1485" s="44" t="s">
        <v>97</v>
      </c>
      <c r="G1485" t="s">
        <v>1718</v>
      </c>
      <c r="H1485" s="44" t="s">
        <v>261</v>
      </c>
      <c r="I1485" t="s">
        <v>1716</v>
      </c>
      <c r="J1485" s="2">
        <v>231001</v>
      </c>
      <c r="K1485" t="str">
        <f t="shared" si="47"/>
        <v>2310</v>
      </c>
      <c r="L1485" t="s">
        <v>1067</v>
      </c>
      <c r="O1485" t="s">
        <v>265</v>
      </c>
      <c r="P1485"/>
    </row>
    <row r="1486" spans="1:29" x14ac:dyDescent="0.25">
      <c r="A1486">
        <v>202409</v>
      </c>
      <c r="B1486" s="8">
        <v>4350</v>
      </c>
      <c r="C1486" t="s">
        <v>1716</v>
      </c>
      <c r="D1486" s="8" t="str">
        <f t="shared" si="46"/>
        <v>ENGL-4350</v>
      </c>
      <c r="E1486" t="s">
        <v>1834</v>
      </c>
      <c r="F1486" s="44" t="s">
        <v>1752</v>
      </c>
      <c r="G1486" t="s">
        <v>1718</v>
      </c>
      <c r="H1486" s="44" t="s">
        <v>265</v>
      </c>
      <c r="I1486" t="s">
        <v>1716</v>
      </c>
      <c r="J1486" s="2">
        <v>231402</v>
      </c>
      <c r="K1486" t="str">
        <f t="shared" si="47"/>
        <v>2314</v>
      </c>
      <c r="L1486" t="s">
        <v>1764</v>
      </c>
      <c r="O1486" t="s">
        <v>265</v>
      </c>
      <c r="P1486"/>
    </row>
    <row r="1487" spans="1:29" x14ac:dyDescent="0.25">
      <c r="A1487">
        <v>201709</v>
      </c>
      <c r="B1487" s="8">
        <v>4351</v>
      </c>
      <c r="C1487" t="s">
        <v>1716</v>
      </c>
      <c r="D1487" s="8" t="str">
        <f t="shared" si="46"/>
        <v>ENGL-4351</v>
      </c>
      <c r="E1487" t="s">
        <v>1835</v>
      </c>
      <c r="F1487" s="44" t="s">
        <v>79</v>
      </c>
      <c r="G1487" t="s">
        <v>1718</v>
      </c>
      <c r="H1487" s="44" t="s">
        <v>265</v>
      </c>
      <c r="I1487" t="s">
        <v>1716</v>
      </c>
      <c r="J1487" s="2">
        <v>160104</v>
      </c>
      <c r="K1487" t="str">
        <f t="shared" si="47"/>
        <v>1601</v>
      </c>
      <c r="L1487" t="s">
        <v>1778</v>
      </c>
      <c r="O1487" t="s">
        <v>265</v>
      </c>
      <c r="P1487"/>
    </row>
    <row r="1488" spans="1:29" x14ac:dyDescent="0.25">
      <c r="A1488">
        <v>202409</v>
      </c>
      <c r="B1488" s="8">
        <v>4352</v>
      </c>
      <c r="C1488" t="s">
        <v>1716</v>
      </c>
      <c r="D1488" s="8" t="str">
        <f t="shared" si="46"/>
        <v>ENGL-4352</v>
      </c>
      <c r="E1488" t="s">
        <v>1836</v>
      </c>
      <c r="F1488" s="44" t="s">
        <v>99</v>
      </c>
      <c r="G1488" t="s">
        <v>1718</v>
      </c>
      <c r="H1488" s="44" t="s">
        <v>265</v>
      </c>
      <c r="I1488" t="s">
        <v>1716</v>
      </c>
      <c r="J1488" s="2">
        <v>231301</v>
      </c>
      <c r="K1488" t="str">
        <f t="shared" si="47"/>
        <v>2313</v>
      </c>
      <c r="L1488" t="s">
        <v>1750</v>
      </c>
      <c r="O1488" t="s">
        <v>265</v>
      </c>
      <c r="P1488"/>
    </row>
    <row r="1489" spans="1:29" x14ac:dyDescent="0.25">
      <c r="A1489">
        <v>202009</v>
      </c>
      <c r="B1489" s="8">
        <v>4354</v>
      </c>
      <c r="C1489" t="s">
        <v>1716</v>
      </c>
      <c r="D1489" s="8" t="str">
        <f t="shared" si="46"/>
        <v>ENGL-4354</v>
      </c>
      <c r="E1489" t="s">
        <v>1837</v>
      </c>
      <c r="F1489" s="44" t="s">
        <v>1794</v>
      </c>
      <c r="G1489" t="s">
        <v>1718</v>
      </c>
      <c r="H1489" s="44" t="s">
        <v>261</v>
      </c>
      <c r="I1489" t="s">
        <v>1716</v>
      </c>
      <c r="J1489" s="2">
        <v>230701</v>
      </c>
      <c r="K1489" t="str">
        <f t="shared" si="47"/>
        <v>2307</v>
      </c>
      <c r="L1489" t="s">
        <v>1795</v>
      </c>
      <c r="M1489" t="s">
        <v>333</v>
      </c>
      <c r="O1489" t="s">
        <v>265</v>
      </c>
      <c r="P1489">
        <v>1</v>
      </c>
      <c r="Q1489">
        <v>1</v>
      </c>
      <c r="R1489" t="s">
        <v>1721</v>
      </c>
      <c r="S1489">
        <v>1</v>
      </c>
      <c r="T1489">
        <v>4</v>
      </c>
      <c r="U1489">
        <v>0</v>
      </c>
      <c r="V1489">
        <v>0</v>
      </c>
      <c r="AA1489" t="s">
        <v>334</v>
      </c>
      <c r="AB1489" t="s">
        <v>282</v>
      </c>
      <c r="AC1489" t="s">
        <v>282</v>
      </c>
    </row>
    <row r="1490" spans="1:29" x14ac:dyDescent="0.25">
      <c r="A1490">
        <v>202309</v>
      </c>
      <c r="B1490" s="8">
        <v>4355</v>
      </c>
      <c r="C1490" t="s">
        <v>1716</v>
      </c>
      <c r="D1490" s="8" t="str">
        <f t="shared" si="46"/>
        <v>ENGL-4355</v>
      </c>
      <c r="E1490" t="s">
        <v>393</v>
      </c>
      <c r="F1490" s="44" t="s">
        <v>93</v>
      </c>
      <c r="G1490" t="s">
        <v>1718</v>
      </c>
      <c r="H1490" s="44" t="s">
        <v>265</v>
      </c>
      <c r="I1490" t="s">
        <v>1716</v>
      </c>
      <c r="J1490" s="2">
        <v>230101</v>
      </c>
      <c r="K1490" t="str">
        <f t="shared" si="47"/>
        <v>2301</v>
      </c>
      <c r="L1490" t="s">
        <v>1756</v>
      </c>
      <c r="M1490" t="s">
        <v>333</v>
      </c>
      <c r="P1490">
        <v>1</v>
      </c>
      <c r="Q1490">
        <v>1</v>
      </c>
      <c r="R1490" t="s">
        <v>1721</v>
      </c>
      <c r="S1490">
        <v>1</v>
      </c>
      <c r="T1490">
        <v>4</v>
      </c>
      <c r="U1490">
        <v>0</v>
      </c>
      <c r="V1490">
        <v>0</v>
      </c>
      <c r="AA1490" t="s">
        <v>334</v>
      </c>
      <c r="AB1490" t="s">
        <v>282</v>
      </c>
      <c r="AC1490" t="s">
        <v>282</v>
      </c>
    </row>
    <row r="1491" spans="1:29" x14ac:dyDescent="0.25">
      <c r="A1491">
        <v>201709</v>
      </c>
      <c r="B1491" s="8">
        <v>4360</v>
      </c>
      <c r="C1491" t="s">
        <v>1716</v>
      </c>
      <c r="D1491" s="8" t="str">
        <f t="shared" si="46"/>
        <v>ENGL-4360</v>
      </c>
      <c r="E1491" t="s">
        <v>1838</v>
      </c>
      <c r="F1491" s="44" t="s">
        <v>93</v>
      </c>
      <c r="G1491" t="s">
        <v>1718</v>
      </c>
      <c r="H1491" s="44" t="s">
        <v>265</v>
      </c>
      <c r="I1491" t="s">
        <v>1716</v>
      </c>
      <c r="J1491" s="2">
        <v>230101</v>
      </c>
      <c r="K1491" t="str">
        <f t="shared" si="47"/>
        <v>2301</v>
      </c>
      <c r="L1491" t="s">
        <v>1756</v>
      </c>
      <c r="O1491" t="s">
        <v>265</v>
      </c>
      <c r="P1491"/>
    </row>
    <row r="1492" spans="1:29" x14ac:dyDescent="0.25">
      <c r="A1492">
        <v>202009</v>
      </c>
      <c r="B1492" s="8">
        <v>4361</v>
      </c>
      <c r="C1492" t="s">
        <v>1716</v>
      </c>
      <c r="D1492" s="8" t="str">
        <f t="shared" si="46"/>
        <v>ENGL-4361</v>
      </c>
      <c r="E1492" t="s">
        <v>1839</v>
      </c>
      <c r="F1492" s="44" t="s">
        <v>1752</v>
      </c>
      <c r="G1492" t="s">
        <v>1718</v>
      </c>
      <c r="H1492" s="44" t="s">
        <v>265</v>
      </c>
      <c r="I1492" t="s">
        <v>1716</v>
      </c>
      <c r="J1492" s="2">
        <v>231401</v>
      </c>
      <c r="K1492" t="str">
        <f t="shared" si="47"/>
        <v>2314</v>
      </c>
      <c r="L1492" t="s">
        <v>1753</v>
      </c>
      <c r="M1492" t="s">
        <v>333</v>
      </c>
      <c r="O1492" t="s">
        <v>265</v>
      </c>
      <c r="P1492">
        <v>1</v>
      </c>
      <c r="Q1492">
        <v>1</v>
      </c>
      <c r="R1492" t="s">
        <v>1721</v>
      </c>
      <c r="S1492">
        <v>1</v>
      </c>
      <c r="T1492">
        <v>4</v>
      </c>
      <c r="U1492">
        <v>0</v>
      </c>
      <c r="V1492">
        <v>0</v>
      </c>
      <c r="AA1492" t="s">
        <v>334</v>
      </c>
      <c r="AB1492" t="s">
        <v>282</v>
      </c>
      <c r="AC1492" t="s">
        <v>282</v>
      </c>
    </row>
    <row r="1493" spans="1:29" x14ac:dyDescent="0.25">
      <c r="A1493">
        <v>202409</v>
      </c>
      <c r="B1493" s="8">
        <v>4362</v>
      </c>
      <c r="C1493" t="s">
        <v>1716</v>
      </c>
      <c r="D1493" s="8" t="str">
        <f t="shared" si="46"/>
        <v>ENGL-4362</v>
      </c>
      <c r="E1493" t="s">
        <v>1840</v>
      </c>
      <c r="F1493" s="44" t="s">
        <v>1752</v>
      </c>
      <c r="G1493" t="s">
        <v>1718</v>
      </c>
      <c r="H1493" s="44" t="s">
        <v>261</v>
      </c>
      <c r="I1493" t="s">
        <v>1716</v>
      </c>
      <c r="J1493" s="2">
        <v>231402</v>
      </c>
      <c r="K1493" t="str">
        <f t="shared" si="47"/>
        <v>2314</v>
      </c>
      <c r="L1493" t="s">
        <v>1764</v>
      </c>
      <c r="O1493" t="s">
        <v>265</v>
      </c>
      <c r="P1493"/>
    </row>
    <row r="1494" spans="1:29" x14ac:dyDescent="0.25">
      <c r="A1494">
        <v>200609</v>
      </c>
      <c r="B1494" s="8">
        <v>4370</v>
      </c>
      <c r="C1494" t="s">
        <v>1716</v>
      </c>
      <c r="D1494" s="8" t="str">
        <f t="shared" si="46"/>
        <v>ENGL-4370</v>
      </c>
      <c r="E1494" t="s">
        <v>1841</v>
      </c>
      <c r="F1494" s="44" t="s">
        <v>55</v>
      </c>
      <c r="G1494" t="s">
        <v>1718</v>
      </c>
      <c r="H1494" s="44" t="s">
        <v>265</v>
      </c>
      <c r="I1494" t="s">
        <v>1716</v>
      </c>
      <c r="J1494" s="2">
        <v>131305</v>
      </c>
      <c r="K1494" t="str">
        <f t="shared" si="47"/>
        <v>1313</v>
      </c>
      <c r="L1494" t="s">
        <v>1121</v>
      </c>
      <c r="M1494" t="s">
        <v>333</v>
      </c>
      <c r="O1494" t="s">
        <v>265</v>
      </c>
      <c r="P1494">
        <v>1</v>
      </c>
      <c r="Q1494">
        <v>1</v>
      </c>
      <c r="R1494" t="s">
        <v>1785</v>
      </c>
      <c r="S1494">
        <v>1</v>
      </c>
      <c r="T1494">
        <v>4</v>
      </c>
      <c r="U1494">
        <v>0</v>
      </c>
      <c r="V1494">
        <v>0</v>
      </c>
      <c r="AA1494" t="s">
        <v>334</v>
      </c>
      <c r="AB1494" t="s">
        <v>282</v>
      </c>
      <c r="AC1494" t="s">
        <v>282</v>
      </c>
    </row>
    <row r="1495" spans="1:29" x14ac:dyDescent="0.25">
      <c r="A1495">
        <v>200609</v>
      </c>
      <c r="B1495" s="8">
        <v>4380</v>
      </c>
      <c r="C1495" t="s">
        <v>1716</v>
      </c>
      <c r="D1495" s="8" t="str">
        <f t="shared" si="46"/>
        <v>ENGL-4380</v>
      </c>
      <c r="E1495" t="s">
        <v>1842</v>
      </c>
      <c r="F1495" s="44" t="s">
        <v>93</v>
      </c>
      <c r="G1495" t="s">
        <v>1718</v>
      </c>
      <c r="H1495" s="44" t="s">
        <v>265</v>
      </c>
      <c r="I1495" t="s">
        <v>1716</v>
      </c>
      <c r="J1495" s="2">
        <v>230101</v>
      </c>
      <c r="K1495" t="str">
        <f t="shared" si="47"/>
        <v>2301</v>
      </c>
      <c r="L1495" t="s">
        <v>1756</v>
      </c>
      <c r="M1495" t="s">
        <v>333</v>
      </c>
      <c r="O1495" t="s">
        <v>265</v>
      </c>
      <c r="P1495">
        <v>1</v>
      </c>
      <c r="Q1495">
        <v>1</v>
      </c>
      <c r="R1495" t="s">
        <v>1785</v>
      </c>
      <c r="S1495">
        <v>1</v>
      </c>
      <c r="T1495">
        <v>4</v>
      </c>
      <c r="U1495">
        <v>0</v>
      </c>
      <c r="V1495">
        <v>0</v>
      </c>
      <c r="AA1495" t="s">
        <v>334</v>
      </c>
      <c r="AB1495" t="s">
        <v>282</v>
      </c>
      <c r="AC1495" t="s">
        <v>282</v>
      </c>
    </row>
    <row r="1496" spans="1:29" x14ac:dyDescent="0.25">
      <c r="A1496">
        <v>202409</v>
      </c>
      <c r="B1496" s="8">
        <v>4385</v>
      </c>
      <c r="C1496" t="s">
        <v>1716</v>
      </c>
      <c r="D1496" s="8" t="str">
        <f t="shared" si="46"/>
        <v>ENGL-4385</v>
      </c>
      <c r="E1496" t="s">
        <v>1843</v>
      </c>
      <c r="F1496" s="44" t="s">
        <v>99</v>
      </c>
      <c r="G1496" t="s">
        <v>1718</v>
      </c>
      <c r="H1496" s="44" t="s">
        <v>265</v>
      </c>
      <c r="I1496" t="s">
        <v>1716</v>
      </c>
      <c r="J1496" s="2">
        <v>231301</v>
      </c>
      <c r="K1496" t="str">
        <f t="shared" si="47"/>
        <v>2313</v>
      </c>
      <c r="L1496" t="s">
        <v>1750</v>
      </c>
      <c r="O1496" t="s">
        <v>265</v>
      </c>
      <c r="P1496"/>
    </row>
    <row r="1497" spans="1:29" x14ac:dyDescent="0.25">
      <c r="A1497">
        <v>200609</v>
      </c>
      <c r="B1497" s="8">
        <v>4390</v>
      </c>
      <c r="C1497" t="s">
        <v>1716</v>
      </c>
      <c r="D1497" s="8" t="str">
        <f t="shared" si="46"/>
        <v>ENGL-4390</v>
      </c>
      <c r="E1497" t="s">
        <v>1844</v>
      </c>
      <c r="F1497" s="44" t="s">
        <v>93</v>
      </c>
      <c r="G1497" t="s">
        <v>1718</v>
      </c>
      <c r="H1497" s="44" t="s">
        <v>265</v>
      </c>
      <c r="I1497" t="s">
        <v>1716</v>
      </c>
      <c r="J1497" s="2">
        <v>230101</v>
      </c>
      <c r="K1497" t="str">
        <f t="shared" si="47"/>
        <v>2301</v>
      </c>
      <c r="L1497" t="s">
        <v>1756</v>
      </c>
      <c r="M1497" t="s">
        <v>333</v>
      </c>
      <c r="O1497" t="s">
        <v>265</v>
      </c>
      <c r="P1497">
        <v>1</v>
      </c>
      <c r="Q1497">
        <v>1</v>
      </c>
      <c r="R1497" t="s">
        <v>1785</v>
      </c>
      <c r="S1497">
        <v>1</v>
      </c>
      <c r="T1497">
        <v>4</v>
      </c>
      <c r="U1497">
        <v>0</v>
      </c>
      <c r="V1497">
        <v>0</v>
      </c>
      <c r="AA1497" t="s">
        <v>334</v>
      </c>
      <c r="AB1497" t="s">
        <v>282</v>
      </c>
      <c r="AC1497" t="s">
        <v>282</v>
      </c>
    </row>
    <row r="1498" spans="1:29" x14ac:dyDescent="0.25">
      <c r="A1498">
        <v>202409</v>
      </c>
      <c r="B1498" s="8">
        <v>4391</v>
      </c>
      <c r="C1498" t="s">
        <v>1716</v>
      </c>
      <c r="D1498" s="8" t="str">
        <f t="shared" si="46"/>
        <v>ENGL-4391</v>
      </c>
      <c r="E1498" t="s">
        <v>1845</v>
      </c>
      <c r="F1498" s="44" t="s">
        <v>93</v>
      </c>
      <c r="G1498" t="s">
        <v>1718</v>
      </c>
      <c r="H1498" s="44" t="s">
        <v>265</v>
      </c>
      <c r="I1498" t="s">
        <v>1716</v>
      </c>
      <c r="J1498" s="2">
        <v>230101</v>
      </c>
      <c r="K1498" t="str">
        <f t="shared" si="47"/>
        <v>2301</v>
      </c>
      <c r="L1498" t="s">
        <v>1756</v>
      </c>
      <c r="O1498" t="s">
        <v>265</v>
      </c>
      <c r="P1498"/>
    </row>
    <row r="1499" spans="1:29" x14ac:dyDescent="0.25">
      <c r="A1499">
        <v>202209</v>
      </c>
      <c r="B1499" s="8">
        <v>4395</v>
      </c>
      <c r="C1499" t="s">
        <v>1716</v>
      </c>
      <c r="D1499" s="8" t="str">
        <f t="shared" si="46"/>
        <v>ENGL-4395</v>
      </c>
      <c r="E1499" t="s">
        <v>1846</v>
      </c>
      <c r="F1499" s="44" t="s">
        <v>93</v>
      </c>
      <c r="G1499" t="s">
        <v>1718</v>
      </c>
      <c r="H1499" s="44" t="s">
        <v>261</v>
      </c>
      <c r="I1499" t="s">
        <v>1716</v>
      </c>
      <c r="J1499" s="2">
        <v>230101</v>
      </c>
      <c r="K1499" t="str">
        <f t="shared" si="47"/>
        <v>2301</v>
      </c>
      <c r="L1499" t="s">
        <v>1756</v>
      </c>
      <c r="O1499" t="s">
        <v>265</v>
      </c>
      <c r="P1499"/>
    </row>
    <row r="1500" spans="1:29" x14ac:dyDescent="0.25">
      <c r="A1500">
        <v>201101</v>
      </c>
      <c r="B1500" s="8">
        <v>4396</v>
      </c>
      <c r="C1500" t="s">
        <v>1716</v>
      </c>
      <c r="D1500" s="8" t="str">
        <f t="shared" si="46"/>
        <v>ENGL-4396</v>
      </c>
      <c r="E1500" t="s">
        <v>297</v>
      </c>
      <c r="F1500" s="44" t="s">
        <v>93</v>
      </c>
      <c r="G1500" t="s">
        <v>1718</v>
      </c>
      <c r="H1500" s="44" t="s">
        <v>265</v>
      </c>
      <c r="I1500" t="s">
        <v>1716</v>
      </c>
      <c r="J1500" s="2">
        <v>230101</v>
      </c>
      <c r="K1500" t="str">
        <f t="shared" si="47"/>
        <v>2301</v>
      </c>
      <c r="L1500" t="s">
        <v>1756</v>
      </c>
      <c r="O1500" t="s">
        <v>265</v>
      </c>
      <c r="P1500"/>
    </row>
    <row r="1501" spans="1:29" x14ac:dyDescent="0.25">
      <c r="A1501">
        <v>202009</v>
      </c>
      <c r="B1501" s="8">
        <v>4397</v>
      </c>
      <c r="C1501" t="s">
        <v>1716</v>
      </c>
      <c r="D1501" s="8" t="str">
        <f t="shared" si="46"/>
        <v>ENGL-4397</v>
      </c>
      <c r="E1501" t="s">
        <v>1847</v>
      </c>
      <c r="F1501" s="44" t="s">
        <v>1811</v>
      </c>
      <c r="G1501" t="s">
        <v>1718</v>
      </c>
      <c r="H1501" s="44" t="s">
        <v>261</v>
      </c>
      <c r="I1501" t="s">
        <v>1716</v>
      </c>
      <c r="J1501" s="2">
        <v>231101</v>
      </c>
      <c r="K1501" t="str">
        <f t="shared" si="47"/>
        <v>2311</v>
      </c>
      <c r="L1501" t="s">
        <v>1812</v>
      </c>
      <c r="M1501" t="s">
        <v>333</v>
      </c>
      <c r="O1501" t="s">
        <v>265</v>
      </c>
      <c r="P1501">
        <v>3</v>
      </c>
      <c r="Q1501">
        <v>1</v>
      </c>
      <c r="R1501" t="s">
        <v>1721</v>
      </c>
      <c r="S1501">
        <v>1</v>
      </c>
      <c r="T1501">
        <v>4</v>
      </c>
      <c r="U1501">
        <v>0</v>
      </c>
      <c r="V1501">
        <v>0</v>
      </c>
      <c r="AA1501" t="s">
        <v>334</v>
      </c>
      <c r="AB1501" t="s">
        <v>282</v>
      </c>
      <c r="AC1501" t="s">
        <v>282</v>
      </c>
    </row>
    <row r="1502" spans="1:29" x14ac:dyDescent="0.25">
      <c r="A1502">
        <v>202409</v>
      </c>
      <c r="B1502" s="8">
        <v>4398</v>
      </c>
      <c r="C1502" t="s">
        <v>1716</v>
      </c>
      <c r="D1502" s="8" t="str">
        <f t="shared" si="46"/>
        <v>ENGL-4398</v>
      </c>
      <c r="E1502" t="s">
        <v>411</v>
      </c>
      <c r="F1502" s="44" t="s">
        <v>93</v>
      </c>
      <c r="G1502" t="s">
        <v>1718</v>
      </c>
      <c r="H1502" s="44" t="s">
        <v>265</v>
      </c>
      <c r="I1502" t="s">
        <v>1716</v>
      </c>
      <c r="J1502" s="2">
        <v>230101</v>
      </c>
      <c r="K1502" t="str">
        <f t="shared" si="47"/>
        <v>2301</v>
      </c>
      <c r="L1502" t="s">
        <v>1756</v>
      </c>
      <c r="O1502" t="s">
        <v>265</v>
      </c>
      <c r="P1502"/>
    </row>
    <row r="1503" spans="1:29" x14ac:dyDescent="0.25">
      <c r="A1503">
        <v>202009</v>
      </c>
      <c r="B1503" s="8">
        <v>4399</v>
      </c>
      <c r="C1503" t="s">
        <v>1716</v>
      </c>
      <c r="D1503" s="8" t="str">
        <f t="shared" si="46"/>
        <v>ENGL-4399</v>
      </c>
      <c r="E1503" t="s">
        <v>1848</v>
      </c>
      <c r="F1503" s="44" t="s">
        <v>93</v>
      </c>
      <c r="G1503" t="s">
        <v>1718</v>
      </c>
      <c r="H1503" s="44" t="s">
        <v>265</v>
      </c>
      <c r="I1503" t="s">
        <v>1716</v>
      </c>
      <c r="J1503" s="2">
        <v>230101</v>
      </c>
      <c r="K1503" t="str">
        <f t="shared" si="47"/>
        <v>2301</v>
      </c>
      <c r="L1503" t="s">
        <v>1756</v>
      </c>
      <c r="M1503" t="s">
        <v>333</v>
      </c>
      <c r="P1503">
        <v>3</v>
      </c>
      <c r="Q1503">
        <v>1</v>
      </c>
      <c r="R1503" t="s">
        <v>1721</v>
      </c>
      <c r="S1503">
        <v>2</v>
      </c>
      <c r="T1503">
        <v>4</v>
      </c>
      <c r="U1503">
        <v>0</v>
      </c>
      <c r="V1503">
        <v>0</v>
      </c>
      <c r="AA1503" t="s">
        <v>334</v>
      </c>
      <c r="AB1503" t="s">
        <v>282</v>
      </c>
      <c r="AC1503" t="s">
        <v>282</v>
      </c>
    </row>
    <row r="1504" spans="1:29" x14ac:dyDescent="0.25">
      <c r="A1504">
        <v>201609</v>
      </c>
      <c r="B1504" s="8">
        <v>5301</v>
      </c>
      <c r="C1504" t="s">
        <v>1716</v>
      </c>
      <c r="D1504" s="8" t="str">
        <f t="shared" si="46"/>
        <v>ENGL-5301</v>
      </c>
      <c r="E1504" t="s">
        <v>1849</v>
      </c>
      <c r="F1504" s="44" t="s">
        <v>93</v>
      </c>
      <c r="G1504" t="s">
        <v>1718</v>
      </c>
      <c r="H1504" s="44" t="s">
        <v>265</v>
      </c>
      <c r="I1504" t="s">
        <v>1716</v>
      </c>
      <c r="J1504" s="2">
        <v>230101</v>
      </c>
      <c r="K1504" t="str">
        <f t="shared" si="47"/>
        <v>2301</v>
      </c>
      <c r="L1504" t="s">
        <v>1756</v>
      </c>
      <c r="M1504" t="s">
        <v>333</v>
      </c>
      <c r="O1504" t="s">
        <v>265</v>
      </c>
      <c r="P1504">
        <v>1</v>
      </c>
      <c r="Q1504">
        <v>1</v>
      </c>
      <c r="R1504" t="s">
        <v>1785</v>
      </c>
      <c r="S1504">
        <v>1</v>
      </c>
      <c r="T1504">
        <v>5</v>
      </c>
      <c r="U1504">
        <v>0</v>
      </c>
      <c r="V1504">
        <v>0</v>
      </c>
      <c r="AA1504" t="s">
        <v>334</v>
      </c>
      <c r="AB1504" t="s">
        <v>282</v>
      </c>
      <c r="AC1504" t="s">
        <v>282</v>
      </c>
    </row>
    <row r="1505" spans="1:29" x14ac:dyDescent="0.25">
      <c r="A1505">
        <v>202109</v>
      </c>
      <c r="B1505" s="8">
        <v>5302</v>
      </c>
      <c r="C1505" t="s">
        <v>1716</v>
      </c>
      <c r="D1505" s="8" t="str">
        <f t="shared" si="46"/>
        <v>ENGL-5302</v>
      </c>
      <c r="E1505" t="s">
        <v>1850</v>
      </c>
      <c r="F1505" s="44" t="s">
        <v>93</v>
      </c>
      <c r="G1505" t="s">
        <v>1718</v>
      </c>
      <c r="H1505" s="44" t="s">
        <v>261</v>
      </c>
      <c r="I1505" t="s">
        <v>1716</v>
      </c>
      <c r="J1505" s="2">
        <v>230101</v>
      </c>
      <c r="K1505" t="str">
        <f t="shared" si="47"/>
        <v>2301</v>
      </c>
      <c r="L1505" t="s">
        <v>1756</v>
      </c>
      <c r="O1505" t="s">
        <v>265</v>
      </c>
      <c r="P1505"/>
    </row>
    <row r="1506" spans="1:29" x14ac:dyDescent="0.25">
      <c r="A1506">
        <v>201609</v>
      </c>
      <c r="B1506" s="8">
        <v>5303</v>
      </c>
      <c r="C1506" t="s">
        <v>1716</v>
      </c>
      <c r="D1506" s="8" t="str">
        <f t="shared" si="46"/>
        <v>ENGL-5303</v>
      </c>
      <c r="E1506" t="s">
        <v>1851</v>
      </c>
      <c r="F1506" s="44" t="s">
        <v>93</v>
      </c>
      <c r="G1506" t="s">
        <v>1718</v>
      </c>
      <c r="H1506" s="44" t="s">
        <v>265</v>
      </c>
      <c r="I1506" t="s">
        <v>1716</v>
      </c>
      <c r="J1506" s="2">
        <v>230101</v>
      </c>
      <c r="K1506" t="str">
        <f t="shared" si="47"/>
        <v>2301</v>
      </c>
      <c r="L1506" t="s">
        <v>1756</v>
      </c>
      <c r="M1506" t="s">
        <v>333</v>
      </c>
      <c r="O1506" t="s">
        <v>265</v>
      </c>
      <c r="P1506">
        <v>1</v>
      </c>
      <c r="Q1506">
        <v>1</v>
      </c>
      <c r="R1506" t="s">
        <v>1785</v>
      </c>
      <c r="S1506">
        <v>1</v>
      </c>
      <c r="T1506">
        <v>5</v>
      </c>
      <c r="U1506">
        <v>0</v>
      </c>
      <c r="V1506">
        <v>0</v>
      </c>
      <c r="AA1506" t="s">
        <v>334</v>
      </c>
      <c r="AB1506" t="s">
        <v>282</v>
      </c>
      <c r="AC1506" t="s">
        <v>282</v>
      </c>
    </row>
    <row r="1507" spans="1:29" x14ac:dyDescent="0.25">
      <c r="A1507">
        <v>202409</v>
      </c>
      <c r="B1507" s="8">
        <v>5304</v>
      </c>
      <c r="C1507" t="s">
        <v>1716</v>
      </c>
      <c r="D1507" s="8" t="str">
        <f t="shared" si="46"/>
        <v>ENGL-5304</v>
      </c>
      <c r="E1507" t="s">
        <v>1852</v>
      </c>
      <c r="F1507" s="44" t="s">
        <v>93</v>
      </c>
      <c r="G1507" t="s">
        <v>1718</v>
      </c>
      <c r="H1507" s="44" t="s">
        <v>265</v>
      </c>
      <c r="I1507" t="s">
        <v>1716</v>
      </c>
      <c r="J1507" s="2">
        <v>230101</v>
      </c>
      <c r="K1507" t="str">
        <f t="shared" si="47"/>
        <v>2301</v>
      </c>
      <c r="L1507" t="s">
        <v>1756</v>
      </c>
      <c r="M1507" t="s">
        <v>333</v>
      </c>
      <c r="P1507">
        <v>1</v>
      </c>
      <c r="Q1507">
        <v>1</v>
      </c>
      <c r="R1507" t="s">
        <v>1721</v>
      </c>
      <c r="S1507">
        <v>1</v>
      </c>
      <c r="T1507">
        <v>5</v>
      </c>
      <c r="U1507">
        <v>0</v>
      </c>
      <c r="V1507">
        <v>0</v>
      </c>
      <c r="AA1507" t="s">
        <v>334</v>
      </c>
      <c r="AB1507" t="s">
        <v>282</v>
      </c>
      <c r="AC1507" t="s">
        <v>282</v>
      </c>
    </row>
    <row r="1508" spans="1:29" x14ac:dyDescent="0.25">
      <c r="A1508">
        <v>202409</v>
      </c>
      <c r="B1508" s="8">
        <v>5305</v>
      </c>
      <c r="C1508" t="s">
        <v>1716</v>
      </c>
      <c r="D1508" s="8" t="str">
        <f t="shared" si="46"/>
        <v>ENGL-5305</v>
      </c>
      <c r="E1508" t="s">
        <v>1853</v>
      </c>
      <c r="F1508" s="44" t="s">
        <v>93</v>
      </c>
      <c r="G1508" t="s">
        <v>1718</v>
      </c>
      <c r="H1508" s="44" t="s">
        <v>265</v>
      </c>
      <c r="I1508" t="s">
        <v>1716</v>
      </c>
      <c r="J1508" s="2">
        <v>230101</v>
      </c>
      <c r="K1508" t="str">
        <f t="shared" si="47"/>
        <v>2301</v>
      </c>
      <c r="L1508" t="s">
        <v>1756</v>
      </c>
      <c r="M1508" t="s">
        <v>333</v>
      </c>
      <c r="P1508">
        <v>1</v>
      </c>
      <c r="Q1508">
        <v>1</v>
      </c>
      <c r="R1508" t="s">
        <v>1721</v>
      </c>
      <c r="S1508">
        <v>1</v>
      </c>
      <c r="T1508">
        <v>5</v>
      </c>
      <c r="U1508">
        <v>0</v>
      </c>
      <c r="V1508">
        <v>0</v>
      </c>
      <c r="AA1508" t="s">
        <v>334</v>
      </c>
      <c r="AB1508" t="s">
        <v>282</v>
      </c>
      <c r="AC1508" t="s">
        <v>282</v>
      </c>
    </row>
    <row r="1509" spans="1:29" x14ac:dyDescent="0.25">
      <c r="A1509">
        <v>202109</v>
      </c>
      <c r="B1509" s="8">
        <v>5310</v>
      </c>
      <c r="C1509" t="s">
        <v>1716</v>
      </c>
      <c r="D1509" s="8" t="str">
        <f t="shared" si="46"/>
        <v>ENGL-5310</v>
      </c>
      <c r="E1509" t="s">
        <v>1854</v>
      </c>
      <c r="F1509" s="44" t="s">
        <v>93</v>
      </c>
      <c r="G1509" t="s">
        <v>1718</v>
      </c>
      <c r="H1509" s="44" t="s">
        <v>261</v>
      </c>
      <c r="I1509" t="s">
        <v>1716</v>
      </c>
      <c r="J1509" s="2">
        <v>230101</v>
      </c>
      <c r="K1509" t="str">
        <f t="shared" si="47"/>
        <v>2301</v>
      </c>
      <c r="L1509" t="s">
        <v>1756</v>
      </c>
      <c r="O1509" t="s">
        <v>265</v>
      </c>
      <c r="P1509"/>
    </row>
    <row r="1510" spans="1:29" x14ac:dyDescent="0.25">
      <c r="A1510">
        <v>201609</v>
      </c>
      <c r="B1510" s="8">
        <v>5340</v>
      </c>
      <c r="C1510" t="s">
        <v>1716</v>
      </c>
      <c r="D1510" s="8" t="str">
        <f t="shared" si="46"/>
        <v>ENGL-5340</v>
      </c>
      <c r="E1510" t="s">
        <v>1855</v>
      </c>
      <c r="F1510" s="44" t="s">
        <v>79</v>
      </c>
      <c r="G1510" t="s">
        <v>1718</v>
      </c>
      <c r="H1510" s="44" t="s">
        <v>265</v>
      </c>
      <c r="I1510" t="s">
        <v>1716</v>
      </c>
      <c r="J1510" s="2">
        <v>160104</v>
      </c>
      <c r="K1510" t="str">
        <f t="shared" si="47"/>
        <v>1601</v>
      </c>
      <c r="L1510" t="s">
        <v>1778</v>
      </c>
      <c r="O1510" t="s">
        <v>265</v>
      </c>
      <c r="P1510"/>
    </row>
    <row r="1511" spans="1:29" x14ac:dyDescent="0.25">
      <c r="A1511">
        <v>202109</v>
      </c>
      <c r="B1511" s="8">
        <v>5341</v>
      </c>
      <c r="C1511" t="s">
        <v>1716</v>
      </c>
      <c r="D1511" s="8" t="str">
        <f t="shared" si="46"/>
        <v>ENGL-5341</v>
      </c>
      <c r="E1511" t="s">
        <v>1856</v>
      </c>
      <c r="F1511" s="44" t="s">
        <v>1761</v>
      </c>
      <c r="G1511" t="s">
        <v>1718</v>
      </c>
      <c r="H1511" s="44" t="s">
        <v>261</v>
      </c>
      <c r="I1511" t="s">
        <v>1716</v>
      </c>
      <c r="J1511" s="2">
        <v>230801</v>
      </c>
      <c r="K1511" t="str">
        <f t="shared" si="47"/>
        <v>2308</v>
      </c>
      <c r="L1511" t="s">
        <v>1762</v>
      </c>
      <c r="O1511" t="s">
        <v>265</v>
      </c>
      <c r="P1511"/>
    </row>
    <row r="1512" spans="1:29" x14ac:dyDescent="0.25">
      <c r="A1512">
        <v>202009</v>
      </c>
      <c r="B1512" s="8">
        <v>5342</v>
      </c>
      <c r="C1512" t="s">
        <v>1716</v>
      </c>
      <c r="D1512" s="8" t="str">
        <f t="shared" si="46"/>
        <v>ENGL-5342</v>
      </c>
      <c r="E1512" t="s">
        <v>1857</v>
      </c>
      <c r="F1512" s="44" t="s">
        <v>1752</v>
      </c>
      <c r="G1512" t="s">
        <v>1718</v>
      </c>
      <c r="H1512" s="44" t="s">
        <v>265</v>
      </c>
      <c r="I1512" t="s">
        <v>1716</v>
      </c>
      <c r="J1512" s="2">
        <v>231404</v>
      </c>
      <c r="K1512" t="str">
        <f t="shared" si="47"/>
        <v>2314</v>
      </c>
      <c r="L1512" t="s">
        <v>1788</v>
      </c>
      <c r="M1512" t="s">
        <v>333</v>
      </c>
      <c r="O1512" t="s">
        <v>265</v>
      </c>
      <c r="P1512">
        <v>1</v>
      </c>
      <c r="Q1512">
        <v>1</v>
      </c>
      <c r="R1512" t="s">
        <v>1721</v>
      </c>
      <c r="S1512">
        <v>1</v>
      </c>
      <c r="T1512">
        <v>5</v>
      </c>
      <c r="U1512">
        <v>0</v>
      </c>
      <c r="V1512">
        <v>0</v>
      </c>
      <c r="AA1512" t="s">
        <v>334</v>
      </c>
      <c r="AB1512" t="s">
        <v>282</v>
      </c>
      <c r="AC1512" t="s">
        <v>282</v>
      </c>
    </row>
    <row r="1513" spans="1:29" x14ac:dyDescent="0.25">
      <c r="A1513">
        <v>202009</v>
      </c>
      <c r="B1513" s="8">
        <v>5343</v>
      </c>
      <c r="C1513" t="s">
        <v>1716</v>
      </c>
      <c r="D1513" s="8" t="str">
        <f t="shared" si="46"/>
        <v>ENGL-5343</v>
      </c>
      <c r="E1513" t="s">
        <v>1858</v>
      </c>
      <c r="F1513" s="44" t="s">
        <v>1752</v>
      </c>
      <c r="G1513" t="s">
        <v>1718</v>
      </c>
      <c r="H1513" s="44" t="s">
        <v>265</v>
      </c>
      <c r="I1513" t="s">
        <v>1716</v>
      </c>
      <c r="J1513" s="2">
        <v>231404</v>
      </c>
      <c r="K1513" t="str">
        <f t="shared" si="47"/>
        <v>2314</v>
      </c>
      <c r="L1513" t="s">
        <v>1788</v>
      </c>
      <c r="M1513" t="s">
        <v>333</v>
      </c>
      <c r="O1513" t="s">
        <v>265</v>
      </c>
      <c r="P1513">
        <v>1</v>
      </c>
      <c r="Q1513">
        <v>1</v>
      </c>
      <c r="R1513" t="s">
        <v>1721</v>
      </c>
      <c r="S1513">
        <v>1</v>
      </c>
      <c r="T1513">
        <v>5</v>
      </c>
      <c r="U1513">
        <v>0</v>
      </c>
      <c r="V1513">
        <v>0</v>
      </c>
      <c r="AA1513" t="s">
        <v>334</v>
      </c>
      <c r="AB1513" t="s">
        <v>282</v>
      </c>
      <c r="AC1513" t="s">
        <v>282</v>
      </c>
    </row>
    <row r="1514" spans="1:29" x14ac:dyDescent="0.25">
      <c r="A1514">
        <v>202009</v>
      </c>
      <c r="B1514" s="8">
        <v>5344</v>
      </c>
      <c r="C1514" t="s">
        <v>1716</v>
      </c>
      <c r="D1514" s="8" t="str">
        <f t="shared" si="46"/>
        <v>ENGL-5344</v>
      </c>
      <c r="E1514" t="s">
        <v>1859</v>
      </c>
      <c r="F1514" s="44" t="s">
        <v>1752</v>
      </c>
      <c r="G1514" t="s">
        <v>1718</v>
      </c>
      <c r="H1514" s="44" t="s">
        <v>265</v>
      </c>
      <c r="I1514" t="s">
        <v>1716</v>
      </c>
      <c r="J1514" s="2">
        <v>231404</v>
      </c>
      <c r="K1514" t="str">
        <f t="shared" si="47"/>
        <v>2314</v>
      </c>
      <c r="L1514" t="s">
        <v>1788</v>
      </c>
      <c r="M1514" t="s">
        <v>333</v>
      </c>
      <c r="O1514" t="s">
        <v>265</v>
      </c>
      <c r="P1514">
        <v>1</v>
      </c>
      <c r="Q1514">
        <v>1</v>
      </c>
      <c r="R1514" t="s">
        <v>1721</v>
      </c>
      <c r="S1514">
        <v>1</v>
      </c>
      <c r="T1514">
        <v>5</v>
      </c>
      <c r="U1514">
        <v>0</v>
      </c>
      <c r="V1514">
        <v>0</v>
      </c>
      <c r="AA1514" t="s">
        <v>334</v>
      </c>
      <c r="AB1514" t="s">
        <v>282</v>
      </c>
      <c r="AC1514" t="s">
        <v>282</v>
      </c>
    </row>
    <row r="1515" spans="1:29" x14ac:dyDescent="0.25">
      <c r="A1515">
        <v>202009</v>
      </c>
      <c r="B1515" s="8">
        <v>5346</v>
      </c>
      <c r="C1515" t="s">
        <v>1716</v>
      </c>
      <c r="D1515" s="8" t="str">
        <f t="shared" si="46"/>
        <v>ENGL-5346</v>
      </c>
      <c r="E1515" t="s">
        <v>1860</v>
      </c>
      <c r="F1515" s="44" t="s">
        <v>1752</v>
      </c>
      <c r="G1515" t="s">
        <v>1718</v>
      </c>
      <c r="H1515" s="44" t="s">
        <v>265</v>
      </c>
      <c r="I1515" t="s">
        <v>1716</v>
      </c>
      <c r="J1515" s="2">
        <v>231402</v>
      </c>
      <c r="K1515" t="str">
        <f t="shared" si="47"/>
        <v>2314</v>
      </c>
      <c r="L1515" t="s">
        <v>1764</v>
      </c>
      <c r="M1515" t="s">
        <v>333</v>
      </c>
      <c r="O1515" t="s">
        <v>265</v>
      </c>
      <c r="P1515">
        <v>1</v>
      </c>
      <c r="Q1515">
        <v>1</v>
      </c>
      <c r="R1515" t="s">
        <v>1721</v>
      </c>
      <c r="S1515">
        <v>1</v>
      </c>
      <c r="T1515">
        <v>5</v>
      </c>
      <c r="U1515">
        <v>0</v>
      </c>
      <c r="V1515">
        <v>0</v>
      </c>
      <c r="AA1515" t="s">
        <v>334</v>
      </c>
      <c r="AB1515" t="s">
        <v>282</v>
      </c>
      <c r="AC1515" t="s">
        <v>282</v>
      </c>
    </row>
    <row r="1516" spans="1:29" x14ac:dyDescent="0.25">
      <c r="A1516">
        <v>200609</v>
      </c>
      <c r="B1516" s="8">
        <v>5347</v>
      </c>
      <c r="C1516" t="s">
        <v>1716</v>
      </c>
      <c r="D1516" s="8" t="str">
        <f t="shared" si="46"/>
        <v>ENGL-5347</v>
      </c>
      <c r="E1516" t="s">
        <v>1861</v>
      </c>
      <c r="F1516" s="44" t="s">
        <v>1794</v>
      </c>
      <c r="G1516" t="s">
        <v>1718</v>
      </c>
      <c r="H1516" s="44" t="s">
        <v>265</v>
      </c>
      <c r="I1516" t="s">
        <v>1716</v>
      </c>
      <c r="J1516" s="2">
        <v>230701</v>
      </c>
      <c r="K1516" t="str">
        <f t="shared" si="47"/>
        <v>2307</v>
      </c>
      <c r="L1516" t="s">
        <v>1795</v>
      </c>
      <c r="O1516" t="s">
        <v>265</v>
      </c>
      <c r="P1516"/>
    </row>
    <row r="1517" spans="1:29" x14ac:dyDescent="0.25">
      <c r="A1517">
        <v>202009</v>
      </c>
      <c r="B1517" s="8">
        <v>5348</v>
      </c>
      <c r="C1517" t="s">
        <v>1716</v>
      </c>
      <c r="D1517" s="8" t="str">
        <f t="shared" si="46"/>
        <v>ENGL-5348</v>
      </c>
      <c r="E1517" t="s">
        <v>1862</v>
      </c>
      <c r="F1517" s="44" t="s">
        <v>1752</v>
      </c>
      <c r="G1517" t="s">
        <v>1718</v>
      </c>
      <c r="H1517" s="44" t="s">
        <v>265</v>
      </c>
      <c r="I1517" t="s">
        <v>1716</v>
      </c>
      <c r="J1517" s="2">
        <v>231402</v>
      </c>
      <c r="K1517" t="str">
        <f t="shared" si="47"/>
        <v>2314</v>
      </c>
      <c r="L1517" t="s">
        <v>1764</v>
      </c>
      <c r="M1517" t="s">
        <v>333</v>
      </c>
      <c r="O1517" t="s">
        <v>265</v>
      </c>
      <c r="P1517">
        <v>1</v>
      </c>
      <c r="Q1517">
        <v>1</v>
      </c>
      <c r="R1517" t="s">
        <v>1721</v>
      </c>
      <c r="S1517">
        <v>1</v>
      </c>
      <c r="T1517">
        <v>5</v>
      </c>
      <c r="U1517">
        <v>0</v>
      </c>
      <c r="V1517">
        <v>0</v>
      </c>
      <c r="AA1517" t="s">
        <v>334</v>
      </c>
      <c r="AB1517" t="s">
        <v>282</v>
      </c>
      <c r="AC1517" t="s">
        <v>282</v>
      </c>
    </row>
    <row r="1518" spans="1:29" x14ac:dyDescent="0.25">
      <c r="A1518">
        <v>202409</v>
      </c>
      <c r="B1518" s="8">
        <v>5349</v>
      </c>
      <c r="C1518" t="s">
        <v>1716</v>
      </c>
      <c r="D1518" s="8" t="str">
        <f t="shared" si="46"/>
        <v>ENGL-5349</v>
      </c>
      <c r="E1518" t="s">
        <v>1863</v>
      </c>
      <c r="F1518" s="44" t="s">
        <v>79</v>
      </c>
      <c r="G1518" t="s">
        <v>1718</v>
      </c>
      <c r="H1518" s="44" t="s">
        <v>265</v>
      </c>
      <c r="I1518" t="s">
        <v>1716</v>
      </c>
      <c r="J1518" s="2">
        <v>160104</v>
      </c>
      <c r="K1518" t="str">
        <f t="shared" si="47"/>
        <v>1601</v>
      </c>
      <c r="L1518" t="s">
        <v>1778</v>
      </c>
      <c r="O1518" t="s">
        <v>265</v>
      </c>
      <c r="P1518"/>
    </row>
    <row r="1519" spans="1:29" x14ac:dyDescent="0.25">
      <c r="A1519">
        <v>202409</v>
      </c>
      <c r="B1519" s="8">
        <v>5350</v>
      </c>
      <c r="C1519" t="s">
        <v>1716</v>
      </c>
      <c r="D1519" s="8" t="str">
        <f t="shared" si="46"/>
        <v>ENGL-5350</v>
      </c>
      <c r="E1519" t="s">
        <v>1864</v>
      </c>
      <c r="F1519" s="44" t="s">
        <v>1752</v>
      </c>
      <c r="G1519" t="s">
        <v>1718</v>
      </c>
      <c r="H1519" s="44" t="s">
        <v>265</v>
      </c>
      <c r="I1519" t="s">
        <v>1716</v>
      </c>
      <c r="J1519" s="2">
        <v>231401</v>
      </c>
      <c r="K1519" t="str">
        <f t="shared" si="47"/>
        <v>2314</v>
      </c>
      <c r="L1519" t="s">
        <v>1753</v>
      </c>
      <c r="M1519" t="s">
        <v>333</v>
      </c>
      <c r="P1519">
        <v>1</v>
      </c>
      <c r="Q1519">
        <v>1</v>
      </c>
      <c r="R1519" t="s">
        <v>1721</v>
      </c>
      <c r="S1519">
        <v>1</v>
      </c>
      <c r="T1519">
        <v>5</v>
      </c>
      <c r="U1519">
        <v>0</v>
      </c>
      <c r="V1519">
        <v>0</v>
      </c>
      <c r="AA1519" t="s">
        <v>334</v>
      </c>
      <c r="AB1519" t="s">
        <v>282</v>
      </c>
      <c r="AC1519" t="s">
        <v>282</v>
      </c>
    </row>
    <row r="1520" spans="1:29" x14ac:dyDescent="0.25">
      <c r="A1520">
        <v>202409</v>
      </c>
      <c r="B1520" s="8">
        <v>5351</v>
      </c>
      <c r="C1520" t="s">
        <v>1716</v>
      </c>
      <c r="D1520" s="8" t="str">
        <f t="shared" si="46"/>
        <v>ENGL-5351</v>
      </c>
      <c r="E1520" t="s">
        <v>1865</v>
      </c>
      <c r="F1520" s="44" t="s">
        <v>1752</v>
      </c>
      <c r="G1520" t="s">
        <v>1718</v>
      </c>
      <c r="H1520" s="44" t="s">
        <v>265</v>
      </c>
      <c r="I1520" t="s">
        <v>1716</v>
      </c>
      <c r="J1520" s="2">
        <v>231401</v>
      </c>
      <c r="K1520" t="str">
        <f t="shared" si="47"/>
        <v>2314</v>
      </c>
      <c r="L1520" t="s">
        <v>1753</v>
      </c>
      <c r="M1520" t="s">
        <v>333</v>
      </c>
      <c r="P1520">
        <v>1</v>
      </c>
      <c r="Q1520">
        <v>1</v>
      </c>
      <c r="R1520" t="s">
        <v>1721</v>
      </c>
      <c r="S1520">
        <v>1</v>
      </c>
      <c r="T1520">
        <v>5</v>
      </c>
      <c r="U1520">
        <v>0</v>
      </c>
      <c r="V1520">
        <v>0</v>
      </c>
      <c r="AA1520" t="s">
        <v>334</v>
      </c>
      <c r="AB1520" t="s">
        <v>282</v>
      </c>
      <c r="AC1520" t="s">
        <v>282</v>
      </c>
    </row>
    <row r="1521" spans="1:29" x14ac:dyDescent="0.25">
      <c r="A1521">
        <v>202409</v>
      </c>
      <c r="B1521" s="8">
        <v>5352</v>
      </c>
      <c r="C1521" t="s">
        <v>1716</v>
      </c>
      <c r="D1521" s="8" t="str">
        <f t="shared" si="46"/>
        <v>ENGL-5352</v>
      </c>
      <c r="E1521" t="s">
        <v>1866</v>
      </c>
      <c r="F1521" s="44" t="s">
        <v>93</v>
      </c>
      <c r="G1521" t="s">
        <v>1718</v>
      </c>
      <c r="H1521" s="44" t="s">
        <v>265</v>
      </c>
      <c r="I1521" t="s">
        <v>1716</v>
      </c>
      <c r="J1521" s="2">
        <v>230101</v>
      </c>
      <c r="K1521" t="str">
        <f t="shared" si="47"/>
        <v>2301</v>
      </c>
      <c r="L1521" t="s">
        <v>1756</v>
      </c>
      <c r="M1521" t="s">
        <v>333</v>
      </c>
      <c r="P1521">
        <v>1</v>
      </c>
      <c r="Q1521">
        <v>1</v>
      </c>
      <c r="R1521" t="s">
        <v>1721</v>
      </c>
      <c r="S1521">
        <v>1</v>
      </c>
      <c r="T1521">
        <v>5</v>
      </c>
      <c r="U1521">
        <v>0</v>
      </c>
      <c r="V1521">
        <v>0</v>
      </c>
      <c r="AA1521" t="s">
        <v>334</v>
      </c>
      <c r="AB1521" t="s">
        <v>282</v>
      </c>
      <c r="AC1521" t="s">
        <v>282</v>
      </c>
    </row>
    <row r="1522" spans="1:29" x14ac:dyDescent="0.25">
      <c r="A1522">
        <v>202409</v>
      </c>
      <c r="B1522" s="8">
        <v>5353</v>
      </c>
      <c r="C1522" t="s">
        <v>1716</v>
      </c>
      <c r="D1522" s="8" t="str">
        <f t="shared" si="46"/>
        <v>ENGL-5353</v>
      </c>
      <c r="E1522" t="s">
        <v>1867</v>
      </c>
      <c r="F1522" s="44" t="s">
        <v>1752</v>
      </c>
      <c r="G1522" t="s">
        <v>1718</v>
      </c>
      <c r="H1522" s="44" t="s">
        <v>265</v>
      </c>
      <c r="I1522" t="s">
        <v>1716</v>
      </c>
      <c r="J1522" s="2">
        <v>231401</v>
      </c>
      <c r="K1522" t="str">
        <f t="shared" si="47"/>
        <v>2314</v>
      </c>
      <c r="L1522" t="s">
        <v>1753</v>
      </c>
      <c r="M1522" t="s">
        <v>333</v>
      </c>
      <c r="P1522">
        <v>1</v>
      </c>
      <c r="Q1522">
        <v>1</v>
      </c>
      <c r="R1522" t="s">
        <v>1721</v>
      </c>
      <c r="S1522">
        <v>1</v>
      </c>
      <c r="T1522">
        <v>5</v>
      </c>
      <c r="U1522">
        <v>0</v>
      </c>
      <c r="V1522">
        <v>0</v>
      </c>
      <c r="AA1522" t="s">
        <v>334</v>
      </c>
      <c r="AB1522" t="s">
        <v>282</v>
      </c>
      <c r="AC1522" t="s">
        <v>282</v>
      </c>
    </row>
    <row r="1523" spans="1:29" x14ac:dyDescent="0.25">
      <c r="A1523">
        <v>201809</v>
      </c>
      <c r="B1523" s="8">
        <v>5360</v>
      </c>
      <c r="C1523" t="s">
        <v>1716</v>
      </c>
      <c r="D1523" s="8" t="str">
        <f t="shared" si="46"/>
        <v>ENGL-5360</v>
      </c>
      <c r="E1523" t="s">
        <v>1868</v>
      </c>
      <c r="F1523" s="44" t="s">
        <v>95</v>
      </c>
      <c r="G1523" t="s">
        <v>1718</v>
      </c>
      <c r="H1523" s="44" t="s">
        <v>265</v>
      </c>
      <c r="I1523" t="s">
        <v>1716</v>
      </c>
      <c r="J1523" s="2">
        <v>230401</v>
      </c>
      <c r="K1523" t="str">
        <f t="shared" si="47"/>
        <v>2304</v>
      </c>
      <c r="L1523" t="s">
        <v>1869</v>
      </c>
      <c r="M1523" t="s">
        <v>333</v>
      </c>
      <c r="O1523" t="s">
        <v>265</v>
      </c>
      <c r="P1523">
        <v>1</v>
      </c>
      <c r="Q1523">
        <v>1</v>
      </c>
      <c r="R1523" t="s">
        <v>1721</v>
      </c>
      <c r="S1523">
        <v>1</v>
      </c>
      <c r="T1523">
        <v>5</v>
      </c>
      <c r="U1523">
        <v>0</v>
      </c>
      <c r="V1523">
        <v>0</v>
      </c>
      <c r="AA1523" t="s">
        <v>334</v>
      </c>
      <c r="AB1523" t="s">
        <v>282</v>
      </c>
      <c r="AC1523" t="s">
        <v>282</v>
      </c>
    </row>
    <row r="1524" spans="1:29" x14ac:dyDescent="0.25">
      <c r="A1524">
        <v>202009</v>
      </c>
      <c r="B1524" s="8">
        <v>5361</v>
      </c>
      <c r="C1524" t="s">
        <v>1716</v>
      </c>
      <c r="D1524" s="8" t="str">
        <f t="shared" si="46"/>
        <v>ENGL-5361</v>
      </c>
      <c r="E1524" t="s">
        <v>1870</v>
      </c>
      <c r="F1524" s="44" t="s">
        <v>99</v>
      </c>
      <c r="G1524" t="s">
        <v>1718</v>
      </c>
      <c r="H1524" s="44" t="s">
        <v>265</v>
      </c>
      <c r="I1524" t="s">
        <v>1716</v>
      </c>
      <c r="J1524" s="2">
        <v>231301</v>
      </c>
      <c r="K1524" t="str">
        <f t="shared" si="47"/>
        <v>2313</v>
      </c>
      <c r="L1524" t="s">
        <v>1750</v>
      </c>
      <c r="M1524" t="s">
        <v>333</v>
      </c>
      <c r="O1524" t="s">
        <v>265</v>
      </c>
      <c r="P1524">
        <v>1</v>
      </c>
      <c r="Q1524">
        <v>1</v>
      </c>
      <c r="R1524" t="s">
        <v>1721</v>
      </c>
      <c r="S1524">
        <v>1</v>
      </c>
      <c r="T1524">
        <v>5</v>
      </c>
      <c r="U1524">
        <v>0</v>
      </c>
      <c r="V1524">
        <v>0</v>
      </c>
      <c r="AA1524" t="s">
        <v>334</v>
      </c>
      <c r="AB1524" t="s">
        <v>282</v>
      </c>
      <c r="AC1524" t="s">
        <v>282</v>
      </c>
    </row>
    <row r="1525" spans="1:29" x14ac:dyDescent="0.25">
      <c r="A1525">
        <v>202409</v>
      </c>
      <c r="B1525" s="8">
        <v>5362</v>
      </c>
      <c r="C1525" t="s">
        <v>1716</v>
      </c>
      <c r="D1525" s="8" t="str">
        <f t="shared" si="46"/>
        <v>ENGL-5362</v>
      </c>
      <c r="E1525" t="s">
        <v>1871</v>
      </c>
      <c r="F1525" s="44" t="s">
        <v>1811</v>
      </c>
      <c r="G1525" t="s">
        <v>1718</v>
      </c>
      <c r="H1525" s="44" t="s">
        <v>265</v>
      </c>
      <c r="I1525" t="s">
        <v>1716</v>
      </c>
      <c r="J1525" s="2">
        <v>231101</v>
      </c>
      <c r="K1525" t="str">
        <f t="shared" si="47"/>
        <v>2311</v>
      </c>
      <c r="L1525" t="s">
        <v>1812</v>
      </c>
      <c r="O1525" t="s">
        <v>265</v>
      </c>
      <c r="P1525"/>
    </row>
    <row r="1526" spans="1:29" x14ac:dyDescent="0.25">
      <c r="A1526">
        <v>201809</v>
      </c>
      <c r="B1526" s="8">
        <v>5363</v>
      </c>
      <c r="C1526" t="s">
        <v>1716</v>
      </c>
      <c r="D1526" s="8" t="str">
        <f t="shared" si="46"/>
        <v>ENGL-5363</v>
      </c>
      <c r="E1526" t="s">
        <v>1872</v>
      </c>
      <c r="F1526" s="44" t="s">
        <v>97</v>
      </c>
      <c r="G1526" t="s">
        <v>1718</v>
      </c>
      <c r="H1526" s="44" t="s">
        <v>265</v>
      </c>
      <c r="I1526" t="s">
        <v>1716</v>
      </c>
      <c r="J1526" s="2">
        <v>231001</v>
      </c>
      <c r="K1526" t="str">
        <f t="shared" si="47"/>
        <v>2310</v>
      </c>
      <c r="L1526" t="s">
        <v>1067</v>
      </c>
      <c r="M1526" t="s">
        <v>333</v>
      </c>
      <c r="O1526" t="s">
        <v>265</v>
      </c>
      <c r="P1526">
        <v>1</v>
      </c>
      <c r="Q1526">
        <v>1</v>
      </c>
      <c r="R1526" t="s">
        <v>1721</v>
      </c>
      <c r="S1526">
        <v>1</v>
      </c>
      <c r="T1526">
        <v>5</v>
      </c>
      <c r="U1526">
        <v>0</v>
      </c>
      <c r="V1526">
        <v>0</v>
      </c>
      <c r="AA1526" t="s">
        <v>334</v>
      </c>
      <c r="AB1526" t="s">
        <v>282</v>
      </c>
      <c r="AC1526" t="s">
        <v>282</v>
      </c>
    </row>
    <row r="1527" spans="1:29" x14ac:dyDescent="0.25">
      <c r="A1527">
        <v>202009</v>
      </c>
      <c r="B1527" s="8">
        <v>5364</v>
      </c>
      <c r="C1527" t="s">
        <v>1716</v>
      </c>
      <c r="D1527" s="8" t="str">
        <f t="shared" si="46"/>
        <v>ENGL-5364</v>
      </c>
      <c r="E1527" t="s">
        <v>1873</v>
      </c>
      <c r="F1527" s="44" t="s">
        <v>1811</v>
      </c>
      <c r="G1527" t="s">
        <v>1718</v>
      </c>
      <c r="H1527" s="44" t="s">
        <v>261</v>
      </c>
      <c r="I1527" t="s">
        <v>1716</v>
      </c>
      <c r="J1527" s="2">
        <v>231101</v>
      </c>
      <c r="K1527" t="str">
        <f t="shared" si="47"/>
        <v>2311</v>
      </c>
      <c r="L1527" t="s">
        <v>1812</v>
      </c>
      <c r="M1527" t="s">
        <v>333</v>
      </c>
      <c r="O1527" t="s">
        <v>265</v>
      </c>
      <c r="P1527">
        <v>1</v>
      </c>
      <c r="Q1527">
        <v>1</v>
      </c>
      <c r="R1527" t="s">
        <v>1721</v>
      </c>
      <c r="S1527">
        <v>1</v>
      </c>
      <c r="T1527">
        <v>5</v>
      </c>
      <c r="U1527">
        <v>0</v>
      </c>
      <c r="V1527">
        <v>0</v>
      </c>
      <c r="AA1527" t="s">
        <v>334</v>
      </c>
      <c r="AB1527" t="s">
        <v>282</v>
      </c>
      <c r="AC1527" t="s">
        <v>282</v>
      </c>
    </row>
    <row r="1528" spans="1:29" x14ac:dyDescent="0.25">
      <c r="A1528">
        <v>202009</v>
      </c>
      <c r="B1528" s="8">
        <v>5365</v>
      </c>
      <c r="C1528" t="s">
        <v>1716</v>
      </c>
      <c r="D1528" s="8" t="str">
        <f t="shared" si="46"/>
        <v>ENGL-5365</v>
      </c>
      <c r="E1528" t="s">
        <v>1874</v>
      </c>
      <c r="F1528" s="44" t="s">
        <v>97</v>
      </c>
      <c r="G1528" t="s">
        <v>1718</v>
      </c>
      <c r="H1528" s="44" t="s">
        <v>261</v>
      </c>
      <c r="I1528" t="s">
        <v>1716</v>
      </c>
      <c r="J1528" s="2">
        <v>231001</v>
      </c>
      <c r="K1528" t="str">
        <f t="shared" si="47"/>
        <v>2310</v>
      </c>
      <c r="L1528" t="s">
        <v>1067</v>
      </c>
      <c r="M1528" t="s">
        <v>333</v>
      </c>
      <c r="O1528" t="s">
        <v>265</v>
      </c>
      <c r="P1528">
        <v>1</v>
      </c>
      <c r="Q1528">
        <v>1</v>
      </c>
      <c r="R1528" t="s">
        <v>1721</v>
      </c>
      <c r="S1528">
        <v>1</v>
      </c>
      <c r="T1528">
        <v>5</v>
      </c>
      <c r="U1528">
        <v>0</v>
      </c>
      <c r="V1528">
        <v>0</v>
      </c>
      <c r="AA1528" t="s">
        <v>334</v>
      </c>
      <c r="AB1528" t="s">
        <v>282</v>
      </c>
      <c r="AC1528" t="s">
        <v>282</v>
      </c>
    </row>
    <row r="1529" spans="1:29" x14ac:dyDescent="0.25">
      <c r="A1529">
        <v>202009</v>
      </c>
      <c r="B1529" s="8">
        <v>5366</v>
      </c>
      <c r="C1529" t="s">
        <v>1716</v>
      </c>
      <c r="D1529" s="8" t="str">
        <f t="shared" si="46"/>
        <v>ENGL-5366</v>
      </c>
      <c r="E1529" t="s">
        <v>1815</v>
      </c>
      <c r="F1529" s="44" t="s">
        <v>99</v>
      </c>
      <c r="G1529" t="s">
        <v>1718</v>
      </c>
      <c r="H1529" s="44" t="s">
        <v>265</v>
      </c>
      <c r="I1529" t="s">
        <v>1716</v>
      </c>
      <c r="J1529" s="2">
        <v>231304</v>
      </c>
      <c r="K1529" t="str">
        <f t="shared" si="47"/>
        <v>2313</v>
      </c>
      <c r="L1529" t="s">
        <v>1102</v>
      </c>
      <c r="M1529" t="s">
        <v>333</v>
      </c>
      <c r="O1529" t="s">
        <v>265</v>
      </c>
      <c r="P1529">
        <v>4</v>
      </c>
      <c r="Q1529">
        <v>1</v>
      </c>
      <c r="R1529" t="s">
        <v>1721</v>
      </c>
      <c r="S1529">
        <v>1</v>
      </c>
      <c r="T1529">
        <v>5</v>
      </c>
      <c r="U1529">
        <v>0</v>
      </c>
      <c r="V1529">
        <v>0</v>
      </c>
      <c r="AA1529" t="s">
        <v>334</v>
      </c>
      <c r="AB1529" t="s">
        <v>282</v>
      </c>
      <c r="AC1529" t="s">
        <v>282</v>
      </c>
    </row>
    <row r="1530" spans="1:29" x14ac:dyDescent="0.25">
      <c r="A1530">
        <v>202109</v>
      </c>
      <c r="B1530" s="8">
        <v>5367</v>
      </c>
      <c r="C1530" t="s">
        <v>1716</v>
      </c>
      <c r="D1530" s="8" t="str">
        <f t="shared" si="46"/>
        <v>ENGL-5367</v>
      </c>
      <c r="E1530" t="s">
        <v>1875</v>
      </c>
      <c r="F1530" s="44" t="s">
        <v>99</v>
      </c>
      <c r="G1530" t="s">
        <v>1718</v>
      </c>
      <c r="H1530" s="44" t="s">
        <v>265</v>
      </c>
      <c r="I1530" t="s">
        <v>1716</v>
      </c>
      <c r="J1530" s="2">
        <v>231302</v>
      </c>
      <c r="K1530" t="str">
        <f t="shared" si="47"/>
        <v>2313</v>
      </c>
      <c r="L1530" t="s">
        <v>1773</v>
      </c>
      <c r="M1530" t="s">
        <v>333</v>
      </c>
      <c r="O1530" t="s">
        <v>265</v>
      </c>
      <c r="P1530">
        <v>1</v>
      </c>
      <c r="Q1530">
        <v>1</v>
      </c>
      <c r="R1530" t="s">
        <v>1721</v>
      </c>
      <c r="S1530">
        <v>1</v>
      </c>
      <c r="T1530">
        <v>5</v>
      </c>
      <c r="U1530">
        <v>0</v>
      </c>
      <c r="V1530">
        <v>0</v>
      </c>
      <c r="AA1530" t="s">
        <v>334</v>
      </c>
      <c r="AB1530" t="s">
        <v>282</v>
      </c>
      <c r="AC1530" t="s">
        <v>282</v>
      </c>
    </row>
    <row r="1531" spans="1:29" x14ac:dyDescent="0.25">
      <c r="A1531">
        <v>202409</v>
      </c>
      <c r="B1531" s="8">
        <v>5369</v>
      </c>
      <c r="C1531" t="s">
        <v>1716</v>
      </c>
      <c r="D1531" s="8" t="str">
        <f t="shared" si="46"/>
        <v>ENGL-5369</v>
      </c>
      <c r="E1531" t="s">
        <v>1876</v>
      </c>
      <c r="F1531" s="44" t="s">
        <v>99</v>
      </c>
      <c r="G1531" t="s">
        <v>1718</v>
      </c>
      <c r="H1531" s="44" t="s">
        <v>265</v>
      </c>
      <c r="I1531" t="s">
        <v>1716</v>
      </c>
      <c r="J1531" s="2">
        <v>231304</v>
      </c>
      <c r="K1531" t="str">
        <f t="shared" si="47"/>
        <v>2313</v>
      </c>
      <c r="L1531" t="s">
        <v>1102</v>
      </c>
      <c r="O1531" t="s">
        <v>265</v>
      </c>
      <c r="P1531"/>
    </row>
    <row r="1532" spans="1:29" x14ac:dyDescent="0.25">
      <c r="A1532">
        <v>202409</v>
      </c>
      <c r="B1532" s="8">
        <v>5372</v>
      </c>
      <c r="C1532" t="s">
        <v>1716</v>
      </c>
      <c r="D1532" s="8" t="str">
        <f t="shared" si="46"/>
        <v>ENGL-5372</v>
      </c>
      <c r="E1532" t="s">
        <v>1877</v>
      </c>
      <c r="F1532" s="44" t="s">
        <v>95</v>
      </c>
      <c r="G1532" t="s">
        <v>1718</v>
      </c>
      <c r="H1532" s="44" t="s">
        <v>265</v>
      </c>
      <c r="I1532" t="s">
        <v>1716</v>
      </c>
      <c r="J1532" s="2">
        <v>230401</v>
      </c>
      <c r="K1532" t="str">
        <f t="shared" si="47"/>
        <v>2304</v>
      </c>
      <c r="L1532" t="s">
        <v>1869</v>
      </c>
      <c r="O1532" t="s">
        <v>265</v>
      </c>
      <c r="P1532"/>
    </row>
    <row r="1533" spans="1:29" x14ac:dyDescent="0.25">
      <c r="A1533">
        <v>202409</v>
      </c>
      <c r="B1533" s="8">
        <v>5375</v>
      </c>
      <c r="C1533" t="s">
        <v>1716</v>
      </c>
      <c r="D1533" s="8" t="str">
        <f t="shared" si="46"/>
        <v>ENGL-5375</v>
      </c>
      <c r="E1533" t="s">
        <v>1878</v>
      </c>
      <c r="F1533" s="44" t="s">
        <v>99</v>
      </c>
      <c r="G1533" t="s">
        <v>1718</v>
      </c>
      <c r="H1533" s="44" t="s">
        <v>265</v>
      </c>
      <c r="I1533" t="s">
        <v>1716</v>
      </c>
      <c r="J1533" s="2">
        <v>231302</v>
      </c>
      <c r="K1533" t="str">
        <f t="shared" si="47"/>
        <v>2313</v>
      </c>
      <c r="L1533" t="s">
        <v>1773</v>
      </c>
      <c r="O1533" t="s">
        <v>265</v>
      </c>
      <c r="P1533"/>
    </row>
    <row r="1534" spans="1:29" x14ac:dyDescent="0.25">
      <c r="A1534">
        <v>202409</v>
      </c>
      <c r="B1534" s="8">
        <v>5376</v>
      </c>
      <c r="C1534" t="s">
        <v>1716</v>
      </c>
      <c r="D1534" s="8" t="str">
        <f t="shared" si="46"/>
        <v>ENGL-5376</v>
      </c>
      <c r="E1534" t="s">
        <v>1879</v>
      </c>
      <c r="F1534" s="44" t="s">
        <v>99</v>
      </c>
      <c r="G1534" t="s">
        <v>1718</v>
      </c>
      <c r="H1534" s="44" t="s">
        <v>265</v>
      </c>
      <c r="I1534" t="s">
        <v>1716</v>
      </c>
      <c r="J1534" s="2">
        <v>231301</v>
      </c>
      <c r="K1534" t="str">
        <f t="shared" si="47"/>
        <v>2313</v>
      </c>
      <c r="L1534" t="s">
        <v>1750</v>
      </c>
      <c r="O1534" t="s">
        <v>265</v>
      </c>
      <c r="P1534"/>
    </row>
    <row r="1535" spans="1:29" x14ac:dyDescent="0.25">
      <c r="A1535">
        <v>201809</v>
      </c>
      <c r="B1535" s="8">
        <v>5377</v>
      </c>
      <c r="C1535" t="s">
        <v>1716</v>
      </c>
      <c r="D1535" s="8" t="str">
        <f t="shared" si="46"/>
        <v>ENGL-5377</v>
      </c>
      <c r="E1535" t="s">
        <v>1880</v>
      </c>
      <c r="F1535" s="44" t="s">
        <v>93</v>
      </c>
      <c r="G1535" t="s">
        <v>1718</v>
      </c>
      <c r="H1535" s="44" t="s">
        <v>265</v>
      </c>
      <c r="I1535" t="s">
        <v>1716</v>
      </c>
      <c r="J1535" s="2">
        <v>230101</v>
      </c>
      <c r="K1535" t="str">
        <f t="shared" si="47"/>
        <v>2301</v>
      </c>
      <c r="L1535" t="s">
        <v>1756</v>
      </c>
      <c r="O1535" t="s">
        <v>265</v>
      </c>
      <c r="P1535"/>
    </row>
    <row r="1536" spans="1:29" x14ac:dyDescent="0.25">
      <c r="A1536">
        <v>202409</v>
      </c>
      <c r="B1536" s="8">
        <v>5380</v>
      </c>
      <c r="C1536" t="s">
        <v>1716</v>
      </c>
      <c r="D1536" s="8" t="str">
        <f t="shared" si="46"/>
        <v>ENGL-5380</v>
      </c>
      <c r="E1536" t="s">
        <v>1881</v>
      </c>
      <c r="F1536" s="44" t="s">
        <v>79</v>
      </c>
      <c r="G1536" t="s">
        <v>1718</v>
      </c>
      <c r="H1536" s="44" t="s">
        <v>265</v>
      </c>
      <c r="I1536" t="s">
        <v>1716</v>
      </c>
      <c r="J1536" s="2">
        <v>160102</v>
      </c>
      <c r="K1536" t="str">
        <f t="shared" si="47"/>
        <v>1601</v>
      </c>
      <c r="L1536" t="s">
        <v>1784</v>
      </c>
      <c r="O1536" t="s">
        <v>265</v>
      </c>
      <c r="P1536"/>
    </row>
    <row r="1537" spans="1:29" x14ac:dyDescent="0.25">
      <c r="A1537">
        <v>202409</v>
      </c>
      <c r="B1537" s="8">
        <v>5381</v>
      </c>
      <c r="C1537" t="s">
        <v>1716</v>
      </c>
      <c r="D1537" s="8" t="str">
        <f t="shared" si="46"/>
        <v>ENGL-5381</v>
      </c>
      <c r="E1537" t="s">
        <v>1783</v>
      </c>
      <c r="F1537" s="44" t="s">
        <v>79</v>
      </c>
      <c r="G1537" t="s">
        <v>1718</v>
      </c>
      <c r="H1537" s="44" t="s">
        <v>265</v>
      </c>
      <c r="I1537" t="s">
        <v>1716</v>
      </c>
      <c r="J1537" s="2">
        <v>160102</v>
      </c>
      <c r="K1537" t="str">
        <f t="shared" si="47"/>
        <v>1601</v>
      </c>
      <c r="L1537" t="s">
        <v>1784</v>
      </c>
      <c r="O1537" t="s">
        <v>265</v>
      </c>
      <c r="P1537"/>
    </row>
    <row r="1538" spans="1:29" x14ac:dyDescent="0.25">
      <c r="A1538">
        <v>202409</v>
      </c>
      <c r="B1538" s="8">
        <v>5385</v>
      </c>
      <c r="C1538" t="s">
        <v>1716</v>
      </c>
      <c r="D1538" s="8" t="str">
        <f t="shared" ref="D1538:D1601" si="48">C1538&amp;"-"&amp;B1538</f>
        <v>ENGL-5385</v>
      </c>
      <c r="E1538" t="s">
        <v>1882</v>
      </c>
      <c r="F1538" s="44" t="s">
        <v>79</v>
      </c>
      <c r="G1538" t="s">
        <v>1718</v>
      </c>
      <c r="H1538" s="44" t="s">
        <v>265</v>
      </c>
      <c r="I1538" t="s">
        <v>1716</v>
      </c>
      <c r="J1538" s="2">
        <v>160102</v>
      </c>
      <c r="K1538" t="str">
        <f t="shared" ref="K1538:K1601" si="49">LEFT(J1538, 4)</f>
        <v>1601</v>
      </c>
      <c r="L1538" t="s">
        <v>1784</v>
      </c>
      <c r="O1538" t="s">
        <v>265</v>
      </c>
      <c r="P1538"/>
    </row>
    <row r="1539" spans="1:29" x14ac:dyDescent="0.25">
      <c r="A1539">
        <v>202009</v>
      </c>
      <c r="B1539" s="8">
        <v>5390</v>
      </c>
      <c r="C1539" t="s">
        <v>1716</v>
      </c>
      <c r="D1539" s="8" t="str">
        <f t="shared" si="48"/>
        <v>ENGL-5390</v>
      </c>
      <c r="E1539" t="s">
        <v>1171</v>
      </c>
      <c r="F1539" s="44" t="s">
        <v>93</v>
      </c>
      <c r="G1539" t="s">
        <v>1718</v>
      </c>
      <c r="H1539" s="44" t="s">
        <v>261</v>
      </c>
      <c r="I1539" t="s">
        <v>1716</v>
      </c>
      <c r="J1539" s="2">
        <v>230101</v>
      </c>
      <c r="K1539" t="str">
        <f t="shared" si="49"/>
        <v>2301</v>
      </c>
      <c r="L1539" t="s">
        <v>1756</v>
      </c>
      <c r="M1539" t="s">
        <v>333</v>
      </c>
      <c r="O1539" t="s">
        <v>265</v>
      </c>
      <c r="P1539">
        <v>8</v>
      </c>
      <c r="Q1539">
        <v>1</v>
      </c>
      <c r="R1539" t="s">
        <v>1721</v>
      </c>
      <c r="S1539">
        <v>1</v>
      </c>
      <c r="T1539">
        <v>5</v>
      </c>
      <c r="U1539">
        <v>0</v>
      </c>
      <c r="V1539">
        <v>0</v>
      </c>
      <c r="AA1539" t="s">
        <v>334</v>
      </c>
      <c r="AB1539" t="s">
        <v>282</v>
      </c>
      <c r="AC1539" t="s">
        <v>282</v>
      </c>
    </row>
    <row r="1540" spans="1:29" x14ac:dyDescent="0.25">
      <c r="A1540">
        <v>202409</v>
      </c>
      <c r="B1540" s="8">
        <v>5392</v>
      </c>
      <c r="C1540" t="s">
        <v>1716</v>
      </c>
      <c r="D1540" s="8" t="str">
        <f t="shared" si="48"/>
        <v>ENGL-5392</v>
      </c>
      <c r="E1540" t="s">
        <v>1883</v>
      </c>
      <c r="F1540" s="44" t="s">
        <v>93</v>
      </c>
      <c r="G1540" t="s">
        <v>1718</v>
      </c>
      <c r="H1540" s="44" t="s">
        <v>265</v>
      </c>
      <c r="I1540" t="s">
        <v>1716</v>
      </c>
      <c r="J1540" s="2">
        <v>230101</v>
      </c>
      <c r="K1540" t="str">
        <f t="shared" si="49"/>
        <v>2301</v>
      </c>
      <c r="L1540" t="s">
        <v>1756</v>
      </c>
      <c r="O1540" t="s">
        <v>265</v>
      </c>
      <c r="P1540"/>
    </row>
    <row r="1541" spans="1:29" x14ac:dyDescent="0.25">
      <c r="A1541">
        <v>202109</v>
      </c>
      <c r="B1541" s="8">
        <v>5393</v>
      </c>
      <c r="C1541" t="s">
        <v>1716</v>
      </c>
      <c r="D1541" s="8" t="str">
        <f t="shared" si="48"/>
        <v>ENGL-5393</v>
      </c>
      <c r="E1541" t="s">
        <v>1884</v>
      </c>
      <c r="F1541" s="44" t="s">
        <v>93</v>
      </c>
      <c r="G1541" t="s">
        <v>1718</v>
      </c>
      <c r="H1541" s="44" t="s">
        <v>261</v>
      </c>
      <c r="I1541" t="s">
        <v>1716</v>
      </c>
      <c r="J1541" s="2">
        <v>230101</v>
      </c>
      <c r="K1541" t="str">
        <f t="shared" si="49"/>
        <v>2301</v>
      </c>
      <c r="L1541" t="s">
        <v>1756</v>
      </c>
      <c r="O1541" t="s">
        <v>265</v>
      </c>
      <c r="P1541"/>
    </row>
    <row r="1542" spans="1:29" x14ac:dyDescent="0.25">
      <c r="A1542">
        <v>202009</v>
      </c>
      <c r="B1542" s="8">
        <v>5395</v>
      </c>
      <c r="C1542" t="s">
        <v>1716</v>
      </c>
      <c r="D1542" s="8" t="str">
        <f t="shared" si="48"/>
        <v>ENGL-5395</v>
      </c>
      <c r="E1542" t="s">
        <v>1171</v>
      </c>
      <c r="F1542" s="44" t="s">
        <v>99</v>
      </c>
      <c r="G1542" t="s">
        <v>1718</v>
      </c>
      <c r="H1542" s="44" t="s">
        <v>265</v>
      </c>
      <c r="I1542" t="s">
        <v>1716</v>
      </c>
      <c r="J1542" s="2">
        <v>231303</v>
      </c>
      <c r="K1542" t="str">
        <f t="shared" si="49"/>
        <v>2313</v>
      </c>
      <c r="L1542" t="s">
        <v>1768</v>
      </c>
      <c r="M1542" t="s">
        <v>333</v>
      </c>
      <c r="O1542" t="s">
        <v>265</v>
      </c>
      <c r="P1542">
        <v>1</v>
      </c>
      <c r="Q1542">
        <v>1</v>
      </c>
      <c r="R1542" t="s">
        <v>1721</v>
      </c>
      <c r="S1542">
        <v>1</v>
      </c>
      <c r="T1542">
        <v>5</v>
      </c>
      <c r="U1542">
        <v>0</v>
      </c>
      <c r="V1542">
        <v>0</v>
      </c>
      <c r="AA1542" t="s">
        <v>334</v>
      </c>
      <c r="AB1542" t="s">
        <v>282</v>
      </c>
      <c r="AC1542" t="s">
        <v>282</v>
      </c>
    </row>
    <row r="1543" spans="1:29" x14ac:dyDescent="0.25">
      <c r="A1543">
        <v>201609</v>
      </c>
      <c r="B1543" s="8">
        <v>5396</v>
      </c>
      <c r="C1543" t="s">
        <v>1716</v>
      </c>
      <c r="D1543" s="8" t="str">
        <f t="shared" si="48"/>
        <v>ENGL-5396</v>
      </c>
      <c r="E1543" t="s">
        <v>469</v>
      </c>
      <c r="F1543" s="44" t="s">
        <v>93</v>
      </c>
      <c r="G1543" t="s">
        <v>1718</v>
      </c>
      <c r="H1543" s="44" t="s">
        <v>265</v>
      </c>
      <c r="I1543" t="s">
        <v>1716</v>
      </c>
      <c r="J1543" s="2">
        <v>230101</v>
      </c>
      <c r="K1543" t="str">
        <f t="shared" si="49"/>
        <v>2301</v>
      </c>
      <c r="L1543" t="s">
        <v>1756</v>
      </c>
      <c r="O1543" t="s">
        <v>265</v>
      </c>
      <c r="P1543"/>
    </row>
    <row r="1544" spans="1:29" x14ac:dyDescent="0.25">
      <c r="A1544">
        <v>200609</v>
      </c>
      <c r="B1544" s="8">
        <v>5399</v>
      </c>
      <c r="C1544" t="s">
        <v>1716</v>
      </c>
      <c r="D1544" s="8" t="str">
        <f t="shared" si="48"/>
        <v>ENGL-5399</v>
      </c>
      <c r="E1544" t="s">
        <v>1885</v>
      </c>
      <c r="F1544" s="44" t="s">
        <v>93</v>
      </c>
      <c r="G1544" t="s">
        <v>1718</v>
      </c>
      <c r="H1544" s="44" t="s">
        <v>265</v>
      </c>
      <c r="I1544" t="s">
        <v>1716</v>
      </c>
      <c r="J1544" s="2">
        <v>230101</v>
      </c>
      <c r="K1544" t="str">
        <f t="shared" si="49"/>
        <v>2301</v>
      </c>
      <c r="L1544" t="s">
        <v>1756</v>
      </c>
      <c r="M1544" t="s">
        <v>333</v>
      </c>
      <c r="O1544" t="s">
        <v>265</v>
      </c>
      <c r="P1544">
        <v>1</v>
      </c>
      <c r="Q1544">
        <v>1</v>
      </c>
      <c r="R1544" t="s">
        <v>1785</v>
      </c>
      <c r="S1544">
        <v>1</v>
      </c>
      <c r="T1544">
        <v>5</v>
      </c>
      <c r="U1544">
        <v>0</v>
      </c>
      <c r="V1544">
        <v>0</v>
      </c>
      <c r="AA1544" t="s">
        <v>334</v>
      </c>
      <c r="AB1544" t="s">
        <v>282</v>
      </c>
      <c r="AC1544" t="s">
        <v>282</v>
      </c>
    </row>
    <row r="1545" spans="1:29" x14ac:dyDescent="0.25">
      <c r="A1545">
        <v>202109</v>
      </c>
      <c r="B1545" s="8">
        <v>5667</v>
      </c>
      <c r="C1545" t="s">
        <v>1716</v>
      </c>
      <c r="D1545" s="8" t="str">
        <f t="shared" si="48"/>
        <v>ENGL-5667</v>
      </c>
      <c r="E1545" t="s">
        <v>1886</v>
      </c>
      <c r="F1545" s="44" t="s">
        <v>99</v>
      </c>
      <c r="G1545" t="s">
        <v>1718</v>
      </c>
      <c r="H1545" s="44" t="s">
        <v>261</v>
      </c>
      <c r="I1545" t="s">
        <v>1716</v>
      </c>
      <c r="J1545" s="2">
        <v>231302</v>
      </c>
      <c r="K1545" t="str">
        <f t="shared" si="49"/>
        <v>2313</v>
      </c>
      <c r="L1545" t="s">
        <v>1773</v>
      </c>
      <c r="O1545" t="s">
        <v>265</v>
      </c>
      <c r="P1545"/>
    </row>
    <row r="1546" spans="1:29" x14ac:dyDescent="0.25">
      <c r="A1546">
        <v>202009</v>
      </c>
      <c r="B1546" s="8">
        <v>1115</v>
      </c>
      <c r="C1546" t="s">
        <v>835</v>
      </c>
      <c r="D1546" s="8" t="str">
        <f t="shared" si="48"/>
        <v>ENGR-1115</v>
      </c>
      <c r="E1546" t="s">
        <v>1887</v>
      </c>
      <c r="F1546" s="44" t="s">
        <v>61</v>
      </c>
      <c r="G1546" t="s">
        <v>836</v>
      </c>
      <c r="H1546" s="44" t="s">
        <v>261</v>
      </c>
      <c r="I1546" t="s">
        <v>835</v>
      </c>
      <c r="J1546" s="2">
        <v>140101</v>
      </c>
      <c r="K1546" t="str">
        <f t="shared" si="49"/>
        <v>1401</v>
      </c>
      <c r="L1546" t="s">
        <v>1888</v>
      </c>
      <c r="O1546" t="s">
        <v>265</v>
      </c>
      <c r="P1546"/>
    </row>
    <row r="1547" spans="1:29" x14ac:dyDescent="0.25">
      <c r="A1547">
        <v>202309</v>
      </c>
      <c r="B1547" s="8">
        <v>1201</v>
      </c>
      <c r="C1547" t="s">
        <v>835</v>
      </c>
      <c r="D1547" s="8" t="str">
        <f t="shared" si="48"/>
        <v>ENGR-1201</v>
      </c>
      <c r="E1547" t="s">
        <v>1889</v>
      </c>
      <c r="F1547" s="44" t="s">
        <v>61</v>
      </c>
      <c r="G1547" t="s">
        <v>836</v>
      </c>
      <c r="H1547" s="44" t="s">
        <v>265</v>
      </c>
      <c r="I1547" t="s">
        <v>835</v>
      </c>
      <c r="J1547" s="2">
        <v>140101</v>
      </c>
      <c r="K1547" t="str">
        <f t="shared" si="49"/>
        <v>1401</v>
      </c>
      <c r="L1547" t="s">
        <v>1888</v>
      </c>
      <c r="O1547" t="s">
        <v>265</v>
      </c>
      <c r="P1547"/>
    </row>
    <row r="1548" spans="1:29" x14ac:dyDescent="0.25">
      <c r="A1548">
        <v>202309</v>
      </c>
      <c r="B1548" s="8">
        <v>1210</v>
      </c>
      <c r="C1548" t="s">
        <v>835</v>
      </c>
      <c r="D1548" s="8" t="str">
        <f t="shared" si="48"/>
        <v>ENGR-1210</v>
      </c>
      <c r="E1548" t="s">
        <v>1889</v>
      </c>
      <c r="F1548" s="44" t="s">
        <v>61</v>
      </c>
      <c r="G1548" t="s">
        <v>836</v>
      </c>
      <c r="H1548" s="44" t="s">
        <v>261</v>
      </c>
      <c r="I1548" t="s">
        <v>835</v>
      </c>
      <c r="J1548" s="2">
        <v>140101</v>
      </c>
      <c r="K1548" t="str">
        <f t="shared" si="49"/>
        <v>1401</v>
      </c>
      <c r="L1548" t="s">
        <v>1888</v>
      </c>
      <c r="O1548" t="s">
        <v>265</v>
      </c>
      <c r="P1548"/>
    </row>
    <row r="1549" spans="1:29" x14ac:dyDescent="0.25">
      <c r="A1549">
        <v>202309</v>
      </c>
      <c r="B1549" s="8">
        <v>1211</v>
      </c>
      <c r="C1549" t="s">
        <v>835</v>
      </c>
      <c r="D1549" s="8" t="str">
        <f t="shared" si="48"/>
        <v>ENGR-1211</v>
      </c>
      <c r="E1549" t="s">
        <v>1889</v>
      </c>
      <c r="F1549" s="44" t="s">
        <v>61</v>
      </c>
      <c r="G1549" t="s">
        <v>836</v>
      </c>
      <c r="H1549" s="44" t="s">
        <v>261</v>
      </c>
      <c r="I1549" t="s">
        <v>835</v>
      </c>
      <c r="J1549" s="2">
        <v>140101</v>
      </c>
      <c r="K1549" t="str">
        <f t="shared" si="49"/>
        <v>1401</v>
      </c>
      <c r="L1549" t="s">
        <v>1888</v>
      </c>
      <c r="M1549" t="s">
        <v>494</v>
      </c>
      <c r="O1549" t="s">
        <v>265</v>
      </c>
      <c r="P1549">
        <v>1</v>
      </c>
      <c r="Q1549">
        <v>1</v>
      </c>
      <c r="R1549" t="s">
        <v>841</v>
      </c>
      <c r="S1549">
        <v>1</v>
      </c>
      <c r="T1549">
        <v>1</v>
      </c>
      <c r="U1549">
        <v>0</v>
      </c>
      <c r="V1549">
        <v>0</v>
      </c>
      <c r="AA1549" t="s">
        <v>495</v>
      </c>
      <c r="AB1549" t="s">
        <v>282</v>
      </c>
      <c r="AC1549" t="s">
        <v>282</v>
      </c>
    </row>
    <row r="1550" spans="1:29" x14ac:dyDescent="0.25">
      <c r="A1550">
        <v>202109</v>
      </c>
      <c r="B1550" s="8">
        <v>1212</v>
      </c>
      <c r="C1550" t="s">
        <v>835</v>
      </c>
      <c r="D1550" s="8" t="str">
        <f t="shared" si="48"/>
        <v>ENGR-1212</v>
      </c>
      <c r="E1550" t="s">
        <v>1890</v>
      </c>
      <c r="F1550" s="44" t="s">
        <v>61</v>
      </c>
      <c r="G1550" t="s">
        <v>836</v>
      </c>
      <c r="H1550" s="44" t="s">
        <v>261</v>
      </c>
      <c r="I1550" t="s">
        <v>835</v>
      </c>
      <c r="J1550" s="2">
        <v>140101</v>
      </c>
      <c r="K1550" t="str">
        <f t="shared" si="49"/>
        <v>1401</v>
      </c>
      <c r="L1550" t="s">
        <v>1888</v>
      </c>
      <c r="O1550" t="s">
        <v>265</v>
      </c>
      <c r="P1550"/>
    </row>
    <row r="1551" spans="1:29" x14ac:dyDescent="0.25">
      <c r="A1551">
        <v>202209</v>
      </c>
      <c r="B1551" s="8">
        <v>1215</v>
      </c>
      <c r="C1551" t="s">
        <v>835</v>
      </c>
      <c r="D1551" s="8" t="str">
        <f t="shared" si="48"/>
        <v>ENGR-1215</v>
      </c>
      <c r="E1551" t="s">
        <v>1887</v>
      </c>
      <c r="F1551" s="44" t="s">
        <v>61</v>
      </c>
      <c r="G1551" t="s">
        <v>836</v>
      </c>
      <c r="H1551" s="44" t="s">
        <v>261</v>
      </c>
      <c r="I1551" t="s">
        <v>835</v>
      </c>
      <c r="J1551" s="2">
        <v>140101</v>
      </c>
      <c r="K1551" t="str">
        <f t="shared" si="49"/>
        <v>1401</v>
      </c>
      <c r="L1551" t="s">
        <v>1888</v>
      </c>
      <c r="O1551" t="s">
        <v>265</v>
      </c>
      <c r="P1551"/>
    </row>
    <row r="1552" spans="1:29" x14ac:dyDescent="0.25">
      <c r="A1552">
        <v>202309</v>
      </c>
      <c r="B1552" s="8">
        <v>1312</v>
      </c>
      <c r="C1552" t="s">
        <v>835</v>
      </c>
      <c r="D1552" s="8" t="str">
        <f t="shared" si="48"/>
        <v>ENGR-1312</v>
      </c>
      <c r="E1552" t="s">
        <v>1891</v>
      </c>
      <c r="F1552" s="44" t="s">
        <v>61</v>
      </c>
      <c r="G1552" t="s">
        <v>836</v>
      </c>
      <c r="H1552" s="44" t="s">
        <v>265</v>
      </c>
      <c r="I1552" t="s">
        <v>835</v>
      </c>
      <c r="J1552" s="2">
        <v>140101</v>
      </c>
      <c r="K1552" t="str">
        <f t="shared" si="49"/>
        <v>1401</v>
      </c>
      <c r="L1552" t="s">
        <v>1888</v>
      </c>
      <c r="M1552" t="s">
        <v>494</v>
      </c>
      <c r="O1552" t="s">
        <v>265</v>
      </c>
      <c r="P1552">
        <v>1</v>
      </c>
      <c r="Q1552">
        <v>1</v>
      </c>
      <c r="R1552" t="s">
        <v>841</v>
      </c>
      <c r="S1552">
        <v>1</v>
      </c>
      <c r="T1552">
        <v>1</v>
      </c>
      <c r="U1552">
        <v>0</v>
      </c>
      <c r="V1552">
        <v>0</v>
      </c>
      <c r="AA1552" t="s">
        <v>495</v>
      </c>
      <c r="AB1552" t="s">
        <v>282</v>
      </c>
      <c r="AC1552" t="s">
        <v>282</v>
      </c>
    </row>
    <row r="1553" spans="1:29" x14ac:dyDescent="0.25">
      <c r="A1553">
        <v>202309</v>
      </c>
      <c r="B1553" s="8">
        <v>2105</v>
      </c>
      <c r="C1553" t="s">
        <v>835</v>
      </c>
      <c r="D1553" s="8" t="str">
        <f t="shared" si="48"/>
        <v>ENGR-2105</v>
      </c>
      <c r="E1553" t="s">
        <v>1892</v>
      </c>
      <c r="F1553" s="44" t="s">
        <v>65</v>
      </c>
      <c r="G1553" t="s">
        <v>836</v>
      </c>
      <c r="H1553" s="44" t="s">
        <v>265</v>
      </c>
      <c r="I1553" t="s">
        <v>835</v>
      </c>
      <c r="J1553" s="2">
        <v>141001</v>
      </c>
      <c r="K1553" t="str">
        <f t="shared" si="49"/>
        <v>1410</v>
      </c>
      <c r="L1553" t="s">
        <v>1685</v>
      </c>
      <c r="O1553" t="s">
        <v>265</v>
      </c>
      <c r="P1553"/>
    </row>
    <row r="1554" spans="1:29" x14ac:dyDescent="0.25">
      <c r="A1554">
        <v>202309</v>
      </c>
      <c r="B1554" s="8">
        <v>2106</v>
      </c>
      <c r="C1554" t="s">
        <v>835</v>
      </c>
      <c r="D1554" s="8" t="str">
        <f t="shared" si="48"/>
        <v>ENGR-2106</v>
      </c>
      <c r="E1554" t="s">
        <v>1893</v>
      </c>
      <c r="F1554" s="44" t="s">
        <v>65</v>
      </c>
      <c r="G1554" t="s">
        <v>836</v>
      </c>
      <c r="H1554" s="44" t="s">
        <v>265</v>
      </c>
      <c r="I1554" t="s">
        <v>835</v>
      </c>
      <c r="J1554" s="2">
        <v>141001</v>
      </c>
      <c r="K1554" t="str">
        <f t="shared" si="49"/>
        <v>1410</v>
      </c>
      <c r="L1554" t="s">
        <v>1685</v>
      </c>
      <c r="O1554" t="s">
        <v>265</v>
      </c>
      <c r="P1554"/>
    </row>
    <row r="1555" spans="1:29" x14ac:dyDescent="0.25">
      <c r="A1555">
        <v>202309</v>
      </c>
      <c r="B1555" s="8">
        <v>2305</v>
      </c>
      <c r="C1555" t="s">
        <v>835</v>
      </c>
      <c r="D1555" s="8" t="str">
        <f t="shared" si="48"/>
        <v>ENGR-2305</v>
      </c>
      <c r="E1555" t="s">
        <v>1894</v>
      </c>
      <c r="F1555" s="44" t="s">
        <v>65</v>
      </c>
      <c r="G1555" t="s">
        <v>836</v>
      </c>
      <c r="H1555" s="44" t="s">
        <v>265</v>
      </c>
      <c r="I1555" t="s">
        <v>835</v>
      </c>
      <c r="J1555" s="2">
        <v>141001</v>
      </c>
      <c r="K1555" t="str">
        <f t="shared" si="49"/>
        <v>1410</v>
      </c>
      <c r="L1555" t="s">
        <v>1685</v>
      </c>
      <c r="O1555" t="s">
        <v>265</v>
      </c>
      <c r="P1555"/>
    </row>
    <row r="1556" spans="1:29" x14ac:dyDescent="0.25">
      <c r="A1556">
        <v>202309</v>
      </c>
      <c r="B1556" s="8">
        <v>2306</v>
      </c>
      <c r="C1556" t="s">
        <v>835</v>
      </c>
      <c r="D1556" s="8" t="str">
        <f t="shared" si="48"/>
        <v>ENGR-2306</v>
      </c>
      <c r="E1556" t="s">
        <v>1895</v>
      </c>
      <c r="F1556" s="44" t="s">
        <v>65</v>
      </c>
      <c r="G1556" t="s">
        <v>836</v>
      </c>
      <c r="H1556" s="44" t="s">
        <v>265</v>
      </c>
      <c r="I1556" t="s">
        <v>835</v>
      </c>
      <c r="J1556" s="2">
        <v>141001</v>
      </c>
      <c r="K1556" t="str">
        <f t="shared" si="49"/>
        <v>1410</v>
      </c>
      <c r="L1556" t="s">
        <v>1685</v>
      </c>
      <c r="M1556" t="s">
        <v>494</v>
      </c>
      <c r="O1556" t="s">
        <v>265</v>
      </c>
      <c r="P1556">
        <v>1</v>
      </c>
      <c r="Q1556">
        <v>1</v>
      </c>
      <c r="R1556" t="s">
        <v>841</v>
      </c>
      <c r="S1556">
        <v>1</v>
      </c>
      <c r="T1556">
        <v>2</v>
      </c>
      <c r="U1556">
        <v>0</v>
      </c>
      <c r="V1556">
        <v>0</v>
      </c>
      <c r="AA1556" t="s">
        <v>495</v>
      </c>
      <c r="AB1556" t="s">
        <v>282</v>
      </c>
      <c r="AC1556" t="s">
        <v>282</v>
      </c>
    </row>
    <row r="1557" spans="1:29" x14ac:dyDescent="0.25">
      <c r="A1557">
        <v>201909</v>
      </c>
      <c r="B1557" s="8">
        <v>2316</v>
      </c>
      <c r="C1557" t="s">
        <v>835</v>
      </c>
      <c r="D1557" s="8" t="str">
        <f t="shared" si="48"/>
        <v>ENGR-2316</v>
      </c>
      <c r="E1557" t="s">
        <v>1896</v>
      </c>
      <c r="F1557" s="44" t="s">
        <v>61</v>
      </c>
      <c r="G1557" t="s">
        <v>836</v>
      </c>
      <c r="H1557" s="44" t="s">
        <v>261</v>
      </c>
      <c r="I1557" t="s">
        <v>835</v>
      </c>
      <c r="J1557" s="2">
        <v>140101</v>
      </c>
      <c r="K1557" t="str">
        <f t="shared" si="49"/>
        <v>1401</v>
      </c>
      <c r="L1557" t="s">
        <v>1888</v>
      </c>
      <c r="O1557" t="s">
        <v>265</v>
      </c>
      <c r="P1557"/>
    </row>
    <row r="1558" spans="1:29" x14ac:dyDescent="0.25">
      <c r="A1558">
        <v>202109</v>
      </c>
      <c r="B1558" s="8">
        <v>2320</v>
      </c>
      <c r="C1558" t="s">
        <v>835</v>
      </c>
      <c r="D1558" s="8" t="str">
        <f t="shared" si="48"/>
        <v>ENGR-2320</v>
      </c>
      <c r="E1558" t="s">
        <v>1897</v>
      </c>
      <c r="F1558" s="44" t="s">
        <v>61</v>
      </c>
      <c r="G1558" t="s">
        <v>836</v>
      </c>
      <c r="H1558" s="44" t="s">
        <v>261</v>
      </c>
      <c r="I1558" t="s">
        <v>835</v>
      </c>
      <c r="J1558" s="2">
        <v>140101</v>
      </c>
      <c r="K1558" t="str">
        <f t="shared" si="49"/>
        <v>1401</v>
      </c>
      <c r="L1558" t="s">
        <v>1888</v>
      </c>
      <c r="O1558" t="s">
        <v>265</v>
      </c>
      <c r="P1558"/>
    </row>
    <row r="1559" spans="1:29" x14ac:dyDescent="0.25">
      <c r="A1559">
        <v>202009</v>
      </c>
      <c r="B1559" s="8">
        <v>2321</v>
      </c>
      <c r="C1559" t="s">
        <v>835</v>
      </c>
      <c r="D1559" s="8" t="str">
        <f t="shared" si="48"/>
        <v>ENGR-2321</v>
      </c>
      <c r="E1559" t="s">
        <v>1898</v>
      </c>
      <c r="F1559" s="44" t="s">
        <v>61</v>
      </c>
      <c r="G1559" t="s">
        <v>836</v>
      </c>
      <c r="H1559" s="44" t="s">
        <v>261</v>
      </c>
      <c r="I1559" t="s">
        <v>835</v>
      </c>
      <c r="J1559" s="2">
        <v>140101</v>
      </c>
      <c r="K1559" t="str">
        <f t="shared" si="49"/>
        <v>1401</v>
      </c>
      <c r="L1559" t="s">
        <v>1888</v>
      </c>
      <c r="M1559" t="s">
        <v>494</v>
      </c>
      <c r="O1559" t="s">
        <v>265</v>
      </c>
      <c r="P1559">
        <v>1</v>
      </c>
      <c r="Q1559">
        <v>1</v>
      </c>
      <c r="R1559" t="s">
        <v>841</v>
      </c>
      <c r="S1559">
        <v>1</v>
      </c>
      <c r="T1559">
        <v>2</v>
      </c>
      <c r="U1559">
        <v>0</v>
      </c>
      <c r="V1559">
        <v>0</v>
      </c>
      <c r="AA1559" t="s">
        <v>495</v>
      </c>
      <c r="AB1559" t="s">
        <v>282</v>
      </c>
      <c r="AC1559" t="s">
        <v>282</v>
      </c>
    </row>
    <row r="1560" spans="1:29" x14ac:dyDescent="0.25">
      <c r="A1560">
        <v>201909</v>
      </c>
      <c r="B1560" s="8">
        <v>2322</v>
      </c>
      <c r="C1560" t="s">
        <v>835</v>
      </c>
      <c r="D1560" s="8" t="str">
        <f t="shared" si="48"/>
        <v>ENGR-2322</v>
      </c>
      <c r="E1560" t="s">
        <v>1899</v>
      </c>
      <c r="F1560" s="44" t="s">
        <v>61</v>
      </c>
      <c r="G1560" t="s">
        <v>836</v>
      </c>
      <c r="H1560" s="44" t="s">
        <v>261</v>
      </c>
      <c r="I1560" t="s">
        <v>835</v>
      </c>
      <c r="J1560" s="2">
        <v>140101</v>
      </c>
      <c r="K1560" t="str">
        <f t="shared" si="49"/>
        <v>1401</v>
      </c>
      <c r="L1560" t="s">
        <v>1888</v>
      </c>
      <c r="O1560" t="s">
        <v>265</v>
      </c>
      <c r="P1560"/>
    </row>
    <row r="1561" spans="1:29" x14ac:dyDescent="0.25">
      <c r="A1561">
        <v>202309</v>
      </c>
      <c r="B1561" s="8">
        <v>2325</v>
      </c>
      <c r="C1561" t="s">
        <v>835</v>
      </c>
      <c r="D1561" s="8" t="str">
        <f t="shared" si="48"/>
        <v>ENGR-2325</v>
      </c>
      <c r="E1561" t="s">
        <v>1900</v>
      </c>
      <c r="F1561" s="44" t="s">
        <v>61</v>
      </c>
      <c r="G1561" t="s">
        <v>836</v>
      </c>
      <c r="H1561" s="44" t="s">
        <v>265</v>
      </c>
      <c r="I1561" t="s">
        <v>835</v>
      </c>
      <c r="J1561" s="2">
        <v>140101</v>
      </c>
      <c r="K1561" t="str">
        <f t="shared" si="49"/>
        <v>1401</v>
      </c>
      <c r="L1561" t="s">
        <v>1888</v>
      </c>
      <c r="O1561" t="s">
        <v>265</v>
      </c>
      <c r="P1561"/>
    </row>
    <row r="1562" spans="1:29" x14ac:dyDescent="0.25">
      <c r="A1562">
        <v>202309</v>
      </c>
      <c r="B1562" s="8">
        <v>2326</v>
      </c>
      <c r="C1562" t="s">
        <v>835</v>
      </c>
      <c r="D1562" s="8" t="str">
        <f t="shared" si="48"/>
        <v>ENGR-2326</v>
      </c>
      <c r="E1562" t="s">
        <v>1901</v>
      </c>
      <c r="F1562" s="44" t="s">
        <v>61</v>
      </c>
      <c r="G1562" t="s">
        <v>836</v>
      </c>
      <c r="H1562" s="44" t="s">
        <v>265</v>
      </c>
      <c r="I1562" t="s">
        <v>835</v>
      </c>
      <c r="J1562" s="2">
        <v>140101</v>
      </c>
      <c r="K1562" t="str">
        <f t="shared" si="49"/>
        <v>1401</v>
      </c>
      <c r="L1562" t="s">
        <v>1888</v>
      </c>
      <c r="O1562" t="s">
        <v>265</v>
      </c>
      <c r="P1562"/>
    </row>
    <row r="1563" spans="1:29" x14ac:dyDescent="0.25">
      <c r="A1563">
        <v>202109</v>
      </c>
      <c r="B1563" s="8">
        <v>2350</v>
      </c>
      <c r="C1563" t="s">
        <v>835</v>
      </c>
      <c r="D1563" s="8" t="str">
        <f t="shared" si="48"/>
        <v>ENGR-2350</v>
      </c>
      <c r="E1563" t="s">
        <v>1902</v>
      </c>
      <c r="F1563" s="44" t="s">
        <v>61</v>
      </c>
      <c r="G1563" t="s">
        <v>836</v>
      </c>
      <c r="H1563" s="44" t="s">
        <v>261</v>
      </c>
      <c r="I1563" t="s">
        <v>835</v>
      </c>
      <c r="J1563" s="2">
        <v>140101</v>
      </c>
      <c r="K1563" t="str">
        <f t="shared" si="49"/>
        <v>1401</v>
      </c>
      <c r="L1563" t="s">
        <v>1888</v>
      </c>
      <c r="O1563" t="s">
        <v>265</v>
      </c>
      <c r="P1563"/>
    </row>
    <row r="1564" spans="1:29" x14ac:dyDescent="0.25">
      <c r="A1564">
        <v>202109</v>
      </c>
      <c r="B1564" s="8">
        <v>2360</v>
      </c>
      <c r="C1564" t="s">
        <v>835</v>
      </c>
      <c r="D1564" s="8" t="str">
        <f t="shared" si="48"/>
        <v>ENGR-2360</v>
      </c>
      <c r="E1564" t="s">
        <v>1903</v>
      </c>
      <c r="F1564" s="44" t="s">
        <v>61</v>
      </c>
      <c r="G1564" t="s">
        <v>836</v>
      </c>
      <c r="H1564" s="44" t="s">
        <v>261</v>
      </c>
      <c r="I1564" t="s">
        <v>835</v>
      </c>
      <c r="J1564" s="2">
        <v>140101</v>
      </c>
      <c r="K1564" t="str">
        <f t="shared" si="49"/>
        <v>1401</v>
      </c>
      <c r="L1564" t="s">
        <v>1888</v>
      </c>
      <c r="O1564" t="s">
        <v>265</v>
      </c>
      <c r="P1564"/>
    </row>
    <row r="1565" spans="1:29" x14ac:dyDescent="0.25">
      <c r="A1565">
        <v>202109</v>
      </c>
      <c r="B1565" s="8">
        <v>2406</v>
      </c>
      <c r="C1565" t="s">
        <v>835</v>
      </c>
      <c r="D1565" s="8" t="str">
        <f t="shared" si="48"/>
        <v>ENGR-2406</v>
      </c>
      <c r="E1565" t="s">
        <v>1895</v>
      </c>
      <c r="F1565" s="44" t="s">
        <v>65</v>
      </c>
      <c r="G1565" t="s">
        <v>836</v>
      </c>
      <c r="H1565" s="44" t="s">
        <v>261</v>
      </c>
      <c r="I1565" t="s">
        <v>835</v>
      </c>
      <c r="J1565" s="2">
        <v>141001</v>
      </c>
      <c r="K1565" t="str">
        <f t="shared" si="49"/>
        <v>1410</v>
      </c>
      <c r="L1565" t="s">
        <v>1685</v>
      </c>
      <c r="O1565" t="s">
        <v>265</v>
      </c>
      <c r="P1565"/>
    </row>
    <row r="1566" spans="1:29" x14ac:dyDescent="0.25">
      <c r="A1566">
        <v>202309</v>
      </c>
      <c r="B1566" s="8">
        <v>2460</v>
      </c>
      <c r="C1566" t="s">
        <v>835</v>
      </c>
      <c r="D1566" s="8" t="str">
        <f t="shared" si="48"/>
        <v>ENGR-2460</v>
      </c>
      <c r="E1566" t="s">
        <v>1903</v>
      </c>
      <c r="F1566" s="44" t="s">
        <v>1904</v>
      </c>
      <c r="G1566" t="s">
        <v>836</v>
      </c>
      <c r="H1566" s="44" t="s">
        <v>265</v>
      </c>
      <c r="I1566" t="s">
        <v>835</v>
      </c>
      <c r="J1566" s="2">
        <v>150306</v>
      </c>
      <c r="K1566" t="str">
        <f t="shared" si="49"/>
        <v>1503</v>
      </c>
      <c r="L1566" t="s">
        <v>1905</v>
      </c>
      <c r="O1566" t="s">
        <v>265</v>
      </c>
      <c r="P1566"/>
    </row>
    <row r="1567" spans="1:29" x14ac:dyDescent="0.25">
      <c r="A1567">
        <v>202309</v>
      </c>
      <c r="B1567" s="8">
        <v>3315</v>
      </c>
      <c r="C1567" t="s">
        <v>835</v>
      </c>
      <c r="D1567" s="8" t="str">
        <f t="shared" si="48"/>
        <v>ENGR-3315</v>
      </c>
      <c r="E1567" t="s">
        <v>1906</v>
      </c>
      <c r="F1567" s="44" t="s">
        <v>61</v>
      </c>
      <c r="G1567" t="s">
        <v>836</v>
      </c>
      <c r="H1567" s="44" t="s">
        <v>265</v>
      </c>
      <c r="I1567" t="s">
        <v>835</v>
      </c>
      <c r="J1567" s="2">
        <v>140101</v>
      </c>
      <c r="K1567" t="str">
        <f t="shared" si="49"/>
        <v>1401</v>
      </c>
      <c r="L1567" t="s">
        <v>1888</v>
      </c>
      <c r="M1567" t="s">
        <v>494</v>
      </c>
      <c r="O1567" t="s">
        <v>265</v>
      </c>
      <c r="P1567">
        <v>1</v>
      </c>
      <c r="Q1567">
        <v>1</v>
      </c>
      <c r="R1567" t="s">
        <v>841</v>
      </c>
      <c r="S1567">
        <v>1</v>
      </c>
      <c r="T1567">
        <v>3</v>
      </c>
      <c r="U1567">
        <v>0</v>
      </c>
      <c r="V1567">
        <v>0</v>
      </c>
      <c r="AA1567" t="s">
        <v>495</v>
      </c>
      <c r="AB1567" t="s">
        <v>282</v>
      </c>
      <c r="AC1567" t="s">
        <v>282</v>
      </c>
    </row>
    <row r="1568" spans="1:29" x14ac:dyDescent="0.25">
      <c r="A1568">
        <v>202309</v>
      </c>
      <c r="B1568" s="8">
        <v>3316</v>
      </c>
      <c r="C1568" t="s">
        <v>835</v>
      </c>
      <c r="D1568" s="8" t="str">
        <f t="shared" si="48"/>
        <v>ENGR-3316</v>
      </c>
      <c r="E1568" t="s">
        <v>1896</v>
      </c>
      <c r="F1568" s="44" t="s">
        <v>61</v>
      </c>
      <c r="G1568" t="s">
        <v>836</v>
      </c>
      <c r="H1568" s="44" t="s">
        <v>265</v>
      </c>
      <c r="I1568" t="s">
        <v>835</v>
      </c>
      <c r="J1568" s="2">
        <v>140101</v>
      </c>
      <c r="K1568" t="str">
        <f t="shared" si="49"/>
        <v>1401</v>
      </c>
      <c r="L1568" t="s">
        <v>1888</v>
      </c>
      <c r="O1568" t="s">
        <v>265</v>
      </c>
      <c r="P1568"/>
    </row>
    <row r="1569" spans="1:29" x14ac:dyDescent="0.25">
      <c r="A1569">
        <v>202309</v>
      </c>
      <c r="B1569" s="8">
        <v>3320</v>
      </c>
      <c r="C1569" t="s">
        <v>835</v>
      </c>
      <c r="D1569" s="8" t="str">
        <f t="shared" si="48"/>
        <v>ENGR-3320</v>
      </c>
      <c r="E1569" t="s">
        <v>1897</v>
      </c>
      <c r="F1569" s="44" t="s">
        <v>1907</v>
      </c>
      <c r="G1569" t="s">
        <v>836</v>
      </c>
      <c r="H1569" s="44" t="s">
        <v>265</v>
      </c>
      <c r="I1569" t="s">
        <v>835</v>
      </c>
      <c r="J1569" s="2">
        <v>401001</v>
      </c>
      <c r="K1569" t="str">
        <f t="shared" si="49"/>
        <v>4010</v>
      </c>
      <c r="L1569" t="s">
        <v>504</v>
      </c>
      <c r="O1569" t="s">
        <v>265</v>
      </c>
      <c r="P1569"/>
    </row>
    <row r="1570" spans="1:29" x14ac:dyDescent="0.25">
      <c r="A1570">
        <v>202309</v>
      </c>
      <c r="B1570" s="8">
        <v>3322</v>
      </c>
      <c r="C1570" t="s">
        <v>835</v>
      </c>
      <c r="D1570" s="8" t="str">
        <f t="shared" si="48"/>
        <v>ENGR-3322</v>
      </c>
      <c r="E1570" t="s">
        <v>1899</v>
      </c>
      <c r="F1570" s="44" t="s">
        <v>61</v>
      </c>
      <c r="G1570" t="s">
        <v>836</v>
      </c>
      <c r="H1570" s="44" t="s">
        <v>265</v>
      </c>
      <c r="I1570" t="s">
        <v>835</v>
      </c>
      <c r="J1570" s="2">
        <v>140101</v>
      </c>
      <c r="K1570" t="str">
        <f t="shared" si="49"/>
        <v>1401</v>
      </c>
      <c r="L1570" t="s">
        <v>1888</v>
      </c>
      <c r="O1570" t="s">
        <v>265</v>
      </c>
      <c r="P1570"/>
    </row>
    <row r="1571" spans="1:29" x14ac:dyDescent="0.25">
      <c r="A1571">
        <v>202309</v>
      </c>
      <c r="B1571" s="8">
        <v>3350</v>
      </c>
      <c r="C1571" t="s">
        <v>835</v>
      </c>
      <c r="D1571" s="8" t="str">
        <f t="shared" si="48"/>
        <v>ENGR-3350</v>
      </c>
      <c r="E1571" t="s">
        <v>1902</v>
      </c>
      <c r="F1571" s="44" t="s">
        <v>1908</v>
      </c>
      <c r="G1571" t="s">
        <v>836</v>
      </c>
      <c r="H1571" s="44" t="s">
        <v>265</v>
      </c>
      <c r="I1571" t="s">
        <v>835</v>
      </c>
      <c r="J1571" s="2">
        <v>143601</v>
      </c>
      <c r="K1571" t="str">
        <f t="shared" si="49"/>
        <v>1436</v>
      </c>
      <c r="L1571" t="s">
        <v>1909</v>
      </c>
      <c r="O1571" t="s">
        <v>265</v>
      </c>
      <c r="P1571"/>
    </row>
    <row r="1572" spans="1:29" x14ac:dyDescent="0.25">
      <c r="A1572">
        <v>202309</v>
      </c>
      <c r="B1572" s="8">
        <v>4240</v>
      </c>
      <c r="C1572" t="s">
        <v>835</v>
      </c>
      <c r="D1572" s="8" t="str">
        <f t="shared" si="48"/>
        <v>ENGR-4240</v>
      </c>
      <c r="E1572" t="s">
        <v>1692</v>
      </c>
      <c r="F1572" s="44" t="s">
        <v>65</v>
      </c>
      <c r="G1572" t="s">
        <v>836</v>
      </c>
      <c r="H1572" s="44" t="s">
        <v>265</v>
      </c>
      <c r="I1572" t="s">
        <v>835</v>
      </c>
      <c r="J1572" s="2">
        <v>141001</v>
      </c>
      <c r="K1572" t="str">
        <f t="shared" si="49"/>
        <v>1410</v>
      </c>
      <c r="L1572" t="s">
        <v>1685</v>
      </c>
      <c r="O1572" t="s">
        <v>265</v>
      </c>
      <c r="P1572"/>
    </row>
    <row r="1573" spans="1:29" x14ac:dyDescent="0.25">
      <c r="A1573">
        <v>202309</v>
      </c>
      <c r="B1573" s="8">
        <v>4350</v>
      </c>
      <c r="C1573" t="s">
        <v>835</v>
      </c>
      <c r="D1573" s="8" t="str">
        <f t="shared" si="48"/>
        <v>ENGR-4350</v>
      </c>
      <c r="E1573" t="s">
        <v>1910</v>
      </c>
      <c r="F1573" s="44" t="s">
        <v>29</v>
      </c>
      <c r="G1573" t="s">
        <v>836</v>
      </c>
      <c r="H1573" s="44" t="s">
        <v>265</v>
      </c>
      <c r="I1573" t="s">
        <v>835</v>
      </c>
      <c r="J1573" s="2">
        <v>110102</v>
      </c>
      <c r="K1573" t="str">
        <f t="shared" si="49"/>
        <v>1101</v>
      </c>
      <c r="L1573" t="s">
        <v>509</v>
      </c>
      <c r="O1573" t="s">
        <v>265</v>
      </c>
      <c r="P1573"/>
    </row>
    <row r="1574" spans="1:29" x14ac:dyDescent="0.25">
      <c r="A1574">
        <v>202309</v>
      </c>
      <c r="B1574" s="8">
        <v>4370</v>
      </c>
      <c r="C1574" t="s">
        <v>835</v>
      </c>
      <c r="D1574" s="8" t="str">
        <f t="shared" si="48"/>
        <v>ENGR-4370</v>
      </c>
      <c r="E1574" t="s">
        <v>1911</v>
      </c>
      <c r="F1574" s="44" t="s">
        <v>61</v>
      </c>
      <c r="G1574" t="s">
        <v>836</v>
      </c>
      <c r="H1574" s="44" t="s">
        <v>265</v>
      </c>
      <c r="I1574" t="s">
        <v>835</v>
      </c>
      <c r="J1574" s="2">
        <v>140101</v>
      </c>
      <c r="K1574" t="str">
        <f t="shared" si="49"/>
        <v>1401</v>
      </c>
      <c r="L1574" t="s">
        <v>1888</v>
      </c>
      <c r="O1574" t="s">
        <v>265</v>
      </c>
      <c r="P1574"/>
    </row>
    <row r="1575" spans="1:29" x14ac:dyDescent="0.25">
      <c r="A1575">
        <v>202309</v>
      </c>
      <c r="B1575" s="8">
        <v>4390</v>
      </c>
      <c r="C1575" t="s">
        <v>835</v>
      </c>
      <c r="D1575" s="8" t="str">
        <f t="shared" si="48"/>
        <v>ENGR-4390</v>
      </c>
      <c r="E1575" t="s">
        <v>1912</v>
      </c>
      <c r="F1575" s="44" t="s">
        <v>61</v>
      </c>
      <c r="G1575" t="s">
        <v>836</v>
      </c>
      <c r="H1575" s="44" t="s">
        <v>265</v>
      </c>
      <c r="I1575" t="s">
        <v>835</v>
      </c>
      <c r="J1575" s="2">
        <v>140101</v>
      </c>
      <c r="K1575" t="str">
        <f t="shared" si="49"/>
        <v>1401</v>
      </c>
      <c r="L1575" t="s">
        <v>1888</v>
      </c>
      <c r="O1575" t="s">
        <v>265</v>
      </c>
      <c r="P1575"/>
    </row>
    <row r="1576" spans="1:29" x14ac:dyDescent="0.25">
      <c r="A1576">
        <v>202309</v>
      </c>
      <c r="B1576" s="8">
        <v>4420</v>
      </c>
      <c r="C1576" t="s">
        <v>835</v>
      </c>
      <c r="D1576" s="8" t="str">
        <f t="shared" si="48"/>
        <v>ENGR-4420</v>
      </c>
      <c r="E1576" t="s">
        <v>1913</v>
      </c>
      <c r="F1576" s="44" t="s">
        <v>61</v>
      </c>
      <c r="G1576" t="s">
        <v>836</v>
      </c>
      <c r="H1576" s="44" t="s">
        <v>265</v>
      </c>
      <c r="I1576" t="s">
        <v>835</v>
      </c>
      <c r="J1576" s="2">
        <v>140101</v>
      </c>
      <c r="K1576" t="str">
        <f t="shared" si="49"/>
        <v>1401</v>
      </c>
      <c r="L1576" t="s">
        <v>1888</v>
      </c>
      <c r="O1576" t="s">
        <v>265</v>
      </c>
      <c r="P1576"/>
    </row>
    <row r="1577" spans="1:29" x14ac:dyDescent="0.25">
      <c r="A1577">
        <v>202109</v>
      </c>
      <c r="B1577" s="8">
        <v>4444</v>
      </c>
      <c r="C1577" t="s">
        <v>835</v>
      </c>
      <c r="D1577" s="8" t="str">
        <f t="shared" si="48"/>
        <v>ENGR-4444</v>
      </c>
      <c r="E1577" t="s">
        <v>1701</v>
      </c>
      <c r="F1577" s="44" t="s">
        <v>65</v>
      </c>
      <c r="G1577" t="s">
        <v>836</v>
      </c>
      <c r="H1577" s="44" t="s">
        <v>261</v>
      </c>
      <c r="I1577" t="s">
        <v>835</v>
      </c>
      <c r="J1577" s="2">
        <v>141001</v>
      </c>
      <c r="K1577" t="str">
        <f t="shared" si="49"/>
        <v>1410</v>
      </c>
      <c r="L1577" t="s">
        <v>1685</v>
      </c>
      <c r="P1577"/>
    </row>
    <row r="1578" spans="1:29" x14ac:dyDescent="0.25">
      <c r="A1578">
        <v>202309</v>
      </c>
      <c r="B1578" s="8">
        <v>5101</v>
      </c>
      <c r="C1578" t="s">
        <v>835</v>
      </c>
      <c r="D1578" s="8" t="str">
        <f t="shared" si="48"/>
        <v>ENGR-5101</v>
      </c>
      <c r="E1578" t="s">
        <v>1914</v>
      </c>
      <c r="F1578" s="44" t="s">
        <v>61</v>
      </c>
      <c r="G1578" t="s">
        <v>836</v>
      </c>
      <c r="H1578" s="44" t="s">
        <v>265</v>
      </c>
      <c r="I1578" t="s">
        <v>835</v>
      </c>
      <c r="J1578" s="2">
        <v>140101</v>
      </c>
      <c r="K1578" t="str">
        <f t="shared" si="49"/>
        <v>1401</v>
      </c>
      <c r="L1578" t="s">
        <v>1888</v>
      </c>
      <c r="M1578" t="s">
        <v>494</v>
      </c>
      <c r="P1578">
        <v>1</v>
      </c>
      <c r="Q1578">
        <v>1</v>
      </c>
      <c r="R1578" t="s">
        <v>841</v>
      </c>
      <c r="S1578">
        <v>1</v>
      </c>
      <c r="T1578">
        <v>5</v>
      </c>
      <c r="U1578">
        <v>0</v>
      </c>
      <c r="V1578">
        <v>0</v>
      </c>
      <c r="AA1578" t="s">
        <v>495</v>
      </c>
      <c r="AB1578" t="s">
        <v>282</v>
      </c>
      <c r="AC1578" t="s">
        <v>282</v>
      </c>
    </row>
    <row r="1579" spans="1:29" x14ac:dyDescent="0.25">
      <c r="A1579">
        <v>202309</v>
      </c>
      <c r="B1579" s="8">
        <v>5102</v>
      </c>
      <c r="C1579" t="s">
        <v>835</v>
      </c>
      <c r="D1579" s="8" t="str">
        <f t="shared" si="48"/>
        <v>ENGR-5102</v>
      </c>
      <c r="E1579" t="s">
        <v>1915</v>
      </c>
      <c r="F1579" s="44" t="s">
        <v>61</v>
      </c>
      <c r="G1579" t="s">
        <v>836</v>
      </c>
      <c r="H1579" s="44" t="s">
        <v>265</v>
      </c>
      <c r="I1579" t="s">
        <v>835</v>
      </c>
      <c r="J1579" s="2">
        <v>140101</v>
      </c>
      <c r="K1579" t="str">
        <f t="shared" si="49"/>
        <v>1401</v>
      </c>
      <c r="L1579" t="s">
        <v>1888</v>
      </c>
      <c r="M1579" t="s">
        <v>494</v>
      </c>
      <c r="P1579">
        <v>1</v>
      </c>
      <c r="Q1579">
        <v>1</v>
      </c>
      <c r="R1579" t="s">
        <v>841</v>
      </c>
      <c r="S1579">
        <v>1</v>
      </c>
      <c r="T1579">
        <v>5</v>
      </c>
      <c r="U1579">
        <v>0</v>
      </c>
      <c r="V1579">
        <v>0</v>
      </c>
      <c r="AA1579" t="s">
        <v>495</v>
      </c>
      <c r="AB1579" t="s">
        <v>282</v>
      </c>
      <c r="AC1579" t="s">
        <v>282</v>
      </c>
    </row>
    <row r="1580" spans="1:29" x14ac:dyDescent="0.25">
      <c r="A1580">
        <v>202309</v>
      </c>
      <c r="B1580" s="8">
        <v>5302</v>
      </c>
      <c r="C1580" t="s">
        <v>835</v>
      </c>
      <c r="D1580" s="8" t="str">
        <f t="shared" si="48"/>
        <v>ENGR-5302</v>
      </c>
      <c r="E1580" t="s">
        <v>1916</v>
      </c>
      <c r="F1580" s="44" t="s">
        <v>61</v>
      </c>
      <c r="G1580" t="s">
        <v>836</v>
      </c>
      <c r="H1580" s="44" t="s">
        <v>265</v>
      </c>
      <c r="I1580" t="s">
        <v>835</v>
      </c>
      <c r="J1580" s="2">
        <v>140101</v>
      </c>
      <c r="K1580" t="str">
        <f t="shared" si="49"/>
        <v>1401</v>
      </c>
      <c r="L1580" t="s">
        <v>1888</v>
      </c>
      <c r="M1580" t="s">
        <v>494</v>
      </c>
      <c r="P1580">
        <v>1</v>
      </c>
      <c r="Q1580">
        <v>1</v>
      </c>
      <c r="R1580" t="s">
        <v>841</v>
      </c>
      <c r="S1580">
        <v>1</v>
      </c>
      <c r="T1580">
        <v>5</v>
      </c>
      <c r="U1580">
        <v>0</v>
      </c>
      <c r="V1580">
        <v>0</v>
      </c>
      <c r="AA1580" t="s">
        <v>495</v>
      </c>
      <c r="AB1580" t="s">
        <v>282</v>
      </c>
      <c r="AC1580" t="s">
        <v>282</v>
      </c>
    </row>
    <row r="1581" spans="1:29" x14ac:dyDescent="0.25">
      <c r="A1581">
        <v>202309</v>
      </c>
      <c r="B1581" s="8">
        <v>5305</v>
      </c>
      <c r="C1581" t="s">
        <v>835</v>
      </c>
      <c r="D1581" s="8" t="str">
        <f t="shared" si="48"/>
        <v>ENGR-5305</v>
      </c>
      <c r="E1581" t="s">
        <v>1917</v>
      </c>
      <c r="F1581" s="44" t="s">
        <v>61</v>
      </c>
      <c r="G1581" t="s">
        <v>836</v>
      </c>
      <c r="H1581" s="44" t="s">
        <v>265</v>
      </c>
      <c r="I1581" t="s">
        <v>835</v>
      </c>
      <c r="J1581" s="2">
        <v>140101</v>
      </c>
      <c r="K1581" t="str">
        <f t="shared" si="49"/>
        <v>1401</v>
      </c>
      <c r="L1581" t="s">
        <v>1888</v>
      </c>
      <c r="M1581" t="s">
        <v>494</v>
      </c>
      <c r="P1581">
        <v>1</v>
      </c>
      <c r="Q1581">
        <v>1</v>
      </c>
      <c r="R1581" t="s">
        <v>841</v>
      </c>
      <c r="S1581">
        <v>1</v>
      </c>
      <c r="T1581">
        <v>5</v>
      </c>
      <c r="U1581">
        <v>0</v>
      </c>
      <c r="V1581">
        <v>0</v>
      </c>
      <c r="AA1581" t="s">
        <v>495</v>
      </c>
      <c r="AB1581" t="s">
        <v>282</v>
      </c>
      <c r="AC1581" t="s">
        <v>282</v>
      </c>
    </row>
    <row r="1582" spans="1:29" x14ac:dyDescent="0.25">
      <c r="A1582">
        <v>202309</v>
      </c>
      <c r="B1582" s="8">
        <v>5311</v>
      </c>
      <c r="C1582" t="s">
        <v>835</v>
      </c>
      <c r="D1582" s="8" t="str">
        <f t="shared" si="48"/>
        <v>ENGR-5311</v>
      </c>
      <c r="E1582" t="s">
        <v>757</v>
      </c>
      <c r="F1582" s="44" t="s">
        <v>61</v>
      </c>
      <c r="G1582" t="s">
        <v>836</v>
      </c>
      <c r="H1582" s="44" t="s">
        <v>265</v>
      </c>
      <c r="I1582" t="s">
        <v>835</v>
      </c>
      <c r="J1582" s="2">
        <v>140101</v>
      </c>
      <c r="K1582" t="str">
        <f t="shared" si="49"/>
        <v>1401</v>
      </c>
      <c r="L1582" t="s">
        <v>1888</v>
      </c>
      <c r="M1582" t="s">
        <v>494</v>
      </c>
      <c r="P1582">
        <v>1</v>
      </c>
      <c r="Q1582">
        <v>1</v>
      </c>
      <c r="R1582" t="s">
        <v>841</v>
      </c>
      <c r="S1582">
        <v>1</v>
      </c>
      <c r="T1582">
        <v>5</v>
      </c>
      <c r="U1582">
        <v>0</v>
      </c>
      <c r="V1582">
        <v>0</v>
      </c>
      <c r="AA1582" t="s">
        <v>495</v>
      </c>
      <c r="AB1582" t="s">
        <v>282</v>
      </c>
      <c r="AC1582" t="s">
        <v>282</v>
      </c>
    </row>
    <row r="1583" spans="1:29" x14ac:dyDescent="0.25">
      <c r="A1583">
        <v>202309</v>
      </c>
      <c r="B1583" s="8">
        <v>5312</v>
      </c>
      <c r="C1583" t="s">
        <v>835</v>
      </c>
      <c r="D1583" s="8" t="str">
        <f t="shared" si="48"/>
        <v>ENGR-5312</v>
      </c>
      <c r="E1583" t="s">
        <v>1171</v>
      </c>
      <c r="F1583" s="44" t="s">
        <v>61</v>
      </c>
      <c r="G1583" t="s">
        <v>836</v>
      </c>
      <c r="H1583" s="44" t="s">
        <v>265</v>
      </c>
      <c r="I1583" t="s">
        <v>835</v>
      </c>
      <c r="J1583" s="2">
        <v>140101</v>
      </c>
      <c r="K1583" t="str">
        <f t="shared" si="49"/>
        <v>1401</v>
      </c>
      <c r="L1583" t="s">
        <v>1888</v>
      </c>
      <c r="M1583" t="s">
        <v>494</v>
      </c>
      <c r="P1583">
        <v>1</v>
      </c>
      <c r="Q1583">
        <v>1</v>
      </c>
      <c r="R1583" t="s">
        <v>841</v>
      </c>
      <c r="S1583">
        <v>1</v>
      </c>
      <c r="T1583">
        <v>5</v>
      </c>
      <c r="U1583">
        <v>0</v>
      </c>
      <c r="V1583">
        <v>0</v>
      </c>
      <c r="AA1583" t="s">
        <v>495</v>
      </c>
      <c r="AB1583" t="s">
        <v>282</v>
      </c>
      <c r="AC1583" t="s">
        <v>282</v>
      </c>
    </row>
    <row r="1584" spans="1:29" x14ac:dyDescent="0.25">
      <c r="A1584">
        <v>202309</v>
      </c>
      <c r="B1584" s="8">
        <v>5313</v>
      </c>
      <c r="C1584" t="s">
        <v>835</v>
      </c>
      <c r="D1584" s="8" t="str">
        <f t="shared" si="48"/>
        <v>ENGR-5313</v>
      </c>
      <c r="E1584" t="s">
        <v>1423</v>
      </c>
      <c r="F1584" s="44" t="s">
        <v>61</v>
      </c>
      <c r="G1584" t="s">
        <v>836</v>
      </c>
      <c r="H1584" s="44" t="s">
        <v>265</v>
      </c>
      <c r="I1584" t="s">
        <v>835</v>
      </c>
      <c r="J1584" s="2">
        <v>140101</v>
      </c>
      <c r="K1584" t="str">
        <f t="shared" si="49"/>
        <v>1401</v>
      </c>
      <c r="L1584" t="s">
        <v>1888</v>
      </c>
      <c r="M1584" t="s">
        <v>494</v>
      </c>
      <c r="P1584">
        <v>1</v>
      </c>
      <c r="Q1584">
        <v>1</v>
      </c>
      <c r="R1584" t="s">
        <v>841</v>
      </c>
      <c r="S1584">
        <v>1</v>
      </c>
      <c r="T1584">
        <v>5</v>
      </c>
      <c r="U1584">
        <v>0</v>
      </c>
      <c r="V1584">
        <v>0</v>
      </c>
      <c r="AA1584" t="s">
        <v>495</v>
      </c>
      <c r="AB1584" t="s">
        <v>282</v>
      </c>
      <c r="AC1584" t="s">
        <v>282</v>
      </c>
    </row>
    <row r="1585" spans="1:29" x14ac:dyDescent="0.25">
      <c r="A1585">
        <v>202309</v>
      </c>
      <c r="B1585" s="8">
        <v>5390</v>
      </c>
      <c r="C1585" t="s">
        <v>835</v>
      </c>
      <c r="D1585" s="8" t="str">
        <f t="shared" si="48"/>
        <v>ENGR-5390</v>
      </c>
      <c r="E1585" t="s">
        <v>641</v>
      </c>
      <c r="F1585" s="44" t="s">
        <v>61</v>
      </c>
      <c r="G1585" t="s">
        <v>836</v>
      </c>
      <c r="H1585" s="44" t="s">
        <v>265</v>
      </c>
      <c r="I1585" t="s">
        <v>835</v>
      </c>
      <c r="J1585" s="2">
        <v>140101</v>
      </c>
      <c r="K1585" t="str">
        <f t="shared" si="49"/>
        <v>1401</v>
      </c>
      <c r="L1585" t="s">
        <v>1888</v>
      </c>
      <c r="M1585" t="s">
        <v>494</v>
      </c>
      <c r="P1585">
        <v>1</v>
      </c>
      <c r="Q1585">
        <v>1</v>
      </c>
      <c r="R1585" t="s">
        <v>841</v>
      </c>
      <c r="S1585">
        <v>1</v>
      </c>
      <c r="T1585">
        <v>5</v>
      </c>
      <c r="U1585">
        <v>0</v>
      </c>
      <c r="V1585">
        <v>0</v>
      </c>
      <c r="AA1585" t="s">
        <v>495</v>
      </c>
      <c r="AB1585" t="s">
        <v>282</v>
      </c>
      <c r="AC1585" t="s">
        <v>282</v>
      </c>
    </row>
    <row r="1586" spans="1:29" x14ac:dyDescent="0.25">
      <c r="A1586">
        <v>202309</v>
      </c>
      <c r="B1586" s="8">
        <v>5396</v>
      </c>
      <c r="C1586" t="s">
        <v>835</v>
      </c>
      <c r="D1586" s="8" t="str">
        <f t="shared" si="48"/>
        <v>ENGR-5396</v>
      </c>
      <c r="E1586" t="s">
        <v>469</v>
      </c>
      <c r="F1586" s="44" t="s">
        <v>61</v>
      </c>
      <c r="G1586" t="s">
        <v>836</v>
      </c>
      <c r="H1586" s="44" t="s">
        <v>265</v>
      </c>
      <c r="I1586" t="s">
        <v>835</v>
      </c>
      <c r="J1586" s="2">
        <v>140101</v>
      </c>
      <c r="K1586" t="str">
        <f t="shared" si="49"/>
        <v>1401</v>
      </c>
      <c r="L1586" t="s">
        <v>1888</v>
      </c>
      <c r="M1586" t="s">
        <v>494</v>
      </c>
      <c r="P1586">
        <v>1</v>
      </c>
      <c r="Q1586">
        <v>1</v>
      </c>
      <c r="R1586" t="s">
        <v>841</v>
      </c>
      <c r="S1586">
        <v>1</v>
      </c>
      <c r="T1586">
        <v>5</v>
      </c>
      <c r="U1586">
        <v>0</v>
      </c>
      <c r="V1586">
        <v>0</v>
      </c>
      <c r="AA1586" t="s">
        <v>495</v>
      </c>
      <c r="AB1586" t="s">
        <v>282</v>
      </c>
      <c r="AC1586" t="s">
        <v>282</v>
      </c>
    </row>
    <row r="1587" spans="1:29" x14ac:dyDescent="0.25">
      <c r="A1587">
        <v>202309</v>
      </c>
      <c r="B1587" s="8">
        <v>5401</v>
      </c>
      <c r="C1587" t="s">
        <v>835</v>
      </c>
      <c r="D1587" s="8" t="str">
        <f t="shared" si="48"/>
        <v>ENGR-5401</v>
      </c>
      <c r="E1587" t="s">
        <v>1918</v>
      </c>
      <c r="F1587" s="44" t="s">
        <v>61</v>
      </c>
      <c r="G1587" t="s">
        <v>836</v>
      </c>
      <c r="H1587" s="44" t="s">
        <v>265</v>
      </c>
      <c r="I1587" t="s">
        <v>835</v>
      </c>
      <c r="J1587" s="2">
        <v>140101</v>
      </c>
      <c r="K1587" t="str">
        <f t="shared" si="49"/>
        <v>1401</v>
      </c>
      <c r="L1587" t="s">
        <v>1888</v>
      </c>
      <c r="M1587" t="s">
        <v>494</v>
      </c>
      <c r="P1587">
        <v>1</v>
      </c>
      <c r="Q1587">
        <v>1</v>
      </c>
      <c r="R1587" t="s">
        <v>841</v>
      </c>
      <c r="S1587">
        <v>1</v>
      </c>
      <c r="T1587">
        <v>5</v>
      </c>
      <c r="U1587">
        <v>0</v>
      </c>
      <c r="V1587">
        <v>0</v>
      </c>
      <c r="AA1587" t="s">
        <v>495</v>
      </c>
      <c r="AB1587" t="s">
        <v>282</v>
      </c>
      <c r="AC1587" t="s">
        <v>282</v>
      </c>
    </row>
    <row r="1588" spans="1:29" x14ac:dyDescent="0.25">
      <c r="A1588">
        <v>201109</v>
      </c>
      <c r="B1588" s="8">
        <v>1203</v>
      </c>
      <c r="C1588" t="s">
        <v>1919</v>
      </c>
      <c r="D1588" s="8" t="str">
        <f t="shared" si="48"/>
        <v>ENTC-1203</v>
      </c>
      <c r="E1588" t="s">
        <v>1920</v>
      </c>
      <c r="F1588" s="44" t="s">
        <v>1921</v>
      </c>
      <c r="G1588" t="s">
        <v>836</v>
      </c>
      <c r="H1588" s="44" t="s">
        <v>261</v>
      </c>
      <c r="I1588" t="s">
        <v>835</v>
      </c>
      <c r="J1588" s="2">
        <v>150612</v>
      </c>
      <c r="K1588" t="str">
        <f t="shared" si="49"/>
        <v>1506</v>
      </c>
      <c r="L1588" t="s">
        <v>1922</v>
      </c>
      <c r="O1588" t="s">
        <v>265</v>
      </c>
      <c r="P1588"/>
    </row>
    <row r="1589" spans="1:29" x14ac:dyDescent="0.25">
      <c r="A1589">
        <v>202009</v>
      </c>
      <c r="B1589" s="8">
        <v>1303</v>
      </c>
      <c r="C1589" t="s">
        <v>1919</v>
      </c>
      <c r="D1589" s="8" t="str">
        <f t="shared" si="48"/>
        <v>ENTC-1303</v>
      </c>
      <c r="E1589" t="s">
        <v>1923</v>
      </c>
      <c r="F1589" s="44" t="s">
        <v>73</v>
      </c>
      <c r="G1589" t="s">
        <v>836</v>
      </c>
      <c r="H1589" s="44" t="s">
        <v>261</v>
      </c>
      <c r="I1589" t="s">
        <v>835</v>
      </c>
      <c r="J1589" s="2">
        <v>150000</v>
      </c>
      <c r="K1589" t="str">
        <f t="shared" si="49"/>
        <v>1500</v>
      </c>
      <c r="L1589" t="s">
        <v>1924</v>
      </c>
      <c r="M1589" t="s">
        <v>484</v>
      </c>
      <c r="O1589" t="s">
        <v>265</v>
      </c>
      <c r="P1589">
        <v>1</v>
      </c>
      <c r="Q1589">
        <v>1</v>
      </c>
      <c r="R1589" t="s">
        <v>841</v>
      </c>
      <c r="S1589">
        <v>1</v>
      </c>
      <c r="T1589">
        <v>1</v>
      </c>
      <c r="U1589">
        <v>0</v>
      </c>
      <c r="V1589">
        <v>0</v>
      </c>
      <c r="AA1589">
        <v>19</v>
      </c>
      <c r="AB1589" t="s">
        <v>282</v>
      </c>
      <c r="AC1589" t="s">
        <v>282</v>
      </c>
    </row>
    <row r="1590" spans="1:29" x14ac:dyDescent="0.25">
      <c r="A1590">
        <v>202009</v>
      </c>
      <c r="B1590" s="8">
        <v>1304</v>
      </c>
      <c r="C1590" t="s">
        <v>1919</v>
      </c>
      <c r="D1590" s="8" t="str">
        <f t="shared" si="48"/>
        <v>ENTC-1304</v>
      </c>
      <c r="E1590" t="s">
        <v>1925</v>
      </c>
      <c r="F1590" s="44" t="s">
        <v>1926</v>
      </c>
      <c r="G1590" t="s">
        <v>836</v>
      </c>
      <c r="H1590" s="44" t="s">
        <v>261</v>
      </c>
      <c r="I1590" t="s">
        <v>835</v>
      </c>
      <c r="J1590" s="2">
        <v>151301</v>
      </c>
      <c r="K1590" t="str">
        <f t="shared" si="49"/>
        <v>1513</v>
      </c>
      <c r="L1590" t="s">
        <v>1927</v>
      </c>
      <c r="M1590" t="s">
        <v>484</v>
      </c>
      <c r="O1590" t="s">
        <v>265</v>
      </c>
      <c r="P1590">
        <v>1</v>
      </c>
      <c r="Q1590">
        <v>1</v>
      </c>
      <c r="R1590" t="s">
        <v>841</v>
      </c>
      <c r="S1590">
        <v>1</v>
      </c>
      <c r="T1590">
        <v>1</v>
      </c>
      <c r="U1590">
        <v>0</v>
      </c>
      <c r="V1590">
        <v>0</v>
      </c>
      <c r="AA1590">
        <v>19</v>
      </c>
      <c r="AB1590" t="s">
        <v>282</v>
      </c>
      <c r="AC1590" t="s">
        <v>282</v>
      </c>
    </row>
    <row r="1591" spans="1:29" x14ac:dyDescent="0.25">
      <c r="A1591">
        <v>201109</v>
      </c>
      <c r="B1591" s="8">
        <v>2202</v>
      </c>
      <c r="C1591" t="s">
        <v>1919</v>
      </c>
      <c r="D1591" s="8" t="str">
        <f t="shared" si="48"/>
        <v>ENTC-2202</v>
      </c>
      <c r="E1591" t="s">
        <v>1928</v>
      </c>
      <c r="F1591" s="44" t="s">
        <v>1929</v>
      </c>
      <c r="G1591" t="s">
        <v>836</v>
      </c>
      <c r="H1591" s="44" t="s">
        <v>261</v>
      </c>
      <c r="I1591" t="s">
        <v>835</v>
      </c>
      <c r="J1591" s="2">
        <v>150805</v>
      </c>
      <c r="K1591" t="str">
        <f t="shared" si="49"/>
        <v>1508</v>
      </c>
      <c r="L1591" t="s">
        <v>1930</v>
      </c>
      <c r="O1591" t="s">
        <v>265</v>
      </c>
      <c r="P1591"/>
    </row>
    <row r="1592" spans="1:29" x14ac:dyDescent="0.25">
      <c r="A1592">
        <v>202209</v>
      </c>
      <c r="B1592" s="8">
        <v>2204</v>
      </c>
      <c r="C1592" t="s">
        <v>1919</v>
      </c>
      <c r="D1592" s="8" t="str">
        <f t="shared" si="48"/>
        <v>ENTC-2204</v>
      </c>
      <c r="E1592" t="s">
        <v>1931</v>
      </c>
      <c r="F1592" s="44" t="s">
        <v>1929</v>
      </c>
      <c r="G1592" t="s">
        <v>836</v>
      </c>
      <c r="H1592" s="44" t="s">
        <v>261</v>
      </c>
      <c r="I1592" t="s">
        <v>835</v>
      </c>
      <c r="J1592" s="2">
        <v>150805</v>
      </c>
      <c r="K1592" t="str">
        <f t="shared" si="49"/>
        <v>1508</v>
      </c>
      <c r="L1592" t="s">
        <v>1930</v>
      </c>
      <c r="O1592" t="s">
        <v>265</v>
      </c>
      <c r="P1592"/>
    </row>
    <row r="1593" spans="1:29" x14ac:dyDescent="0.25">
      <c r="A1593">
        <v>201109</v>
      </c>
      <c r="B1593" s="8">
        <v>2305</v>
      </c>
      <c r="C1593" t="s">
        <v>1919</v>
      </c>
      <c r="D1593" s="8" t="str">
        <f t="shared" si="48"/>
        <v>ENTC-2305</v>
      </c>
      <c r="E1593" t="s">
        <v>1932</v>
      </c>
      <c r="F1593" s="44" t="s">
        <v>1926</v>
      </c>
      <c r="G1593" t="s">
        <v>836</v>
      </c>
      <c r="H1593" s="44" t="s">
        <v>265</v>
      </c>
      <c r="I1593" t="s">
        <v>835</v>
      </c>
      <c r="J1593" s="2">
        <v>151304</v>
      </c>
      <c r="K1593" t="str">
        <f t="shared" si="49"/>
        <v>1513</v>
      </c>
      <c r="L1593" t="s">
        <v>1933</v>
      </c>
      <c r="O1593" t="s">
        <v>265</v>
      </c>
      <c r="P1593"/>
    </row>
    <row r="1594" spans="1:29" x14ac:dyDescent="0.25">
      <c r="A1594">
        <v>202109</v>
      </c>
      <c r="B1594" s="8">
        <v>2325</v>
      </c>
      <c r="C1594" t="s">
        <v>1919</v>
      </c>
      <c r="D1594" s="8" t="str">
        <f t="shared" si="48"/>
        <v>ENTC-2325</v>
      </c>
      <c r="E1594" t="s">
        <v>1900</v>
      </c>
      <c r="F1594" s="44" t="s">
        <v>141</v>
      </c>
      <c r="G1594" t="s">
        <v>836</v>
      </c>
      <c r="H1594" s="44" t="s">
        <v>261</v>
      </c>
      <c r="I1594" t="s">
        <v>835</v>
      </c>
      <c r="J1594" s="2">
        <v>400801</v>
      </c>
      <c r="K1594" t="str">
        <f t="shared" si="49"/>
        <v>4008</v>
      </c>
      <c r="L1594" t="s">
        <v>1934</v>
      </c>
      <c r="P1594"/>
    </row>
    <row r="1595" spans="1:29" x14ac:dyDescent="0.25">
      <c r="A1595">
        <v>202109</v>
      </c>
      <c r="B1595" s="8">
        <v>2326</v>
      </c>
      <c r="C1595" t="s">
        <v>1919</v>
      </c>
      <c r="D1595" s="8" t="str">
        <f t="shared" si="48"/>
        <v>ENTC-2326</v>
      </c>
      <c r="E1595" t="s">
        <v>1901</v>
      </c>
      <c r="F1595" s="44" t="s">
        <v>141</v>
      </c>
      <c r="G1595" t="s">
        <v>836</v>
      </c>
      <c r="H1595" s="44" t="s">
        <v>261</v>
      </c>
      <c r="I1595" t="s">
        <v>835</v>
      </c>
      <c r="J1595" s="2">
        <v>400801</v>
      </c>
      <c r="K1595" t="str">
        <f t="shared" si="49"/>
        <v>4008</v>
      </c>
      <c r="L1595" t="s">
        <v>1934</v>
      </c>
      <c r="P1595"/>
    </row>
    <row r="1596" spans="1:29" x14ac:dyDescent="0.25">
      <c r="A1596">
        <v>201809</v>
      </c>
      <c r="B1596" s="8">
        <v>2402</v>
      </c>
      <c r="C1596" t="s">
        <v>1919</v>
      </c>
      <c r="D1596" s="8" t="str">
        <f t="shared" si="48"/>
        <v>ENTC-2402</v>
      </c>
      <c r="E1596" t="s">
        <v>1935</v>
      </c>
      <c r="F1596" s="44" t="s">
        <v>1904</v>
      </c>
      <c r="G1596" t="s">
        <v>836</v>
      </c>
      <c r="H1596" s="44" t="s">
        <v>261</v>
      </c>
      <c r="I1596" t="s">
        <v>835</v>
      </c>
      <c r="J1596" s="2">
        <v>150303</v>
      </c>
      <c r="K1596" t="str">
        <f t="shared" si="49"/>
        <v>1503</v>
      </c>
      <c r="L1596" t="s">
        <v>1936</v>
      </c>
      <c r="O1596" t="s">
        <v>265</v>
      </c>
      <c r="P1596"/>
    </row>
    <row r="1597" spans="1:29" x14ac:dyDescent="0.25">
      <c r="A1597">
        <v>202009</v>
      </c>
      <c r="B1597" s="8">
        <v>2403</v>
      </c>
      <c r="C1597" t="s">
        <v>1919</v>
      </c>
      <c r="D1597" s="8" t="str">
        <f t="shared" si="48"/>
        <v>ENTC-2403</v>
      </c>
      <c r="E1597" t="s">
        <v>1898</v>
      </c>
      <c r="F1597" s="44" t="s">
        <v>73</v>
      </c>
      <c r="G1597" t="s">
        <v>836</v>
      </c>
      <c r="H1597" s="44" t="s">
        <v>261</v>
      </c>
      <c r="I1597" t="s">
        <v>835</v>
      </c>
      <c r="J1597" s="2">
        <v>150000</v>
      </c>
      <c r="K1597" t="str">
        <f t="shared" si="49"/>
        <v>1500</v>
      </c>
      <c r="L1597" t="s">
        <v>1924</v>
      </c>
      <c r="M1597" t="s">
        <v>467</v>
      </c>
      <c r="O1597" t="s">
        <v>265</v>
      </c>
      <c r="P1597">
        <v>1</v>
      </c>
      <c r="Q1597">
        <v>1</v>
      </c>
      <c r="R1597" t="s">
        <v>841</v>
      </c>
      <c r="S1597">
        <v>1</v>
      </c>
      <c r="T1597">
        <v>2</v>
      </c>
      <c r="U1597">
        <v>0</v>
      </c>
      <c r="V1597">
        <v>0</v>
      </c>
      <c r="AA1597" t="s">
        <v>468</v>
      </c>
      <c r="AB1597" t="s">
        <v>282</v>
      </c>
      <c r="AC1597" t="s">
        <v>282</v>
      </c>
    </row>
    <row r="1598" spans="1:29" x14ac:dyDescent="0.25">
      <c r="A1598">
        <v>202309</v>
      </c>
      <c r="B1598" s="8">
        <v>2414</v>
      </c>
      <c r="C1598" t="s">
        <v>1919</v>
      </c>
      <c r="D1598" s="8" t="str">
        <f t="shared" si="48"/>
        <v>ENTC-2414</v>
      </c>
      <c r="E1598" t="s">
        <v>1937</v>
      </c>
      <c r="F1598" s="44" t="s">
        <v>1904</v>
      </c>
      <c r="G1598" t="s">
        <v>836</v>
      </c>
      <c r="H1598" s="44" t="s">
        <v>265</v>
      </c>
      <c r="I1598" t="s">
        <v>835</v>
      </c>
      <c r="J1598" s="2">
        <v>150306</v>
      </c>
      <c r="K1598" t="str">
        <f t="shared" si="49"/>
        <v>1503</v>
      </c>
      <c r="L1598" t="s">
        <v>1905</v>
      </c>
      <c r="O1598" t="s">
        <v>265</v>
      </c>
      <c r="P1598"/>
    </row>
    <row r="1599" spans="1:29" x14ac:dyDescent="0.25">
      <c r="A1599">
        <v>201109</v>
      </c>
      <c r="B1599" s="8">
        <v>2418</v>
      </c>
      <c r="C1599" t="s">
        <v>1919</v>
      </c>
      <c r="D1599" s="8" t="str">
        <f t="shared" si="48"/>
        <v>ENTC-2418</v>
      </c>
      <c r="E1599" t="s">
        <v>1938</v>
      </c>
      <c r="F1599" s="44" t="s">
        <v>1904</v>
      </c>
      <c r="G1599" t="s">
        <v>836</v>
      </c>
      <c r="H1599" s="44" t="s">
        <v>265</v>
      </c>
      <c r="I1599" t="s">
        <v>835</v>
      </c>
      <c r="J1599" s="2">
        <v>150303</v>
      </c>
      <c r="K1599" t="str">
        <f t="shared" si="49"/>
        <v>1503</v>
      </c>
      <c r="L1599" t="s">
        <v>1936</v>
      </c>
      <c r="O1599" t="s">
        <v>265</v>
      </c>
      <c r="P1599"/>
    </row>
    <row r="1600" spans="1:29" x14ac:dyDescent="0.25">
      <c r="A1600">
        <v>201109</v>
      </c>
      <c r="B1600" s="8">
        <v>2450</v>
      </c>
      <c r="C1600" t="s">
        <v>1919</v>
      </c>
      <c r="D1600" s="8" t="str">
        <f t="shared" si="48"/>
        <v>ENTC-2450</v>
      </c>
      <c r="E1600" t="s">
        <v>1939</v>
      </c>
      <c r="F1600" s="44" t="s">
        <v>1904</v>
      </c>
      <c r="G1600" t="s">
        <v>836</v>
      </c>
      <c r="H1600" s="44" t="s">
        <v>265</v>
      </c>
      <c r="I1600" t="s">
        <v>835</v>
      </c>
      <c r="J1600" s="2">
        <v>150303</v>
      </c>
      <c r="K1600" t="str">
        <f t="shared" si="49"/>
        <v>1503</v>
      </c>
      <c r="L1600" t="s">
        <v>1936</v>
      </c>
      <c r="O1600" t="s">
        <v>265</v>
      </c>
      <c r="P1600"/>
    </row>
    <row r="1601" spans="1:29" x14ac:dyDescent="0.25">
      <c r="A1601">
        <v>202309</v>
      </c>
      <c r="B1601" s="8">
        <v>2490</v>
      </c>
      <c r="C1601" t="s">
        <v>1919</v>
      </c>
      <c r="D1601" s="8" t="str">
        <f t="shared" si="48"/>
        <v>ENTC-2490</v>
      </c>
      <c r="E1601" t="s">
        <v>471</v>
      </c>
      <c r="F1601" s="44" t="s">
        <v>73</v>
      </c>
      <c r="G1601" t="s">
        <v>836</v>
      </c>
      <c r="H1601" s="44" t="s">
        <v>265</v>
      </c>
      <c r="I1601" t="s">
        <v>835</v>
      </c>
      <c r="J1601" s="2">
        <v>150000</v>
      </c>
      <c r="K1601" t="str">
        <f t="shared" si="49"/>
        <v>1500</v>
      </c>
      <c r="L1601" t="s">
        <v>1924</v>
      </c>
      <c r="O1601" t="s">
        <v>265</v>
      </c>
      <c r="P1601"/>
    </row>
    <row r="1602" spans="1:29" x14ac:dyDescent="0.25">
      <c r="A1602">
        <v>202309</v>
      </c>
      <c r="B1602" s="8">
        <v>3220</v>
      </c>
      <c r="C1602" t="s">
        <v>1919</v>
      </c>
      <c r="D1602" s="8" t="str">
        <f t="shared" ref="D1602:D1665" si="50">C1602&amp;"-"&amp;B1602</f>
        <v>ENTC-3220</v>
      </c>
      <c r="E1602" t="s">
        <v>1940</v>
      </c>
      <c r="F1602" s="44" t="s">
        <v>1929</v>
      </c>
      <c r="G1602" t="s">
        <v>836</v>
      </c>
      <c r="H1602" s="44" t="s">
        <v>265</v>
      </c>
      <c r="I1602" t="s">
        <v>835</v>
      </c>
      <c r="J1602" s="2">
        <v>150805</v>
      </c>
      <c r="K1602" t="str">
        <f t="shared" ref="K1602:K1665" si="51">LEFT(J1602, 4)</f>
        <v>1508</v>
      </c>
      <c r="L1602" t="s">
        <v>1930</v>
      </c>
      <c r="M1602" t="s">
        <v>484</v>
      </c>
      <c r="O1602" t="s">
        <v>265</v>
      </c>
      <c r="P1602">
        <v>1</v>
      </c>
      <c r="Q1602">
        <v>1</v>
      </c>
      <c r="R1602" t="s">
        <v>841</v>
      </c>
      <c r="S1602">
        <v>1</v>
      </c>
      <c r="T1602">
        <v>3</v>
      </c>
      <c r="U1602">
        <v>0</v>
      </c>
      <c r="V1602">
        <v>0</v>
      </c>
      <c r="AA1602">
        <v>19</v>
      </c>
      <c r="AB1602" t="s">
        <v>282</v>
      </c>
      <c r="AC1602" t="s">
        <v>282</v>
      </c>
    </row>
    <row r="1603" spans="1:29" x14ac:dyDescent="0.25">
      <c r="A1603">
        <v>202309</v>
      </c>
      <c r="B1603" s="8">
        <v>3302</v>
      </c>
      <c r="C1603" t="s">
        <v>1919</v>
      </c>
      <c r="D1603" s="8" t="str">
        <f t="shared" si="50"/>
        <v>ENTC-3302</v>
      </c>
      <c r="E1603" t="s">
        <v>1902</v>
      </c>
      <c r="F1603" s="44" t="s">
        <v>1908</v>
      </c>
      <c r="G1603" t="s">
        <v>836</v>
      </c>
      <c r="H1603" s="44" t="s">
        <v>265</v>
      </c>
      <c r="I1603" t="s">
        <v>835</v>
      </c>
      <c r="J1603" s="2">
        <v>143601</v>
      </c>
      <c r="K1603" t="str">
        <f t="shared" si="51"/>
        <v>1436</v>
      </c>
      <c r="L1603" t="s">
        <v>1909</v>
      </c>
      <c r="O1603" t="s">
        <v>265</v>
      </c>
      <c r="P1603"/>
    </row>
    <row r="1604" spans="1:29" x14ac:dyDescent="0.25">
      <c r="A1604">
        <v>202309</v>
      </c>
      <c r="B1604" s="8">
        <v>3306</v>
      </c>
      <c r="C1604" t="s">
        <v>1919</v>
      </c>
      <c r="D1604" s="8" t="str">
        <f t="shared" si="50"/>
        <v>ENTC-3306</v>
      </c>
      <c r="E1604" t="s">
        <v>1906</v>
      </c>
      <c r="F1604" s="44" t="s">
        <v>65</v>
      </c>
      <c r="G1604" t="s">
        <v>836</v>
      </c>
      <c r="H1604" s="44" t="s">
        <v>265</v>
      </c>
      <c r="I1604" t="s">
        <v>835</v>
      </c>
      <c r="J1604" s="2">
        <v>141001</v>
      </c>
      <c r="K1604" t="str">
        <f t="shared" si="51"/>
        <v>1410</v>
      </c>
      <c r="L1604" t="s">
        <v>1685</v>
      </c>
      <c r="M1604" t="s">
        <v>494</v>
      </c>
      <c r="O1604" t="s">
        <v>265</v>
      </c>
      <c r="P1604">
        <v>1</v>
      </c>
      <c r="Q1604">
        <v>1</v>
      </c>
      <c r="R1604" t="s">
        <v>841</v>
      </c>
      <c r="S1604">
        <v>1</v>
      </c>
      <c r="T1604">
        <v>3</v>
      </c>
      <c r="U1604">
        <v>0</v>
      </c>
      <c r="V1604">
        <v>0</v>
      </c>
      <c r="AA1604" t="s">
        <v>495</v>
      </c>
      <c r="AB1604" t="s">
        <v>282</v>
      </c>
      <c r="AC1604" t="s">
        <v>282</v>
      </c>
    </row>
    <row r="1605" spans="1:29" x14ac:dyDescent="0.25">
      <c r="A1605">
        <v>202309</v>
      </c>
      <c r="B1605" s="8">
        <v>3308</v>
      </c>
      <c r="C1605" t="s">
        <v>1919</v>
      </c>
      <c r="D1605" s="8" t="str">
        <f t="shared" si="50"/>
        <v>ENTC-3308</v>
      </c>
      <c r="E1605" t="s">
        <v>1941</v>
      </c>
      <c r="F1605" s="44" t="s">
        <v>65</v>
      </c>
      <c r="G1605" t="s">
        <v>836</v>
      </c>
      <c r="H1605" s="44" t="s">
        <v>265</v>
      </c>
      <c r="I1605" t="s">
        <v>835</v>
      </c>
      <c r="J1605" s="2">
        <v>141001</v>
      </c>
      <c r="K1605" t="str">
        <f t="shared" si="51"/>
        <v>1410</v>
      </c>
      <c r="L1605" t="s">
        <v>1685</v>
      </c>
      <c r="M1605" t="s">
        <v>494</v>
      </c>
      <c r="O1605" t="s">
        <v>265</v>
      </c>
      <c r="P1605">
        <v>1</v>
      </c>
      <c r="Q1605">
        <v>1</v>
      </c>
      <c r="R1605" t="s">
        <v>841</v>
      </c>
      <c r="S1605">
        <v>1</v>
      </c>
      <c r="T1605">
        <v>3</v>
      </c>
      <c r="U1605">
        <v>0</v>
      </c>
      <c r="V1605">
        <v>0</v>
      </c>
      <c r="AA1605" t="s">
        <v>495</v>
      </c>
      <c r="AB1605" t="s">
        <v>282</v>
      </c>
      <c r="AC1605" t="s">
        <v>282</v>
      </c>
    </row>
    <row r="1606" spans="1:29" x14ac:dyDescent="0.25">
      <c r="A1606">
        <v>201109</v>
      </c>
      <c r="B1606" s="8">
        <v>3310</v>
      </c>
      <c r="C1606" t="s">
        <v>1919</v>
      </c>
      <c r="D1606" s="8" t="str">
        <f t="shared" si="50"/>
        <v>ENTC-3310</v>
      </c>
      <c r="E1606" t="s">
        <v>1942</v>
      </c>
      <c r="F1606" s="44" t="s">
        <v>1921</v>
      </c>
      <c r="G1606" t="s">
        <v>836</v>
      </c>
      <c r="H1606" s="44" t="s">
        <v>261</v>
      </c>
      <c r="I1606" t="s">
        <v>835</v>
      </c>
      <c r="J1606" s="2">
        <v>150612</v>
      </c>
      <c r="K1606" t="str">
        <f t="shared" si="51"/>
        <v>1506</v>
      </c>
      <c r="L1606" t="s">
        <v>1922</v>
      </c>
      <c r="O1606" t="s">
        <v>265</v>
      </c>
      <c r="P1606"/>
    </row>
    <row r="1607" spans="1:29" x14ac:dyDescent="0.25">
      <c r="A1607">
        <v>201109</v>
      </c>
      <c r="B1607" s="8">
        <v>3312</v>
      </c>
      <c r="C1607" t="s">
        <v>1919</v>
      </c>
      <c r="D1607" s="8" t="str">
        <f t="shared" si="50"/>
        <v>ENTC-3312</v>
      </c>
      <c r="E1607" t="s">
        <v>1943</v>
      </c>
      <c r="F1607" s="44" t="s">
        <v>1921</v>
      </c>
      <c r="G1607" t="s">
        <v>836</v>
      </c>
      <c r="H1607" s="44" t="s">
        <v>265</v>
      </c>
      <c r="I1607" t="s">
        <v>835</v>
      </c>
      <c r="J1607" s="2">
        <v>150612</v>
      </c>
      <c r="K1607" t="str">
        <f t="shared" si="51"/>
        <v>1506</v>
      </c>
      <c r="L1607" t="s">
        <v>1922</v>
      </c>
      <c r="O1607" t="s">
        <v>265</v>
      </c>
      <c r="P1607"/>
    </row>
    <row r="1608" spans="1:29" x14ac:dyDescent="0.25">
      <c r="A1608">
        <v>201109</v>
      </c>
      <c r="B1608" s="8">
        <v>3316</v>
      </c>
      <c r="C1608" t="s">
        <v>1919</v>
      </c>
      <c r="D1608" s="8" t="str">
        <f t="shared" si="50"/>
        <v>ENTC-3316</v>
      </c>
      <c r="E1608" t="s">
        <v>1941</v>
      </c>
      <c r="F1608" s="44" t="s">
        <v>1921</v>
      </c>
      <c r="G1608" t="s">
        <v>836</v>
      </c>
      <c r="H1608" s="44" t="s">
        <v>265</v>
      </c>
      <c r="I1608" t="s">
        <v>835</v>
      </c>
      <c r="J1608" s="2">
        <v>150612</v>
      </c>
      <c r="K1608" t="str">
        <f t="shared" si="51"/>
        <v>1506</v>
      </c>
      <c r="L1608" t="s">
        <v>1922</v>
      </c>
      <c r="O1608" t="s">
        <v>265</v>
      </c>
      <c r="P1608"/>
    </row>
    <row r="1609" spans="1:29" x14ac:dyDescent="0.25">
      <c r="A1609">
        <v>202309</v>
      </c>
      <c r="B1609" s="8">
        <v>3320</v>
      </c>
      <c r="C1609" t="s">
        <v>1919</v>
      </c>
      <c r="D1609" s="8" t="str">
        <f t="shared" si="50"/>
        <v>ENTC-3320</v>
      </c>
      <c r="E1609" t="s">
        <v>1896</v>
      </c>
      <c r="F1609" s="44" t="s">
        <v>1929</v>
      </c>
      <c r="G1609" t="s">
        <v>836</v>
      </c>
      <c r="H1609" s="44" t="s">
        <v>265</v>
      </c>
      <c r="I1609" t="s">
        <v>835</v>
      </c>
      <c r="J1609" s="2">
        <v>150805</v>
      </c>
      <c r="K1609" t="str">
        <f t="shared" si="51"/>
        <v>1508</v>
      </c>
      <c r="L1609" t="s">
        <v>1930</v>
      </c>
      <c r="O1609" t="s">
        <v>265</v>
      </c>
      <c r="P1609"/>
    </row>
    <row r="1610" spans="1:29" x14ac:dyDescent="0.25">
      <c r="A1610">
        <v>202309</v>
      </c>
      <c r="B1610" s="8">
        <v>3323</v>
      </c>
      <c r="C1610" t="s">
        <v>1919</v>
      </c>
      <c r="D1610" s="8" t="str">
        <f t="shared" si="50"/>
        <v>ENTC-3323</v>
      </c>
      <c r="E1610" t="s">
        <v>1944</v>
      </c>
      <c r="F1610" s="44" t="s">
        <v>1921</v>
      </c>
      <c r="G1610" t="s">
        <v>836</v>
      </c>
      <c r="H1610" s="44" t="s">
        <v>261</v>
      </c>
      <c r="I1610" t="s">
        <v>835</v>
      </c>
      <c r="J1610" s="2">
        <v>150612</v>
      </c>
      <c r="K1610" t="str">
        <f t="shared" si="51"/>
        <v>1506</v>
      </c>
      <c r="L1610" t="s">
        <v>1922</v>
      </c>
      <c r="O1610" t="s">
        <v>265</v>
      </c>
      <c r="P1610"/>
    </row>
    <row r="1611" spans="1:29" x14ac:dyDescent="0.25">
      <c r="A1611">
        <v>201109</v>
      </c>
      <c r="B1611" s="8">
        <v>3332</v>
      </c>
      <c r="C1611" t="s">
        <v>1919</v>
      </c>
      <c r="D1611" s="8" t="str">
        <f t="shared" si="50"/>
        <v>ENTC-3332</v>
      </c>
      <c r="E1611" t="s">
        <v>1945</v>
      </c>
      <c r="F1611" s="44" t="s">
        <v>1929</v>
      </c>
      <c r="G1611" t="s">
        <v>836</v>
      </c>
      <c r="H1611" s="44" t="s">
        <v>265</v>
      </c>
      <c r="I1611" t="s">
        <v>835</v>
      </c>
      <c r="J1611" s="2">
        <v>150805</v>
      </c>
      <c r="K1611" t="str">
        <f t="shared" si="51"/>
        <v>1508</v>
      </c>
      <c r="L1611" t="s">
        <v>1930</v>
      </c>
      <c r="O1611" t="s">
        <v>265</v>
      </c>
      <c r="P1611"/>
    </row>
    <row r="1612" spans="1:29" x14ac:dyDescent="0.25">
      <c r="A1612">
        <v>202209</v>
      </c>
      <c r="B1612" s="8">
        <v>3340</v>
      </c>
      <c r="C1612" t="s">
        <v>1919</v>
      </c>
      <c r="D1612" s="8" t="str">
        <f t="shared" si="50"/>
        <v>ENTC-3340</v>
      </c>
      <c r="E1612" t="s">
        <v>1696</v>
      </c>
      <c r="F1612" s="44" t="s">
        <v>1904</v>
      </c>
      <c r="G1612" t="s">
        <v>836</v>
      </c>
      <c r="H1612" s="44" t="s">
        <v>261</v>
      </c>
      <c r="I1612" t="s">
        <v>835</v>
      </c>
      <c r="J1612" s="2">
        <v>150303</v>
      </c>
      <c r="K1612" t="str">
        <f t="shared" si="51"/>
        <v>1503</v>
      </c>
      <c r="L1612" t="s">
        <v>1936</v>
      </c>
      <c r="O1612" t="s">
        <v>265</v>
      </c>
      <c r="P1612"/>
    </row>
    <row r="1613" spans="1:29" x14ac:dyDescent="0.25">
      <c r="A1613">
        <v>202209</v>
      </c>
      <c r="B1613" s="8">
        <v>3346</v>
      </c>
      <c r="C1613" t="s">
        <v>1919</v>
      </c>
      <c r="D1613" s="8" t="str">
        <f t="shared" si="50"/>
        <v>ENTC-3346</v>
      </c>
      <c r="E1613" t="s">
        <v>1946</v>
      </c>
      <c r="F1613" s="44" t="s">
        <v>73</v>
      </c>
      <c r="G1613" t="s">
        <v>836</v>
      </c>
      <c r="H1613" s="44" t="s">
        <v>261</v>
      </c>
      <c r="I1613" t="s">
        <v>835</v>
      </c>
      <c r="J1613" s="2">
        <v>150000</v>
      </c>
      <c r="K1613" t="str">
        <f t="shared" si="51"/>
        <v>1500</v>
      </c>
      <c r="L1613" t="s">
        <v>1924</v>
      </c>
      <c r="O1613" t="s">
        <v>265</v>
      </c>
      <c r="P1613"/>
    </row>
    <row r="1614" spans="1:29" x14ac:dyDescent="0.25">
      <c r="A1614">
        <v>202309</v>
      </c>
      <c r="B1614" s="8">
        <v>3350</v>
      </c>
      <c r="C1614" t="s">
        <v>1919</v>
      </c>
      <c r="D1614" s="8" t="str">
        <f t="shared" si="50"/>
        <v>ENTC-3350</v>
      </c>
      <c r="E1614" t="s">
        <v>1947</v>
      </c>
      <c r="F1614" s="44" t="s">
        <v>65</v>
      </c>
      <c r="G1614" t="s">
        <v>836</v>
      </c>
      <c r="H1614" s="44" t="s">
        <v>265</v>
      </c>
      <c r="I1614" t="s">
        <v>835</v>
      </c>
      <c r="J1614" s="2">
        <v>141001</v>
      </c>
      <c r="K1614" t="str">
        <f t="shared" si="51"/>
        <v>1410</v>
      </c>
      <c r="L1614" t="s">
        <v>1685</v>
      </c>
      <c r="M1614" t="s">
        <v>494</v>
      </c>
      <c r="O1614" t="s">
        <v>265</v>
      </c>
      <c r="P1614">
        <v>1</v>
      </c>
      <c r="Q1614">
        <v>1</v>
      </c>
      <c r="R1614" t="s">
        <v>841</v>
      </c>
      <c r="S1614">
        <v>1</v>
      </c>
      <c r="T1614">
        <v>3</v>
      </c>
      <c r="U1614">
        <v>0</v>
      </c>
      <c r="V1614">
        <v>0</v>
      </c>
      <c r="AA1614" t="s">
        <v>495</v>
      </c>
      <c r="AB1614" t="s">
        <v>282</v>
      </c>
      <c r="AC1614" t="s">
        <v>282</v>
      </c>
    </row>
    <row r="1615" spans="1:29" x14ac:dyDescent="0.25">
      <c r="A1615">
        <v>202109</v>
      </c>
      <c r="B1615" s="8">
        <v>3406</v>
      </c>
      <c r="C1615" t="s">
        <v>1919</v>
      </c>
      <c r="D1615" s="8" t="str">
        <f t="shared" si="50"/>
        <v>ENTC-3406</v>
      </c>
      <c r="E1615" t="s">
        <v>1948</v>
      </c>
      <c r="F1615" s="44" t="s">
        <v>77</v>
      </c>
      <c r="G1615" t="s">
        <v>836</v>
      </c>
      <c r="H1615" s="44" t="s">
        <v>261</v>
      </c>
      <c r="I1615" t="s">
        <v>835</v>
      </c>
      <c r="J1615" s="2">
        <v>151103</v>
      </c>
      <c r="K1615" t="str">
        <f t="shared" si="51"/>
        <v>1511</v>
      </c>
      <c r="L1615" t="s">
        <v>1949</v>
      </c>
      <c r="O1615" t="s">
        <v>265</v>
      </c>
      <c r="P1615"/>
    </row>
    <row r="1616" spans="1:29" x14ac:dyDescent="0.25">
      <c r="A1616">
        <v>202109</v>
      </c>
      <c r="B1616" s="8">
        <v>3408</v>
      </c>
      <c r="C1616" t="s">
        <v>1919</v>
      </c>
      <c r="D1616" s="8" t="str">
        <f t="shared" si="50"/>
        <v>ENTC-3408</v>
      </c>
      <c r="E1616" t="s">
        <v>1941</v>
      </c>
      <c r="F1616" s="44" t="s">
        <v>1929</v>
      </c>
      <c r="G1616" t="s">
        <v>836</v>
      </c>
      <c r="H1616" s="44" t="s">
        <v>261</v>
      </c>
      <c r="I1616" t="s">
        <v>835</v>
      </c>
      <c r="J1616" s="2">
        <v>150805</v>
      </c>
      <c r="K1616" t="str">
        <f t="shared" si="51"/>
        <v>1508</v>
      </c>
      <c r="L1616" t="s">
        <v>1930</v>
      </c>
      <c r="O1616" t="s">
        <v>265</v>
      </c>
      <c r="P1616"/>
    </row>
    <row r="1617" spans="1:29" x14ac:dyDescent="0.25">
      <c r="A1617">
        <v>202109</v>
      </c>
      <c r="B1617" s="8">
        <v>3410</v>
      </c>
      <c r="C1617" t="s">
        <v>1919</v>
      </c>
      <c r="D1617" s="8" t="str">
        <f t="shared" si="50"/>
        <v>ENTC-3410</v>
      </c>
      <c r="E1617" t="s">
        <v>1950</v>
      </c>
      <c r="F1617" s="44" t="s">
        <v>1907</v>
      </c>
      <c r="G1617" t="s">
        <v>836</v>
      </c>
      <c r="H1617" s="44" t="s">
        <v>261</v>
      </c>
      <c r="I1617" t="s">
        <v>835</v>
      </c>
      <c r="J1617" s="2">
        <v>401001</v>
      </c>
      <c r="K1617" t="str">
        <f t="shared" si="51"/>
        <v>4010</v>
      </c>
      <c r="L1617" t="s">
        <v>504</v>
      </c>
      <c r="O1617" t="s">
        <v>265</v>
      </c>
      <c r="P1617"/>
    </row>
    <row r="1618" spans="1:29" x14ac:dyDescent="0.25">
      <c r="A1618">
        <v>202109</v>
      </c>
      <c r="B1618" s="8">
        <v>3415</v>
      </c>
      <c r="C1618" t="s">
        <v>1919</v>
      </c>
      <c r="D1618" s="8" t="str">
        <f t="shared" si="50"/>
        <v>ENTC-3415</v>
      </c>
      <c r="E1618" t="s">
        <v>1951</v>
      </c>
      <c r="F1618" s="44" t="s">
        <v>1904</v>
      </c>
      <c r="G1618" t="s">
        <v>836</v>
      </c>
      <c r="H1618" s="44" t="s">
        <v>261</v>
      </c>
      <c r="I1618" t="s">
        <v>835</v>
      </c>
      <c r="J1618" s="2">
        <v>150303</v>
      </c>
      <c r="K1618" t="str">
        <f t="shared" si="51"/>
        <v>1503</v>
      </c>
      <c r="L1618" t="s">
        <v>1936</v>
      </c>
      <c r="O1618" t="s">
        <v>265</v>
      </c>
      <c r="P1618"/>
    </row>
    <row r="1619" spans="1:29" x14ac:dyDescent="0.25">
      <c r="A1619">
        <v>202109</v>
      </c>
      <c r="B1619" s="8">
        <v>3416</v>
      </c>
      <c r="C1619" t="s">
        <v>1919</v>
      </c>
      <c r="D1619" s="8" t="str">
        <f t="shared" si="50"/>
        <v>ENTC-3416</v>
      </c>
      <c r="E1619" t="s">
        <v>1952</v>
      </c>
      <c r="F1619" s="44" t="s">
        <v>1953</v>
      </c>
      <c r="G1619" t="s">
        <v>836</v>
      </c>
      <c r="H1619" s="44" t="s">
        <v>261</v>
      </c>
      <c r="I1619" t="s">
        <v>835</v>
      </c>
      <c r="J1619" s="2">
        <v>151201</v>
      </c>
      <c r="K1619" t="str">
        <f t="shared" si="51"/>
        <v>1512</v>
      </c>
      <c r="L1619" t="s">
        <v>1954</v>
      </c>
      <c r="O1619" t="s">
        <v>265</v>
      </c>
      <c r="P1619"/>
    </row>
    <row r="1620" spans="1:29" x14ac:dyDescent="0.25">
      <c r="A1620">
        <v>202109</v>
      </c>
      <c r="B1620" s="8">
        <v>3418</v>
      </c>
      <c r="C1620" t="s">
        <v>1919</v>
      </c>
      <c r="D1620" s="8" t="str">
        <f t="shared" si="50"/>
        <v>ENTC-3418</v>
      </c>
      <c r="E1620" t="s">
        <v>1955</v>
      </c>
      <c r="F1620" s="44" t="s">
        <v>75</v>
      </c>
      <c r="G1620" t="s">
        <v>836</v>
      </c>
      <c r="H1620" s="44" t="s">
        <v>261</v>
      </c>
      <c r="I1620" t="s">
        <v>835</v>
      </c>
      <c r="J1620" s="2">
        <v>150404</v>
      </c>
      <c r="K1620" t="str">
        <f t="shared" si="51"/>
        <v>1504</v>
      </c>
      <c r="L1620" t="s">
        <v>1956</v>
      </c>
      <c r="O1620" t="s">
        <v>265</v>
      </c>
      <c r="P1620"/>
    </row>
    <row r="1621" spans="1:29" x14ac:dyDescent="0.25">
      <c r="A1621">
        <v>202109</v>
      </c>
      <c r="B1621" s="8">
        <v>3420</v>
      </c>
      <c r="C1621" t="s">
        <v>1919</v>
      </c>
      <c r="D1621" s="8" t="str">
        <f t="shared" si="50"/>
        <v>ENTC-3420</v>
      </c>
      <c r="E1621" t="s">
        <v>1896</v>
      </c>
      <c r="F1621" s="44" t="s">
        <v>1929</v>
      </c>
      <c r="G1621" t="s">
        <v>836</v>
      </c>
      <c r="H1621" s="44" t="s">
        <v>261</v>
      </c>
      <c r="I1621" t="s">
        <v>835</v>
      </c>
      <c r="J1621" s="2">
        <v>150805</v>
      </c>
      <c r="K1621" t="str">
        <f t="shared" si="51"/>
        <v>1508</v>
      </c>
      <c r="L1621" t="s">
        <v>1930</v>
      </c>
      <c r="O1621" t="s">
        <v>265</v>
      </c>
      <c r="P1621"/>
    </row>
    <row r="1622" spans="1:29" x14ac:dyDescent="0.25">
      <c r="A1622">
        <v>202109</v>
      </c>
      <c r="B1622" s="8">
        <v>3444</v>
      </c>
      <c r="C1622" t="s">
        <v>1919</v>
      </c>
      <c r="D1622" s="8" t="str">
        <f t="shared" si="50"/>
        <v>ENTC-3444</v>
      </c>
      <c r="E1622" t="s">
        <v>1957</v>
      </c>
      <c r="F1622" s="44" t="s">
        <v>75</v>
      </c>
      <c r="G1622" t="s">
        <v>836</v>
      </c>
      <c r="H1622" s="44" t="s">
        <v>261</v>
      </c>
      <c r="I1622" t="s">
        <v>835</v>
      </c>
      <c r="J1622" s="2">
        <v>150404</v>
      </c>
      <c r="K1622" t="str">
        <f t="shared" si="51"/>
        <v>1504</v>
      </c>
      <c r="L1622" t="s">
        <v>1956</v>
      </c>
      <c r="O1622" t="s">
        <v>265</v>
      </c>
      <c r="P1622"/>
    </row>
    <row r="1623" spans="1:29" x14ac:dyDescent="0.25">
      <c r="A1623">
        <v>202209</v>
      </c>
      <c r="B1623" s="8">
        <v>3445</v>
      </c>
      <c r="C1623" t="s">
        <v>1919</v>
      </c>
      <c r="D1623" s="8" t="str">
        <f t="shared" si="50"/>
        <v>ENTC-3445</v>
      </c>
      <c r="E1623" t="s">
        <v>1958</v>
      </c>
      <c r="F1623" s="44" t="s">
        <v>75</v>
      </c>
      <c r="G1623" t="s">
        <v>836</v>
      </c>
      <c r="H1623" s="44" t="s">
        <v>261</v>
      </c>
      <c r="I1623" t="s">
        <v>835</v>
      </c>
      <c r="J1623" s="2">
        <v>150404</v>
      </c>
      <c r="K1623" t="str">
        <f t="shared" si="51"/>
        <v>1504</v>
      </c>
      <c r="L1623" t="s">
        <v>1956</v>
      </c>
      <c r="O1623" t="s">
        <v>265</v>
      </c>
      <c r="P1623"/>
    </row>
    <row r="1624" spans="1:29" x14ac:dyDescent="0.25">
      <c r="A1624">
        <v>202109</v>
      </c>
      <c r="B1624" s="8">
        <v>3450</v>
      </c>
      <c r="C1624" t="s">
        <v>1919</v>
      </c>
      <c r="D1624" s="8" t="str">
        <f t="shared" si="50"/>
        <v>ENTC-3450</v>
      </c>
      <c r="E1624" t="s">
        <v>1959</v>
      </c>
      <c r="F1624" s="44" t="s">
        <v>75</v>
      </c>
      <c r="G1624" t="s">
        <v>836</v>
      </c>
      <c r="H1624" s="44" t="s">
        <v>261</v>
      </c>
      <c r="I1624" t="s">
        <v>835</v>
      </c>
      <c r="J1624" s="2">
        <v>150404</v>
      </c>
      <c r="K1624" t="str">
        <f t="shared" si="51"/>
        <v>1504</v>
      </c>
      <c r="L1624" t="s">
        <v>1956</v>
      </c>
      <c r="O1624" t="s">
        <v>265</v>
      </c>
      <c r="P1624"/>
    </row>
    <row r="1625" spans="1:29" x14ac:dyDescent="0.25">
      <c r="A1625">
        <v>202309</v>
      </c>
      <c r="B1625" s="8">
        <v>3455</v>
      </c>
      <c r="C1625" t="s">
        <v>1919</v>
      </c>
      <c r="D1625" s="8" t="str">
        <f t="shared" si="50"/>
        <v>ENTC-3455</v>
      </c>
      <c r="E1625" t="s">
        <v>1960</v>
      </c>
      <c r="F1625" s="44" t="s">
        <v>75</v>
      </c>
      <c r="G1625" t="s">
        <v>836</v>
      </c>
      <c r="H1625" s="44" t="s">
        <v>265</v>
      </c>
      <c r="I1625" t="s">
        <v>835</v>
      </c>
      <c r="J1625" s="2">
        <v>150404</v>
      </c>
      <c r="K1625" t="str">
        <f t="shared" si="51"/>
        <v>1504</v>
      </c>
      <c r="L1625" t="s">
        <v>1956</v>
      </c>
      <c r="O1625" t="s">
        <v>265</v>
      </c>
      <c r="P1625"/>
    </row>
    <row r="1626" spans="1:29" x14ac:dyDescent="0.25">
      <c r="A1626">
        <v>201109</v>
      </c>
      <c r="B1626" s="8">
        <v>4197</v>
      </c>
      <c r="C1626" t="s">
        <v>1919</v>
      </c>
      <c r="D1626" s="8" t="str">
        <f t="shared" si="50"/>
        <v>ENTC-4197</v>
      </c>
      <c r="E1626" t="s">
        <v>1961</v>
      </c>
      <c r="F1626" s="44" t="s">
        <v>1921</v>
      </c>
      <c r="G1626" t="s">
        <v>836</v>
      </c>
      <c r="H1626" s="44" t="s">
        <v>265</v>
      </c>
      <c r="I1626" t="s">
        <v>835</v>
      </c>
      <c r="J1626" s="2">
        <v>150612</v>
      </c>
      <c r="K1626" t="str">
        <f t="shared" si="51"/>
        <v>1506</v>
      </c>
      <c r="L1626" t="s">
        <v>1922</v>
      </c>
      <c r="O1626" t="s">
        <v>265</v>
      </c>
      <c r="P1626"/>
    </row>
    <row r="1627" spans="1:29" x14ac:dyDescent="0.25">
      <c r="A1627">
        <v>202309</v>
      </c>
      <c r="B1627" s="8">
        <v>4210</v>
      </c>
      <c r="C1627" t="s">
        <v>1919</v>
      </c>
      <c r="D1627" s="8" t="str">
        <f t="shared" si="50"/>
        <v>ENTC-4210</v>
      </c>
      <c r="E1627" t="s">
        <v>1962</v>
      </c>
      <c r="F1627" s="44" t="s">
        <v>65</v>
      </c>
      <c r="G1627" t="s">
        <v>836</v>
      </c>
      <c r="H1627" s="44" t="s">
        <v>265</v>
      </c>
      <c r="I1627" t="s">
        <v>835</v>
      </c>
      <c r="J1627" s="2">
        <v>141001</v>
      </c>
      <c r="K1627" t="str">
        <f t="shared" si="51"/>
        <v>1410</v>
      </c>
      <c r="L1627" t="s">
        <v>1685</v>
      </c>
      <c r="M1627" t="s">
        <v>494</v>
      </c>
      <c r="O1627" t="s">
        <v>265</v>
      </c>
      <c r="P1627">
        <v>1</v>
      </c>
      <c r="Q1627">
        <v>1</v>
      </c>
      <c r="R1627" t="s">
        <v>841</v>
      </c>
      <c r="S1627">
        <v>1</v>
      </c>
      <c r="T1627">
        <v>4</v>
      </c>
      <c r="U1627">
        <v>0</v>
      </c>
      <c r="V1627">
        <v>0</v>
      </c>
      <c r="AA1627" t="s">
        <v>495</v>
      </c>
      <c r="AB1627" t="s">
        <v>282</v>
      </c>
      <c r="AC1627" t="s">
        <v>282</v>
      </c>
    </row>
    <row r="1628" spans="1:29" x14ac:dyDescent="0.25">
      <c r="A1628">
        <v>201109</v>
      </c>
      <c r="B1628" s="8">
        <v>4315</v>
      </c>
      <c r="C1628" t="s">
        <v>1919</v>
      </c>
      <c r="D1628" s="8" t="str">
        <f t="shared" si="50"/>
        <v>ENTC-4315</v>
      </c>
      <c r="E1628" t="s">
        <v>1963</v>
      </c>
      <c r="F1628" s="44" t="s">
        <v>198</v>
      </c>
      <c r="G1628" t="s">
        <v>836</v>
      </c>
      <c r="H1628" s="44" t="s">
        <v>261</v>
      </c>
      <c r="I1628" t="s">
        <v>835</v>
      </c>
      <c r="J1628" s="2">
        <v>520205</v>
      </c>
      <c r="K1628" t="str">
        <f t="shared" si="51"/>
        <v>5202</v>
      </c>
      <c r="L1628" t="s">
        <v>1964</v>
      </c>
      <c r="O1628" t="s">
        <v>265</v>
      </c>
      <c r="P1628"/>
    </row>
    <row r="1629" spans="1:29" x14ac:dyDescent="0.25">
      <c r="A1629">
        <v>202309</v>
      </c>
      <c r="B1629" s="8">
        <v>4320</v>
      </c>
      <c r="C1629" t="s">
        <v>1919</v>
      </c>
      <c r="D1629" s="8" t="str">
        <f t="shared" si="50"/>
        <v>ENTC-4320</v>
      </c>
      <c r="E1629" t="s">
        <v>1965</v>
      </c>
      <c r="F1629" s="44" t="s">
        <v>73</v>
      </c>
      <c r="G1629" t="s">
        <v>836</v>
      </c>
      <c r="H1629" s="44" t="s">
        <v>265</v>
      </c>
      <c r="I1629" t="s">
        <v>835</v>
      </c>
      <c r="J1629" s="2">
        <v>150000</v>
      </c>
      <c r="K1629" t="str">
        <f t="shared" si="51"/>
        <v>1500</v>
      </c>
      <c r="L1629" t="s">
        <v>1924</v>
      </c>
      <c r="O1629" t="s">
        <v>265</v>
      </c>
      <c r="P1629"/>
    </row>
    <row r="1630" spans="1:29" x14ac:dyDescent="0.25">
      <c r="A1630">
        <v>202309</v>
      </c>
      <c r="B1630" s="8">
        <v>4322</v>
      </c>
      <c r="C1630" t="s">
        <v>1919</v>
      </c>
      <c r="D1630" s="8" t="str">
        <f t="shared" si="50"/>
        <v>ENTC-4322</v>
      </c>
      <c r="E1630" t="s">
        <v>1966</v>
      </c>
      <c r="F1630" s="44" t="s">
        <v>1953</v>
      </c>
      <c r="G1630" t="s">
        <v>836</v>
      </c>
      <c r="H1630" s="44" t="s">
        <v>265</v>
      </c>
      <c r="I1630" t="s">
        <v>835</v>
      </c>
      <c r="J1630" s="2">
        <v>151201</v>
      </c>
      <c r="K1630" t="str">
        <f t="shared" si="51"/>
        <v>1512</v>
      </c>
      <c r="L1630" t="s">
        <v>1954</v>
      </c>
      <c r="O1630" t="s">
        <v>265</v>
      </c>
      <c r="P1630"/>
    </row>
    <row r="1631" spans="1:29" x14ac:dyDescent="0.25">
      <c r="A1631">
        <v>202309</v>
      </c>
      <c r="B1631" s="8">
        <v>4330</v>
      </c>
      <c r="C1631" t="s">
        <v>1919</v>
      </c>
      <c r="D1631" s="8" t="str">
        <f t="shared" si="50"/>
        <v>ENTC-4330</v>
      </c>
      <c r="E1631" t="s">
        <v>1967</v>
      </c>
      <c r="F1631" s="44" t="s">
        <v>65</v>
      </c>
      <c r="G1631" t="s">
        <v>836</v>
      </c>
      <c r="H1631" s="44" t="s">
        <v>265</v>
      </c>
      <c r="I1631" t="s">
        <v>835</v>
      </c>
      <c r="J1631" s="2">
        <v>141001</v>
      </c>
      <c r="K1631" t="str">
        <f t="shared" si="51"/>
        <v>1410</v>
      </c>
      <c r="L1631" t="s">
        <v>1685</v>
      </c>
      <c r="O1631" t="s">
        <v>265</v>
      </c>
      <c r="P1631"/>
    </row>
    <row r="1632" spans="1:29" x14ac:dyDescent="0.25">
      <c r="A1632">
        <v>202309</v>
      </c>
      <c r="B1632" s="8">
        <v>4331</v>
      </c>
      <c r="C1632" t="s">
        <v>1919</v>
      </c>
      <c r="D1632" s="8" t="str">
        <f t="shared" si="50"/>
        <v>ENTC-4331</v>
      </c>
      <c r="E1632" t="s">
        <v>1968</v>
      </c>
      <c r="F1632" s="44" t="s">
        <v>65</v>
      </c>
      <c r="G1632" t="s">
        <v>836</v>
      </c>
      <c r="H1632" s="44" t="s">
        <v>265</v>
      </c>
      <c r="I1632" t="s">
        <v>835</v>
      </c>
      <c r="J1632" s="2">
        <v>141001</v>
      </c>
      <c r="K1632" t="str">
        <f t="shared" si="51"/>
        <v>1410</v>
      </c>
      <c r="L1632" t="s">
        <v>1685</v>
      </c>
      <c r="O1632" t="s">
        <v>265</v>
      </c>
      <c r="P1632"/>
    </row>
    <row r="1633" spans="1:29" x14ac:dyDescent="0.25">
      <c r="A1633">
        <v>202309</v>
      </c>
      <c r="B1633" s="8">
        <v>4332</v>
      </c>
      <c r="C1633" t="s">
        <v>1919</v>
      </c>
      <c r="D1633" s="8" t="str">
        <f t="shared" si="50"/>
        <v>ENTC-4332</v>
      </c>
      <c r="E1633" t="s">
        <v>1969</v>
      </c>
      <c r="F1633" s="44" t="s">
        <v>65</v>
      </c>
      <c r="G1633" t="s">
        <v>836</v>
      </c>
      <c r="H1633" s="44" t="s">
        <v>265</v>
      </c>
      <c r="I1633" t="s">
        <v>835</v>
      </c>
      <c r="J1633" s="2">
        <v>141001</v>
      </c>
      <c r="K1633" t="str">
        <f t="shared" si="51"/>
        <v>1410</v>
      </c>
      <c r="L1633" t="s">
        <v>1685</v>
      </c>
      <c r="O1633" t="s">
        <v>265</v>
      </c>
      <c r="P1633"/>
    </row>
    <row r="1634" spans="1:29" x14ac:dyDescent="0.25">
      <c r="A1634">
        <v>202309</v>
      </c>
      <c r="B1634" s="8">
        <v>4333</v>
      </c>
      <c r="C1634" t="s">
        <v>1919</v>
      </c>
      <c r="D1634" s="8" t="str">
        <f t="shared" si="50"/>
        <v>ENTC-4333</v>
      </c>
      <c r="E1634" t="s">
        <v>1970</v>
      </c>
      <c r="F1634" s="44" t="s">
        <v>65</v>
      </c>
      <c r="G1634" t="s">
        <v>836</v>
      </c>
      <c r="H1634" s="44" t="s">
        <v>265</v>
      </c>
      <c r="I1634" t="s">
        <v>835</v>
      </c>
      <c r="J1634" s="2">
        <v>141001</v>
      </c>
      <c r="K1634" t="str">
        <f t="shared" si="51"/>
        <v>1410</v>
      </c>
      <c r="L1634" t="s">
        <v>1685</v>
      </c>
      <c r="O1634" t="s">
        <v>265</v>
      </c>
      <c r="P1634"/>
    </row>
    <row r="1635" spans="1:29" x14ac:dyDescent="0.25">
      <c r="A1635">
        <v>201109</v>
      </c>
      <c r="B1635" s="8">
        <v>4334</v>
      </c>
      <c r="C1635" t="s">
        <v>1919</v>
      </c>
      <c r="D1635" s="8" t="str">
        <f t="shared" si="50"/>
        <v>ENTC-4334</v>
      </c>
      <c r="E1635" t="s">
        <v>1971</v>
      </c>
      <c r="F1635" s="44" t="s">
        <v>1929</v>
      </c>
      <c r="G1635" t="s">
        <v>836</v>
      </c>
      <c r="H1635" s="44" t="s">
        <v>261</v>
      </c>
      <c r="I1635" t="s">
        <v>835</v>
      </c>
      <c r="J1635" s="2">
        <v>150805</v>
      </c>
      <c r="K1635" t="str">
        <f t="shared" si="51"/>
        <v>1508</v>
      </c>
      <c r="L1635" t="s">
        <v>1930</v>
      </c>
      <c r="O1635" t="s">
        <v>265</v>
      </c>
      <c r="P1635"/>
    </row>
    <row r="1636" spans="1:29" x14ac:dyDescent="0.25">
      <c r="A1636">
        <v>202309</v>
      </c>
      <c r="B1636" s="8">
        <v>4335</v>
      </c>
      <c r="C1636" t="s">
        <v>1919</v>
      </c>
      <c r="D1636" s="8" t="str">
        <f t="shared" si="50"/>
        <v>ENTC-4335</v>
      </c>
      <c r="E1636" t="s">
        <v>1972</v>
      </c>
      <c r="F1636" s="44" t="s">
        <v>1929</v>
      </c>
      <c r="G1636" t="s">
        <v>836</v>
      </c>
      <c r="H1636" s="44" t="s">
        <v>265</v>
      </c>
      <c r="I1636" t="s">
        <v>835</v>
      </c>
      <c r="J1636" s="2">
        <v>150805</v>
      </c>
      <c r="K1636" t="str">
        <f t="shared" si="51"/>
        <v>1508</v>
      </c>
      <c r="L1636" t="s">
        <v>1930</v>
      </c>
      <c r="O1636" t="s">
        <v>265</v>
      </c>
      <c r="P1636"/>
    </row>
    <row r="1637" spans="1:29" x14ac:dyDescent="0.25">
      <c r="A1637">
        <v>201109</v>
      </c>
      <c r="B1637" s="8">
        <v>4336</v>
      </c>
      <c r="C1637" t="s">
        <v>1919</v>
      </c>
      <c r="D1637" s="8" t="str">
        <f t="shared" si="50"/>
        <v>ENTC-4336</v>
      </c>
      <c r="E1637" t="s">
        <v>1973</v>
      </c>
      <c r="F1637" s="44" t="s">
        <v>1929</v>
      </c>
      <c r="G1637" t="s">
        <v>836</v>
      </c>
      <c r="H1637" s="44" t="s">
        <v>265</v>
      </c>
      <c r="I1637" t="s">
        <v>835</v>
      </c>
      <c r="J1637" s="2">
        <v>150805</v>
      </c>
      <c r="K1637" t="str">
        <f t="shared" si="51"/>
        <v>1508</v>
      </c>
      <c r="L1637" t="s">
        <v>1930</v>
      </c>
      <c r="O1637" t="s">
        <v>265</v>
      </c>
      <c r="P1637"/>
    </row>
    <row r="1638" spans="1:29" x14ac:dyDescent="0.25">
      <c r="A1638">
        <v>201109</v>
      </c>
      <c r="B1638" s="8">
        <v>4338</v>
      </c>
      <c r="C1638" t="s">
        <v>1919</v>
      </c>
      <c r="D1638" s="8" t="str">
        <f t="shared" si="50"/>
        <v>ENTC-4338</v>
      </c>
      <c r="E1638" t="s">
        <v>1974</v>
      </c>
      <c r="F1638" s="44" t="s">
        <v>1921</v>
      </c>
      <c r="G1638" t="s">
        <v>836</v>
      </c>
      <c r="H1638" s="44" t="s">
        <v>265</v>
      </c>
      <c r="I1638" t="s">
        <v>835</v>
      </c>
      <c r="J1638" s="2">
        <v>150612</v>
      </c>
      <c r="K1638" t="str">
        <f t="shared" si="51"/>
        <v>1506</v>
      </c>
      <c r="L1638" t="s">
        <v>1922</v>
      </c>
      <c r="O1638" t="s">
        <v>265</v>
      </c>
      <c r="P1638"/>
    </row>
    <row r="1639" spans="1:29" x14ac:dyDescent="0.25">
      <c r="A1639">
        <v>202209</v>
      </c>
      <c r="B1639" s="8">
        <v>4348</v>
      </c>
      <c r="C1639" t="s">
        <v>1919</v>
      </c>
      <c r="D1639" s="8" t="str">
        <f t="shared" si="50"/>
        <v>ENTC-4348</v>
      </c>
      <c r="E1639" t="s">
        <v>1975</v>
      </c>
      <c r="F1639" s="44" t="s">
        <v>1976</v>
      </c>
      <c r="G1639" t="s">
        <v>836</v>
      </c>
      <c r="H1639" s="44" t="s">
        <v>261</v>
      </c>
      <c r="I1639" t="s">
        <v>835</v>
      </c>
      <c r="J1639" s="2">
        <v>150201</v>
      </c>
      <c r="K1639" t="str">
        <f t="shared" si="51"/>
        <v>1502</v>
      </c>
      <c r="L1639" t="s">
        <v>1977</v>
      </c>
      <c r="O1639" t="s">
        <v>265</v>
      </c>
      <c r="P1639"/>
    </row>
    <row r="1640" spans="1:29" x14ac:dyDescent="0.25">
      <c r="A1640">
        <v>202209</v>
      </c>
      <c r="B1640" s="8">
        <v>4349</v>
      </c>
      <c r="C1640" t="s">
        <v>1919</v>
      </c>
      <c r="D1640" s="8" t="str">
        <f t="shared" si="50"/>
        <v>ENTC-4349</v>
      </c>
      <c r="E1640" t="s">
        <v>1978</v>
      </c>
      <c r="F1640" s="44" t="s">
        <v>1979</v>
      </c>
      <c r="G1640" t="s">
        <v>836</v>
      </c>
      <c r="H1640" s="44" t="s">
        <v>261</v>
      </c>
      <c r="I1640" t="s">
        <v>835</v>
      </c>
      <c r="J1640" s="2">
        <v>151001</v>
      </c>
      <c r="K1640" t="str">
        <f t="shared" si="51"/>
        <v>1510</v>
      </c>
      <c r="L1640" t="s">
        <v>1980</v>
      </c>
      <c r="O1640" t="s">
        <v>265</v>
      </c>
      <c r="P1640"/>
    </row>
    <row r="1641" spans="1:29" x14ac:dyDescent="0.25">
      <c r="A1641">
        <v>202309</v>
      </c>
      <c r="B1641" s="8">
        <v>4350</v>
      </c>
      <c r="C1641" t="s">
        <v>1919</v>
      </c>
      <c r="D1641" s="8" t="str">
        <f t="shared" si="50"/>
        <v>ENTC-4350</v>
      </c>
      <c r="E1641" t="s">
        <v>1911</v>
      </c>
      <c r="F1641" s="44" t="s">
        <v>73</v>
      </c>
      <c r="G1641" t="s">
        <v>836</v>
      </c>
      <c r="H1641" s="44" t="s">
        <v>265</v>
      </c>
      <c r="I1641" t="s">
        <v>835</v>
      </c>
      <c r="J1641" s="2">
        <v>150000</v>
      </c>
      <c r="K1641" t="str">
        <f t="shared" si="51"/>
        <v>1500</v>
      </c>
      <c r="L1641" t="s">
        <v>1924</v>
      </c>
      <c r="O1641" t="s">
        <v>265</v>
      </c>
      <c r="P1641"/>
    </row>
    <row r="1642" spans="1:29" x14ac:dyDescent="0.25">
      <c r="A1642">
        <v>202309</v>
      </c>
      <c r="B1642" s="8">
        <v>4360</v>
      </c>
      <c r="C1642" t="s">
        <v>1919</v>
      </c>
      <c r="D1642" s="8" t="str">
        <f t="shared" si="50"/>
        <v>ENTC-4360</v>
      </c>
      <c r="E1642" t="s">
        <v>1981</v>
      </c>
      <c r="F1642" s="44" t="s">
        <v>1929</v>
      </c>
      <c r="G1642" t="s">
        <v>836</v>
      </c>
      <c r="H1642" s="44" t="s">
        <v>265</v>
      </c>
      <c r="I1642" t="s">
        <v>835</v>
      </c>
      <c r="J1642" s="2">
        <v>150805</v>
      </c>
      <c r="K1642" t="str">
        <f t="shared" si="51"/>
        <v>1508</v>
      </c>
      <c r="L1642" t="s">
        <v>1930</v>
      </c>
      <c r="O1642" t="s">
        <v>265</v>
      </c>
      <c r="P1642"/>
    </row>
    <row r="1643" spans="1:29" x14ac:dyDescent="0.25">
      <c r="A1643">
        <v>202309</v>
      </c>
      <c r="B1643" s="8">
        <v>4415</v>
      </c>
      <c r="C1643" t="s">
        <v>1919</v>
      </c>
      <c r="D1643" s="8" t="str">
        <f t="shared" si="50"/>
        <v>ENTC-4415</v>
      </c>
      <c r="E1643" t="s">
        <v>1982</v>
      </c>
      <c r="F1643" s="44" t="s">
        <v>73</v>
      </c>
      <c r="G1643" t="s">
        <v>836</v>
      </c>
      <c r="H1643" s="44" t="s">
        <v>265</v>
      </c>
      <c r="I1643" t="s">
        <v>835</v>
      </c>
      <c r="J1643" s="2">
        <v>150000</v>
      </c>
      <c r="K1643" t="str">
        <f t="shared" si="51"/>
        <v>1500</v>
      </c>
      <c r="L1643" t="s">
        <v>1924</v>
      </c>
      <c r="O1643" t="s">
        <v>265</v>
      </c>
      <c r="P1643"/>
    </row>
    <row r="1644" spans="1:29" x14ac:dyDescent="0.25">
      <c r="A1644">
        <v>202109</v>
      </c>
      <c r="B1644" s="8">
        <v>4420</v>
      </c>
      <c r="C1644" t="s">
        <v>1919</v>
      </c>
      <c r="D1644" s="8" t="str">
        <f t="shared" si="50"/>
        <v>ENTC-4420</v>
      </c>
      <c r="E1644" t="s">
        <v>1709</v>
      </c>
      <c r="F1644" s="44" t="s">
        <v>1904</v>
      </c>
      <c r="G1644" t="s">
        <v>836</v>
      </c>
      <c r="H1644" s="44" t="s">
        <v>261</v>
      </c>
      <c r="I1644" t="s">
        <v>835</v>
      </c>
      <c r="J1644" s="2">
        <v>150305</v>
      </c>
      <c r="K1644" t="str">
        <f t="shared" si="51"/>
        <v>1503</v>
      </c>
      <c r="L1644" t="s">
        <v>1983</v>
      </c>
      <c r="O1644" t="s">
        <v>265</v>
      </c>
      <c r="P1644"/>
    </row>
    <row r="1645" spans="1:29" x14ac:dyDescent="0.25">
      <c r="A1645">
        <v>202209</v>
      </c>
      <c r="B1645" s="8">
        <v>4430</v>
      </c>
      <c r="C1645" t="s">
        <v>1919</v>
      </c>
      <c r="D1645" s="8" t="str">
        <f t="shared" si="50"/>
        <v>ENTC-4430</v>
      </c>
      <c r="E1645" t="s">
        <v>1695</v>
      </c>
      <c r="F1645" s="44" t="s">
        <v>1904</v>
      </c>
      <c r="G1645" t="s">
        <v>836</v>
      </c>
      <c r="H1645" s="44" t="s">
        <v>261</v>
      </c>
      <c r="I1645" t="s">
        <v>835</v>
      </c>
      <c r="J1645" s="2">
        <v>150303</v>
      </c>
      <c r="K1645" t="str">
        <f t="shared" si="51"/>
        <v>1503</v>
      </c>
      <c r="L1645" t="s">
        <v>1936</v>
      </c>
      <c r="O1645" t="s">
        <v>1984</v>
      </c>
      <c r="P1645"/>
    </row>
    <row r="1646" spans="1:29" x14ac:dyDescent="0.25">
      <c r="A1646">
        <v>202009</v>
      </c>
      <c r="B1646" s="8">
        <v>4432</v>
      </c>
      <c r="C1646" t="s">
        <v>1919</v>
      </c>
      <c r="D1646" s="8" t="str">
        <f t="shared" si="50"/>
        <v>ENTC-4432</v>
      </c>
      <c r="E1646" t="s">
        <v>1967</v>
      </c>
      <c r="F1646" s="44" t="s">
        <v>1929</v>
      </c>
      <c r="G1646" t="s">
        <v>836</v>
      </c>
      <c r="H1646" s="44" t="s">
        <v>261</v>
      </c>
      <c r="I1646" t="s">
        <v>835</v>
      </c>
      <c r="J1646" s="2">
        <v>150805</v>
      </c>
      <c r="K1646" t="str">
        <f t="shared" si="51"/>
        <v>1508</v>
      </c>
      <c r="L1646" t="s">
        <v>1930</v>
      </c>
      <c r="M1646" t="s">
        <v>484</v>
      </c>
      <c r="O1646" t="s">
        <v>265</v>
      </c>
      <c r="P1646">
        <v>1</v>
      </c>
      <c r="Q1646">
        <v>1</v>
      </c>
      <c r="R1646" t="s">
        <v>841</v>
      </c>
      <c r="S1646">
        <v>1</v>
      </c>
      <c r="T1646">
        <v>4</v>
      </c>
      <c r="U1646">
        <v>0</v>
      </c>
      <c r="V1646">
        <v>0</v>
      </c>
      <c r="AA1646">
        <v>19</v>
      </c>
      <c r="AB1646" t="s">
        <v>282</v>
      </c>
      <c r="AC1646" t="s">
        <v>282</v>
      </c>
    </row>
    <row r="1647" spans="1:29" x14ac:dyDescent="0.25">
      <c r="A1647">
        <v>202109</v>
      </c>
      <c r="B1647" s="8">
        <v>4435</v>
      </c>
      <c r="C1647" t="s">
        <v>1919</v>
      </c>
      <c r="D1647" s="8" t="str">
        <f t="shared" si="50"/>
        <v>ENTC-4435</v>
      </c>
      <c r="E1647" t="s">
        <v>1696</v>
      </c>
      <c r="F1647" s="44" t="s">
        <v>1904</v>
      </c>
      <c r="G1647" t="s">
        <v>836</v>
      </c>
      <c r="H1647" s="44" t="s">
        <v>261</v>
      </c>
      <c r="I1647" t="s">
        <v>835</v>
      </c>
      <c r="J1647" s="2">
        <v>150303</v>
      </c>
      <c r="K1647" t="str">
        <f t="shared" si="51"/>
        <v>1503</v>
      </c>
      <c r="L1647" t="s">
        <v>1936</v>
      </c>
      <c r="O1647" t="s">
        <v>265</v>
      </c>
      <c r="P1647"/>
    </row>
    <row r="1648" spans="1:29" x14ac:dyDescent="0.25">
      <c r="A1648">
        <v>202309</v>
      </c>
      <c r="B1648" s="8">
        <v>4446</v>
      </c>
      <c r="C1648" t="s">
        <v>1919</v>
      </c>
      <c r="D1648" s="8" t="str">
        <f t="shared" si="50"/>
        <v>ENTC-4446</v>
      </c>
      <c r="E1648" t="s">
        <v>1688</v>
      </c>
      <c r="F1648" s="44" t="s">
        <v>75</v>
      </c>
      <c r="G1648" t="s">
        <v>836</v>
      </c>
      <c r="H1648" s="44" t="s">
        <v>265</v>
      </c>
      <c r="I1648" t="s">
        <v>835</v>
      </c>
      <c r="J1648" s="2">
        <v>150404</v>
      </c>
      <c r="K1648" t="str">
        <f t="shared" si="51"/>
        <v>1504</v>
      </c>
      <c r="L1648" t="s">
        <v>1956</v>
      </c>
      <c r="O1648" t="s">
        <v>265</v>
      </c>
      <c r="P1648"/>
    </row>
    <row r="1649" spans="1:29" x14ac:dyDescent="0.25">
      <c r="A1649">
        <v>202009</v>
      </c>
      <c r="B1649" s="8">
        <v>4448</v>
      </c>
      <c r="C1649" t="s">
        <v>1919</v>
      </c>
      <c r="D1649" s="8" t="str">
        <f t="shared" si="50"/>
        <v>ENTC-4448</v>
      </c>
      <c r="E1649" t="s">
        <v>1698</v>
      </c>
      <c r="F1649" s="44" t="s">
        <v>75</v>
      </c>
      <c r="G1649" t="s">
        <v>836</v>
      </c>
      <c r="H1649" s="44" t="s">
        <v>261</v>
      </c>
      <c r="I1649" t="s">
        <v>835</v>
      </c>
      <c r="J1649" s="2">
        <v>150404</v>
      </c>
      <c r="K1649" t="str">
        <f t="shared" si="51"/>
        <v>1504</v>
      </c>
      <c r="L1649" t="s">
        <v>1956</v>
      </c>
      <c r="M1649" t="s">
        <v>484</v>
      </c>
      <c r="O1649" t="s">
        <v>265</v>
      </c>
      <c r="P1649">
        <v>1</v>
      </c>
      <c r="Q1649">
        <v>1</v>
      </c>
      <c r="R1649" t="s">
        <v>841</v>
      </c>
      <c r="S1649">
        <v>1</v>
      </c>
      <c r="T1649">
        <v>4</v>
      </c>
      <c r="U1649">
        <v>0</v>
      </c>
      <c r="V1649">
        <v>0</v>
      </c>
      <c r="AA1649">
        <v>19</v>
      </c>
      <c r="AB1649" t="s">
        <v>282</v>
      </c>
      <c r="AC1649" t="s">
        <v>282</v>
      </c>
    </row>
    <row r="1650" spans="1:29" x14ac:dyDescent="0.25">
      <c r="A1650">
        <v>202009</v>
      </c>
      <c r="B1650" s="8">
        <v>4465</v>
      </c>
      <c r="C1650" t="s">
        <v>1919</v>
      </c>
      <c r="D1650" s="8" t="str">
        <f t="shared" si="50"/>
        <v>ENTC-4465</v>
      </c>
      <c r="E1650" t="s">
        <v>1985</v>
      </c>
      <c r="F1650" s="44" t="s">
        <v>1986</v>
      </c>
      <c r="G1650" t="s">
        <v>836</v>
      </c>
      <c r="H1650" s="44" t="s">
        <v>261</v>
      </c>
      <c r="I1650" t="s">
        <v>835</v>
      </c>
      <c r="J1650" s="2">
        <v>150703</v>
      </c>
      <c r="K1650" t="str">
        <f t="shared" si="51"/>
        <v>1507</v>
      </c>
      <c r="L1650" t="s">
        <v>1987</v>
      </c>
      <c r="M1650" t="s">
        <v>484</v>
      </c>
      <c r="O1650" t="s">
        <v>265</v>
      </c>
      <c r="P1650">
        <v>1</v>
      </c>
      <c r="Q1650">
        <v>1</v>
      </c>
      <c r="R1650" t="s">
        <v>841</v>
      </c>
      <c r="S1650">
        <v>1</v>
      </c>
      <c r="T1650">
        <v>4</v>
      </c>
      <c r="U1650">
        <v>0</v>
      </c>
      <c r="V1650">
        <v>0</v>
      </c>
      <c r="AA1650">
        <v>19</v>
      </c>
      <c r="AB1650" t="s">
        <v>282</v>
      </c>
      <c r="AC1650" t="s">
        <v>282</v>
      </c>
    </row>
    <row r="1651" spans="1:29" x14ac:dyDescent="0.25">
      <c r="A1651">
        <v>202309</v>
      </c>
      <c r="B1651" s="8">
        <v>4490</v>
      </c>
      <c r="C1651" t="s">
        <v>1919</v>
      </c>
      <c r="D1651" s="8" t="str">
        <f t="shared" si="50"/>
        <v>ENTC-4490</v>
      </c>
      <c r="E1651" t="s">
        <v>471</v>
      </c>
      <c r="F1651" s="44" t="s">
        <v>73</v>
      </c>
      <c r="G1651" t="s">
        <v>836</v>
      </c>
      <c r="H1651" s="44" t="s">
        <v>265</v>
      </c>
      <c r="I1651" t="s">
        <v>835</v>
      </c>
      <c r="J1651" s="2">
        <v>150000</v>
      </c>
      <c r="K1651" t="str">
        <f t="shared" si="51"/>
        <v>1500</v>
      </c>
      <c r="L1651" t="s">
        <v>1924</v>
      </c>
      <c r="O1651" t="s">
        <v>265</v>
      </c>
      <c r="P1651"/>
    </row>
    <row r="1652" spans="1:29" x14ac:dyDescent="0.25">
      <c r="A1652">
        <v>202309</v>
      </c>
      <c r="B1652" s="8">
        <v>4496</v>
      </c>
      <c r="C1652" t="s">
        <v>1919</v>
      </c>
      <c r="D1652" s="8" t="str">
        <f t="shared" si="50"/>
        <v>ENTC-4496</v>
      </c>
      <c r="E1652" t="s">
        <v>469</v>
      </c>
      <c r="F1652" s="44" t="s">
        <v>73</v>
      </c>
      <c r="G1652" t="s">
        <v>836</v>
      </c>
      <c r="H1652" s="44" t="s">
        <v>265</v>
      </c>
      <c r="I1652" t="s">
        <v>835</v>
      </c>
      <c r="J1652" s="2">
        <v>150000</v>
      </c>
      <c r="K1652" t="str">
        <f t="shared" si="51"/>
        <v>1500</v>
      </c>
      <c r="L1652" t="s">
        <v>1924</v>
      </c>
      <c r="O1652" t="s">
        <v>265</v>
      </c>
      <c r="P1652"/>
    </row>
    <row r="1653" spans="1:29" x14ac:dyDescent="0.25">
      <c r="A1653">
        <v>202009</v>
      </c>
      <c r="B1653" s="8">
        <v>4697</v>
      </c>
      <c r="C1653" t="s">
        <v>1919</v>
      </c>
      <c r="D1653" s="8" t="str">
        <f t="shared" si="50"/>
        <v>ENTC-4697</v>
      </c>
      <c r="E1653" t="s">
        <v>1988</v>
      </c>
      <c r="F1653" s="44" t="s">
        <v>1921</v>
      </c>
      <c r="G1653" t="s">
        <v>836</v>
      </c>
      <c r="H1653" s="44" t="s">
        <v>261</v>
      </c>
      <c r="I1653" t="s">
        <v>835</v>
      </c>
      <c r="J1653" s="2">
        <v>150612</v>
      </c>
      <c r="K1653" t="str">
        <f t="shared" si="51"/>
        <v>1506</v>
      </c>
      <c r="L1653" t="s">
        <v>1922</v>
      </c>
      <c r="M1653" t="s">
        <v>484</v>
      </c>
      <c r="O1653" t="s">
        <v>265</v>
      </c>
      <c r="P1653">
        <v>3</v>
      </c>
      <c r="Q1653">
        <v>1</v>
      </c>
      <c r="R1653" t="s">
        <v>841</v>
      </c>
      <c r="S1653">
        <v>1</v>
      </c>
      <c r="T1653">
        <v>4</v>
      </c>
      <c r="U1653">
        <v>0</v>
      </c>
      <c r="V1653">
        <v>0</v>
      </c>
      <c r="AA1653">
        <v>19</v>
      </c>
      <c r="AB1653" t="s">
        <v>282</v>
      </c>
      <c r="AC1653" t="s">
        <v>282</v>
      </c>
    </row>
    <row r="1654" spans="1:29" x14ac:dyDescent="0.25">
      <c r="A1654">
        <v>202109</v>
      </c>
      <c r="B1654" s="8">
        <v>5490</v>
      </c>
      <c r="C1654" t="s">
        <v>1919</v>
      </c>
      <c r="D1654" s="8" t="str">
        <f t="shared" si="50"/>
        <v>ENTC-5490</v>
      </c>
      <c r="E1654" t="s">
        <v>471</v>
      </c>
      <c r="F1654" s="44" t="s">
        <v>73</v>
      </c>
      <c r="G1654" t="s">
        <v>836</v>
      </c>
      <c r="H1654" s="44" t="s">
        <v>261</v>
      </c>
      <c r="I1654" t="s">
        <v>835</v>
      </c>
      <c r="J1654" s="2">
        <v>150000</v>
      </c>
      <c r="K1654" t="str">
        <f t="shared" si="51"/>
        <v>1500</v>
      </c>
      <c r="L1654" t="s">
        <v>1924</v>
      </c>
      <c r="O1654" t="s">
        <v>265</v>
      </c>
      <c r="P1654"/>
    </row>
    <row r="1655" spans="1:29" x14ac:dyDescent="0.25">
      <c r="A1655">
        <v>202109</v>
      </c>
      <c r="B1655" s="8">
        <v>5496</v>
      </c>
      <c r="C1655" t="s">
        <v>1919</v>
      </c>
      <c r="D1655" s="8" t="str">
        <f t="shared" si="50"/>
        <v>ENTC-5496</v>
      </c>
      <c r="E1655" t="s">
        <v>469</v>
      </c>
      <c r="F1655" s="44" t="s">
        <v>73</v>
      </c>
      <c r="G1655" t="s">
        <v>836</v>
      </c>
      <c r="H1655" s="44" t="s">
        <v>261</v>
      </c>
      <c r="I1655" t="s">
        <v>835</v>
      </c>
      <c r="J1655" s="2">
        <v>150000</v>
      </c>
      <c r="K1655" t="str">
        <f t="shared" si="51"/>
        <v>1500</v>
      </c>
      <c r="L1655" t="s">
        <v>1924</v>
      </c>
      <c r="O1655" t="s">
        <v>265</v>
      </c>
      <c r="P1655"/>
    </row>
    <row r="1656" spans="1:29" x14ac:dyDescent="0.25">
      <c r="A1656">
        <v>201909</v>
      </c>
      <c r="B1656" s="8">
        <v>5302</v>
      </c>
      <c r="C1656" t="s">
        <v>1989</v>
      </c>
      <c r="D1656" s="8" t="str">
        <f t="shared" si="50"/>
        <v>ERST-5302</v>
      </c>
      <c r="E1656" t="s">
        <v>1600</v>
      </c>
      <c r="F1656" s="44" t="s">
        <v>49</v>
      </c>
      <c r="G1656" t="s">
        <v>523</v>
      </c>
      <c r="H1656" s="44" t="s">
        <v>265</v>
      </c>
      <c r="I1656" t="s">
        <v>522</v>
      </c>
      <c r="J1656" s="2">
        <v>131001</v>
      </c>
      <c r="K1656" t="str">
        <f t="shared" si="51"/>
        <v>1310</v>
      </c>
      <c r="L1656" t="s">
        <v>1540</v>
      </c>
      <c r="M1656" t="s">
        <v>525</v>
      </c>
      <c r="O1656" t="s">
        <v>265</v>
      </c>
      <c r="P1656">
        <v>1</v>
      </c>
      <c r="Q1656">
        <v>1</v>
      </c>
      <c r="R1656" t="s">
        <v>526</v>
      </c>
      <c r="S1656">
        <v>2</v>
      </c>
      <c r="T1656">
        <v>6</v>
      </c>
      <c r="U1656">
        <v>0</v>
      </c>
      <c r="V1656">
        <v>0</v>
      </c>
      <c r="AA1656" t="s">
        <v>527</v>
      </c>
      <c r="AB1656" t="s">
        <v>282</v>
      </c>
      <c r="AC1656" t="s">
        <v>282</v>
      </c>
    </row>
    <row r="1657" spans="1:29" x14ac:dyDescent="0.25">
      <c r="A1657">
        <v>202209</v>
      </c>
      <c r="B1657" s="8">
        <v>1401</v>
      </c>
      <c r="C1657" t="s">
        <v>1990</v>
      </c>
      <c r="D1657" s="8" t="str">
        <f t="shared" si="50"/>
        <v>ESCI-1401</v>
      </c>
      <c r="E1657" t="s">
        <v>1991</v>
      </c>
      <c r="F1657" s="44" t="s">
        <v>21</v>
      </c>
      <c r="G1657" t="s">
        <v>446</v>
      </c>
      <c r="H1657" s="44" t="s">
        <v>265</v>
      </c>
      <c r="I1657" t="s">
        <v>445</v>
      </c>
      <c r="J1657" s="2" t="s">
        <v>906</v>
      </c>
      <c r="K1657" t="str">
        <f t="shared" si="51"/>
        <v>0301</v>
      </c>
      <c r="L1657" t="s">
        <v>907</v>
      </c>
      <c r="O1657" t="s">
        <v>265</v>
      </c>
      <c r="P1657"/>
    </row>
    <row r="1658" spans="1:29" x14ac:dyDescent="0.25">
      <c r="A1658">
        <v>202009</v>
      </c>
      <c r="B1658" s="8">
        <v>1402</v>
      </c>
      <c r="C1658" t="s">
        <v>1990</v>
      </c>
      <c r="D1658" s="8" t="str">
        <f t="shared" si="50"/>
        <v>ESCI-1402</v>
      </c>
      <c r="E1658" t="s">
        <v>1992</v>
      </c>
      <c r="F1658" s="44" t="s">
        <v>21</v>
      </c>
      <c r="G1658" t="s">
        <v>446</v>
      </c>
      <c r="H1658" s="44" t="s">
        <v>261</v>
      </c>
      <c r="I1658" t="s">
        <v>445</v>
      </c>
      <c r="J1658" s="2" t="s">
        <v>906</v>
      </c>
      <c r="K1658" t="str">
        <f t="shared" si="51"/>
        <v>0301</v>
      </c>
      <c r="L1658" t="s">
        <v>907</v>
      </c>
      <c r="M1658" t="s">
        <v>467</v>
      </c>
      <c r="O1658" t="s">
        <v>265</v>
      </c>
      <c r="P1658">
        <v>1</v>
      </c>
      <c r="Q1658">
        <v>1</v>
      </c>
      <c r="R1658">
        <v>2248</v>
      </c>
      <c r="S1658">
        <v>1</v>
      </c>
      <c r="T1658">
        <v>1</v>
      </c>
      <c r="U1658">
        <v>0</v>
      </c>
      <c r="V1658">
        <v>0</v>
      </c>
      <c r="AA1658" t="s">
        <v>468</v>
      </c>
      <c r="AB1658" t="s">
        <v>282</v>
      </c>
      <c r="AC1658" t="s">
        <v>282</v>
      </c>
    </row>
    <row r="1659" spans="1:29" x14ac:dyDescent="0.25">
      <c r="A1659">
        <v>202209</v>
      </c>
      <c r="B1659" s="8">
        <v>1490</v>
      </c>
      <c r="C1659" t="s">
        <v>1990</v>
      </c>
      <c r="D1659" s="8" t="str">
        <f t="shared" si="50"/>
        <v>ESCI-1490</v>
      </c>
      <c r="E1659" t="s">
        <v>471</v>
      </c>
      <c r="F1659" s="44" t="s">
        <v>21</v>
      </c>
      <c r="G1659" t="s">
        <v>446</v>
      </c>
      <c r="H1659" s="44" t="s">
        <v>265</v>
      </c>
      <c r="I1659" t="s">
        <v>445</v>
      </c>
      <c r="J1659" s="2" t="s">
        <v>906</v>
      </c>
      <c r="K1659" t="str">
        <f t="shared" si="51"/>
        <v>0301</v>
      </c>
      <c r="L1659" t="s">
        <v>907</v>
      </c>
      <c r="O1659" t="s">
        <v>265</v>
      </c>
      <c r="P1659"/>
    </row>
    <row r="1660" spans="1:29" x14ac:dyDescent="0.25">
      <c r="A1660">
        <v>202209</v>
      </c>
      <c r="B1660" s="8">
        <v>2490</v>
      </c>
      <c r="C1660" t="s">
        <v>1990</v>
      </c>
      <c r="D1660" s="8" t="str">
        <f t="shared" si="50"/>
        <v>ESCI-2490</v>
      </c>
      <c r="E1660" t="s">
        <v>471</v>
      </c>
      <c r="F1660" s="44" t="s">
        <v>21</v>
      </c>
      <c r="G1660" t="s">
        <v>446</v>
      </c>
      <c r="H1660" s="44" t="s">
        <v>261</v>
      </c>
      <c r="I1660" t="s">
        <v>445</v>
      </c>
      <c r="J1660" s="2" t="s">
        <v>906</v>
      </c>
      <c r="K1660" t="str">
        <f t="shared" si="51"/>
        <v>0301</v>
      </c>
      <c r="L1660" t="s">
        <v>907</v>
      </c>
      <c r="O1660" t="s">
        <v>265</v>
      </c>
      <c r="P1660"/>
    </row>
    <row r="1661" spans="1:29" x14ac:dyDescent="0.25">
      <c r="A1661">
        <v>202209</v>
      </c>
      <c r="B1661" s="8">
        <v>3202</v>
      </c>
      <c r="C1661" t="s">
        <v>1990</v>
      </c>
      <c r="D1661" s="8" t="str">
        <f t="shared" si="50"/>
        <v>ESCI-3202</v>
      </c>
      <c r="E1661" t="s">
        <v>550</v>
      </c>
      <c r="F1661" s="44" t="s">
        <v>21</v>
      </c>
      <c r="G1661" t="s">
        <v>446</v>
      </c>
      <c r="H1661" s="44" t="s">
        <v>265</v>
      </c>
      <c r="I1661" t="s">
        <v>445</v>
      </c>
      <c r="J1661" s="2" t="s">
        <v>906</v>
      </c>
      <c r="K1661" t="str">
        <f t="shared" si="51"/>
        <v>0301</v>
      </c>
      <c r="L1661" t="s">
        <v>907</v>
      </c>
      <c r="O1661" t="s">
        <v>265</v>
      </c>
      <c r="P1661"/>
    </row>
    <row r="1662" spans="1:29" x14ac:dyDescent="0.25">
      <c r="A1662">
        <v>202501</v>
      </c>
      <c r="B1662" s="8">
        <v>3351</v>
      </c>
      <c r="C1662" t="s">
        <v>1990</v>
      </c>
      <c r="D1662" s="8" t="str">
        <f t="shared" si="50"/>
        <v>ESCI-3351</v>
      </c>
      <c r="E1662" t="s">
        <v>1993</v>
      </c>
      <c r="F1662" s="44" t="s">
        <v>139</v>
      </c>
      <c r="G1662" t="s">
        <v>446</v>
      </c>
      <c r="H1662" s="44" t="s">
        <v>265</v>
      </c>
      <c r="I1662" t="s">
        <v>445</v>
      </c>
      <c r="J1662" s="2">
        <v>400607</v>
      </c>
      <c r="K1662" t="str">
        <f t="shared" si="51"/>
        <v>4006</v>
      </c>
      <c r="L1662" t="s">
        <v>886</v>
      </c>
      <c r="O1662" t="s">
        <v>265</v>
      </c>
      <c r="P1662"/>
    </row>
    <row r="1663" spans="1:29" x14ac:dyDescent="0.25">
      <c r="A1663">
        <v>202209</v>
      </c>
      <c r="B1663" s="8">
        <v>3403</v>
      </c>
      <c r="C1663" t="s">
        <v>1990</v>
      </c>
      <c r="D1663" s="8" t="str">
        <f t="shared" si="50"/>
        <v>ESCI-3403</v>
      </c>
      <c r="E1663" t="s">
        <v>1994</v>
      </c>
      <c r="F1663" s="44" t="s">
        <v>135</v>
      </c>
      <c r="G1663" t="s">
        <v>446</v>
      </c>
      <c r="H1663" s="44" t="s">
        <v>265</v>
      </c>
      <c r="I1663" t="s">
        <v>445</v>
      </c>
      <c r="J1663" s="2">
        <v>400401</v>
      </c>
      <c r="K1663" t="str">
        <f t="shared" si="51"/>
        <v>4004</v>
      </c>
      <c r="L1663" t="s">
        <v>450</v>
      </c>
      <c r="O1663" t="s">
        <v>265</v>
      </c>
      <c r="P1663"/>
    </row>
    <row r="1664" spans="1:29" x14ac:dyDescent="0.25">
      <c r="A1664">
        <v>202209</v>
      </c>
      <c r="B1664" s="8">
        <v>3443</v>
      </c>
      <c r="C1664" t="s">
        <v>1990</v>
      </c>
      <c r="D1664" s="8" t="str">
        <f t="shared" si="50"/>
        <v>ESCI-3443</v>
      </c>
      <c r="E1664" t="s">
        <v>671</v>
      </c>
      <c r="F1664" s="44" t="s">
        <v>21</v>
      </c>
      <c r="G1664" t="s">
        <v>446</v>
      </c>
      <c r="H1664" s="44" t="s">
        <v>265</v>
      </c>
      <c r="I1664" t="s">
        <v>445</v>
      </c>
      <c r="J1664" s="2" t="s">
        <v>906</v>
      </c>
      <c r="K1664" t="str">
        <f t="shared" si="51"/>
        <v>0301</v>
      </c>
      <c r="L1664" t="s">
        <v>907</v>
      </c>
      <c r="O1664" t="s">
        <v>265</v>
      </c>
      <c r="P1664"/>
    </row>
    <row r="1665" spans="1:16" x14ac:dyDescent="0.25">
      <c r="A1665">
        <v>202209</v>
      </c>
      <c r="B1665" s="8">
        <v>3490</v>
      </c>
      <c r="C1665" t="s">
        <v>1990</v>
      </c>
      <c r="D1665" s="8" t="str">
        <f t="shared" si="50"/>
        <v>ESCI-3490</v>
      </c>
      <c r="E1665" t="s">
        <v>471</v>
      </c>
      <c r="F1665" s="44" t="s">
        <v>21</v>
      </c>
      <c r="G1665" t="s">
        <v>446</v>
      </c>
      <c r="H1665" s="44" t="s">
        <v>261</v>
      </c>
      <c r="I1665" t="s">
        <v>445</v>
      </c>
      <c r="J1665" s="2" t="s">
        <v>906</v>
      </c>
      <c r="K1665" t="str">
        <f t="shared" si="51"/>
        <v>0301</v>
      </c>
      <c r="L1665" t="s">
        <v>907</v>
      </c>
      <c r="O1665" t="s">
        <v>265</v>
      </c>
      <c r="P1665"/>
    </row>
    <row r="1666" spans="1:16" x14ac:dyDescent="0.25">
      <c r="A1666">
        <v>202209</v>
      </c>
      <c r="B1666" s="8">
        <v>4130</v>
      </c>
      <c r="C1666" t="s">
        <v>1990</v>
      </c>
      <c r="D1666" s="8" t="str">
        <f t="shared" ref="D1666:D1729" si="52">C1666&amp;"-"&amp;B1666</f>
        <v>ESCI-4130</v>
      </c>
      <c r="E1666" t="s">
        <v>1995</v>
      </c>
      <c r="F1666" s="44" t="s">
        <v>21</v>
      </c>
      <c r="G1666" t="s">
        <v>446</v>
      </c>
      <c r="H1666" s="44" t="s">
        <v>265</v>
      </c>
      <c r="I1666" t="s">
        <v>445</v>
      </c>
      <c r="J1666" s="2" t="s">
        <v>960</v>
      </c>
      <c r="K1666" t="str">
        <f t="shared" ref="K1666:K1729" si="53">LEFT(J1666, 4)</f>
        <v>0301</v>
      </c>
      <c r="L1666" t="s">
        <v>961</v>
      </c>
      <c r="O1666" t="s">
        <v>265</v>
      </c>
      <c r="P1666"/>
    </row>
    <row r="1667" spans="1:16" x14ac:dyDescent="0.25">
      <c r="A1667">
        <v>202209</v>
      </c>
      <c r="B1667" s="8">
        <v>4170</v>
      </c>
      <c r="C1667" t="s">
        <v>1990</v>
      </c>
      <c r="D1667" s="8" t="str">
        <f t="shared" si="52"/>
        <v>ESCI-4170</v>
      </c>
      <c r="E1667" t="s">
        <v>1996</v>
      </c>
      <c r="F1667" s="44" t="s">
        <v>21</v>
      </c>
      <c r="G1667" t="s">
        <v>446</v>
      </c>
      <c r="H1667" s="44" t="s">
        <v>265</v>
      </c>
      <c r="I1667" t="s">
        <v>445</v>
      </c>
      <c r="J1667" s="2" t="s">
        <v>960</v>
      </c>
      <c r="K1667" t="str">
        <f t="shared" si="53"/>
        <v>0301</v>
      </c>
      <c r="L1667" t="s">
        <v>961</v>
      </c>
      <c r="O1667" t="s">
        <v>265</v>
      </c>
      <c r="P1667"/>
    </row>
    <row r="1668" spans="1:16" x14ac:dyDescent="0.25">
      <c r="A1668">
        <v>202209</v>
      </c>
      <c r="B1668" s="8">
        <v>4201</v>
      </c>
      <c r="C1668" t="s">
        <v>1990</v>
      </c>
      <c r="D1668" s="8" t="str">
        <f t="shared" si="52"/>
        <v>ESCI-4201</v>
      </c>
      <c r="E1668" t="s">
        <v>1997</v>
      </c>
      <c r="F1668" s="44" t="s">
        <v>21</v>
      </c>
      <c r="G1668" t="s">
        <v>446</v>
      </c>
      <c r="H1668" s="44" t="s">
        <v>265</v>
      </c>
      <c r="I1668" t="s">
        <v>445</v>
      </c>
      <c r="J1668" s="2" t="s">
        <v>906</v>
      </c>
      <c r="K1668" t="str">
        <f t="shared" si="53"/>
        <v>0301</v>
      </c>
      <c r="L1668" t="s">
        <v>907</v>
      </c>
      <c r="O1668" t="s">
        <v>265</v>
      </c>
      <c r="P1668"/>
    </row>
    <row r="1669" spans="1:16" x14ac:dyDescent="0.25">
      <c r="A1669">
        <v>202409</v>
      </c>
      <c r="B1669" s="8">
        <v>4202</v>
      </c>
      <c r="C1669" t="s">
        <v>1990</v>
      </c>
      <c r="D1669" s="8" t="str">
        <f t="shared" si="52"/>
        <v>ESCI-4202</v>
      </c>
      <c r="E1669" t="s">
        <v>1998</v>
      </c>
      <c r="F1669" s="44" t="s">
        <v>21</v>
      </c>
      <c r="G1669" t="s">
        <v>446</v>
      </c>
      <c r="H1669" s="44" t="s">
        <v>265</v>
      </c>
      <c r="I1669" t="s">
        <v>445</v>
      </c>
      <c r="J1669" s="2" t="s">
        <v>906</v>
      </c>
      <c r="K1669" t="str">
        <f t="shared" si="53"/>
        <v>0301</v>
      </c>
      <c r="L1669" t="s">
        <v>907</v>
      </c>
      <c r="O1669" t="s">
        <v>265</v>
      </c>
      <c r="P1669"/>
    </row>
    <row r="1670" spans="1:16" x14ac:dyDescent="0.25">
      <c r="A1670">
        <v>202209</v>
      </c>
      <c r="B1670" s="8">
        <v>4230</v>
      </c>
      <c r="C1670" t="s">
        <v>1990</v>
      </c>
      <c r="D1670" s="8" t="str">
        <f t="shared" si="52"/>
        <v>ESCI-4230</v>
      </c>
      <c r="E1670" t="s">
        <v>1995</v>
      </c>
      <c r="F1670" s="44" t="s">
        <v>21</v>
      </c>
      <c r="G1670" t="s">
        <v>446</v>
      </c>
      <c r="H1670" s="44" t="s">
        <v>265</v>
      </c>
      <c r="I1670" t="s">
        <v>445</v>
      </c>
      <c r="J1670" s="2" t="s">
        <v>960</v>
      </c>
      <c r="K1670" t="str">
        <f t="shared" si="53"/>
        <v>0301</v>
      </c>
      <c r="L1670" t="s">
        <v>961</v>
      </c>
      <c r="P1670"/>
    </row>
    <row r="1671" spans="1:16" x14ac:dyDescent="0.25">
      <c r="A1671">
        <v>202209</v>
      </c>
      <c r="B1671" s="8">
        <v>4270</v>
      </c>
      <c r="C1671" t="s">
        <v>1990</v>
      </c>
      <c r="D1671" s="8" t="str">
        <f t="shared" si="52"/>
        <v>ESCI-4270</v>
      </c>
      <c r="E1671" t="s">
        <v>1996</v>
      </c>
      <c r="F1671" s="44" t="s">
        <v>21</v>
      </c>
      <c r="G1671" t="s">
        <v>446</v>
      </c>
      <c r="H1671" s="44" t="s">
        <v>265</v>
      </c>
      <c r="I1671" t="s">
        <v>445</v>
      </c>
      <c r="J1671" s="2" t="s">
        <v>960</v>
      </c>
      <c r="K1671" t="str">
        <f t="shared" si="53"/>
        <v>0301</v>
      </c>
      <c r="L1671" t="s">
        <v>961</v>
      </c>
      <c r="O1671" t="s">
        <v>265</v>
      </c>
      <c r="P1671"/>
    </row>
    <row r="1672" spans="1:16" x14ac:dyDescent="0.25">
      <c r="A1672">
        <v>202209</v>
      </c>
      <c r="B1672" s="8">
        <v>4301</v>
      </c>
      <c r="C1672" t="s">
        <v>1990</v>
      </c>
      <c r="D1672" s="8" t="str">
        <f t="shared" si="52"/>
        <v>ESCI-4301</v>
      </c>
      <c r="E1672" t="s">
        <v>1999</v>
      </c>
      <c r="F1672" s="44" t="s">
        <v>21</v>
      </c>
      <c r="G1672" t="s">
        <v>446</v>
      </c>
      <c r="H1672" s="44" t="s">
        <v>265</v>
      </c>
      <c r="I1672" t="s">
        <v>445</v>
      </c>
      <c r="J1672" s="2" t="s">
        <v>960</v>
      </c>
      <c r="K1672" t="str">
        <f t="shared" si="53"/>
        <v>0301</v>
      </c>
      <c r="L1672" t="s">
        <v>961</v>
      </c>
      <c r="O1672" t="s">
        <v>265</v>
      </c>
      <c r="P1672"/>
    </row>
    <row r="1673" spans="1:16" x14ac:dyDescent="0.25">
      <c r="A1673">
        <v>202409</v>
      </c>
      <c r="B1673" s="8">
        <v>4320</v>
      </c>
      <c r="C1673" t="s">
        <v>1990</v>
      </c>
      <c r="D1673" s="8" t="str">
        <f t="shared" si="52"/>
        <v>ESCI-4320</v>
      </c>
      <c r="E1673" t="s">
        <v>2000</v>
      </c>
      <c r="F1673" s="44" t="s">
        <v>192</v>
      </c>
      <c r="G1673" t="s">
        <v>446</v>
      </c>
      <c r="H1673" s="44" t="s">
        <v>265</v>
      </c>
      <c r="I1673" t="s">
        <v>445</v>
      </c>
      <c r="J1673" s="2">
        <v>512202</v>
      </c>
      <c r="K1673" t="str">
        <f t="shared" si="53"/>
        <v>5122</v>
      </c>
      <c r="L1673" t="s">
        <v>2001</v>
      </c>
      <c r="O1673" t="s">
        <v>265</v>
      </c>
      <c r="P1673"/>
    </row>
    <row r="1674" spans="1:16" x14ac:dyDescent="0.25">
      <c r="A1674">
        <v>202209</v>
      </c>
      <c r="B1674" s="8">
        <v>4321</v>
      </c>
      <c r="C1674" t="s">
        <v>1990</v>
      </c>
      <c r="D1674" s="8" t="str">
        <f t="shared" si="52"/>
        <v>ESCI-4321</v>
      </c>
      <c r="E1674" t="s">
        <v>2002</v>
      </c>
      <c r="F1674" s="44" t="s">
        <v>21</v>
      </c>
      <c r="G1674" t="s">
        <v>446</v>
      </c>
      <c r="H1674" s="44" t="s">
        <v>265</v>
      </c>
      <c r="I1674" t="s">
        <v>445</v>
      </c>
      <c r="J1674" s="2" t="s">
        <v>906</v>
      </c>
      <c r="K1674" t="str">
        <f t="shared" si="53"/>
        <v>0301</v>
      </c>
      <c r="L1674" t="s">
        <v>907</v>
      </c>
      <c r="O1674" t="s">
        <v>265</v>
      </c>
      <c r="P1674"/>
    </row>
    <row r="1675" spans="1:16" x14ac:dyDescent="0.25">
      <c r="A1675">
        <v>202209</v>
      </c>
      <c r="B1675" s="8">
        <v>4322</v>
      </c>
      <c r="C1675" t="s">
        <v>1990</v>
      </c>
      <c r="D1675" s="8" t="str">
        <f t="shared" si="52"/>
        <v>ESCI-4322</v>
      </c>
      <c r="E1675" t="s">
        <v>2003</v>
      </c>
      <c r="F1675" s="44" t="s">
        <v>1986</v>
      </c>
      <c r="G1675" t="s">
        <v>446</v>
      </c>
      <c r="H1675" s="44" t="s">
        <v>265</v>
      </c>
      <c r="I1675" t="s">
        <v>445</v>
      </c>
      <c r="J1675" s="2">
        <v>150701</v>
      </c>
      <c r="K1675" t="str">
        <f t="shared" si="53"/>
        <v>1507</v>
      </c>
      <c r="L1675" t="s">
        <v>2004</v>
      </c>
      <c r="O1675" t="s">
        <v>265</v>
      </c>
      <c r="P1675"/>
    </row>
    <row r="1676" spans="1:16" x14ac:dyDescent="0.25">
      <c r="A1676">
        <v>202209</v>
      </c>
      <c r="B1676" s="8">
        <v>4324</v>
      </c>
      <c r="C1676" t="s">
        <v>1990</v>
      </c>
      <c r="D1676" s="8" t="str">
        <f t="shared" si="52"/>
        <v>ESCI-4324</v>
      </c>
      <c r="E1676" t="s">
        <v>2005</v>
      </c>
      <c r="F1676" s="44" t="s">
        <v>137</v>
      </c>
      <c r="G1676" t="s">
        <v>446</v>
      </c>
      <c r="H1676" s="44" t="s">
        <v>265</v>
      </c>
      <c r="I1676" t="s">
        <v>445</v>
      </c>
      <c r="J1676" s="2">
        <v>400599</v>
      </c>
      <c r="K1676" t="str">
        <f t="shared" si="53"/>
        <v>4005</v>
      </c>
      <c r="L1676" t="s">
        <v>2006</v>
      </c>
      <c r="O1676" t="s">
        <v>265</v>
      </c>
      <c r="P1676"/>
    </row>
    <row r="1677" spans="1:16" x14ac:dyDescent="0.25">
      <c r="A1677">
        <v>202107</v>
      </c>
      <c r="B1677" s="8">
        <v>4330</v>
      </c>
      <c r="C1677" t="s">
        <v>1990</v>
      </c>
      <c r="D1677" s="8" t="str">
        <f t="shared" si="52"/>
        <v>ESCI-4330</v>
      </c>
      <c r="E1677" t="s">
        <v>1995</v>
      </c>
      <c r="F1677" s="44" t="s">
        <v>21</v>
      </c>
      <c r="G1677" t="s">
        <v>446</v>
      </c>
      <c r="H1677" s="44" t="s">
        <v>261</v>
      </c>
      <c r="I1677" t="s">
        <v>445</v>
      </c>
      <c r="J1677" s="2" t="s">
        <v>960</v>
      </c>
      <c r="K1677" t="str">
        <f t="shared" si="53"/>
        <v>0301</v>
      </c>
      <c r="L1677" t="s">
        <v>961</v>
      </c>
      <c r="O1677" t="s">
        <v>265</v>
      </c>
      <c r="P1677"/>
    </row>
    <row r="1678" spans="1:16" x14ac:dyDescent="0.25">
      <c r="A1678">
        <v>202309</v>
      </c>
      <c r="B1678" s="8">
        <v>4332</v>
      </c>
      <c r="C1678" t="s">
        <v>1990</v>
      </c>
      <c r="D1678" s="8" t="str">
        <f t="shared" si="52"/>
        <v>ESCI-4332</v>
      </c>
      <c r="E1678" t="s">
        <v>2007</v>
      </c>
      <c r="F1678" s="44" t="s">
        <v>791</v>
      </c>
      <c r="G1678" t="s">
        <v>446</v>
      </c>
      <c r="H1678" s="44" t="s">
        <v>265</v>
      </c>
      <c r="I1678" t="s">
        <v>445</v>
      </c>
      <c r="J1678" s="2" t="s">
        <v>2008</v>
      </c>
      <c r="K1678" t="str">
        <f t="shared" si="53"/>
        <v>0302</v>
      </c>
      <c r="L1678" t="s">
        <v>2009</v>
      </c>
      <c r="O1678" t="s">
        <v>265</v>
      </c>
      <c r="P1678"/>
    </row>
    <row r="1679" spans="1:16" x14ac:dyDescent="0.25">
      <c r="A1679">
        <v>202209</v>
      </c>
      <c r="B1679" s="8">
        <v>4335</v>
      </c>
      <c r="C1679" t="s">
        <v>1990</v>
      </c>
      <c r="D1679" s="8" t="str">
        <f t="shared" si="52"/>
        <v>ESCI-4335</v>
      </c>
      <c r="E1679" t="s">
        <v>2010</v>
      </c>
      <c r="F1679" s="44" t="s">
        <v>21</v>
      </c>
      <c r="G1679" t="s">
        <v>446</v>
      </c>
      <c r="H1679" s="44" t="s">
        <v>265</v>
      </c>
      <c r="I1679" t="s">
        <v>445</v>
      </c>
      <c r="J1679" s="2" t="s">
        <v>960</v>
      </c>
      <c r="K1679" t="str">
        <f t="shared" si="53"/>
        <v>0301</v>
      </c>
      <c r="L1679" t="s">
        <v>961</v>
      </c>
      <c r="O1679" t="s">
        <v>265</v>
      </c>
      <c r="P1679"/>
    </row>
    <row r="1680" spans="1:16" x14ac:dyDescent="0.25">
      <c r="A1680">
        <v>202209</v>
      </c>
      <c r="B1680" s="8">
        <v>4340</v>
      </c>
      <c r="C1680" t="s">
        <v>1990</v>
      </c>
      <c r="D1680" s="8" t="str">
        <f t="shared" si="52"/>
        <v>ESCI-4340</v>
      </c>
      <c r="E1680" t="s">
        <v>2011</v>
      </c>
      <c r="F1680" s="44" t="s">
        <v>135</v>
      </c>
      <c r="G1680" t="s">
        <v>446</v>
      </c>
      <c r="H1680" s="44" t="s">
        <v>265</v>
      </c>
      <c r="I1680" t="s">
        <v>445</v>
      </c>
      <c r="J1680" s="2">
        <v>400401</v>
      </c>
      <c r="K1680" t="str">
        <f t="shared" si="53"/>
        <v>4004</v>
      </c>
      <c r="L1680" t="s">
        <v>450</v>
      </c>
      <c r="O1680" t="s">
        <v>265</v>
      </c>
      <c r="P1680"/>
    </row>
    <row r="1681" spans="1:29" x14ac:dyDescent="0.25">
      <c r="A1681">
        <v>202209</v>
      </c>
      <c r="B1681" s="8">
        <v>4344</v>
      </c>
      <c r="C1681" t="s">
        <v>1990</v>
      </c>
      <c r="D1681" s="8" t="str">
        <f t="shared" si="52"/>
        <v>ESCI-4344</v>
      </c>
      <c r="E1681" t="s">
        <v>2012</v>
      </c>
      <c r="F1681" s="44" t="s">
        <v>21</v>
      </c>
      <c r="G1681" t="s">
        <v>446</v>
      </c>
      <c r="H1681" s="44" t="s">
        <v>265</v>
      </c>
      <c r="I1681" t="s">
        <v>445</v>
      </c>
      <c r="J1681" s="2" t="s">
        <v>906</v>
      </c>
      <c r="K1681" t="str">
        <f t="shared" si="53"/>
        <v>0301</v>
      </c>
      <c r="L1681" t="s">
        <v>907</v>
      </c>
      <c r="O1681" t="s">
        <v>265</v>
      </c>
      <c r="P1681"/>
    </row>
    <row r="1682" spans="1:29" x14ac:dyDescent="0.25">
      <c r="A1682">
        <v>202309</v>
      </c>
      <c r="B1682" s="8">
        <v>4360</v>
      </c>
      <c r="C1682" t="s">
        <v>1990</v>
      </c>
      <c r="D1682" s="8" t="str">
        <f t="shared" si="52"/>
        <v>ESCI-4360</v>
      </c>
      <c r="E1682" t="s">
        <v>953</v>
      </c>
      <c r="F1682" s="44" t="s">
        <v>21</v>
      </c>
      <c r="G1682" t="s">
        <v>446</v>
      </c>
      <c r="H1682" s="44" t="s">
        <v>265</v>
      </c>
      <c r="I1682" t="s">
        <v>445</v>
      </c>
      <c r="J1682" s="2" t="s">
        <v>906</v>
      </c>
      <c r="K1682" t="str">
        <f t="shared" si="53"/>
        <v>0301</v>
      </c>
      <c r="L1682" t="s">
        <v>907</v>
      </c>
      <c r="O1682" t="s">
        <v>265</v>
      </c>
      <c r="P1682"/>
    </row>
    <row r="1683" spans="1:29" x14ac:dyDescent="0.25">
      <c r="A1683">
        <v>202209</v>
      </c>
      <c r="B1683" s="8">
        <v>4365</v>
      </c>
      <c r="C1683" t="s">
        <v>1990</v>
      </c>
      <c r="D1683" s="8" t="str">
        <f t="shared" si="52"/>
        <v>ESCI-4365</v>
      </c>
      <c r="E1683" t="s">
        <v>2013</v>
      </c>
      <c r="F1683" s="44" t="s">
        <v>1986</v>
      </c>
      <c r="G1683" t="s">
        <v>446</v>
      </c>
      <c r="H1683" s="44" t="s">
        <v>265</v>
      </c>
      <c r="I1683" t="s">
        <v>445</v>
      </c>
      <c r="J1683" s="2">
        <v>150703</v>
      </c>
      <c r="K1683" t="str">
        <f t="shared" si="53"/>
        <v>1507</v>
      </c>
      <c r="L1683" t="s">
        <v>1987</v>
      </c>
      <c r="O1683" t="s">
        <v>265</v>
      </c>
      <c r="P1683"/>
    </row>
    <row r="1684" spans="1:29" x14ac:dyDescent="0.25">
      <c r="A1684">
        <v>202109</v>
      </c>
      <c r="B1684" s="8">
        <v>4370</v>
      </c>
      <c r="C1684" t="s">
        <v>1990</v>
      </c>
      <c r="D1684" s="8" t="str">
        <f t="shared" si="52"/>
        <v>ESCI-4370</v>
      </c>
      <c r="E1684" t="s">
        <v>1996</v>
      </c>
      <c r="F1684" s="44" t="s">
        <v>21</v>
      </c>
      <c r="G1684" t="s">
        <v>446</v>
      </c>
      <c r="H1684" s="44" t="s">
        <v>261</v>
      </c>
      <c r="I1684" t="s">
        <v>445</v>
      </c>
      <c r="J1684" s="2" t="s">
        <v>960</v>
      </c>
      <c r="K1684" t="str">
        <f t="shared" si="53"/>
        <v>0301</v>
      </c>
      <c r="L1684" t="s">
        <v>961</v>
      </c>
      <c r="O1684" t="s">
        <v>265</v>
      </c>
      <c r="P1684"/>
    </row>
    <row r="1685" spans="1:29" x14ac:dyDescent="0.25">
      <c r="A1685">
        <v>202209</v>
      </c>
      <c r="B1685" s="8">
        <v>4408</v>
      </c>
      <c r="C1685" t="s">
        <v>1990</v>
      </c>
      <c r="D1685" s="8" t="str">
        <f t="shared" si="52"/>
        <v>ESCI-4408</v>
      </c>
      <c r="E1685" t="s">
        <v>2014</v>
      </c>
      <c r="F1685" s="44" t="s">
        <v>648</v>
      </c>
      <c r="G1685" t="s">
        <v>446</v>
      </c>
      <c r="H1685" s="44" t="s">
        <v>265</v>
      </c>
      <c r="I1685" t="s">
        <v>445</v>
      </c>
      <c r="J1685" s="2">
        <v>261301</v>
      </c>
      <c r="K1685" t="str">
        <f t="shared" si="53"/>
        <v>2613</v>
      </c>
      <c r="L1685" t="s">
        <v>667</v>
      </c>
      <c r="O1685" t="s">
        <v>265</v>
      </c>
      <c r="P1685"/>
    </row>
    <row r="1686" spans="1:29" x14ac:dyDescent="0.25">
      <c r="A1686">
        <v>202209</v>
      </c>
      <c r="B1686" s="8">
        <v>4430</v>
      </c>
      <c r="C1686" t="s">
        <v>1990</v>
      </c>
      <c r="D1686" s="8" t="str">
        <f t="shared" si="52"/>
        <v>ESCI-4430</v>
      </c>
      <c r="E1686" t="s">
        <v>2015</v>
      </c>
      <c r="F1686" s="44" t="s">
        <v>1904</v>
      </c>
      <c r="G1686" t="s">
        <v>446</v>
      </c>
      <c r="H1686" s="44" t="s">
        <v>261</v>
      </c>
      <c r="I1686" t="s">
        <v>445</v>
      </c>
      <c r="J1686" s="2">
        <v>150303</v>
      </c>
      <c r="K1686" t="str">
        <f t="shared" si="53"/>
        <v>1503</v>
      </c>
      <c r="L1686" t="s">
        <v>1936</v>
      </c>
      <c r="O1686" t="s">
        <v>265</v>
      </c>
      <c r="P1686"/>
    </row>
    <row r="1687" spans="1:29" x14ac:dyDescent="0.25">
      <c r="A1687">
        <v>202209</v>
      </c>
      <c r="B1687" s="8">
        <v>4480</v>
      </c>
      <c r="C1687" t="s">
        <v>1990</v>
      </c>
      <c r="D1687" s="8" t="str">
        <f t="shared" si="52"/>
        <v>ESCI-4480</v>
      </c>
      <c r="E1687" t="s">
        <v>2016</v>
      </c>
      <c r="F1687" s="44" t="s">
        <v>21</v>
      </c>
      <c r="G1687" t="s">
        <v>446</v>
      </c>
      <c r="H1687" s="44" t="s">
        <v>265</v>
      </c>
      <c r="I1687" t="s">
        <v>445</v>
      </c>
      <c r="J1687" s="2" t="s">
        <v>906</v>
      </c>
      <c r="K1687" t="str">
        <f t="shared" si="53"/>
        <v>0301</v>
      </c>
      <c r="L1687" t="s">
        <v>907</v>
      </c>
      <c r="O1687" t="s">
        <v>265</v>
      </c>
      <c r="P1687"/>
    </row>
    <row r="1688" spans="1:29" x14ac:dyDescent="0.25">
      <c r="A1688">
        <v>202209</v>
      </c>
      <c r="B1688" s="8">
        <v>4490</v>
      </c>
      <c r="C1688" t="s">
        <v>1990</v>
      </c>
      <c r="D1688" s="8" t="str">
        <f t="shared" si="52"/>
        <v>ESCI-4490</v>
      </c>
      <c r="E1688" t="s">
        <v>471</v>
      </c>
      <c r="F1688" s="44" t="s">
        <v>21</v>
      </c>
      <c r="G1688" t="s">
        <v>446</v>
      </c>
      <c r="H1688" s="44" t="s">
        <v>265</v>
      </c>
      <c r="I1688" t="s">
        <v>445</v>
      </c>
      <c r="J1688" s="2" t="s">
        <v>906</v>
      </c>
      <c r="K1688" t="str">
        <f t="shared" si="53"/>
        <v>0301</v>
      </c>
      <c r="L1688" t="s">
        <v>907</v>
      </c>
      <c r="O1688" t="s">
        <v>265</v>
      </c>
      <c r="P1688"/>
    </row>
    <row r="1689" spans="1:29" x14ac:dyDescent="0.25">
      <c r="A1689">
        <v>202209</v>
      </c>
      <c r="B1689" s="8">
        <v>4496</v>
      </c>
      <c r="C1689" t="s">
        <v>1990</v>
      </c>
      <c r="D1689" s="8" t="str">
        <f t="shared" si="52"/>
        <v>ESCI-4496</v>
      </c>
      <c r="E1689" t="s">
        <v>469</v>
      </c>
      <c r="F1689" s="44" t="s">
        <v>21</v>
      </c>
      <c r="G1689" t="s">
        <v>446</v>
      </c>
      <c r="H1689" s="44" t="s">
        <v>265</v>
      </c>
      <c r="I1689" t="s">
        <v>445</v>
      </c>
      <c r="J1689" s="2" t="s">
        <v>906</v>
      </c>
      <c r="K1689" t="str">
        <f t="shared" si="53"/>
        <v>0301</v>
      </c>
      <c r="L1689" t="s">
        <v>907</v>
      </c>
      <c r="O1689" t="s">
        <v>265</v>
      </c>
      <c r="P1689"/>
    </row>
    <row r="1690" spans="1:29" x14ac:dyDescent="0.25">
      <c r="A1690">
        <v>202209</v>
      </c>
      <c r="B1690" s="8">
        <v>4498</v>
      </c>
      <c r="C1690" t="s">
        <v>1990</v>
      </c>
      <c r="D1690" s="8" t="str">
        <f t="shared" si="52"/>
        <v>ESCI-4498</v>
      </c>
      <c r="E1690" t="s">
        <v>2017</v>
      </c>
      <c r="F1690" s="44" t="s">
        <v>21</v>
      </c>
      <c r="G1690" t="s">
        <v>446</v>
      </c>
      <c r="H1690" s="44" t="s">
        <v>265</v>
      </c>
      <c r="I1690" t="s">
        <v>445</v>
      </c>
      <c r="J1690" s="2" t="s">
        <v>960</v>
      </c>
      <c r="K1690" t="str">
        <f t="shared" si="53"/>
        <v>0301</v>
      </c>
      <c r="L1690" t="s">
        <v>961</v>
      </c>
      <c r="O1690" t="s">
        <v>265</v>
      </c>
      <c r="P1690"/>
    </row>
    <row r="1691" spans="1:29" x14ac:dyDescent="0.25">
      <c r="A1691">
        <v>202109</v>
      </c>
      <c r="B1691" s="8">
        <v>5101</v>
      </c>
      <c r="C1691" t="s">
        <v>1990</v>
      </c>
      <c r="D1691" s="8" t="str">
        <f t="shared" si="52"/>
        <v>ESCI-5101</v>
      </c>
      <c r="E1691" t="s">
        <v>2018</v>
      </c>
      <c r="F1691" s="44" t="s">
        <v>21</v>
      </c>
      <c r="G1691" t="s">
        <v>446</v>
      </c>
      <c r="H1691" s="44" t="s">
        <v>261</v>
      </c>
      <c r="I1691" t="s">
        <v>445</v>
      </c>
      <c r="J1691" s="2" t="s">
        <v>906</v>
      </c>
      <c r="K1691" t="str">
        <f t="shared" si="53"/>
        <v>0301</v>
      </c>
      <c r="L1691" t="s">
        <v>907</v>
      </c>
      <c r="O1691" t="s">
        <v>265</v>
      </c>
      <c r="P1691"/>
    </row>
    <row r="1692" spans="1:29" x14ac:dyDescent="0.25">
      <c r="A1692">
        <v>201109</v>
      </c>
      <c r="B1692" s="8">
        <v>5104</v>
      </c>
      <c r="C1692" t="s">
        <v>1990</v>
      </c>
      <c r="D1692" s="8" t="str">
        <f t="shared" si="52"/>
        <v>ESCI-5104</v>
      </c>
      <c r="E1692" t="s">
        <v>2019</v>
      </c>
      <c r="F1692" s="44" t="s">
        <v>21</v>
      </c>
      <c r="G1692" t="s">
        <v>446</v>
      </c>
      <c r="H1692" s="44" t="s">
        <v>265</v>
      </c>
      <c r="I1692" t="s">
        <v>445</v>
      </c>
      <c r="J1692" s="2" t="s">
        <v>906</v>
      </c>
      <c r="K1692" t="str">
        <f t="shared" si="53"/>
        <v>0301</v>
      </c>
      <c r="L1692" t="s">
        <v>907</v>
      </c>
      <c r="O1692" t="s">
        <v>265</v>
      </c>
      <c r="P1692"/>
    </row>
    <row r="1693" spans="1:29" x14ac:dyDescent="0.25">
      <c r="A1693">
        <v>202209</v>
      </c>
      <c r="B1693" s="8">
        <v>5201</v>
      </c>
      <c r="C1693" t="s">
        <v>1990</v>
      </c>
      <c r="D1693" s="8" t="str">
        <f t="shared" si="52"/>
        <v>ESCI-5201</v>
      </c>
      <c r="E1693" t="s">
        <v>2020</v>
      </c>
      <c r="F1693" s="44" t="s">
        <v>21</v>
      </c>
      <c r="G1693" t="s">
        <v>446</v>
      </c>
      <c r="H1693" s="44" t="s">
        <v>261</v>
      </c>
      <c r="I1693" t="s">
        <v>445</v>
      </c>
      <c r="J1693" s="2" t="s">
        <v>906</v>
      </c>
      <c r="K1693" t="str">
        <f t="shared" si="53"/>
        <v>0301</v>
      </c>
      <c r="L1693" t="s">
        <v>907</v>
      </c>
      <c r="O1693" t="s">
        <v>265</v>
      </c>
      <c r="P1693"/>
    </row>
    <row r="1694" spans="1:29" x14ac:dyDescent="0.25">
      <c r="A1694">
        <v>202109</v>
      </c>
      <c r="B1694" s="8">
        <v>5203</v>
      </c>
      <c r="C1694" t="s">
        <v>1990</v>
      </c>
      <c r="D1694" s="8" t="str">
        <f t="shared" si="52"/>
        <v>ESCI-5203</v>
      </c>
      <c r="E1694" t="s">
        <v>2021</v>
      </c>
      <c r="F1694" s="44" t="s">
        <v>21</v>
      </c>
      <c r="G1694" t="s">
        <v>446</v>
      </c>
      <c r="H1694" s="44" t="s">
        <v>261</v>
      </c>
      <c r="I1694" t="s">
        <v>445</v>
      </c>
      <c r="J1694" s="2" t="s">
        <v>906</v>
      </c>
      <c r="K1694" t="str">
        <f t="shared" si="53"/>
        <v>0301</v>
      </c>
      <c r="L1694" t="s">
        <v>907</v>
      </c>
      <c r="O1694" t="s">
        <v>265</v>
      </c>
      <c r="P1694"/>
    </row>
    <row r="1695" spans="1:29" x14ac:dyDescent="0.25">
      <c r="A1695">
        <v>202009</v>
      </c>
      <c r="B1695" s="8">
        <v>5292</v>
      </c>
      <c r="C1695" t="s">
        <v>1990</v>
      </c>
      <c r="D1695" s="8" t="str">
        <f t="shared" si="52"/>
        <v>ESCI-5292</v>
      </c>
      <c r="E1695" t="s">
        <v>932</v>
      </c>
      <c r="F1695" s="44" t="s">
        <v>21</v>
      </c>
      <c r="G1695" t="s">
        <v>446</v>
      </c>
      <c r="H1695" s="44" t="s">
        <v>261</v>
      </c>
      <c r="I1695" t="s">
        <v>445</v>
      </c>
      <c r="J1695" s="2" t="s">
        <v>906</v>
      </c>
      <c r="K1695" t="str">
        <f t="shared" si="53"/>
        <v>0301</v>
      </c>
      <c r="L1695" t="s">
        <v>907</v>
      </c>
      <c r="M1695" t="s">
        <v>467</v>
      </c>
      <c r="O1695" t="s">
        <v>265</v>
      </c>
      <c r="P1695">
        <v>8</v>
      </c>
      <c r="Q1695">
        <v>1</v>
      </c>
      <c r="R1695">
        <v>2248</v>
      </c>
      <c r="S1695">
        <v>1</v>
      </c>
      <c r="T1695">
        <v>5</v>
      </c>
      <c r="U1695">
        <v>0</v>
      </c>
      <c r="V1695">
        <v>0</v>
      </c>
      <c r="AA1695" t="s">
        <v>468</v>
      </c>
      <c r="AB1695" t="s">
        <v>282</v>
      </c>
      <c r="AC1695" t="s">
        <v>282</v>
      </c>
    </row>
    <row r="1696" spans="1:29" x14ac:dyDescent="0.25">
      <c r="A1696">
        <v>202009</v>
      </c>
      <c r="B1696" s="8">
        <v>5293</v>
      </c>
      <c r="C1696" t="s">
        <v>1990</v>
      </c>
      <c r="D1696" s="8" t="str">
        <f t="shared" si="52"/>
        <v>ESCI-5293</v>
      </c>
      <c r="E1696" t="s">
        <v>933</v>
      </c>
      <c r="F1696" s="44" t="s">
        <v>21</v>
      </c>
      <c r="G1696" t="s">
        <v>446</v>
      </c>
      <c r="H1696" s="44" t="s">
        <v>261</v>
      </c>
      <c r="I1696" t="s">
        <v>445</v>
      </c>
      <c r="J1696" s="2" t="s">
        <v>906</v>
      </c>
      <c r="K1696" t="str">
        <f t="shared" si="53"/>
        <v>0301</v>
      </c>
      <c r="L1696" t="s">
        <v>907</v>
      </c>
      <c r="M1696" t="s">
        <v>467</v>
      </c>
      <c r="O1696" t="s">
        <v>265</v>
      </c>
      <c r="P1696">
        <v>8</v>
      </c>
      <c r="Q1696">
        <v>1</v>
      </c>
      <c r="R1696">
        <v>2248</v>
      </c>
      <c r="S1696">
        <v>1</v>
      </c>
      <c r="T1696">
        <v>5</v>
      </c>
      <c r="U1696">
        <v>0</v>
      </c>
      <c r="V1696">
        <v>0</v>
      </c>
      <c r="AA1696" t="s">
        <v>468</v>
      </c>
      <c r="AB1696" t="s">
        <v>282</v>
      </c>
      <c r="AC1696" t="s">
        <v>282</v>
      </c>
    </row>
    <row r="1697" spans="1:29" x14ac:dyDescent="0.25">
      <c r="A1697">
        <v>202009</v>
      </c>
      <c r="B1697" s="8">
        <v>5294</v>
      </c>
      <c r="C1697" t="s">
        <v>1990</v>
      </c>
      <c r="D1697" s="8" t="str">
        <f t="shared" si="52"/>
        <v>ESCI-5294</v>
      </c>
      <c r="E1697" t="s">
        <v>934</v>
      </c>
      <c r="F1697" s="44" t="s">
        <v>21</v>
      </c>
      <c r="G1697" t="s">
        <v>446</v>
      </c>
      <c r="H1697" s="44" t="s">
        <v>261</v>
      </c>
      <c r="I1697" t="s">
        <v>445</v>
      </c>
      <c r="J1697" s="2" t="s">
        <v>906</v>
      </c>
      <c r="K1697" t="str">
        <f t="shared" si="53"/>
        <v>0301</v>
      </c>
      <c r="L1697" t="s">
        <v>907</v>
      </c>
      <c r="M1697" t="s">
        <v>467</v>
      </c>
      <c r="O1697" t="s">
        <v>265</v>
      </c>
      <c r="P1697">
        <v>8</v>
      </c>
      <c r="Q1697">
        <v>1</v>
      </c>
      <c r="R1697">
        <v>2248</v>
      </c>
      <c r="S1697">
        <v>1</v>
      </c>
      <c r="T1697">
        <v>5</v>
      </c>
      <c r="U1697">
        <v>0</v>
      </c>
      <c r="V1697">
        <v>0</v>
      </c>
      <c r="AA1697" t="s">
        <v>468</v>
      </c>
      <c r="AB1697" t="s">
        <v>282</v>
      </c>
      <c r="AC1697" t="s">
        <v>282</v>
      </c>
    </row>
    <row r="1698" spans="1:29" x14ac:dyDescent="0.25">
      <c r="A1698">
        <v>202109</v>
      </c>
      <c r="B1698" s="8">
        <v>5302</v>
      </c>
      <c r="C1698" t="s">
        <v>1990</v>
      </c>
      <c r="D1698" s="8" t="str">
        <f t="shared" si="52"/>
        <v>ESCI-5302</v>
      </c>
      <c r="E1698" t="s">
        <v>2022</v>
      </c>
      <c r="F1698" s="44" t="s">
        <v>21</v>
      </c>
      <c r="G1698" t="s">
        <v>446</v>
      </c>
      <c r="H1698" s="44" t="s">
        <v>261</v>
      </c>
      <c r="I1698" t="s">
        <v>445</v>
      </c>
      <c r="J1698" s="2" t="s">
        <v>906</v>
      </c>
      <c r="K1698" t="str">
        <f t="shared" si="53"/>
        <v>0301</v>
      </c>
      <c r="L1698" t="s">
        <v>907</v>
      </c>
      <c r="O1698" t="s">
        <v>265</v>
      </c>
      <c r="P1698"/>
    </row>
    <row r="1699" spans="1:29" x14ac:dyDescent="0.25">
      <c r="A1699">
        <v>202109</v>
      </c>
      <c r="B1699" s="8">
        <v>5314</v>
      </c>
      <c r="C1699" t="s">
        <v>1990</v>
      </c>
      <c r="D1699" s="8" t="str">
        <f t="shared" si="52"/>
        <v>ESCI-5314</v>
      </c>
      <c r="E1699" t="s">
        <v>2023</v>
      </c>
      <c r="F1699" s="44" t="s">
        <v>21</v>
      </c>
      <c r="G1699" t="s">
        <v>446</v>
      </c>
      <c r="H1699" s="44" t="s">
        <v>261</v>
      </c>
      <c r="I1699" t="s">
        <v>445</v>
      </c>
      <c r="J1699" s="2" t="s">
        <v>906</v>
      </c>
      <c r="K1699" t="str">
        <f t="shared" si="53"/>
        <v>0301</v>
      </c>
      <c r="L1699" t="s">
        <v>907</v>
      </c>
      <c r="O1699" t="s">
        <v>265</v>
      </c>
      <c r="P1699"/>
    </row>
    <row r="1700" spans="1:29" x14ac:dyDescent="0.25">
      <c r="A1700">
        <v>202209</v>
      </c>
      <c r="B1700" s="8">
        <v>5320</v>
      </c>
      <c r="C1700" t="s">
        <v>1990</v>
      </c>
      <c r="D1700" s="8" t="str">
        <f t="shared" si="52"/>
        <v>ESCI-5320</v>
      </c>
      <c r="E1700" t="s">
        <v>2024</v>
      </c>
      <c r="F1700" s="44" t="s">
        <v>192</v>
      </c>
      <c r="G1700" t="s">
        <v>446</v>
      </c>
      <c r="H1700" s="44" t="s">
        <v>261</v>
      </c>
      <c r="I1700" t="s">
        <v>445</v>
      </c>
      <c r="J1700" s="2">
        <v>512202</v>
      </c>
      <c r="K1700" t="str">
        <f t="shared" si="53"/>
        <v>5122</v>
      </c>
      <c r="L1700" t="s">
        <v>2001</v>
      </c>
      <c r="O1700" t="s">
        <v>265</v>
      </c>
      <c r="P1700"/>
    </row>
    <row r="1701" spans="1:29" x14ac:dyDescent="0.25">
      <c r="A1701">
        <v>202109</v>
      </c>
      <c r="B1701" s="8">
        <v>5321</v>
      </c>
      <c r="C1701" t="s">
        <v>1990</v>
      </c>
      <c r="D1701" s="8" t="str">
        <f t="shared" si="52"/>
        <v>ESCI-5321</v>
      </c>
      <c r="E1701" t="s">
        <v>2025</v>
      </c>
      <c r="F1701" s="44" t="s">
        <v>21</v>
      </c>
      <c r="G1701" t="s">
        <v>446</v>
      </c>
      <c r="H1701" s="44" t="s">
        <v>261</v>
      </c>
      <c r="I1701" t="s">
        <v>445</v>
      </c>
      <c r="J1701" s="2" t="s">
        <v>906</v>
      </c>
      <c r="K1701" t="str">
        <f t="shared" si="53"/>
        <v>0301</v>
      </c>
      <c r="L1701" t="s">
        <v>907</v>
      </c>
      <c r="O1701" t="s">
        <v>265</v>
      </c>
      <c r="P1701"/>
    </row>
    <row r="1702" spans="1:29" x14ac:dyDescent="0.25">
      <c r="A1702">
        <v>202109</v>
      </c>
      <c r="B1702" s="8">
        <v>5322</v>
      </c>
      <c r="C1702" t="s">
        <v>1990</v>
      </c>
      <c r="D1702" s="8" t="str">
        <f t="shared" si="52"/>
        <v>ESCI-5322</v>
      </c>
      <c r="E1702" t="s">
        <v>2026</v>
      </c>
      <c r="F1702" s="44" t="s">
        <v>192</v>
      </c>
      <c r="G1702" t="s">
        <v>446</v>
      </c>
      <c r="H1702" s="44" t="s">
        <v>261</v>
      </c>
      <c r="I1702" t="s">
        <v>445</v>
      </c>
      <c r="J1702" s="2">
        <v>512202</v>
      </c>
      <c r="K1702" t="str">
        <f t="shared" si="53"/>
        <v>5122</v>
      </c>
      <c r="L1702" t="s">
        <v>2001</v>
      </c>
      <c r="O1702" t="s">
        <v>265</v>
      </c>
      <c r="P1702"/>
    </row>
    <row r="1703" spans="1:29" x14ac:dyDescent="0.25">
      <c r="A1703">
        <v>202109</v>
      </c>
      <c r="B1703" s="8">
        <v>5330</v>
      </c>
      <c r="C1703" t="s">
        <v>1990</v>
      </c>
      <c r="D1703" s="8" t="str">
        <f t="shared" si="52"/>
        <v>ESCI-5330</v>
      </c>
      <c r="E1703" t="s">
        <v>2027</v>
      </c>
      <c r="F1703" s="44" t="s">
        <v>21</v>
      </c>
      <c r="G1703" t="s">
        <v>446</v>
      </c>
      <c r="H1703" s="44" t="s">
        <v>261</v>
      </c>
      <c r="I1703" t="s">
        <v>445</v>
      </c>
      <c r="J1703" s="2" t="s">
        <v>960</v>
      </c>
      <c r="K1703" t="str">
        <f t="shared" si="53"/>
        <v>0301</v>
      </c>
      <c r="L1703" t="s">
        <v>961</v>
      </c>
      <c r="O1703" t="s">
        <v>265</v>
      </c>
      <c r="P1703"/>
    </row>
    <row r="1704" spans="1:29" x14ac:dyDescent="0.25">
      <c r="A1704">
        <v>202209</v>
      </c>
      <c r="B1704" s="8">
        <v>5332</v>
      </c>
      <c r="C1704" t="s">
        <v>1990</v>
      </c>
      <c r="D1704" s="8" t="str">
        <f t="shared" si="52"/>
        <v>ESCI-5332</v>
      </c>
      <c r="E1704" t="s">
        <v>2028</v>
      </c>
      <c r="F1704" s="44" t="s">
        <v>791</v>
      </c>
      <c r="G1704" t="s">
        <v>446</v>
      </c>
      <c r="H1704" s="44" t="s">
        <v>261</v>
      </c>
      <c r="I1704" t="s">
        <v>445</v>
      </c>
      <c r="J1704" s="2" t="s">
        <v>2008</v>
      </c>
      <c r="K1704" t="str">
        <f t="shared" si="53"/>
        <v>0302</v>
      </c>
      <c r="L1704" t="s">
        <v>2009</v>
      </c>
      <c r="O1704" t="s">
        <v>265</v>
      </c>
      <c r="P1704"/>
    </row>
    <row r="1705" spans="1:29" x14ac:dyDescent="0.25">
      <c r="A1705">
        <v>202109</v>
      </c>
      <c r="B1705" s="8">
        <v>5340</v>
      </c>
      <c r="C1705" t="s">
        <v>1990</v>
      </c>
      <c r="D1705" s="8" t="str">
        <f t="shared" si="52"/>
        <v>ESCI-5340</v>
      </c>
      <c r="E1705" t="s">
        <v>2029</v>
      </c>
      <c r="F1705" s="44" t="s">
        <v>139</v>
      </c>
      <c r="G1705" t="s">
        <v>446</v>
      </c>
      <c r="H1705" s="44" t="s">
        <v>261</v>
      </c>
      <c r="I1705" t="s">
        <v>445</v>
      </c>
      <c r="J1705" s="2">
        <v>400607</v>
      </c>
      <c r="K1705" t="str">
        <f t="shared" si="53"/>
        <v>4006</v>
      </c>
      <c r="L1705" t="s">
        <v>886</v>
      </c>
      <c r="O1705" t="s">
        <v>265</v>
      </c>
      <c r="P1705"/>
    </row>
    <row r="1706" spans="1:29" x14ac:dyDescent="0.25">
      <c r="A1706">
        <v>202109</v>
      </c>
      <c r="B1706" s="8">
        <v>5345</v>
      </c>
      <c r="C1706" t="s">
        <v>1990</v>
      </c>
      <c r="D1706" s="8" t="str">
        <f t="shared" si="52"/>
        <v>ESCI-5345</v>
      </c>
      <c r="E1706" t="s">
        <v>2030</v>
      </c>
      <c r="F1706" s="44" t="s">
        <v>139</v>
      </c>
      <c r="G1706" t="s">
        <v>446</v>
      </c>
      <c r="H1706" s="44" t="s">
        <v>261</v>
      </c>
      <c r="I1706" t="s">
        <v>445</v>
      </c>
      <c r="J1706" s="2">
        <v>400607</v>
      </c>
      <c r="K1706" t="str">
        <f t="shared" si="53"/>
        <v>4006</v>
      </c>
      <c r="L1706" t="s">
        <v>886</v>
      </c>
      <c r="O1706" t="s">
        <v>265</v>
      </c>
      <c r="P1706"/>
    </row>
    <row r="1707" spans="1:29" x14ac:dyDescent="0.25">
      <c r="A1707">
        <v>202309</v>
      </c>
      <c r="B1707" s="8">
        <v>5350</v>
      </c>
      <c r="C1707" t="s">
        <v>1990</v>
      </c>
      <c r="D1707" s="8" t="str">
        <f t="shared" si="52"/>
        <v>ESCI-5350</v>
      </c>
      <c r="E1707" t="s">
        <v>2031</v>
      </c>
      <c r="F1707" s="44" t="s">
        <v>139</v>
      </c>
      <c r="G1707" t="s">
        <v>446</v>
      </c>
      <c r="H1707" s="44" t="s">
        <v>265</v>
      </c>
      <c r="I1707" t="s">
        <v>445</v>
      </c>
      <c r="J1707" s="2">
        <v>400607</v>
      </c>
      <c r="K1707" t="str">
        <f t="shared" si="53"/>
        <v>4006</v>
      </c>
      <c r="L1707" t="s">
        <v>886</v>
      </c>
      <c r="O1707" t="s">
        <v>265</v>
      </c>
      <c r="P1707"/>
    </row>
    <row r="1708" spans="1:29" x14ac:dyDescent="0.25">
      <c r="A1708">
        <v>202009</v>
      </c>
      <c r="B1708" s="8">
        <v>5355</v>
      </c>
      <c r="C1708" t="s">
        <v>1990</v>
      </c>
      <c r="D1708" s="8" t="str">
        <f t="shared" si="52"/>
        <v>ESCI-5355</v>
      </c>
      <c r="E1708" t="s">
        <v>2032</v>
      </c>
      <c r="F1708" s="44" t="s">
        <v>21</v>
      </c>
      <c r="G1708" t="s">
        <v>446</v>
      </c>
      <c r="H1708" s="44" t="s">
        <v>261</v>
      </c>
      <c r="I1708" t="s">
        <v>445</v>
      </c>
      <c r="J1708" s="2" t="s">
        <v>906</v>
      </c>
      <c r="K1708" t="str">
        <f t="shared" si="53"/>
        <v>0301</v>
      </c>
      <c r="L1708" t="s">
        <v>907</v>
      </c>
      <c r="M1708" t="s">
        <v>467</v>
      </c>
      <c r="O1708" t="s">
        <v>265</v>
      </c>
      <c r="P1708">
        <v>1</v>
      </c>
      <c r="Q1708">
        <v>1</v>
      </c>
      <c r="R1708">
        <v>2248</v>
      </c>
      <c r="S1708">
        <v>1</v>
      </c>
      <c r="T1708">
        <v>5</v>
      </c>
      <c r="U1708">
        <v>0</v>
      </c>
      <c r="V1708">
        <v>0</v>
      </c>
      <c r="AA1708" t="s">
        <v>468</v>
      </c>
      <c r="AB1708" t="s">
        <v>282</v>
      </c>
      <c r="AC1708" t="s">
        <v>282</v>
      </c>
    </row>
    <row r="1709" spans="1:29" x14ac:dyDescent="0.25">
      <c r="A1709">
        <v>202209</v>
      </c>
      <c r="B1709" s="8">
        <v>5359</v>
      </c>
      <c r="C1709" t="s">
        <v>1990</v>
      </c>
      <c r="D1709" s="8" t="str">
        <f t="shared" si="52"/>
        <v>ESCI-5359</v>
      </c>
      <c r="E1709" t="s">
        <v>2033</v>
      </c>
      <c r="F1709" s="44" t="s">
        <v>648</v>
      </c>
      <c r="G1709" t="s">
        <v>446</v>
      </c>
      <c r="H1709" s="44" t="s">
        <v>261</v>
      </c>
      <c r="I1709" t="s">
        <v>445</v>
      </c>
      <c r="J1709" s="2">
        <v>261301</v>
      </c>
      <c r="K1709" t="str">
        <f t="shared" si="53"/>
        <v>2613</v>
      </c>
      <c r="L1709" t="s">
        <v>667</v>
      </c>
      <c r="O1709" t="s">
        <v>265</v>
      </c>
      <c r="P1709"/>
    </row>
    <row r="1710" spans="1:29" x14ac:dyDescent="0.25">
      <c r="A1710">
        <v>202109</v>
      </c>
      <c r="B1710" s="8">
        <v>5360</v>
      </c>
      <c r="C1710" t="s">
        <v>1990</v>
      </c>
      <c r="D1710" s="8" t="str">
        <f t="shared" si="52"/>
        <v>ESCI-5360</v>
      </c>
      <c r="E1710" t="s">
        <v>2034</v>
      </c>
      <c r="F1710" s="44" t="s">
        <v>139</v>
      </c>
      <c r="G1710" t="s">
        <v>446</v>
      </c>
      <c r="H1710" s="44" t="s">
        <v>261</v>
      </c>
      <c r="I1710" t="s">
        <v>445</v>
      </c>
      <c r="J1710" s="2">
        <v>400607</v>
      </c>
      <c r="K1710" t="str">
        <f t="shared" si="53"/>
        <v>4006</v>
      </c>
      <c r="L1710" t="s">
        <v>886</v>
      </c>
      <c r="O1710" t="s">
        <v>265</v>
      </c>
      <c r="P1710"/>
    </row>
    <row r="1711" spans="1:29" x14ac:dyDescent="0.25">
      <c r="A1711">
        <v>202109</v>
      </c>
      <c r="B1711" s="8">
        <v>5370</v>
      </c>
      <c r="C1711" t="s">
        <v>1990</v>
      </c>
      <c r="D1711" s="8" t="str">
        <f t="shared" si="52"/>
        <v>ESCI-5370</v>
      </c>
      <c r="E1711" t="s">
        <v>2035</v>
      </c>
      <c r="F1711" s="44" t="s">
        <v>21</v>
      </c>
      <c r="G1711" t="s">
        <v>446</v>
      </c>
      <c r="H1711" s="44" t="s">
        <v>261</v>
      </c>
      <c r="I1711" t="s">
        <v>445</v>
      </c>
      <c r="J1711" s="2" t="s">
        <v>960</v>
      </c>
      <c r="K1711" t="str">
        <f t="shared" si="53"/>
        <v>0301</v>
      </c>
      <c r="L1711" t="s">
        <v>961</v>
      </c>
      <c r="O1711" t="s">
        <v>265</v>
      </c>
      <c r="P1711"/>
    </row>
    <row r="1712" spans="1:29" x14ac:dyDescent="0.25">
      <c r="A1712">
        <v>202109</v>
      </c>
      <c r="B1712" s="8">
        <v>5380</v>
      </c>
      <c r="C1712" t="s">
        <v>1990</v>
      </c>
      <c r="D1712" s="8" t="str">
        <f t="shared" si="52"/>
        <v>ESCI-5380</v>
      </c>
      <c r="E1712" t="s">
        <v>2036</v>
      </c>
      <c r="F1712" s="44" t="s">
        <v>791</v>
      </c>
      <c r="G1712" t="s">
        <v>446</v>
      </c>
      <c r="H1712" s="44" t="s">
        <v>261</v>
      </c>
      <c r="I1712" t="s">
        <v>445</v>
      </c>
      <c r="J1712" s="2" t="s">
        <v>792</v>
      </c>
      <c r="K1712" t="str">
        <f t="shared" si="53"/>
        <v>0302</v>
      </c>
      <c r="L1712" t="s">
        <v>793</v>
      </c>
      <c r="O1712" t="s">
        <v>265</v>
      </c>
      <c r="P1712"/>
    </row>
    <row r="1713" spans="1:29" x14ac:dyDescent="0.25">
      <c r="A1713">
        <v>202209</v>
      </c>
      <c r="B1713" s="8">
        <v>5392</v>
      </c>
      <c r="C1713" t="s">
        <v>1990</v>
      </c>
      <c r="D1713" s="8" t="str">
        <f t="shared" si="52"/>
        <v>ESCI-5392</v>
      </c>
      <c r="E1713" t="s">
        <v>932</v>
      </c>
      <c r="F1713" s="44" t="s">
        <v>21</v>
      </c>
      <c r="G1713" t="s">
        <v>446</v>
      </c>
      <c r="H1713" s="44" t="s">
        <v>265</v>
      </c>
      <c r="I1713" t="s">
        <v>445</v>
      </c>
      <c r="J1713" s="2" t="s">
        <v>906</v>
      </c>
      <c r="K1713" t="str">
        <f t="shared" si="53"/>
        <v>0301</v>
      </c>
      <c r="L1713" t="s">
        <v>907</v>
      </c>
      <c r="O1713" t="s">
        <v>265</v>
      </c>
      <c r="P1713"/>
    </row>
    <row r="1714" spans="1:29" x14ac:dyDescent="0.25">
      <c r="A1714">
        <v>202209</v>
      </c>
      <c r="B1714" s="8">
        <v>5393</v>
      </c>
      <c r="C1714" t="s">
        <v>1990</v>
      </c>
      <c r="D1714" s="8" t="str">
        <f t="shared" si="52"/>
        <v>ESCI-5393</v>
      </c>
      <c r="E1714" t="s">
        <v>933</v>
      </c>
      <c r="F1714" s="44" t="s">
        <v>21</v>
      </c>
      <c r="G1714" t="s">
        <v>446</v>
      </c>
      <c r="H1714" s="44" t="s">
        <v>265</v>
      </c>
      <c r="I1714" t="s">
        <v>445</v>
      </c>
      <c r="J1714" s="2" t="s">
        <v>906</v>
      </c>
      <c r="K1714" t="str">
        <f t="shared" si="53"/>
        <v>0301</v>
      </c>
      <c r="L1714" t="s">
        <v>907</v>
      </c>
      <c r="O1714" t="s">
        <v>265</v>
      </c>
      <c r="P1714"/>
    </row>
    <row r="1715" spans="1:29" x14ac:dyDescent="0.25">
      <c r="A1715">
        <v>202209</v>
      </c>
      <c r="B1715" s="8">
        <v>5394</v>
      </c>
      <c r="C1715" t="s">
        <v>1990</v>
      </c>
      <c r="D1715" s="8" t="str">
        <f t="shared" si="52"/>
        <v>ESCI-5394</v>
      </c>
      <c r="E1715" t="s">
        <v>934</v>
      </c>
      <c r="F1715" s="44" t="s">
        <v>21</v>
      </c>
      <c r="G1715" t="s">
        <v>446</v>
      </c>
      <c r="H1715" s="44" t="s">
        <v>265</v>
      </c>
      <c r="I1715" t="s">
        <v>445</v>
      </c>
      <c r="J1715" s="2" t="s">
        <v>906</v>
      </c>
      <c r="K1715" t="str">
        <f t="shared" si="53"/>
        <v>0301</v>
      </c>
      <c r="L1715" t="s">
        <v>907</v>
      </c>
      <c r="O1715" t="s">
        <v>265</v>
      </c>
      <c r="P1715"/>
    </row>
    <row r="1716" spans="1:29" x14ac:dyDescent="0.25">
      <c r="A1716">
        <v>202209</v>
      </c>
      <c r="B1716" s="8">
        <v>5397</v>
      </c>
      <c r="C1716" t="s">
        <v>1990</v>
      </c>
      <c r="D1716" s="8" t="str">
        <f t="shared" si="52"/>
        <v>ESCI-5397</v>
      </c>
      <c r="E1716" t="s">
        <v>434</v>
      </c>
      <c r="F1716" s="44" t="s">
        <v>21</v>
      </c>
      <c r="G1716" t="s">
        <v>446</v>
      </c>
      <c r="H1716" s="44" t="s">
        <v>265</v>
      </c>
      <c r="I1716" t="s">
        <v>445</v>
      </c>
      <c r="J1716" s="2" t="s">
        <v>906</v>
      </c>
      <c r="K1716" t="str">
        <f t="shared" si="53"/>
        <v>0301</v>
      </c>
      <c r="L1716" t="s">
        <v>907</v>
      </c>
      <c r="O1716" t="s">
        <v>265</v>
      </c>
      <c r="P1716"/>
    </row>
    <row r="1717" spans="1:29" x14ac:dyDescent="0.25">
      <c r="A1717">
        <v>202109</v>
      </c>
      <c r="B1717" s="8">
        <v>5408</v>
      </c>
      <c r="C1717" t="s">
        <v>1990</v>
      </c>
      <c r="D1717" s="8" t="str">
        <f t="shared" si="52"/>
        <v>ESCI-5408</v>
      </c>
      <c r="E1717" t="s">
        <v>2014</v>
      </c>
      <c r="F1717" s="44" t="s">
        <v>597</v>
      </c>
      <c r="G1717" t="s">
        <v>446</v>
      </c>
      <c r="H1717" s="44" t="s">
        <v>261</v>
      </c>
      <c r="I1717" t="s">
        <v>445</v>
      </c>
      <c r="J1717" s="2">
        <v>260502</v>
      </c>
      <c r="K1717" t="str">
        <f t="shared" si="53"/>
        <v>2605</v>
      </c>
      <c r="L1717" t="s">
        <v>656</v>
      </c>
      <c r="O1717" t="s">
        <v>265</v>
      </c>
      <c r="P1717"/>
    </row>
    <row r="1718" spans="1:29" x14ac:dyDescent="0.25">
      <c r="A1718">
        <v>202009</v>
      </c>
      <c r="B1718" s="8">
        <v>5412</v>
      </c>
      <c r="C1718" t="s">
        <v>1990</v>
      </c>
      <c r="D1718" s="8" t="str">
        <f t="shared" si="52"/>
        <v>ESCI-5412</v>
      </c>
      <c r="E1718" t="s">
        <v>2037</v>
      </c>
      <c r="F1718" s="44" t="s">
        <v>21</v>
      </c>
      <c r="G1718" t="s">
        <v>446</v>
      </c>
      <c r="H1718" s="44" t="s">
        <v>261</v>
      </c>
      <c r="I1718" t="s">
        <v>445</v>
      </c>
      <c r="J1718" s="2" t="s">
        <v>906</v>
      </c>
      <c r="K1718" t="str">
        <f t="shared" si="53"/>
        <v>0301</v>
      </c>
      <c r="L1718" t="s">
        <v>907</v>
      </c>
      <c r="M1718" t="s">
        <v>467</v>
      </c>
      <c r="O1718" t="s">
        <v>265</v>
      </c>
      <c r="P1718">
        <v>1</v>
      </c>
      <c r="Q1718">
        <v>1</v>
      </c>
      <c r="R1718">
        <v>2248</v>
      </c>
      <c r="S1718">
        <v>1</v>
      </c>
      <c r="T1718">
        <v>5</v>
      </c>
      <c r="U1718">
        <v>0</v>
      </c>
      <c r="V1718">
        <v>0</v>
      </c>
      <c r="AA1718" t="s">
        <v>468</v>
      </c>
      <c r="AB1718" t="s">
        <v>282</v>
      </c>
      <c r="AC1718" t="s">
        <v>282</v>
      </c>
    </row>
    <row r="1719" spans="1:29" x14ac:dyDescent="0.25">
      <c r="A1719">
        <v>202009</v>
      </c>
      <c r="B1719" s="8">
        <v>5442</v>
      </c>
      <c r="C1719" t="s">
        <v>1990</v>
      </c>
      <c r="D1719" s="8" t="str">
        <f t="shared" si="52"/>
        <v>ESCI-5442</v>
      </c>
      <c r="E1719" t="s">
        <v>935</v>
      </c>
      <c r="F1719" s="44" t="s">
        <v>141</v>
      </c>
      <c r="G1719" t="s">
        <v>446</v>
      </c>
      <c r="H1719" s="44" t="s">
        <v>261</v>
      </c>
      <c r="I1719" t="s">
        <v>445</v>
      </c>
      <c r="J1719" s="2">
        <v>400809</v>
      </c>
      <c r="K1719" t="str">
        <f t="shared" si="53"/>
        <v>4008</v>
      </c>
      <c r="L1719" t="s">
        <v>2038</v>
      </c>
      <c r="M1719" t="s">
        <v>467</v>
      </c>
      <c r="O1719" t="s">
        <v>265</v>
      </c>
      <c r="P1719">
        <v>1</v>
      </c>
      <c r="Q1719">
        <v>1</v>
      </c>
      <c r="R1719">
        <v>2248</v>
      </c>
      <c r="S1719">
        <v>1</v>
      </c>
      <c r="T1719">
        <v>5</v>
      </c>
      <c r="U1719">
        <v>0</v>
      </c>
      <c r="V1719">
        <v>0</v>
      </c>
      <c r="AA1719" t="s">
        <v>468</v>
      </c>
      <c r="AB1719" t="s">
        <v>282</v>
      </c>
      <c r="AC1719" t="s">
        <v>282</v>
      </c>
    </row>
    <row r="1720" spans="1:29" x14ac:dyDescent="0.25">
      <c r="A1720">
        <v>201109</v>
      </c>
      <c r="B1720" s="8">
        <v>5471</v>
      </c>
      <c r="C1720" t="s">
        <v>1990</v>
      </c>
      <c r="D1720" s="8" t="str">
        <f t="shared" si="52"/>
        <v>ESCI-5471</v>
      </c>
      <c r="E1720" t="s">
        <v>755</v>
      </c>
      <c r="F1720" s="44" t="s">
        <v>21</v>
      </c>
      <c r="G1720" t="s">
        <v>446</v>
      </c>
      <c r="H1720" s="44" t="s">
        <v>265</v>
      </c>
      <c r="I1720" t="s">
        <v>445</v>
      </c>
      <c r="J1720" s="2" t="s">
        <v>906</v>
      </c>
      <c r="K1720" t="str">
        <f t="shared" si="53"/>
        <v>0301</v>
      </c>
      <c r="L1720" t="s">
        <v>907</v>
      </c>
      <c r="O1720" t="s">
        <v>265</v>
      </c>
      <c r="P1720"/>
    </row>
    <row r="1721" spans="1:29" x14ac:dyDescent="0.25">
      <c r="A1721">
        <v>202109</v>
      </c>
      <c r="B1721" s="8">
        <v>5480</v>
      </c>
      <c r="C1721" t="s">
        <v>1990</v>
      </c>
      <c r="D1721" s="8" t="str">
        <f t="shared" si="52"/>
        <v>ESCI-5480</v>
      </c>
      <c r="E1721" t="s">
        <v>2039</v>
      </c>
      <c r="F1721" s="44" t="s">
        <v>21</v>
      </c>
      <c r="G1721" t="s">
        <v>446</v>
      </c>
      <c r="H1721" s="44" t="s">
        <v>261</v>
      </c>
      <c r="I1721" t="s">
        <v>445</v>
      </c>
      <c r="J1721" s="2" t="s">
        <v>906</v>
      </c>
      <c r="K1721" t="str">
        <f t="shared" si="53"/>
        <v>0301</v>
      </c>
      <c r="L1721" t="s">
        <v>907</v>
      </c>
      <c r="O1721" t="s">
        <v>265</v>
      </c>
      <c r="P1721"/>
    </row>
    <row r="1722" spans="1:29" x14ac:dyDescent="0.25">
      <c r="A1722">
        <v>202009</v>
      </c>
      <c r="B1722" s="8">
        <v>5490</v>
      </c>
      <c r="C1722" t="s">
        <v>1990</v>
      </c>
      <c r="D1722" s="8" t="str">
        <f t="shared" si="52"/>
        <v>ESCI-5490</v>
      </c>
      <c r="E1722" t="s">
        <v>2040</v>
      </c>
      <c r="F1722" s="44" t="s">
        <v>21</v>
      </c>
      <c r="G1722" t="s">
        <v>446</v>
      </c>
      <c r="H1722" s="44" t="s">
        <v>261</v>
      </c>
      <c r="I1722" t="s">
        <v>445</v>
      </c>
      <c r="J1722" s="2" t="s">
        <v>906</v>
      </c>
      <c r="K1722" t="str">
        <f t="shared" si="53"/>
        <v>0301</v>
      </c>
      <c r="L1722" t="s">
        <v>907</v>
      </c>
      <c r="M1722" t="s">
        <v>467</v>
      </c>
      <c r="O1722" t="s">
        <v>265</v>
      </c>
      <c r="P1722">
        <v>1</v>
      </c>
      <c r="Q1722">
        <v>1</v>
      </c>
      <c r="R1722">
        <v>2248</v>
      </c>
      <c r="S1722">
        <v>1</v>
      </c>
      <c r="T1722">
        <v>5</v>
      </c>
      <c r="U1722">
        <v>0</v>
      </c>
      <c r="V1722">
        <v>0</v>
      </c>
      <c r="AA1722" t="s">
        <v>468</v>
      </c>
      <c r="AB1722" t="s">
        <v>282</v>
      </c>
      <c r="AC1722" t="s">
        <v>282</v>
      </c>
    </row>
    <row r="1723" spans="1:29" x14ac:dyDescent="0.25">
      <c r="A1723">
        <v>202209</v>
      </c>
      <c r="B1723" s="8">
        <v>5596</v>
      </c>
      <c r="C1723" t="s">
        <v>1990</v>
      </c>
      <c r="D1723" s="8" t="str">
        <f t="shared" si="52"/>
        <v>ESCI-5596</v>
      </c>
      <c r="E1723" t="s">
        <v>469</v>
      </c>
      <c r="F1723" s="44" t="s">
        <v>21</v>
      </c>
      <c r="G1723" t="s">
        <v>446</v>
      </c>
      <c r="H1723" s="44" t="s">
        <v>265</v>
      </c>
      <c r="I1723" t="s">
        <v>445</v>
      </c>
      <c r="J1723" s="2" t="s">
        <v>906</v>
      </c>
      <c r="K1723" t="str">
        <f t="shared" si="53"/>
        <v>0301</v>
      </c>
      <c r="L1723" t="s">
        <v>907</v>
      </c>
      <c r="O1723" t="s">
        <v>265</v>
      </c>
      <c r="P1723"/>
    </row>
    <row r="1724" spans="1:29" x14ac:dyDescent="0.25">
      <c r="A1724">
        <v>202209</v>
      </c>
      <c r="B1724" s="8">
        <v>5940</v>
      </c>
      <c r="C1724" t="s">
        <v>1990</v>
      </c>
      <c r="D1724" s="8" t="str">
        <f t="shared" si="52"/>
        <v>ESCI-5940</v>
      </c>
      <c r="E1724" t="s">
        <v>777</v>
      </c>
      <c r="F1724" s="44" t="s">
        <v>21</v>
      </c>
      <c r="G1724" t="s">
        <v>446</v>
      </c>
      <c r="H1724" s="44" t="s">
        <v>265</v>
      </c>
      <c r="I1724" t="s">
        <v>445</v>
      </c>
      <c r="J1724" s="2" t="s">
        <v>906</v>
      </c>
      <c r="K1724" t="str">
        <f t="shared" si="53"/>
        <v>0301</v>
      </c>
      <c r="L1724" t="s">
        <v>907</v>
      </c>
      <c r="O1724" t="s">
        <v>265</v>
      </c>
      <c r="P1724"/>
    </row>
    <row r="1725" spans="1:29" x14ac:dyDescent="0.25">
      <c r="A1725">
        <v>202209</v>
      </c>
      <c r="B1725" s="8">
        <v>6101</v>
      </c>
      <c r="C1725" t="s">
        <v>1990</v>
      </c>
      <c r="D1725" s="8" t="str">
        <f t="shared" si="52"/>
        <v>ESCI-6101</v>
      </c>
      <c r="E1725" t="s">
        <v>2018</v>
      </c>
      <c r="F1725" s="44" t="s">
        <v>21</v>
      </c>
      <c r="G1725" t="s">
        <v>446</v>
      </c>
      <c r="H1725" s="44" t="s">
        <v>265</v>
      </c>
      <c r="I1725" t="s">
        <v>445</v>
      </c>
      <c r="J1725" s="2" t="s">
        <v>906</v>
      </c>
      <c r="K1725" t="str">
        <f t="shared" si="53"/>
        <v>0301</v>
      </c>
      <c r="L1725" t="s">
        <v>907</v>
      </c>
      <c r="M1725" t="s">
        <v>467</v>
      </c>
      <c r="O1725" t="s">
        <v>265</v>
      </c>
      <c r="P1725">
        <v>1</v>
      </c>
      <c r="Q1725">
        <v>1</v>
      </c>
      <c r="R1725">
        <v>2248</v>
      </c>
      <c r="S1725">
        <v>1</v>
      </c>
      <c r="T1725">
        <v>6</v>
      </c>
      <c r="U1725">
        <v>0</v>
      </c>
      <c r="V1725">
        <v>0</v>
      </c>
      <c r="AA1725" t="s">
        <v>468</v>
      </c>
      <c r="AB1725" t="s">
        <v>282</v>
      </c>
      <c r="AC1725" t="s">
        <v>282</v>
      </c>
    </row>
    <row r="1726" spans="1:29" x14ac:dyDescent="0.25">
      <c r="A1726">
        <v>202209</v>
      </c>
      <c r="B1726" s="8">
        <v>6130</v>
      </c>
      <c r="C1726" t="s">
        <v>1990</v>
      </c>
      <c r="D1726" s="8" t="str">
        <f t="shared" si="52"/>
        <v>ESCI-6130</v>
      </c>
      <c r="E1726" t="s">
        <v>2027</v>
      </c>
      <c r="F1726" s="44" t="s">
        <v>21</v>
      </c>
      <c r="G1726" t="s">
        <v>446</v>
      </c>
      <c r="H1726" s="44" t="s">
        <v>265</v>
      </c>
      <c r="I1726" t="s">
        <v>445</v>
      </c>
      <c r="J1726" s="2" t="s">
        <v>960</v>
      </c>
      <c r="K1726" t="str">
        <f t="shared" si="53"/>
        <v>0301</v>
      </c>
      <c r="L1726" t="s">
        <v>961</v>
      </c>
      <c r="O1726" t="s">
        <v>265</v>
      </c>
      <c r="P1726"/>
    </row>
    <row r="1727" spans="1:29" x14ac:dyDescent="0.25">
      <c r="A1727">
        <v>202209</v>
      </c>
      <c r="B1727" s="8">
        <v>6170</v>
      </c>
      <c r="C1727" t="s">
        <v>1990</v>
      </c>
      <c r="D1727" s="8" t="str">
        <f t="shared" si="52"/>
        <v>ESCI-6170</v>
      </c>
      <c r="E1727" t="s">
        <v>2041</v>
      </c>
      <c r="F1727" s="44" t="s">
        <v>21</v>
      </c>
      <c r="G1727" t="s">
        <v>446</v>
      </c>
      <c r="H1727" s="44" t="s">
        <v>265</v>
      </c>
      <c r="I1727" t="s">
        <v>445</v>
      </c>
      <c r="J1727" s="2" t="s">
        <v>960</v>
      </c>
      <c r="K1727" t="str">
        <f t="shared" si="53"/>
        <v>0301</v>
      </c>
      <c r="L1727" t="s">
        <v>961</v>
      </c>
      <c r="O1727" t="s">
        <v>265</v>
      </c>
      <c r="P1727"/>
    </row>
    <row r="1728" spans="1:29" x14ac:dyDescent="0.25">
      <c r="A1728">
        <v>202209</v>
      </c>
      <c r="B1728" s="8">
        <v>6201</v>
      </c>
      <c r="C1728" t="s">
        <v>1990</v>
      </c>
      <c r="D1728" s="8" t="str">
        <f t="shared" si="52"/>
        <v>ESCI-6201</v>
      </c>
      <c r="E1728" t="s">
        <v>2042</v>
      </c>
      <c r="F1728" s="44" t="s">
        <v>21</v>
      </c>
      <c r="G1728" t="s">
        <v>446</v>
      </c>
      <c r="H1728" s="44" t="s">
        <v>265</v>
      </c>
      <c r="I1728" t="s">
        <v>445</v>
      </c>
      <c r="J1728" s="2" t="s">
        <v>906</v>
      </c>
      <c r="K1728" t="str">
        <f t="shared" si="53"/>
        <v>0301</v>
      </c>
      <c r="L1728" t="s">
        <v>907</v>
      </c>
      <c r="O1728" t="s">
        <v>265</v>
      </c>
      <c r="P1728"/>
    </row>
    <row r="1729" spans="1:29" x14ac:dyDescent="0.25">
      <c r="A1729">
        <v>202209</v>
      </c>
      <c r="B1729" s="8">
        <v>6203</v>
      </c>
      <c r="C1729" t="s">
        <v>1990</v>
      </c>
      <c r="D1729" s="8" t="str">
        <f t="shared" si="52"/>
        <v>ESCI-6203</v>
      </c>
      <c r="E1729" t="s">
        <v>2043</v>
      </c>
      <c r="F1729" s="44" t="s">
        <v>21</v>
      </c>
      <c r="G1729" t="s">
        <v>446</v>
      </c>
      <c r="H1729" s="44" t="s">
        <v>265</v>
      </c>
      <c r="I1729" t="s">
        <v>445</v>
      </c>
      <c r="J1729" s="2" t="s">
        <v>906</v>
      </c>
      <c r="K1729" t="str">
        <f t="shared" si="53"/>
        <v>0301</v>
      </c>
      <c r="L1729" t="s">
        <v>907</v>
      </c>
      <c r="O1729" t="s">
        <v>265</v>
      </c>
      <c r="P1729"/>
    </row>
    <row r="1730" spans="1:29" x14ac:dyDescent="0.25">
      <c r="A1730">
        <v>202209</v>
      </c>
      <c r="B1730" s="8">
        <v>6230</v>
      </c>
      <c r="C1730" t="s">
        <v>1990</v>
      </c>
      <c r="D1730" s="8" t="str">
        <f t="shared" ref="D1730:D1793" si="54">C1730&amp;"-"&amp;B1730</f>
        <v>ESCI-6230</v>
      </c>
      <c r="E1730" t="s">
        <v>2044</v>
      </c>
      <c r="F1730" s="44" t="s">
        <v>21</v>
      </c>
      <c r="G1730" t="s">
        <v>446</v>
      </c>
      <c r="H1730" s="44" t="s">
        <v>265</v>
      </c>
      <c r="I1730" t="s">
        <v>445</v>
      </c>
      <c r="J1730" s="2" t="s">
        <v>960</v>
      </c>
      <c r="K1730" t="str">
        <f t="shared" ref="K1730:K1793" si="55">LEFT(J1730, 4)</f>
        <v>0301</v>
      </c>
      <c r="L1730" t="s">
        <v>961</v>
      </c>
      <c r="O1730" t="s">
        <v>265</v>
      </c>
      <c r="P1730"/>
    </row>
    <row r="1731" spans="1:29" x14ac:dyDescent="0.25">
      <c r="A1731">
        <v>202209</v>
      </c>
      <c r="B1731" s="8">
        <v>6270</v>
      </c>
      <c r="C1731" t="s">
        <v>1990</v>
      </c>
      <c r="D1731" s="8" t="str">
        <f t="shared" si="54"/>
        <v>ESCI-6270</v>
      </c>
      <c r="E1731" t="s">
        <v>2041</v>
      </c>
      <c r="F1731" s="44" t="s">
        <v>21</v>
      </c>
      <c r="G1731" t="s">
        <v>446</v>
      </c>
      <c r="H1731" s="44" t="s">
        <v>265</v>
      </c>
      <c r="I1731" t="s">
        <v>445</v>
      </c>
      <c r="J1731" s="2" t="s">
        <v>960</v>
      </c>
      <c r="K1731" t="str">
        <f t="shared" si="55"/>
        <v>0301</v>
      </c>
      <c r="L1731" t="s">
        <v>961</v>
      </c>
      <c r="O1731" t="s">
        <v>265</v>
      </c>
      <c r="P1731"/>
    </row>
    <row r="1732" spans="1:29" x14ac:dyDescent="0.25">
      <c r="A1732">
        <v>202209</v>
      </c>
      <c r="B1732" s="8">
        <v>6302</v>
      </c>
      <c r="C1732" t="s">
        <v>1990</v>
      </c>
      <c r="D1732" s="8" t="str">
        <f t="shared" si="54"/>
        <v>ESCI-6302</v>
      </c>
      <c r="E1732" t="s">
        <v>2045</v>
      </c>
      <c r="F1732" s="44" t="s">
        <v>21</v>
      </c>
      <c r="G1732" t="s">
        <v>446</v>
      </c>
      <c r="H1732" s="44" t="s">
        <v>265</v>
      </c>
      <c r="I1732" t="s">
        <v>445</v>
      </c>
      <c r="J1732" s="2" t="s">
        <v>906</v>
      </c>
      <c r="K1732" t="str">
        <f t="shared" si="55"/>
        <v>0301</v>
      </c>
      <c r="L1732" t="s">
        <v>907</v>
      </c>
      <c r="O1732" t="s">
        <v>265</v>
      </c>
      <c r="P1732"/>
    </row>
    <row r="1733" spans="1:29" x14ac:dyDescent="0.25">
      <c r="A1733">
        <v>202209</v>
      </c>
      <c r="B1733" s="8">
        <v>6310</v>
      </c>
      <c r="C1733" t="s">
        <v>1990</v>
      </c>
      <c r="D1733" s="8" t="str">
        <f t="shared" si="54"/>
        <v>ESCI-6310</v>
      </c>
      <c r="E1733" t="s">
        <v>944</v>
      </c>
      <c r="F1733" s="44" t="s">
        <v>21</v>
      </c>
      <c r="G1733" t="s">
        <v>446</v>
      </c>
      <c r="H1733" s="44" t="s">
        <v>265</v>
      </c>
      <c r="I1733" t="s">
        <v>445</v>
      </c>
      <c r="J1733" s="2" t="s">
        <v>906</v>
      </c>
      <c r="K1733" t="str">
        <f t="shared" si="55"/>
        <v>0301</v>
      </c>
      <c r="L1733" t="s">
        <v>907</v>
      </c>
      <c r="O1733" t="s">
        <v>265</v>
      </c>
      <c r="P1733"/>
    </row>
    <row r="1734" spans="1:29" x14ac:dyDescent="0.25">
      <c r="A1734">
        <v>202209</v>
      </c>
      <c r="B1734" s="8">
        <v>6314</v>
      </c>
      <c r="C1734" t="s">
        <v>1990</v>
      </c>
      <c r="D1734" s="8" t="str">
        <f t="shared" si="54"/>
        <v>ESCI-6314</v>
      </c>
      <c r="E1734" t="s">
        <v>2023</v>
      </c>
      <c r="F1734" s="44" t="s">
        <v>21</v>
      </c>
      <c r="G1734" t="s">
        <v>446</v>
      </c>
      <c r="H1734" s="44" t="s">
        <v>265</v>
      </c>
      <c r="I1734" t="s">
        <v>445</v>
      </c>
      <c r="J1734" s="2" t="s">
        <v>906</v>
      </c>
      <c r="K1734" t="str">
        <f t="shared" si="55"/>
        <v>0301</v>
      </c>
      <c r="L1734" t="s">
        <v>907</v>
      </c>
      <c r="O1734" t="s">
        <v>265</v>
      </c>
      <c r="P1734"/>
    </row>
    <row r="1735" spans="1:29" x14ac:dyDescent="0.25">
      <c r="A1735">
        <v>202309</v>
      </c>
      <c r="B1735" s="8">
        <v>6315</v>
      </c>
      <c r="C1735" t="s">
        <v>1990</v>
      </c>
      <c r="D1735" s="8" t="str">
        <f t="shared" si="54"/>
        <v>ESCI-6315</v>
      </c>
      <c r="E1735" t="s">
        <v>948</v>
      </c>
      <c r="F1735" s="44" t="s">
        <v>162</v>
      </c>
      <c r="G1735" t="s">
        <v>446</v>
      </c>
      <c r="H1735" s="44" t="s">
        <v>265</v>
      </c>
      <c r="I1735" t="s">
        <v>445</v>
      </c>
      <c r="J1735" s="2">
        <v>450702</v>
      </c>
      <c r="K1735" t="str">
        <f t="shared" si="55"/>
        <v>4507</v>
      </c>
      <c r="L1735" t="s">
        <v>949</v>
      </c>
      <c r="M1735" t="s">
        <v>494</v>
      </c>
      <c r="P1735">
        <v>1</v>
      </c>
      <c r="Q1735">
        <v>1</v>
      </c>
      <c r="R1735">
        <v>2248</v>
      </c>
      <c r="S1735">
        <v>1</v>
      </c>
      <c r="T1735">
        <v>6</v>
      </c>
      <c r="U1735">
        <v>0</v>
      </c>
      <c r="V1735">
        <v>0</v>
      </c>
      <c r="AA1735" t="s">
        <v>495</v>
      </c>
      <c r="AB1735" t="s">
        <v>282</v>
      </c>
      <c r="AC1735" t="s">
        <v>282</v>
      </c>
    </row>
    <row r="1736" spans="1:29" x14ac:dyDescent="0.25">
      <c r="A1736">
        <v>202209</v>
      </c>
      <c r="B1736" s="8">
        <v>6320</v>
      </c>
      <c r="C1736" t="s">
        <v>1990</v>
      </c>
      <c r="D1736" s="8" t="str">
        <f t="shared" si="54"/>
        <v>ESCI-6320</v>
      </c>
      <c r="E1736" t="s">
        <v>2024</v>
      </c>
      <c r="F1736" s="44" t="s">
        <v>192</v>
      </c>
      <c r="G1736" t="s">
        <v>446</v>
      </c>
      <c r="H1736" s="44" t="s">
        <v>265</v>
      </c>
      <c r="I1736" t="s">
        <v>445</v>
      </c>
      <c r="J1736" s="2">
        <v>512202</v>
      </c>
      <c r="K1736" t="str">
        <f t="shared" si="55"/>
        <v>5122</v>
      </c>
      <c r="L1736" t="s">
        <v>2001</v>
      </c>
      <c r="O1736" t="s">
        <v>265</v>
      </c>
      <c r="P1736"/>
    </row>
    <row r="1737" spans="1:29" x14ac:dyDescent="0.25">
      <c r="A1737">
        <v>202209</v>
      </c>
      <c r="B1737" s="8">
        <v>6321</v>
      </c>
      <c r="C1737" t="s">
        <v>1990</v>
      </c>
      <c r="D1737" s="8" t="str">
        <f t="shared" si="54"/>
        <v>ESCI-6321</v>
      </c>
      <c r="E1737" t="s">
        <v>2046</v>
      </c>
      <c r="F1737" s="44" t="s">
        <v>791</v>
      </c>
      <c r="G1737" t="s">
        <v>446</v>
      </c>
      <c r="H1737" s="44" t="s">
        <v>265</v>
      </c>
      <c r="I1737" t="s">
        <v>445</v>
      </c>
      <c r="J1737" s="2" t="s">
        <v>2008</v>
      </c>
      <c r="K1737" t="str">
        <f t="shared" si="55"/>
        <v>0302</v>
      </c>
      <c r="L1737" t="s">
        <v>2009</v>
      </c>
      <c r="O1737" t="s">
        <v>265</v>
      </c>
      <c r="P1737"/>
    </row>
    <row r="1738" spans="1:29" x14ac:dyDescent="0.25">
      <c r="A1738">
        <v>202209</v>
      </c>
      <c r="B1738" s="8">
        <v>6322</v>
      </c>
      <c r="C1738" t="s">
        <v>1990</v>
      </c>
      <c r="D1738" s="8" t="str">
        <f t="shared" si="54"/>
        <v>ESCI-6322</v>
      </c>
      <c r="E1738" t="s">
        <v>2026</v>
      </c>
      <c r="F1738" s="44" t="s">
        <v>192</v>
      </c>
      <c r="G1738" t="s">
        <v>446</v>
      </c>
      <c r="H1738" s="44" t="s">
        <v>265</v>
      </c>
      <c r="I1738" t="s">
        <v>445</v>
      </c>
      <c r="J1738" s="2">
        <v>512202</v>
      </c>
      <c r="K1738" t="str">
        <f t="shared" si="55"/>
        <v>5122</v>
      </c>
      <c r="L1738" t="s">
        <v>2001</v>
      </c>
      <c r="O1738" t="s">
        <v>265</v>
      </c>
      <c r="P1738"/>
    </row>
    <row r="1739" spans="1:29" x14ac:dyDescent="0.25">
      <c r="A1739">
        <v>202209</v>
      </c>
      <c r="B1739" s="8">
        <v>6324</v>
      </c>
      <c r="C1739" t="s">
        <v>1990</v>
      </c>
      <c r="D1739" s="8" t="str">
        <f t="shared" si="54"/>
        <v>ESCI-6324</v>
      </c>
      <c r="E1739" t="s">
        <v>2047</v>
      </c>
      <c r="F1739" s="44" t="s">
        <v>1986</v>
      </c>
      <c r="G1739" t="s">
        <v>446</v>
      </c>
      <c r="H1739" s="44" t="s">
        <v>265</v>
      </c>
      <c r="I1739" t="s">
        <v>445</v>
      </c>
      <c r="J1739" s="2">
        <v>150701</v>
      </c>
      <c r="K1739" t="str">
        <f t="shared" si="55"/>
        <v>1507</v>
      </c>
      <c r="L1739" t="s">
        <v>2004</v>
      </c>
      <c r="O1739" t="s">
        <v>265</v>
      </c>
      <c r="P1739"/>
    </row>
    <row r="1740" spans="1:29" x14ac:dyDescent="0.25">
      <c r="A1740">
        <v>202109</v>
      </c>
      <c r="B1740" s="8">
        <v>6330</v>
      </c>
      <c r="C1740" t="s">
        <v>1990</v>
      </c>
      <c r="D1740" s="8" t="str">
        <f t="shared" si="54"/>
        <v>ESCI-6330</v>
      </c>
      <c r="E1740" t="s">
        <v>2027</v>
      </c>
      <c r="F1740" s="44" t="s">
        <v>21</v>
      </c>
      <c r="G1740" t="s">
        <v>446</v>
      </c>
      <c r="H1740" s="44" t="s">
        <v>261</v>
      </c>
      <c r="I1740" t="s">
        <v>445</v>
      </c>
      <c r="J1740" s="2" t="s">
        <v>960</v>
      </c>
      <c r="K1740" t="str">
        <f t="shared" si="55"/>
        <v>0301</v>
      </c>
      <c r="L1740" t="s">
        <v>961</v>
      </c>
      <c r="O1740" t="s">
        <v>265</v>
      </c>
      <c r="P1740"/>
    </row>
    <row r="1741" spans="1:29" x14ac:dyDescent="0.25">
      <c r="A1741">
        <v>202209</v>
      </c>
      <c r="B1741" s="8">
        <v>6332</v>
      </c>
      <c r="C1741" t="s">
        <v>1990</v>
      </c>
      <c r="D1741" s="8" t="str">
        <f t="shared" si="54"/>
        <v>ESCI-6332</v>
      </c>
      <c r="E1741" t="s">
        <v>2048</v>
      </c>
      <c r="F1741" s="44" t="s">
        <v>791</v>
      </c>
      <c r="G1741" t="s">
        <v>446</v>
      </c>
      <c r="H1741" s="44" t="s">
        <v>265</v>
      </c>
      <c r="I1741" t="s">
        <v>445</v>
      </c>
      <c r="J1741" s="2" t="s">
        <v>2008</v>
      </c>
      <c r="K1741" t="str">
        <f t="shared" si="55"/>
        <v>0302</v>
      </c>
      <c r="L1741" t="s">
        <v>2009</v>
      </c>
      <c r="M1741" t="s">
        <v>488</v>
      </c>
      <c r="O1741" t="s">
        <v>265</v>
      </c>
      <c r="P1741">
        <v>1</v>
      </c>
      <c r="Q1741">
        <v>1</v>
      </c>
      <c r="R1741">
        <v>2248</v>
      </c>
      <c r="S1741">
        <v>1</v>
      </c>
      <c r="T1741">
        <v>6</v>
      </c>
      <c r="U1741">
        <v>0</v>
      </c>
      <c r="V1741">
        <v>0</v>
      </c>
      <c r="AA1741" t="s">
        <v>489</v>
      </c>
      <c r="AB1741" t="s">
        <v>282</v>
      </c>
      <c r="AC1741" t="s">
        <v>282</v>
      </c>
    </row>
    <row r="1742" spans="1:29" x14ac:dyDescent="0.25">
      <c r="A1742">
        <v>202209</v>
      </c>
      <c r="B1742" s="8">
        <v>6340</v>
      </c>
      <c r="C1742" t="s">
        <v>1990</v>
      </c>
      <c r="D1742" s="8" t="str">
        <f t="shared" si="54"/>
        <v>ESCI-6340</v>
      </c>
      <c r="E1742" t="s">
        <v>931</v>
      </c>
      <c r="F1742" s="44" t="s">
        <v>139</v>
      </c>
      <c r="G1742" t="s">
        <v>446</v>
      </c>
      <c r="H1742" s="44" t="s">
        <v>265</v>
      </c>
      <c r="I1742" t="s">
        <v>445</v>
      </c>
      <c r="J1742" s="2">
        <v>400607</v>
      </c>
      <c r="K1742" t="str">
        <f t="shared" si="55"/>
        <v>4006</v>
      </c>
      <c r="L1742" t="s">
        <v>886</v>
      </c>
      <c r="O1742" t="s">
        <v>265</v>
      </c>
      <c r="P1742"/>
    </row>
    <row r="1743" spans="1:29" x14ac:dyDescent="0.25">
      <c r="A1743">
        <v>202209</v>
      </c>
      <c r="B1743" s="8">
        <v>6345</v>
      </c>
      <c r="C1743" t="s">
        <v>1990</v>
      </c>
      <c r="D1743" s="8" t="str">
        <f t="shared" si="54"/>
        <v>ESCI-6345</v>
      </c>
      <c r="E1743" t="s">
        <v>2030</v>
      </c>
      <c r="F1743" s="44" t="s">
        <v>139</v>
      </c>
      <c r="G1743" t="s">
        <v>446</v>
      </c>
      <c r="H1743" s="44" t="s">
        <v>265</v>
      </c>
      <c r="I1743" t="s">
        <v>445</v>
      </c>
      <c r="J1743" s="2">
        <v>400607</v>
      </c>
      <c r="K1743" t="str">
        <f t="shared" si="55"/>
        <v>4006</v>
      </c>
      <c r="L1743" t="s">
        <v>886</v>
      </c>
      <c r="O1743" t="s">
        <v>265</v>
      </c>
      <c r="P1743"/>
    </row>
    <row r="1744" spans="1:29" x14ac:dyDescent="0.25">
      <c r="A1744">
        <v>202209</v>
      </c>
      <c r="B1744" s="8">
        <v>6359</v>
      </c>
      <c r="C1744" t="s">
        <v>1990</v>
      </c>
      <c r="D1744" s="8" t="str">
        <f t="shared" si="54"/>
        <v>ESCI-6359</v>
      </c>
      <c r="E1744" t="s">
        <v>2033</v>
      </c>
      <c r="F1744" s="44" t="s">
        <v>648</v>
      </c>
      <c r="G1744" t="s">
        <v>446</v>
      </c>
      <c r="H1744" s="44" t="s">
        <v>265</v>
      </c>
      <c r="I1744" t="s">
        <v>445</v>
      </c>
      <c r="J1744" s="2">
        <v>261301</v>
      </c>
      <c r="K1744" t="str">
        <f t="shared" si="55"/>
        <v>2613</v>
      </c>
      <c r="L1744" t="s">
        <v>667</v>
      </c>
      <c r="O1744" t="s">
        <v>265</v>
      </c>
      <c r="P1744"/>
    </row>
    <row r="1745" spans="1:16" x14ac:dyDescent="0.25">
      <c r="A1745">
        <v>202209</v>
      </c>
      <c r="B1745" s="8">
        <v>6360</v>
      </c>
      <c r="C1745" t="s">
        <v>1990</v>
      </c>
      <c r="D1745" s="8" t="str">
        <f t="shared" si="54"/>
        <v>ESCI-6360</v>
      </c>
      <c r="E1745" t="s">
        <v>2049</v>
      </c>
      <c r="F1745" s="44" t="s">
        <v>139</v>
      </c>
      <c r="G1745" t="s">
        <v>446</v>
      </c>
      <c r="H1745" s="44" t="s">
        <v>265</v>
      </c>
      <c r="I1745" t="s">
        <v>445</v>
      </c>
      <c r="J1745" s="2">
        <v>400607</v>
      </c>
      <c r="K1745" t="str">
        <f t="shared" si="55"/>
        <v>4006</v>
      </c>
      <c r="L1745" t="s">
        <v>886</v>
      </c>
      <c r="O1745" t="s">
        <v>265</v>
      </c>
      <c r="P1745"/>
    </row>
    <row r="1746" spans="1:16" x14ac:dyDescent="0.25">
      <c r="A1746">
        <v>202209</v>
      </c>
      <c r="B1746" s="8">
        <v>6365</v>
      </c>
      <c r="C1746" t="s">
        <v>1990</v>
      </c>
      <c r="D1746" s="8" t="str">
        <f t="shared" si="54"/>
        <v>ESCI-6365</v>
      </c>
      <c r="E1746" t="s">
        <v>2050</v>
      </c>
      <c r="F1746" s="44" t="s">
        <v>1986</v>
      </c>
      <c r="G1746" t="s">
        <v>446</v>
      </c>
      <c r="H1746" s="44" t="s">
        <v>265</v>
      </c>
      <c r="I1746" t="s">
        <v>445</v>
      </c>
      <c r="J1746" s="2">
        <v>150703</v>
      </c>
      <c r="K1746" t="str">
        <f t="shared" si="55"/>
        <v>1507</v>
      </c>
      <c r="L1746" t="s">
        <v>1987</v>
      </c>
      <c r="O1746" t="s">
        <v>265</v>
      </c>
      <c r="P1746"/>
    </row>
    <row r="1747" spans="1:16" x14ac:dyDescent="0.25">
      <c r="A1747">
        <v>202109</v>
      </c>
      <c r="B1747" s="8">
        <v>6370</v>
      </c>
      <c r="C1747" t="s">
        <v>1990</v>
      </c>
      <c r="D1747" s="8" t="str">
        <f t="shared" si="54"/>
        <v>ESCI-6370</v>
      </c>
      <c r="E1747" t="s">
        <v>2041</v>
      </c>
      <c r="F1747" s="44" t="s">
        <v>21</v>
      </c>
      <c r="G1747" t="s">
        <v>446</v>
      </c>
      <c r="H1747" s="44" t="s">
        <v>261</v>
      </c>
      <c r="I1747" t="s">
        <v>445</v>
      </c>
      <c r="J1747" s="2" t="s">
        <v>960</v>
      </c>
      <c r="K1747" t="str">
        <f t="shared" si="55"/>
        <v>0301</v>
      </c>
      <c r="L1747" t="s">
        <v>961</v>
      </c>
      <c r="O1747" t="s">
        <v>265</v>
      </c>
      <c r="P1747"/>
    </row>
    <row r="1748" spans="1:16" x14ac:dyDescent="0.25">
      <c r="A1748">
        <v>202209</v>
      </c>
      <c r="B1748" s="8">
        <v>6380</v>
      </c>
      <c r="C1748" t="s">
        <v>1990</v>
      </c>
      <c r="D1748" s="8" t="str">
        <f t="shared" si="54"/>
        <v>ESCI-6380</v>
      </c>
      <c r="E1748" t="s">
        <v>2051</v>
      </c>
      <c r="F1748" s="44" t="s">
        <v>791</v>
      </c>
      <c r="G1748" t="s">
        <v>446</v>
      </c>
      <c r="H1748" s="44" t="s">
        <v>265</v>
      </c>
      <c r="I1748" t="s">
        <v>445</v>
      </c>
      <c r="J1748" s="2" t="s">
        <v>792</v>
      </c>
      <c r="K1748" t="str">
        <f t="shared" si="55"/>
        <v>0302</v>
      </c>
      <c r="L1748" t="s">
        <v>793</v>
      </c>
      <c r="O1748" t="s">
        <v>265</v>
      </c>
      <c r="P1748"/>
    </row>
    <row r="1749" spans="1:16" x14ac:dyDescent="0.25">
      <c r="A1749">
        <v>202209</v>
      </c>
      <c r="B1749" s="8">
        <v>6408</v>
      </c>
      <c r="C1749" t="s">
        <v>1990</v>
      </c>
      <c r="D1749" s="8" t="str">
        <f t="shared" si="54"/>
        <v>ESCI-6408</v>
      </c>
      <c r="E1749" t="s">
        <v>2014</v>
      </c>
      <c r="F1749" s="44" t="s">
        <v>597</v>
      </c>
      <c r="G1749" t="s">
        <v>446</v>
      </c>
      <c r="H1749" s="44" t="s">
        <v>265</v>
      </c>
      <c r="I1749" t="s">
        <v>445</v>
      </c>
      <c r="J1749" s="2">
        <v>260502</v>
      </c>
      <c r="K1749" t="str">
        <f t="shared" si="55"/>
        <v>2605</v>
      </c>
      <c r="L1749" t="s">
        <v>656</v>
      </c>
      <c r="O1749" t="s">
        <v>265</v>
      </c>
      <c r="P1749"/>
    </row>
    <row r="1750" spans="1:16" x14ac:dyDescent="0.25">
      <c r="A1750">
        <v>202209</v>
      </c>
      <c r="B1750" s="8">
        <v>6416</v>
      </c>
      <c r="C1750" t="s">
        <v>1990</v>
      </c>
      <c r="D1750" s="8" t="str">
        <f t="shared" si="54"/>
        <v>ESCI-6416</v>
      </c>
      <c r="E1750" t="s">
        <v>2052</v>
      </c>
      <c r="F1750" s="44" t="s">
        <v>139</v>
      </c>
      <c r="G1750" t="s">
        <v>446</v>
      </c>
      <c r="H1750" s="44" t="s">
        <v>265</v>
      </c>
      <c r="I1750" t="s">
        <v>445</v>
      </c>
      <c r="J1750" s="2">
        <v>400602</v>
      </c>
      <c r="K1750" t="str">
        <f t="shared" si="55"/>
        <v>4006</v>
      </c>
      <c r="L1750" t="s">
        <v>957</v>
      </c>
      <c r="O1750" t="s">
        <v>265</v>
      </c>
      <c r="P1750"/>
    </row>
    <row r="1751" spans="1:16" x14ac:dyDescent="0.25">
      <c r="A1751">
        <v>202209</v>
      </c>
      <c r="B1751" s="8">
        <v>6480</v>
      </c>
      <c r="C1751" t="s">
        <v>1990</v>
      </c>
      <c r="D1751" s="8" t="str">
        <f t="shared" si="54"/>
        <v>ESCI-6480</v>
      </c>
      <c r="E1751" t="s">
        <v>2016</v>
      </c>
      <c r="F1751" s="44" t="s">
        <v>21</v>
      </c>
      <c r="G1751" t="s">
        <v>446</v>
      </c>
      <c r="H1751" s="44" t="s">
        <v>265</v>
      </c>
      <c r="I1751" t="s">
        <v>445</v>
      </c>
      <c r="J1751" s="2" t="s">
        <v>906</v>
      </c>
      <c r="K1751" t="str">
        <f t="shared" si="55"/>
        <v>0301</v>
      </c>
      <c r="L1751" t="s">
        <v>907</v>
      </c>
      <c r="O1751" t="s">
        <v>265</v>
      </c>
      <c r="P1751"/>
    </row>
    <row r="1752" spans="1:16" x14ac:dyDescent="0.25">
      <c r="A1752">
        <v>202209</v>
      </c>
      <c r="B1752" s="8">
        <v>6590</v>
      </c>
      <c r="C1752" t="s">
        <v>1990</v>
      </c>
      <c r="D1752" s="8" t="str">
        <f t="shared" si="54"/>
        <v>ESCI-6590</v>
      </c>
      <c r="E1752" t="s">
        <v>917</v>
      </c>
      <c r="F1752" s="44" t="s">
        <v>21</v>
      </c>
      <c r="G1752" t="s">
        <v>446</v>
      </c>
      <c r="H1752" s="44" t="s">
        <v>265</v>
      </c>
      <c r="I1752" t="s">
        <v>445</v>
      </c>
      <c r="J1752" s="2" t="s">
        <v>906</v>
      </c>
      <c r="K1752" t="str">
        <f t="shared" si="55"/>
        <v>0301</v>
      </c>
      <c r="L1752" t="s">
        <v>907</v>
      </c>
      <c r="O1752" t="s">
        <v>265</v>
      </c>
      <c r="P1752"/>
    </row>
    <row r="1753" spans="1:16" x14ac:dyDescent="0.25">
      <c r="A1753">
        <v>202209</v>
      </c>
      <c r="B1753" s="8">
        <v>6596</v>
      </c>
      <c r="C1753" t="s">
        <v>1990</v>
      </c>
      <c r="D1753" s="8" t="str">
        <f t="shared" si="54"/>
        <v>ESCI-6596</v>
      </c>
      <c r="E1753" t="s">
        <v>469</v>
      </c>
      <c r="F1753" s="44" t="s">
        <v>21</v>
      </c>
      <c r="G1753" t="s">
        <v>446</v>
      </c>
      <c r="H1753" s="44" t="s">
        <v>265</v>
      </c>
      <c r="I1753" t="s">
        <v>445</v>
      </c>
      <c r="J1753" s="2" t="s">
        <v>906</v>
      </c>
      <c r="K1753" t="str">
        <f t="shared" si="55"/>
        <v>0301</v>
      </c>
      <c r="L1753" t="s">
        <v>907</v>
      </c>
      <c r="O1753" t="s">
        <v>265</v>
      </c>
      <c r="P1753"/>
    </row>
    <row r="1754" spans="1:16" x14ac:dyDescent="0.25">
      <c r="A1754">
        <v>202209</v>
      </c>
      <c r="B1754" s="8">
        <v>6940</v>
      </c>
      <c r="C1754" t="s">
        <v>1990</v>
      </c>
      <c r="D1754" s="8" t="str">
        <f t="shared" si="54"/>
        <v>ESCI-6940</v>
      </c>
      <c r="E1754" t="s">
        <v>777</v>
      </c>
      <c r="F1754" s="44" t="s">
        <v>21</v>
      </c>
      <c r="G1754" t="s">
        <v>446</v>
      </c>
      <c r="H1754" s="44" t="s">
        <v>261</v>
      </c>
      <c r="I1754" t="s">
        <v>445</v>
      </c>
      <c r="J1754" s="2" t="s">
        <v>906</v>
      </c>
      <c r="K1754" t="str">
        <f t="shared" si="55"/>
        <v>0301</v>
      </c>
      <c r="L1754" t="s">
        <v>907</v>
      </c>
      <c r="O1754" t="s">
        <v>265</v>
      </c>
      <c r="P1754"/>
    </row>
    <row r="1755" spans="1:16" x14ac:dyDescent="0.25">
      <c r="A1755">
        <v>202106</v>
      </c>
      <c r="B1755" s="8" t="s">
        <v>2054</v>
      </c>
      <c r="C1755" t="s">
        <v>2053</v>
      </c>
      <c r="D1755" s="8" t="str">
        <f t="shared" si="54"/>
        <v>ESLI-0096</v>
      </c>
      <c r="E1755" t="s">
        <v>2055</v>
      </c>
      <c r="F1755" s="44" t="s">
        <v>129</v>
      </c>
      <c r="G1755" t="s">
        <v>2057</v>
      </c>
      <c r="H1755" s="44" t="s">
        <v>261</v>
      </c>
      <c r="I1755" t="s">
        <v>2056</v>
      </c>
      <c r="J1755" s="2">
        <v>320108</v>
      </c>
      <c r="K1755" t="str">
        <f t="shared" si="55"/>
        <v>3201</v>
      </c>
      <c r="L1755" t="s">
        <v>1743</v>
      </c>
      <c r="O1755" t="s">
        <v>265</v>
      </c>
      <c r="P1755"/>
    </row>
    <row r="1756" spans="1:16" x14ac:dyDescent="0.25">
      <c r="A1756">
        <v>202209</v>
      </c>
      <c r="B1756" s="8" t="s">
        <v>815</v>
      </c>
      <c r="C1756" t="s">
        <v>2058</v>
      </c>
      <c r="D1756" s="8" t="str">
        <f t="shared" si="54"/>
        <v>ETEC-0010</v>
      </c>
      <c r="E1756" t="s">
        <v>816</v>
      </c>
      <c r="F1756" s="44" t="s">
        <v>129</v>
      </c>
      <c r="G1756" t="s">
        <v>2059</v>
      </c>
      <c r="H1756" s="44" t="s">
        <v>261</v>
      </c>
      <c r="I1756" t="s">
        <v>1640</v>
      </c>
      <c r="J1756" s="2">
        <v>320111</v>
      </c>
      <c r="K1756" t="str">
        <f t="shared" si="55"/>
        <v>3201</v>
      </c>
      <c r="L1756" t="s">
        <v>2060</v>
      </c>
      <c r="O1756" t="s">
        <v>265</v>
      </c>
      <c r="P1756"/>
    </row>
    <row r="1757" spans="1:16" x14ac:dyDescent="0.25">
      <c r="A1757">
        <v>202209</v>
      </c>
      <c r="B1757" s="8">
        <v>3100</v>
      </c>
      <c r="C1757" t="s">
        <v>2058</v>
      </c>
      <c r="D1757" s="8" t="str">
        <f t="shared" si="54"/>
        <v>ETEC-3100</v>
      </c>
      <c r="E1757" t="s">
        <v>2061</v>
      </c>
      <c r="F1757" s="44" t="s">
        <v>45</v>
      </c>
      <c r="G1757" t="s">
        <v>2059</v>
      </c>
      <c r="H1757" s="44" t="s">
        <v>261</v>
      </c>
      <c r="I1757" t="s">
        <v>1640</v>
      </c>
      <c r="J1757" s="2">
        <v>130501</v>
      </c>
      <c r="K1757" t="str">
        <f t="shared" si="55"/>
        <v>1305</v>
      </c>
      <c r="L1757" t="s">
        <v>2062</v>
      </c>
      <c r="O1757" t="s">
        <v>265</v>
      </c>
      <c r="P1757"/>
    </row>
    <row r="1758" spans="1:16" x14ac:dyDescent="0.25">
      <c r="A1758">
        <v>202209</v>
      </c>
      <c r="B1758" s="8">
        <v>3310</v>
      </c>
      <c r="C1758" t="s">
        <v>2058</v>
      </c>
      <c r="D1758" s="8" t="str">
        <f t="shared" si="54"/>
        <v>ETEC-3310</v>
      </c>
      <c r="E1758" t="s">
        <v>2063</v>
      </c>
      <c r="F1758" s="44" t="s">
        <v>45</v>
      </c>
      <c r="G1758" t="s">
        <v>2059</v>
      </c>
      <c r="H1758" s="44" t="s">
        <v>261</v>
      </c>
      <c r="I1758" t="s">
        <v>1640</v>
      </c>
      <c r="J1758" s="2">
        <v>130501</v>
      </c>
      <c r="K1758" t="str">
        <f t="shared" si="55"/>
        <v>1305</v>
      </c>
      <c r="L1758" t="s">
        <v>2062</v>
      </c>
      <c r="O1758" t="s">
        <v>265</v>
      </c>
      <c r="P1758"/>
    </row>
    <row r="1759" spans="1:16" x14ac:dyDescent="0.25">
      <c r="A1759">
        <v>202106</v>
      </c>
      <c r="B1759" s="8">
        <v>5300</v>
      </c>
      <c r="C1759" t="s">
        <v>2058</v>
      </c>
      <c r="D1759" s="8" t="str">
        <f t="shared" si="54"/>
        <v>ETEC-5300</v>
      </c>
      <c r="E1759" t="s">
        <v>2064</v>
      </c>
      <c r="F1759" s="44" t="s">
        <v>45</v>
      </c>
      <c r="G1759" t="s">
        <v>2059</v>
      </c>
      <c r="H1759" s="44" t="s">
        <v>261</v>
      </c>
      <c r="I1759" t="s">
        <v>1640</v>
      </c>
      <c r="J1759" s="2">
        <v>130501</v>
      </c>
      <c r="K1759" t="str">
        <f t="shared" si="55"/>
        <v>1305</v>
      </c>
      <c r="L1759" t="s">
        <v>2062</v>
      </c>
      <c r="O1759" t="s">
        <v>265</v>
      </c>
      <c r="P1759"/>
    </row>
    <row r="1760" spans="1:16" x14ac:dyDescent="0.25">
      <c r="A1760">
        <v>202106</v>
      </c>
      <c r="B1760" s="8">
        <v>5301</v>
      </c>
      <c r="C1760" t="s">
        <v>2058</v>
      </c>
      <c r="D1760" s="8" t="str">
        <f t="shared" si="54"/>
        <v>ETEC-5301</v>
      </c>
      <c r="E1760" t="s">
        <v>2065</v>
      </c>
      <c r="F1760" s="44" t="s">
        <v>45</v>
      </c>
      <c r="G1760" t="s">
        <v>2059</v>
      </c>
      <c r="H1760" s="44" t="s">
        <v>261</v>
      </c>
      <c r="I1760" t="s">
        <v>1640</v>
      </c>
      <c r="J1760" s="2">
        <v>130501</v>
      </c>
      <c r="K1760" t="str">
        <f t="shared" si="55"/>
        <v>1305</v>
      </c>
      <c r="L1760" t="s">
        <v>2062</v>
      </c>
      <c r="O1760" t="s">
        <v>265</v>
      </c>
      <c r="P1760"/>
    </row>
    <row r="1761" spans="1:29" x14ac:dyDescent="0.25">
      <c r="A1761">
        <v>202106</v>
      </c>
      <c r="B1761" s="8">
        <v>5302</v>
      </c>
      <c r="C1761" t="s">
        <v>2058</v>
      </c>
      <c r="D1761" s="8" t="str">
        <f t="shared" si="54"/>
        <v>ETEC-5302</v>
      </c>
      <c r="E1761" t="s">
        <v>2066</v>
      </c>
      <c r="F1761" s="44" t="s">
        <v>1199</v>
      </c>
      <c r="G1761" t="s">
        <v>2059</v>
      </c>
      <c r="H1761" s="44" t="s">
        <v>261</v>
      </c>
      <c r="I1761" t="s">
        <v>1640</v>
      </c>
      <c r="J1761" s="2">
        <v>110301</v>
      </c>
      <c r="K1761" t="str">
        <f t="shared" si="55"/>
        <v>1103</v>
      </c>
      <c r="L1761" t="s">
        <v>1200</v>
      </c>
      <c r="O1761" t="s">
        <v>265</v>
      </c>
      <c r="P1761"/>
    </row>
    <row r="1762" spans="1:29" x14ac:dyDescent="0.25">
      <c r="A1762">
        <v>202106</v>
      </c>
      <c r="B1762" s="8">
        <v>5303</v>
      </c>
      <c r="C1762" t="s">
        <v>2058</v>
      </c>
      <c r="D1762" s="8" t="str">
        <f t="shared" si="54"/>
        <v>ETEC-5303</v>
      </c>
      <c r="E1762" t="s">
        <v>2067</v>
      </c>
      <c r="F1762" s="44" t="s">
        <v>45</v>
      </c>
      <c r="G1762" t="s">
        <v>2059</v>
      </c>
      <c r="H1762" s="44" t="s">
        <v>261</v>
      </c>
      <c r="I1762" t="s">
        <v>1640</v>
      </c>
      <c r="J1762" s="2">
        <v>130501</v>
      </c>
      <c r="K1762" t="str">
        <f t="shared" si="55"/>
        <v>1305</v>
      </c>
      <c r="L1762" t="s">
        <v>2062</v>
      </c>
      <c r="O1762" t="s">
        <v>265</v>
      </c>
      <c r="P1762"/>
    </row>
    <row r="1763" spans="1:29" x14ac:dyDescent="0.25">
      <c r="A1763">
        <v>202106</v>
      </c>
      <c r="B1763" s="8">
        <v>5304</v>
      </c>
      <c r="C1763" t="s">
        <v>2058</v>
      </c>
      <c r="D1763" s="8" t="str">
        <f t="shared" si="54"/>
        <v>ETEC-5304</v>
      </c>
      <c r="E1763" t="s">
        <v>2068</v>
      </c>
      <c r="F1763" s="44" t="s">
        <v>45</v>
      </c>
      <c r="G1763" t="s">
        <v>2059</v>
      </c>
      <c r="H1763" s="44" t="s">
        <v>261</v>
      </c>
      <c r="I1763" t="s">
        <v>1640</v>
      </c>
      <c r="J1763" s="2">
        <v>130501</v>
      </c>
      <c r="K1763" t="str">
        <f t="shared" si="55"/>
        <v>1305</v>
      </c>
      <c r="L1763" t="s">
        <v>2062</v>
      </c>
      <c r="O1763" t="s">
        <v>265</v>
      </c>
      <c r="P1763"/>
    </row>
    <row r="1764" spans="1:29" x14ac:dyDescent="0.25">
      <c r="A1764">
        <v>202106</v>
      </c>
      <c r="B1764" s="8">
        <v>5305</v>
      </c>
      <c r="C1764" t="s">
        <v>2058</v>
      </c>
      <c r="D1764" s="8" t="str">
        <f t="shared" si="54"/>
        <v>ETEC-5305</v>
      </c>
      <c r="E1764" t="s">
        <v>2069</v>
      </c>
      <c r="F1764" s="44" t="s">
        <v>45</v>
      </c>
      <c r="G1764" t="s">
        <v>2059</v>
      </c>
      <c r="H1764" s="44" t="s">
        <v>261</v>
      </c>
      <c r="I1764" t="s">
        <v>1640</v>
      </c>
      <c r="J1764" s="2">
        <v>130501</v>
      </c>
      <c r="K1764" t="str">
        <f t="shared" si="55"/>
        <v>1305</v>
      </c>
      <c r="L1764" t="s">
        <v>2062</v>
      </c>
      <c r="O1764" t="s">
        <v>265</v>
      </c>
      <c r="P1764"/>
    </row>
    <row r="1765" spans="1:29" x14ac:dyDescent="0.25">
      <c r="A1765">
        <v>202106</v>
      </c>
      <c r="B1765" s="8">
        <v>5310</v>
      </c>
      <c r="C1765" t="s">
        <v>2058</v>
      </c>
      <c r="D1765" s="8" t="str">
        <f t="shared" si="54"/>
        <v>ETEC-5310</v>
      </c>
      <c r="E1765" t="s">
        <v>2070</v>
      </c>
      <c r="F1765" s="44" t="s">
        <v>45</v>
      </c>
      <c r="G1765" t="s">
        <v>2059</v>
      </c>
      <c r="H1765" s="44" t="s">
        <v>261</v>
      </c>
      <c r="I1765" t="s">
        <v>1640</v>
      </c>
      <c r="J1765" s="2">
        <v>130501</v>
      </c>
      <c r="K1765" t="str">
        <f t="shared" si="55"/>
        <v>1305</v>
      </c>
      <c r="L1765" t="s">
        <v>2062</v>
      </c>
      <c r="O1765" t="s">
        <v>265</v>
      </c>
      <c r="P1765"/>
    </row>
    <row r="1766" spans="1:29" x14ac:dyDescent="0.25">
      <c r="A1766">
        <v>202106</v>
      </c>
      <c r="B1766" s="8">
        <v>5320</v>
      </c>
      <c r="C1766" t="s">
        <v>2058</v>
      </c>
      <c r="D1766" s="8" t="str">
        <f t="shared" si="54"/>
        <v>ETEC-5320</v>
      </c>
      <c r="E1766" t="s">
        <v>2071</v>
      </c>
      <c r="F1766" s="44" t="s">
        <v>45</v>
      </c>
      <c r="G1766" t="s">
        <v>2059</v>
      </c>
      <c r="H1766" s="44" t="s">
        <v>261</v>
      </c>
      <c r="I1766" t="s">
        <v>1640</v>
      </c>
      <c r="J1766" s="2">
        <v>130501</v>
      </c>
      <c r="K1766" t="str">
        <f t="shared" si="55"/>
        <v>1305</v>
      </c>
      <c r="L1766" t="s">
        <v>2062</v>
      </c>
      <c r="O1766" t="s">
        <v>265</v>
      </c>
      <c r="P1766"/>
    </row>
    <row r="1767" spans="1:29" x14ac:dyDescent="0.25">
      <c r="A1767">
        <v>202106</v>
      </c>
      <c r="B1767" s="8">
        <v>5360</v>
      </c>
      <c r="C1767" t="s">
        <v>2058</v>
      </c>
      <c r="D1767" s="8" t="str">
        <f t="shared" si="54"/>
        <v>ETEC-5360</v>
      </c>
      <c r="E1767" t="s">
        <v>2072</v>
      </c>
      <c r="F1767" s="44" t="s">
        <v>45</v>
      </c>
      <c r="G1767" t="s">
        <v>2059</v>
      </c>
      <c r="H1767" s="44" t="s">
        <v>261</v>
      </c>
      <c r="I1767" t="s">
        <v>1640</v>
      </c>
      <c r="J1767" s="2">
        <v>130501</v>
      </c>
      <c r="K1767" t="str">
        <f t="shared" si="55"/>
        <v>1305</v>
      </c>
      <c r="L1767" t="s">
        <v>2062</v>
      </c>
      <c r="O1767" t="s">
        <v>265</v>
      </c>
      <c r="P1767"/>
    </row>
    <row r="1768" spans="1:29" x14ac:dyDescent="0.25">
      <c r="A1768">
        <v>202106</v>
      </c>
      <c r="B1768" s="8">
        <v>5380</v>
      </c>
      <c r="C1768" t="s">
        <v>2058</v>
      </c>
      <c r="D1768" s="8" t="str">
        <f t="shared" si="54"/>
        <v>ETEC-5380</v>
      </c>
      <c r="E1768" t="s">
        <v>2073</v>
      </c>
      <c r="F1768" s="44" t="s">
        <v>45</v>
      </c>
      <c r="G1768" t="s">
        <v>2059</v>
      </c>
      <c r="H1768" s="44" t="s">
        <v>261</v>
      </c>
      <c r="I1768" t="s">
        <v>1640</v>
      </c>
      <c r="J1768" s="2">
        <v>130501</v>
      </c>
      <c r="K1768" t="str">
        <f t="shared" si="55"/>
        <v>1305</v>
      </c>
      <c r="L1768" t="s">
        <v>2062</v>
      </c>
      <c r="O1768" t="s">
        <v>265</v>
      </c>
      <c r="P1768"/>
    </row>
    <row r="1769" spans="1:29" x14ac:dyDescent="0.25">
      <c r="A1769">
        <v>202106</v>
      </c>
      <c r="B1769" s="8">
        <v>5390</v>
      </c>
      <c r="C1769" t="s">
        <v>2058</v>
      </c>
      <c r="D1769" s="8" t="str">
        <f t="shared" si="54"/>
        <v>ETEC-5390</v>
      </c>
      <c r="E1769" t="s">
        <v>542</v>
      </c>
      <c r="F1769" s="44" t="s">
        <v>45</v>
      </c>
      <c r="G1769" t="s">
        <v>2059</v>
      </c>
      <c r="H1769" s="44" t="s">
        <v>261</v>
      </c>
      <c r="I1769" t="s">
        <v>1640</v>
      </c>
      <c r="J1769" s="2">
        <v>130501</v>
      </c>
      <c r="K1769" t="str">
        <f t="shared" si="55"/>
        <v>1305</v>
      </c>
      <c r="L1769" t="s">
        <v>2062</v>
      </c>
      <c r="O1769" t="s">
        <v>265</v>
      </c>
      <c r="P1769"/>
    </row>
    <row r="1770" spans="1:29" x14ac:dyDescent="0.25">
      <c r="A1770">
        <v>202106</v>
      </c>
      <c r="B1770" s="8">
        <v>5397</v>
      </c>
      <c r="C1770" t="s">
        <v>2058</v>
      </c>
      <c r="D1770" s="8" t="str">
        <f t="shared" si="54"/>
        <v>ETEC-5397</v>
      </c>
      <c r="E1770" t="s">
        <v>2074</v>
      </c>
      <c r="F1770" s="44" t="s">
        <v>45</v>
      </c>
      <c r="G1770" t="s">
        <v>2059</v>
      </c>
      <c r="H1770" s="44" t="s">
        <v>261</v>
      </c>
      <c r="I1770" t="s">
        <v>1640</v>
      </c>
      <c r="J1770" s="2">
        <v>130501</v>
      </c>
      <c r="K1770" t="str">
        <f t="shared" si="55"/>
        <v>1305</v>
      </c>
      <c r="L1770" t="s">
        <v>2062</v>
      </c>
      <c r="O1770" t="s">
        <v>265</v>
      </c>
      <c r="P1770"/>
    </row>
    <row r="1771" spans="1:29" x14ac:dyDescent="0.25">
      <c r="A1771">
        <v>202106</v>
      </c>
      <c r="B1771" s="8">
        <v>5696</v>
      </c>
      <c r="C1771" t="s">
        <v>2058</v>
      </c>
      <c r="D1771" s="8" t="str">
        <f t="shared" si="54"/>
        <v>ETEC-5696</v>
      </c>
      <c r="E1771" t="s">
        <v>297</v>
      </c>
      <c r="F1771" s="44" t="s">
        <v>45</v>
      </c>
      <c r="G1771" t="s">
        <v>2059</v>
      </c>
      <c r="H1771" s="44" t="s">
        <v>261</v>
      </c>
      <c r="I1771" t="s">
        <v>1640</v>
      </c>
      <c r="J1771" s="2">
        <v>130501</v>
      </c>
      <c r="K1771" t="str">
        <f t="shared" si="55"/>
        <v>1305</v>
      </c>
      <c r="L1771" t="s">
        <v>2062</v>
      </c>
      <c r="O1771" t="s">
        <v>265</v>
      </c>
      <c r="P1771"/>
    </row>
    <row r="1772" spans="1:29" x14ac:dyDescent="0.25">
      <c r="A1772">
        <v>202209</v>
      </c>
      <c r="B1772" s="8">
        <v>5102</v>
      </c>
      <c r="C1772" t="s">
        <v>2075</v>
      </c>
      <c r="D1772" s="8" t="str">
        <f t="shared" si="54"/>
        <v>FAMA-5102</v>
      </c>
      <c r="E1772" t="s">
        <v>741</v>
      </c>
      <c r="F1772" s="44" t="s">
        <v>648</v>
      </c>
      <c r="G1772" t="s">
        <v>546</v>
      </c>
      <c r="H1772" s="44" t="s">
        <v>265</v>
      </c>
      <c r="I1772" t="s">
        <v>545</v>
      </c>
      <c r="J1772" s="2">
        <v>261302</v>
      </c>
      <c r="K1772" t="str">
        <f t="shared" si="55"/>
        <v>2613</v>
      </c>
      <c r="L1772" t="s">
        <v>672</v>
      </c>
      <c r="M1772" t="s">
        <v>467</v>
      </c>
      <c r="O1772" t="s">
        <v>265</v>
      </c>
      <c r="P1772">
        <v>1</v>
      </c>
      <c r="Q1772">
        <v>1</v>
      </c>
      <c r="R1772">
        <v>1750</v>
      </c>
      <c r="S1772">
        <v>1</v>
      </c>
      <c r="T1772">
        <v>5</v>
      </c>
      <c r="U1772">
        <v>0</v>
      </c>
      <c r="V1772">
        <v>0</v>
      </c>
      <c r="AA1772" t="s">
        <v>468</v>
      </c>
      <c r="AB1772" t="s">
        <v>282</v>
      </c>
      <c r="AC1772" t="s">
        <v>282</v>
      </c>
    </row>
    <row r="1773" spans="1:29" x14ac:dyDescent="0.25">
      <c r="A1773">
        <v>202209</v>
      </c>
      <c r="B1773" s="8">
        <v>5312</v>
      </c>
      <c r="C1773" t="s">
        <v>2075</v>
      </c>
      <c r="D1773" s="8" t="str">
        <f t="shared" si="54"/>
        <v>FAMA-5312</v>
      </c>
      <c r="E1773" t="s">
        <v>693</v>
      </c>
      <c r="F1773" s="44" t="s">
        <v>19</v>
      </c>
      <c r="G1773" t="s">
        <v>546</v>
      </c>
      <c r="H1773" s="44" t="s">
        <v>265</v>
      </c>
      <c r="I1773" t="s">
        <v>545</v>
      </c>
      <c r="J1773" s="2" t="s">
        <v>2076</v>
      </c>
      <c r="K1773" t="str">
        <f t="shared" si="55"/>
        <v>0103</v>
      </c>
      <c r="L1773" t="s">
        <v>2077</v>
      </c>
      <c r="O1773" t="s">
        <v>265</v>
      </c>
      <c r="P1773"/>
    </row>
    <row r="1774" spans="1:29" x14ac:dyDescent="0.25">
      <c r="A1774">
        <v>202209</v>
      </c>
      <c r="B1774" s="8">
        <v>5314</v>
      </c>
      <c r="C1774" t="s">
        <v>2075</v>
      </c>
      <c r="D1774" s="8" t="str">
        <f t="shared" si="54"/>
        <v>FAMA-5314</v>
      </c>
      <c r="E1774" t="s">
        <v>2078</v>
      </c>
      <c r="F1774" s="44" t="s">
        <v>19</v>
      </c>
      <c r="G1774" t="s">
        <v>546</v>
      </c>
      <c r="H1774" s="44" t="s">
        <v>265</v>
      </c>
      <c r="I1774" t="s">
        <v>545</v>
      </c>
      <c r="J1774" s="2" t="s">
        <v>2076</v>
      </c>
      <c r="K1774" t="str">
        <f t="shared" si="55"/>
        <v>0103</v>
      </c>
      <c r="L1774" t="s">
        <v>2077</v>
      </c>
      <c r="O1774" t="s">
        <v>265</v>
      </c>
      <c r="P1774"/>
    </row>
    <row r="1775" spans="1:29" x14ac:dyDescent="0.25">
      <c r="A1775">
        <v>202409</v>
      </c>
      <c r="B1775" s="8">
        <v>5315</v>
      </c>
      <c r="C1775" t="s">
        <v>2075</v>
      </c>
      <c r="D1775" s="8" t="str">
        <f t="shared" si="54"/>
        <v>FAMA-5315</v>
      </c>
      <c r="E1775" t="s">
        <v>2079</v>
      </c>
      <c r="F1775" s="44" t="s">
        <v>19</v>
      </c>
      <c r="G1775" t="s">
        <v>546</v>
      </c>
      <c r="H1775" s="44" t="s">
        <v>265</v>
      </c>
      <c r="I1775" t="s">
        <v>545</v>
      </c>
      <c r="J1775" s="2" t="s">
        <v>2076</v>
      </c>
      <c r="K1775" t="str">
        <f t="shared" si="55"/>
        <v>0103</v>
      </c>
      <c r="L1775" t="s">
        <v>2077</v>
      </c>
      <c r="O1775" t="s">
        <v>265</v>
      </c>
      <c r="P1775"/>
    </row>
    <row r="1776" spans="1:29" x14ac:dyDescent="0.25">
      <c r="A1776">
        <v>202309</v>
      </c>
      <c r="B1776" s="8">
        <v>5322</v>
      </c>
      <c r="C1776" t="s">
        <v>2075</v>
      </c>
      <c r="D1776" s="8" t="str">
        <f t="shared" si="54"/>
        <v>FAMA-5322</v>
      </c>
      <c r="E1776" t="s">
        <v>2080</v>
      </c>
      <c r="F1776" s="44" t="s">
        <v>1744</v>
      </c>
      <c r="G1776" t="s">
        <v>546</v>
      </c>
      <c r="H1776" s="44" t="s">
        <v>689</v>
      </c>
      <c r="I1776" t="s">
        <v>545</v>
      </c>
      <c r="J1776" s="2" t="s">
        <v>2081</v>
      </c>
      <c r="K1776" t="str">
        <f t="shared" si="55"/>
        <v>0101</v>
      </c>
      <c r="L1776" t="s">
        <v>2082</v>
      </c>
      <c r="O1776" t="s">
        <v>265</v>
      </c>
      <c r="P1776"/>
    </row>
    <row r="1777" spans="1:29" x14ac:dyDescent="0.25">
      <c r="A1777">
        <v>202209</v>
      </c>
      <c r="B1777" s="8">
        <v>5327</v>
      </c>
      <c r="C1777" t="s">
        <v>2075</v>
      </c>
      <c r="D1777" s="8" t="str">
        <f t="shared" si="54"/>
        <v>FAMA-5327</v>
      </c>
      <c r="E1777" t="s">
        <v>2083</v>
      </c>
      <c r="F1777" s="44" t="s">
        <v>648</v>
      </c>
      <c r="G1777" t="s">
        <v>546</v>
      </c>
      <c r="H1777" s="44" t="s">
        <v>265</v>
      </c>
      <c r="I1777" t="s">
        <v>545</v>
      </c>
      <c r="J1777" s="2">
        <v>261301</v>
      </c>
      <c r="K1777" t="str">
        <f t="shared" si="55"/>
        <v>2613</v>
      </c>
      <c r="L1777" t="s">
        <v>667</v>
      </c>
      <c r="O1777" t="s">
        <v>265</v>
      </c>
      <c r="P1777"/>
    </row>
    <row r="1778" spans="1:29" x14ac:dyDescent="0.25">
      <c r="A1778">
        <v>202209</v>
      </c>
      <c r="B1778" s="8">
        <v>5328</v>
      </c>
      <c r="C1778" t="s">
        <v>2075</v>
      </c>
      <c r="D1778" s="8" t="str">
        <f t="shared" si="54"/>
        <v>FAMA-5328</v>
      </c>
      <c r="E1778" t="s">
        <v>2084</v>
      </c>
      <c r="F1778" s="44" t="s">
        <v>648</v>
      </c>
      <c r="G1778" t="s">
        <v>546</v>
      </c>
      <c r="H1778" s="44" t="s">
        <v>265</v>
      </c>
      <c r="I1778" t="s">
        <v>545</v>
      </c>
      <c r="J1778" s="2">
        <v>261301</v>
      </c>
      <c r="K1778" t="str">
        <f t="shared" si="55"/>
        <v>2613</v>
      </c>
      <c r="L1778" t="s">
        <v>667</v>
      </c>
      <c r="O1778" t="s">
        <v>265</v>
      </c>
      <c r="P1778"/>
    </row>
    <row r="1779" spans="1:29" x14ac:dyDescent="0.25">
      <c r="A1779">
        <v>202209</v>
      </c>
      <c r="B1779" s="8">
        <v>5329</v>
      </c>
      <c r="C1779" t="s">
        <v>2075</v>
      </c>
      <c r="D1779" s="8" t="str">
        <f t="shared" si="54"/>
        <v>FAMA-5329</v>
      </c>
      <c r="E1779" t="s">
        <v>699</v>
      </c>
      <c r="F1779" s="44" t="s">
        <v>724</v>
      </c>
      <c r="G1779" t="s">
        <v>546</v>
      </c>
      <c r="H1779" s="44" t="s">
        <v>265</v>
      </c>
      <c r="I1779" t="s">
        <v>545</v>
      </c>
      <c r="J1779" s="2" t="s">
        <v>725</v>
      </c>
      <c r="K1779" t="str">
        <f t="shared" si="55"/>
        <v>0303</v>
      </c>
      <c r="L1779" t="s">
        <v>726</v>
      </c>
      <c r="O1779" t="s">
        <v>265</v>
      </c>
      <c r="P1779"/>
    </row>
    <row r="1780" spans="1:29" x14ac:dyDescent="0.25">
      <c r="A1780">
        <v>202009</v>
      </c>
      <c r="B1780" s="8">
        <v>5330</v>
      </c>
      <c r="C1780" t="s">
        <v>2075</v>
      </c>
      <c r="D1780" s="8" t="str">
        <f t="shared" si="54"/>
        <v>FAMA-5330</v>
      </c>
      <c r="E1780" t="s">
        <v>2085</v>
      </c>
      <c r="F1780" s="44" t="s">
        <v>791</v>
      </c>
      <c r="G1780" t="s">
        <v>546</v>
      </c>
      <c r="H1780" s="44" t="s">
        <v>261</v>
      </c>
      <c r="I1780" t="s">
        <v>545</v>
      </c>
      <c r="J1780" s="2" t="s">
        <v>2008</v>
      </c>
      <c r="K1780" t="str">
        <f t="shared" si="55"/>
        <v>0302</v>
      </c>
      <c r="L1780" t="s">
        <v>2009</v>
      </c>
      <c r="O1780" t="s">
        <v>265</v>
      </c>
      <c r="P1780"/>
    </row>
    <row r="1781" spans="1:29" x14ac:dyDescent="0.25">
      <c r="A1781">
        <v>202309</v>
      </c>
      <c r="B1781" s="8">
        <v>5332</v>
      </c>
      <c r="C1781" t="s">
        <v>2075</v>
      </c>
      <c r="D1781" s="8" t="str">
        <f t="shared" si="54"/>
        <v>FAMA-5332</v>
      </c>
      <c r="E1781" t="s">
        <v>2086</v>
      </c>
      <c r="F1781" s="44" t="s">
        <v>648</v>
      </c>
      <c r="G1781" t="s">
        <v>546</v>
      </c>
      <c r="H1781" s="44" t="s">
        <v>689</v>
      </c>
      <c r="I1781" t="s">
        <v>545</v>
      </c>
      <c r="J1781" s="2">
        <v>261308</v>
      </c>
      <c r="K1781" t="str">
        <f t="shared" si="55"/>
        <v>2613</v>
      </c>
      <c r="L1781" t="s">
        <v>690</v>
      </c>
      <c r="O1781" t="s">
        <v>265</v>
      </c>
      <c r="P1781"/>
    </row>
    <row r="1782" spans="1:29" x14ac:dyDescent="0.25">
      <c r="A1782">
        <v>202209</v>
      </c>
      <c r="B1782" s="8">
        <v>5338</v>
      </c>
      <c r="C1782" t="s">
        <v>2075</v>
      </c>
      <c r="D1782" s="8" t="str">
        <f t="shared" si="54"/>
        <v>FAMA-5338</v>
      </c>
      <c r="E1782" t="s">
        <v>2087</v>
      </c>
      <c r="F1782" s="44" t="s">
        <v>19</v>
      </c>
      <c r="G1782" t="s">
        <v>546</v>
      </c>
      <c r="H1782" s="44" t="s">
        <v>265</v>
      </c>
      <c r="I1782" t="s">
        <v>545</v>
      </c>
      <c r="J1782" s="2" t="s">
        <v>2076</v>
      </c>
      <c r="K1782" t="str">
        <f t="shared" si="55"/>
        <v>0103</v>
      </c>
      <c r="L1782" t="s">
        <v>2077</v>
      </c>
      <c r="O1782" t="s">
        <v>265</v>
      </c>
      <c r="P1782"/>
    </row>
    <row r="1783" spans="1:29" x14ac:dyDescent="0.25">
      <c r="A1783">
        <v>202309</v>
      </c>
      <c r="B1783" s="8">
        <v>5355</v>
      </c>
      <c r="C1783" t="s">
        <v>2075</v>
      </c>
      <c r="D1783" s="8" t="str">
        <f t="shared" si="54"/>
        <v>FAMA-5355</v>
      </c>
      <c r="E1783" t="s">
        <v>708</v>
      </c>
      <c r="F1783" s="44" t="s">
        <v>19</v>
      </c>
      <c r="G1783" t="s">
        <v>546</v>
      </c>
      <c r="H1783" s="44" t="s">
        <v>265</v>
      </c>
      <c r="I1783" t="s">
        <v>545</v>
      </c>
      <c r="J1783" s="2" t="s">
        <v>2076</v>
      </c>
      <c r="K1783" t="str">
        <f t="shared" si="55"/>
        <v>0103</v>
      </c>
      <c r="L1783" t="s">
        <v>2077</v>
      </c>
      <c r="O1783" t="s">
        <v>265</v>
      </c>
      <c r="P1783"/>
    </row>
    <row r="1784" spans="1:29" x14ac:dyDescent="0.25">
      <c r="A1784">
        <v>202209</v>
      </c>
      <c r="B1784" s="8">
        <v>5370</v>
      </c>
      <c r="C1784" t="s">
        <v>2075</v>
      </c>
      <c r="D1784" s="8" t="str">
        <f t="shared" si="54"/>
        <v>FAMA-5370</v>
      </c>
      <c r="E1784" t="s">
        <v>712</v>
      </c>
      <c r="F1784" s="44" t="s">
        <v>19</v>
      </c>
      <c r="G1784" t="s">
        <v>546</v>
      </c>
      <c r="H1784" s="44" t="s">
        <v>265</v>
      </c>
      <c r="I1784" t="s">
        <v>545</v>
      </c>
      <c r="J1784" s="2" t="s">
        <v>2076</v>
      </c>
      <c r="K1784" t="str">
        <f t="shared" si="55"/>
        <v>0103</v>
      </c>
      <c r="L1784" t="s">
        <v>2077</v>
      </c>
      <c r="O1784" t="s">
        <v>265</v>
      </c>
      <c r="P1784"/>
    </row>
    <row r="1785" spans="1:29" x14ac:dyDescent="0.25">
      <c r="A1785">
        <v>202209</v>
      </c>
      <c r="B1785" s="8">
        <v>5392</v>
      </c>
      <c r="C1785" t="s">
        <v>2075</v>
      </c>
      <c r="D1785" s="8" t="str">
        <f t="shared" si="54"/>
        <v>FAMA-5392</v>
      </c>
      <c r="E1785" t="s">
        <v>756</v>
      </c>
      <c r="F1785" s="44" t="s">
        <v>19</v>
      </c>
      <c r="G1785" t="s">
        <v>546</v>
      </c>
      <c r="H1785" s="44" t="s">
        <v>265</v>
      </c>
      <c r="I1785" t="s">
        <v>545</v>
      </c>
      <c r="J1785" s="2" t="s">
        <v>2076</v>
      </c>
      <c r="K1785" t="str">
        <f t="shared" si="55"/>
        <v>0103</v>
      </c>
      <c r="L1785" t="s">
        <v>2077</v>
      </c>
      <c r="M1785" t="s">
        <v>488</v>
      </c>
      <c r="O1785" t="s">
        <v>265</v>
      </c>
      <c r="P1785">
        <v>1</v>
      </c>
      <c r="Q1785">
        <v>1</v>
      </c>
      <c r="R1785">
        <v>1750</v>
      </c>
      <c r="S1785">
        <v>1</v>
      </c>
      <c r="T1785">
        <v>5</v>
      </c>
      <c r="U1785">
        <v>0</v>
      </c>
      <c r="V1785">
        <v>0</v>
      </c>
      <c r="AA1785" t="s">
        <v>489</v>
      </c>
      <c r="AB1785" t="s">
        <v>282</v>
      </c>
      <c r="AC1785" t="s">
        <v>282</v>
      </c>
    </row>
    <row r="1786" spans="1:29" x14ac:dyDescent="0.25">
      <c r="A1786">
        <v>202209</v>
      </c>
      <c r="B1786" s="8">
        <v>5393</v>
      </c>
      <c r="C1786" t="s">
        <v>2075</v>
      </c>
      <c r="D1786" s="8" t="str">
        <f t="shared" si="54"/>
        <v>FAMA-5393</v>
      </c>
      <c r="E1786" t="s">
        <v>757</v>
      </c>
      <c r="F1786" s="44" t="s">
        <v>19</v>
      </c>
      <c r="G1786" t="s">
        <v>546</v>
      </c>
      <c r="H1786" s="44" t="s">
        <v>265</v>
      </c>
      <c r="I1786" t="s">
        <v>545</v>
      </c>
      <c r="J1786" s="2" t="s">
        <v>2076</v>
      </c>
      <c r="K1786" t="str">
        <f t="shared" si="55"/>
        <v>0103</v>
      </c>
      <c r="L1786" t="s">
        <v>2077</v>
      </c>
      <c r="M1786" t="s">
        <v>488</v>
      </c>
      <c r="O1786" t="s">
        <v>265</v>
      </c>
      <c r="P1786">
        <v>1</v>
      </c>
      <c r="Q1786">
        <v>1</v>
      </c>
      <c r="R1786">
        <v>1750</v>
      </c>
      <c r="S1786">
        <v>1</v>
      </c>
      <c r="T1786">
        <v>5</v>
      </c>
      <c r="U1786">
        <v>0</v>
      </c>
      <c r="V1786">
        <v>0</v>
      </c>
      <c r="AA1786" t="s">
        <v>489</v>
      </c>
      <c r="AB1786" t="s">
        <v>282</v>
      </c>
      <c r="AC1786" t="s">
        <v>282</v>
      </c>
    </row>
    <row r="1787" spans="1:29" x14ac:dyDescent="0.25">
      <c r="A1787">
        <v>202309</v>
      </c>
      <c r="B1787" s="8">
        <v>5394</v>
      </c>
      <c r="C1787" t="s">
        <v>2075</v>
      </c>
      <c r="D1787" s="8" t="str">
        <f t="shared" si="54"/>
        <v>FAMA-5394</v>
      </c>
      <c r="E1787" t="s">
        <v>758</v>
      </c>
      <c r="F1787" s="44" t="s">
        <v>19</v>
      </c>
      <c r="G1787" t="s">
        <v>546</v>
      </c>
      <c r="H1787" s="44" t="s">
        <v>265</v>
      </c>
      <c r="I1787" t="s">
        <v>545</v>
      </c>
      <c r="J1787" s="2" t="s">
        <v>2076</v>
      </c>
      <c r="K1787" t="str">
        <f t="shared" si="55"/>
        <v>0103</v>
      </c>
      <c r="L1787" t="s">
        <v>2077</v>
      </c>
      <c r="O1787" t="s">
        <v>265</v>
      </c>
      <c r="P1787"/>
    </row>
    <row r="1788" spans="1:29" x14ac:dyDescent="0.25">
      <c r="A1788">
        <v>202209</v>
      </c>
      <c r="B1788" s="8">
        <v>5397</v>
      </c>
      <c r="C1788" t="s">
        <v>2075</v>
      </c>
      <c r="D1788" s="8" t="str">
        <f t="shared" si="54"/>
        <v>FAMA-5397</v>
      </c>
      <c r="E1788" t="s">
        <v>2088</v>
      </c>
      <c r="F1788" s="44" t="s">
        <v>19</v>
      </c>
      <c r="G1788" t="s">
        <v>546</v>
      </c>
      <c r="H1788" s="44" t="s">
        <v>265</v>
      </c>
      <c r="I1788" t="s">
        <v>545</v>
      </c>
      <c r="J1788" s="2" t="s">
        <v>2076</v>
      </c>
      <c r="K1788" t="str">
        <f t="shared" si="55"/>
        <v>0103</v>
      </c>
      <c r="L1788" t="s">
        <v>2077</v>
      </c>
      <c r="M1788" t="s">
        <v>488</v>
      </c>
      <c r="O1788" t="s">
        <v>265</v>
      </c>
      <c r="P1788">
        <v>1</v>
      </c>
      <c r="Q1788">
        <v>1</v>
      </c>
      <c r="R1788">
        <v>1750</v>
      </c>
      <c r="S1788">
        <v>1</v>
      </c>
      <c r="T1788">
        <v>5</v>
      </c>
      <c r="U1788">
        <v>0</v>
      </c>
      <c r="V1788">
        <v>0</v>
      </c>
      <c r="AA1788" t="s">
        <v>489</v>
      </c>
      <c r="AB1788" t="s">
        <v>282</v>
      </c>
      <c r="AC1788" t="s">
        <v>282</v>
      </c>
    </row>
    <row r="1789" spans="1:29" x14ac:dyDescent="0.25">
      <c r="A1789">
        <v>201609</v>
      </c>
      <c r="B1789" s="8">
        <v>5398</v>
      </c>
      <c r="C1789" t="s">
        <v>2075</v>
      </c>
      <c r="D1789" s="8" t="str">
        <f t="shared" si="54"/>
        <v>FAMA-5398</v>
      </c>
      <c r="E1789" t="s">
        <v>272</v>
      </c>
      <c r="F1789" s="44" t="s">
        <v>19</v>
      </c>
      <c r="G1789" t="s">
        <v>546</v>
      </c>
      <c r="H1789" s="44" t="s">
        <v>261</v>
      </c>
      <c r="I1789" t="s">
        <v>545</v>
      </c>
      <c r="J1789" s="2" t="s">
        <v>2076</v>
      </c>
      <c r="K1789" t="str">
        <f t="shared" si="55"/>
        <v>0103</v>
      </c>
      <c r="L1789" t="s">
        <v>2077</v>
      </c>
      <c r="O1789" t="s">
        <v>265</v>
      </c>
      <c r="P1789"/>
    </row>
    <row r="1790" spans="1:29" x14ac:dyDescent="0.25">
      <c r="A1790">
        <v>202109</v>
      </c>
      <c r="B1790" s="8">
        <v>5399</v>
      </c>
      <c r="C1790" t="s">
        <v>2075</v>
      </c>
      <c r="D1790" s="8" t="str">
        <f t="shared" si="54"/>
        <v>FAMA-5399</v>
      </c>
      <c r="E1790" t="s">
        <v>2089</v>
      </c>
      <c r="F1790" s="44" t="s">
        <v>19</v>
      </c>
      <c r="G1790" t="s">
        <v>546</v>
      </c>
      <c r="H1790" s="44" t="s">
        <v>261</v>
      </c>
      <c r="I1790" t="s">
        <v>545</v>
      </c>
      <c r="J1790" s="2" t="s">
        <v>2076</v>
      </c>
      <c r="K1790" t="str">
        <f t="shared" si="55"/>
        <v>0103</v>
      </c>
      <c r="L1790" t="s">
        <v>2077</v>
      </c>
      <c r="O1790" t="s">
        <v>265</v>
      </c>
      <c r="P1790"/>
    </row>
    <row r="1791" spans="1:29" x14ac:dyDescent="0.25">
      <c r="A1791">
        <v>202209</v>
      </c>
      <c r="B1791" s="8">
        <v>5421</v>
      </c>
      <c r="C1791" t="s">
        <v>2075</v>
      </c>
      <c r="D1791" s="8" t="str">
        <f t="shared" si="54"/>
        <v>FAMA-5421</v>
      </c>
      <c r="E1791" t="s">
        <v>2090</v>
      </c>
      <c r="F1791" s="44" t="s">
        <v>19</v>
      </c>
      <c r="G1791" t="s">
        <v>546</v>
      </c>
      <c r="H1791" s="44" t="s">
        <v>265</v>
      </c>
      <c r="I1791" t="s">
        <v>545</v>
      </c>
      <c r="J1791" s="2" t="s">
        <v>2076</v>
      </c>
      <c r="K1791" t="str">
        <f t="shared" si="55"/>
        <v>0103</v>
      </c>
      <c r="L1791" t="s">
        <v>2077</v>
      </c>
      <c r="O1791" t="s">
        <v>265</v>
      </c>
      <c r="P1791"/>
    </row>
    <row r="1792" spans="1:29" x14ac:dyDescent="0.25">
      <c r="A1792">
        <v>201609</v>
      </c>
      <c r="B1792" s="8">
        <v>5428</v>
      </c>
      <c r="C1792" t="s">
        <v>2075</v>
      </c>
      <c r="D1792" s="8" t="str">
        <f t="shared" si="54"/>
        <v>FAMA-5428</v>
      </c>
      <c r="E1792" t="s">
        <v>698</v>
      </c>
      <c r="F1792" s="44" t="s">
        <v>724</v>
      </c>
      <c r="G1792" t="s">
        <v>546</v>
      </c>
      <c r="H1792" s="44" t="s">
        <v>261</v>
      </c>
      <c r="I1792" t="s">
        <v>545</v>
      </c>
      <c r="J1792" s="2" t="s">
        <v>725</v>
      </c>
      <c r="K1792" t="str">
        <f t="shared" si="55"/>
        <v>0303</v>
      </c>
      <c r="L1792" t="s">
        <v>726</v>
      </c>
      <c r="O1792" t="s">
        <v>265</v>
      </c>
      <c r="P1792"/>
    </row>
    <row r="1793" spans="1:29" x14ac:dyDescent="0.25">
      <c r="A1793">
        <v>202109</v>
      </c>
      <c r="B1793" s="8">
        <v>5432</v>
      </c>
      <c r="C1793" t="s">
        <v>2075</v>
      </c>
      <c r="D1793" s="8" t="str">
        <f t="shared" si="54"/>
        <v>FAMA-5432</v>
      </c>
      <c r="E1793" t="s">
        <v>2086</v>
      </c>
      <c r="F1793" s="44" t="s">
        <v>19</v>
      </c>
      <c r="G1793" t="s">
        <v>546</v>
      </c>
      <c r="H1793" s="44" t="s">
        <v>261</v>
      </c>
      <c r="I1793" t="s">
        <v>545</v>
      </c>
      <c r="J1793" s="2" t="s">
        <v>2076</v>
      </c>
      <c r="K1793" t="str">
        <f t="shared" si="55"/>
        <v>0103</v>
      </c>
      <c r="L1793" t="s">
        <v>2077</v>
      </c>
      <c r="O1793" t="s">
        <v>265</v>
      </c>
      <c r="P1793"/>
    </row>
    <row r="1794" spans="1:29" x14ac:dyDescent="0.25">
      <c r="A1794">
        <v>202309</v>
      </c>
      <c r="B1794" s="8">
        <v>5436</v>
      </c>
      <c r="C1794" t="s">
        <v>2075</v>
      </c>
      <c r="D1794" s="8" t="str">
        <f t="shared" ref="D1794:D1857" si="56">C1794&amp;"-"&amp;B1794</f>
        <v>FAMA-5436</v>
      </c>
      <c r="E1794" t="s">
        <v>770</v>
      </c>
      <c r="F1794" s="44" t="s">
        <v>648</v>
      </c>
      <c r="G1794" t="s">
        <v>546</v>
      </c>
      <c r="H1794" s="44" t="s">
        <v>261</v>
      </c>
      <c r="I1794" t="s">
        <v>545</v>
      </c>
      <c r="J1794" s="2">
        <v>261302</v>
      </c>
      <c r="K1794" t="str">
        <f t="shared" ref="K1794:K1857" si="57">LEFT(J1794, 4)</f>
        <v>2613</v>
      </c>
      <c r="L1794" t="s">
        <v>672</v>
      </c>
      <c r="O1794" t="s">
        <v>265</v>
      </c>
      <c r="P1794"/>
    </row>
    <row r="1795" spans="1:29" x14ac:dyDescent="0.25">
      <c r="A1795">
        <v>202209</v>
      </c>
      <c r="B1795" s="8">
        <v>5590</v>
      </c>
      <c r="C1795" t="s">
        <v>2075</v>
      </c>
      <c r="D1795" s="8" t="str">
        <f t="shared" si="56"/>
        <v>FAMA-5590</v>
      </c>
      <c r="E1795" t="s">
        <v>471</v>
      </c>
      <c r="F1795" s="44" t="s">
        <v>19</v>
      </c>
      <c r="G1795" t="s">
        <v>546</v>
      </c>
      <c r="H1795" s="44" t="s">
        <v>265</v>
      </c>
      <c r="I1795" t="s">
        <v>545</v>
      </c>
      <c r="J1795" s="2" t="s">
        <v>2076</v>
      </c>
      <c r="K1795" t="str">
        <f t="shared" si="57"/>
        <v>0103</v>
      </c>
      <c r="L1795" t="s">
        <v>2077</v>
      </c>
      <c r="O1795" t="s">
        <v>265</v>
      </c>
      <c r="P1795"/>
    </row>
    <row r="1796" spans="1:29" x14ac:dyDescent="0.25">
      <c r="A1796">
        <v>202209</v>
      </c>
      <c r="B1796" s="8">
        <v>5596</v>
      </c>
      <c r="C1796" t="s">
        <v>2075</v>
      </c>
      <c r="D1796" s="8" t="str">
        <f t="shared" si="56"/>
        <v>FAMA-5596</v>
      </c>
      <c r="E1796" t="s">
        <v>469</v>
      </c>
      <c r="F1796" s="44" t="s">
        <v>19</v>
      </c>
      <c r="G1796" t="s">
        <v>546</v>
      </c>
      <c r="H1796" s="44" t="s">
        <v>265</v>
      </c>
      <c r="I1796" t="s">
        <v>545</v>
      </c>
      <c r="J1796" s="2" t="s">
        <v>2076</v>
      </c>
      <c r="K1796" t="str">
        <f t="shared" si="57"/>
        <v>0103</v>
      </c>
      <c r="L1796" t="s">
        <v>2077</v>
      </c>
      <c r="O1796" t="s">
        <v>265</v>
      </c>
      <c r="P1796"/>
    </row>
    <row r="1797" spans="1:29" x14ac:dyDescent="0.25">
      <c r="A1797">
        <v>202209</v>
      </c>
      <c r="B1797" s="8">
        <v>5940</v>
      </c>
      <c r="C1797" t="s">
        <v>2075</v>
      </c>
      <c r="D1797" s="8" t="str">
        <f t="shared" si="56"/>
        <v>FAMA-5940</v>
      </c>
      <c r="E1797" t="s">
        <v>777</v>
      </c>
      <c r="F1797" s="44" t="s">
        <v>19</v>
      </c>
      <c r="G1797" t="s">
        <v>546</v>
      </c>
      <c r="H1797" s="44" t="s">
        <v>265</v>
      </c>
      <c r="I1797" t="s">
        <v>545</v>
      </c>
      <c r="J1797" s="2" t="s">
        <v>2076</v>
      </c>
      <c r="K1797" t="str">
        <f t="shared" si="57"/>
        <v>0103</v>
      </c>
      <c r="L1797" t="s">
        <v>2077</v>
      </c>
      <c r="O1797" t="s">
        <v>265</v>
      </c>
      <c r="P1797"/>
    </row>
    <row r="1798" spans="1:29" x14ac:dyDescent="0.25">
      <c r="A1798">
        <v>202209</v>
      </c>
      <c r="B1798" s="8">
        <v>5998</v>
      </c>
      <c r="C1798" t="s">
        <v>2075</v>
      </c>
      <c r="D1798" s="8" t="str">
        <f t="shared" si="56"/>
        <v>FAMA-5998</v>
      </c>
      <c r="E1798" t="s">
        <v>272</v>
      </c>
      <c r="F1798" s="44" t="s">
        <v>791</v>
      </c>
      <c r="G1798" t="s">
        <v>546</v>
      </c>
      <c r="H1798" s="44" t="s">
        <v>265</v>
      </c>
      <c r="I1798" t="s">
        <v>545</v>
      </c>
      <c r="J1798" s="2" t="s">
        <v>2008</v>
      </c>
      <c r="K1798" t="str">
        <f t="shared" si="57"/>
        <v>0302</v>
      </c>
      <c r="L1798" t="s">
        <v>2009</v>
      </c>
      <c r="O1798" t="s">
        <v>265</v>
      </c>
      <c r="P1798"/>
    </row>
    <row r="1799" spans="1:29" x14ac:dyDescent="0.25">
      <c r="A1799">
        <v>202209</v>
      </c>
      <c r="B1799" s="8">
        <v>6328</v>
      </c>
      <c r="C1799" t="s">
        <v>2075</v>
      </c>
      <c r="D1799" s="8" t="str">
        <f t="shared" si="56"/>
        <v>FAMA-6328</v>
      </c>
      <c r="E1799" t="s">
        <v>2091</v>
      </c>
      <c r="F1799" s="44" t="s">
        <v>648</v>
      </c>
      <c r="G1799" t="s">
        <v>546</v>
      </c>
      <c r="H1799" s="44" t="s">
        <v>261</v>
      </c>
      <c r="I1799" t="s">
        <v>545</v>
      </c>
      <c r="J1799" s="2">
        <v>261301</v>
      </c>
      <c r="K1799" t="str">
        <f t="shared" si="57"/>
        <v>2613</v>
      </c>
      <c r="L1799" t="s">
        <v>667</v>
      </c>
      <c r="O1799" t="s">
        <v>265</v>
      </c>
      <c r="P1799"/>
    </row>
    <row r="1800" spans="1:29" x14ac:dyDescent="0.25">
      <c r="A1800">
        <v>202209</v>
      </c>
      <c r="B1800" s="8">
        <v>6329</v>
      </c>
      <c r="C1800" t="s">
        <v>2075</v>
      </c>
      <c r="D1800" s="8" t="str">
        <f t="shared" si="56"/>
        <v>FAMA-6329</v>
      </c>
      <c r="E1800" t="s">
        <v>699</v>
      </c>
      <c r="F1800" s="44" t="s">
        <v>724</v>
      </c>
      <c r="G1800" t="s">
        <v>546</v>
      </c>
      <c r="H1800" s="44" t="s">
        <v>261</v>
      </c>
      <c r="I1800" t="s">
        <v>545</v>
      </c>
      <c r="J1800" s="2" t="s">
        <v>725</v>
      </c>
      <c r="K1800" t="str">
        <f t="shared" si="57"/>
        <v>0303</v>
      </c>
      <c r="L1800" t="s">
        <v>726</v>
      </c>
      <c r="O1800" t="s">
        <v>265</v>
      </c>
      <c r="P1800"/>
    </row>
    <row r="1801" spans="1:29" x14ac:dyDescent="0.25">
      <c r="A1801">
        <v>202209</v>
      </c>
      <c r="B1801" s="8">
        <v>6940</v>
      </c>
      <c r="C1801" t="s">
        <v>2075</v>
      </c>
      <c r="D1801" s="8" t="str">
        <f t="shared" si="56"/>
        <v>FAMA-6940</v>
      </c>
      <c r="E1801" t="s">
        <v>777</v>
      </c>
      <c r="F1801" s="44" t="s">
        <v>648</v>
      </c>
      <c r="G1801" t="s">
        <v>546</v>
      </c>
      <c r="H1801" s="44" t="s">
        <v>261</v>
      </c>
      <c r="I1801" t="s">
        <v>545</v>
      </c>
      <c r="J1801" s="2">
        <v>261302</v>
      </c>
      <c r="K1801" t="str">
        <f t="shared" si="57"/>
        <v>2613</v>
      </c>
      <c r="L1801" t="s">
        <v>672</v>
      </c>
      <c r="O1801" t="s">
        <v>265</v>
      </c>
      <c r="P1801"/>
    </row>
    <row r="1802" spans="1:29" x14ac:dyDescent="0.25">
      <c r="A1802">
        <v>201609</v>
      </c>
      <c r="B1802" s="8">
        <v>1307</v>
      </c>
      <c r="C1802" t="s">
        <v>2092</v>
      </c>
      <c r="D1802" s="8" t="str">
        <f t="shared" si="56"/>
        <v>FINA-1307</v>
      </c>
      <c r="E1802" t="s">
        <v>2093</v>
      </c>
      <c r="F1802" s="44" t="s">
        <v>204</v>
      </c>
      <c r="G1802" t="s">
        <v>263</v>
      </c>
      <c r="H1802" s="44" t="s">
        <v>265</v>
      </c>
      <c r="I1802" t="s">
        <v>262</v>
      </c>
      <c r="J1802" s="2">
        <v>520801</v>
      </c>
      <c r="K1802" t="str">
        <f t="shared" si="57"/>
        <v>5208</v>
      </c>
      <c r="L1802" t="s">
        <v>782</v>
      </c>
      <c r="O1802" t="s">
        <v>265</v>
      </c>
      <c r="P1802"/>
    </row>
    <row r="1803" spans="1:29" x14ac:dyDescent="0.25">
      <c r="A1803">
        <v>202001</v>
      </c>
      <c r="B1803" s="8">
        <v>3310</v>
      </c>
      <c r="C1803" t="s">
        <v>2092</v>
      </c>
      <c r="D1803" s="8" t="str">
        <f t="shared" si="56"/>
        <v>FINA-3310</v>
      </c>
      <c r="E1803" t="s">
        <v>2094</v>
      </c>
      <c r="F1803" s="44" t="s">
        <v>204</v>
      </c>
      <c r="G1803" t="s">
        <v>263</v>
      </c>
      <c r="H1803" s="44" t="s">
        <v>265</v>
      </c>
      <c r="I1803" t="s">
        <v>262</v>
      </c>
      <c r="J1803" s="2">
        <v>520801</v>
      </c>
      <c r="K1803" t="str">
        <f t="shared" si="57"/>
        <v>5208</v>
      </c>
      <c r="L1803" t="s">
        <v>782</v>
      </c>
      <c r="O1803" t="s">
        <v>265</v>
      </c>
      <c r="P1803"/>
    </row>
    <row r="1804" spans="1:29" x14ac:dyDescent="0.25">
      <c r="A1804">
        <v>201609</v>
      </c>
      <c r="B1804" s="8">
        <v>3312</v>
      </c>
      <c r="C1804" t="s">
        <v>2092</v>
      </c>
      <c r="D1804" s="8" t="str">
        <f t="shared" si="56"/>
        <v>FINA-3312</v>
      </c>
      <c r="E1804" t="s">
        <v>2095</v>
      </c>
      <c r="F1804" s="44" t="s">
        <v>2096</v>
      </c>
      <c r="G1804" t="s">
        <v>263</v>
      </c>
      <c r="H1804" s="44" t="s">
        <v>265</v>
      </c>
      <c r="I1804" t="s">
        <v>262</v>
      </c>
      <c r="J1804" s="2">
        <v>521701</v>
      </c>
      <c r="K1804" t="str">
        <f t="shared" si="57"/>
        <v>5217</v>
      </c>
      <c r="L1804" t="s">
        <v>2097</v>
      </c>
      <c r="O1804" t="s">
        <v>265</v>
      </c>
      <c r="P1804"/>
    </row>
    <row r="1805" spans="1:29" x14ac:dyDescent="0.25">
      <c r="A1805">
        <v>202109</v>
      </c>
      <c r="B1805" s="8">
        <v>3320</v>
      </c>
      <c r="C1805" t="s">
        <v>2092</v>
      </c>
      <c r="D1805" s="8" t="str">
        <f t="shared" si="56"/>
        <v>FINA-3320</v>
      </c>
      <c r="E1805" t="s">
        <v>2098</v>
      </c>
      <c r="F1805" s="44" t="s">
        <v>204</v>
      </c>
      <c r="G1805" t="s">
        <v>263</v>
      </c>
      <c r="H1805" s="44" t="s">
        <v>265</v>
      </c>
      <c r="I1805" t="s">
        <v>262</v>
      </c>
      <c r="J1805" s="2">
        <v>520801</v>
      </c>
      <c r="K1805" t="str">
        <f t="shared" si="57"/>
        <v>5208</v>
      </c>
      <c r="L1805" t="s">
        <v>782</v>
      </c>
      <c r="M1805" t="s">
        <v>280</v>
      </c>
      <c r="O1805" t="s">
        <v>265</v>
      </c>
      <c r="P1805">
        <v>1</v>
      </c>
      <c r="Q1805">
        <v>1</v>
      </c>
      <c r="R1805" t="s">
        <v>281</v>
      </c>
      <c r="S1805">
        <v>1</v>
      </c>
      <c r="T1805">
        <v>3</v>
      </c>
      <c r="U1805">
        <v>0</v>
      </c>
      <c r="V1805">
        <v>0</v>
      </c>
      <c r="AA1805">
        <v>16</v>
      </c>
      <c r="AB1805" t="s">
        <v>282</v>
      </c>
      <c r="AC1805" t="s">
        <v>282</v>
      </c>
    </row>
    <row r="1806" spans="1:29" x14ac:dyDescent="0.25">
      <c r="A1806">
        <v>201609</v>
      </c>
      <c r="B1806" s="8">
        <v>3331</v>
      </c>
      <c r="C1806" t="s">
        <v>2092</v>
      </c>
      <c r="D1806" s="8" t="str">
        <f t="shared" si="56"/>
        <v>FINA-3331</v>
      </c>
      <c r="E1806" t="s">
        <v>2099</v>
      </c>
      <c r="F1806" s="44" t="s">
        <v>204</v>
      </c>
      <c r="G1806" t="s">
        <v>263</v>
      </c>
      <c r="H1806" s="44" t="s">
        <v>265</v>
      </c>
      <c r="I1806" t="s">
        <v>262</v>
      </c>
      <c r="J1806" s="2">
        <v>520807</v>
      </c>
      <c r="K1806" t="str">
        <f t="shared" si="57"/>
        <v>5208</v>
      </c>
      <c r="L1806" t="s">
        <v>2100</v>
      </c>
      <c r="O1806" t="s">
        <v>265</v>
      </c>
      <c r="P1806"/>
    </row>
    <row r="1807" spans="1:29" x14ac:dyDescent="0.25">
      <c r="A1807">
        <v>201309</v>
      </c>
      <c r="B1807" s="8">
        <v>3335</v>
      </c>
      <c r="C1807" t="s">
        <v>2092</v>
      </c>
      <c r="D1807" s="8" t="str">
        <f t="shared" si="56"/>
        <v>FINA-3335</v>
      </c>
      <c r="E1807" t="s">
        <v>2101</v>
      </c>
      <c r="F1807" s="44" t="s">
        <v>204</v>
      </c>
      <c r="G1807" t="s">
        <v>263</v>
      </c>
      <c r="H1807" s="44" t="s">
        <v>265</v>
      </c>
      <c r="I1807" t="s">
        <v>262</v>
      </c>
      <c r="J1807" s="2">
        <v>520801</v>
      </c>
      <c r="K1807" t="str">
        <f t="shared" si="57"/>
        <v>5208</v>
      </c>
      <c r="L1807" t="s">
        <v>782</v>
      </c>
      <c r="M1807" t="s">
        <v>280</v>
      </c>
      <c r="O1807" t="s">
        <v>265</v>
      </c>
      <c r="P1807">
        <v>1</v>
      </c>
      <c r="Q1807">
        <v>1</v>
      </c>
      <c r="R1807">
        <v>1132</v>
      </c>
      <c r="S1807">
        <v>1</v>
      </c>
      <c r="T1807">
        <v>3</v>
      </c>
      <c r="U1807">
        <v>0</v>
      </c>
      <c r="V1807">
        <v>0</v>
      </c>
      <c r="AA1807">
        <v>16</v>
      </c>
      <c r="AB1807" t="s">
        <v>282</v>
      </c>
      <c r="AC1807" t="s">
        <v>282</v>
      </c>
    </row>
    <row r="1808" spans="1:29" x14ac:dyDescent="0.25">
      <c r="A1808">
        <v>200609</v>
      </c>
      <c r="B1808" s="8">
        <v>3350</v>
      </c>
      <c r="C1808" t="s">
        <v>2092</v>
      </c>
      <c r="D1808" s="8" t="str">
        <f t="shared" si="56"/>
        <v>FINA-3350</v>
      </c>
      <c r="E1808" t="s">
        <v>2102</v>
      </c>
      <c r="F1808" s="44" t="s">
        <v>204</v>
      </c>
      <c r="G1808" t="s">
        <v>263</v>
      </c>
      <c r="H1808" s="44" t="s">
        <v>265</v>
      </c>
      <c r="I1808" t="s">
        <v>262</v>
      </c>
      <c r="J1808" s="2">
        <v>520801</v>
      </c>
      <c r="K1808" t="str">
        <f t="shared" si="57"/>
        <v>5208</v>
      </c>
      <c r="L1808" t="s">
        <v>782</v>
      </c>
      <c r="M1808" t="s">
        <v>280</v>
      </c>
      <c r="O1808" t="s">
        <v>265</v>
      </c>
      <c r="P1808">
        <v>1</v>
      </c>
      <c r="Q1808">
        <v>1</v>
      </c>
      <c r="R1808">
        <v>1132</v>
      </c>
      <c r="S1808">
        <v>1</v>
      </c>
      <c r="T1808">
        <v>3</v>
      </c>
      <c r="U1808">
        <v>0</v>
      </c>
      <c r="V1808">
        <v>0</v>
      </c>
      <c r="AA1808">
        <v>16</v>
      </c>
      <c r="AB1808" t="s">
        <v>282</v>
      </c>
      <c r="AC1808" t="s">
        <v>282</v>
      </c>
    </row>
    <row r="1809" spans="1:29" x14ac:dyDescent="0.25">
      <c r="A1809">
        <v>201609</v>
      </c>
      <c r="B1809" s="8">
        <v>3351</v>
      </c>
      <c r="C1809" t="s">
        <v>2092</v>
      </c>
      <c r="D1809" s="8" t="str">
        <f t="shared" si="56"/>
        <v>FINA-3351</v>
      </c>
      <c r="E1809" t="s">
        <v>2103</v>
      </c>
      <c r="F1809" s="44" t="s">
        <v>2096</v>
      </c>
      <c r="G1809" t="s">
        <v>263</v>
      </c>
      <c r="H1809" s="44" t="s">
        <v>265</v>
      </c>
      <c r="I1809" t="s">
        <v>262</v>
      </c>
      <c r="J1809" s="2">
        <v>521701</v>
      </c>
      <c r="K1809" t="str">
        <f t="shared" si="57"/>
        <v>5217</v>
      </c>
      <c r="L1809" t="s">
        <v>2097</v>
      </c>
      <c r="O1809" t="s">
        <v>265</v>
      </c>
      <c r="P1809"/>
    </row>
    <row r="1810" spans="1:29" x14ac:dyDescent="0.25">
      <c r="A1810">
        <v>201809</v>
      </c>
      <c r="B1810" s="8">
        <v>3354</v>
      </c>
      <c r="C1810" t="s">
        <v>2092</v>
      </c>
      <c r="D1810" s="8" t="str">
        <f t="shared" si="56"/>
        <v>FINA-3354</v>
      </c>
      <c r="E1810" t="s">
        <v>2104</v>
      </c>
      <c r="F1810" s="44" t="s">
        <v>2105</v>
      </c>
      <c r="G1810" t="s">
        <v>263</v>
      </c>
      <c r="H1810" s="44" t="s">
        <v>265</v>
      </c>
      <c r="I1810" t="s">
        <v>262</v>
      </c>
      <c r="J1810" s="2">
        <v>521501</v>
      </c>
      <c r="K1810" t="str">
        <f t="shared" si="57"/>
        <v>5215</v>
      </c>
      <c r="L1810" t="s">
        <v>2106</v>
      </c>
      <c r="M1810" t="s">
        <v>280</v>
      </c>
      <c r="O1810" t="s">
        <v>265</v>
      </c>
      <c r="P1810">
        <v>1</v>
      </c>
      <c r="Q1810">
        <v>1</v>
      </c>
      <c r="R1810" t="s">
        <v>281</v>
      </c>
      <c r="S1810">
        <v>1</v>
      </c>
      <c r="T1810">
        <v>3</v>
      </c>
      <c r="U1810">
        <v>0</v>
      </c>
      <c r="V1810">
        <v>0</v>
      </c>
      <c r="AA1810">
        <v>16</v>
      </c>
      <c r="AB1810" t="s">
        <v>282</v>
      </c>
      <c r="AC1810" t="s">
        <v>282</v>
      </c>
    </row>
    <row r="1811" spans="1:29" x14ac:dyDescent="0.25">
      <c r="A1811">
        <v>200709</v>
      </c>
      <c r="B1811" s="8">
        <v>3355</v>
      </c>
      <c r="C1811" t="s">
        <v>2092</v>
      </c>
      <c r="D1811" s="8" t="str">
        <f t="shared" si="56"/>
        <v>FINA-3355</v>
      </c>
      <c r="E1811" t="s">
        <v>2107</v>
      </c>
      <c r="F1811" s="44" t="s">
        <v>204</v>
      </c>
      <c r="G1811" t="s">
        <v>263</v>
      </c>
      <c r="H1811" s="44" t="s">
        <v>265</v>
      </c>
      <c r="I1811" t="s">
        <v>262</v>
      </c>
      <c r="J1811" s="2">
        <v>520801</v>
      </c>
      <c r="K1811" t="str">
        <f t="shared" si="57"/>
        <v>5208</v>
      </c>
      <c r="L1811" t="s">
        <v>782</v>
      </c>
      <c r="M1811" t="s">
        <v>280</v>
      </c>
      <c r="O1811" t="s">
        <v>265</v>
      </c>
      <c r="P1811">
        <v>1</v>
      </c>
      <c r="Q1811">
        <v>1</v>
      </c>
      <c r="R1811">
        <v>1132</v>
      </c>
      <c r="S1811">
        <v>1</v>
      </c>
      <c r="T1811">
        <v>3</v>
      </c>
      <c r="U1811">
        <v>0</v>
      </c>
      <c r="V1811">
        <v>0</v>
      </c>
      <c r="AA1811">
        <v>16</v>
      </c>
      <c r="AB1811" t="s">
        <v>282</v>
      </c>
      <c r="AC1811" t="s">
        <v>282</v>
      </c>
    </row>
    <row r="1812" spans="1:29" x14ac:dyDescent="0.25">
      <c r="A1812">
        <v>202309</v>
      </c>
      <c r="B1812" s="8">
        <v>4000</v>
      </c>
      <c r="C1812" t="s">
        <v>2092</v>
      </c>
      <c r="D1812" s="8" t="str">
        <f t="shared" si="56"/>
        <v>FINA-4000</v>
      </c>
      <c r="E1812" t="s">
        <v>272</v>
      </c>
      <c r="F1812" s="44" t="s">
        <v>200</v>
      </c>
      <c r="G1812" t="s">
        <v>263</v>
      </c>
      <c r="H1812" s="44" t="s">
        <v>261</v>
      </c>
      <c r="I1812" t="s">
        <v>262</v>
      </c>
      <c r="J1812" s="2">
        <v>520304</v>
      </c>
      <c r="K1812" t="str">
        <f t="shared" si="57"/>
        <v>5203</v>
      </c>
      <c r="L1812" t="s">
        <v>299</v>
      </c>
      <c r="P1812"/>
    </row>
    <row r="1813" spans="1:29" x14ac:dyDescent="0.25">
      <c r="A1813">
        <v>202109</v>
      </c>
      <c r="B1813" s="8">
        <v>4310</v>
      </c>
      <c r="C1813" t="s">
        <v>2092</v>
      </c>
      <c r="D1813" s="8" t="str">
        <f t="shared" si="56"/>
        <v>FINA-4310</v>
      </c>
      <c r="E1813" t="s">
        <v>2108</v>
      </c>
      <c r="F1813" s="44" t="s">
        <v>204</v>
      </c>
      <c r="G1813" t="s">
        <v>263</v>
      </c>
      <c r="H1813" s="44" t="s">
        <v>265</v>
      </c>
      <c r="I1813" t="s">
        <v>262</v>
      </c>
      <c r="J1813" s="2">
        <v>520803</v>
      </c>
      <c r="K1813" t="str">
        <f t="shared" si="57"/>
        <v>5208</v>
      </c>
      <c r="L1813" t="s">
        <v>1474</v>
      </c>
      <c r="M1813" t="s">
        <v>280</v>
      </c>
      <c r="O1813" t="s">
        <v>265</v>
      </c>
      <c r="P1813">
        <v>1</v>
      </c>
      <c r="Q1813">
        <v>1</v>
      </c>
      <c r="R1813" t="s">
        <v>281</v>
      </c>
      <c r="S1813">
        <v>1</v>
      </c>
      <c r="T1813">
        <v>4</v>
      </c>
      <c r="U1813">
        <v>0</v>
      </c>
      <c r="V1813">
        <v>0</v>
      </c>
      <c r="AA1813">
        <v>16</v>
      </c>
      <c r="AB1813" t="s">
        <v>282</v>
      </c>
      <c r="AC1813" t="s">
        <v>282</v>
      </c>
    </row>
    <row r="1814" spans="1:29" x14ac:dyDescent="0.25">
      <c r="A1814">
        <v>202501</v>
      </c>
      <c r="B1814" s="8">
        <v>4315</v>
      </c>
      <c r="C1814" t="s">
        <v>2092</v>
      </c>
      <c r="D1814" s="8" t="str">
        <f t="shared" si="56"/>
        <v>FINA-4315</v>
      </c>
      <c r="E1814" t="s">
        <v>2109</v>
      </c>
      <c r="F1814" s="44" t="s">
        <v>2110</v>
      </c>
      <c r="G1814" t="s">
        <v>263</v>
      </c>
      <c r="H1814" s="44" t="s">
        <v>265</v>
      </c>
      <c r="I1814" t="s">
        <v>262</v>
      </c>
      <c r="J1814" s="2">
        <v>521101</v>
      </c>
      <c r="K1814" t="str">
        <f t="shared" si="57"/>
        <v>5211</v>
      </c>
      <c r="L1814" t="s">
        <v>2111</v>
      </c>
      <c r="O1814" t="s">
        <v>265</v>
      </c>
      <c r="P1814"/>
    </row>
    <row r="1815" spans="1:29" x14ac:dyDescent="0.25">
      <c r="A1815">
        <v>200609</v>
      </c>
      <c r="B1815" s="8">
        <v>4321</v>
      </c>
      <c r="C1815" t="s">
        <v>2092</v>
      </c>
      <c r="D1815" s="8" t="str">
        <f t="shared" si="56"/>
        <v>FINA-4321</v>
      </c>
      <c r="E1815" t="s">
        <v>2112</v>
      </c>
      <c r="F1815" s="44" t="s">
        <v>204</v>
      </c>
      <c r="G1815" t="s">
        <v>263</v>
      </c>
      <c r="H1815" s="44" t="s">
        <v>265</v>
      </c>
      <c r="I1815" t="s">
        <v>262</v>
      </c>
      <c r="J1815" s="2">
        <v>520801</v>
      </c>
      <c r="K1815" t="str">
        <f t="shared" si="57"/>
        <v>5208</v>
      </c>
      <c r="L1815" t="s">
        <v>782</v>
      </c>
      <c r="M1815" t="s">
        <v>280</v>
      </c>
      <c r="O1815" t="s">
        <v>265</v>
      </c>
      <c r="P1815">
        <v>1</v>
      </c>
      <c r="Q1815">
        <v>1</v>
      </c>
      <c r="R1815">
        <v>1132</v>
      </c>
      <c r="S1815">
        <v>1</v>
      </c>
      <c r="T1815">
        <v>4</v>
      </c>
      <c r="U1815">
        <v>0</v>
      </c>
      <c r="V1815">
        <v>0</v>
      </c>
      <c r="AA1815">
        <v>16</v>
      </c>
      <c r="AB1815" t="s">
        <v>282</v>
      </c>
      <c r="AC1815" t="s">
        <v>282</v>
      </c>
    </row>
    <row r="1816" spans="1:29" x14ac:dyDescent="0.25">
      <c r="A1816">
        <v>201609</v>
      </c>
      <c r="B1816" s="8">
        <v>4330</v>
      </c>
      <c r="C1816" t="s">
        <v>2092</v>
      </c>
      <c r="D1816" s="8" t="str">
        <f t="shared" si="56"/>
        <v>FINA-4330</v>
      </c>
      <c r="E1816" t="s">
        <v>2113</v>
      </c>
      <c r="F1816" s="44" t="s">
        <v>204</v>
      </c>
      <c r="G1816" t="s">
        <v>263</v>
      </c>
      <c r="H1816" s="44" t="s">
        <v>265</v>
      </c>
      <c r="I1816" t="s">
        <v>262</v>
      </c>
      <c r="J1816" s="2">
        <v>520807</v>
      </c>
      <c r="K1816" t="str">
        <f t="shared" si="57"/>
        <v>5208</v>
      </c>
      <c r="L1816" t="s">
        <v>2100</v>
      </c>
      <c r="M1816" t="s">
        <v>280</v>
      </c>
      <c r="O1816" t="s">
        <v>265</v>
      </c>
      <c r="P1816">
        <v>1</v>
      </c>
      <c r="Q1816">
        <v>1</v>
      </c>
      <c r="R1816">
        <v>1132</v>
      </c>
      <c r="S1816">
        <v>1</v>
      </c>
      <c r="T1816">
        <v>4</v>
      </c>
      <c r="U1816">
        <v>0</v>
      </c>
      <c r="V1816">
        <v>0</v>
      </c>
      <c r="AA1816">
        <v>16</v>
      </c>
      <c r="AB1816" t="s">
        <v>282</v>
      </c>
      <c r="AC1816" t="s">
        <v>282</v>
      </c>
    </row>
    <row r="1817" spans="1:29" x14ac:dyDescent="0.25">
      <c r="A1817">
        <v>202409</v>
      </c>
      <c r="B1817" s="8">
        <v>4332</v>
      </c>
      <c r="C1817" t="s">
        <v>2092</v>
      </c>
      <c r="D1817" s="8" t="str">
        <f t="shared" si="56"/>
        <v>FINA-4332</v>
      </c>
      <c r="E1817" t="s">
        <v>2114</v>
      </c>
      <c r="F1817" s="44" t="s">
        <v>204</v>
      </c>
      <c r="G1817" t="s">
        <v>263</v>
      </c>
      <c r="H1817" s="44" t="s">
        <v>265</v>
      </c>
      <c r="I1817" t="s">
        <v>262</v>
      </c>
      <c r="J1817" s="2">
        <v>520807</v>
      </c>
      <c r="K1817" t="str">
        <f t="shared" si="57"/>
        <v>5208</v>
      </c>
      <c r="L1817" t="s">
        <v>2100</v>
      </c>
      <c r="O1817" t="s">
        <v>265</v>
      </c>
      <c r="P1817"/>
    </row>
    <row r="1818" spans="1:29" x14ac:dyDescent="0.25">
      <c r="A1818">
        <v>200609</v>
      </c>
      <c r="B1818" s="8">
        <v>4334</v>
      </c>
      <c r="C1818" t="s">
        <v>2092</v>
      </c>
      <c r="D1818" s="8" t="str">
        <f t="shared" si="56"/>
        <v>FINA-4334</v>
      </c>
      <c r="E1818" t="s">
        <v>2115</v>
      </c>
      <c r="F1818" s="44" t="s">
        <v>204</v>
      </c>
      <c r="G1818" t="s">
        <v>263</v>
      </c>
      <c r="H1818" s="44" t="s">
        <v>265</v>
      </c>
      <c r="I1818" t="s">
        <v>262</v>
      </c>
      <c r="J1818" s="2">
        <v>520801</v>
      </c>
      <c r="K1818" t="str">
        <f t="shared" si="57"/>
        <v>5208</v>
      </c>
      <c r="L1818" t="s">
        <v>782</v>
      </c>
      <c r="M1818" t="s">
        <v>280</v>
      </c>
      <c r="O1818" t="s">
        <v>265</v>
      </c>
      <c r="P1818">
        <v>1</v>
      </c>
      <c r="Q1818">
        <v>1</v>
      </c>
      <c r="R1818">
        <v>1132</v>
      </c>
      <c r="S1818">
        <v>1</v>
      </c>
      <c r="T1818">
        <v>4</v>
      </c>
      <c r="U1818">
        <v>0</v>
      </c>
      <c r="V1818">
        <v>0</v>
      </c>
      <c r="AA1818">
        <v>16</v>
      </c>
      <c r="AB1818" t="s">
        <v>282</v>
      </c>
      <c r="AC1818" t="s">
        <v>282</v>
      </c>
    </row>
    <row r="1819" spans="1:29" x14ac:dyDescent="0.25">
      <c r="A1819">
        <v>200609</v>
      </c>
      <c r="B1819" s="8">
        <v>4390</v>
      </c>
      <c r="C1819" t="s">
        <v>2092</v>
      </c>
      <c r="D1819" s="8" t="str">
        <f t="shared" si="56"/>
        <v>FINA-4390</v>
      </c>
      <c r="E1819" t="s">
        <v>2116</v>
      </c>
      <c r="F1819" s="44" t="s">
        <v>204</v>
      </c>
      <c r="G1819" t="s">
        <v>263</v>
      </c>
      <c r="H1819" s="44" t="s">
        <v>265</v>
      </c>
      <c r="I1819" t="s">
        <v>262</v>
      </c>
      <c r="J1819" s="2">
        <v>520801</v>
      </c>
      <c r="K1819" t="str">
        <f t="shared" si="57"/>
        <v>5208</v>
      </c>
      <c r="L1819" t="s">
        <v>782</v>
      </c>
      <c r="M1819" t="s">
        <v>280</v>
      </c>
      <c r="O1819" t="s">
        <v>265</v>
      </c>
      <c r="P1819">
        <v>1</v>
      </c>
      <c r="Q1819">
        <v>1</v>
      </c>
      <c r="R1819">
        <v>1132</v>
      </c>
      <c r="S1819">
        <v>1</v>
      </c>
      <c r="T1819">
        <v>4</v>
      </c>
      <c r="U1819">
        <v>0</v>
      </c>
      <c r="V1819">
        <v>0</v>
      </c>
      <c r="AA1819">
        <v>16</v>
      </c>
      <c r="AB1819" t="s">
        <v>282</v>
      </c>
      <c r="AC1819" t="s">
        <v>282</v>
      </c>
    </row>
    <row r="1820" spans="1:29" x14ac:dyDescent="0.25">
      <c r="A1820">
        <v>200609</v>
      </c>
      <c r="B1820" s="8">
        <v>4396</v>
      </c>
      <c r="C1820" t="s">
        <v>2092</v>
      </c>
      <c r="D1820" s="8" t="str">
        <f t="shared" si="56"/>
        <v>FINA-4396</v>
      </c>
      <c r="E1820" t="s">
        <v>297</v>
      </c>
      <c r="F1820" s="44" t="s">
        <v>204</v>
      </c>
      <c r="G1820" t="s">
        <v>263</v>
      </c>
      <c r="H1820" s="44" t="s">
        <v>265</v>
      </c>
      <c r="I1820" t="s">
        <v>262</v>
      </c>
      <c r="J1820" s="2">
        <v>520801</v>
      </c>
      <c r="K1820" t="str">
        <f t="shared" si="57"/>
        <v>5208</v>
      </c>
      <c r="L1820" t="s">
        <v>782</v>
      </c>
      <c r="M1820" t="s">
        <v>280</v>
      </c>
      <c r="O1820" t="s">
        <v>265</v>
      </c>
      <c r="P1820">
        <v>5</v>
      </c>
      <c r="Q1820">
        <v>1</v>
      </c>
      <c r="R1820">
        <v>1132</v>
      </c>
      <c r="S1820">
        <v>1</v>
      </c>
      <c r="T1820">
        <v>4</v>
      </c>
      <c r="U1820">
        <v>0</v>
      </c>
      <c r="V1820">
        <v>0</v>
      </c>
      <c r="AA1820">
        <v>16</v>
      </c>
      <c r="AB1820" t="s">
        <v>282</v>
      </c>
      <c r="AC1820" t="s">
        <v>282</v>
      </c>
    </row>
    <row r="1821" spans="1:29" x14ac:dyDescent="0.25">
      <c r="A1821">
        <v>200609</v>
      </c>
      <c r="B1821" s="8">
        <v>4398</v>
      </c>
      <c r="C1821" t="s">
        <v>2092</v>
      </c>
      <c r="D1821" s="8" t="str">
        <f t="shared" si="56"/>
        <v>FINA-4398</v>
      </c>
      <c r="E1821" t="s">
        <v>272</v>
      </c>
      <c r="F1821" s="44" t="s">
        <v>204</v>
      </c>
      <c r="G1821" t="s">
        <v>263</v>
      </c>
      <c r="H1821" s="44" t="s">
        <v>265</v>
      </c>
      <c r="I1821" t="s">
        <v>262</v>
      </c>
      <c r="J1821" s="2">
        <v>520801</v>
      </c>
      <c r="K1821" t="str">
        <f t="shared" si="57"/>
        <v>5208</v>
      </c>
      <c r="L1821" t="s">
        <v>782</v>
      </c>
      <c r="M1821" t="s">
        <v>280</v>
      </c>
      <c r="O1821" t="s">
        <v>265</v>
      </c>
      <c r="P1821">
        <v>3</v>
      </c>
      <c r="Q1821">
        <v>1</v>
      </c>
      <c r="R1821">
        <v>1132</v>
      </c>
      <c r="S1821">
        <v>1</v>
      </c>
      <c r="T1821">
        <v>4</v>
      </c>
      <c r="U1821">
        <v>0</v>
      </c>
      <c r="V1821">
        <v>0</v>
      </c>
      <c r="AA1821">
        <v>16</v>
      </c>
      <c r="AB1821" t="s">
        <v>282</v>
      </c>
      <c r="AC1821" t="s">
        <v>282</v>
      </c>
    </row>
    <row r="1822" spans="1:29" x14ac:dyDescent="0.25">
      <c r="A1822">
        <v>200609</v>
      </c>
      <c r="B1822" s="8">
        <v>5311</v>
      </c>
      <c r="C1822" t="s">
        <v>2092</v>
      </c>
      <c r="D1822" s="8" t="str">
        <f t="shared" si="56"/>
        <v>FINA-5311</v>
      </c>
      <c r="E1822" t="s">
        <v>2117</v>
      </c>
      <c r="F1822" s="44" t="s">
        <v>204</v>
      </c>
      <c r="G1822" t="s">
        <v>263</v>
      </c>
      <c r="H1822" s="44" t="s">
        <v>265</v>
      </c>
      <c r="I1822" t="s">
        <v>262</v>
      </c>
      <c r="J1822" s="2">
        <v>520801</v>
      </c>
      <c r="K1822" t="str">
        <f t="shared" si="57"/>
        <v>5208</v>
      </c>
      <c r="L1822" t="s">
        <v>782</v>
      </c>
      <c r="M1822" t="s">
        <v>280</v>
      </c>
      <c r="O1822" t="s">
        <v>265</v>
      </c>
      <c r="P1822">
        <v>1</v>
      </c>
      <c r="Q1822">
        <v>1</v>
      </c>
      <c r="R1822">
        <v>1132</v>
      </c>
      <c r="S1822">
        <v>1</v>
      </c>
      <c r="T1822">
        <v>5</v>
      </c>
      <c r="U1822">
        <v>0</v>
      </c>
      <c r="V1822">
        <v>0</v>
      </c>
      <c r="AA1822">
        <v>16</v>
      </c>
      <c r="AB1822" t="s">
        <v>282</v>
      </c>
      <c r="AC1822" t="s">
        <v>282</v>
      </c>
    </row>
    <row r="1823" spans="1:29" x14ac:dyDescent="0.25">
      <c r="A1823">
        <v>202009</v>
      </c>
      <c r="B1823" s="8">
        <v>5320</v>
      </c>
      <c r="C1823" t="s">
        <v>2092</v>
      </c>
      <c r="D1823" s="8" t="str">
        <f t="shared" si="56"/>
        <v>FINA-5320</v>
      </c>
      <c r="E1823" t="s">
        <v>2118</v>
      </c>
      <c r="F1823" s="44" t="s">
        <v>204</v>
      </c>
      <c r="G1823" t="s">
        <v>263</v>
      </c>
      <c r="H1823" s="44" t="s">
        <v>265</v>
      </c>
      <c r="I1823" t="s">
        <v>262</v>
      </c>
      <c r="J1823" s="2">
        <v>520801</v>
      </c>
      <c r="K1823" t="str">
        <f t="shared" si="57"/>
        <v>5208</v>
      </c>
      <c r="L1823" t="s">
        <v>782</v>
      </c>
      <c r="M1823" t="s">
        <v>280</v>
      </c>
      <c r="O1823" t="s">
        <v>265</v>
      </c>
      <c r="P1823">
        <v>1</v>
      </c>
      <c r="Q1823">
        <v>1</v>
      </c>
      <c r="R1823" t="s">
        <v>281</v>
      </c>
      <c r="S1823">
        <v>1</v>
      </c>
      <c r="T1823">
        <v>5</v>
      </c>
      <c r="U1823">
        <v>0</v>
      </c>
      <c r="V1823">
        <v>0</v>
      </c>
      <c r="AA1823">
        <v>16</v>
      </c>
      <c r="AB1823" t="s">
        <v>282</v>
      </c>
      <c r="AC1823" t="s">
        <v>282</v>
      </c>
    </row>
    <row r="1824" spans="1:29" x14ac:dyDescent="0.25">
      <c r="A1824">
        <v>201209</v>
      </c>
      <c r="B1824" s="8">
        <v>5325</v>
      </c>
      <c r="C1824" t="s">
        <v>2092</v>
      </c>
      <c r="D1824" s="8" t="str">
        <f t="shared" si="56"/>
        <v>FINA-5325</v>
      </c>
      <c r="E1824" t="s">
        <v>2119</v>
      </c>
      <c r="F1824" s="44" t="s">
        <v>204</v>
      </c>
      <c r="G1824" t="s">
        <v>263</v>
      </c>
      <c r="H1824" s="44" t="s">
        <v>265</v>
      </c>
      <c r="I1824" t="s">
        <v>262</v>
      </c>
      <c r="J1824" s="2">
        <v>520807</v>
      </c>
      <c r="K1824" t="str">
        <f t="shared" si="57"/>
        <v>5208</v>
      </c>
      <c r="L1824" t="s">
        <v>2100</v>
      </c>
      <c r="O1824" t="s">
        <v>265</v>
      </c>
      <c r="P1824"/>
    </row>
    <row r="1825" spans="1:29" x14ac:dyDescent="0.25">
      <c r="A1825">
        <v>202409</v>
      </c>
      <c r="B1825" s="8">
        <v>5330</v>
      </c>
      <c r="C1825" t="s">
        <v>2092</v>
      </c>
      <c r="D1825" s="8" t="str">
        <f t="shared" si="56"/>
        <v>FINA-5330</v>
      </c>
      <c r="E1825" t="s">
        <v>2120</v>
      </c>
      <c r="F1825" s="44" t="s">
        <v>204</v>
      </c>
      <c r="G1825" t="s">
        <v>263</v>
      </c>
      <c r="H1825" s="44" t="s">
        <v>261</v>
      </c>
      <c r="I1825" t="s">
        <v>262</v>
      </c>
      <c r="J1825" s="2">
        <v>520807</v>
      </c>
      <c r="K1825" t="str">
        <f t="shared" si="57"/>
        <v>5208</v>
      </c>
      <c r="L1825" t="s">
        <v>2100</v>
      </c>
      <c r="O1825" t="s">
        <v>265</v>
      </c>
      <c r="P1825"/>
    </row>
    <row r="1826" spans="1:29" x14ac:dyDescent="0.25">
      <c r="A1826">
        <v>202309</v>
      </c>
      <c r="B1826" s="8">
        <v>5333</v>
      </c>
      <c r="C1826" t="s">
        <v>2092</v>
      </c>
      <c r="D1826" s="8" t="str">
        <f t="shared" si="56"/>
        <v>FINA-5333</v>
      </c>
      <c r="E1826" t="s">
        <v>2121</v>
      </c>
      <c r="F1826" s="44" t="s">
        <v>204</v>
      </c>
      <c r="G1826" t="s">
        <v>263</v>
      </c>
      <c r="H1826" s="44" t="s">
        <v>265</v>
      </c>
      <c r="I1826" t="s">
        <v>262</v>
      </c>
      <c r="J1826" s="2">
        <v>520804</v>
      </c>
      <c r="K1826" t="str">
        <f t="shared" si="57"/>
        <v>5208</v>
      </c>
      <c r="L1826" t="s">
        <v>2122</v>
      </c>
      <c r="O1826" t="s">
        <v>265</v>
      </c>
      <c r="P1826"/>
    </row>
    <row r="1827" spans="1:29" x14ac:dyDescent="0.25">
      <c r="A1827">
        <v>200609</v>
      </c>
      <c r="B1827" s="8">
        <v>5335</v>
      </c>
      <c r="C1827" t="s">
        <v>2092</v>
      </c>
      <c r="D1827" s="8" t="str">
        <f t="shared" si="56"/>
        <v>FINA-5335</v>
      </c>
      <c r="E1827" t="s">
        <v>2123</v>
      </c>
      <c r="F1827" s="44" t="s">
        <v>2110</v>
      </c>
      <c r="G1827" t="s">
        <v>263</v>
      </c>
      <c r="H1827" s="44" t="s">
        <v>265</v>
      </c>
      <c r="I1827" t="s">
        <v>262</v>
      </c>
      <c r="J1827" s="2">
        <v>521101</v>
      </c>
      <c r="K1827" t="str">
        <f t="shared" si="57"/>
        <v>5211</v>
      </c>
      <c r="L1827" t="s">
        <v>2111</v>
      </c>
      <c r="M1827" t="s">
        <v>280</v>
      </c>
      <c r="O1827" t="s">
        <v>265</v>
      </c>
      <c r="P1827">
        <v>1</v>
      </c>
      <c r="Q1827">
        <v>1</v>
      </c>
      <c r="R1827">
        <v>1132</v>
      </c>
      <c r="S1827">
        <v>1</v>
      </c>
      <c r="T1827">
        <v>5</v>
      </c>
      <c r="U1827">
        <v>0</v>
      </c>
      <c r="V1827">
        <v>0</v>
      </c>
      <c r="AA1827">
        <v>16</v>
      </c>
      <c r="AB1827" t="s">
        <v>282</v>
      </c>
      <c r="AC1827" t="s">
        <v>282</v>
      </c>
    </row>
    <row r="1828" spans="1:29" x14ac:dyDescent="0.25">
      <c r="A1828">
        <v>200609</v>
      </c>
      <c r="B1828" s="8">
        <v>5340</v>
      </c>
      <c r="C1828" t="s">
        <v>2092</v>
      </c>
      <c r="D1828" s="8" t="str">
        <f t="shared" si="56"/>
        <v>FINA-5340</v>
      </c>
      <c r="E1828" t="s">
        <v>2124</v>
      </c>
      <c r="F1828" s="44" t="s">
        <v>204</v>
      </c>
      <c r="G1828" t="s">
        <v>263</v>
      </c>
      <c r="H1828" s="44" t="s">
        <v>265</v>
      </c>
      <c r="I1828" t="s">
        <v>262</v>
      </c>
      <c r="J1828" s="2">
        <v>520801</v>
      </c>
      <c r="K1828" t="str">
        <f t="shared" si="57"/>
        <v>5208</v>
      </c>
      <c r="L1828" t="s">
        <v>782</v>
      </c>
      <c r="M1828" t="s">
        <v>280</v>
      </c>
      <c r="O1828" t="s">
        <v>265</v>
      </c>
      <c r="P1828">
        <v>1</v>
      </c>
      <c r="Q1828">
        <v>1</v>
      </c>
      <c r="R1828">
        <v>1132</v>
      </c>
      <c r="S1828">
        <v>1</v>
      </c>
      <c r="T1828">
        <v>5</v>
      </c>
      <c r="U1828">
        <v>0</v>
      </c>
      <c r="V1828">
        <v>0</v>
      </c>
      <c r="AA1828">
        <v>16</v>
      </c>
      <c r="AB1828" t="s">
        <v>282</v>
      </c>
      <c r="AC1828" t="s">
        <v>282</v>
      </c>
    </row>
    <row r="1829" spans="1:29" x14ac:dyDescent="0.25">
      <c r="A1829">
        <v>201609</v>
      </c>
      <c r="B1829" s="8">
        <v>5345</v>
      </c>
      <c r="C1829" t="s">
        <v>2092</v>
      </c>
      <c r="D1829" s="8" t="str">
        <f t="shared" si="56"/>
        <v>FINA-5345</v>
      </c>
      <c r="E1829" t="s">
        <v>2095</v>
      </c>
      <c r="F1829" s="44" t="s">
        <v>204</v>
      </c>
      <c r="G1829" t="s">
        <v>263</v>
      </c>
      <c r="H1829" s="44" t="s">
        <v>265</v>
      </c>
      <c r="I1829" t="s">
        <v>262</v>
      </c>
      <c r="J1829" s="2">
        <v>520801</v>
      </c>
      <c r="K1829" t="str">
        <f t="shared" si="57"/>
        <v>5208</v>
      </c>
      <c r="L1829" t="s">
        <v>782</v>
      </c>
      <c r="O1829" t="s">
        <v>265</v>
      </c>
      <c r="P1829"/>
    </row>
    <row r="1830" spans="1:29" x14ac:dyDescent="0.25">
      <c r="A1830">
        <v>200609</v>
      </c>
      <c r="B1830" s="8">
        <v>5370</v>
      </c>
      <c r="C1830" t="s">
        <v>2092</v>
      </c>
      <c r="D1830" s="8" t="str">
        <f t="shared" si="56"/>
        <v>FINA-5370</v>
      </c>
      <c r="E1830" t="s">
        <v>519</v>
      </c>
      <c r="F1830" s="44" t="s">
        <v>204</v>
      </c>
      <c r="G1830" t="s">
        <v>263</v>
      </c>
      <c r="H1830" s="44" t="s">
        <v>265</v>
      </c>
      <c r="I1830" t="s">
        <v>262</v>
      </c>
      <c r="J1830" s="2">
        <v>520801</v>
      </c>
      <c r="K1830" t="str">
        <f t="shared" si="57"/>
        <v>5208</v>
      </c>
      <c r="L1830" t="s">
        <v>782</v>
      </c>
      <c r="M1830" t="s">
        <v>280</v>
      </c>
      <c r="O1830" t="s">
        <v>265</v>
      </c>
      <c r="P1830">
        <v>4</v>
      </c>
      <c r="Q1830">
        <v>1</v>
      </c>
      <c r="R1830">
        <v>1132</v>
      </c>
      <c r="S1830">
        <v>1</v>
      </c>
      <c r="T1830">
        <v>5</v>
      </c>
      <c r="U1830">
        <v>0</v>
      </c>
      <c r="V1830">
        <v>0</v>
      </c>
      <c r="AA1830">
        <v>16</v>
      </c>
      <c r="AB1830" t="s">
        <v>282</v>
      </c>
      <c r="AC1830" t="s">
        <v>282</v>
      </c>
    </row>
    <row r="1831" spans="1:29" x14ac:dyDescent="0.25">
      <c r="A1831">
        <v>200609</v>
      </c>
      <c r="B1831" s="8">
        <v>5396</v>
      </c>
      <c r="C1831" t="s">
        <v>2092</v>
      </c>
      <c r="D1831" s="8" t="str">
        <f t="shared" si="56"/>
        <v>FINA-5396</v>
      </c>
      <c r="E1831" t="s">
        <v>319</v>
      </c>
      <c r="F1831" s="44" t="s">
        <v>204</v>
      </c>
      <c r="G1831" t="s">
        <v>263</v>
      </c>
      <c r="H1831" s="44" t="s">
        <v>265</v>
      </c>
      <c r="I1831" t="s">
        <v>262</v>
      </c>
      <c r="J1831" s="2">
        <v>520801</v>
      </c>
      <c r="K1831" t="str">
        <f t="shared" si="57"/>
        <v>5208</v>
      </c>
      <c r="L1831" t="s">
        <v>782</v>
      </c>
      <c r="M1831" t="s">
        <v>280</v>
      </c>
      <c r="O1831" t="s">
        <v>265</v>
      </c>
      <c r="P1831">
        <v>5</v>
      </c>
      <c r="Q1831">
        <v>1</v>
      </c>
      <c r="R1831">
        <v>1132</v>
      </c>
      <c r="S1831">
        <v>1</v>
      </c>
      <c r="T1831">
        <v>5</v>
      </c>
      <c r="U1831">
        <v>0</v>
      </c>
      <c r="V1831">
        <v>0</v>
      </c>
      <c r="AA1831">
        <v>16</v>
      </c>
      <c r="AB1831" t="s">
        <v>282</v>
      </c>
      <c r="AC1831" t="s">
        <v>282</v>
      </c>
    </row>
    <row r="1832" spans="1:29" x14ac:dyDescent="0.25">
      <c r="A1832">
        <v>200709</v>
      </c>
      <c r="B1832" s="8">
        <v>1311</v>
      </c>
      <c r="C1832" t="s">
        <v>2125</v>
      </c>
      <c r="D1832" s="8" t="str">
        <f t="shared" si="56"/>
        <v>FREN-1311</v>
      </c>
      <c r="E1832" t="s">
        <v>2126</v>
      </c>
      <c r="F1832" s="44" t="s">
        <v>85</v>
      </c>
      <c r="G1832" t="s">
        <v>331</v>
      </c>
      <c r="H1832" s="44" t="s">
        <v>265</v>
      </c>
      <c r="I1832" t="s">
        <v>330</v>
      </c>
      <c r="J1832" s="2">
        <v>160901</v>
      </c>
      <c r="K1832" t="str">
        <f t="shared" si="57"/>
        <v>1609</v>
      </c>
      <c r="L1832" t="s">
        <v>2127</v>
      </c>
      <c r="O1832" t="s">
        <v>265</v>
      </c>
      <c r="P1832"/>
    </row>
    <row r="1833" spans="1:29" x14ac:dyDescent="0.25">
      <c r="A1833">
        <v>200609</v>
      </c>
      <c r="B1833" s="8">
        <v>1312</v>
      </c>
      <c r="C1833" t="s">
        <v>2125</v>
      </c>
      <c r="D1833" s="8" t="str">
        <f t="shared" si="56"/>
        <v>FREN-1312</v>
      </c>
      <c r="E1833" t="s">
        <v>2128</v>
      </c>
      <c r="F1833" s="44" t="s">
        <v>85</v>
      </c>
      <c r="G1833" t="s">
        <v>331</v>
      </c>
      <c r="H1833" s="44" t="s">
        <v>265</v>
      </c>
      <c r="I1833" t="s">
        <v>330</v>
      </c>
      <c r="J1833" s="2">
        <v>160901</v>
      </c>
      <c r="K1833" t="str">
        <f t="shared" si="57"/>
        <v>1609</v>
      </c>
      <c r="L1833" t="s">
        <v>2127</v>
      </c>
      <c r="M1833" t="s">
        <v>333</v>
      </c>
      <c r="O1833" t="s">
        <v>265</v>
      </c>
      <c r="P1833">
        <v>1</v>
      </c>
      <c r="Q1833">
        <v>1</v>
      </c>
      <c r="R1833">
        <v>1570</v>
      </c>
      <c r="S1833">
        <v>1</v>
      </c>
      <c r="T1833">
        <v>1</v>
      </c>
      <c r="U1833">
        <v>0</v>
      </c>
      <c r="V1833">
        <v>0</v>
      </c>
      <c r="AA1833" t="s">
        <v>334</v>
      </c>
      <c r="AB1833" t="s">
        <v>282</v>
      </c>
      <c r="AC1833" t="s">
        <v>282</v>
      </c>
    </row>
    <row r="1834" spans="1:29" x14ac:dyDescent="0.25">
      <c r="A1834">
        <v>200809</v>
      </c>
      <c r="B1834" s="8">
        <v>2311</v>
      </c>
      <c r="C1834" t="s">
        <v>2125</v>
      </c>
      <c r="D1834" s="8" t="str">
        <f t="shared" si="56"/>
        <v>FREN-2311</v>
      </c>
      <c r="E1834" t="s">
        <v>2129</v>
      </c>
      <c r="F1834" s="44" t="s">
        <v>85</v>
      </c>
      <c r="G1834" t="s">
        <v>331</v>
      </c>
      <c r="H1834" s="44" t="s">
        <v>265</v>
      </c>
      <c r="I1834" t="s">
        <v>330</v>
      </c>
      <c r="J1834" s="2">
        <v>160901</v>
      </c>
      <c r="K1834" t="str">
        <f t="shared" si="57"/>
        <v>1609</v>
      </c>
      <c r="L1834" t="s">
        <v>2127</v>
      </c>
      <c r="O1834" t="s">
        <v>265</v>
      </c>
      <c r="P1834"/>
    </row>
    <row r="1835" spans="1:29" x14ac:dyDescent="0.25">
      <c r="A1835">
        <v>200609</v>
      </c>
      <c r="B1835" s="8">
        <v>2312</v>
      </c>
      <c r="C1835" t="s">
        <v>2125</v>
      </c>
      <c r="D1835" s="8" t="str">
        <f t="shared" si="56"/>
        <v>FREN-2312</v>
      </c>
      <c r="E1835" t="s">
        <v>2130</v>
      </c>
      <c r="F1835" s="44" t="s">
        <v>85</v>
      </c>
      <c r="G1835" t="s">
        <v>331</v>
      </c>
      <c r="H1835" s="44" t="s">
        <v>265</v>
      </c>
      <c r="I1835" t="s">
        <v>330</v>
      </c>
      <c r="J1835" s="2">
        <v>160901</v>
      </c>
      <c r="K1835" t="str">
        <f t="shared" si="57"/>
        <v>1609</v>
      </c>
      <c r="L1835" t="s">
        <v>2127</v>
      </c>
      <c r="M1835" t="s">
        <v>333</v>
      </c>
      <c r="O1835" t="s">
        <v>265</v>
      </c>
      <c r="P1835">
        <v>1</v>
      </c>
      <c r="Q1835">
        <v>1</v>
      </c>
      <c r="R1835">
        <v>1570</v>
      </c>
      <c r="S1835">
        <v>1</v>
      </c>
      <c r="T1835">
        <v>2</v>
      </c>
      <c r="U1835">
        <v>0</v>
      </c>
      <c r="V1835">
        <v>0</v>
      </c>
      <c r="AA1835" t="s">
        <v>334</v>
      </c>
      <c r="AB1835" t="s">
        <v>282</v>
      </c>
      <c r="AC1835" t="s">
        <v>282</v>
      </c>
    </row>
    <row r="1836" spans="1:29" x14ac:dyDescent="0.25">
      <c r="A1836">
        <v>200609</v>
      </c>
      <c r="B1836" s="8">
        <v>3306</v>
      </c>
      <c r="C1836" t="s">
        <v>2125</v>
      </c>
      <c r="D1836" s="8" t="str">
        <f t="shared" si="56"/>
        <v>FREN-3306</v>
      </c>
      <c r="E1836" t="s">
        <v>2131</v>
      </c>
      <c r="F1836" s="44" t="s">
        <v>85</v>
      </c>
      <c r="G1836" t="s">
        <v>331</v>
      </c>
      <c r="H1836" s="44" t="s">
        <v>265</v>
      </c>
      <c r="I1836" t="s">
        <v>330</v>
      </c>
      <c r="J1836" s="2">
        <v>160901</v>
      </c>
      <c r="K1836" t="str">
        <f t="shared" si="57"/>
        <v>1609</v>
      </c>
      <c r="L1836" t="s">
        <v>2127</v>
      </c>
      <c r="M1836" t="s">
        <v>333</v>
      </c>
      <c r="O1836" t="s">
        <v>265</v>
      </c>
      <c r="P1836">
        <v>1</v>
      </c>
      <c r="Q1836">
        <v>1</v>
      </c>
      <c r="R1836">
        <v>1570</v>
      </c>
      <c r="S1836">
        <v>1</v>
      </c>
      <c r="T1836">
        <v>3</v>
      </c>
      <c r="U1836">
        <v>0</v>
      </c>
      <c r="V1836">
        <v>0</v>
      </c>
      <c r="AA1836" t="s">
        <v>334</v>
      </c>
      <c r="AB1836" t="s">
        <v>282</v>
      </c>
      <c r="AC1836" t="s">
        <v>282</v>
      </c>
    </row>
    <row r="1837" spans="1:29" x14ac:dyDescent="0.25">
      <c r="A1837">
        <v>202209</v>
      </c>
      <c r="B1837" s="8">
        <v>1300</v>
      </c>
      <c r="C1837" t="s">
        <v>2132</v>
      </c>
      <c r="D1837" s="8" t="str">
        <f t="shared" si="56"/>
        <v>GEOG-1300</v>
      </c>
      <c r="E1837" t="s">
        <v>2133</v>
      </c>
      <c r="F1837" s="44" t="s">
        <v>162</v>
      </c>
      <c r="G1837" t="s">
        <v>1177</v>
      </c>
      <c r="H1837" s="44" t="s">
        <v>265</v>
      </c>
      <c r="I1837" t="s">
        <v>1176</v>
      </c>
      <c r="J1837" s="2">
        <v>450701</v>
      </c>
      <c r="K1837" t="str">
        <f t="shared" si="57"/>
        <v>4507</v>
      </c>
      <c r="L1837" t="s">
        <v>2134</v>
      </c>
      <c r="M1837" t="s">
        <v>333</v>
      </c>
      <c r="O1837" t="s">
        <v>265</v>
      </c>
      <c r="P1837">
        <v>1</v>
      </c>
      <c r="Q1837">
        <v>1</v>
      </c>
      <c r="R1837">
        <v>1750</v>
      </c>
      <c r="S1837">
        <v>1</v>
      </c>
      <c r="T1837">
        <v>1</v>
      </c>
      <c r="U1837">
        <v>0</v>
      </c>
      <c r="V1837">
        <v>0</v>
      </c>
      <c r="AA1837" t="s">
        <v>334</v>
      </c>
      <c r="AB1837" t="s">
        <v>282</v>
      </c>
      <c r="AC1837" t="s">
        <v>282</v>
      </c>
    </row>
    <row r="1838" spans="1:29" x14ac:dyDescent="0.25">
      <c r="A1838">
        <v>202009</v>
      </c>
      <c r="B1838" s="8">
        <v>1301</v>
      </c>
      <c r="C1838" t="s">
        <v>2132</v>
      </c>
      <c r="D1838" s="8" t="str">
        <f t="shared" si="56"/>
        <v>GEOG-1301</v>
      </c>
      <c r="E1838" t="s">
        <v>2135</v>
      </c>
      <c r="F1838" s="44" t="s">
        <v>162</v>
      </c>
      <c r="G1838" t="s">
        <v>1177</v>
      </c>
      <c r="H1838" s="44" t="s">
        <v>261</v>
      </c>
      <c r="I1838" t="s">
        <v>1176</v>
      </c>
      <c r="J1838" s="2">
        <v>450701</v>
      </c>
      <c r="K1838" t="str">
        <f t="shared" si="57"/>
        <v>4507</v>
      </c>
      <c r="L1838" t="s">
        <v>2134</v>
      </c>
      <c r="M1838" t="s">
        <v>333</v>
      </c>
      <c r="O1838" t="s">
        <v>265</v>
      </c>
      <c r="P1838">
        <v>1</v>
      </c>
      <c r="Q1838">
        <v>1</v>
      </c>
      <c r="R1838" t="s">
        <v>1187</v>
      </c>
      <c r="S1838">
        <v>1</v>
      </c>
      <c r="T1838">
        <v>1</v>
      </c>
      <c r="U1838">
        <v>0</v>
      </c>
      <c r="V1838">
        <v>0</v>
      </c>
      <c r="AA1838" t="s">
        <v>334</v>
      </c>
      <c r="AB1838" t="s">
        <v>282</v>
      </c>
      <c r="AC1838" t="s">
        <v>282</v>
      </c>
    </row>
    <row r="1839" spans="1:29" x14ac:dyDescent="0.25">
      <c r="A1839">
        <v>202109</v>
      </c>
      <c r="B1839" s="8">
        <v>1470</v>
      </c>
      <c r="C1839" t="s">
        <v>2132</v>
      </c>
      <c r="D1839" s="8" t="str">
        <f t="shared" si="56"/>
        <v>GEOG-1470</v>
      </c>
      <c r="E1839" t="s">
        <v>2136</v>
      </c>
      <c r="F1839" s="44" t="s">
        <v>33</v>
      </c>
      <c r="G1839" t="s">
        <v>1177</v>
      </c>
      <c r="H1839" s="44" t="s">
        <v>261</v>
      </c>
      <c r="I1839" t="s">
        <v>1176</v>
      </c>
      <c r="J1839" s="2">
        <v>110401</v>
      </c>
      <c r="K1839" t="str">
        <f t="shared" si="57"/>
        <v>1104</v>
      </c>
      <c r="L1839" t="s">
        <v>478</v>
      </c>
      <c r="O1839" t="s">
        <v>265</v>
      </c>
      <c r="P1839"/>
    </row>
    <row r="1840" spans="1:29" x14ac:dyDescent="0.25">
      <c r="A1840">
        <v>202209</v>
      </c>
      <c r="B1840" s="8">
        <v>3331</v>
      </c>
      <c r="C1840" t="s">
        <v>2132</v>
      </c>
      <c r="D1840" s="8" t="str">
        <f t="shared" si="56"/>
        <v>GEOG-3331</v>
      </c>
      <c r="E1840" t="s">
        <v>2137</v>
      </c>
      <c r="F1840" s="44" t="s">
        <v>162</v>
      </c>
      <c r="G1840" t="s">
        <v>1177</v>
      </c>
      <c r="H1840" s="44" t="s">
        <v>265</v>
      </c>
      <c r="I1840" t="s">
        <v>1176</v>
      </c>
      <c r="J1840" s="2">
        <v>450701</v>
      </c>
      <c r="K1840" t="str">
        <f t="shared" si="57"/>
        <v>4507</v>
      </c>
      <c r="L1840" t="s">
        <v>2134</v>
      </c>
      <c r="M1840" t="s">
        <v>333</v>
      </c>
      <c r="O1840" t="s">
        <v>265</v>
      </c>
      <c r="P1840">
        <v>1</v>
      </c>
      <c r="Q1840">
        <v>1</v>
      </c>
      <c r="R1840">
        <v>1750</v>
      </c>
      <c r="S1840">
        <v>1</v>
      </c>
      <c r="T1840">
        <v>3</v>
      </c>
      <c r="U1840">
        <v>0</v>
      </c>
      <c r="V1840">
        <v>0</v>
      </c>
      <c r="AA1840" t="s">
        <v>334</v>
      </c>
      <c r="AB1840" t="s">
        <v>282</v>
      </c>
      <c r="AC1840" t="s">
        <v>282</v>
      </c>
    </row>
    <row r="1841" spans="1:16" x14ac:dyDescent="0.25">
      <c r="A1841">
        <v>202209</v>
      </c>
      <c r="B1841" s="8">
        <v>1301</v>
      </c>
      <c r="C1841" t="s">
        <v>2138</v>
      </c>
      <c r="D1841" s="8" t="str">
        <f t="shared" si="56"/>
        <v>GEOL-1301</v>
      </c>
      <c r="E1841" t="s">
        <v>2139</v>
      </c>
      <c r="F1841" s="44" t="s">
        <v>139</v>
      </c>
      <c r="G1841" t="s">
        <v>446</v>
      </c>
      <c r="H1841" s="44" t="s">
        <v>261</v>
      </c>
      <c r="I1841" t="s">
        <v>445</v>
      </c>
      <c r="J1841" s="2">
        <v>400601</v>
      </c>
      <c r="K1841" t="str">
        <f t="shared" si="57"/>
        <v>4006</v>
      </c>
      <c r="L1841" t="s">
        <v>938</v>
      </c>
      <c r="O1841" t="s">
        <v>265</v>
      </c>
      <c r="P1841"/>
    </row>
    <row r="1842" spans="1:16" x14ac:dyDescent="0.25">
      <c r="A1842">
        <v>202209</v>
      </c>
      <c r="B1842" s="8">
        <v>1303</v>
      </c>
      <c r="C1842" t="s">
        <v>2138</v>
      </c>
      <c r="D1842" s="8" t="str">
        <f t="shared" si="56"/>
        <v>GEOL-1303</v>
      </c>
      <c r="E1842" t="s">
        <v>2140</v>
      </c>
      <c r="F1842" s="44" t="s">
        <v>139</v>
      </c>
      <c r="G1842" t="s">
        <v>446</v>
      </c>
      <c r="H1842" s="44" t="s">
        <v>265</v>
      </c>
      <c r="I1842" t="s">
        <v>445</v>
      </c>
      <c r="J1842" s="2">
        <v>400601</v>
      </c>
      <c r="K1842" t="str">
        <f t="shared" si="57"/>
        <v>4006</v>
      </c>
      <c r="L1842" t="s">
        <v>938</v>
      </c>
      <c r="O1842" t="s">
        <v>265</v>
      </c>
      <c r="P1842"/>
    </row>
    <row r="1843" spans="1:16" x14ac:dyDescent="0.25">
      <c r="A1843">
        <v>202209</v>
      </c>
      <c r="B1843" s="8">
        <v>1403</v>
      </c>
      <c r="C1843" t="s">
        <v>2138</v>
      </c>
      <c r="D1843" s="8" t="str">
        <f t="shared" si="56"/>
        <v>GEOL-1403</v>
      </c>
      <c r="E1843" t="s">
        <v>2141</v>
      </c>
      <c r="F1843" s="44" t="s">
        <v>139</v>
      </c>
      <c r="G1843" t="s">
        <v>446</v>
      </c>
      <c r="H1843" s="44" t="s">
        <v>265</v>
      </c>
      <c r="I1843" t="s">
        <v>445</v>
      </c>
      <c r="J1843" s="2">
        <v>400601</v>
      </c>
      <c r="K1843" t="str">
        <f t="shared" si="57"/>
        <v>4006</v>
      </c>
      <c r="L1843" t="s">
        <v>938</v>
      </c>
      <c r="O1843" t="s">
        <v>265</v>
      </c>
      <c r="P1843"/>
    </row>
    <row r="1844" spans="1:16" x14ac:dyDescent="0.25">
      <c r="A1844">
        <v>202209</v>
      </c>
      <c r="B1844" s="8">
        <v>1404</v>
      </c>
      <c r="C1844" t="s">
        <v>2138</v>
      </c>
      <c r="D1844" s="8" t="str">
        <f t="shared" si="56"/>
        <v>GEOL-1404</v>
      </c>
      <c r="E1844" t="s">
        <v>2142</v>
      </c>
      <c r="F1844" s="44" t="s">
        <v>139</v>
      </c>
      <c r="G1844" t="s">
        <v>446</v>
      </c>
      <c r="H1844" s="44" t="s">
        <v>265</v>
      </c>
      <c r="I1844" t="s">
        <v>445</v>
      </c>
      <c r="J1844" s="2">
        <v>400601</v>
      </c>
      <c r="K1844" t="str">
        <f t="shared" si="57"/>
        <v>4006</v>
      </c>
      <c r="L1844" t="s">
        <v>938</v>
      </c>
      <c r="O1844" t="s">
        <v>265</v>
      </c>
      <c r="P1844"/>
    </row>
    <row r="1845" spans="1:16" x14ac:dyDescent="0.25">
      <c r="A1845">
        <v>202009</v>
      </c>
      <c r="B1845" s="8">
        <v>2101</v>
      </c>
      <c r="C1845" t="s">
        <v>2138</v>
      </c>
      <c r="D1845" s="8" t="str">
        <f t="shared" si="56"/>
        <v>GEOL-2101</v>
      </c>
      <c r="E1845" t="s">
        <v>2143</v>
      </c>
      <c r="F1845" s="44" t="s">
        <v>139</v>
      </c>
      <c r="G1845" t="s">
        <v>446</v>
      </c>
      <c r="H1845" s="44" t="s">
        <v>261</v>
      </c>
      <c r="I1845" t="s">
        <v>445</v>
      </c>
      <c r="J1845" s="2">
        <v>400601</v>
      </c>
      <c r="K1845" t="str">
        <f t="shared" si="57"/>
        <v>4006</v>
      </c>
      <c r="L1845" t="s">
        <v>938</v>
      </c>
      <c r="O1845" t="s">
        <v>265</v>
      </c>
      <c r="P1845"/>
    </row>
    <row r="1846" spans="1:16" x14ac:dyDescent="0.25">
      <c r="A1846">
        <v>202209</v>
      </c>
      <c r="B1846" s="8">
        <v>2102</v>
      </c>
      <c r="C1846" t="s">
        <v>2138</v>
      </c>
      <c r="D1846" s="8" t="str">
        <f t="shared" si="56"/>
        <v>GEOL-2102</v>
      </c>
      <c r="E1846" t="s">
        <v>2144</v>
      </c>
      <c r="F1846" s="44" t="s">
        <v>139</v>
      </c>
      <c r="G1846" t="s">
        <v>446</v>
      </c>
      <c r="H1846" s="44" t="s">
        <v>265</v>
      </c>
      <c r="I1846" t="s">
        <v>445</v>
      </c>
      <c r="J1846" s="2">
        <v>400601</v>
      </c>
      <c r="K1846" t="str">
        <f t="shared" si="57"/>
        <v>4006</v>
      </c>
      <c r="L1846" t="s">
        <v>938</v>
      </c>
      <c r="O1846" t="s">
        <v>265</v>
      </c>
      <c r="P1846"/>
    </row>
    <row r="1847" spans="1:16" x14ac:dyDescent="0.25">
      <c r="A1847">
        <v>202209</v>
      </c>
      <c r="B1847" s="8">
        <v>2103</v>
      </c>
      <c r="C1847" t="s">
        <v>2138</v>
      </c>
      <c r="D1847" s="8" t="str">
        <f t="shared" si="56"/>
        <v>GEOL-2103</v>
      </c>
      <c r="E1847" t="s">
        <v>2145</v>
      </c>
      <c r="F1847" s="44" t="s">
        <v>139</v>
      </c>
      <c r="G1847" t="s">
        <v>446</v>
      </c>
      <c r="H1847" s="44" t="s">
        <v>265</v>
      </c>
      <c r="I1847" t="s">
        <v>445</v>
      </c>
      <c r="J1847" s="2">
        <v>400601</v>
      </c>
      <c r="K1847" t="str">
        <f t="shared" si="57"/>
        <v>4006</v>
      </c>
      <c r="L1847" t="s">
        <v>938</v>
      </c>
      <c r="O1847" t="s">
        <v>265</v>
      </c>
      <c r="P1847"/>
    </row>
    <row r="1848" spans="1:16" x14ac:dyDescent="0.25">
      <c r="A1848">
        <v>202209</v>
      </c>
      <c r="B1848" s="8">
        <v>2222</v>
      </c>
      <c r="C1848" t="s">
        <v>2138</v>
      </c>
      <c r="D1848" s="8" t="str">
        <f t="shared" si="56"/>
        <v>GEOL-2222</v>
      </c>
      <c r="E1848" t="s">
        <v>2146</v>
      </c>
      <c r="F1848" s="44" t="s">
        <v>139</v>
      </c>
      <c r="G1848" t="s">
        <v>446</v>
      </c>
      <c r="H1848" s="44" t="s">
        <v>265</v>
      </c>
      <c r="I1848" t="s">
        <v>445</v>
      </c>
      <c r="J1848" s="2">
        <v>400604</v>
      </c>
      <c r="K1848" t="str">
        <f t="shared" si="57"/>
        <v>4006</v>
      </c>
      <c r="L1848" t="s">
        <v>2147</v>
      </c>
      <c r="O1848" t="s">
        <v>265</v>
      </c>
      <c r="P1848"/>
    </row>
    <row r="1849" spans="1:16" x14ac:dyDescent="0.25">
      <c r="A1849">
        <v>202209</v>
      </c>
      <c r="B1849" s="8">
        <v>2490</v>
      </c>
      <c r="C1849" t="s">
        <v>2138</v>
      </c>
      <c r="D1849" s="8" t="str">
        <f t="shared" si="56"/>
        <v>GEOL-2490</v>
      </c>
      <c r="E1849" t="s">
        <v>471</v>
      </c>
      <c r="F1849" s="44" t="s">
        <v>139</v>
      </c>
      <c r="G1849" t="s">
        <v>546</v>
      </c>
      <c r="H1849" s="44" t="s">
        <v>265</v>
      </c>
      <c r="I1849" t="s">
        <v>545</v>
      </c>
      <c r="J1849" s="2">
        <v>400601</v>
      </c>
      <c r="K1849" t="str">
        <f t="shared" si="57"/>
        <v>4006</v>
      </c>
      <c r="L1849" t="s">
        <v>938</v>
      </c>
      <c r="O1849" t="s">
        <v>265</v>
      </c>
      <c r="P1849"/>
    </row>
    <row r="1850" spans="1:16" x14ac:dyDescent="0.25">
      <c r="A1850">
        <v>201406</v>
      </c>
      <c r="B1850" s="8">
        <v>3315</v>
      </c>
      <c r="C1850" t="s">
        <v>2138</v>
      </c>
      <c r="D1850" s="8" t="str">
        <f t="shared" si="56"/>
        <v>GEOL-3315</v>
      </c>
      <c r="E1850" t="s">
        <v>2148</v>
      </c>
      <c r="F1850" s="44" t="s">
        <v>139</v>
      </c>
      <c r="G1850" t="s">
        <v>446</v>
      </c>
      <c r="H1850" s="44" t="s">
        <v>261</v>
      </c>
      <c r="I1850" t="s">
        <v>445</v>
      </c>
      <c r="J1850" s="2">
        <v>400601</v>
      </c>
      <c r="K1850" t="str">
        <f t="shared" si="57"/>
        <v>4006</v>
      </c>
      <c r="L1850" t="s">
        <v>938</v>
      </c>
      <c r="O1850" t="s">
        <v>265</v>
      </c>
      <c r="P1850"/>
    </row>
    <row r="1851" spans="1:16" x14ac:dyDescent="0.25">
      <c r="A1851">
        <v>202209</v>
      </c>
      <c r="B1851" s="8">
        <v>3326</v>
      </c>
      <c r="C1851" t="s">
        <v>2138</v>
      </c>
      <c r="D1851" s="8" t="str">
        <f t="shared" si="56"/>
        <v>GEOL-3326</v>
      </c>
      <c r="E1851" t="s">
        <v>2149</v>
      </c>
      <c r="F1851" s="44" t="s">
        <v>139</v>
      </c>
      <c r="G1851" t="s">
        <v>446</v>
      </c>
      <c r="H1851" s="44" t="s">
        <v>265</v>
      </c>
      <c r="I1851" t="s">
        <v>445</v>
      </c>
      <c r="J1851" s="2">
        <v>400601</v>
      </c>
      <c r="K1851" t="str">
        <f t="shared" si="57"/>
        <v>4006</v>
      </c>
      <c r="L1851" t="s">
        <v>938</v>
      </c>
      <c r="O1851" t="s">
        <v>265</v>
      </c>
      <c r="P1851"/>
    </row>
    <row r="1852" spans="1:16" x14ac:dyDescent="0.25">
      <c r="A1852">
        <v>202209</v>
      </c>
      <c r="B1852" s="8">
        <v>3329</v>
      </c>
      <c r="C1852" t="s">
        <v>2138</v>
      </c>
      <c r="D1852" s="8" t="str">
        <f t="shared" si="56"/>
        <v>GEOL-3329</v>
      </c>
      <c r="E1852" t="s">
        <v>2150</v>
      </c>
      <c r="F1852" s="44" t="s">
        <v>139</v>
      </c>
      <c r="G1852" t="s">
        <v>446</v>
      </c>
      <c r="H1852" s="44" t="s">
        <v>265</v>
      </c>
      <c r="I1852" t="s">
        <v>445</v>
      </c>
      <c r="J1852" s="2">
        <v>400601</v>
      </c>
      <c r="K1852" t="str">
        <f t="shared" si="57"/>
        <v>4006</v>
      </c>
      <c r="L1852" t="s">
        <v>938</v>
      </c>
      <c r="O1852" t="s">
        <v>265</v>
      </c>
      <c r="P1852"/>
    </row>
    <row r="1853" spans="1:16" x14ac:dyDescent="0.25">
      <c r="A1853">
        <v>202209</v>
      </c>
      <c r="B1853" s="8">
        <v>3411</v>
      </c>
      <c r="C1853" t="s">
        <v>2138</v>
      </c>
      <c r="D1853" s="8" t="str">
        <f t="shared" si="56"/>
        <v>GEOL-3411</v>
      </c>
      <c r="E1853" t="s">
        <v>2151</v>
      </c>
      <c r="F1853" s="44" t="s">
        <v>139</v>
      </c>
      <c r="G1853" t="s">
        <v>446</v>
      </c>
      <c r="H1853" s="44" t="s">
        <v>265</v>
      </c>
      <c r="I1853" t="s">
        <v>445</v>
      </c>
      <c r="J1853" s="2">
        <v>400601</v>
      </c>
      <c r="K1853" t="str">
        <f t="shared" si="57"/>
        <v>4006</v>
      </c>
      <c r="L1853" t="s">
        <v>938</v>
      </c>
      <c r="O1853" t="s">
        <v>265</v>
      </c>
      <c r="P1853"/>
    </row>
    <row r="1854" spans="1:16" x14ac:dyDescent="0.25">
      <c r="A1854">
        <v>202209</v>
      </c>
      <c r="B1854" s="8">
        <v>3414</v>
      </c>
      <c r="C1854" t="s">
        <v>2138</v>
      </c>
      <c r="D1854" s="8" t="str">
        <f t="shared" si="56"/>
        <v>GEOL-3414</v>
      </c>
      <c r="E1854" t="s">
        <v>2152</v>
      </c>
      <c r="F1854" s="44" t="s">
        <v>139</v>
      </c>
      <c r="G1854" t="s">
        <v>446</v>
      </c>
      <c r="H1854" s="44" t="s">
        <v>265</v>
      </c>
      <c r="I1854" t="s">
        <v>445</v>
      </c>
      <c r="J1854" s="2">
        <v>400601</v>
      </c>
      <c r="K1854" t="str">
        <f t="shared" si="57"/>
        <v>4006</v>
      </c>
      <c r="L1854" t="s">
        <v>938</v>
      </c>
      <c r="O1854" t="s">
        <v>265</v>
      </c>
      <c r="P1854"/>
    </row>
    <row r="1855" spans="1:16" x14ac:dyDescent="0.25">
      <c r="A1855">
        <v>202209</v>
      </c>
      <c r="B1855" s="8">
        <v>3441</v>
      </c>
      <c r="C1855" t="s">
        <v>2138</v>
      </c>
      <c r="D1855" s="8" t="str">
        <f t="shared" si="56"/>
        <v>GEOL-3441</v>
      </c>
      <c r="E1855" t="s">
        <v>2153</v>
      </c>
      <c r="F1855" s="44" t="s">
        <v>139</v>
      </c>
      <c r="G1855" t="s">
        <v>446</v>
      </c>
      <c r="H1855" s="44" t="s">
        <v>265</v>
      </c>
      <c r="I1855" t="s">
        <v>445</v>
      </c>
      <c r="J1855" s="2">
        <v>400604</v>
      </c>
      <c r="K1855" t="str">
        <f t="shared" si="57"/>
        <v>4006</v>
      </c>
      <c r="L1855" t="s">
        <v>2147</v>
      </c>
      <c r="O1855" t="s">
        <v>265</v>
      </c>
      <c r="P1855"/>
    </row>
    <row r="1856" spans="1:16" x14ac:dyDescent="0.25">
      <c r="A1856">
        <v>202209</v>
      </c>
      <c r="B1856" s="8">
        <v>3442</v>
      </c>
      <c r="C1856" t="s">
        <v>2138</v>
      </c>
      <c r="D1856" s="8" t="str">
        <f t="shared" si="56"/>
        <v>GEOL-3442</v>
      </c>
      <c r="E1856" t="s">
        <v>2154</v>
      </c>
      <c r="F1856" s="44" t="s">
        <v>139</v>
      </c>
      <c r="G1856" t="s">
        <v>446</v>
      </c>
      <c r="H1856" s="44" t="s">
        <v>265</v>
      </c>
      <c r="I1856" t="s">
        <v>445</v>
      </c>
      <c r="J1856" s="2">
        <v>400601</v>
      </c>
      <c r="K1856" t="str">
        <f t="shared" si="57"/>
        <v>4006</v>
      </c>
      <c r="L1856" t="s">
        <v>938</v>
      </c>
      <c r="O1856" t="s">
        <v>265</v>
      </c>
      <c r="P1856"/>
    </row>
    <row r="1857" spans="1:16" x14ac:dyDescent="0.25">
      <c r="A1857">
        <v>202209</v>
      </c>
      <c r="B1857" s="8">
        <v>3443</v>
      </c>
      <c r="C1857" t="s">
        <v>2138</v>
      </c>
      <c r="D1857" s="8" t="str">
        <f t="shared" si="56"/>
        <v>GEOL-3443</v>
      </c>
      <c r="E1857" t="s">
        <v>2155</v>
      </c>
      <c r="F1857" s="44" t="s">
        <v>139</v>
      </c>
      <c r="G1857" t="s">
        <v>446</v>
      </c>
      <c r="H1857" s="44" t="s">
        <v>265</v>
      </c>
      <c r="I1857" t="s">
        <v>445</v>
      </c>
      <c r="J1857" s="2">
        <v>400601</v>
      </c>
      <c r="K1857" t="str">
        <f t="shared" si="57"/>
        <v>4006</v>
      </c>
      <c r="L1857" t="s">
        <v>938</v>
      </c>
      <c r="O1857" t="s">
        <v>265</v>
      </c>
      <c r="P1857"/>
    </row>
    <row r="1858" spans="1:16" x14ac:dyDescent="0.25">
      <c r="A1858">
        <v>202209</v>
      </c>
      <c r="B1858" s="8">
        <v>3490</v>
      </c>
      <c r="C1858" t="s">
        <v>2138</v>
      </c>
      <c r="D1858" s="8" t="str">
        <f t="shared" ref="D1858:D1921" si="58">C1858&amp;"-"&amp;B1858</f>
        <v>GEOL-3490</v>
      </c>
      <c r="E1858" t="s">
        <v>471</v>
      </c>
      <c r="F1858" s="44" t="s">
        <v>139</v>
      </c>
      <c r="G1858" t="s">
        <v>446</v>
      </c>
      <c r="H1858" s="44" t="s">
        <v>265</v>
      </c>
      <c r="I1858" t="s">
        <v>445</v>
      </c>
      <c r="J1858" s="2">
        <v>400601</v>
      </c>
      <c r="K1858" t="str">
        <f t="shared" ref="K1858:K1921" si="59">LEFT(J1858, 4)</f>
        <v>4006</v>
      </c>
      <c r="L1858" t="s">
        <v>938</v>
      </c>
      <c r="O1858" t="s">
        <v>265</v>
      </c>
      <c r="P1858"/>
    </row>
    <row r="1859" spans="1:16" x14ac:dyDescent="0.25">
      <c r="A1859">
        <v>202309</v>
      </c>
      <c r="B1859" s="8">
        <v>4050</v>
      </c>
      <c r="C1859" t="s">
        <v>2138</v>
      </c>
      <c r="D1859" s="8" t="str">
        <f t="shared" si="58"/>
        <v>GEOL-4050</v>
      </c>
      <c r="E1859" t="s">
        <v>2156</v>
      </c>
      <c r="F1859" s="44" t="s">
        <v>139</v>
      </c>
      <c r="G1859" t="s">
        <v>446</v>
      </c>
      <c r="H1859" s="44" t="s">
        <v>261</v>
      </c>
      <c r="I1859" t="s">
        <v>445</v>
      </c>
      <c r="J1859" s="2">
        <v>400601</v>
      </c>
      <c r="K1859" t="str">
        <f t="shared" si="59"/>
        <v>4006</v>
      </c>
      <c r="L1859" t="s">
        <v>938</v>
      </c>
      <c r="O1859" t="s">
        <v>265</v>
      </c>
      <c r="P1859"/>
    </row>
    <row r="1860" spans="1:16" x14ac:dyDescent="0.25">
      <c r="A1860">
        <v>202209</v>
      </c>
      <c r="B1860" s="8">
        <v>4311</v>
      </c>
      <c r="C1860" t="s">
        <v>2138</v>
      </c>
      <c r="D1860" s="8" t="str">
        <f t="shared" si="58"/>
        <v>GEOL-4311</v>
      </c>
      <c r="E1860" t="s">
        <v>2157</v>
      </c>
      <c r="F1860" s="44" t="s">
        <v>139</v>
      </c>
      <c r="G1860" t="s">
        <v>446</v>
      </c>
      <c r="H1860" s="44" t="s">
        <v>265</v>
      </c>
      <c r="I1860" t="s">
        <v>445</v>
      </c>
      <c r="J1860" s="2">
        <v>400601</v>
      </c>
      <c r="K1860" t="str">
        <f t="shared" si="59"/>
        <v>4006</v>
      </c>
      <c r="L1860" t="s">
        <v>938</v>
      </c>
      <c r="O1860" t="s">
        <v>265</v>
      </c>
      <c r="P1860"/>
    </row>
    <row r="1861" spans="1:16" x14ac:dyDescent="0.25">
      <c r="A1861">
        <v>202209</v>
      </c>
      <c r="B1861" s="8">
        <v>4316</v>
      </c>
      <c r="C1861" t="s">
        <v>2138</v>
      </c>
      <c r="D1861" s="8" t="str">
        <f t="shared" si="58"/>
        <v>GEOL-4316</v>
      </c>
      <c r="E1861" t="s">
        <v>2158</v>
      </c>
      <c r="F1861" s="44" t="s">
        <v>139</v>
      </c>
      <c r="G1861" t="s">
        <v>446</v>
      </c>
      <c r="H1861" s="44" t="s">
        <v>265</v>
      </c>
      <c r="I1861" t="s">
        <v>445</v>
      </c>
      <c r="J1861" s="2">
        <v>400601</v>
      </c>
      <c r="K1861" t="str">
        <f t="shared" si="59"/>
        <v>4006</v>
      </c>
      <c r="L1861" t="s">
        <v>938</v>
      </c>
      <c r="O1861" t="s">
        <v>265</v>
      </c>
      <c r="P1861"/>
    </row>
    <row r="1862" spans="1:16" x14ac:dyDescent="0.25">
      <c r="A1862">
        <v>202209</v>
      </c>
      <c r="B1862" s="8">
        <v>4321</v>
      </c>
      <c r="C1862" t="s">
        <v>2138</v>
      </c>
      <c r="D1862" s="8" t="str">
        <f t="shared" si="58"/>
        <v>GEOL-4321</v>
      </c>
      <c r="E1862" t="s">
        <v>2159</v>
      </c>
      <c r="F1862" s="44" t="s">
        <v>139</v>
      </c>
      <c r="G1862" t="s">
        <v>446</v>
      </c>
      <c r="H1862" s="44" t="s">
        <v>265</v>
      </c>
      <c r="I1862" t="s">
        <v>445</v>
      </c>
      <c r="J1862" s="2">
        <v>400605</v>
      </c>
      <c r="K1862" t="str">
        <f t="shared" si="59"/>
        <v>4006</v>
      </c>
      <c r="L1862" t="s">
        <v>2160</v>
      </c>
      <c r="O1862" t="s">
        <v>265</v>
      </c>
      <c r="P1862"/>
    </row>
    <row r="1863" spans="1:16" x14ac:dyDescent="0.25">
      <c r="A1863">
        <v>202009</v>
      </c>
      <c r="B1863" s="8">
        <v>4322</v>
      </c>
      <c r="C1863" t="s">
        <v>2138</v>
      </c>
      <c r="D1863" s="8" t="str">
        <f t="shared" si="58"/>
        <v>GEOL-4322</v>
      </c>
      <c r="E1863" t="s">
        <v>2161</v>
      </c>
      <c r="F1863" s="44" t="s">
        <v>139</v>
      </c>
      <c r="G1863" t="s">
        <v>446</v>
      </c>
      <c r="H1863" s="44" t="s">
        <v>261</v>
      </c>
      <c r="I1863" t="s">
        <v>445</v>
      </c>
      <c r="J1863" s="2">
        <v>400603</v>
      </c>
      <c r="K1863" t="str">
        <f t="shared" si="59"/>
        <v>4006</v>
      </c>
      <c r="L1863" t="s">
        <v>2162</v>
      </c>
      <c r="O1863" t="s">
        <v>265</v>
      </c>
      <c r="P1863"/>
    </row>
    <row r="1864" spans="1:16" x14ac:dyDescent="0.25">
      <c r="A1864">
        <v>202009</v>
      </c>
      <c r="B1864" s="8">
        <v>4324</v>
      </c>
      <c r="C1864" t="s">
        <v>2138</v>
      </c>
      <c r="D1864" s="8" t="str">
        <f t="shared" si="58"/>
        <v>GEOL-4324</v>
      </c>
      <c r="E1864" t="s">
        <v>2163</v>
      </c>
      <c r="F1864" s="44" t="s">
        <v>139</v>
      </c>
      <c r="G1864" t="s">
        <v>446</v>
      </c>
      <c r="H1864" s="44" t="s">
        <v>261</v>
      </c>
      <c r="I1864" t="s">
        <v>445</v>
      </c>
      <c r="J1864" s="2">
        <v>400601</v>
      </c>
      <c r="K1864" t="str">
        <f t="shared" si="59"/>
        <v>4006</v>
      </c>
      <c r="L1864" t="s">
        <v>938</v>
      </c>
      <c r="O1864" t="s">
        <v>265</v>
      </c>
      <c r="P1864"/>
    </row>
    <row r="1865" spans="1:16" x14ac:dyDescent="0.25">
      <c r="A1865">
        <v>202309</v>
      </c>
      <c r="B1865" s="8">
        <v>4326</v>
      </c>
      <c r="C1865" t="s">
        <v>2138</v>
      </c>
      <c r="D1865" s="8" t="str">
        <f t="shared" si="58"/>
        <v>GEOL-4326</v>
      </c>
      <c r="E1865" t="s">
        <v>2164</v>
      </c>
      <c r="F1865" s="44" t="s">
        <v>139</v>
      </c>
      <c r="G1865" t="s">
        <v>446</v>
      </c>
      <c r="H1865" s="44" t="s">
        <v>261</v>
      </c>
      <c r="I1865" t="s">
        <v>445</v>
      </c>
      <c r="J1865" s="2">
        <v>400601</v>
      </c>
      <c r="K1865" t="str">
        <f t="shared" si="59"/>
        <v>4006</v>
      </c>
      <c r="L1865" t="s">
        <v>938</v>
      </c>
      <c r="O1865" t="s">
        <v>265</v>
      </c>
      <c r="P1865"/>
    </row>
    <row r="1866" spans="1:16" x14ac:dyDescent="0.25">
      <c r="A1866">
        <v>202209</v>
      </c>
      <c r="B1866" s="8">
        <v>4411</v>
      </c>
      <c r="C1866" t="s">
        <v>2138</v>
      </c>
      <c r="D1866" s="8" t="str">
        <f t="shared" si="58"/>
        <v>GEOL-4411</v>
      </c>
      <c r="E1866" t="s">
        <v>2165</v>
      </c>
      <c r="F1866" s="44" t="s">
        <v>139</v>
      </c>
      <c r="G1866" t="s">
        <v>446</v>
      </c>
      <c r="H1866" s="44" t="s">
        <v>265</v>
      </c>
      <c r="I1866" t="s">
        <v>445</v>
      </c>
      <c r="J1866" s="2">
        <v>400601</v>
      </c>
      <c r="K1866" t="str">
        <f t="shared" si="59"/>
        <v>4006</v>
      </c>
      <c r="L1866" t="s">
        <v>938</v>
      </c>
      <c r="O1866" t="s">
        <v>265</v>
      </c>
      <c r="P1866"/>
    </row>
    <row r="1867" spans="1:16" x14ac:dyDescent="0.25">
      <c r="A1867">
        <v>202209</v>
      </c>
      <c r="B1867" s="8">
        <v>4415</v>
      </c>
      <c r="C1867" t="s">
        <v>2138</v>
      </c>
      <c r="D1867" s="8" t="str">
        <f t="shared" si="58"/>
        <v>GEOL-4415</v>
      </c>
      <c r="E1867" t="s">
        <v>2166</v>
      </c>
      <c r="F1867" s="44" t="s">
        <v>139</v>
      </c>
      <c r="G1867" t="s">
        <v>446</v>
      </c>
      <c r="H1867" s="44" t="s">
        <v>265</v>
      </c>
      <c r="I1867" t="s">
        <v>445</v>
      </c>
      <c r="J1867" s="2">
        <v>400601</v>
      </c>
      <c r="K1867" t="str">
        <f t="shared" si="59"/>
        <v>4006</v>
      </c>
      <c r="L1867" t="s">
        <v>938</v>
      </c>
      <c r="O1867" t="s">
        <v>265</v>
      </c>
      <c r="P1867"/>
    </row>
    <row r="1868" spans="1:16" x14ac:dyDescent="0.25">
      <c r="A1868">
        <v>202309</v>
      </c>
      <c r="B1868" s="8">
        <v>4416</v>
      </c>
      <c r="C1868" t="s">
        <v>2138</v>
      </c>
      <c r="D1868" s="8" t="str">
        <f t="shared" si="58"/>
        <v>GEOL-4416</v>
      </c>
      <c r="E1868" t="s">
        <v>2167</v>
      </c>
      <c r="F1868" s="44" t="s">
        <v>139</v>
      </c>
      <c r="G1868" t="s">
        <v>446</v>
      </c>
      <c r="H1868" s="44" t="s">
        <v>265</v>
      </c>
      <c r="I1868" t="s">
        <v>445</v>
      </c>
      <c r="J1868" s="2">
        <v>400606</v>
      </c>
      <c r="K1868" t="str">
        <f t="shared" si="59"/>
        <v>4006</v>
      </c>
      <c r="L1868" t="s">
        <v>2168</v>
      </c>
      <c r="O1868" t="s">
        <v>265</v>
      </c>
      <c r="P1868"/>
    </row>
    <row r="1869" spans="1:16" x14ac:dyDescent="0.25">
      <c r="A1869">
        <v>202209</v>
      </c>
      <c r="B1869" s="8">
        <v>4421</v>
      </c>
      <c r="C1869" t="s">
        <v>2138</v>
      </c>
      <c r="D1869" s="8" t="str">
        <f t="shared" si="58"/>
        <v>GEOL-4421</v>
      </c>
      <c r="E1869" t="s">
        <v>2169</v>
      </c>
      <c r="F1869" s="44" t="s">
        <v>139</v>
      </c>
      <c r="G1869" t="s">
        <v>446</v>
      </c>
      <c r="H1869" s="44" t="s">
        <v>265</v>
      </c>
      <c r="I1869" t="s">
        <v>445</v>
      </c>
      <c r="J1869" s="2">
        <v>400601</v>
      </c>
      <c r="K1869" t="str">
        <f t="shared" si="59"/>
        <v>4006</v>
      </c>
      <c r="L1869" t="s">
        <v>938</v>
      </c>
      <c r="O1869" t="s">
        <v>265</v>
      </c>
      <c r="P1869"/>
    </row>
    <row r="1870" spans="1:16" x14ac:dyDescent="0.25">
      <c r="A1870">
        <v>202209</v>
      </c>
      <c r="B1870" s="8">
        <v>4422</v>
      </c>
      <c r="C1870" t="s">
        <v>2138</v>
      </c>
      <c r="D1870" s="8" t="str">
        <f t="shared" si="58"/>
        <v>GEOL-4422</v>
      </c>
      <c r="E1870" t="s">
        <v>2161</v>
      </c>
      <c r="F1870" s="44" t="s">
        <v>139</v>
      </c>
      <c r="G1870" t="s">
        <v>446</v>
      </c>
      <c r="H1870" s="44" t="s">
        <v>265</v>
      </c>
      <c r="I1870" t="s">
        <v>445</v>
      </c>
      <c r="J1870" s="2">
        <v>400603</v>
      </c>
      <c r="K1870" t="str">
        <f t="shared" si="59"/>
        <v>4006</v>
      </c>
      <c r="L1870" t="s">
        <v>2162</v>
      </c>
      <c r="O1870" t="s">
        <v>265</v>
      </c>
      <c r="P1870"/>
    </row>
    <row r="1871" spans="1:16" x14ac:dyDescent="0.25">
      <c r="A1871">
        <v>202209</v>
      </c>
      <c r="B1871" s="8">
        <v>4423</v>
      </c>
      <c r="C1871" t="s">
        <v>2138</v>
      </c>
      <c r="D1871" s="8" t="str">
        <f t="shared" si="58"/>
        <v>GEOL-4423</v>
      </c>
      <c r="E1871" t="s">
        <v>2170</v>
      </c>
      <c r="F1871" s="44" t="s">
        <v>139</v>
      </c>
      <c r="G1871" t="s">
        <v>446</v>
      </c>
      <c r="H1871" s="44" t="s">
        <v>265</v>
      </c>
      <c r="I1871" t="s">
        <v>445</v>
      </c>
      <c r="J1871" s="2">
        <v>400603</v>
      </c>
      <c r="K1871" t="str">
        <f t="shared" si="59"/>
        <v>4006</v>
      </c>
      <c r="L1871" t="s">
        <v>2162</v>
      </c>
      <c r="O1871" t="s">
        <v>265</v>
      </c>
      <c r="P1871"/>
    </row>
    <row r="1872" spans="1:16" x14ac:dyDescent="0.25">
      <c r="A1872">
        <v>202209</v>
      </c>
      <c r="B1872" s="8">
        <v>4424</v>
      </c>
      <c r="C1872" t="s">
        <v>2138</v>
      </c>
      <c r="D1872" s="8" t="str">
        <f t="shared" si="58"/>
        <v>GEOL-4424</v>
      </c>
      <c r="E1872" t="s">
        <v>2171</v>
      </c>
      <c r="F1872" s="44" t="s">
        <v>139</v>
      </c>
      <c r="G1872" t="s">
        <v>446</v>
      </c>
      <c r="H1872" s="44" t="s">
        <v>265</v>
      </c>
      <c r="I1872" t="s">
        <v>445</v>
      </c>
      <c r="J1872" s="2">
        <v>400601</v>
      </c>
      <c r="K1872" t="str">
        <f t="shared" si="59"/>
        <v>4006</v>
      </c>
      <c r="L1872" t="s">
        <v>938</v>
      </c>
      <c r="O1872" t="s">
        <v>265</v>
      </c>
      <c r="P1872"/>
    </row>
    <row r="1873" spans="1:16" x14ac:dyDescent="0.25">
      <c r="A1873">
        <v>202209</v>
      </c>
      <c r="B1873" s="8">
        <v>4430</v>
      </c>
      <c r="C1873" t="s">
        <v>2138</v>
      </c>
      <c r="D1873" s="8" t="str">
        <f t="shared" si="58"/>
        <v>GEOL-4430</v>
      </c>
      <c r="E1873" t="s">
        <v>2172</v>
      </c>
      <c r="F1873" s="44" t="s">
        <v>139</v>
      </c>
      <c r="G1873" t="s">
        <v>446</v>
      </c>
      <c r="H1873" s="44" t="s">
        <v>265</v>
      </c>
      <c r="I1873" t="s">
        <v>445</v>
      </c>
      <c r="J1873" s="2">
        <v>400601</v>
      </c>
      <c r="K1873" t="str">
        <f t="shared" si="59"/>
        <v>4006</v>
      </c>
      <c r="L1873" t="s">
        <v>938</v>
      </c>
      <c r="O1873" t="s">
        <v>265</v>
      </c>
      <c r="P1873"/>
    </row>
    <row r="1874" spans="1:16" x14ac:dyDescent="0.25">
      <c r="A1874">
        <v>202209</v>
      </c>
      <c r="B1874" s="8">
        <v>4436</v>
      </c>
      <c r="C1874" t="s">
        <v>2138</v>
      </c>
      <c r="D1874" s="8" t="str">
        <f t="shared" si="58"/>
        <v>GEOL-4436</v>
      </c>
      <c r="E1874" t="s">
        <v>2173</v>
      </c>
      <c r="F1874" s="44" t="s">
        <v>139</v>
      </c>
      <c r="G1874" t="s">
        <v>446</v>
      </c>
      <c r="H1874" s="44" t="s">
        <v>265</v>
      </c>
      <c r="I1874" t="s">
        <v>445</v>
      </c>
      <c r="J1874" s="2">
        <v>400601</v>
      </c>
      <c r="K1874" t="str">
        <f t="shared" si="59"/>
        <v>4006</v>
      </c>
      <c r="L1874" t="s">
        <v>938</v>
      </c>
      <c r="O1874" t="s">
        <v>265</v>
      </c>
      <c r="P1874"/>
    </row>
    <row r="1875" spans="1:16" x14ac:dyDescent="0.25">
      <c r="A1875">
        <v>202309</v>
      </c>
      <c r="B1875" s="8">
        <v>4444</v>
      </c>
      <c r="C1875" t="s">
        <v>2138</v>
      </c>
      <c r="D1875" s="8" t="str">
        <f t="shared" si="58"/>
        <v>GEOL-4444</v>
      </c>
      <c r="E1875" t="s">
        <v>2174</v>
      </c>
      <c r="F1875" s="44" t="s">
        <v>139</v>
      </c>
      <c r="G1875" t="s">
        <v>446</v>
      </c>
      <c r="H1875" s="44" t="s">
        <v>265</v>
      </c>
      <c r="I1875" t="s">
        <v>445</v>
      </c>
      <c r="J1875" s="2">
        <v>400605</v>
      </c>
      <c r="K1875" t="str">
        <f t="shared" si="59"/>
        <v>4006</v>
      </c>
      <c r="L1875" t="s">
        <v>2160</v>
      </c>
      <c r="O1875" t="s">
        <v>265</v>
      </c>
      <c r="P1875"/>
    </row>
    <row r="1876" spans="1:16" x14ac:dyDescent="0.25">
      <c r="A1876">
        <v>202209</v>
      </c>
      <c r="B1876" s="8">
        <v>4490</v>
      </c>
      <c r="C1876" t="s">
        <v>2138</v>
      </c>
      <c r="D1876" s="8" t="str">
        <f t="shared" si="58"/>
        <v>GEOL-4490</v>
      </c>
      <c r="E1876" t="s">
        <v>471</v>
      </c>
      <c r="F1876" s="44" t="s">
        <v>139</v>
      </c>
      <c r="G1876" t="s">
        <v>446</v>
      </c>
      <c r="H1876" s="44" t="s">
        <v>265</v>
      </c>
      <c r="I1876" t="s">
        <v>445</v>
      </c>
      <c r="J1876" s="2">
        <v>400601</v>
      </c>
      <c r="K1876" t="str">
        <f t="shared" si="59"/>
        <v>4006</v>
      </c>
      <c r="L1876" t="s">
        <v>938</v>
      </c>
      <c r="O1876" t="s">
        <v>265</v>
      </c>
      <c r="P1876"/>
    </row>
    <row r="1877" spans="1:16" x14ac:dyDescent="0.25">
      <c r="A1877">
        <v>202209</v>
      </c>
      <c r="B1877" s="8">
        <v>4496</v>
      </c>
      <c r="C1877" t="s">
        <v>2138</v>
      </c>
      <c r="D1877" s="8" t="str">
        <f t="shared" si="58"/>
        <v>GEOL-4496</v>
      </c>
      <c r="E1877" t="s">
        <v>469</v>
      </c>
      <c r="F1877" s="44" t="s">
        <v>139</v>
      </c>
      <c r="G1877" t="s">
        <v>446</v>
      </c>
      <c r="H1877" s="44" t="s">
        <v>265</v>
      </c>
      <c r="I1877" t="s">
        <v>445</v>
      </c>
      <c r="J1877" s="2">
        <v>400601</v>
      </c>
      <c r="K1877" t="str">
        <f t="shared" si="59"/>
        <v>4006</v>
      </c>
      <c r="L1877" t="s">
        <v>938</v>
      </c>
      <c r="O1877" t="s">
        <v>265</v>
      </c>
      <c r="P1877"/>
    </row>
    <row r="1878" spans="1:16" x14ac:dyDescent="0.25">
      <c r="A1878">
        <v>202209</v>
      </c>
      <c r="B1878" s="8">
        <v>4649</v>
      </c>
      <c r="C1878" t="s">
        <v>2138</v>
      </c>
      <c r="D1878" s="8" t="str">
        <f t="shared" si="58"/>
        <v>GEOL-4649</v>
      </c>
      <c r="E1878" t="s">
        <v>2175</v>
      </c>
      <c r="F1878" s="44" t="s">
        <v>139</v>
      </c>
      <c r="G1878" t="s">
        <v>446</v>
      </c>
      <c r="H1878" s="44" t="s">
        <v>265</v>
      </c>
      <c r="I1878" t="s">
        <v>445</v>
      </c>
      <c r="J1878" s="2">
        <v>400604</v>
      </c>
      <c r="K1878" t="str">
        <f t="shared" si="59"/>
        <v>4006</v>
      </c>
      <c r="L1878" t="s">
        <v>2147</v>
      </c>
      <c r="O1878" t="s">
        <v>265</v>
      </c>
      <c r="P1878"/>
    </row>
    <row r="1879" spans="1:16" x14ac:dyDescent="0.25">
      <c r="A1879">
        <v>202309</v>
      </c>
      <c r="B1879" s="8">
        <v>4650</v>
      </c>
      <c r="C1879" t="s">
        <v>2138</v>
      </c>
      <c r="D1879" s="8" t="str">
        <f t="shared" si="58"/>
        <v>GEOL-4650</v>
      </c>
      <c r="E1879" t="s">
        <v>2176</v>
      </c>
      <c r="F1879" s="44" t="s">
        <v>139</v>
      </c>
      <c r="G1879" t="s">
        <v>446</v>
      </c>
      <c r="H1879" s="44" t="s">
        <v>265</v>
      </c>
      <c r="I1879" t="s">
        <v>445</v>
      </c>
      <c r="J1879" s="2">
        <v>400601</v>
      </c>
      <c r="K1879" t="str">
        <f t="shared" si="59"/>
        <v>4006</v>
      </c>
      <c r="L1879" t="s">
        <v>938</v>
      </c>
      <c r="O1879" t="s">
        <v>265</v>
      </c>
      <c r="P1879"/>
    </row>
    <row r="1880" spans="1:16" x14ac:dyDescent="0.25">
      <c r="A1880">
        <v>202209</v>
      </c>
      <c r="B1880" s="8">
        <v>5101</v>
      </c>
      <c r="C1880" t="s">
        <v>2138</v>
      </c>
      <c r="D1880" s="8" t="str">
        <f t="shared" si="58"/>
        <v>GEOL-5101</v>
      </c>
      <c r="E1880" t="s">
        <v>2177</v>
      </c>
      <c r="F1880" s="44" t="s">
        <v>139</v>
      </c>
      <c r="G1880" t="s">
        <v>446</v>
      </c>
      <c r="H1880" s="44" t="s">
        <v>265</v>
      </c>
      <c r="I1880" t="s">
        <v>445</v>
      </c>
      <c r="J1880" s="2">
        <v>400601</v>
      </c>
      <c r="K1880" t="str">
        <f t="shared" si="59"/>
        <v>4006</v>
      </c>
      <c r="L1880" t="s">
        <v>938</v>
      </c>
      <c r="O1880" t="s">
        <v>265</v>
      </c>
      <c r="P1880"/>
    </row>
    <row r="1881" spans="1:16" x14ac:dyDescent="0.25">
      <c r="A1881">
        <v>202009</v>
      </c>
      <c r="B1881" s="8">
        <v>5301</v>
      </c>
      <c r="C1881" t="s">
        <v>2138</v>
      </c>
      <c r="D1881" s="8" t="str">
        <f t="shared" si="58"/>
        <v>GEOL-5301</v>
      </c>
      <c r="E1881" t="s">
        <v>2177</v>
      </c>
      <c r="F1881" s="44" t="s">
        <v>139</v>
      </c>
      <c r="G1881" t="s">
        <v>446</v>
      </c>
      <c r="H1881" s="44" t="s">
        <v>265</v>
      </c>
      <c r="I1881" t="s">
        <v>445</v>
      </c>
      <c r="J1881" s="2">
        <v>400601</v>
      </c>
      <c r="K1881" t="str">
        <f t="shared" si="59"/>
        <v>4006</v>
      </c>
      <c r="L1881" t="s">
        <v>938</v>
      </c>
      <c r="O1881" t="s">
        <v>265</v>
      </c>
      <c r="P1881"/>
    </row>
    <row r="1882" spans="1:16" x14ac:dyDescent="0.25">
      <c r="A1882">
        <v>202209</v>
      </c>
      <c r="B1882" s="8">
        <v>5308</v>
      </c>
      <c r="C1882" t="s">
        <v>2138</v>
      </c>
      <c r="D1882" s="8" t="str">
        <f t="shared" si="58"/>
        <v>GEOL-5308</v>
      </c>
      <c r="E1882" t="s">
        <v>2178</v>
      </c>
      <c r="F1882" s="44" t="s">
        <v>139</v>
      </c>
      <c r="G1882" t="s">
        <v>446</v>
      </c>
      <c r="H1882" s="44" t="s">
        <v>265</v>
      </c>
      <c r="I1882" t="s">
        <v>445</v>
      </c>
      <c r="J1882" s="2">
        <v>400601</v>
      </c>
      <c r="K1882" t="str">
        <f t="shared" si="59"/>
        <v>4006</v>
      </c>
      <c r="L1882" t="s">
        <v>938</v>
      </c>
      <c r="O1882" t="s">
        <v>265</v>
      </c>
      <c r="P1882"/>
    </row>
    <row r="1883" spans="1:16" x14ac:dyDescent="0.25">
      <c r="A1883">
        <v>202009</v>
      </c>
      <c r="B1883" s="8">
        <v>5311</v>
      </c>
      <c r="C1883" t="s">
        <v>2138</v>
      </c>
      <c r="D1883" s="8" t="str">
        <f t="shared" si="58"/>
        <v>GEOL-5311</v>
      </c>
      <c r="E1883" t="s">
        <v>2179</v>
      </c>
      <c r="F1883" s="44" t="s">
        <v>139</v>
      </c>
      <c r="G1883" t="s">
        <v>446</v>
      </c>
      <c r="H1883" s="44" t="s">
        <v>261</v>
      </c>
      <c r="I1883" t="s">
        <v>445</v>
      </c>
      <c r="J1883" s="2">
        <v>400601</v>
      </c>
      <c r="K1883" t="str">
        <f t="shared" si="59"/>
        <v>4006</v>
      </c>
      <c r="L1883" t="s">
        <v>938</v>
      </c>
      <c r="O1883" t="s">
        <v>265</v>
      </c>
      <c r="P1883"/>
    </row>
    <row r="1884" spans="1:16" x14ac:dyDescent="0.25">
      <c r="A1884">
        <v>202209</v>
      </c>
      <c r="B1884" s="8">
        <v>5321</v>
      </c>
      <c r="C1884" t="s">
        <v>2138</v>
      </c>
      <c r="D1884" s="8" t="str">
        <f t="shared" si="58"/>
        <v>GEOL-5321</v>
      </c>
      <c r="E1884" t="s">
        <v>2046</v>
      </c>
      <c r="F1884" s="44" t="s">
        <v>139</v>
      </c>
      <c r="G1884" t="s">
        <v>446</v>
      </c>
      <c r="H1884" s="44" t="s">
        <v>265</v>
      </c>
      <c r="I1884" t="s">
        <v>445</v>
      </c>
      <c r="J1884" s="2">
        <v>400601</v>
      </c>
      <c r="K1884" t="str">
        <f t="shared" si="59"/>
        <v>4006</v>
      </c>
      <c r="L1884" t="s">
        <v>938</v>
      </c>
      <c r="O1884" t="s">
        <v>265</v>
      </c>
      <c r="P1884"/>
    </row>
    <row r="1885" spans="1:16" x14ac:dyDescent="0.25">
      <c r="A1885">
        <v>202209</v>
      </c>
      <c r="B1885" s="8">
        <v>5322</v>
      </c>
      <c r="C1885" t="s">
        <v>2138</v>
      </c>
      <c r="D1885" s="8" t="str">
        <f t="shared" si="58"/>
        <v>GEOL-5322</v>
      </c>
      <c r="E1885" t="s">
        <v>2180</v>
      </c>
      <c r="F1885" s="44" t="s">
        <v>139</v>
      </c>
      <c r="G1885" t="s">
        <v>446</v>
      </c>
      <c r="H1885" s="44" t="s">
        <v>265</v>
      </c>
      <c r="I1885" t="s">
        <v>445</v>
      </c>
      <c r="J1885" s="2">
        <v>400601</v>
      </c>
      <c r="K1885" t="str">
        <f t="shared" si="59"/>
        <v>4006</v>
      </c>
      <c r="L1885" t="s">
        <v>938</v>
      </c>
      <c r="O1885" t="s">
        <v>265</v>
      </c>
      <c r="P1885"/>
    </row>
    <row r="1886" spans="1:16" x14ac:dyDescent="0.25">
      <c r="A1886">
        <v>202009</v>
      </c>
      <c r="B1886" s="8">
        <v>5324</v>
      </c>
      <c r="C1886" t="s">
        <v>2138</v>
      </c>
      <c r="D1886" s="8" t="str">
        <f t="shared" si="58"/>
        <v>GEOL-5324</v>
      </c>
      <c r="E1886" t="s">
        <v>2181</v>
      </c>
      <c r="F1886" s="44" t="s">
        <v>139</v>
      </c>
      <c r="G1886" t="s">
        <v>446</v>
      </c>
      <c r="H1886" s="44" t="s">
        <v>261</v>
      </c>
      <c r="I1886" t="s">
        <v>445</v>
      </c>
      <c r="J1886" s="2">
        <v>400601</v>
      </c>
      <c r="K1886" t="str">
        <f t="shared" si="59"/>
        <v>4006</v>
      </c>
      <c r="L1886" t="s">
        <v>938</v>
      </c>
      <c r="O1886" t="s">
        <v>265</v>
      </c>
      <c r="P1886"/>
    </row>
    <row r="1887" spans="1:16" x14ac:dyDescent="0.25">
      <c r="A1887">
        <v>202209</v>
      </c>
      <c r="B1887" s="8">
        <v>5334</v>
      </c>
      <c r="C1887" t="s">
        <v>2138</v>
      </c>
      <c r="D1887" s="8" t="str">
        <f t="shared" si="58"/>
        <v>GEOL-5334</v>
      </c>
      <c r="E1887" t="s">
        <v>2182</v>
      </c>
      <c r="F1887" s="44" t="s">
        <v>21</v>
      </c>
      <c r="G1887" t="s">
        <v>446</v>
      </c>
      <c r="H1887" s="44" t="s">
        <v>261</v>
      </c>
      <c r="I1887" t="s">
        <v>445</v>
      </c>
      <c r="J1887" s="2" t="s">
        <v>906</v>
      </c>
      <c r="K1887" t="str">
        <f t="shared" si="59"/>
        <v>0301</v>
      </c>
      <c r="L1887" t="s">
        <v>907</v>
      </c>
      <c r="O1887" t="s">
        <v>265</v>
      </c>
      <c r="P1887"/>
    </row>
    <row r="1888" spans="1:16" x14ac:dyDescent="0.25">
      <c r="A1888">
        <v>202209</v>
      </c>
      <c r="B1888" s="8">
        <v>5336</v>
      </c>
      <c r="C1888" t="s">
        <v>2138</v>
      </c>
      <c r="D1888" s="8" t="str">
        <f t="shared" si="58"/>
        <v>GEOL-5336</v>
      </c>
      <c r="E1888" t="s">
        <v>2183</v>
      </c>
      <c r="F1888" s="44" t="s">
        <v>139</v>
      </c>
      <c r="G1888" t="s">
        <v>446</v>
      </c>
      <c r="H1888" s="44" t="s">
        <v>265</v>
      </c>
      <c r="I1888" t="s">
        <v>445</v>
      </c>
      <c r="J1888" s="2">
        <v>400602</v>
      </c>
      <c r="K1888" t="str">
        <f t="shared" si="59"/>
        <v>4006</v>
      </c>
      <c r="L1888" t="s">
        <v>957</v>
      </c>
      <c r="O1888" t="s">
        <v>265</v>
      </c>
      <c r="P1888"/>
    </row>
    <row r="1889" spans="1:29" x14ac:dyDescent="0.25">
      <c r="A1889">
        <v>202209</v>
      </c>
      <c r="B1889" s="8">
        <v>5418</v>
      </c>
      <c r="C1889" t="s">
        <v>2138</v>
      </c>
      <c r="D1889" s="8" t="str">
        <f t="shared" si="58"/>
        <v>GEOL-5418</v>
      </c>
      <c r="E1889" t="s">
        <v>2184</v>
      </c>
      <c r="F1889" s="44" t="s">
        <v>21</v>
      </c>
      <c r="G1889" t="s">
        <v>446</v>
      </c>
      <c r="H1889" s="44" t="s">
        <v>261</v>
      </c>
      <c r="I1889" t="s">
        <v>445</v>
      </c>
      <c r="J1889" s="2" t="s">
        <v>906</v>
      </c>
      <c r="K1889" t="str">
        <f t="shared" si="59"/>
        <v>0301</v>
      </c>
      <c r="L1889" t="s">
        <v>907</v>
      </c>
      <c r="O1889" t="s">
        <v>265</v>
      </c>
      <c r="P1889"/>
    </row>
    <row r="1890" spans="1:29" x14ac:dyDescent="0.25">
      <c r="A1890">
        <v>202209</v>
      </c>
      <c r="B1890" s="8">
        <v>5436</v>
      </c>
      <c r="C1890" t="s">
        <v>2138</v>
      </c>
      <c r="D1890" s="8" t="str">
        <f t="shared" si="58"/>
        <v>GEOL-5436</v>
      </c>
      <c r="E1890" t="s">
        <v>2185</v>
      </c>
      <c r="F1890" s="44" t="s">
        <v>139</v>
      </c>
      <c r="G1890" t="s">
        <v>2187</v>
      </c>
      <c r="H1890" s="44" t="s">
        <v>261</v>
      </c>
      <c r="I1890" t="s">
        <v>2186</v>
      </c>
      <c r="J1890" s="2">
        <v>400601</v>
      </c>
      <c r="K1890" t="str">
        <f t="shared" si="59"/>
        <v>4006</v>
      </c>
      <c r="L1890" t="s">
        <v>938</v>
      </c>
      <c r="O1890" t="s">
        <v>265</v>
      </c>
      <c r="P1890"/>
    </row>
    <row r="1891" spans="1:29" x14ac:dyDescent="0.25">
      <c r="A1891">
        <v>202209</v>
      </c>
      <c r="B1891" s="8">
        <v>5437</v>
      </c>
      <c r="C1891" t="s">
        <v>2138</v>
      </c>
      <c r="D1891" s="8" t="str">
        <f t="shared" si="58"/>
        <v>GEOL-5437</v>
      </c>
      <c r="E1891" t="s">
        <v>2188</v>
      </c>
      <c r="F1891" s="44" t="s">
        <v>139</v>
      </c>
      <c r="G1891" t="s">
        <v>446</v>
      </c>
      <c r="H1891" s="44" t="s">
        <v>265</v>
      </c>
      <c r="I1891" t="s">
        <v>445</v>
      </c>
      <c r="J1891" s="2">
        <v>400605</v>
      </c>
      <c r="K1891" t="str">
        <f t="shared" si="59"/>
        <v>4006</v>
      </c>
      <c r="L1891" t="s">
        <v>2160</v>
      </c>
      <c r="O1891" t="s">
        <v>265</v>
      </c>
      <c r="P1891"/>
    </row>
    <row r="1892" spans="1:29" x14ac:dyDescent="0.25">
      <c r="A1892">
        <v>202209</v>
      </c>
      <c r="B1892" s="8">
        <v>5438</v>
      </c>
      <c r="C1892" t="s">
        <v>2138</v>
      </c>
      <c r="D1892" s="8" t="str">
        <f t="shared" si="58"/>
        <v>GEOL-5438</v>
      </c>
      <c r="E1892" t="s">
        <v>2189</v>
      </c>
      <c r="F1892" s="44" t="s">
        <v>113</v>
      </c>
      <c r="G1892" t="s">
        <v>446</v>
      </c>
      <c r="H1892" s="44" t="s">
        <v>265</v>
      </c>
      <c r="I1892" t="s">
        <v>445</v>
      </c>
      <c r="J1892" s="2">
        <v>270301</v>
      </c>
      <c r="K1892" t="str">
        <f t="shared" si="59"/>
        <v>2703</v>
      </c>
      <c r="L1892" t="s">
        <v>2190</v>
      </c>
      <c r="O1892" t="s">
        <v>265</v>
      </c>
      <c r="P1892"/>
    </row>
    <row r="1893" spans="1:29" x14ac:dyDescent="0.25">
      <c r="A1893">
        <v>202209</v>
      </c>
      <c r="B1893" s="8">
        <v>5490</v>
      </c>
      <c r="C1893" t="s">
        <v>2138</v>
      </c>
      <c r="D1893" s="8" t="str">
        <f t="shared" si="58"/>
        <v>GEOL-5490</v>
      </c>
      <c r="E1893" t="s">
        <v>917</v>
      </c>
      <c r="F1893" s="44" t="s">
        <v>139</v>
      </c>
      <c r="G1893" t="s">
        <v>446</v>
      </c>
      <c r="H1893" s="44" t="s">
        <v>265</v>
      </c>
      <c r="I1893" t="s">
        <v>445</v>
      </c>
      <c r="J1893" s="2">
        <v>400601</v>
      </c>
      <c r="K1893" t="str">
        <f t="shared" si="59"/>
        <v>4006</v>
      </c>
      <c r="L1893" t="s">
        <v>938</v>
      </c>
      <c r="O1893" t="s">
        <v>265</v>
      </c>
      <c r="P1893"/>
    </row>
    <row r="1894" spans="1:29" x14ac:dyDescent="0.25">
      <c r="A1894">
        <v>202209</v>
      </c>
      <c r="B1894" s="8">
        <v>5596</v>
      </c>
      <c r="C1894" t="s">
        <v>2138</v>
      </c>
      <c r="D1894" s="8" t="str">
        <f t="shared" si="58"/>
        <v>GEOL-5596</v>
      </c>
      <c r="E1894" t="s">
        <v>469</v>
      </c>
      <c r="F1894" s="44" t="s">
        <v>139</v>
      </c>
      <c r="G1894" t="s">
        <v>446</v>
      </c>
      <c r="H1894" s="44" t="s">
        <v>265</v>
      </c>
      <c r="I1894" t="s">
        <v>445</v>
      </c>
      <c r="J1894" s="2">
        <v>400601</v>
      </c>
      <c r="K1894" t="str">
        <f t="shared" si="59"/>
        <v>4006</v>
      </c>
      <c r="L1894" t="s">
        <v>938</v>
      </c>
      <c r="O1894" t="s">
        <v>265</v>
      </c>
      <c r="P1894"/>
    </row>
    <row r="1895" spans="1:29" x14ac:dyDescent="0.25">
      <c r="A1895">
        <v>202309</v>
      </c>
      <c r="B1895" s="8">
        <v>6315</v>
      </c>
      <c r="C1895" t="s">
        <v>2138</v>
      </c>
      <c r="D1895" s="8" t="str">
        <f t="shared" si="58"/>
        <v>GEOL-6315</v>
      </c>
      <c r="E1895" t="s">
        <v>948</v>
      </c>
      <c r="F1895" s="44" t="s">
        <v>162</v>
      </c>
      <c r="G1895" t="s">
        <v>446</v>
      </c>
      <c r="H1895" s="44" t="s">
        <v>265</v>
      </c>
      <c r="I1895" t="s">
        <v>445</v>
      </c>
      <c r="J1895" s="2">
        <v>450702</v>
      </c>
      <c r="K1895" t="str">
        <f t="shared" si="59"/>
        <v>4507</v>
      </c>
      <c r="L1895" t="s">
        <v>949</v>
      </c>
      <c r="M1895" t="s">
        <v>494</v>
      </c>
      <c r="P1895">
        <v>1</v>
      </c>
      <c r="Q1895">
        <v>1</v>
      </c>
      <c r="R1895">
        <v>2248</v>
      </c>
      <c r="S1895">
        <v>1</v>
      </c>
      <c r="T1895">
        <v>6</v>
      </c>
      <c r="U1895">
        <v>0</v>
      </c>
      <c r="V1895">
        <v>0</v>
      </c>
      <c r="AA1895" t="s">
        <v>495</v>
      </c>
      <c r="AB1895" t="s">
        <v>282</v>
      </c>
      <c r="AC1895" t="s">
        <v>282</v>
      </c>
    </row>
    <row r="1896" spans="1:29" x14ac:dyDescent="0.25">
      <c r="A1896">
        <v>202209</v>
      </c>
      <c r="B1896" s="8">
        <v>6321</v>
      </c>
      <c r="C1896" t="s">
        <v>2138</v>
      </c>
      <c r="D1896" s="8" t="str">
        <f t="shared" si="58"/>
        <v>GEOL-6321</v>
      </c>
      <c r="E1896" t="s">
        <v>2046</v>
      </c>
      <c r="F1896" s="44" t="s">
        <v>139</v>
      </c>
      <c r="G1896" t="s">
        <v>446</v>
      </c>
      <c r="H1896" s="44" t="s">
        <v>265</v>
      </c>
      <c r="I1896" t="s">
        <v>445</v>
      </c>
      <c r="J1896" s="2">
        <v>400601</v>
      </c>
      <c r="K1896" t="str">
        <f t="shared" si="59"/>
        <v>4006</v>
      </c>
      <c r="L1896" t="s">
        <v>938</v>
      </c>
      <c r="O1896" t="s">
        <v>265</v>
      </c>
      <c r="P1896"/>
    </row>
    <row r="1897" spans="1:29" x14ac:dyDescent="0.25">
      <c r="A1897">
        <v>202209</v>
      </c>
      <c r="B1897" s="8">
        <v>6416</v>
      </c>
      <c r="C1897" t="s">
        <v>2138</v>
      </c>
      <c r="D1897" s="8" t="str">
        <f t="shared" si="58"/>
        <v>GEOL-6416</v>
      </c>
      <c r="E1897" t="s">
        <v>2052</v>
      </c>
      <c r="F1897" s="44" t="s">
        <v>139</v>
      </c>
      <c r="G1897" t="s">
        <v>446</v>
      </c>
      <c r="H1897" s="44" t="s">
        <v>265</v>
      </c>
      <c r="I1897" t="s">
        <v>445</v>
      </c>
      <c r="J1897" s="2">
        <v>400602</v>
      </c>
      <c r="K1897" t="str">
        <f t="shared" si="59"/>
        <v>4006</v>
      </c>
      <c r="L1897" t="s">
        <v>957</v>
      </c>
      <c r="O1897" t="s">
        <v>265</v>
      </c>
      <c r="P1897"/>
    </row>
    <row r="1898" spans="1:29" x14ac:dyDescent="0.25">
      <c r="A1898">
        <v>202209</v>
      </c>
      <c r="B1898" s="8">
        <v>6422</v>
      </c>
      <c r="C1898" t="s">
        <v>2138</v>
      </c>
      <c r="D1898" s="8" t="str">
        <f t="shared" si="58"/>
        <v>GEOL-6422</v>
      </c>
      <c r="E1898" t="s">
        <v>2191</v>
      </c>
      <c r="F1898" s="44" t="s">
        <v>139</v>
      </c>
      <c r="G1898" t="s">
        <v>446</v>
      </c>
      <c r="H1898" s="44" t="s">
        <v>265</v>
      </c>
      <c r="I1898" t="s">
        <v>445</v>
      </c>
      <c r="J1898" s="2">
        <v>400601</v>
      </c>
      <c r="K1898" t="str">
        <f t="shared" si="59"/>
        <v>4006</v>
      </c>
      <c r="L1898" t="s">
        <v>938</v>
      </c>
      <c r="O1898" t="s">
        <v>265</v>
      </c>
      <c r="P1898"/>
    </row>
    <row r="1899" spans="1:29" x14ac:dyDescent="0.25">
      <c r="A1899">
        <v>202209</v>
      </c>
      <c r="B1899" s="8">
        <v>6423</v>
      </c>
      <c r="C1899" t="s">
        <v>2138</v>
      </c>
      <c r="D1899" s="8" t="str">
        <f t="shared" si="58"/>
        <v>GEOL-6423</v>
      </c>
      <c r="E1899" t="s">
        <v>2192</v>
      </c>
      <c r="F1899" s="44" t="s">
        <v>139</v>
      </c>
      <c r="G1899" t="s">
        <v>446</v>
      </c>
      <c r="H1899" s="44" t="s">
        <v>265</v>
      </c>
      <c r="I1899" t="s">
        <v>445</v>
      </c>
      <c r="J1899" s="2">
        <v>400603</v>
      </c>
      <c r="K1899" t="str">
        <f t="shared" si="59"/>
        <v>4006</v>
      </c>
      <c r="L1899" t="s">
        <v>2162</v>
      </c>
      <c r="O1899" t="s">
        <v>265</v>
      </c>
      <c r="P1899"/>
    </row>
    <row r="1900" spans="1:29" x14ac:dyDescent="0.25">
      <c r="A1900">
        <v>202209</v>
      </c>
      <c r="B1900" s="8">
        <v>6424</v>
      </c>
      <c r="C1900" t="s">
        <v>2138</v>
      </c>
      <c r="D1900" s="8" t="str">
        <f t="shared" si="58"/>
        <v>GEOL-6424</v>
      </c>
      <c r="E1900" t="s">
        <v>2193</v>
      </c>
      <c r="F1900" s="44" t="s">
        <v>139</v>
      </c>
      <c r="G1900" t="s">
        <v>446</v>
      </c>
      <c r="H1900" s="44" t="s">
        <v>265</v>
      </c>
      <c r="I1900" t="s">
        <v>445</v>
      </c>
      <c r="J1900" s="2">
        <v>400601</v>
      </c>
      <c r="K1900" t="str">
        <f t="shared" si="59"/>
        <v>4006</v>
      </c>
      <c r="L1900" t="s">
        <v>938</v>
      </c>
      <c r="O1900" t="s">
        <v>265</v>
      </c>
      <c r="P1900"/>
    </row>
    <row r="1901" spans="1:29" x14ac:dyDescent="0.25">
      <c r="A1901">
        <v>202209</v>
      </c>
      <c r="B1901" s="8">
        <v>6436</v>
      </c>
      <c r="C1901" t="s">
        <v>2138</v>
      </c>
      <c r="D1901" s="8" t="str">
        <f t="shared" si="58"/>
        <v>GEOL-6436</v>
      </c>
      <c r="E1901" t="s">
        <v>2185</v>
      </c>
      <c r="F1901" s="44" t="s">
        <v>139</v>
      </c>
      <c r="G1901" t="s">
        <v>446</v>
      </c>
      <c r="H1901" s="44" t="s">
        <v>265</v>
      </c>
      <c r="I1901" t="s">
        <v>445</v>
      </c>
      <c r="J1901" s="2">
        <v>400601</v>
      </c>
      <c r="K1901" t="str">
        <f t="shared" si="59"/>
        <v>4006</v>
      </c>
      <c r="L1901" t="s">
        <v>938</v>
      </c>
      <c r="O1901" t="s">
        <v>265</v>
      </c>
      <c r="P1901"/>
    </row>
    <row r="1902" spans="1:29" x14ac:dyDescent="0.25">
      <c r="A1902">
        <v>202209</v>
      </c>
      <c r="B1902" s="8">
        <v>6444</v>
      </c>
      <c r="C1902" t="s">
        <v>2138</v>
      </c>
      <c r="D1902" s="8" t="str">
        <f t="shared" si="58"/>
        <v>GEOL-6444</v>
      </c>
      <c r="E1902" t="s">
        <v>2194</v>
      </c>
      <c r="F1902" s="44" t="s">
        <v>139</v>
      </c>
      <c r="G1902" t="s">
        <v>446</v>
      </c>
      <c r="H1902" s="44" t="s">
        <v>265</v>
      </c>
      <c r="I1902" t="s">
        <v>445</v>
      </c>
      <c r="J1902" s="2">
        <v>400605</v>
      </c>
      <c r="K1902" t="str">
        <f t="shared" si="59"/>
        <v>4006</v>
      </c>
      <c r="L1902" t="s">
        <v>2160</v>
      </c>
      <c r="O1902" t="s">
        <v>265</v>
      </c>
      <c r="P1902"/>
    </row>
    <row r="1903" spans="1:29" x14ac:dyDescent="0.25">
      <c r="A1903">
        <v>201709</v>
      </c>
      <c r="B1903" s="8">
        <v>1311</v>
      </c>
      <c r="C1903" t="s">
        <v>2195</v>
      </c>
      <c r="D1903" s="8" t="str">
        <f t="shared" si="58"/>
        <v>GERM-1311</v>
      </c>
      <c r="E1903" t="s">
        <v>2196</v>
      </c>
      <c r="F1903" s="44" t="s">
        <v>83</v>
      </c>
      <c r="G1903" t="s">
        <v>331</v>
      </c>
      <c r="H1903" s="44" t="s">
        <v>265</v>
      </c>
      <c r="I1903" t="s">
        <v>330</v>
      </c>
      <c r="J1903" s="2">
        <v>160501</v>
      </c>
      <c r="K1903" t="str">
        <f t="shared" si="59"/>
        <v>1605</v>
      </c>
      <c r="L1903" t="s">
        <v>2197</v>
      </c>
      <c r="O1903" t="s">
        <v>265</v>
      </c>
      <c r="P1903"/>
    </row>
    <row r="1904" spans="1:29" x14ac:dyDescent="0.25">
      <c r="A1904">
        <v>200809</v>
      </c>
      <c r="B1904" s="8">
        <v>1312</v>
      </c>
      <c r="C1904" t="s">
        <v>2195</v>
      </c>
      <c r="D1904" s="8" t="str">
        <f t="shared" si="58"/>
        <v>GERM-1312</v>
      </c>
      <c r="E1904" t="s">
        <v>2198</v>
      </c>
      <c r="F1904" s="44" t="s">
        <v>83</v>
      </c>
      <c r="G1904" t="s">
        <v>331</v>
      </c>
      <c r="H1904" s="44" t="s">
        <v>265</v>
      </c>
      <c r="I1904" t="s">
        <v>330</v>
      </c>
      <c r="J1904" s="2">
        <v>160501</v>
      </c>
      <c r="K1904" t="str">
        <f t="shared" si="59"/>
        <v>1605</v>
      </c>
      <c r="L1904" t="s">
        <v>2197</v>
      </c>
      <c r="O1904" t="s">
        <v>265</v>
      </c>
      <c r="P1904"/>
    </row>
    <row r="1905" spans="1:29" x14ac:dyDescent="0.25">
      <c r="A1905">
        <v>200609</v>
      </c>
      <c r="B1905" s="8">
        <v>2311</v>
      </c>
      <c r="C1905" t="s">
        <v>2195</v>
      </c>
      <c r="D1905" s="8" t="str">
        <f t="shared" si="58"/>
        <v>GERM-2311</v>
      </c>
      <c r="E1905" t="s">
        <v>2199</v>
      </c>
      <c r="F1905" s="44" t="s">
        <v>83</v>
      </c>
      <c r="G1905" t="s">
        <v>331</v>
      </c>
      <c r="H1905" s="44" t="s">
        <v>265</v>
      </c>
      <c r="I1905" t="s">
        <v>330</v>
      </c>
      <c r="J1905" s="2">
        <v>160501</v>
      </c>
      <c r="K1905" t="str">
        <f t="shared" si="59"/>
        <v>1605</v>
      </c>
      <c r="L1905" t="s">
        <v>2197</v>
      </c>
      <c r="O1905" t="s">
        <v>265</v>
      </c>
      <c r="P1905"/>
    </row>
    <row r="1906" spans="1:29" x14ac:dyDescent="0.25">
      <c r="A1906">
        <v>200809</v>
      </c>
      <c r="B1906" s="8">
        <v>2312</v>
      </c>
      <c r="C1906" t="s">
        <v>2195</v>
      </c>
      <c r="D1906" s="8" t="str">
        <f t="shared" si="58"/>
        <v>GERM-2312</v>
      </c>
      <c r="E1906" t="s">
        <v>2200</v>
      </c>
      <c r="F1906" s="44" t="s">
        <v>83</v>
      </c>
      <c r="G1906" t="s">
        <v>331</v>
      </c>
      <c r="H1906" s="44" t="s">
        <v>265</v>
      </c>
      <c r="I1906" t="s">
        <v>330</v>
      </c>
      <c r="J1906" s="2">
        <v>160501</v>
      </c>
      <c r="K1906" t="str">
        <f t="shared" si="59"/>
        <v>1605</v>
      </c>
      <c r="L1906" t="s">
        <v>2197</v>
      </c>
      <c r="O1906" t="s">
        <v>265</v>
      </c>
      <c r="P1906"/>
    </row>
    <row r="1907" spans="1:29" x14ac:dyDescent="0.25">
      <c r="A1907">
        <v>202309</v>
      </c>
      <c r="B1907" s="8">
        <v>1301</v>
      </c>
      <c r="C1907" t="s">
        <v>2201</v>
      </c>
      <c r="D1907" s="8" t="str">
        <f t="shared" si="58"/>
        <v>GISC-1301</v>
      </c>
      <c r="E1907" t="s">
        <v>2135</v>
      </c>
      <c r="F1907" s="44" t="s">
        <v>33</v>
      </c>
      <c r="G1907" t="s">
        <v>1180</v>
      </c>
      <c r="H1907" s="44" t="s">
        <v>265</v>
      </c>
      <c r="I1907" t="s">
        <v>1179</v>
      </c>
      <c r="J1907" s="2">
        <v>110401</v>
      </c>
      <c r="K1907" t="str">
        <f t="shared" si="59"/>
        <v>1104</v>
      </c>
      <c r="L1907" t="s">
        <v>478</v>
      </c>
      <c r="M1907" t="s">
        <v>494</v>
      </c>
      <c r="P1907">
        <v>1</v>
      </c>
      <c r="Q1907">
        <v>1</v>
      </c>
      <c r="R1907" t="s">
        <v>1182</v>
      </c>
      <c r="S1907">
        <v>1</v>
      </c>
      <c r="T1907">
        <v>1</v>
      </c>
      <c r="U1907">
        <v>0</v>
      </c>
      <c r="V1907">
        <v>0</v>
      </c>
      <c r="AA1907" t="s">
        <v>495</v>
      </c>
      <c r="AB1907" t="s">
        <v>282</v>
      </c>
      <c r="AC1907" t="s">
        <v>282</v>
      </c>
    </row>
    <row r="1908" spans="1:29" x14ac:dyDescent="0.25">
      <c r="A1908">
        <v>202309</v>
      </c>
      <c r="B1908" s="8">
        <v>1336</v>
      </c>
      <c r="C1908" t="s">
        <v>2201</v>
      </c>
      <c r="D1908" s="8" t="str">
        <f t="shared" si="58"/>
        <v>GISC-1336</v>
      </c>
      <c r="E1908" t="s">
        <v>2202</v>
      </c>
      <c r="F1908" s="44" t="s">
        <v>71</v>
      </c>
      <c r="G1908" t="s">
        <v>1180</v>
      </c>
      <c r="H1908" s="44" t="s">
        <v>265</v>
      </c>
      <c r="I1908" t="s">
        <v>1179</v>
      </c>
      <c r="J1908" s="2">
        <v>143801</v>
      </c>
      <c r="K1908" t="str">
        <f t="shared" si="59"/>
        <v>1438</v>
      </c>
      <c r="L1908" t="s">
        <v>2203</v>
      </c>
      <c r="M1908" t="s">
        <v>494</v>
      </c>
      <c r="O1908" t="s">
        <v>265</v>
      </c>
      <c r="P1908">
        <v>1</v>
      </c>
      <c r="Q1908">
        <v>1</v>
      </c>
      <c r="R1908" t="s">
        <v>1182</v>
      </c>
      <c r="S1908">
        <v>1</v>
      </c>
      <c r="T1908">
        <v>1</v>
      </c>
      <c r="U1908">
        <v>0</v>
      </c>
      <c r="V1908">
        <v>0</v>
      </c>
      <c r="AA1908" t="s">
        <v>495</v>
      </c>
      <c r="AB1908" t="s">
        <v>282</v>
      </c>
      <c r="AC1908" t="s">
        <v>282</v>
      </c>
    </row>
    <row r="1909" spans="1:29" x14ac:dyDescent="0.25">
      <c r="A1909">
        <v>201109</v>
      </c>
      <c r="B1909" s="8">
        <v>1436</v>
      </c>
      <c r="C1909" t="s">
        <v>2201</v>
      </c>
      <c r="D1909" s="8" t="str">
        <f t="shared" si="58"/>
        <v>GISC-1436</v>
      </c>
      <c r="E1909" t="s">
        <v>2202</v>
      </c>
      <c r="F1909" s="44" t="s">
        <v>482</v>
      </c>
      <c r="G1909" t="s">
        <v>2187</v>
      </c>
      <c r="H1909" s="44" t="s">
        <v>265</v>
      </c>
      <c r="I1909" t="s">
        <v>2186</v>
      </c>
      <c r="J1909" s="2">
        <v>110803</v>
      </c>
      <c r="K1909" t="str">
        <f t="shared" si="59"/>
        <v>1108</v>
      </c>
      <c r="L1909" t="s">
        <v>2204</v>
      </c>
      <c r="O1909" t="s">
        <v>265</v>
      </c>
      <c r="P1909"/>
    </row>
    <row r="1910" spans="1:29" x14ac:dyDescent="0.25">
      <c r="A1910">
        <v>202309</v>
      </c>
      <c r="B1910" s="8">
        <v>1470</v>
      </c>
      <c r="C1910" t="s">
        <v>2201</v>
      </c>
      <c r="D1910" s="8" t="str">
        <f t="shared" si="58"/>
        <v>GISC-1470</v>
      </c>
      <c r="E1910" t="s">
        <v>2205</v>
      </c>
      <c r="F1910" s="44" t="s">
        <v>162</v>
      </c>
      <c r="G1910" t="s">
        <v>1180</v>
      </c>
      <c r="H1910" s="44" t="s">
        <v>265</v>
      </c>
      <c r="I1910" t="s">
        <v>1179</v>
      </c>
      <c r="J1910" s="2">
        <v>450702</v>
      </c>
      <c r="K1910" t="str">
        <f t="shared" si="59"/>
        <v>4507</v>
      </c>
      <c r="L1910" t="s">
        <v>949</v>
      </c>
      <c r="M1910" t="s">
        <v>494</v>
      </c>
      <c r="O1910" t="s">
        <v>265</v>
      </c>
      <c r="P1910">
        <v>1</v>
      </c>
      <c r="Q1910">
        <v>1</v>
      </c>
      <c r="R1910" t="s">
        <v>1182</v>
      </c>
      <c r="S1910">
        <v>1</v>
      </c>
      <c r="T1910">
        <v>1</v>
      </c>
      <c r="U1910">
        <v>0</v>
      </c>
      <c r="V1910">
        <v>0</v>
      </c>
      <c r="AA1910" t="s">
        <v>495</v>
      </c>
      <c r="AB1910" t="s">
        <v>282</v>
      </c>
      <c r="AC1910" t="s">
        <v>282</v>
      </c>
    </row>
    <row r="1911" spans="1:29" x14ac:dyDescent="0.25">
      <c r="A1911">
        <v>202309</v>
      </c>
      <c r="B1911" s="8">
        <v>2250</v>
      </c>
      <c r="C1911" t="s">
        <v>2201</v>
      </c>
      <c r="D1911" s="8" t="str">
        <f t="shared" si="58"/>
        <v>GISC-2250</v>
      </c>
      <c r="E1911" t="s">
        <v>2206</v>
      </c>
      <c r="F1911" s="44" t="s">
        <v>29</v>
      </c>
      <c r="G1911" t="s">
        <v>1180</v>
      </c>
      <c r="H1911" s="44" t="s">
        <v>265</v>
      </c>
      <c r="I1911" t="s">
        <v>1179</v>
      </c>
      <c r="J1911" s="2">
        <v>110101</v>
      </c>
      <c r="K1911" t="str">
        <f t="shared" si="59"/>
        <v>1101</v>
      </c>
      <c r="L1911" t="s">
        <v>1181</v>
      </c>
      <c r="M1911" t="s">
        <v>494</v>
      </c>
      <c r="O1911" t="s">
        <v>265</v>
      </c>
      <c r="P1911">
        <v>2</v>
      </c>
      <c r="Q1911">
        <v>1</v>
      </c>
      <c r="R1911" t="s">
        <v>1182</v>
      </c>
      <c r="S1911">
        <v>1</v>
      </c>
      <c r="T1911">
        <v>2</v>
      </c>
      <c r="U1911">
        <v>0</v>
      </c>
      <c r="V1911">
        <v>0</v>
      </c>
      <c r="AA1911" t="s">
        <v>495</v>
      </c>
      <c r="AB1911" t="s">
        <v>282</v>
      </c>
      <c r="AC1911" t="s">
        <v>282</v>
      </c>
    </row>
    <row r="1912" spans="1:29" x14ac:dyDescent="0.25">
      <c r="A1912">
        <v>202309</v>
      </c>
      <c r="B1912" s="8">
        <v>2301</v>
      </c>
      <c r="C1912" t="s">
        <v>2201</v>
      </c>
      <c r="D1912" s="8" t="str">
        <f t="shared" si="58"/>
        <v>GISC-2301</v>
      </c>
      <c r="E1912" t="s">
        <v>2207</v>
      </c>
      <c r="F1912" s="44" t="s">
        <v>162</v>
      </c>
      <c r="G1912" t="s">
        <v>1180</v>
      </c>
      <c r="H1912" s="44" t="s">
        <v>265</v>
      </c>
      <c r="I1912" t="s">
        <v>1179</v>
      </c>
      <c r="J1912" s="2">
        <v>450702</v>
      </c>
      <c r="K1912" t="str">
        <f t="shared" si="59"/>
        <v>4507</v>
      </c>
      <c r="L1912" t="s">
        <v>949</v>
      </c>
      <c r="M1912" t="s">
        <v>494</v>
      </c>
      <c r="O1912" t="s">
        <v>265</v>
      </c>
      <c r="P1912">
        <v>1</v>
      </c>
      <c r="Q1912">
        <v>1</v>
      </c>
      <c r="R1912" t="s">
        <v>1182</v>
      </c>
      <c r="S1912">
        <v>1</v>
      </c>
      <c r="T1912">
        <v>2</v>
      </c>
      <c r="U1912">
        <v>0</v>
      </c>
      <c r="V1912">
        <v>0</v>
      </c>
      <c r="AA1912" t="s">
        <v>495</v>
      </c>
      <c r="AB1912" t="s">
        <v>282</v>
      </c>
      <c r="AC1912" t="s">
        <v>282</v>
      </c>
    </row>
    <row r="1913" spans="1:29" x14ac:dyDescent="0.25">
      <c r="A1913">
        <v>202409</v>
      </c>
      <c r="B1913" s="8">
        <v>2438</v>
      </c>
      <c r="C1913" t="s">
        <v>2201</v>
      </c>
      <c r="D1913" s="8" t="str">
        <f t="shared" si="58"/>
        <v>GISC-2438</v>
      </c>
      <c r="E1913" t="s">
        <v>2208</v>
      </c>
      <c r="F1913" s="44" t="s">
        <v>2209</v>
      </c>
      <c r="G1913" t="s">
        <v>1180</v>
      </c>
      <c r="H1913" s="44" t="s">
        <v>265</v>
      </c>
      <c r="I1913" t="s">
        <v>1179</v>
      </c>
      <c r="J1913" s="2">
        <v>110501</v>
      </c>
      <c r="K1913" t="str">
        <f t="shared" si="59"/>
        <v>1105</v>
      </c>
      <c r="L1913" t="s">
        <v>2210</v>
      </c>
      <c r="O1913" t="s">
        <v>265</v>
      </c>
      <c r="P1913"/>
    </row>
    <row r="1914" spans="1:29" x14ac:dyDescent="0.25">
      <c r="A1914">
        <v>202309</v>
      </c>
      <c r="B1914" s="8">
        <v>2470</v>
      </c>
      <c r="C1914" t="s">
        <v>2201</v>
      </c>
      <c r="D1914" s="8" t="str">
        <f t="shared" si="58"/>
        <v>GISC-2470</v>
      </c>
      <c r="E1914" t="s">
        <v>2211</v>
      </c>
      <c r="F1914" s="44" t="s">
        <v>162</v>
      </c>
      <c r="G1914" t="s">
        <v>1180</v>
      </c>
      <c r="H1914" s="44" t="s">
        <v>265</v>
      </c>
      <c r="I1914" t="s">
        <v>1179</v>
      </c>
      <c r="J1914" s="2">
        <v>450702</v>
      </c>
      <c r="K1914" t="str">
        <f t="shared" si="59"/>
        <v>4507</v>
      </c>
      <c r="L1914" t="s">
        <v>949</v>
      </c>
      <c r="M1914" t="s">
        <v>494</v>
      </c>
      <c r="O1914" t="s">
        <v>265</v>
      </c>
      <c r="P1914">
        <v>1</v>
      </c>
      <c r="Q1914">
        <v>1</v>
      </c>
      <c r="R1914" t="s">
        <v>1182</v>
      </c>
      <c r="S1914">
        <v>1</v>
      </c>
      <c r="T1914">
        <v>2</v>
      </c>
      <c r="U1914">
        <v>0</v>
      </c>
      <c r="V1914">
        <v>0</v>
      </c>
      <c r="AA1914" t="s">
        <v>495</v>
      </c>
      <c r="AB1914" t="s">
        <v>282</v>
      </c>
      <c r="AC1914" t="s">
        <v>282</v>
      </c>
    </row>
    <row r="1915" spans="1:29" x14ac:dyDescent="0.25">
      <c r="A1915">
        <v>202209</v>
      </c>
      <c r="B1915" s="8">
        <v>2490</v>
      </c>
      <c r="C1915" t="s">
        <v>2201</v>
      </c>
      <c r="D1915" s="8" t="str">
        <f t="shared" si="58"/>
        <v>GISC-2490</v>
      </c>
      <c r="E1915" t="s">
        <v>471</v>
      </c>
      <c r="F1915" s="44" t="s">
        <v>33</v>
      </c>
      <c r="G1915" t="s">
        <v>2187</v>
      </c>
      <c r="H1915" s="44" t="s">
        <v>261</v>
      </c>
      <c r="I1915" t="s">
        <v>2186</v>
      </c>
      <c r="J1915" s="2">
        <v>110401</v>
      </c>
      <c r="K1915" t="str">
        <f t="shared" si="59"/>
        <v>1104</v>
      </c>
      <c r="L1915" t="s">
        <v>478</v>
      </c>
      <c r="O1915" t="s">
        <v>265</v>
      </c>
      <c r="P1915"/>
    </row>
    <row r="1916" spans="1:29" x14ac:dyDescent="0.25">
      <c r="A1916">
        <v>202309</v>
      </c>
      <c r="B1916" s="8">
        <v>3300</v>
      </c>
      <c r="C1916" t="s">
        <v>2201</v>
      </c>
      <c r="D1916" s="8" t="str">
        <f t="shared" si="58"/>
        <v>GISC-3300</v>
      </c>
      <c r="E1916" t="s">
        <v>2212</v>
      </c>
      <c r="F1916" s="44" t="s">
        <v>71</v>
      </c>
      <c r="G1916" t="s">
        <v>1180</v>
      </c>
      <c r="H1916" s="44" t="s">
        <v>265</v>
      </c>
      <c r="I1916" t="s">
        <v>1179</v>
      </c>
      <c r="J1916" s="2">
        <v>143801</v>
      </c>
      <c r="K1916" t="str">
        <f t="shared" si="59"/>
        <v>1438</v>
      </c>
      <c r="L1916" t="s">
        <v>2203</v>
      </c>
      <c r="M1916" t="s">
        <v>494</v>
      </c>
      <c r="O1916" t="s">
        <v>265</v>
      </c>
      <c r="P1916">
        <v>6</v>
      </c>
      <c r="Q1916">
        <v>1</v>
      </c>
      <c r="R1916" t="s">
        <v>1182</v>
      </c>
      <c r="S1916">
        <v>1</v>
      </c>
      <c r="T1916">
        <v>3</v>
      </c>
      <c r="U1916">
        <v>0</v>
      </c>
      <c r="V1916">
        <v>0</v>
      </c>
      <c r="AA1916" t="s">
        <v>495</v>
      </c>
      <c r="AB1916" t="s">
        <v>282</v>
      </c>
      <c r="AC1916" t="s">
        <v>282</v>
      </c>
    </row>
    <row r="1917" spans="1:29" x14ac:dyDescent="0.25">
      <c r="A1917">
        <v>201601</v>
      </c>
      <c r="B1917" s="8">
        <v>3301</v>
      </c>
      <c r="C1917" t="s">
        <v>2201</v>
      </c>
      <c r="D1917" s="8" t="str">
        <f t="shared" si="58"/>
        <v>GISC-3301</v>
      </c>
      <c r="E1917" t="s">
        <v>2207</v>
      </c>
      <c r="F1917" s="44" t="s">
        <v>33</v>
      </c>
      <c r="G1917" t="s">
        <v>2187</v>
      </c>
      <c r="H1917" s="44" t="s">
        <v>261</v>
      </c>
      <c r="I1917" t="s">
        <v>2186</v>
      </c>
      <c r="J1917" s="2">
        <v>110401</v>
      </c>
      <c r="K1917" t="str">
        <f t="shared" si="59"/>
        <v>1104</v>
      </c>
      <c r="L1917" t="s">
        <v>478</v>
      </c>
      <c r="O1917" t="s">
        <v>265</v>
      </c>
      <c r="P1917"/>
    </row>
    <row r="1918" spans="1:29" x14ac:dyDescent="0.25">
      <c r="A1918">
        <v>202309</v>
      </c>
      <c r="B1918" s="8">
        <v>3325</v>
      </c>
      <c r="C1918" t="s">
        <v>2201</v>
      </c>
      <c r="D1918" s="8" t="str">
        <f t="shared" si="58"/>
        <v>GISC-3325</v>
      </c>
      <c r="E1918" t="s">
        <v>2213</v>
      </c>
      <c r="F1918" s="44" t="s">
        <v>162</v>
      </c>
      <c r="G1918" t="s">
        <v>1180</v>
      </c>
      <c r="H1918" s="44" t="s">
        <v>265</v>
      </c>
      <c r="I1918" t="s">
        <v>1179</v>
      </c>
      <c r="J1918" s="2">
        <v>450702</v>
      </c>
      <c r="K1918" t="str">
        <f t="shared" si="59"/>
        <v>4507</v>
      </c>
      <c r="L1918" t="s">
        <v>949</v>
      </c>
      <c r="M1918" t="s">
        <v>494</v>
      </c>
      <c r="O1918" t="s">
        <v>265</v>
      </c>
      <c r="P1918">
        <v>1</v>
      </c>
      <c r="Q1918">
        <v>1</v>
      </c>
      <c r="R1918" t="s">
        <v>1182</v>
      </c>
      <c r="S1918">
        <v>1</v>
      </c>
      <c r="T1918">
        <v>3</v>
      </c>
      <c r="U1918">
        <v>0</v>
      </c>
      <c r="V1918">
        <v>0</v>
      </c>
      <c r="AA1918" t="s">
        <v>495</v>
      </c>
      <c r="AB1918" t="s">
        <v>282</v>
      </c>
      <c r="AC1918" t="s">
        <v>282</v>
      </c>
    </row>
    <row r="1919" spans="1:29" x14ac:dyDescent="0.25">
      <c r="A1919">
        <v>201109</v>
      </c>
      <c r="B1919" s="8">
        <v>3400</v>
      </c>
      <c r="C1919" t="s">
        <v>2201</v>
      </c>
      <c r="D1919" s="8" t="str">
        <f t="shared" si="58"/>
        <v>GISC-3400</v>
      </c>
      <c r="E1919" t="s">
        <v>2212</v>
      </c>
      <c r="F1919" s="44" t="s">
        <v>29</v>
      </c>
      <c r="G1919" t="s">
        <v>2187</v>
      </c>
      <c r="H1919" s="44" t="s">
        <v>265</v>
      </c>
      <c r="I1919" t="s">
        <v>2186</v>
      </c>
      <c r="J1919" s="2">
        <v>110101</v>
      </c>
      <c r="K1919" t="str">
        <f t="shared" si="59"/>
        <v>1101</v>
      </c>
      <c r="L1919" t="s">
        <v>1181</v>
      </c>
      <c r="O1919" t="s">
        <v>265</v>
      </c>
      <c r="P1919"/>
    </row>
    <row r="1920" spans="1:29" x14ac:dyDescent="0.25">
      <c r="A1920">
        <v>202309</v>
      </c>
      <c r="B1920" s="8">
        <v>3412</v>
      </c>
      <c r="C1920" t="s">
        <v>2201</v>
      </c>
      <c r="D1920" s="8" t="str">
        <f t="shared" si="58"/>
        <v>GISC-3412</v>
      </c>
      <c r="E1920" t="s">
        <v>2214</v>
      </c>
      <c r="F1920" s="44" t="s">
        <v>162</v>
      </c>
      <c r="G1920" t="s">
        <v>1180</v>
      </c>
      <c r="H1920" s="44" t="s">
        <v>265</v>
      </c>
      <c r="I1920" t="s">
        <v>1179</v>
      </c>
      <c r="J1920" s="2">
        <v>450702</v>
      </c>
      <c r="K1920" t="str">
        <f t="shared" si="59"/>
        <v>4507</v>
      </c>
      <c r="L1920" t="s">
        <v>949</v>
      </c>
      <c r="M1920" t="s">
        <v>494</v>
      </c>
      <c r="O1920" t="s">
        <v>265</v>
      </c>
      <c r="P1920">
        <v>1</v>
      </c>
      <c r="Q1920">
        <v>1</v>
      </c>
      <c r="R1920" t="s">
        <v>1182</v>
      </c>
      <c r="S1920">
        <v>1</v>
      </c>
      <c r="T1920">
        <v>3</v>
      </c>
      <c r="U1920">
        <v>0</v>
      </c>
      <c r="V1920">
        <v>0</v>
      </c>
      <c r="AA1920" t="s">
        <v>495</v>
      </c>
      <c r="AB1920" t="s">
        <v>282</v>
      </c>
      <c r="AC1920" t="s">
        <v>282</v>
      </c>
    </row>
    <row r="1921" spans="1:29" x14ac:dyDescent="0.25">
      <c r="A1921">
        <v>202209</v>
      </c>
      <c r="B1921" s="8">
        <v>3416</v>
      </c>
      <c r="C1921" t="s">
        <v>2201</v>
      </c>
      <c r="D1921" s="8" t="str">
        <f t="shared" si="58"/>
        <v>GISC-3416</v>
      </c>
      <c r="E1921" t="s">
        <v>2215</v>
      </c>
      <c r="F1921" s="44" t="s">
        <v>29</v>
      </c>
      <c r="G1921" t="s">
        <v>1177</v>
      </c>
      <c r="H1921" s="44" t="s">
        <v>261</v>
      </c>
      <c r="I1921" t="s">
        <v>1176</v>
      </c>
      <c r="J1921" s="2">
        <v>110101</v>
      </c>
      <c r="K1921" t="str">
        <f t="shared" si="59"/>
        <v>1101</v>
      </c>
      <c r="L1921" t="s">
        <v>1181</v>
      </c>
      <c r="O1921" t="s">
        <v>265</v>
      </c>
      <c r="P1921"/>
    </row>
    <row r="1922" spans="1:29" x14ac:dyDescent="0.25">
      <c r="A1922">
        <v>202409</v>
      </c>
      <c r="B1922" s="8">
        <v>3420</v>
      </c>
      <c r="C1922" t="s">
        <v>2201</v>
      </c>
      <c r="D1922" s="8" t="str">
        <f t="shared" ref="D1922:D1985" si="60">C1922&amp;"-"&amp;B1922</f>
        <v>GISC-3420</v>
      </c>
      <c r="E1922" t="s">
        <v>2216</v>
      </c>
      <c r="F1922" s="44" t="s">
        <v>2209</v>
      </c>
      <c r="G1922" t="s">
        <v>1180</v>
      </c>
      <c r="H1922" s="44" t="s">
        <v>265</v>
      </c>
      <c r="I1922" t="s">
        <v>1179</v>
      </c>
      <c r="J1922" s="2">
        <v>110501</v>
      </c>
      <c r="K1922" t="str">
        <f t="shared" ref="K1922:K1985" si="61">LEFT(J1922, 4)</f>
        <v>1105</v>
      </c>
      <c r="L1922" t="s">
        <v>2210</v>
      </c>
      <c r="O1922" t="s">
        <v>265</v>
      </c>
      <c r="P1922"/>
    </row>
    <row r="1923" spans="1:29" x14ac:dyDescent="0.25">
      <c r="A1923">
        <v>202309</v>
      </c>
      <c r="B1923" s="8">
        <v>3421</v>
      </c>
      <c r="C1923" t="s">
        <v>2201</v>
      </c>
      <c r="D1923" s="8" t="str">
        <f t="shared" si="60"/>
        <v>GISC-3421</v>
      </c>
      <c r="E1923" t="s">
        <v>2217</v>
      </c>
      <c r="F1923" s="44" t="s">
        <v>71</v>
      </c>
      <c r="G1923" t="s">
        <v>1180</v>
      </c>
      <c r="H1923" s="44" t="s">
        <v>265</v>
      </c>
      <c r="I1923" t="s">
        <v>1179</v>
      </c>
      <c r="J1923" s="2">
        <v>143801</v>
      </c>
      <c r="K1923" t="str">
        <f t="shared" si="61"/>
        <v>1438</v>
      </c>
      <c r="L1923" t="s">
        <v>2203</v>
      </c>
      <c r="M1923" t="s">
        <v>494</v>
      </c>
      <c r="O1923" t="s">
        <v>265</v>
      </c>
      <c r="P1923">
        <v>1</v>
      </c>
      <c r="Q1923">
        <v>1</v>
      </c>
      <c r="R1923" t="s">
        <v>1182</v>
      </c>
      <c r="S1923">
        <v>1</v>
      </c>
      <c r="T1923">
        <v>3</v>
      </c>
      <c r="U1923">
        <v>0</v>
      </c>
      <c r="V1923">
        <v>0</v>
      </c>
      <c r="AA1923" t="s">
        <v>495</v>
      </c>
      <c r="AB1923" t="s">
        <v>282</v>
      </c>
      <c r="AC1923" t="s">
        <v>282</v>
      </c>
    </row>
    <row r="1924" spans="1:29" x14ac:dyDescent="0.25">
      <c r="A1924">
        <v>202309</v>
      </c>
      <c r="B1924" s="8">
        <v>4180</v>
      </c>
      <c r="C1924" t="s">
        <v>2201</v>
      </c>
      <c r="D1924" s="8" t="str">
        <f t="shared" si="60"/>
        <v>GISC-4180</v>
      </c>
      <c r="E1924" t="s">
        <v>2218</v>
      </c>
      <c r="F1924" s="44" t="s">
        <v>162</v>
      </c>
      <c r="G1924" t="s">
        <v>1180</v>
      </c>
      <c r="H1924" s="44" t="s">
        <v>265</v>
      </c>
      <c r="I1924" t="s">
        <v>1179</v>
      </c>
      <c r="J1924" s="2">
        <v>450702</v>
      </c>
      <c r="K1924" t="str">
        <f t="shared" si="61"/>
        <v>4507</v>
      </c>
      <c r="L1924" t="s">
        <v>949</v>
      </c>
      <c r="M1924" t="s">
        <v>494</v>
      </c>
      <c r="O1924" t="s">
        <v>265</v>
      </c>
      <c r="P1924">
        <v>3</v>
      </c>
      <c r="Q1924">
        <v>1</v>
      </c>
      <c r="R1924" t="s">
        <v>1182</v>
      </c>
      <c r="S1924">
        <v>1</v>
      </c>
      <c r="T1924">
        <v>4</v>
      </c>
      <c r="U1924">
        <v>0</v>
      </c>
      <c r="V1924">
        <v>0</v>
      </c>
      <c r="AA1924" t="s">
        <v>495</v>
      </c>
      <c r="AB1924" t="s">
        <v>282</v>
      </c>
      <c r="AC1924" t="s">
        <v>282</v>
      </c>
    </row>
    <row r="1925" spans="1:29" x14ac:dyDescent="0.25">
      <c r="A1925">
        <v>202209</v>
      </c>
      <c r="B1925" s="8">
        <v>4250</v>
      </c>
      <c r="C1925" t="s">
        <v>2201</v>
      </c>
      <c r="D1925" s="8" t="str">
        <f t="shared" si="60"/>
        <v>GISC-4250</v>
      </c>
      <c r="E1925" t="s">
        <v>2219</v>
      </c>
      <c r="F1925" s="44" t="s">
        <v>29</v>
      </c>
      <c r="G1925" t="s">
        <v>1177</v>
      </c>
      <c r="H1925" s="44" t="s">
        <v>261</v>
      </c>
      <c r="I1925" t="s">
        <v>1176</v>
      </c>
      <c r="J1925" s="2">
        <v>110101</v>
      </c>
      <c r="K1925" t="str">
        <f t="shared" si="61"/>
        <v>1101</v>
      </c>
      <c r="L1925" t="s">
        <v>1181</v>
      </c>
      <c r="O1925" t="s">
        <v>265</v>
      </c>
      <c r="P1925"/>
    </row>
    <row r="1926" spans="1:29" x14ac:dyDescent="0.25">
      <c r="A1926">
        <v>201709</v>
      </c>
      <c r="B1926" s="8">
        <v>4280</v>
      </c>
      <c r="C1926" t="s">
        <v>2201</v>
      </c>
      <c r="D1926" s="8" t="str">
        <f t="shared" si="60"/>
        <v>GISC-4280</v>
      </c>
      <c r="E1926" t="s">
        <v>2218</v>
      </c>
      <c r="F1926" s="44" t="s">
        <v>29</v>
      </c>
      <c r="G1926" t="s">
        <v>1177</v>
      </c>
      <c r="H1926" s="44" t="s">
        <v>261</v>
      </c>
      <c r="I1926" t="s">
        <v>1176</v>
      </c>
      <c r="J1926" s="2">
        <v>110101</v>
      </c>
      <c r="K1926" t="str">
        <f t="shared" si="61"/>
        <v>1101</v>
      </c>
      <c r="L1926" t="s">
        <v>1181</v>
      </c>
      <c r="O1926" t="s">
        <v>265</v>
      </c>
      <c r="P1926"/>
    </row>
    <row r="1927" spans="1:29" x14ac:dyDescent="0.25">
      <c r="A1927">
        <v>202309</v>
      </c>
      <c r="B1927" s="8">
        <v>4305</v>
      </c>
      <c r="C1927" t="s">
        <v>2201</v>
      </c>
      <c r="D1927" s="8" t="str">
        <f t="shared" si="60"/>
        <v>GISC-4305</v>
      </c>
      <c r="E1927" t="s">
        <v>2220</v>
      </c>
      <c r="F1927" s="44" t="s">
        <v>162</v>
      </c>
      <c r="G1927" t="s">
        <v>1180</v>
      </c>
      <c r="H1927" s="44" t="s">
        <v>265</v>
      </c>
      <c r="I1927" t="s">
        <v>1179</v>
      </c>
      <c r="J1927" s="2">
        <v>450702</v>
      </c>
      <c r="K1927" t="str">
        <f t="shared" si="61"/>
        <v>4507</v>
      </c>
      <c r="L1927" t="s">
        <v>949</v>
      </c>
      <c r="M1927" t="s">
        <v>494</v>
      </c>
      <c r="O1927" t="s">
        <v>265</v>
      </c>
      <c r="P1927">
        <v>1</v>
      </c>
      <c r="Q1927">
        <v>1</v>
      </c>
      <c r="R1927" t="s">
        <v>1182</v>
      </c>
      <c r="S1927">
        <v>1</v>
      </c>
      <c r="T1927">
        <v>4</v>
      </c>
      <c r="U1927">
        <v>0</v>
      </c>
      <c r="V1927">
        <v>0</v>
      </c>
      <c r="AA1927" t="s">
        <v>495</v>
      </c>
      <c r="AB1927" t="s">
        <v>282</v>
      </c>
      <c r="AC1927" t="s">
        <v>282</v>
      </c>
    </row>
    <row r="1928" spans="1:29" x14ac:dyDescent="0.25">
      <c r="A1928">
        <v>202309</v>
      </c>
      <c r="B1928" s="8">
        <v>4315</v>
      </c>
      <c r="C1928" t="s">
        <v>2201</v>
      </c>
      <c r="D1928" s="8" t="str">
        <f t="shared" si="60"/>
        <v>GISC-4315</v>
      </c>
      <c r="E1928" t="s">
        <v>2221</v>
      </c>
      <c r="F1928" s="44" t="s">
        <v>71</v>
      </c>
      <c r="G1928" t="s">
        <v>1180</v>
      </c>
      <c r="H1928" s="44" t="s">
        <v>265</v>
      </c>
      <c r="I1928" t="s">
        <v>1179</v>
      </c>
      <c r="J1928" s="2">
        <v>143801</v>
      </c>
      <c r="K1928" t="str">
        <f t="shared" si="61"/>
        <v>1438</v>
      </c>
      <c r="L1928" t="s">
        <v>2203</v>
      </c>
      <c r="M1928" t="s">
        <v>494</v>
      </c>
      <c r="O1928" t="s">
        <v>265</v>
      </c>
      <c r="P1928">
        <v>1</v>
      </c>
      <c r="Q1928">
        <v>1</v>
      </c>
      <c r="R1928" t="s">
        <v>1182</v>
      </c>
      <c r="S1928">
        <v>1</v>
      </c>
      <c r="T1928">
        <v>4</v>
      </c>
      <c r="U1928">
        <v>0</v>
      </c>
      <c r="V1928">
        <v>0</v>
      </c>
      <c r="AA1928" t="s">
        <v>495</v>
      </c>
      <c r="AB1928" t="s">
        <v>282</v>
      </c>
      <c r="AC1928" t="s">
        <v>282</v>
      </c>
    </row>
    <row r="1929" spans="1:29" x14ac:dyDescent="0.25">
      <c r="A1929">
        <v>202309</v>
      </c>
      <c r="B1929" s="8">
        <v>4318</v>
      </c>
      <c r="C1929" t="s">
        <v>2201</v>
      </c>
      <c r="D1929" s="8" t="str">
        <f t="shared" si="60"/>
        <v>GISC-4318</v>
      </c>
      <c r="E1929" t="s">
        <v>2222</v>
      </c>
      <c r="F1929" s="44" t="s">
        <v>162</v>
      </c>
      <c r="G1929" t="s">
        <v>1180</v>
      </c>
      <c r="H1929" s="44" t="s">
        <v>265</v>
      </c>
      <c r="I1929" t="s">
        <v>1179</v>
      </c>
      <c r="J1929" s="2">
        <v>450702</v>
      </c>
      <c r="K1929" t="str">
        <f t="shared" si="61"/>
        <v>4507</v>
      </c>
      <c r="L1929" t="s">
        <v>949</v>
      </c>
      <c r="M1929" t="s">
        <v>494</v>
      </c>
      <c r="O1929" t="s">
        <v>265</v>
      </c>
      <c r="P1929">
        <v>1</v>
      </c>
      <c r="Q1929">
        <v>1</v>
      </c>
      <c r="R1929" t="s">
        <v>1182</v>
      </c>
      <c r="S1929">
        <v>1</v>
      </c>
      <c r="T1929">
        <v>4</v>
      </c>
      <c r="U1929">
        <v>0</v>
      </c>
      <c r="V1929">
        <v>0</v>
      </c>
      <c r="AA1929" t="s">
        <v>495</v>
      </c>
      <c r="AB1929" t="s">
        <v>282</v>
      </c>
      <c r="AC1929" t="s">
        <v>282</v>
      </c>
    </row>
    <row r="1930" spans="1:29" x14ac:dyDescent="0.25">
      <c r="A1930">
        <v>202309</v>
      </c>
      <c r="B1930" s="8">
        <v>4320</v>
      </c>
      <c r="C1930" t="s">
        <v>2201</v>
      </c>
      <c r="D1930" s="8" t="str">
        <f t="shared" si="60"/>
        <v>GISC-4320</v>
      </c>
      <c r="E1930" t="s">
        <v>2223</v>
      </c>
      <c r="F1930" s="44" t="s">
        <v>71</v>
      </c>
      <c r="G1930" t="s">
        <v>1180</v>
      </c>
      <c r="H1930" s="44" t="s">
        <v>265</v>
      </c>
      <c r="I1930" t="s">
        <v>1179</v>
      </c>
      <c r="J1930" s="2">
        <v>143801</v>
      </c>
      <c r="K1930" t="str">
        <f t="shared" si="61"/>
        <v>1438</v>
      </c>
      <c r="L1930" t="s">
        <v>2203</v>
      </c>
      <c r="M1930" t="s">
        <v>494</v>
      </c>
      <c r="O1930" t="s">
        <v>265</v>
      </c>
      <c r="P1930">
        <v>1</v>
      </c>
      <c r="Q1930">
        <v>1</v>
      </c>
      <c r="R1930" t="s">
        <v>1182</v>
      </c>
      <c r="S1930">
        <v>1</v>
      </c>
      <c r="T1930">
        <v>4</v>
      </c>
      <c r="U1930">
        <v>0</v>
      </c>
      <c r="V1930">
        <v>0</v>
      </c>
      <c r="AA1930" t="s">
        <v>495</v>
      </c>
      <c r="AB1930" t="s">
        <v>282</v>
      </c>
      <c r="AC1930" t="s">
        <v>282</v>
      </c>
    </row>
    <row r="1931" spans="1:29" x14ac:dyDescent="0.25">
      <c r="A1931">
        <v>202209</v>
      </c>
      <c r="B1931" s="8">
        <v>4321</v>
      </c>
      <c r="C1931" t="s">
        <v>2201</v>
      </c>
      <c r="D1931" s="8" t="str">
        <f t="shared" si="60"/>
        <v>GISC-4321</v>
      </c>
      <c r="E1931" t="s">
        <v>2224</v>
      </c>
      <c r="F1931" s="44" t="s">
        <v>33</v>
      </c>
      <c r="G1931" t="s">
        <v>2187</v>
      </c>
      <c r="H1931" s="44" t="s">
        <v>261</v>
      </c>
      <c r="I1931" t="s">
        <v>2186</v>
      </c>
      <c r="J1931" s="2">
        <v>110401</v>
      </c>
      <c r="K1931" t="str">
        <f t="shared" si="61"/>
        <v>1104</v>
      </c>
      <c r="L1931" t="s">
        <v>478</v>
      </c>
      <c r="O1931" t="s">
        <v>265</v>
      </c>
      <c r="P1931"/>
    </row>
    <row r="1932" spans="1:29" x14ac:dyDescent="0.25">
      <c r="A1932">
        <v>202409</v>
      </c>
      <c r="B1932" s="8">
        <v>4326</v>
      </c>
      <c r="C1932" t="s">
        <v>2201</v>
      </c>
      <c r="D1932" s="8" t="str">
        <f t="shared" si="60"/>
        <v>GISC-4326</v>
      </c>
      <c r="E1932" t="s">
        <v>2225</v>
      </c>
      <c r="F1932" s="44" t="s">
        <v>33</v>
      </c>
      <c r="G1932" t="s">
        <v>1180</v>
      </c>
      <c r="H1932" s="44" t="s">
        <v>261</v>
      </c>
      <c r="I1932" t="s">
        <v>1179</v>
      </c>
      <c r="J1932" s="2">
        <v>110401</v>
      </c>
      <c r="K1932" t="str">
        <f t="shared" si="61"/>
        <v>1104</v>
      </c>
      <c r="L1932" t="s">
        <v>478</v>
      </c>
      <c r="O1932" t="s">
        <v>265</v>
      </c>
      <c r="P1932"/>
    </row>
    <row r="1933" spans="1:29" x14ac:dyDescent="0.25">
      <c r="A1933">
        <v>202309</v>
      </c>
      <c r="B1933" s="8">
        <v>4335</v>
      </c>
      <c r="C1933" t="s">
        <v>2201</v>
      </c>
      <c r="D1933" s="8" t="str">
        <f t="shared" si="60"/>
        <v>GISC-4335</v>
      </c>
      <c r="E1933" t="s">
        <v>2226</v>
      </c>
      <c r="F1933" s="44" t="s">
        <v>29</v>
      </c>
      <c r="G1933" t="s">
        <v>1180</v>
      </c>
      <c r="H1933" s="44" t="s">
        <v>265</v>
      </c>
      <c r="I1933" t="s">
        <v>1179</v>
      </c>
      <c r="J1933" s="2">
        <v>110101</v>
      </c>
      <c r="K1933" t="str">
        <f t="shared" si="61"/>
        <v>1101</v>
      </c>
      <c r="L1933" t="s">
        <v>1181</v>
      </c>
      <c r="M1933" t="s">
        <v>494</v>
      </c>
      <c r="O1933" t="s">
        <v>265</v>
      </c>
      <c r="P1933">
        <v>1</v>
      </c>
      <c r="Q1933">
        <v>1</v>
      </c>
      <c r="R1933" t="s">
        <v>1182</v>
      </c>
      <c r="S1933">
        <v>1</v>
      </c>
      <c r="T1933">
        <v>4</v>
      </c>
      <c r="U1933">
        <v>0</v>
      </c>
      <c r="V1933">
        <v>0</v>
      </c>
      <c r="AA1933" t="s">
        <v>495</v>
      </c>
      <c r="AB1933" t="s">
        <v>282</v>
      </c>
      <c r="AC1933" t="s">
        <v>282</v>
      </c>
    </row>
    <row r="1934" spans="1:29" x14ac:dyDescent="0.25">
      <c r="A1934">
        <v>202309</v>
      </c>
      <c r="B1934" s="8">
        <v>4340</v>
      </c>
      <c r="C1934" t="s">
        <v>2201</v>
      </c>
      <c r="D1934" s="8" t="str">
        <f t="shared" si="60"/>
        <v>GISC-4340</v>
      </c>
      <c r="E1934" t="s">
        <v>2227</v>
      </c>
      <c r="F1934" s="44" t="s">
        <v>71</v>
      </c>
      <c r="G1934" t="s">
        <v>1180</v>
      </c>
      <c r="H1934" s="44" t="s">
        <v>265</v>
      </c>
      <c r="I1934" t="s">
        <v>1179</v>
      </c>
      <c r="J1934" s="2">
        <v>143801</v>
      </c>
      <c r="K1934" t="str">
        <f t="shared" si="61"/>
        <v>1438</v>
      </c>
      <c r="L1934" t="s">
        <v>2203</v>
      </c>
      <c r="M1934" t="s">
        <v>494</v>
      </c>
      <c r="O1934" t="s">
        <v>265</v>
      </c>
      <c r="P1934">
        <v>1</v>
      </c>
      <c r="Q1934">
        <v>1</v>
      </c>
      <c r="R1934" t="s">
        <v>1182</v>
      </c>
      <c r="S1934">
        <v>1</v>
      </c>
      <c r="T1934">
        <v>4</v>
      </c>
      <c r="U1934">
        <v>0</v>
      </c>
      <c r="V1934">
        <v>0</v>
      </c>
      <c r="AA1934" t="s">
        <v>495</v>
      </c>
      <c r="AB1934" t="s">
        <v>282</v>
      </c>
      <c r="AC1934" t="s">
        <v>282</v>
      </c>
    </row>
    <row r="1935" spans="1:29" x14ac:dyDescent="0.25">
      <c r="A1935">
        <v>202309</v>
      </c>
      <c r="B1935" s="8">
        <v>4350</v>
      </c>
      <c r="C1935" t="s">
        <v>2201</v>
      </c>
      <c r="D1935" s="8" t="str">
        <f t="shared" si="60"/>
        <v>GISC-4350</v>
      </c>
      <c r="E1935" t="s">
        <v>2219</v>
      </c>
      <c r="F1935" s="44" t="s">
        <v>71</v>
      </c>
      <c r="G1935" t="s">
        <v>1180</v>
      </c>
      <c r="H1935" s="44" t="s">
        <v>265</v>
      </c>
      <c r="I1935" t="s">
        <v>1179</v>
      </c>
      <c r="J1935" s="2">
        <v>143801</v>
      </c>
      <c r="K1935" t="str">
        <f t="shared" si="61"/>
        <v>1438</v>
      </c>
      <c r="L1935" t="s">
        <v>2203</v>
      </c>
      <c r="M1935" t="s">
        <v>494</v>
      </c>
      <c r="O1935" t="s">
        <v>265</v>
      </c>
      <c r="P1935">
        <v>2</v>
      </c>
      <c r="Q1935">
        <v>1</v>
      </c>
      <c r="R1935" t="s">
        <v>1182</v>
      </c>
      <c r="S1935">
        <v>1</v>
      </c>
      <c r="T1935">
        <v>4</v>
      </c>
      <c r="U1935">
        <v>0</v>
      </c>
      <c r="V1935">
        <v>0</v>
      </c>
      <c r="AA1935" t="s">
        <v>495</v>
      </c>
      <c r="AB1935" t="s">
        <v>282</v>
      </c>
      <c r="AC1935" t="s">
        <v>282</v>
      </c>
    </row>
    <row r="1936" spans="1:29" x14ac:dyDescent="0.25">
      <c r="A1936">
        <v>202309</v>
      </c>
      <c r="B1936" s="8">
        <v>4351</v>
      </c>
      <c r="C1936" t="s">
        <v>2201</v>
      </c>
      <c r="D1936" s="8" t="str">
        <f t="shared" si="60"/>
        <v>GISC-4351</v>
      </c>
      <c r="E1936" t="s">
        <v>2228</v>
      </c>
      <c r="F1936" s="44" t="s">
        <v>71</v>
      </c>
      <c r="G1936" t="s">
        <v>1180</v>
      </c>
      <c r="H1936" s="44" t="s">
        <v>265</v>
      </c>
      <c r="I1936" t="s">
        <v>1179</v>
      </c>
      <c r="J1936" s="2">
        <v>143801</v>
      </c>
      <c r="K1936" t="str">
        <f t="shared" si="61"/>
        <v>1438</v>
      </c>
      <c r="L1936" t="s">
        <v>2203</v>
      </c>
      <c r="M1936" t="s">
        <v>494</v>
      </c>
      <c r="O1936" t="s">
        <v>265</v>
      </c>
      <c r="P1936">
        <v>3</v>
      </c>
      <c r="Q1936">
        <v>1</v>
      </c>
      <c r="R1936" t="s">
        <v>1182</v>
      </c>
      <c r="S1936">
        <v>1</v>
      </c>
      <c r="T1936">
        <v>4</v>
      </c>
      <c r="U1936">
        <v>0</v>
      </c>
      <c r="V1936">
        <v>0</v>
      </c>
      <c r="AA1936" t="s">
        <v>495</v>
      </c>
      <c r="AB1936" t="s">
        <v>282</v>
      </c>
      <c r="AC1936" t="s">
        <v>282</v>
      </c>
    </row>
    <row r="1937" spans="1:29" x14ac:dyDescent="0.25">
      <c r="A1937">
        <v>202309</v>
      </c>
      <c r="B1937" s="8">
        <v>4371</v>
      </c>
      <c r="C1937" t="s">
        <v>2201</v>
      </c>
      <c r="D1937" s="8" t="str">
        <f t="shared" si="60"/>
        <v>GISC-4371</v>
      </c>
      <c r="E1937" t="s">
        <v>2229</v>
      </c>
      <c r="F1937" s="44" t="s">
        <v>162</v>
      </c>
      <c r="G1937" t="s">
        <v>1180</v>
      </c>
      <c r="H1937" s="44" t="s">
        <v>265</v>
      </c>
      <c r="I1937" t="s">
        <v>1179</v>
      </c>
      <c r="J1937" s="2">
        <v>450702</v>
      </c>
      <c r="K1937" t="str">
        <f t="shared" si="61"/>
        <v>4507</v>
      </c>
      <c r="L1937" t="s">
        <v>949</v>
      </c>
      <c r="M1937" t="s">
        <v>494</v>
      </c>
      <c r="O1937" t="s">
        <v>265</v>
      </c>
      <c r="P1937">
        <v>1</v>
      </c>
      <c r="Q1937">
        <v>1</v>
      </c>
      <c r="R1937" t="s">
        <v>1182</v>
      </c>
      <c r="S1937">
        <v>1</v>
      </c>
      <c r="T1937">
        <v>4</v>
      </c>
      <c r="U1937">
        <v>0</v>
      </c>
      <c r="V1937">
        <v>0</v>
      </c>
      <c r="AA1937" t="s">
        <v>495</v>
      </c>
      <c r="AB1937" t="s">
        <v>282</v>
      </c>
      <c r="AC1937" t="s">
        <v>282</v>
      </c>
    </row>
    <row r="1938" spans="1:29" x14ac:dyDescent="0.25">
      <c r="A1938">
        <v>201109</v>
      </c>
      <c r="B1938" s="8">
        <v>4410</v>
      </c>
      <c r="C1938" t="s">
        <v>2201</v>
      </c>
      <c r="D1938" s="8" t="str">
        <f t="shared" si="60"/>
        <v>GISC-4410</v>
      </c>
      <c r="E1938" t="s">
        <v>2230</v>
      </c>
      <c r="F1938" s="44" t="s">
        <v>33</v>
      </c>
      <c r="G1938" t="s">
        <v>2187</v>
      </c>
      <c r="H1938" s="44" t="s">
        <v>265</v>
      </c>
      <c r="I1938" t="s">
        <v>2186</v>
      </c>
      <c r="J1938" s="2">
        <v>110401</v>
      </c>
      <c r="K1938" t="str">
        <f t="shared" si="61"/>
        <v>1104</v>
      </c>
      <c r="L1938" t="s">
        <v>478</v>
      </c>
      <c r="O1938" t="s">
        <v>265</v>
      </c>
      <c r="P1938"/>
    </row>
    <row r="1939" spans="1:29" x14ac:dyDescent="0.25">
      <c r="A1939">
        <v>201109</v>
      </c>
      <c r="B1939" s="8">
        <v>4420</v>
      </c>
      <c r="C1939" t="s">
        <v>2201</v>
      </c>
      <c r="D1939" s="8" t="str">
        <f t="shared" si="60"/>
        <v>GISC-4420</v>
      </c>
      <c r="E1939" t="s">
        <v>2231</v>
      </c>
      <c r="F1939" s="44" t="s">
        <v>33</v>
      </c>
      <c r="G1939" t="s">
        <v>2187</v>
      </c>
      <c r="H1939" s="44" t="s">
        <v>265</v>
      </c>
      <c r="I1939" t="s">
        <v>2186</v>
      </c>
      <c r="J1939" s="2">
        <v>110401</v>
      </c>
      <c r="K1939" t="str">
        <f t="shared" si="61"/>
        <v>1104</v>
      </c>
      <c r="L1939" t="s">
        <v>478</v>
      </c>
      <c r="O1939" t="s">
        <v>265</v>
      </c>
      <c r="P1939"/>
    </row>
    <row r="1940" spans="1:29" x14ac:dyDescent="0.25">
      <c r="A1940">
        <v>202309</v>
      </c>
      <c r="B1940" s="8">
        <v>4431</v>
      </c>
      <c r="C1940" t="s">
        <v>2201</v>
      </c>
      <c r="D1940" s="8" t="str">
        <f t="shared" si="60"/>
        <v>GISC-4431</v>
      </c>
      <c r="E1940" t="s">
        <v>2232</v>
      </c>
      <c r="F1940" s="44" t="s">
        <v>162</v>
      </c>
      <c r="G1940" t="s">
        <v>1180</v>
      </c>
      <c r="H1940" s="44" t="s">
        <v>265</v>
      </c>
      <c r="I1940" t="s">
        <v>1179</v>
      </c>
      <c r="J1940" s="2">
        <v>450702</v>
      </c>
      <c r="K1940" t="str">
        <f t="shared" si="61"/>
        <v>4507</v>
      </c>
      <c r="L1940" t="s">
        <v>949</v>
      </c>
      <c r="M1940" t="s">
        <v>494</v>
      </c>
      <c r="O1940" t="s">
        <v>265</v>
      </c>
      <c r="P1940">
        <v>1</v>
      </c>
      <c r="Q1940">
        <v>1</v>
      </c>
      <c r="R1940" t="s">
        <v>1182</v>
      </c>
      <c r="S1940">
        <v>1</v>
      </c>
      <c r="T1940">
        <v>4</v>
      </c>
      <c r="U1940">
        <v>0</v>
      </c>
      <c r="V1940">
        <v>0</v>
      </c>
      <c r="AA1940" t="s">
        <v>495</v>
      </c>
      <c r="AB1940" t="s">
        <v>282</v>
      </c>
      <c r="AC1940" t="s">
        <v>282</v>
      </c>
    </row>
    <row r="1941" spans="1:29" x14ac:dyDescent="0.25">
      <c r="A1941">
        <v>201109</v>
      </c>
      <c r="B1941" s="8">
        <v>4440</v>
      </c>
      <c r="C1941" t="s">
        <v>2201</v>
      </c>
      <c r="D1941" s="8" t="str">
        <f t="shared" si="60"/>
        <v>GISC-4440</v>
      </c>
      <c r="E1941" t="s">
        <v>2233</v>
      </c>
      <c r="F1941" s="44" t="s">
        <v>33</v>
      </c>
      <c r="G1941" t="s">
        <v>2187</v>
      </c>
      <c r="H1941" s="44" t="s">
        <v>265</v>
      </c>
      <c r="I1941" t="s">
        <v>2186</v>
      </c>
      <c r="J1941" s="2">
        <v>110401</v>
      </c>
      <c r="K1941" t="str">
        <f t="shared" si="61"/>
        <v>1104</v>
      </c>
      <c r="L1941" t="s">
        <v>478</v>
      </c>
      <c r="O1941" t="s">
        <v>265</v>
      </c>
      <c r="P1941"/>
    </row>
    <row r="1942" spans="1:29" x14ac:dyDescent="0.25">
      <c r="A1942">
        <v>202309</v>
      </c>
      <c r="B1942" s="8">
        <v>4590</v>
      </c>
      <c r="C1942" t="s">
        <v>2201</v>
      </c>
      <c r="D1942" s="8" t="str">
        <f t="shared" si="60"/>
        <v>GISC-4590</v>
      </c>
      <c r="E1942" t="s">
        <v>471</v>
      </c>
      <c r="F1942" s="44" t="s">
        <v>162</v>
      </c>
      <c r="G1942" t="s">
        <v>1180</v>
      </c>
      <c r="H1942" s="44" t="s">
        <v>265</v>
      </c>
      <c r="I1942" t="s">
        <v>1179</v>
      </c>
      <c r="J1942" s="2">
        <v>450702</v>
      </c>
      <c r="K1942" t="str">
        <f t="shared" si="61"/>
        <v>4507</v>
      </c>
      <c r="L1942" t="s">
        <v>949</v>
      </c>
      <c r="M1942" t="s">
        <v>494</v>
      </c>
      <c r="O1942" t="s">
        <v>265</v>
      </c>
      <c r="P1942">
        <v>1</v>
      </c>
      <c r="Q1942">
        <v>1</v>
      </c>
      <c r="R1942" t="s">
        <v>1182</v>
      </c>
      <c r="S1942">
        <v>1</v>
      </c>
      <c r="T1942">
        <v>4</v>
      </c>
      <c r="U1942">
        <v>0</v>
      </c>
      <c r="V1942">
        <v>0</v>
      </c>
      <c r="AA1942" t="s">
        <v>495</v>
      </c>
      <c r="AB1942" t="s">
        <v>282</v>
      </c>
      <c r="AC1942" t="s">
        <v>282</v>
      </c>
    </row>
    <row r="1943" spans="1:29" x14ac:dyDescent="0.25">
      <c r="A1943">
        <v>202309</v>
      </c>
      <c r="B1943" s="8">
        <v>4596</v>
      </c>
      <c r="C1943" t="s">
        <v>2201</v>
      </c>
      <c r="D1943" s="8" t="str">
        <f t="shared" si="60"/>
        <v>GISC-4596</v>
      </c>
      <c r="E1943" t="s">
        <v>469</v>
      </c>
      <c r="F1943" s="44" t="s">
        <v>162</v>
      </c>
      <c r="G1943" t="s">
        <v>1180</v>
      </c>
      <c r="H1943" s="44" t="s">
        <v>265</v>
      </c>
      <c r="I1943" t="s">
        <v>1179</v>
      </c>
      <c r="J1943" s="2">
        <v>450702</v>
      </c>
      <c r="K1943" t="str">
        <f t="shared" si="61"/>
        <v>4507</v>
      </c>
      <c r="L1943" t="s">
        <v>949</v>
      </c>
      <c r="M1943" t="s">
        <v>494</v>
      </c>
      <c r="O1943" t="s">
        <v>265</v>
      </c>
      <c r="P1943">
        <v>5</v>
      </c>
      <c r="Q1943">
        <v>1</v>
      </c>
      <c r="R1943" t="s">
        <v>1182</v>
      </c>
      <c r="S1943">
        <v>1</v>
      </c>
      <c r="T1943">
        <v>4</v>
      </c>
      <c r="U1943">
        <v>0</v>
      </c>
      <c r="V1943">
        <v>0</v>
      </c>
      <c r="AA1943" t="s">
        <v>495</v>
      </c>
      <c r="AB1943" t="s">
        <v>282</v>
      </c>
      <c r="AC1943" t="s">
        <v>282</v>
      </c>
    </row>
    <row r="1944" spans="1:29" x14ac:dyDescent="0.25">
      <c r="A1944">
        <v>202309</v>
      </c>
      <c r="B1944" s="8">
        <v>4690</v>
      </c>
      <c r="C1944" t="s">
        <v>2201</v>
      </c>
      <c r="D1944" s="8" t="str">
        <f t="shared" si="60"/>
        <v>GISC-4690</v>
      </c>
      <c r="E1944" t="s">
        <v>2234</v>
      </c>
      <c r="F1944" s="44" t="s">
        <v>33</v>
      </c>
      <c r="G1944" t="s">
        <v>1180</v>
      </c>
      <c r="H1944" s="44" t="s">
        <v>265</v>
      </c>
      <c r="I1944" t="s">
        <v>1179</v>
      </c>
      <c r="J1944" s="2">
        <v>110401</v>
      </c>
      <c r="K1944" t="str">
        <f t="shared" si="61"/>
        <v>1104</v>
      </c>
      <c r="L1944" t="s">
        <v>478</v>
      </c>
      <c r="M1944" t="s">
        <v>467</v>
      </c>
      <c r="O1944" t="s">
        <v>265</v>
      </c>
      <c r="P1944">
        <v>3</v>
      </c>
      <c r="Q1944">
        <v>1</v>
      </c>
      <c r="R1944" t="s">
        <v>1182</v>
      </c>
      <c r="S1944">
        <v>1</v>
      </c>
      <c r="T1944">
        <v>4</v>
      </c>
      <c r="U1944">
        <v>0</v>
      </c>
      <c r="V1944">
        <v>0</v>
      </c>
      <c r="AA1944" t="s">
        <v>468</v>
      </c>
      <c r="AB1944" t="s">
        <v>282</v>
      </c>
      <c r="AC1944" t="s">
        <v>282</v>
      </c>
    </row>
    <row r="1945" spans="1:29" x14ac:dyDescent="0.25">
      <c r="A1945">
        <v>202309</v>
      </c>
      <c r="B1945" s="8">
        <v>5300</v>
      </c>
      <c r="C1945" t="s">
        <v>2201</v>
      </c>
      <c r="D1945" s="8" t="str">
        <f t="shared" si="60"/>
        <v>GISC-5300</v>
      </c>
      <c r="E1945" t="s">
        <v>2235</v>
      </c>
      <c r="F1945" s="44" t="s">
        <v>33</v>
      </c>
      <c r="G1945" t="s">
        <v>1180</v>
      </c>
      <c r="H1945" s="44" t="s">
        <v>265</v>
      </c>
      <c r="I1945" t="s">
        <v>1179</v>
      </c>
      <c r="J1945" s="2">
        <v>110401</v>
      </c>
      <c r="K1945" t="str">
        <f t="shared" si="61"/>
        <v>1104</v>
      </c>
      <c r="L1945" t="s">
        <v>478</v>
      </c>
      <c r="M1945" t="s">
        <v>494</v>
      </c>
      <c r="O1945" t="s">
        <v>265</v>
      </c>
      <c r="P1945">
        <v>1</v>
      </c>
      <c r="Q1945">
        <v>1</v>
      </c>
      <c r="R1945" t="s">
        <v>1182</v>
      </c>
      <c r="S1945">
        <v>1</v>
      </c>
      <c r="T1945">
        <v>5</v>
      </c>
      <c r="U1945">
        <v>0</v>
      </c>
      <c r="V1945">
        <v>0</v>
      </c>
      <c r="AA1945" t="s">
        <v>495</v>
      </c>
      <c r="AB1945" t="s">
        <v>282</v>
      </c>
      <c r="AC1945" t="s">
        <v>282</v>
      </c>
    </row>
    <row r="1946" spans="1:29" x14ac:dyDescent="0.25">
      <c r="A1946">
        <v>202106</v>
      </c>
      <c r="B1946" s="8">
        <v>5301</v>
      </c>
      <c r="C1946" t="s">
        <v>2201</v>
      </c>
      <c r="D1946" s="8" t="str">
        <f t="shared" si="60"/>
        <v>GISC-5301</v>
      </c>
      <c r="E1946" t="s">
        <v>2236</v>
      </c>
      <c r="F1946" s="44" t="s">
        <v>33</v>
      </c>
      <c r="G1946" t="s">
        <v>2187</v>
      </c>
      <c r="H1946" s="44" t="s">
        <v>261</v>
      </c>
      <c r="I1946" t="s">
        <v>2186</v>
      </c>
      <c r="J1946" s="2">
        <v>110401</v>
      </c>
      <c r="K1946" t="str">
        <f t="shared" si="61"/>
        <v>1104</v>
      </c>
      <c r="L1946" t="s">
        <v>478</v>
      </c>
      <c r="O1946" t="s">
        <v>265</v>
      </c>
      <c r="P1946"/>
    </row>
    <row r="1947" spans="1:29" x14ac:dyDescent="0.25">
      <c r="A1947">
        <v>202209</v>
      </c>
      <c r="B1947" s="8">
        <v>5302</v>
      </c>
      <c r="C1947" t="s">
        <v>2201</v>
      </c>
      <c r="D1947" s="8" t="str">
        <f t="shared" si="60"/>
        <v>GISC-5302</v>
      </c>
      <c r="E1947" t="s">
        <v>2237</v>
      </c>
      <c r="F1947" s="44" t="s">
        <v>33</v>
      </c>
      <c r="G1947" t="s">
        <v>2187</v>
      </c>
      <c r="H1947" s="44" t="s">
        <v>261</v>
      </c>
      <c r="I1947" t="s">
        <v>2186</v>
      </c>
      <c r="J1947" s="2">
        <v>110401</v>
      </c>
      <c r="K1947" t="str">
        <f t="shared" si="61"/>
        <v>1104</v>
      </c>
      <c r="L1947" t="s">
        <v>478</v>
      </c>
      <c r="O1947" t="s">
        <v>265</v>
      </c>
      <c r="P1947"/>
    </row>
    <row r="1948" spans="1:29" x14ac:dyDescent="0.25">
      <c r="A1948">
        <v>202209</v>
      </c>
      <c r="B1948" s="8">
        <v>5490</v>
      </c>
      <c r="C1948" t="s">
        <v>2201</v>
      </c>
      <c r="D1948" s="8" t="str">
        <f t="shared" si="60"/>
        <v>GISC-5490</v>
      </c>
      <c r="E1948" t="s">
        <v>471</v>
      </c>
      <c r="F1948" s="44" t="s">
        <v>33</v>
      </c>
      <c r="G1948" t="s">
        <v>2187</v>
      </c>
      <c r="H1948" s="44" t="s">
        <v>261</v>
      </c>
      <c r="I1948" t="s">
        <v>2186</v>
      </c>
      <c r="J1948" s="2">
        <v>110401</v>
      </c>
      <c r="K1948" t="str">
        <f t="shared" si="61"/>
        <v>1104</v>
      </c>
      <c r="L1948" t="s">
        <v>478</v>
      </c>
      <c r="O1948" t="s">
        <v>265</v>
      </c>
      <c r="P1948"/>
    </row>
    <row r="1949" spans="1:29" x14ac:dyDescent="0.25">
      <c r="A1949">
        <v>202209</v>
      </c>
      <c r="B1949" s="8">
        <v>6102</v>
      </c>
      <c r="C1949" t="s">
        <v>2201</v>
      </c>
      <c r="D1949" s="8" t="str">
        <f t="shared" si="60"/>
        <v>GISC-6102</v>
      </c>
      <c r="E1949" t="s">
        <v>2238</v>
      </c>
      <c r="F1949" s="44" t="s">
        <v>162</v>
      </c>
      <c r="G1949" t="s">
        <v>2187</v>
      </c>
      <c r="H1949" s="44" t="s">
        <v>261</v>
      </c>
      <c r="I1949" t="s">
        <v>2186</v>
      </c>
      <c r="J1949" s="2">
        <v>450702</v>
      </c>
      <c r="K1949" t="str">
        <f t="shared" si="61"/>
        <v>4507</v>
      </c>
      <c r="L1949" t="s">
        <v>949</v>
      </c>
      <c r="O1949" t="s">
        <v>265</v>
      </c>
      <c r="P1949"/>
    </row>
    <row r="1950" spans="1:29" x14ac:dyDescent="0.25">
      <c r="A1950">
        <v>202309</v>
      </c>
      <c r="B1950" s="8">
        <v>1301</v>
      </c>
      <c r="C1950" t="s">
        <v>2239</v>
      </c>
      <c r="D1950" s="8" t="str">
        <f t="shared" si="60"/>
        <v>GRDS-1301</v>
      </c>
      <c r="E1950" t="s">
        <v>2240</v>
      </c>
      <c r="F1950" s="44" t="s">
        <v>172</v>
      </c>
      <c r="G1950" t="s">
        <v>340</v>
      </c>
      <c r="H1950" s="44" t="s">
        <v>265</v>
      </c>
      <c r="I1950" t="s">
        <v>339</v>
      </c>
      <c r="J1950" s="2">
        <v>500409</v>
      </c>
      <c r="K1950" t="str">
        <f t="shared" si="61"/>
        <v>5004</v>
      </c>
      <c r="L1950" t="s">
        <v>366</v>
      </c>
      <c r="M1950" t="s">
        <v>349</v>
      </c>
      <c r="O1950" t="s">
        <v>265</v>
      </c>
      <c r="P1950">
        <v>1</v>
      </c>
      <c r="Q1950">
        <v>1</v>
      </c>
      <c r="R1950" t="s">
        <v>350</v>
      </c>
      <c r="S1950">
        <v>1</v>
      </c>
      <c r="T1950">
        <v>1</v>
      </c>
      <c r="U1950">
        <v>0</v>
      </c>
      <c r="V1950">
        <v>0</v>
      </c>
      <c r="AA1950" t="s">
        <v>351</v>
      </c>
      <c r="AB1950" t="s">
        <v>282</v>
      </c>
      <c r="AC1950" t="s">
        <v>282</v>
      </c>
    </row>
    <row r="1951" spans="1:29" x14ac:dyDescent="0.25">
      <c r="A1951">
        <v>202309</v>
      </c>
      <c r="B1951" s="8">
        <v>1302</v>
      </c>
      <c r="C1951" t="s">
        <v>2239</v>
      </c>
      <c r="D1951" s="8" t="str">
        <f t="shared" si="60"/>
        <v>GRDS-1302</v>
      </c>
      <c r="E1951" t="s">
        <v>2241</v>
      </c>
      <c r="F1951" s="44" t="s">
        <v>172</v>
      </c>
      <c r="G1951" t="s">
        <v>340</v>
      </c>
      <c r="H1951" s="44" t="s">
        <v>265</v>
      </c>
      <c r="I1951" t="s">
        <v>339</v>
      </c>
      <c r="J1951" s="2">
        <v>500409</v>
      </c>
      <c r="K1951" t="str">
        <f t="shared" si="61"/>
        <v>5004</v>
      </c>
      <c r="L1951" t="s">
        <v>366</v>
      </c>
      <c r="O1951" t="s">
        <v>265</v>
      </c>
      <c r="P1951"/>
    </row>
    <row r="1952" spans="1:29" x14ac:dyDescent="0.25">
      <c r="A1952">
        <v>202309</v>
      </c>
      <c r="B1952" s="8">
        <v>2301</v>
      </c>
      <c r="C1952" t="s">
        <v>2239</v>
      </c>
      <c r="D1952" s="8" t="str">
        <f t="shared" si="60"/>
        <v>GRDS-2301</v>
      </c>
      <c r="E1952" t="s">
        <v>2242</v>
      </c>
      <c r="F1952" s="44" t="s">
        <v>172</v>
      </c>
      <c r="G1952" t="s">
        <v>340</v>
      </c>
      <c r="H1952" s="44" t="s">
        <v>265</v>
      </c>
      <c r="I1952" t="s">
        <v>339</v>
      </c>
      <c r="J1952" s="2">
        <v>500409</v>
      </c>
      <c r="K1952" t="str">
        <f t="shared" si="61"/>
        <v>5004</v>
      </c>
      <c r="L1952" t="s">
        <v>366</v>
      </c>
      <c r="O1952" t="s">
        <v>265</v>
      </c>
      <c r="P1952"/>
    </row>
    <row r="1953" spans="1:29" x14ac:dyDescent="0.25">
      <c r="A1953">
        <v>202309</v>
      </c>
      <c r="B1953" s="8">
        <v>2302</v>
      </c>
      <c r="C1953" t="s">
        <v>2239</v>
      </c>
      <c r="D1953" s="8" t="str">
        <f t="shared" si="60"/>
        <v>GRDS-2302</v>
      </c>
      <c r="E1953" t="s">
        <v>2243</v>
      </c>
      <c r="F1953" s="44" t="s">
        <v>172</v>
      </c>
      <c r="G1953" t="s">
        <v>340</v>
      </c>
      <c r="H1953" s="44" t="s">
        <v>265</v>
      </c>
      <c r="I1953" t="s">
        <v>339</v>
      </c>
      <c r="J1953" s="2">
        <v>500409</v>
      </c>
      <c r="K1953" t="str">
        <f t="shared" si="61"/>
        <v>5004</v>
      </c>
      <c r="L1953" t="s">
        <v>366</v>
      </c>
      <c r="M1953" t="s">
        <v>349</v>
      </c>
      <c r="O1953" t="s">
        <v>265</v>
      </c>
      <c r="P1953">
        <v>1</v>
      </c>
      <c r="Q1953">
        <v>1</v>
      </c>
      <c r="R1953" t="s">
        <v>350</v>
      </c>
      <c r="S1953">
        <v>1</v>
      </c>
      <c r="T1953">
        <v>2</v>
      </c>
      <c r="U1953">
        <v>0</v>
      </c>
      <c r="V1953">
        <v>0</v>
      </c>
      <c r="AA1953" t="s">
        <v>351</v>
      </c>
      <c r="AB1953" t="s">
        <v>282</v>
      </c>
      <c r="AC1953" t="s">
        <v>282</v>
      </c>
    </row>
    <row r="1954" spans="1:29" x14ac:dyDescent="0.25">
      <c r="A1954">
        <v>202309</v>
      </c>
      <c r="B1954" s="8">
        <v>2303</v>
      </c>
      <c r="C1954" t="s">
        <v>2239</v>
      </c>
      <c r="D1954" s="8" t="str">
        <f t="shared" si="60"/>
        <v>GRDS-2303</v>
      </c>
      <c r="E1954" t="s">
        <v>2244</v>
      </c>
      <c r="F1954" s="44" t="s">
        <v>172</v>
      </c>
      <c r="G1954" t="s">
        <v>340</v>
      </c>
      <c r="H1954" s="44" t="s">
        <v>265</v>
      </c>
      <c r="I1954" t="s">
        <v>339</v>
      </c>
      <c r="J1954" s="2">
        <v>500409</v>
      </c>
      <c r="K1954" t="str">
        <f t="shared" si="61"/>
        <v>5004</v>
      </c>
      <c r="L1954" t="s">
        <v>366</v>
      </c>
      <c r="O1954" t="s">
        <v>265</v>
      </c>
      <c r="P1954"/>
    </row>
    <row r="1955" spans="1:29" x14ac:dyDescent="0.25">
      <c r="A1955">
        <v>202309</v>
      </c>
      <c r="B1955" s="8">
        <v>2304</v>
      </c>
      <c r="C1955" t="s">
        <v>2239</v>
      </c>
      <c r="D1955" s="8" t="str">
        <f t="shared" si="60"/>
        <v>GRDS-2304</v>
      </c>
      <c r="E1955" t="s">
        <v>2245</v>
      </c>
      <c r="F1955" s="44" t="s">
        <v>172</v>
      </c>
      <c r="G1955" t="s">
        <v>340</v>
      </c>
      <c r="H1955" s="44" t="s">
        <v>265</v>
      </c>
      <c r="I1955" t="s">
        <v>339</v>
      </c>
      <c r="J1955" s="2">
        <v>500409</v>
      </c>
      <c r="K1955" t="str">
        <f t="shared" si="61"/>
        <v>5004</v>
      </c>
      <c r="L1955" t="s">
        <v>366</v>
      </c>
      <c r="M1955" t="s">
        <v>349</v>
      </c>
      <c r="P1955">
        <v>1</v>
      </c>
      <c r="Q1955">
        <v>1</v>
      </c>
      <c r="R1955" t="s">
        <v>350</v>
      </c>
      <c r="S1955">
        <v>1</v>
      </c>
      <c r="T1955">
        <v>2</v>
      </c>
      <c r="U1955">
        <v>0</v>
      </c>
      <c r="V1955">
        <v>0</v>
      </c>
      <c r="AA1955" t="s">
        <v>351</v>
      </c>
      <c r="AB1955" t="s">
        <v>282</v>
      </c>
      <c r="AC1955" t="s">
        <v>282</v>
      </c>
    </row>
    <row r="1956" spans="1:29" x14ac:dyDescent="0.25">
      <c r="A1956">
        <v>202309</v>
      </c>
      <c r="B1956" s="8">
        <v>3301</v>
      </c>
      <c r="C1956" t="s">
        <v>2239</v>
      </c>
      <c r="D1956" s="8" t="str">
        <f t="shared" si="60"/>
        <v>GRDS-3301</v>
      </c>
      <c r="E1956" t="s">
        <v>2245</v>
      </c>
      <c r="F1956" s="44" t="s">
        <v>172</v>
      </c>
      <c r="G1956" t="s">
        <v>340</v>
      </c>
      <c r="H1956" s="44" t="s">
        <v>261</v>
      </c>
      <c r="I1956" t="s">
        <v>339</v>
      </c>
      <c r="J1956" s="2">
        <v>500409</v>
      </c>
      <c r="K1956" t="str">
        <f t="shared" si="61"/>
        <v>5004</v>
      </c>
      <c r="L1956" t="s">
        <v>366</v>
      </c>
      <c r="O1956" t="s">
        <v>265</v>
      </c>
      <c r="P1956"/>
    </row>
    <row r="1957" spans="1:29" x14ac:dyDescent="0.25">
      <c r="A1957">
        <v>202309</v>
      </c>
      <c r="B1957" s="8">
        <v>3302</v>
      </c>
      <c r="C1957" t="s">
        <v>2239</v>
      </c>
      <c r="D1957" s="8" t="str">
        <f t="shared" si="60"/>
        <v>GRDS-3302</v>
      </c>
      <c r="E1957" t="s">
        <v>2246</v>
      </c>
      <c r="F1957" s="44" t="s">
        <v>172</v>
      </c>
      <c r="G1957" t="s">
        <v>340</v>
      </c>
      <c r="H1957" s="44" t="s">
        <v>261</v>
      </c>
      <c r="I1957" t="s">
        <v>339</v>
      </c>
      <c r="J1957" s="2">
        <v>500409</v>
      </c>
      <c r="K1957" t="str">
        <f t="shared" si="61"/>
        <v>5004</v>
      </c>
      <c r="L1957" t="s">
        <v>366</v>
      </c>
      <c r="M1957" t="s">
        <v>349</v>
      </c>
      <c r="O1957" t="s">
        <v>265</v>
      </c>
      <c r="P1957">
        <v>1</v>
      </c>
      <c r="Q1957">
        <v>1</v>
      </c>
      <c r="R1957" t="s">
        <v>350</v>
      </c>
      <c r="S1957">
        <v>1</v>
      </c>
      <c r="T1957">
        <v>3</v>
      </c>
      <c r="U1957">
        <v>0</v>
      </c>
      <c r="V1957">
        <v>0</v>
      </c>
      <c r="AA1957" t="s">
        <v>351</v>
      </c>
      <c r="AB1957" t="s">
        <v>282</v>
      </c>
      <c r="AC1957" t="s">
        <v>282</v>
      </c>
    </row>
    <row r="1958" spans="1:29" x14ac:dyDescent="0.25">
      <c r="A1958">
        <v>202309</v>
      </c>
      <c r="B1958" s="8">
        <v>3303</v>
      </c>
      <c r="C1958" t="s">
        <v>2239</v>
      </c>
      <c r="D1958" s="8" t="str">
        <f t="shared" si="60"/>
        <v>GRDS-3303</v>
      </c>
      <c r="E1958" t="s">
        <v>2247</v>
      </c>
      <c r="F1958" s="44" t="s">
        <v>172</v>
      </c>
      <c r="G1958" t="s">
        <v>340</v>
      </c>
      <c r="H1958" s="44" t="s">
        <v>265</v>
      </c>
      <c r="I1958" t="s">
        <v>339</v>
      </c>
      <c r="J1958" s="2">
        <v>500409</v>
      </c>
      <c r="K1958" t="str">
        <f t="shared" si="61"/>
        <v>5004</v>
      </c>
      <c r="L1958" t="s">
        <v>366</v>
      </c>
      <c r="O1958" t="s">
        <v>265</v>
      </c>
      <c r="P1958"/>
    </row>
    <row r="1959" spans="1:29" x14ac:dyDescent="0.25">
      <c r="A1959">
        <v>202309</v>
      </c>
      <c r="B1959" s="8">
        <v>3304</v>
      </c>
      <c r="C1959" t="s">
        <v>2239</v>
      </c>
      <c r="D1959" s="8" t="str">
        <f t="shared" si="60"/>
        <v>GRDS-3304</v>
      </c>
      <c r="E1959" t="s">
        <v>2248</v>
      </c>
      <c r="F1959" s="44" t="s">
        <v>172</v>
      </c>
      <c r="G1959" t="s">
        <v>340</v>
      </c>
      <c r="H1959" s="44" t="s">
        <v>265</v>
      </c>
      <c r="I1959" t="s">
        <v>339</v>
      </c>
      <c r="J1959" s="2">
        <v>500409</v>
      </c>
      <c r="K1959" t="str">
        <f t="shared" si="61"/>
        <v>5004</v>
      </c>
      <c r="L1959" t="s">
        <v>366</v>
      </c>
      <c r="O1959" t="s">
        <v>265</v>
      </c>
      <c r="P1959"/>
    </row>
    <row r="1960" spans="1:29" x14ac:dyDescent="0.25">
      <c r="A1960">
        <v>202309</v>
      </c>
      <c r="B1960" s="8">
        <v>3305</v>
      </c>
      <c r="C1960" t="s">
        <v>2239</v>
      </c>
      <c r="D1960" s="8" t="str">
        <f t="shared" si="60"/>
        <v>GRDS-3305</v>
      </c>
      <c r="E1960" t="s">
        <v>2249</v>
      </c>
      <c r="F1960" s="44" t="s">
        <v>172</v>
      </c>
      <c r="G1960" t="s">
        <v>340</v>
      </c>
      <c r="H1960" s="44" t="s">
        <v>265</v>
      </c>
      <c r="I1960" t="s">
        <v>339</v>
      </c>
      <c r="J1960" s="2">
        <v>500404</v>
      </c>
      <c r="K1960" t="str">
        <f t="shared" si="61"/>
        <v>5004</v>
      </c>
      <c r="L1960" t="s">
        <v>2250</v>
      </c>
      <c r="O1960" t="s">
        <v>265</v>
      </c>
      <c r="P1960"/>
    </row>
    <row r="1961" spans="1:29" x14ac:dyDescent="0.25">
      <c r="A1961">
        <v>202309</v>
      </c>
      <c r="B1961" s="8">
        <v>3306</v>
      </c>
      <c r="C1961" t="s">
        <v>2239</v>
      </c>
      <c r="D1961" s="8" t="str">
        <f t="shared" si="60"/>
        <v>GRDS-3306</v>
      </c>
      <c r="E1961" t="s">
        <v>2251</v>
      </c>
      <c r="F1961" s="44" t="s">
        <v>172</v>
      </c>
      <c r="G1961" t="s">
        <v>340</v>
      </c>
      <c r="H1961" s="44" t="s">
        <v>265</v>
      </c>
      <c r="I1961" t="s">
        <v>339</v>
      </c>
      <c r="J1961" s="2">
        <v>500409</v>
      </c>
      <c r="K1961" t="str">
        <f t="shared" si="61"/>
        <v>5004</v>
      </c>
      <c r="L1961" t="s">
        <v>366</v>
      </c>
      <c r="O1961" t="s">
        <v>265</v>
      </c>
      <c r="P1961"/>
    </row>
    <row r="1962" spans="1:29" x14ac:dyDescent="0.25">
      <c r="A1962">
        <v>202309</v>
      </c>
      <c r="B1962" s="8">
        <v>3308</v>
      </c>
      <c r="C1962" t="s">
        <v>2239</v>
      </c>
      <c r="D1962" s="8" t="str">
        <f t="shared" si="60"/>
        <v>GRDS-3308</v>
      </c>
      <c r="E1962" t="s">
        <v>2252</v>
      </c>
      <c r="F1962" s="44" t="s">
        <v>99</v>
      </c>
      <c r="G1962" t="s">
        <v>340</v>
      </c>
      <c r="H1962" s="44" t="s">
        <v>265</v>
      </c>
      <c r="I1962" t="s">
        <v>339</v>
      </c>
      <c r="J1962" s="2">
        <v>231303</v>
      </c>
      <c r="K1962" t="str">
        <f t="shared" si="61"/>
        <v>2313</v>
      </c>
      <c r="L1962" t="s">
        <v>1768</v>
      </c>
      <c r="M1962" t="s">
        <v>333</v>
      </c>
      <c r="O1962" t="s">
        <v>265</v>
      </c>
      <c r="P1962">
        <v>1</v>
      </c>
      <c r="Q1962">
        <v>1</v>
      </c>
      <c r="R1962" t="s">
        <v>350</v>
      </c>
      <c r="S1962">
        <v>1</v>
      </c>
      <c r="T1962">
        <v>3</v>
      </c>
      <c r="U1962">
        <v>0</v>
      </c>
      <c r="V1962">
        <v>0</v>
      </c>
      <c r="AA1962" t="s">
        <v>334</v>
      </c>
      <c r="AB1962" t="s">
        <v>282</v>
      </c>
      <c r="AC1962" t="s">
        <v>282</v>
      </c>
    </row>
    <row r="1963" spans="1:29" x14ac:dyDescent="0.25">
      <c r="A1963">
        <v>202309</v>
      </c>
      <c r="B1963" s="8">
        <v>3309</v>
      </c>
      <c r="C1963" t="s">
        <v>2239</v>
      </c>
      <c r="D1963" s="8" t="str">
        <f t="shared" si="60"/>
        <v>GRDS-3309</v>
      </c>
      <c r="E1963" t="s">
        <v>2253</v>
      </c>
      <c r="F1963" s="44" t="s">
        <v>172</v>
      </c>
      <c r="G1963" t="s">
        <v>340</v>
      </c>
      <c r="H1963" s="44" t="s">
        <v>265</v>
      </c>
      <c r="I1963" t="s">
        <v>339</v>
      </c>
      <c r="J1963" s="2">
        <v>500409</v>
      </c>
      <c r="K1963" t="str">
        <f t="shared" si="61"/>
        <v>5004</v>
      </c>
      <c r="L1963" t="s">
        <v>366</v>
      </c>
      <c r="O1963" t="s">
        <v>265</v>
      </c>
      <c r="P1963"/>
    </row>
    <row r="1964" spans="1:29" x14ac:dyDescent="0.25">
      <c r="A1964">
        <v>202309</v>
      </c>
      <c r="B1964" s="8">
        <v>3310</v>
      </c>
      <c r="C1964" t="s">
        <v>2239</v>
      </c>
      <c r="D1964" s="8" t="str">
        <f t="shared" si="60"/>
        <v>GRDS-3310</v>
      </c>
      <c r="E1964" t="s">
        <v>2254</v>
      </c>
      <c r="F1964" s="44" t="s">
        <v>172</v>
      </c>
      <c r="G1964" t="s">
        <v>340</v>
      </c>
      <c r="H1964" s="44" t="s">
        <v>265</v>
      </c>
      <c r="I1964" t="s">
        <v>339</v>
      </c>
      <c r="J1964" s="2">
        <v>500409</v>
      </c>
      <c r="K1964" t="str">
        <f t="shared" si="61"/>
        <v>5004</v>
      </c>
      <c r="L1964" t="s">
        <v>366</v>
      </c>
      <c r="O1964" t="s">
        <v>265</v>
      </c>
      <c r="P1964"/>
    </row>
    <row r="1965" spans="1:29" x14ac:dyDescent="0.25">
      <c r="A1965">
        <v>202309</v>
      </c>
      <c r="B1965" s="8">
        <v>4304</v>
      </c>
      <c r="C1965" t="s">
        <v>2239</v>
      </c>
      <c r="D1965" s="8" t="str">
        <f t="shared" si="60"/>
        <v>GRDS-4304</v>
      </c>
      <c r="E1965" t="s">
        <v>2255</v>
      </c>
      <c r="F1965" s="44" t="s">
        <v>172</v>
      </c>
      <c r="G1965" t="s">
        <v>340</v>
      </c>
      <c r="H1965" s="44" t="s">
        <v>265</v>
      </c>
      <c r="I1965" t="s">
        <v>339</v>
      </c>
      <c r="J1965" s="2">
        <v>500409</v>
      </c>
      <c r="K1965" t="str">
        <f t="shared" si="61"/>
        <v>5004</v>
      </c>
      <c r="L1965" t="s">
        <v>366</v>
      </c>
      <c r="O1965" t="s">
        <v>265</v>
      </c>
      <c r="P1965"/>
    </row>
    <row r="1966" spans="1:29" x14ac:dyDescent="0.25">
      <c r="A1966">
        <v>202309</v>
      </c>
      <c r="B1966" s="8">
        <v>4306</v>
      </c>
      <c r="C1966" t="s">
        <v>2239</v>
      </c>
      <c r="D1966" s="8" t="str">
        <f t="shared" si="60"/>
        <v>GRDS-4306</v>
      </c>
      <c r="E1966" t="s">
        <v>2256</v>
      </c>
      <c r="F1966" s="44" t="s">
        <v>172</v>
      </c>
      <c r="G1966" t="s">
        <v>340</v>
      </c>
      <c r="H1966" s="44" t="s">
        <v>261</v>
      </c>
      <c r="I1966" t="s">
        <v>339</v>
      </c>
      <c r="J1966" s="2">
        <v>500409</v>
      </c>
      <c r="K1966" t="str">
        <f t="shared" si="61"/>
        <v>5004</v>
      </c>
      <c r="L1966" t="s">
        <v>366</v>
      </c>
      <c r="M1966" t="s">
        <v>349</v>
      </c>
      <c r="O1966" t="s">
        <v>265</v>
      </c>
      <c r="P1966">
        <v>1</v>
      </c>
      <c r="Q1966">
        <v>1</v>
      </c>
      <c r="R1966" t="s">
        <v>350</v>
      </c>
      <c r="S1966">
        <v>1</v>
      </c>
      <c r="T1966">
        <v>4</v>
      </c>
      <c r="U1966">
        <v>0</v>
      </c>
      <c r="V1966">
        <v>0</v>
      </c>
      <c r="AA1966" t="s">
        <v>351</v>
      </c>
      <c r="AB1966" t="s">
        <v>282</v>
      </c>
      <c r="AC1966" t="s">
        <v>282</v>
      </c>
    </row>
    <row r="1967" spans="1:29" x14ac:dyDescent="0.25">
      <c r="A1967">
        <v>202309</v>
      </c>
      <c r="B1967" s="8">
        <v>4309</v>
      </c>
      <c r="C1967" t="s">
        <v>2239</v>
      </c>
      <c r="D1967" s="8" t="str">
        <f t="shared" si="60"/>
        <v>GRDS-4309</v>
      </c>
      <c r="E1967" t="s">
        <v>2257</v>
      </c>
      <c r="F1967" s="44" t="s">
        <v>172</v>
      </c>
      <c r="G1967" t="s">
        <v>340</v>
      </c>
      <c r="H1967" s="44" t="s">
        <v>265</v>
      </c>
      <c r="I1967" t="s">
        <v>339</v>
      </c>
      <c r="J1967" s="2">
        <v>500402</v>
      </c>
      <c r="K1967" t="str">
        <f t="shared" si="61"/>
        <v>5004</v>
      </c>
      <c r="L1967" t="s">
        <v>2258</v>
      </c>
      <c r="O1967" t="s">
        <v>265</v>
      </c>
      <c r="P1967"/>
    </row>
    <row r="1968" spans="1:29" x14ac:dyDescent="0.25">
      <c r="A1968">
        <v>202309</v>
      </c>
      <c r="B1968" s="8">
        <v>4310</v>
      </c>
      <c r="C1968" t="s">
        <v>2239</v>
      </c>
      <c r="D1968" s="8" t="str">
        <f t="shared" si="60"/>
        <v>GRDS-4310</v>
      </c>
      <c r="E1968" t="s">
        <v>2259</v>
      </c>
      <c r="F1968" s="44" t="s">
        <v>172</v>
      </c>
      <c r="G1968" t="s">
        <v>340</v>
      </c>
      <c r="H1968" s="44" t="s">
        <v>265</v>
      </c>
      <c r="I1968" t="s">
        <v>339</v>
      </c>
      <c r="J1968" s="2">
        <v>500409</v>
      </c>
      <c r="K1968" t="str">
        <f t="shared" si="61"/>
        <v>5004</v>
      </c>
      <c r="L1968" t="s">
        <v>366</v>
      </c>
      <c r="O1968" t="s">
        <v>265</v>
      </c>
      <c r="P1968"/>
    </row>
    <row r="1969" spans="1:29" x14ac:dyDescent="0.25">
      <c r="A1969">
        <v>202309</v>
      </c>
      <c r="B1969" s="8">
        <v>4391</v>
      </c>
      <c r="C1969" t="s">
        <v>2239</v>
      </c>
      <c r="D1969" s="8" t="str">
        <f t="shared" si="60"/>
        <v>GRDS-4391</v>
      </c>
      <c r="E1969" t="s">
        <v>2260</v>
      </c>
      <c r="F1969" s="44" t="s">
        <v>172</v>
      </c>
      <c r="G1969" t="s">
        <v>340</v>
      </c>
      <c r="H1969" s="44" t="s">
        <v>265</v>
      </c>
      <c r="I1969" t="s">
        <v>339</v>
      </c>
      <c r="J1969" s="2">
        <v>500409</v>
      </c>
      <c r="K1969" t="str">
        <f t="shared" si="61"/>
        <v>5004</v>
      </c>
      <c r="L1969" t="s">
        <v>366</v>
      </c>
      <c r="M1969" t="s">
        <v>349</v>
      </c>
      <c r="O1969" t="s">
        <v>265</v>
      </c>
      <c r="P1969">
        <v>1</v>
      </c>
      <c r="Q1969">
        <v>1</v>
      </c>
      <c r="R1969" t="s">
        <v>350</v>
      </c>
      <c r="S1969">
        <v>1</v>
      </c>
      <c r="T1969">
        <v>4</v>
      </c>
      <c r="U1969">
        <v>0</v>
      </c>
      <c r="V1969">
        <v>0</v>
      </c>
      <c r="AA1969" t="s">
        <v>351</v>
      </c>
      <c r="AB1969" t="s">
        <v>282</v>
      </c>
      <c r="AC1969" t="s">
        <v>282</v>
      </c>
    </row>
    <row r="1970" spans="1:29" x14ac:dyDescent="0.25">
      <c r="A1970">
        <v>202309</v>
      </c>
      <c r="B1970" s="8">
        <v>4396</v>
      </c>
      <c r="C1970" t="s">
        <v>2239</v>
      </c>
      <c r="D1970" s="8" t="str">
        <f t="shared" si="60"/>
        <v>GRDS-4396</v>
      </c>
      <c r="E1970" t="s">
        <v>469</v>
      </c>
      <c r="F1970" s="44" t="s">
        <v>172</v>
      </c>
      <c r="G1970" t="s">
        <v>340</v>
      </c>
      <c r="H1970" s="44" t="s">
        <v>265</v>
      </c>
      <c r="I1970" t="s">
        <v>339</v>
      </c>
      <c r="J1970" s="2">
        <v>500409</v>
      </c>
      <c r="K1970" t="str">
        <f t="shared" si="61"/>
        <v>5004</v>
      </c>
      <c r="L1970" t="s">
        <v>366</v>
      </c>
      <c r="M1970" t="s">
        <v>349</v>
      </c>
      <c r="O1970" t="s">
        <v>265</v>
      </c>
      <c r="P1970">
        <v>5</v>
      </c>
      <c r="Q1970">
        <v>1</v>
      </c>
      <c r="R1970" t="s">
        <v>350</v>
      </c>
      <c r="S1970">
        <v>1</v>
      </c>
      <c r="T1970">
        <v>4</v>
      </c>
      <c r="U1970">
        <v>0</v>
      </c>
      <c r="V1970">
        <v>0</v>
      </c>
      <c r="AA1970" t="s">
        <v>351</v>
      </c>
      <c r="AB1970" t="s">
        <v>282</v>
      </c>
      <c r="AC1970" t="s">
        <v>282</v>
      </c>
    </row>
    <row r="1971" spans="1:29" x14ac:dyDescent="0.25">
      <c r="A1971">
        <v>202309</v>
      </c>
      <c r="B1971" s="8">
        <v>4399</v>
      </c>
      <c r="C1971" t="s">
        <v>2239</v>
      </c>
      <c r="D1971" s="8" t="str">
        <f t="shared" si="60"/>
        <v>GRDS-4399</v>
      </c>
      <c r="E1971" t="s">
        <v>272</v>
      </c>
      <c r="F1971" s="44" t="s">
        <v>172</v>
      </c>
      <c r="G1971" t="s">
        <v>340</v>
      </c>
      <c r="H1971" s="44" t="s">
        <v>265</v>
      </c>
      <c r="I1971" t="s">
        <v>339</v>
      </c>
      <c r="J1971" s="2">
        <v>500409</v>
      </c>
      <c r="K1971" t="str">
        <f t="shared" si="61"/>
        <v>5004</v>
      </c>
      <c r="L1971" t="s">
        <v>366</v>
      </c>
      <c r="O1971" t="s">
        <v>265</v>
      </c>
      <c r="P1971"/>
    </row>
    <row r="1972" spans="1:29" x14ac:dyDescent="0.25">
      <c r="A1972">
        <v>202309</v>
      </c>
      <c r="B1972" s="8">
        <v>6102</v>
      </c>
      <c r="C1972" t="s">
        <v>2261</v>
      </c>
      <c r="D1972" s="8" t="str">
        <f t="shared" si="60"/>
        <v>GSCS-6102</v>
      </c>
      <c r="E1972" t="s">
        <v>2238</v>
      </c>
      <c r="F1972" s="44" t="s">
        <v>162</v>
      </c>
      <c r="G1972" t="s">
        <v>1180</v>
      </c>
      <c r="H1972" s="44" t="s">
        <v>265</v>
      </c>
      <c r="I1972" t="s">
        <v>1179</v>
      </c>
      <c r="J1972" s="2">
        <v>450702</v>
      </c>
      <c r="K1972" t="str">
        <f t="shared" si="61"/>
        <v>4507</v>
      </c>
      <c r="L1972" t="s">
        <v>949</v>
      </c>
      <c r="M1972" t="s">
        <v>494</v>
      </c>
      <c r="O1972" t="s">
        <v>265</v>
      </c>
      <c r="P1972">
        <v>1</v>
      </c>
      <c r="Q1972">
        <v>1</v>
      </c>
      <c r="R1972" t="s">
        <v>1182</v>
      </c>
      <c r="S1972">
        <v>1</v>
      </c>
      <c r="T1972">
        <v>6</v>
      </c>
      <c r="U1972">
        <v>0</v>
      </c>
      <c r="V1972">
        <v>0</v>
      </c>
      <c r="AA1972" t="s">
        <v>495</v>
      </c>
      <c r="AB1972" t="s">
        <v>282</v>
      </c>
      <c r="AC1972" t="s">
        <v>282</v>
      </c>
    </row>
    <row r="1973" spans="1:29" x14ac:dyDescent="0.25">
      <c r="A1973">
        <v>202309</v>
      </c>
      <c r="B1973" s="8">
        <v>6302</v>
      </c>
      <c r="C1973" t="s">
        <v>2261</v>
      </c>
      <c r="D1973" s="8" t="str">
        <f t="shared" si="60"/>
        <v>GSCS-6302</v>
      </c>
      <c r="E1973" t="s">
        <v>2238</v>
      </c>
      <c r="F1973" s="44" t="s">
        <v>162</v>
      </c>
      <c r="G1973" t="s">
        <v>1180</v>
      </c>
      <c r="H1973" s="44" t="s">
        <v>265</v>
      </c>
      <c r="I1973" t="s">
        <v>1179</v>
      </c>
      <c r="J1973" s="2">
        <v>450702</v>
      </c>
      <c r="K1973" t="str">
        <f t="shared" si="61"/>
        <v>4507</v>
      </c>
      <c r="L1973" t="s">
        <v>949</v>
      </c>
      <c r="M1973" t="s">
        <v>494</v>
      </c>
      <c r="O1973" t="s">
        <v>265</v>
      </c>
      <c r="P1973">
        <v>1</v>
      </c>
      <c r="Q1973">
        <v>1</v>
      </c>
      <c r="R1973" t="s">
        <v>1182</v>
      </c>
      <c r="S1973">
        <v>1</v>
      </c>
      <c r="T1973">
        <v>6</v>
      </c>
      <c r="U1973">
        <v>0</v>
      </c>
      <c r="V1973">
        <v>0</v>
      </c>
      <c r="AA1973" t="s">
        <v>495</v>
      </c>
      <c r="AB1973" t="s">
        <v>282</v>
      </c>
      <c r="AC1973" t="s">
        <v>282</v>
      </c>
    </row>
    <row r="1974" spans="1:29" x14ac:dyDescent="0.25">
      <c r="A1974">
        <v>202309</v>
      </c>
      <c r="B1974" s="8">
        <v>6321</v>
      </c>
      <c r="C1974" t="s">
        <v>2261</v>
      </c>
      <c r="D1974" s="8" t="str">
        <f t="shared" si="60"/>
        <v>GSCS-6321</v>
      </c>
      <c r="E1974" t="s">
        <v>2262</v>
      </c>
      <c r="F1974" s="44" t="s">
        <v>162</v>
      </c>
      <c r="G1974" t="s">
        <v>1180</v>
      </c>
      <c r="H1974" s="44" t="s">
        <v>265</v>
      </c>
      <c r="I1974" t="s">
        <v>1179</v>
      </c>
      <c r="J1974" s="2">
        <v>450702</v>
      </c>
      <c r="K1974" t="str">
        <f t="shared" si="61"/>
        <v>4507</v>
      </c>
      <c r="L1974" t="s">
        <v>949</v>
      </c>
      <c r="M1974" t="s">
        <v>494</v>
      </c>
      <c r="O1974" t="s">
        <v>265</v>
      </c>
      <c r="P1974">
        <v>1</v>
      </c>
      <c r="Q1974">
        <v>1</v>
      </c>
      <c r="R1974" t="s">
        <v>1182</v>
      </c>
      <c r="S1974">
        <v>1</v>
      </c>
      <c r="T1974">
        <v>6</v>
      </c>
      <c r="U1974">
        <v>0</v>
      </c>
      <c r="V1974">
        <v>0</v>
      </c>
      <c r="AA1974" t="s">
        <v>495</v>
      </c>
      <c r="AB1974" t="s">
        <v>282</v>
      </c>
      <c r="AC1974" t="s">
        <v>282</v>
      </c>
    </row>
    <row r="1975" spans="1:29" x14ac:dyDescent="0.25">
      <c r="A1975">
        <v>202309</v>
      </c>
      <c r="B1975" s="8">
        <v>6329</v>
      </c>
      <c r="C1975" t="s">
        <v>2261</v>
      </c>
      <c r="D1975" s="8" t="str">
        <f t="shared" si="60"/>
        <v>GSCS-6329</v>
      </c>
      <c r="E1975" t="s">
        <v>2263</v>
      </c>
      <c r="F1975" s="44" t="s">
        <v>162</v>
      </c>
      <c r="G1975" t="s">
        <v>1180</v>
      </c>
      <c r="H1975" s="44" t="s">
        <v>265</v>
      </c>
      <c r="I1975" t="s">
        <v>1179</v>
      </c>
      <c r="J1975" s="2">
        <v>450702</v>
      </c>
      <c r="K1975" t="str">
        <f t="shared" si="61"/>
        <v>4507</v>
      </c>
      <c r="L1975" t="s">
        <v>949</v>
      </c>
      <c r="M1975" t="s">
        <v>494</v>
      </c>
      <c r="O1975" t="s">
        <v>265</v>
      </c>
      <c r="P1975">
        <v>1</v>
      </c>
      <c r="Q1975">
        <v>1</v>
      </c>
      <c r="R1975" t="s">
        <v>1182</v>
      </c>
      <c r="S1975">
        <v>1</v>
      </c>
      <c r="T1975">
        <v>6</v>
      </c>
      <c r="U1975">
        <v>0</v>
      </c>
      <c r="V1975">
        <v>0</v>
      </c>
      <c r="AA1975" t="s">
        <v>495</v>
      </c>
      <c r="AB1975" t="s">
        <v>282</v>
      </c>
      <c r="AC1975" t="s">
        <v>282</v>
      </c>
    </row>
    <row r="1976" spans="1:29" x14ac:dyDescent="0.25">
      <c r="A1976">
        <v>202309</v>
      </c>
      <c r="B1976" s="8">
        <v>6331</v>
      </c>
      <c r="C1976" t="s">
        <v>2261</v>
      </c>
      <c r="D1976" s="8" t="str">
        <f t="shared" si="60"/>
        <v>GSCS-6331</v>
      </c>
      <c r="E1976" t="s">
        <v>2264</v>
      </c>
      <c r="F1976" s="44" t="s">
        <v>162</v>
      </c>
      <c r="G1976" t="s">
        <v>1180</v>
      </c>
      <c r="H1976" s="44" t="s">
        <v>265</v>
      </c>
      <c r="I1976" t="s">
        <v>1179</v>
      </c>
      <c r="J1976" s="2">
        <v>450702</v>
      </c>
      <c r="K1976" t="str">
        <f t="shared" si="61"/>
        <v>4507</v>
      </c>
      <c r="L1976" t="s">
        <v>949</v>
      </c>
      <c r="M1976" t="s">
        <v>494</v>
      </c>
      <c r="O1976" t="s">
        <v>265</v>
      </c>
      <c r="P1976">
        <v>1</v>
      </c>
      <c r="Q1976">
        <v>1</v>
      </c>
      <c r="R1976" t="s">
        <v>1182</v>
      </c>
      <c r="S1976">
        <v>1</v>
      </c>
      <c r="T1976">
        <v>6</v>
      </c>
      <c r="U1976">
        <v>0</v>
      </c>
      <c r="V1976">
        <v>0</v>
      </c>
      <c r="AA1976" t="s">
        <v>495</v>
      </c>
      <c r="AB1976" t="s">
        <v>282</v>
      </c>
      <c r="AC1976" t="s">
        <v>282</v>
      </c>
    </row>
    <row r="1977" spans="1:29" x14ac:dyDescent="0.25">
      <c r="A1977">
        <v>202309</v>
      </c>
      <c r="B1977" s="8">
        <v>6344</v>
      </c>
      <c r="C1977" t="s">
        <v>2261</v>
      </c>
      <c r="D1977" s="8" t="str">
        <f t="shared" si="60"/>
        <v>GSCS-6344</v>
      </c>
      <c r="E1977" t="s">
        <v>2265</v>
      </c>
      <c r="F1977" s="44" t="s">
        <v>162</v>
      </c>
      <c r="G1977" t="s">
        <v>1180</v>
      </c>
      <c r="H1977" s="44" t="s">
        <v>265</v>
      </c>
      <c r="I1977" t="s">
        <v>1179</v>
      </c>
      <c r="J1977" s="2">
        <v>450702</v>
      </c>
      <c r="K1977" t="str">
        <f t="shared" si="61"/>
        <v>4507</v>
      </c>
      <c r="L1977" t="s">
        <v>949</v>
      </c>
      <c r="M1977" t="s">
        <v>494</v>
      </c>
      <c r="O1977" t="s">
        <v>265</v>
      </c>
      <c r="P1977">
        <v>1</v>
      </c>
      <c r="Q1977">
        <v>1</v>
      </c>
      <c r="R1977" t="s">
        <v>1182</v>
      </c>
      <c r="S1977">
        <v>1</v>
      </c>
      <c r="T1977">
        <v>6</v>
      </c>
      <c r="U1977">
        <v>0</v>
      </c>
      <c r="V1977">
        <v>0</v>
      </c>
      <c r="AA1977" t="s">
        <v>495</v>
      </c>
      <c r="AB1977" t="s">
        <v>282</v>
      </c>
      <c r="AC1977" t="s">
        <v>282</v>
      </c>
    </row>
    <row r="1978" spans="1:29" x14ac:dyDescent="0.25">
      <c r="A1978">
        <v>202309</v>
      </c>
      <c r="B1978" s="8">
        <v>6390</v>
      </c>
      <c r="C1978" t="s">
        <v>2261</v>
      </c>
      <c r="D1978" s="8" t="str">
        <f t="shared" si="60"/>
        <v>GSCS-6390</v>
      </c>
      <c r="E1978" t="s">
        <v>641</v>
      </c>
      <c r="F1978" s="44" t="s">
        <v>162</v>
      </c>
      <c r="G1978" t="s">
        <v>1180</v>
      </c>
      <c r="H1978" s="44" t="s">
        <v>265</v>
      </c>
      <c r="I1978" t="s">
        <v>1179</v>
      </c>
      <c r="J1978" s="2">
        <v>450702</v>
      </c>
      <c r="K1978" t="str">
        <f t="shared" si="61"/>
        <v>4507</v>
      </c>
      <c r="L1978" t="s">
        <v>949</v>
      </c>
      <c r="M1978" t="s">
        <v>494</v>
      </c>
      <c r="O1978" t="s">
        <v>265</v>
      </c>
      <c r="P1978">
        <v>1</v>
      </c>
      <c r="Q1978">
        <v>1</v>
      </c>
      <c r="R1978" t="s">
        <v>1182</v>
      </c>
      <c r="S1978">
        <v>1</v>
      </c>
      <c r="T1978">
        <v>6</v>
      </c>
      <c r="U1978">
        <v>0</v>
      </c>
      <c r="V1978">
        <v>0</v>
      </c>
      <c r="AA1978" t="s">
        <v>495</v>
      </c>
      <c r="AB1978" t="s">
        <v>282</v>
      </c>
      <c r="AC1978" t="s">
        <v>282</v>
      </c>
    </row>
    <row r="1979" spans="1:29" x14ac:dyDescent="0.25">
      <c r="A1979">
        <v>202309</v>
      </c>
      <c r="B1979" s="8">
        <v>6996</v>
      </c>
      <c r="C1979" t="s">
        <v>2261</v>
      </c>
      <c r="D1979" s="8" t="str">
        <f t="shared" si="60"/>
        <v>GSCS-6996</v>
      </c>
      <c r="E1979" t="s">
        <v>982</v>
      </c>
      <c r="F1979" s="44" t="s">
        <v>35</v>
      </c>
      <c r="G1979" t="s">
        <v>1180</v>
      </c>
      <c r="H1979" s="44" t="s">
        <v>265</v>
      </c>
      <c r="I1979" t="s">
        <v>1179</v>
      </c>
      <c r="J1979" s="2">
        <v>110701</v>
      </c>
      <c r="K1979" t="str">
        <f t="shared" si="61"/>
        <v>1107</v>
      </c>
      <c r="L1979" t="s">
        <v>483</v>
      </c>
      <c r="M1979" t="s">
        <v>494</v>
      </c>
      <c r="O1979" t="s">
        <v>265</v>
      </c>
      <c r="P1979">
        <v>1</v>
      </c>
      <c r="Q1979">
        <v>1</v>
      </c>
      <c r="R1979" t="s">
        <v>1182</v>
      </c>
      <c r="S1979">
        <v>1</v>
      </c>
      <c r="T1979">
        <v>6</v>
      </c>
      <c r="U1979">
        <v>0</v>
      </c>
      <c r="V1979">
        <v>0</v>
      </c>
      <c r="AA1979" t="s">
        <v>495</v>
      </c>
      <c r="AB1979" t="s">
        <v>282</v>
      </c>
      <c r="AC1979" t="s">
        <v>282</v>
      </c>
    </row>
    <row r="1980" spans="1:29" x14ac:dyDescent="0.25">
      <c r="A1980">
        <v>202309</v>
      </c>
      <c r="B1980" s="8">
        <v>6998</v>
      </c>
      <c r="C1980" t="s">
        <v>2261</v>
      </c>
      <c r="D1980" s="8" t="str">
        <f t="shared" si="60"/>
        <v>GSCS-6998</v>
      </c>
      <c r="E1980" t="s">
        <v>983</v>
      </c>
      <c r="F1980" s="44" t="s">
        <v>35</v>
      </c>
      <c r="G1980" t="s">
        <v>1180</v>
      </c>
      <c r="H1980" s="44" t="s">
        <v>265</v>
      </c>
      <c r="I1980" t="s">
        <v>1179</v>
      </c>
      <c r="J1980" s="2">
        <v>110701</v>
      </c>
      <c r="K1980" t="str">
        <f t="shared" si="61"/>
        <v>1107</v>
      </c>
      <c r="L1980" t="s">
        <v>483</v>
      </c>
      <c r="M1980" t="s">
        <v>494</v>
      </c>
      <c r="O1980" t="s">
        <v>265</v>
      </c>
      <c r="P1980">
        <v>1</v>
      </c>
      <c r="Q1980">
        <v>1</v>
      </c>
      <c r="R1980" t="s">
        <v>1182</v>
      </c>
      <c r="S1980">
        <v>1</v>
      </c>
      <c r="T1980">
        <v>6</v>
      </c>
      <c r="U1980">
        <v>0</v>
      </c>
      <c r="V1980">
        <v>0</v>
      </c>
      <c r="AA1980" t="s">
        <v>495</v>
      </c>
      <c r="AB1980" t="s">
        <v>282</v>
      </c>
      <c r="AC1980" t="s">
        <v>282</v>
      </c>
    </row>
    <row r="1981" spans="1:29" x14ac:dyDescent="0.25">
      <c r="A1981">
        <v>202309</v>
      </c>
      <c r="B1981" s="8">
        <v>6999</v>
      </c>
      <c r="C1981" t="s">
        <v>2261</v>
      </c>
      <c r="D1981" s="8" t="str">
        <f t="shared" si="60"/>
        <v>GSCS-6999</v>
      </c>
      <c r="E1981" t="s">
        <v>980</v>
      </c>
      <c r="F1981" s="44" t="s">
        <v>35</v>
      </c>
      <c r="G1981" t="s">
        <v>1180</v>
      </c>
      <c r="H1981" s="44" t="s">
        <v>265</v>
      </c>
      <c r="I1981" t="s">
        <v>1179</v>
      </c>
      <c r="J1981" s="2">
        <v>110701</v>
      </c>
      <c r="K1981" t="str">
        <f t="shared" si="61"/>
        <v>1107</v>
      </c>
      <c r="L1981" t="s">
        <v>483</v>
      </c>
      <c r="M1981" t="s">
        <v>494</v>
      </c>
      <c r="O1981" t="s">
        <v>265</v>
      </c>
      <c r="P1981">
        <v>1</v>
      </c>
      <c r="Q1981">
        <v>1</v>
      </c>
      <c r="R1981" t="s">
        <v>1182</v>
      </c>
      <c r="S1981">
        <v>1</v>
      </c>
      <c r="T1981">
        <v>6</v>
      </c>
      <c r="U1981">
        <v>0</v>
      </c>
      <c r="V1981">
        <v>0</v>
      </c>
      <c r="AA1981" t="s">
        <v>495</v>
      </c>
      <c r="AB1981" t="s">
        <v>282</v>
      </c>
      <c r="AC1981" t="s">
        <v>282</v>
      </c>
    </row>
    <row r="1982" spans="1:29" x14ac:dyDescent="0.25">
      <c r="A1982">
        <v>202409</v>
      </c>
      <c r="B1982" s="8">
        <v>5100</v>
      </c>
      <c r="C1982" t="s">
        <v>2266</v>
      </c>
      <c r="D1982" s="8" t="str">
        <f t="shared" si="60"/>
        <v>GSEN-5100</v>
      </c>
      <c r="E1982" t="s">
        <v>2267</v>
      </c>
      <c r="F1982" s="44" t="s">
        <v>71</v>
      </c>
      <c r="G1982" t="s">
        <v>2187</v>
      </c>
      <c r="H1982" s="44" t="s">
        <v>261</v>
      </c>
      <c r="I1982" t="s">
        <v>2186</v>
      </c>
      <c r="J1982" s="2">
        <v>143801</v>
      </c>
      <c r="K1982" t="str">
        <f t="shared" si="61"/>
        <v>1438</v>
      </c>
      <c r="L1982" t="s">
        <v>2203</v>
      </c>
      <c r="O1982" t="s">
        <v>265</v>
      </c>
      <c r="P1982"/>
    </row>
    <row r="1983" spans="1:29" x14ac:dyDescent="0.25">
      <c r="A1983">
        <v>202409</v>
      </c>
      <c r="B1983" s="8">
        <v>5110</v>
      </c>
      <c r="C1983" t="s">
        <v>2266</v>
      </c>
      <c r="D1983" s="8" t="str">
        <f t="shared" si="60"/>
        <v>GSEN-5110</v>
      </c>
      <c r="E1983" t="s">
        <v>2267</v>
      </c>
      <c r="F1983" s="44" t="s">
        <v>71</v>
      </c>
      <c r="G1983" t="s">
        <v>2187</v>
      </c>
      <c r="H1983" s="44" t="s">
        <v>261</v>
      </c>
      <c r="I1983" t="s">
        <v>2186</v>
      </c>
      <c r="J1983" s="2">
        <v>143801</v>
      </c>
      <c r="K1983" t="str">
        <f t="shared" si="61"/>
        <v>1438</v>
      </c>
      <c r="L1983" t="s">
        <v>2203</v>
      </c>
      <c r="O1983" t="s">
        <v>265</v>
      </c>
      <c r="P1983"/>
    </row>
    <row r="1984" spans="1:29" x14ac:dyDescent="0.25">
      <c r="A1984">
        <v>201909</v>
      </c>
      <c r="B1984" s="8">
        <v>5300</v>
      </c>
      <c r="C1984" t="s">
        <v>2266</v>
      </c>
      <c r="D1984" s="8" t="str">
        <f t="shared" si="60"/>
        <v>GSEN-5300</v>
      </c>
      <c r="E1984" t="s">
        <v>2268</v>
      </c>
      <c r="F1984" s="44" t="s">
        <v>71</v>
      </c>
      <c r="G1984" t="s">
        <v>1177</v>
      </c>
      <c r="H1984" s="44" t="s">
        <v>261</v>
      </c>
      <c r="I1984" t="s">
        <v>1176</v>
      </c>
      <c r="J1984" s="2">
        <v>143801</v>
      </c>
      <c r="K1984" t="str">
        <f t="shared" si="61"/>
        <v>1438</v>
      </c>
      <c r="L1984" t="s">
        <v>2203</v>
      </c>
      <c r="O1984" t="s">
        <v>265</v>
      </c>
      <c r="P1984"/>
    </row>
    <row r="1985" spans="1:16" x14ac:dyDescent="0.25">
      <c r="A1985">
        <v>202209</v>
      </c>
      <c r="B1985" s="8">
        <v>5301</v>
      </c>
      <c r="C1985" t="s">
        <v>2266</v>
      </c>
      <c r="D1985" s="8" t="str">
        <f t="shared" si="60"/>
        <v>GSEN-5301</v>
      </c>
      <c r="E1985" t="s">
        <v>2269</v>
      </c>
      <c r="F1985" s="44" t="s">
        <v>71</v>
      </c>
      <c r="G1985" t="s">
        <v>2187</v>
      </c>
      <c r="H1985" s="44" t="s">
        <v>261</v>
      </c>
      <c r="I1985" t="s">
        <v>2186</v>
      </c>
      <c r="J1985" s="2">
        <v>143801</v>
      </c>
      <c r="K1985" t="str">
        <f t="shared" si="61"/>
        <v>1438</v>
      </c>
      <c r="L1985" t="s">
        <v>2203</v>
      </c>
      <c r="O1985" t="s">
        <v>265</v>
      </c>
      <c r="P1985"/>
    </row>
    <row r="1986" spans="1:16" x14ac:dyDescent="0.25">
      <c r="A1986">
        <v>202106</v>
      </c>
      <c r="B1986" s="8">
        <v>5312</v>
      </c>
      <c r="C1986" t="s">
        <v>2266</v>
      </c>
      <c r="D1986" s="8" t="str">
        <f t="shared" ref="D1986:D2049" si="62">C1986&amp;"-"&amp;B1986</f>
        <v>GSEN-5312</v>
      </c>
      <c r="E1986" t="s">
        <v>2270</v>
      </c>
      <c r="F1986" s="44" t="s">
        <v>71</v>
      </c>
      <c r="G1986" t="s">
        <v>2187</v>
      </c>
      <c r="H1986" s="44" t="s">
        <v>261</v>
      </c>
      <c r="I1986" t="s">
        <v>2186</v>
      </c>
      <c r="J1986" s="2">
        <v>143801</v>
      </c>
      <c r="K1986" t="str">
        <f t="shared" ref="K1986:K2049" si="63">LEFT(J1986, 4)</f>
        <v>1438</v>
      </c>
      <c r="L1986" t="s">
        <v>2203</v>
      </c>
      <c r="O1986" t="s">
        <v>265</v>
      </c>
      <c r="P1986"/>
    </row>
    <row r="1987" spans="1:16" x14ac:dyDescent="0.25">
      <c r="A1987">
        <v>202409</v>
      </c>
      <c r="B1987" s="8">
        <v>5355</v>
      </c>
      <c r="C1987" t="s">
        <v>2266</v>
      </c>
      <c r="D1987" s="8" t="str">
        <f t="shared" si="62"/>
        <v>GSEN-5355</v>
      </c>
      <c r="E1987" t="s">
        <v>2271</v>
      </c>
      <c r="F1987" s="44" t="s">
        <v>71</v>
      </c>
      <c r="G1987" t="s">
        <v>1180</v>
      </c>
      <c r="H1987" s="44" t="s">
        <v>261</v>
      </c>
      <c r="I1987" t="s">
        <v>1179</v>
      </c>
      <c r="J1987" s="2">
        <v>143801</v>
      </c>
      <c r="K1987" t="str">
        <f t="shared" si="63"/>
        <v>1438</v>
      </c>
      <c r="L1987" t="s">
        <v>2203</v>
      </c>
      <c r="O1987" t="s">
        <v>265</v>
      </c>
      <c r="P1987"/>
    </row>
    <row r="1988" spans="1:16" x14ac:dyDescent="0.25">
      <c r="A1988">
        <v>202409</v>
      </c>
      <c r="B1988" s="8">
        <v>5365</v>
      </c>
      <c r="C1988" t="s">
        <v>2266</v>
      </c>
      <c r="D1988" s="8" t="str">
        <f t="shared" si="62"/>
        <v>GSEN-5365</v>
      </c>
      <c r="E1988" t="s">
        <v>1419</v>
      </c>
      <c r="F1988" s="44" t="s">
        <v>71</v>
      </c>
      <c r="G1988" t="s">
        <v>1180</v>
      </c>
      <c r="H1988" s="44" t="s">
        <v>261</v>
      </c>
      <c r="I1988" t="s">
        <v>1179</v>
      </c>
      <c r="J1988" s="2">
        <v>143801</v>
      </c>
      <c r="K1988" t="str">
        <f t="shared" si="63"/>
        <v>1438</v>
      </c>
      <c r="L1988" t="s">
        <v>2203</v>
      </c>
      <c r="O1988" t="s">
        <v>265</v>
      </c>
      <c r="P1988"/>
    </row>
    <row r="1989" spans="1:16" x14ac:dyDescent="0.25">
      <c r="A1989">
        <v>202106</v>
      </c>
      <c r="B1989" s="8">
        <v>5380</v>
      </c>
      <c r="C1989" t="s">
        <v>2266</v>
      </c>
      <c r="D1989" s="8" t="str">
        <f t="shared" si="62"/>
        <v>GSEN-5380</v>
      </c>
      <c r="E1989" t="s">
        <v>2272</v>
      </c>
      <c r="F1989" s="44" t="s">
        <v>71</v>
      </c>
      <c r="G1989" t="s">
        <v>2187</v>
      </c>
      <c r="H1989" s="44" t="s">
        <v>261</v>
      </c>
      <c r="I1989" t="s">
        <v>2186</v>
      </c>
      <c r="J1989" s="2">
        <v>143801</v>
      </c>
      <c r="K1989" t="str">
        <f t="shared" si="63"/>
        <v>1438</v>
      </c>
      <c r="L1989" t="s">
        <v>2203</v>
      </c>
      <c r="O1989" t="s">
        <v>265</v>
      </c>
      <c r="P1989"/>
    </row>
    <row r="1990" spans="1:16" x14ac:dyDescent="0.25">
      <c r="A1990">
        <v>202409</v>
      </c>
      <c r="B1990" s="8">
        <v>5381</v>
      </c>
      <c r="C1990" t="s">
        <v>2266</v>
      </c>
      <c r="D1990" s="8" t="str">
        <f t="shared" si="62"/>
        <v>GSEN-5381</v>
      </c>
      <c r="E1990" t="s">
        <v>2273</v>
      </c>
      <c r="F1990" s="44" t="s">
        <v>71</v>
      </c>
      <c r="G1990" t="s">
        <v>1180</v>
      </c>
      <c r="H1990" s="44" t="s">
        <v>261</v>
      </c>
      <c r="I1990" t="s">
        <v>1179</v>
      </c>
      <c r="J1990" s="2">
        <v>143801</v>
      </c>
      <c r="K1990" t="str">
        <f t="shared" si="63"/>
        <v>1438</v>
      </c>
      <c r="L1990" t="s">
        <v>2203</v>
      </c>
      <c r="O1990" t="s">
        <v>265</v>
      </c>
      <c r="P1990"/>
    </row>
    <row r="1991" spans="1:16" x14ac:dyDescent="0.25">
      <c r="A1991">
        <v>202409</v>
      </c>
      <c r="B1991" s="8">
        <v>5382</v>
      </c>
      <c r="C1991" t="s">
        <v>2266</v>
      </c>
      <c r="D1991" s="8" t="str">
        <f t="shared" si="62"/>
        <v>GSEN-5382</v>
      </c>
      <c r="E1991" t="s">
        <v>2274</v>
      </c>
      <c r="F1991" s="44" t="s">
        <v>71</v>
      </c>
      <c r="G1991" t="s">
        <v>1180</v>
      </c>
      <c r="H1991" s="44" t="s">
        <v>261</v>
      </c>
      <c r="I1991" t="s">
        <v>1179</v>
      </c>
      <c r="J1991" s="2">
        <v>143801</v>
      </c>
      <c r="K1991" t="str">
        <f t="shared" si="63"/>
        <v>1438</v>
      </c>
      <c r="L1991" t="s">
        <v>2203</v>
      </c>
      <c r="O1991" t="s">
        <v>265</v>
      </c>
      <c r="P1991"/>
    </row>
    <row r="1992" spans="1:16" x14ac:dyDescent="0.25">
      <c r="A1992">
        <v>202409</v>
      </c>
      <c r="B1992" s="8">
        <v>5383</v>
      </c>
      <c r="C1992" t="s">
        <v>2266</v>
      </c>
      <c r="D1992" s="8" t="str">
        <f t="shared" si="62"/>
        <v>GSEN-5383</v>
      </c>
      <c r="E1992" t="s">
        <v>2275</v>
      </c>
      <c r="F1992" s="44" t="s">
        <v>71</v>
      </c>
      <c r="G1992" t="s">
        <v>1180</v>
      </c>
      <c r="H1992" s="44" t="s">
        <v>261</v>
      </c>
      <c r="I1992" t="s">
        <v>1179</v>
      </c>
      <c r="J1992" s="2">
        <v>143801</v>
      </c>
      <c r="K1992" t="str">
        <f t="shared" si="63"/>
        <v>1438</v>
      </c>
      <c r="L1992" t="s">
        <v>2203</v>
      </c>
      <c r="O1992" t="s">
        <v>265</v>
      </c>
      <c r="P1992"/>
    </row>
    <row r="1993" spans="1:16" x14ac:dyDescent="0.25">
      <c r="A1993">
        <v>202409</v>
      </c>
      <c r="B1993" s="8">
        <v>5384</v>
      </c>
      <c r="C1993" t="s">
        <v>2266</v>
      </c>
      <c r="D1993" s="8" t="str">
        <f t="shared" si="62"/>
        <v>GSEN-5384</v>
      </c>
      <c r="E1993" t="s">
        <v>2276</v>
      </c>
      <c r="F1993" s="44" t="s">
        <v>71</v>
      </c>
      <c r="G1993" t="s">
        <v>1180</v>
      </c>
      <c r="H1993" s="44" t="s">
        <v>261</v>
      </c>
      <c r="I1993" t="s">
        <v>1179</v>
      </c>
      <c r="J1993" s="2">
        <v>143801</v>
      </c>
      <c r="K1993" t="str">
        <f t="shared" si="63"/>
        <v>1438</v>
      </c>
      <c r="L1993" t="s">
        <v>2203</v>
      </c>
      <c r="O1993" t="s">
        <v>265</v>
      </c>
      <c r="P1993"/>
    </row>
    <row r="1994" spans="1:16" x14ac:dyDescent="0.25">
      <c r="A1994">
        <v>202409</v>
      </c>
      <c r="B1994" s="8">
        <v>5385</v>
      </c>
      <c r="C1994" t="s">
        <v>2266</v>
      </c>
      <c r="D1994" s="8" t="str">
        <f t="shared" si="62"/>
        <v>GSEN-5385</v>
      </c>
      <c r="E1994" t="s">
        <v>2277</v>
      </c>
      <c r="F1994" s="44" t="s">
        <v>71</v>
      </c>
      <c r="G1994" t="s">
        <v>1180</v>
      </c>
      <c r="H1994" s="44" t="s">
        <v>261</v>
      </c>
      <c r="I1994" t="s">
        <v>1179</v>
      </c>
      <c r="J1994" s="2">
        <v>143801</v>
      </c>
      <c r="K1994" t="str">
        <f t="shared" si="63"/>
        <v>1438</v>
      </c>
      <c r="L1994" t="s">
        <v>2203</v>
      </c>
      <c r="O1994" t="s">
        <v>265</v>
      </c>
      <c r="P1994"/>
    </row>
    <row r="1995" spans="1:16" x14ac:dyDescent="0.25">
      <c r="A1995">
        <v>202409</v>
      </c>
      <c r="B1995" s="8">
        <v>5386</v>
      </c>
      <c r="C1995" t="s">
        <v>2266</v>
      </c>
      <c r="D1995" s="8" t="str">
        <f t="shared" si="62"/>
        <v>GSEN-5386</v>
      </c>
      <c r="E1995" t="s">
        <v>2278</v>
      </c>
      <c r="F1995" s="44" t="s">
        <v>71</v>
      </c>
      <c r="G1995" t="s">
        <v>1180</v>
      </c>
      <c r="H1995" s="44" t="s">
        <v>261</v>
      </c>
      <c r="I1995" t="s">
        <v>1179</v>
      </c>
      <c r="J1995" s="2">
        <v>143801</v>
      </c>
      <c r="K1995" t="str">
        <f t="shared" si="63"/>
        <v>1438</v>
      </c>
      <c r="L1995" t="s">
        <v>2203</v>
      </c>
      <c r="O1995" t="s">
        <v>265</v>
      </c>
      <c r="P1995"/>
    </row>
    <row r="1996" spans="1:16" x14ac:dyDescent="0.25">
      <c r="A1996">
        <v>202106</v>
      </c>
      <c r="B1996" s="8">
        <v>5387</v>
      </c>
      <c r="C1996" t="s">
        <v>2266</v>
      </c>
      <c r="D1996" s="8" t="str">
        <f t="shared" si="62"/>
        <v>GSEN-5387</v>
      </c>
      <c r="E1996" t="s">
        <v>2279</v>
      </c>
      <c r="F1996" s="44" t="s">
        <v>71</v>
      </c>
      <c r="G1996" t="s">
        <v>2187</v>
      </c>
      <c r="H1996" s="44" t="s">
        <v>261</v>
      </c>
      <c r="I1996" t="s">
        <v>2186</v>
      </c>
      <c r="J1996" s="2">
        <v>143801</v>
      </c>
      <c r="K1996" t="str">
        <f t="shared" si="63"/>
        <v>1438</v>
      </c>
      <c r="L1996" t="s">
        <v>2203</v>
      </c>
      <c r="O1996" t="s">
        <v>265</v>
      </c>
      <c r="P1996"/>
    </row>
    <row r="1997" spans="1:16" x14ac:dyDescent="0.25">
      <c r="A1997">
        <v>202106</v>
      </c>
      <c r="B1997" s="8">
        <v>5388</v>
      </c>
      <c r="C1997" t="s">
        <v>2266</v>
      </c>
      <c r="D1997" s="8" t="str">
        <f t="shared" si="62"/>
        <v>GSEN-5388</v>
      </c>
      <c r="E1997" t="s">
        <v>2280</v>
      </c>
      <c r="F1997" s="44" t="s">
        <v>71</v>
      </c>
      <c r="G1997" t="s">
        <v>2187</v>
      </c>
      <c r="H1997" s="44" t="s">
        <v>261</v>
      </c>
      <c r="I1997" t="s">
        <v>2186</v>
      </c>
      <c r="J1997" s="2">
        <v>143801</v>
      </c>
      <c r="K1997" t="str">
        <f t="shared" si="63"/>
        <v>1438</v>
      </c>
      <c r="L1997" t="s">
        <v>2203</v>
      </c>
      <c r="O1997" t="s">
        <v>265</v>
      </c>
      <c r="P1997"/>
    </row>
    <row r="1998" spans="1:16" x14ac:dyDescent="0.25">
      <c r="A1998">
        <v>201909</v>
      </c>
      <c r="B1998" s="8">
        <v>5390</v>
      </c>
      <c r="C1998" t="s">
        <v>2266</v>
      </c>
      <c r="D1998" s="8" t="str">
        <f t="shared" si="62"/>
        <v>GSEN-5390</v>
      </c>
      <c r="E1998" t="s">
        <v>471</v>
      </c>
      <c r="F1998" s="44" t="s">
        <v>71</v>
      </c>
      <c r="G1998" t="s">
        <v>1177</v>
      </c>
      <c r="H1998" s="44" t="s">
        <v>261</v>
      </c>
      <c r="I1998" t="s">
        <v>1176</v>
      </c>
      <c r="J1998" s="2">
        <v>143801</v>
      </c>
      <c r="K1998" t="str">
        <f t="shared" si="63"/>
        <v>1438</v>
      </c>
      <c r="L1998" t="s">
        <v>2203</v>
      </c>
      <c r="O1998" t="s">
        <v>265</v>
      </c>
      <c r="P1998"/>
    </row>
    <row r="1999" spans="1:16" x14ac:dyDescent="0.25">
      <c r="A1999">
        <v>202409</v>
      </c>
      <c r="B1999" s="8">
        <v>5393</v>
      </c>
      <c r="C1999" t="s">
        <v>2266</v>
      </c>
      <c r="D1999" s="8" t="str">
        <f t="shared" si="62"/>
        <v>GSEN-5393</v>
      </c>
      <c r="E1999" t="s">
        <v>2281</v>
      </c>
      <c r="F1999" s="44" t="s">
        <v>71</v>
      </c>
      <c r="G1999" t="s">
        <v>1180</v>
      </c>
      <c r="H1999" s="44" t="s">
        <v>265</v>
      </c>
      <c r="I1999" t="s">
        <v>1179</v>
      </c>
      <c r="J1999" s="2">
        <v>143801</v>
      </c>
      <c r="K1999" t="str">
        <f t="shared" si="63"/>
        <v>1438</v>
      </c>
      <c r="L1999" t="s">
        <v>2203</v>
      </c>
      <c r="O1999" t="s">
        <v>265</v>
      </c>
      <c r="P1999"/>
    </row>
    <row r="2000" spans="1:16" x14ac:dyDescent="0.25">
      <c r="A2000">
        <v>202106</v>
      </c>
      <c r="B2000" s="8">
        <v>5394</v>
      </c>
      <c r="C2000" t="s">
        <v>2266</v>
      </c>
      <c r="D2000" s="8" t="str">
        <f t="shared" si="62"/>
        <v>GSEN-5394</v>
      </c>
      <c r="E2000" t="s">
        <v>2282</v>
      </c>
      <c r="F2000" s="44" t="s">
        <v>71</v>
      </c>
      <c r="G2000" t="s">
        <v>2187</v>
      </c>
      <c r="H2000" s="44" t="s">
        <v>261</v>
      </c>
      <c r="I2000" t="s">
        <v>2186</v>
      </c>
      <c r="J2000" s="2">
        <v>143801</v>
      </c>
      <c r="K2000" t="str">
        <f t="shared" si="63"/>
        <v>1438</v>
      </c>
      <c r="L2000" t="s">
        <v>2203</v>
      </c>
      <c r="O2000" t="s">
        <v>265</v>
      </c>
      <c r="P2000"/>
    </row>
    <row r="2001" spans="1:29" x14ac:dyDescent="0.25">
      <c r="A2001">
        <v>202309</v>
      </c>
      <c r="B2001" s="8">
        <v>5395</v>
      </c>
      <c r="C2001" t="s">
        <v>2266</v>
      </c>
      <c r="D2001" s="8" t="str">
        <f t="shared" si="62"/>
        <v>GSEN-5395</v>
      </c>
      <c r="E2001" t="s">
        <v>2283</v>
      </c>
      <c r="F2001" s="44" t="s">
        <v>71</v>
      </c>
      <c r="G2001" t="s">
        <v>1180</v>
      </c>
      <c r="H2001" s="44" t="s">
        <v>261</v>
      </c>
      <c r="I2001" t="s">
        <v>1179</v>
      </c>
      <c r="J2001" s="2">
        <v>143801</v>
      </c>
      <c r="K2001" t="str">
        <f t="shared" si="63"/>
        <v>1438</v>
      </c>
      <c r="L2001" t="s">
        <v>2203</v>
      </c>
      <c r="M2001" t="s">
        <v>494</v>
      </c>
      <c r="O2001" t="s">
        <v>265</v>
      </c>
      <c r="P2001">
        <v>1</v>
      </c>
      <c r="Q2001">
        <v>1</v>
      </c>
      <c r="R2001" t="s">
        <v>1182</v>
      </c>
      <c r="S2001">
        <v>1</v>
      </c>
      <c r="T2001">
        <v>5</v>
      </c>
      <c r="U2001">
        <v>0</v>
      </c>
      <c r="V2001">
        <v>0</v>
      </c>
      <c r="AA2001" t="s">
        <v>495</v>
      </c>
      <c r="AB2001" t="s">
        <v>282</v>
      </c>
      <c r="AC2001" t="s">
        <v>282</v>
      </c>
    </row>
    <row r="2002" spans="1:29" x14ac:dyDescent="0.25">
      <c r="A2002">
        <v>201909</v>
      </c>
      <c r="B2002" s="8">
        <v>5396</v>
      </c>
      <c r="C2002" t="s">
        <v>2266</v>
      </c>
      <c r="D2002" s="8" t="str">
        <f t="shared" si="62"/>
        <v>GSEN-5396</v>
      </c>
      <c r="E2002" t="s">
        <v>469</v>
      </c>
      <c r="F2002" s="44" t="s">
        <v>71</v>
      </c>
      <c r="G2002" t="s">
        <v>1177</v>
      </c>
      <c r="H2002" s="44" t="s">
        <v>261</v>
      </c>
      <c r="I2002" t="s">
        <v>1176</v>
      </c>
      <c r="J2002" s="2">
        <v>143801</v>
      </c>
      <c r="K2002" t="str">
        <f t="shared" si="63"/>
        <v>1438</v>
      </c>
      <c r="L2002" t="s">
        <v>2203</v>
      </c>
      <c r="O2002" t="s">
        <v>265</v>
      </c>
      <c r="P2002"/>
    </row>
    <row r="2003" spans="1:29" x14ac:dyDescent="0.25">
      <c r="A2003">
        <v>202401</v>
      </c>
      <c r="B2003" s="8">
        <v>5397</v>
      </c>
      <c r="C2003" t="s">
        <v>2266</v>
      </c>
      <c r="D2003" s="8" t="str">
        <f t="shared" si="62"/>
        <v>GSEN-5397</v>
      </c>
      <c r="E2003" t="s">
        <v>932</v>
      </c>
      <c r="F2003" s="44" t="s">
        <v>71</v>
      </c>
      <c r="G2003" t="s">
        <v>1180</v>
      </c>
      <c r="H2003" s="44" t="s">
        <v>265</v>
      </c>
      <c r="I2003" t="s">
        <v>1179</v>
      </c>
      <c r="J2003" s="2">
        <v>143801</v>
      </c>
      <c r="K2003" t="str">
        <f t="shared" si="63"/>
        <v>1438</v>
      </c>
      <c r="L2003" t="s">
        <v>2203</v>
      </c>
      <c r="P2003"/>
    </row>
    <row r="2004" spans="1:29" x14ac:dyDescent="0.25">
      <c r="A2004">
        <v>202409</v>
      </c>
      <c r="B2004" s="8">
        <v>5398</v>
      </c>
      <c r="C2004" t="s">
        <v>2266</v>
      </c>
      <c r="D2004" s="8" t="str">
        <f t="shared" si="62"/>
        <v>GSEN-5398</v>
      </c>
      <c r="E2004" t="s">
        <v>933</v>
      </c>
      <c r="F2004" s="44" t="s">
        <v>71</v>
      </c>
      <c r="G2004" t="s">
        <v>1180</v>
      </c>
      <c r="H2004" s="44" t="s">
        <v>265</v>
      </c>
      <c r="I2004" t="s">
        <v>1179</v>
      </c>
      <c r="J2004" s="2">
        <v>143801</v>
      </c>
      <c r="K2004" t="str">
        <f t="shared" si="63"/>
        <v>1438</v>
      </c>
      <c r="L2004" t="s">
        <v>2203</v>
      </c>
      <c r="P2004"/>
    </row>
    <row r="2005" spans="1:29" x14ac:dyDescent="0.25">
      <c r="A2005">
        <v>202501</v>
      </c>
      <c r="B2005" s="8">
        <v>5399</v>
      </c>
      <c r="C2005" t="s">
        <v>2266</v>
      </c>
      <c r="D2005" s="8" t="str">
        <f t="shared" si="62"/>
        <v>GSEN-5399</v>
      </c>
      <c r="E2005" t="s">
        <v>2284</v>
      </c>
      <c r="F2005" s="44" t="s">
        <v>71</v>
      </c>
      <c r="G2005" t="s">
        <v>1180</v>
      </c>
      <c r="H2005" s="44" t="s">
        <v>265</v>
      </c>
      <c r="I2005" t="s">
        <v>1179</v>
      </c>
      <c r="J2005" s="2">
        <v>143801</v>
      </c>
      <c r="K2005" t="str">
        <f t="shared" si="63"/>
        <v>1438</v>
      </c>
      <c r="L2005" t="s">
        <v>2203</v>
      </c>
      <c r="O2005" t="s">
        <v>265</v>
      </c>
      <c r="P2005"/>
    </row>
    <row r="2006" spans="1:29" x14ac:dyDescent="0.25">
      <c r="A2006">
        <v>202309</v>
      </c>
      <c r="B2006" s="8">
        <v>5698</v>
      </c>
      <c r="C2006" t="s">
        <v>2266</v>
      </c>
      <c r="D2006" s="8" t="str">
        <f t="shared" si="62"/>
        <v>GSEN-5698</v>
      </c>
      <c r="E2006" t="s">
        <v>2285</v>
      </c>
      <c r="F2006" s="44" t="s">
        <v>71</v>
      </c>
      <c r="G2006" t="s">
        <v>1180</v>
      </c>
      <c r="H2006" s="44" t="s">
        <v>261</v>
      </c>
      <c r="I2006" t="s">
        <v>1179</v>
      </c>
      <c r="J2006" s="2">
        <v>143801</v>
      </c>
      <c r="K2006" t="str">
        <f t="shared" si="63"/>
        <v>1438</v>
      </c>
      <c r="L2006" t="s">
        <v>2203</v>
      </c>
      <c r="M2006" t="s">
        <v>494</v>
      </c>
      <c r="O2006" t="s">
        <v>265</v>
      </c>
      <c r="P2006">
        <v>1</v>
      </c>
      <c r="Q2006">
        <v>1</v>
      </c>
      <c r="R2006" t="s">
        <v>1182</v>
      </c>
      <c r="S2006">
        <v>1</v>
      </c>
      <c r="T2006">
        <v>5</v>
      </c>
      <c r="U2006">
        <v>0</v>
      </c>
      <c r="V2006">
        <v>0</v>
      </c>
      <c r="AA2006" t="s">
        <v>495</v>
      </c>
      <c r="AB2006" t="s">
        <v>282</v>
      </c>
      <c r="AC2006" t="s">
        <v>282</v>
      </c>
    </row>
    <row r="2007" spans="1:29" x14ac:dyDescent="0.25">
      <c r="A2007">
        <v>202109</v>
      </c>
      <c r="B2007" s="8">
        <v>5993</v>
      </c>
      <c r="C2007" t="s">
        <v>2266</v>
      </c>
      <c r="D2007" s="8" t="str">
        <f t="shared" si="62"/>
        <v>GSEN-5993</v>
      </c>
      <c r="E2007" t="s">
        <v>2281</v>
      </c>
      <c r="F2007" s="44" t="s">
        <v>71</v>
      </c>
      <c r="G2007" t="s">
        <v>1177</v>
      </c>
      <c r="H2007" s="44" t="s">
        <v>261</v>
      </c>
      <c r="I2007" t="s">
        <v>1176</v>
      </c>
      <c r="J2007" s="2">
        <v>143801</v>
      </c>
      <c r="K2007" t="str">
        <f t="shared" si="63"/>
        <v>1438</v>
      </c>
      <c r="L2007" t="s">
        <v>2203</v>
      </c>
      <c r="O2007" t="s">
        <v>265</v>
      </c>
      <c r="P2007"/>
    </row>
    <row r="2008" spans="1:29" x14ac:dyDescent="0.25">
      <c r="A2008">
        <v>201909</v>
      </c>
      <c r="B2008" s="8">
        <v>5997</v>
      </c>
      <c r="C2008" t="s">
        <v>2266</v>
      </c>
      <c r="D2008" s="8" t="str">
        <f t="shared" si="62"/>
        <v>GSEN-5997</v>
      </c>
      <c r="E2008" t="s">
        <v>2286</v>
      </c>
      <c r="F2008" s="44" t="s">
        <v>35</v>
      </c>
      <c r="G2008" t="s">
        <v>1177</v>
      </c>
      <c r="H2008" s="44" t="s">
        <v>261</v>
      </c>
      <c r="I2008" t="s">
        <v>1176</v>
      </c>
      <c r="J2008" s="2">
        <v>110701</v>
      </c>
      <c r="K2008" t="str">
        <f t="shared" si="63"/>
        <v>1107</v>
      </c>
      <c r="L2008" t="s">
        <v>483</v>
      </c>
      <c r="O2008" t="s">
        <v>265</v>
      </c>
      <c r="P2008"/>
    </row>
    <row r="2009" spans="1:29" x14ac:dyDescent="0.25">
      <c r="A2009">
        <v>202109</v>
      </c>
      <c r="B2009" s="8">
        <v>5998</v>
      </c>
      <c r="C2009" t="s">
        <v>2266</v>
      </c>
      <c r="D2009" s="8" t="str">
        <f t="shared" si="62"/>
        <v>GSEN-5998</v>
      </c>
      <c r="E2009" t="s">
        <v>2285</v>
      </c>
      <c r="F2009" s="44" t="s">
        <v>71</v>
      </c>
      <c r="G2009" t="s">
        <v>1177</v>
      </c>
      <c r="H2009" s="44" t="s">
        <v>261</v>
      </c>
      <c r="I2009" t="s">
        <v>1176</v>
      </c>
      <c r="J2009" s="2">
        <v>143801</v>
      </c>
      <c r="K2009" t="str">
        <f t="shared" si="63"/>
        <v>1438</v>
      </c>
      <c r="L2009" t="s">
        <v>2203</v>
      </c>
      <c r="O2009" t="s">
        <v>265</v>
      </c>
      <c r="P2009"/>
    </row>
    <row r="2010" spans="1:29" x14ac:dyDescent="0.25">
      <c r="A2010">
        <v>202409</v>
      </c>
      <c r="B2010" s="8">
        <v>6330</v>
      </c>
      <c r="C2010" t="s">
        <v>2266</v>
      </c>
      <c r="D2010" s="8" t="str">
        <f t="shared" si="62"/>
        <v>GSEN-6330</v>
      </c>
      <c r="E2010" t="s">
        <v>2287</v>
      </c>
      <c r="F2010" s="44" t="s">
        <v>71</v>
      </c>
      <c r="G2010" t="s">
        <v>1180</v>
      </c>
      <c r="H2010" s="44" t="s">
        <v>265</v>
      </c>
      <c r="I2010" t="s">
        <v>1179</v>
      </c>
      <c r="J2010" s="2">
        <v>143801</v>
      </c>
      <c r="K2010" t="str">
        <f t="shared" si="63"/>
        <v>1438</v>
      </c>
      <c r="L2010" t="s">
        <v>2203</v>
      </c>
      <c r="O2010" t="s">
        <v>265</v>
      </c>
      <c r="P2010"/>
    </row>
    <row r="2011" spans="1:29" x14ac:dyDescent="0.25">
      <c r="A2011">
        <v>202309</v>
      </c>
      <c r="B2011" s="8">
        <v>6355</v>
      </c>
      <c r="C2011" t="s">
        <v>2266</v>
      </c>
      <c r="D2011" s="8" t="str">
        <f t="shared" si="62"/>
        <v>GSEN-6355</v>
      </c>
      <c r="E2011" t="s">
        <v>2288</v>
      </c>
      <c r="F2011" s="44" t="s">
        <v>71</v>
      </c>
      <c r="G2011" t="s">
        <v>1180</v>
      </c>
      <c r="H2011" s="44" t="s">
        <v>265</v>
      </c>
      <c r="I2011" t="s">
        <v>1179</v>
      </c>
      <c r="J2011" s="2">
        <v>143801</v>
      </c>
      <c r="K2011" t="str">
        <f t="shared" si="63"/>
        <v>1438</v>
      </c>
      <c r="L2011" t="s">
        <v>2203</v>
      </c>
      <c r="M2011" t="s">
        <v>494</v>
      </c>
      <c r="O2011" t="s">
        <v>265</v>
      </c>
      <c r="P2011">
        <v>1</v>
      </c>
      <c r="Q2011">
        <v>1</v>
      </c>
      <c r="R2011" t="s">
        <v>1182</v>
      </c>
      <c r="S2011">
        <v>1</v>
      </c>
      <c r="T2011">
        <v>6</v>
      </c>
      <c r="U2011">
        <v>0</v>
      </c>
      <c r="V2011">
        <v>0</v>
      </c>
      <c r="AA2011" t="s">
        <v>495</v>
      </c>
      <c r="AB2011" t="s">
        <v>282</v>
      </c>
      <c r="AC2011" t="s">
        <v>282</v>
      </c>
    </row>
    <row r="2012" spans="1:29" x14ac:dyDescent="0.25">
      <c r="A2012">
        <v>202309</v>
      </c>
      <c r="B2012" s="8">
        <v>6356</v>
      </c>
      <c r="C2012" t="s">
        <v>2266</v>
      </c>
      <c r="D2012" s="8" t="str">
        <f t="shared" si="62"/>
        <v>GSEN-6356</v>
      </c>
      <c r="E2012" t="s">
        <v>2289</v>
      </c>
      <c r="F2012" s="44" t="s">
        <v>71</v>
      </c>
      <c r="G2012" t="s">
        <v>1180</v>
      </c>
      <c r="H2012" s="44" t="s">
        <v>265</v>
      </c>
      <c r="I2012" t="s">
        <v>1179</v>
      </c>
      <c r="J2012" s="2">
        <v>143801</v>
      </c>
      <c r="K2012" t="str">
        <f t="shared" si="63"/>
        <v>1438</v>
      </c>
      <c r="L2012" t="s">
        <v>2203</v>
      </c>
      <c r="M2012" t="s">
        <v>494</v>
      </c>
      <c r="O2012" t="s">
        <v>265</v>
      </c>
      <c r="P2012">
        <v>1</v>
      </c>
      <c r="Q2012">
        <v>1</v>
      </c>
      <c r="R2012" t="s">
        <v>1182</v>
      </c>
      <c r="S2012">
        <v>1</v>
      </c>
      <c r="T2012">
        <v>6</v>
      </c>
      <c r="U2012">
        <v>0</v>
      </c>
      <c r="V2012">
        <v>0</v>
      </c>
      <c r="AA2012" t="s">
        <v>495</v>
      </c>
      <c r="AB2012" t="s">
        <v>282</v>
      </c>
      <c r="AC2012" t="s">
        <v>282</v>
      </c>
    </row>
    <row r="2013" spans="1:29" x14ac:dyDescent="0.25">
      <c r="A2013">
        <v>202309</v>
      </c>
      <c r="B2013" s="8">
        <v>6365</v>
      </c>
      <c r="C2013" t="s">
        <v>2266</v>
      </c>
      <c r="D2013" s="8" t="str">
        <f t="shared" si="62"/>
        <v>GSEN-6365</v>
      </c>
      <c r="E2013" t="s">
        <v>1419</v>
      </c>
      <c r="F2013" s="44" t="s">
        <v>71</v>
      </c>
      <c r="G2013" t="s">
        <v>1180</v>
      </c>
      <c r="H2013" s="44" t="s">
        <v>265</v>
      </c>
      <c r="I2013" t="s">
        <v>1179</v>
      </c>
      <c r="J2013" s="2">
        <v>143801</v>
      </c>
      <c r="K2013" t="str">
        <f t="shared" si="63"/>
        <v>1438</v>
      </c>
      <c r="L2013" t="s">
        <v>2203</v>
      </c>
      <c r="M2013" t="s">
        <v>494</v>
      </c>
      <c r="O2013" t="s">
        <v>265</v>
      </c>
      <c r="P2013">
        <v>1</v>
      </c>
      <c r="Q2013">
        <v>1</v>
      </c>
      <c r="R2013" t="s">
        <v>1182</v>
      </c>
      <c r="S2013">
        <v>1</v>
      </c>
      <c r="T2013">
        <v>6</v>
      </c>
      <c r="U2013">
        <v>0</v>
      </c>
      <c r="V2013">
        <v>0</v>
      </c>
      <c r="AA2013" t="s">
        <v>495</v>
      </c>
      <c r="AB2013" t="s">
        <v>282</v>
      </c>
      <c r="AC2013" t="s">
        <v>282</v>
      </c>
    </row>
    <row r="2014" spans="1:29" x14ac:dyDescent="0.25">
      <c r="A2014">
        <v>202309</v>
      </c>
      <c r="B2014" s="8">
        <v>6367</v>
      </c>
      <c r="C2014" t="s">
        <v>2266</v>
      </c>
      <c r="D2014" s="8" t="str">
        <f t="shared" si="62"/>
        <v>GSEN-6367</v>
      </c>
      <c r="E2014" t="s">
        <v>2290</v>
      </c>
      <c r="F2014" s="44" t="s">
        <v>71</v>
      </c>
      <c r="G2014" t="s">
        <v>1180</v>
      </c>
      <c r="H2014" s="44" t="s">
        <v>265</v>
      </c>
      <c r="I2014" t="s">
        <v>1179</v>
      </c>
      <c r="J2014" s="2">
        <v>143801</v>
      </c>
      <c r="K2014" t="str">
        <f t="shared" si="63"/>
        <v>1438</v>
      </c>
      <c r="L2014" t="s">
        <v>2203</v>
      </c>
      <c r="M2014" t="s">
        <v>494</v>
      </c>
      <c r="O2014" t="s">
        <v>265</v>
      </c>
      <c r="P2014">
        <v>1</v>
      </c>
      <c r="Q2014">
        <v>1</v>
      </c>
      <c r="R2014" t="s">
        <v>1182</v>
      </c>
      <c r="S2014">
        <v>1</v>
      </c>
      <c r="T2014">
        <v>6</v>
      </c>
      <c r="U2014">
        <v>0</v>
      </c>
      <c r="V2014">
        <v>0</v>
      </c>
      <c r="AA2014" t="s">
        <v>495</v>
      </c>
      <c r="AB2014" t="s">
        <v>282</v>
      </c>
      <c r="AC2014" t="s">
        <v>282</v>
      </c>
    </row>
    <row r="2015" spans="1:29" x14ac:dyDescent="0.25">
      <c r="A2015">
        <v>202309</v>
      </c>
      <c r="B2015" s="8">
        <v>6370</v>
      </c>
      <c r="C2015" t="s">
        <v>2266</v>
      </c>
      <c r="D2015" s="8" t="str">
        <f t="shared" si="62"/>
        <v>GSEN-6370</v>
      </c>
      <c r="E2015" t="s">
        <v>2291</v>
      </c>
      <c r="F2015" s="44" t="s">
        <v>71</v>
      </c>
      <c r="G2015" t="s">
        <v>1180</v>
      </c>
      <c r="H2015" s="44" t="s">
        <v>265</v>
      </c>
      <c r="I2015" t="s">
        <v>1179</v>
      </c>
      <c r="J2015" s="2">
        <v>143801</v>
      </c>
      <c r="K2015" t="str">
        <f t="shared" si="63"/>
        <v>1438</v>
      </c>
      <c r="L2015" t="s">
        <v>2203</v>
      </c>
      <c r="M2015" t="s">
        <v>494</v>
      </c>
      <c r="O2015" t="s">
        <v>265</v>
      </c>
      <c r="P2015">
        <v>1</v>
      </c>
      <c r="Q2015">
        <v>1</v>
      </c>
      <c r="R2015" t="s">
        <v>1182</v>
      </c>
      <c r="S2015">
        <v>1</v>
      </c>
      <c r="T2015">
        <v>6</v>
      </c>
      <c r="U2015">
        <v>0</v>
      </c>
      <c r="V2015">
        <v>0</v>
      </c>
      <c r="AA2015" t="s">
        <v>495</v>
      </c>
      <c r="AB2015" t="s">
        <v>282</v>
      </c>
      <c r="AC2015" t="s">
        <v>282</v>
      </c>
    </row>
    <row r="2016" spans="1:29" x14ac:dyDescent="0.25">
      <c r="A2016">
        <v>202309</v>
      </c>
      <c r="B2016" s="8">
        <v>6371</v>
      </c>
      <c r="C2016" t="s">
        <v>2266</v>
      </c>
      <c r="D2016" s="8" t="str">
        <f t="shared" si="62"/>
        <v>GSEN-6371</v>
      </c>
      <c r="E2016" t="s">
        <v>2292</v>
      </c>
      <c r="F2016" s="44" t="s">
        <v>71</v>
      </c>
      <c r="G2016" t="s">
        <v>1180</v>
      </c>
      <c r="H2016" s="44" t="s">
        <v>265</v>
      </c>
      <c r="I2016" t="s">
        <v>1179</v>
      </c>
      <c r="J2016" s="2">
        <v>143801</v>
      </c>
      <c r="K2016" t="str">
        <f t="shared" si="63"/>
        <v>1438</v>
      </c>
      <c r="L2016" t="s">
        <v>2203</v>
      </c>
      <c r="M2016" t="s">
        <v>494</v>
      </c>
      <c r="O2016" t="s">
        <v>265</v>
      </c>
      <c r="P2016">
        <v>1</v>
      </c>
      <c r="Q2016">
        <v>1</v>
      </c>
      <c r="R2016" t="s">
        <v>1182</v>
      </c>
      <c r="S2016">
        <v>1</v>
      </c>
      <c r="T2016">
        <v>6</v>
      </c>
      <c r="U2016">
        <v>0</v>
      </c>
      <c r="V2016">
        <v>0</v>
      </c>
      <c r="AA2016" t="s">
        <v>495</v>
      </c>
      <c r="AB2016" t="s">
        <v>282</v>
      </c>
      <c r="AC2016" t="s">
        <v>282</v>
      </c>
    </row>
    <row r="2017" spans="1:29" x14ac:dyDescent="0.25">
      <c r="A2017">
        <v>202309</v>
      </c>
      <c r="B2017" s="8">
        <v>6380</v>
      </c>
      <c r="C2017" t="s">
        <v>2266</v>
      </c>
      <c r="D2017" s="8" t="str">
        <f t="shared" si="62"/>
        <v>GSEN-6380</v>
      </c>
      <c r="E2017" t="s">
        <v>2293</v>
      </c>
      <c r="F2017" s="44" t="s">
        <v>71</v>
      </c>
      <c r="G2017" t="s">
        <v>1180</v>
      </c>
      <c r="H2017" s="44" t="s">
        <v>265</v>
      </c>
      <c r="I2017" t="s">
        <v>1179</v>
      </c>
      <c r="J2017" s="2">
        <v>143801</v>
      </c>
      <c r="K2017" t="str">
        <f t="shared" si="63"/>
        <v>1438</v>
      </c>
      <c r="L2017" t="s">
        <v>2203</v>
      </c>
      <c r="M2017" t="s">
        <v>494</v>
      </c>
      <c r="O2017" t="s">
        <v>265</v>
      </c>
      <c r="P2017">
        <v>1</v>
      </c>
      <c r="Q2017">
        <v>1</v>
      </c>
      <c r="R2017" t="s">
        <v>1182</v>
      </c>
      <c r="S2017">
        <v>1</v>
      </c>
      <c r="T2017">
        <v>6</v>
      </c>
      <c r="U2017">
        <v>0</v>
      </c>
      <c r="V2017">
        <v>0</v>
      </c>
      <c r="AA2017" t="s">
        <v>495</v>
      </c>
      <c r="AB2017" t="s">
        <v>282</v>
      </c>
      <c r="AC2017" t="s">
        <v>282</v>
      </c>
    </row>
    <row r="2018" spans="1:29" x14ac:dyDescent="0.25">
      <c r="A2018">
        <v>202309</v>
      </c>
      <c r="B2018" s="8">
        <v>6381</v>
      </c>
      <c r="C2018" t="s">
        <v>2266</v>
      </c>
      <c r="D2018" s="8" t="str">
        <f t="shared" si="62"/>
        <v>GSEN-6381</v>
      </c>
      <c r="E2018" t="s">
        <v>1284</v>
      </c>
      <c r="F2018" s="44" t="s">
        <v>71</v>
      </c>
      <c r="G2018" t="s">
        <v>1180</v>
      </c>
      <c r="H2018" s="44" t="s">
        <v>265</v>
      </c>
      <c r="I2018" t="s">
        <v>1179</v>
      </c>
      <c r="J2018" s="2">
        <v>143801</v>
      </c>
      <c r="K2018" t="str">
        <f t="shared" si="63"/>
        <v>1438</v>
      </c>
      <c r="L2018" t="s">
        <v>2203</v>
      </c>
      <c r="M2018" t="s">
        <v>494</v>
      </c>
      <c r="O2018" t="s">
        <v>265</v>
      </c>
      <c r="P2018">
        <v>1</v>
      </c>
      <c r="Q2018">
        <v>1</v>
      </c>
      <c r="R2018" t="s">
        <v>1182</v>
      </c>
      <c r="S2018">
        <v>1</v>
      </c>
      <c r="T2018">
        <v>6</v>
      </c>
      <c r="U2018">
        <v>0</v>
      </c>
      <c r="V2018">
        <v>0</v>
      </c>
      <c r="AA2018" t="s">
        <v>495</v>
      </c>
      <c r="AB2018" t="s">
        <v>282</v>
      </c>
      <c r="AC2018" t="s">
        <v>282</v>
      </c>
    </row>
    <row r="2019" spans="1:29" x14ac:dyDescent="0.25">
      <c r="A2019">
        <v>202309</v>
      </c>
      <c r="B2019" s="8">
        <v>6382</v>
      </c>
      <c r="C2019" t="s">
        <v>2266</v>
      </c>
      <c r="D2019" s="8" t="str">
        <f t="shared" si="62"/>
        <v>GSEN-6382</v>
      </c>
      <c r="E2019" t="s">
        <v>2294</v>
      </c>
      <c r="F2019" s="44" t="s">
        <v>71</v>
      </c>
      <c r="G2019" t="s">
        <v>1180</v>
      </c>
      <c r="H2019" s="44" t="s">
        <v>265</v>
      </c>
      <c r="I2019" t="s">
        <v>1179</v>
      </c>
      <c r="J2019" s="2">
        <v>143801</v>
      </c>
      <c r="K2019" t="str">
        <f t="shared" si="63"/>
        <v>1438</v>
      </c>
      <c r="L2019" t="s">
        <v>2203</v>
      </c>
      <c r="M2019" t="s">
        <v>494</v>
      </c>
      <c r="O2019" t="s">
        <v>265</v>
      </c>
      <c r="P2019">
        <v>1</v>
      </c>
      <c r="Q2019">
        <v>1</v>
      </c>
      <c r="R2019" t="s">
        <v>1182</v>
      </c>
      <c r="S2019">
        <v>1</v>
      </c>
      <c r="T2019">
        <v>6</v>
      </c>
      <c r="U2019">
        <v>0</v>
      </c>
      <c r="V2019">
        <v>0</v>
      </c>
      <c r="AA2019" t="s">
        <v>495</v>
      </c>
      <c r="AB2019" t="s">
        <v>282</v>
      </c>
      <c r="AC2019" t="s">
        <v>282</v>
      </c>
    </row>
    <row r="2020" spans="1:29" x14ac:dyDescent="0.25">
      <c r="A2020">
        <v>202309</v>
      </c>
      <c r="B2020" s="8">
        <v>6383</v>
      </c>
      <c r="C2020" t="s">
        <v>2266</v>
      </c>
      <c r="D2020" s="8" t="str">
        <f t="shared" si="62"/>
        <v>GSEN-6383</v>
      </c>
      <c r="E2020" t="s">
        <v>1420</v>
      </c>
      <c r="F2020" s="44" t="s">
        <v>71</v>
      </c>
      <c r="G2020" t="s">
        <v>1180</v>
      </c>
      <c r="H2020" s="44" t="s">
        <v>265</v>
      </c>
      <c r="I2020" t="s">
        <v>1179</v>
      </c>
      <c r="J2020" s="2">
        <v>143801</v>
      </c>
      <c r="K2020" t="str">
        <f t="shared" si="63"/>
        <v>1438</v>
      </c>
      <c r="L2020" t="s">
        <v>2203</v>
      </c>
      <c r="M2020" t="s">
        <v>494</v>
      </c>
      <c r="O2020" t="s">
        <v>265</v>
      </c>
      <c r="P2020">
        <v>1</v>
      </c>
      <c r="Q2020">
        <v>1</v>
      </c>
      <c r="R2020" t="s">
        <v>1182</v>
      </c>
      <c r="S2020">
        <v>1</v>
      </c>
      <c r="T2020">
        <v>6</v>
      </c>
      <c r="U2020">
        <v>0</v>
      </c>
      <c r="V2020">
        <v>0</v>
      </c>
      <c r="AA2020" t="s">
        <v>495</v>
      </c>
      <c r="AB2020" t="s">
        <v>282</v>
      </c>
      <c r="AC2020" t="s">
        <v>282</v>
      </c>
    </row>
    <row r="2021" spans="1:29" x14ac:dyDescent="0.25">
      <c r="A2021">
        <v>202309</v>
      </c>
      <c r="B2021" s="8">
        <v>6384</v>
      </c>
      <c r="C2021" t="s">
        <v>2266</v>
      </c>
      <c r="D2021" s="8" t="str">
        <f t="shared" si="62"/>
        <v>GSEN-6384</v>
      </c>
      <c r="E2021" t="s">
        <v>2295</v>
      </c>
      <c r="F2021" s="44" t="s">
        <v>71</v>
      </c>
      <c r="G2021" t="s">
        <v>1180</v>
      </c>
      <c r="H2021" s="44" t="s">
        <v>265</v>
      </c>
      <c r="I2021" t="s">
        <v>1179</v>
      </c>
      <c r="J2021" s="2">
        <v>143801</v>
      </c>
      <c r="K2021" t="str">
        <f t="shared" si="63"/>
        <v>1438</v>
      </c>
      <c r="L2021" t="s">
        <v>2203</v>
      </c>
      <c r="M2021" t="s">
        <v>494</v>
      </c>
      <c r="O2021" t="s">
        <v>265</v>
      </c>
      <c r="P2021">
        <v>1</v>
      </c>
      <c r="Q2021">
        <v>1</v>
      </c>
      <c r="R2021" t="s">
        <v>1182</v>
      </c>
      <c r="S2021">
        <v>1</v>
      </c>
      <c r="T2021">
        <v>6</v>
      </c>
      <c r="U2021">
        <v>0</v>
      </c>
      <c r="V2021">
        <v>0</v>
      </c>
      <c r="AA2021" t="s">
        <v>495</v>
      </c>
      <c r="AB2021" t="s">
        <v>282</v>
      </c>
      <c r="AC2021" t="s">
        <v>282</v>
      </c>
    </row>
    <row r="2022" spans="1:29" x14ac:dyDescent="0.25">
      <c r="A2022">
        <v>202309</v>
      </c>
      <c r="B2022" s="8">
        <v>6385</v>
      </c>
      <c r="C2022" t="s">
        <v>2266</v>
      </c>
      <c r="D2022" s="8" t="str">
        <f t="shared" si="62"/>
        <v>GSEN-6385</v>
      </c>
      <c r="E2022" t="s">
        <v>2296</v>
      </c>
      <c r="F2022" s="44" t="s">
        <v>71</v>
      </c>
      <c r="G2022" t="s">
        <v>1180</v>
      </c>
      <c r="H2022" s="44" t="s">
        <v>265</v>
      </c>
      <c r="I2022" t="s">
        <v>1179</v>
      </c>
      <c r="J2022" s="2">
        <v>143801</v>
      </c>
      <c r="K2022" t="str">
        <f t="shared" si="63"/>
        <v>1438</v>
      </c>
      <c r="L2022" t="s">
        <v>2203</v>
      </c>
      <c r="M2022" t="s">
        <v>494</v>
      </c>
      <c r="O2022" t="s">
        <v>265</v>
      </c>
      <c r="P2022">
        <v>1</v>
      </c>
      <c r="Q2022">
        <v>1</v>
      </c>
      <c r="R2022" t="s">
        <v>1182</v>
      </c>
      <c r="S2022">
        <v>1</v>
      </c>
      <c r="T2022">
        <v>6</v>
      </c>
      <c r="U2022">
        <v>0</v>
      </c>
      <c r="V2022">
        <v>0</v>
      </c>
      <c r="AA2022" t="s">
        <v>495</v>
      </c>
      <c r="AB2022" t="s">
        <v>282</v>
      </c>
      <c r="AC2022" t="s">
        <v>282</v>
      </c>
    </row>
    <row r="2023" spans="1:29" x14ac:dyDescent="0.25">
      <c r="A2023">
        <v>202309</v>
      </c>
      <c r="B2023" s="8">
        <v>6386</v>
      </c>
      <c r="C2023" t="s">
        <v>2266</v>
      </c>
      <c r="D2023" s="8" t="str">
        <f t="shared" si="62"/>
        <v>GSEN-6386</v>
      </c>
      <c r="E2023" t="s">
        <v>2297</v>
      </c>
      <c r="F2023" s="44" t="s">
        <v>71</v>
      </c>
      <c r="G2023" t="s">
        <v>1180</v>
      </c>
      <c r="H2023" s="44" t="s">
        <v>265</v>
      </c>
      <c r="I2023" t="s">
        <v>1179</v>
      </c>
      <c r="J2023" s="2">
        <v>143801</v>
      </c>
      <c r="K2023" t="str">
        <f t="shared" si="63"/>
        <v>1438</v>
      </c>
      <c r="L2023" t="s">
        <v>2203</v>
      </c>
      <c r="M2023" t="s">
        <v>494</v>
      </c>
      <c r="O2023" t="s">
        <v>265</v>
      </c>
      <c r="P2023">
        <v>1</v>
      </c>
      <c r="Q2023">
        <v>1</v>
      </c>
      <c r="R2023" t="s">
        <v>1182</v>
      </c>
      <c r="S2023">
        <v>1</v>
      </c>
      <c r="T2023">
        <v>6</v>
      </c>
      <c r="U2023">
        <v>0</v>
      </c>
      <c r="V2023">
        <v>0</v>
      </c>
      <c r="AA2023" t="s">
        <v>495</v>
      </c>
      <c r="AB2023" t="s">
        <v>282</v>
      </c>
      <c r="AC2023" t="s">
        <v>282</v>
      </c>
    </row>
    <row r="2024" spans="1:29" x14ac:dyDescent="0.25">
      <c r="A2024">
        <v>201909</v>
      </c>
      <c r="B2024" s="8">
        <v>6387</v>
      </c>
      <c r="C2024" t="s">
        <v>2266</v>
      </c>
      <c r="D2024" s="8" t="str">
        <f t="shared" si="62"/>
        <v>GSEN-6387</v>
      </c>
      <c r="E2024" t="s">
        <v>2298</v>
      </c>
      <c r="F2024" s="44" t="s">
        <v>71</v>
      </c>
      <c r="G2024" t="s">
        <v>1177</v>
      </c>
      <c r="H2024" s="44" t="s">
        <v>261</v>
      </c>
      <c r="I2024" t="s">
        <v>1176</v>
      </c>
      <c r="J2024" s="2">
        <v>143801</v>
      </c>
      <c r="K2024" t="str">
        <f t="shared" si="63"/>
        <v>1438</v>
      </c>
      <c r="L2024" t="s">
        <v>2203</v>
      </c>
      <c r="O2024" t="s">
        <v>265</v>
      </c>
      <c r="P2024"/>
    </row>
    <row r="2025" spans="1:29" x14ac:dyDescent="0.25">
      <c r="A2025">
        <v>201909</v>
      </c>
      <c r="B2025" s="8">
        <v>6388</v>
      </c>
      <c r="C2025" t="s">
        <v>2266</v>
      </c>
      <c r="D2025" s="8" t="str">
        <f t="shared" si="62"/>
        <v>GSEN-6388</v>
      </c>
      <c r="E2025" t="s">
        <v>2299</v>
      </c>
      <c r="F2025" s="44" t="s">
        <v>71</v>
      </c>
      <c r="G2025" t="s">
        <v>1177</v>
      </c>
      <c r="H2025" s="44" t="s">
        <v>261</v>
      </c>
      <c r="I2025" t="s">
        <v>1176</v>
      </c>
      <c r="J2025" s="2">
        <v>143801</v>
      </c>
      <c r="K2025" t="str">
        <f t="shared" si="63"/>
        <v>1438</v>
      </c>
      <c r="L2025" t="s">
        <v>2203</v>
      </c>
      <c r="O2025" t="s">
        <v>265</v>
      </c>
      <c r="P2025"/>
    </row>
    <row r="2026" spans="1:29" x14ac:dyDescent="0.25">
      <c r="A2026">
        <v>202309</v>
      </c>
      <c r="B2026" s="8">
        <v>6390</v>
      </c>
      <c r="C2026" t="s">
        <v>2266</v>
      </c>
      <c r="D2026" s="8" t="str">
        <f t="shared" si="62"/>
        <v>GSEN-6390</v>
      </c>
      <c r="E2026" t="s">
        <v>917</v>
      </c>
      <c r="F2026" s="44" t="s">
        <v>71</v>
      </c>
      <c r="G2026" t="s">
        <v>1180</v>
      </c>
      <c r="H2026" s="44" t="s">
        <v>265</v>
      </c>
      <c r="I2026" t="s">
        <v>1179</v>
      </c>
      <c r="J2026" s="2">
        <v>143801</v>
      </c>
      <c r="K2026" t="str">
        <f t="shared" si="63"/>
        <v>1438</v>
      </c>
      <c r="L2026" t="s">
        <v>2203</v>
      </c>
      <c r="M2026" t="s">
        <v>494</v>
      </c>
      <c r="O2026" t="s">
        <v>265</v>
      </c>
      <c r="P2026">
        <v>1</v>
      </c>
      <c r="Q2026">
        <v>1</v>
      </c>
      <c r="R2026" t="s">
        <v>1182</v>
      </c>
      <c r="S2026">
        <v>1</v>
      </c>
      <c r="T2026">
        <v>6</v>
      </c>
      <c r="U2026">
        <v>0</v>
      </c>
      <c r="V2026">
        <v>0</v>
      </c>
      <c r="AA2026" t="s">
        <v>495</v>
      </c>
      <c r="AB2026" t="s">
        <v>282</v>
      </c>
      <c r="AC2026" t="s">
        <v>282</v>
      </c>
    </row>
    <row r="2027" spans="1:29" x14ac:dyDescent="0.25">
      <c r="A2027">
        <v>202309</v>
      </c>
      <c r="B2027" s="8">
        <v>6395</v>
      </c>
      <c r="C2027" t="s">
        <v>2266</v>
      </c>
      <c r="D2027" s="8" t="str">
        <f t="shared" si="62"/>
        <v>GSEN-6395</v>
      </c>
      <c r="E2027" t="s">
        <v>2300</v>
      </c>
      <c r="F2027" s="44" t="s">
        <v>71</v>
      </c>
      <c r="G2027" t="s">
        <v>1180</v>
      </c>
      <c r="H2027" s="44" t="s">
        <v>265</v>
      </c>
      <c r="I2027" t="s">
        <v>1179</v>
      </c>
      <c r="J2027" s="2">
        <v>143801</v>
      </c>
      <c r="K2027" t="str">
        <f t="shared" si="63"/>
        <v>1438</v>
      </c>
      <c r="L2027" t="s">
        <v>2203</v>
      </c>
      <c r="M2027" t="s">
        <v>494</v>
      </c>
      <c r="P2027">
        <v>1</v>
      </c>
      <c r="Q2027">
        <v>1</v>
      </c>
      <c r="R2027" t="s">
        <v>1182</v>
      </c>
      <c r="S2027">
        <v>1</v>
      </c>
      <c r="T2027">
        <v>6</v>
      </c>
      <c r="U2027">
        <v>0</v>
      </c>
      <c r="V2027">
        <v>0</v>
      </c>
      <c r="AA2027" t="s">
        <v>495</v>
      </c>
      <c r="AB2027" t="s">
        <v>282</v>
      </c>
      <c r="AC2027" t="s">
        <v>282</v>
      </c>
    </row>
    <row r="2028" spans="1:29" x14ac:dyDescent="0.25">
      <c r="A2028">
        <v>202309</v>
      </c>
      <c r="B2028" s="8">
        <v>6396</v>
      </c>
      <c r="C2028" t="s">
        <v>2266</v>
      </c>
      <c r="D2028" s="8" t="str">
        <f t="shared" si="62"/>
        <v>GSEN-6396</v>
      </c>
      <c r="E2028" t="s">
        <v>469</v>
      </c>
      <c r="F2028" s="44" t="s">
        <v>71</v>
      </c>
      <c r="G2028" t="s">
        <v>1180</v>
      </c>
      <c r="H2028" s="44" t="s">
        <v>265</v>
      </c>
      <c r="I2028" t="s">
        <v>1179</v>
      </c>
      <c r="J2028" s="2">
        <v>143801</v>
      </c>
      <c r="K2028" t="str">
        <f t="shared" si="63"/>
        <v>1438</v>
      </c>
      <c r="L2028" t="s">
        <v>2203</v>
      </c>
      <c r="M2028" t="s">
        <v>494</v>
      </c>
      <c r="O2028" t="s">
        <v>265</v>
      </c>
      <c r="P2028">
        <v>1</v>
      </c>
      <c r="Q2028">
        <v>1</v>
      </c>
      <c r="R2028" t="s">
        <v>1182</v>
      </c>
      <c r="S2028">
        <v>1</v>
      </c>
      <c r="T2028">
        <v>6</v>
      </c>
      <c r="U2028">
        <v>0</v>
      </c>
      <c r="V2028">
        <v>0</v>
      </c>
      <c r="AA2028" t="s">
        <v>495</v>
      </c>
      <c r="AB2028" t="s">
        <v>282</v>
      </c>
      <c r="AC2028" t="s">
        <v>282</v>
      </c>
    </row>
    <row r="2029" spans="1:29" x14ac:dyDescent="0.25">
      <c r="A2029">
        <v>202309</v>
      </c>
      <c r="B2029" s="8">
        <v>3101</v>
      </c>
      <c r="C2029" t="s">
        <v>2301</v>
      </c>
      <c r="D2029" s="8" t="str">
        <f t="shared" si="62"/>
        <v>GULF-3101</v>
      </c>
      <c r="E2029" t="s">
        <v>2302</v>
      </c>
      <c r="F2029" s="44" t="s">
        <v>648</v>
      </c>
      <c r="G2029" t="s">
        <v>446</v>
      </c>
      <c r="H2029" s="44" t="s">
        <v>265</v>
      </c>
      <c r="I2029" t="s">
        <v>445</v>
      </c>
      <c r="J2029" s="2">
        <v>261302</v>
      </c>
      <c r="K2029" t="str">
        <f t="shared" si="63"/>
        <v>2613</v>
      </c>
      <c r="L2029" t="s">
        <v>672</v>
      </c>
      <c r="M2029" t="s">
        <v>467</v>
      </c>
      <c r="P2029">
        <v>1</v>
      </c>
      <c r="Q2029">
        <v>1</v>
      </c>
      <c r="R2029">
        <v>2248</v>
      </c>
      <c r="S2029">
        <v>1</v>
      </c>
      <c r="T2029">
        <v>3</v>
      </c>
      <c r="U2029">
        <v>0</v>
      </c>
      <c r="V2029">
        <v>0</v>
      </c>
      <c r="AA2029" t="s">
        <v>468</v>
      </c>
      <c r="AB2029" t="s">
        <v>282</v>
      </c>
      <c r="AC2029" t="s">
        <v>282</v>
      </c>
    </row>
    <row r="2030" spans="1:29" x14ac:dyDescent="0.25">
      <c r="A2030">
        <v>202309</v>
      </c>
      <c r="B2030" s="8">
        <v>3102</v>
      </c>
      <c r="C2030" t="s">
        <v>2301</v>
      </c>
      <c r="D2030" s="8" t="str">
        <f t="shared" si="62"/>
        <v>GULF-3102</v>
      </c>
      <c r="E2030" t="s">
        <v>2303</v>
      </c>
      <c r="F2030" s="44" t="s">
        <v>648</v>
      </c>
      <c r="G2030" t="s">
        <v>446</v>
      </c>
      <c r="H2030" s="44" t="s">
        <v>265</v>
      </c>
      <c r="I2030" t="s">
        <v>445</v>
      </c>
      <c r="J2030" s="2">
        <v>261302</v>
      </c>
      <c r="K2030" t="str">
        <f t="shared" si="63"/>
        <v>2613</v>
      </c>
      <c r="L2030" t="s">
        <v>672</v>
      </c>
      <c r="M2030" t="s">
        <v>467</v>
      </c>
      <c r="P2030">
        <v>1</v>
      </c>
      <c r="Q2030">
        <v>1</v>
      </c>
      <c r="R2030">
        <v>2248</v>
      </c>
      <c r="S2030">
        <v>1</v>
      </c>
      <c r="T2030">
        <v>3</v>
      </c>
      <c r="U2030">
        <v>0</v>
      </c>
      <c r="V2030">
        <v>0</v>
      </c>
      <c r="AA2030" t="s">
        <v>468</v>
      </c>
      <c r="AB2030" t="s">
        <v>282</v>
      </c>
      <c r="AC2030" t="s">
        <v>282</v>
      </c>
    </row>
    <row r="2031" spans="1:29" x14ac:dyDescent="0.25">
      <c r="A2031">
        <v>202309</v>
      </c>
      <c r="B2031" s="8">
        <v>3103</v>
      </c>
      <c r="C2031" t="s">
        <v>2301</v>
      </c>
      <c r="D2031" s="8" t="str">
        <f t="shared" si="62"/>
        <v>GULF-3103</v>
      </c>
      <c r="E2031" t="s">
        <v>2304</v>
      </c>
      <c r="F2031" s="44" t="s">
        <v>648</v>
      </c>
      <c r="G2031" t="s">
        <v>446</v>
      </c>
      <c r="H2031" s="44" t="s">
        <v>265</v>
      </c>
      <c r="I2031" t="s">
        <v>445</v>
      </c>
      <c r="J2031" s="2">
        <v>261302</v>
      </c>
      <c r="K2031" t="str">
        <f t="shared" si="63"/>
        <v>2613</v>
      </c>
      <c r="L2031" t="s">
        <v>672</v>
      </c>
      <c r="M2031" t="s">
        <v>467</v>
      </c>
      <c r="P2031">
        <v>1</v>
      </c>
      <c r="Q2031">
        <v>1</v>
      </c>
      <c r="R2031">
        <v>2248</v>
      </c>
      <c r="S2031">
        <v>1</v>
      </c>
      <c r="T2031">
        <v>3</v>
      </c>
      <c r="U2031">
        <v>0</v>
      </c>
      <c r="V2031">
        <v>0</v>
      </c>
      <c r="AA2031" t="s">
        <v>468</v>
      </c>
      <c r="AB2031" t="s">
        <v>282</v>
      </c>
      <c r="AC2031" t="s">
        <v>282</v>
      </c>
    </row>
    <row r="2032" spans="1:29" x14ac:dyDescent="0.25">
      <c r="A2032">
        <v>202309</v>
      </c>
      <c r="B2032" s="8">
        <v>3304</v>
      </c>
      <c r="C2032" t="s">
        <v>2301</v>
      </c>
      <c r="D2032" s="8" t="str">
        <f t="shared" si="62"/>
        <v>GULF-3304</v>
      </c>
      <c r="E2032" t="s">
        <v>2305</v>
      </c>
      <c r="F2032" s="44" t="s">
        <v>648</v>
      </c>
      <c r="G2032" t="s">
        <v>446</v>
      </c>
      <c r="H2032" s="44" t="s">
        <v>265</v>
      </c>
      <c r="I2032" t="s">
        <v>445</v>
      </c>
      <c r="J2032" s="2">
        <v>261302</v>
      </c>
      <c r="K2032" t="str">
        <f t="shared" si="63"/>
        <v>2613</v>
      </c>
      <c r="L2032" t="s">
        <v>672</v>
      </c>
      <c r="M2032" t="s">
        <v>467</v>
      </c>
      <c r="P2032">
        <v>1</v>
      </c>
      <c r="Q2032">
        <v>1</v>
      </c>
      <c r="R2032">
        <v>2248</v>
      </c>
      <c r="S2032">
        <v>1</v>
      </c>
      <c r="T2032">
        <v>3</v>
      </c>
      <c r="U2032">
        <v>0</v>
      </c>
      <c r="V2032">
        <v>0</v>
      </c>
      <c r="AA2032" t="s">
        <v>468</v>
      </c>
      <c r="AB2032" t="s">
        <v>282</v>
      </c>
      <c r="AC2032" t="s">
        <v>282</v>
      </c>
    </row>
    <row r="2033" spans="1:29" x14ac:dyDescent="0.25">
      <c r="A2033">
        <v>202409</v>
      </c>
      <c r="B2033" s="8">
        <v>3300</v>
      </c>
      <c r="C2033" t="s">
        <v>2306</v>
      </c>
      <c r="D2033" s="8" t="str">
        <f t="shared" si="62"/>
        <v>HCAD-3300</v>
      </c>
      <c r="E2033" t="s">
        <v>2307</v>
      </c>
      <c r="F2033" s="44" t="s">
        <v>182</v>
      </c>
      <c r="G2033" t="s">
        <v>924</v>
      </c>
      <c r="H2033" s="44" t="s">
        <v>265</v>
      </c>
      <c r="I2033" t="s">
        <v>923</v>
      </c>
      <c r="J2033" s="2">
        <v>510701</v>
      </c>
      <c r="K2033" t="str">
        <f t="shared" si="63"/>
        <v>5107</v>
      </c>
      <c r="L2033" t="s">
        <v>2308</v>
      </c>
      <c r="O2033" t="s">
        <v>265</v>
      </c>
      <c r="P2033"/>
    </row>
    <row r="2034" spans="1:29" x14ac:dyDescent="0.25">
      <c r="A2034">
        <v>202409</v>
      </c>
      <c r="B2034" s="8">
        <v>3310</v>
      </c>
      <c r="C2034" t="s">
        <v>2306</v>
      </c>
      <c r="D2034" s="8" t="str">
        <f t="shared" si="62"/>
        <v>HCAD-3310</v>
      </c>
      <c r="E2034" t="s">
        <v>2309</v>
      </c>
      <c r="F2034" s="44" t="s">
        <v>648</v>
      </c>
      <c r="G2034" t="s">
        <v>924</v>
      </c>
      <c r="H2034" s="44" t="s">
        <v>265</v>
      </c>
      <c r="I2034" t="s">
        <v>923</v>
      </c>
      <c r="J2034" s="2">
        <v>261309</v>
      </c>
      <c r="K2034" t="str">
        <f t="shared" si="63"/>
        <v>2613</v>
      </c>
      <c r="L2034" t="s">
        <v>2310</v>
      </c>
      <c r="O2034" t="s">
        <v>265</v>
      </c>
      <c r="P2034"/>
    </row>
    <row r="2035" spans="1:29" x14ac:dyDescent="0.25">
      <c r="A2035">
        <v>202409</v>
      </c>
      <c r="B2035" s="8">
        <v>3320</v>
      </c>
      <c r="C2035" t="s">
        <v>2306</v>
      </c>
      <c r="D2035" s="8" t="str">
        <f t="shared" si="62"/>
        <v>HCAD-3320</v>
      </c>
      <c r="E2035" t="s">
        <v>2311</v>
      </c>
      <c r="F2035" s="44" t="s">
        <v>182</v>
      </c>
      <c r="G2035" t="s">
        <v>924</v>
      </c>
      <c r="H2035" s="44" t="s">
        <v>265</v>
      </c>
      <c r="I2035" t="s">
        <v>923</v>
      </c>
      <c r="J2035" s="2">
        <v>510701</v>
      </c>
      <c r="K2035" t="str">
        <f t="shared" si="63"/>
        <v>5107</v>
      </c>
      <c r="L2035" t="s">
        <v>2308</v>
      </c>
      <c r="O2035" t="s">
        <v>265</v>
      </c>
      <c r="P2035"/>
    </row>
    <row r="2036" spans="1:29" x14ac:dyDescent="0.25">
      <c r="A2036">
        <v>202409</v>
      </c>
      <c r="B2036" s="8">
        <v>3330</v>
      </c>
      <c r="C2036" t="s">
        <v>2306</v>
      </c>
      <c r="D2036" s="8" t="str">
        <f t="shared" si="62"/>
        <v>HCAD-3330</v>
      </c>
      <c r="E2036" t="s">
        <v>2312</v>
      </c>
      <c r="F2036" s="44" t="s">
        <v>182</v>
      </c>
      <c r="G2036" t="s">
        <v>924</v>
      </c>
      <c r="H2036" s="44" t="s">
        <v>265</v>
      </c>
      <c r="I2036" t="s">
        <v>923</v>
      </c>
      <c r="J2036" s="2">
        <v>510701</v>
      </c>
      <c r="K2036" t="str">
        <f t="shared" si="63"/>
        <v>5107</v>
      </c>
      <c r="L2036" t="s">
        <v>2308</v>
      </c>
      <c r="O2036" t="s">
        <v>265</v>
      </c>
      <c r="P2036"/>
    </row>
    <row r="2037" spans="1:29" x14ac:dyDescent="0.25">
      <c r="A2037">
        <v>202409</v>
      </c>
      <c r="B2037" s="8">
        <v>3340</v>
      </c>
      <c r="C2037" t="s">
        <v>2306</v>
      </c>
      <c r="D2037" s="8" t="str">
        <f t="shared" si="62"/>
        <v>HCAD-3340</v>
      </c>
      <c r="E2037" t="s">
        <v>2313</v>
      </c>
      <c r="F2037" s="44" t="s">
        <v>182</v>
      </c>
      <c r="G2037" t="s">
        <v>924</v>
      </c>
      <c r="H2037" s="44" t="s">
        <v>265</v>
      </c>
      <c r="I2037" t="s">
        <v>923</v>
      </c>
      <c r="J2037" s="2">
        <v>510701</v>
      </c>
      <c r="K2037" t="str">
        <f t="shared" si="63"/>
        <v>5107</v>
      </c>
      <c r="L2037" t="s">
        <v>2308</v>
      </c>
      <c r="O2037" t="s">
        <v>265</v>
      </c>
      <c r="P2037"/>
    </row>
    <row r="2038" spans="1:29" x14ac:dyDescent="0.25">
      <c r="A2038">
        <v>202409</v>
      </c>
      <c r="B2038" s="8">
        <v>3350</v>
      </c>
      <c r="C2038" t="s">
        <v>2306</v>
      </c>
      <c r="D2038" s="8" t="str">
        <f t="shared" si="62"/>
        <v>HCAD-3350</v>
      </c>
      <c r="E2038" t="s">
        <v>2314</v>
      </c>
      <c r="F2038" s="44" t="s">
        <v>29</v>
      </c>
      <c r="G2038" t="s">
        <v>924</v>
      </c>
      <c r="H2038" s="44" t="s">
        <v>265</v>
      </c>
      <c r="I2038" t="s">
        <v>923</v>
      </c>
      <c r="J2038" s="2">
        <v>110104</v>
      </c>
      <c r="K2038" t="str">
        <f t="shared" si="63"/>
        <v>1101</v>
      </c>
      <c r="L2038" t="s">
        <v>2315</v>
      </c>
      <c r="O2038" t="s">
        <v>265</v>
      </c>
      <c r="P2038"/>
    </row>
    <row r="2039" spans="1:29" x14ac:dyDescent="0.25">
      <c r="A2039">
        <v>202409</v>
      </c>
      <c r="B2039" s="8">
        <v>3360</v>
      </c>
      <c r="C2039" t="s">
        <v>2306</v>
      </c>
      <c r="D2039" s="8" t="str">
        <f t="shared" si="62"/>
        <v>HCAD-3360</v>
      </c>
      <c r="E2039" t="s">
        <v>2316</v>
      </c>
      <c r="F2039" s="44" t="s">
        <v>182</v>
      </c>
      <c r="G2039" t="s">
        <v>924</v>
      </c>
      <c r="H2039" s="44" t="s">
        <v>265</v>
      </c>
      <c r="I2039" t="s">
        <v>923</v>
      </c>
      <c r="J2039" s="2">
        <v>510701</v>
      </c>
      <c r="K2039" t="str">
        <f t="shared" si="63"/>
        <v>5107</v>
      </c>
      <c r="L2039" t="s">
        <v>2308</v>
      </c>
      <c r="O2039" t="s">
        <v>265</v>
      </c>
      <c r="P2039"/>
    </row>
    <row r="2040" spans="1:29" x14ac:dyDescent="0.25">
      <c r="A2040">
        <v>202409</v>
      </c>
      <c r="B2040" s="8">
        <v>3370</v>
      </c>
      <c r="C2040" t="s">
        <v>2306</v>
      </c>
      <c r="D2040" s="8" t="str">
        <f t="shared" si="62"/>
        <v>HCAD-3370</v>
      </c>
      <c r="E2040" t="s">
        <v>2317</v>
      </c>
      <c r="F2040" s="44" t="s">
        <v>182</v>
      </c>
      <c r="G2040" t="s">
        <v>924</v>
      </c>
      <c r="H2040" s="44" t="s">
        <v>265</v>
      </c>
      <c r="I2040" t="s">
        <v>923</v>
      </c>
      <c r="J2040" s="2">
        <v>510701</v>
      </c>
      <c r="K2040" t="str">
        <f t="shared" si="63"/>
        <v>5107</v>
      </c>
      <c r="L2040" t="s">
        <v>2308</v>
      </c>
      <c r="O2040" t="s">
        <v>265</v>
      </c>
      <c r="P2040"/>
    </row>
    <row r="2041" spans="1:29" x14ac:dyDescent="0.25">
      <c r="A2041">
        <v>202409</v>
      </c>
      <c r="B2041" s="8">
        <v>4100</v>
      </c>
      <c r="C2041" t="s">
        <v>2306</v>
      </c>
      <c r="D2041" s="8" t="str">
        <f t="shared" si="62"/>
        <v>HCAD-4100</v>
      </c>
      <c r="E2041" t="s">
        <v>2318</v>
      </c>
      <c r="F2041" s="44" t="s">
        <v>182</v>
      </c>
      <c r="G2041" t="s">
        <v>924</v>
      </c>
      <c r="H2041" s="44" t="s">
        <v>265</v>
      </c>
      <c r="I2041" t="s">
        <v>923</v>
      </c>
      <c r="J2041" s="2">
        <v>510701</v>
      </c>
      <c r="K2041" t="str">
        <f t="shared" si="63"/>
        <v>5107</v>
      </c>
      <c r="L2041" t="s">
        <v>2308</v>
      </c>
      <c r="O2041" t="s">
        <v>265</v>
      </c>
      <c r="P2041"/>
    </row>
    <row r="2042" spans="1:29" x14ac:dyDescent="0.25">
      <c r="A2042">
        <v>202409</v>
      </c>
      <c r="B2042" s="8">
        <v>4300</v>
      </c>
      <c r="C2042" t="s">
        <v>2306</v>
      </c>
      <c r="D2042" s="8" t="str">
        <f t="shared" si="62"/>
        <v>HCAD-4300</v>
      </c>
      <c r="E2042" t="s">
        <v>2319</v>
      </c>
      <c r="F2042" s="44" t="s">
        <v>182</v>
      </c>
      <c r="G2042" t="s">
        <v>924</v>
      </c>
      <c r="H2042" s="44" t="s">
        <v>265</v>
      </c>
      <c r="I2042" t="s">
        <v>923</v>
      </c>
      <c r="J2042" s="2">
        <v>510701</v>
      </c>
      <c r="K2042" t="str">
        <f t="shared" si="63"/>
        <v>5107</v>
      </c>
      <c r="L2042" t="s">
        <v>2308</v>
      </c>
      <c r="O2042" t="s">
        <v>265</v>
      </c>
      <c r="P2042"/>
    </row>
    <row r="2043" spans="1:29" x14ac:dyDescent="0.25">
      <c r="A2043">
        <v>202409</v>
      </c>
      <c r="B2043" s="8">
        <v>4310</v>
      </c>
      <c r="C2043" t="s">
        <v>2306</v>
      </c>
      <c r="D2043" s="8" t="str">
        <f t="shared" si="62"/>
        <v>HCAD-4310</v>
      </c>
      <c r="E2043" t="s">
        <v>2320</v>
      </c>
      <c r="F2043" s="44" t="s">
        <v>182</v>
      </c>
      <c r="G2043" t="s">
        <v>924</v>
      </c>
      <c r="H2043" s="44" t="s">
        <v>265</v>
      </c>
      <c r="I2043" t="s">
        <v>923</v>
      </c>
      <c r="J2043" s="2">
        <v>510701</v>
      </c>
      <c r="K2043" t="str">
        <f t="shared" si="63"/>
        <v>5107</v>
      </c>
      <c r="L2043" t="s">
        <v>2308</v>
      </c>
      <c r="O2043" t="s">
        <v>265</v>
      </c>
      <c r="P2043"/>
    </row>
    <row r="2044" spans="1:29" x14ac:dyDescent="0.25">
      <c r="A2044">
        <v>202409</v>
      </c>
      <c r="B2044" s="8">
        <v>4320</v>
      </c>
      <c r="C2044" t="s">
        <v>2306</v>
      </c>
      <c r="D2044" s="8" t="str">
        <f t="shared" si="62"/>
        <v>HCAD-4320</v>
      </c>
      <c r="E2044" t="s">
        <v>2321</v>
      </c>
      <c r="F2044" s="44" t="s">
        <v>182</v>
      </c>
      <c r="G2044" t="s">
        <v>924</v>
      </c>
      <c r="H2044" s="44" t="s">
        <v>265</v>
      </c>
      <c r="I2044" t="s">
        <v>923</v>
      </c>
      <c r="J2044" s="2">
        <v>510701</v>
      </c>
      <c r="K2044" t="str">
        <f t="shared" si="63"/>
        <v>5107</v>
      </c>
      <c r="L2044" t="s">
        <v>2308</v>
      </c>
      <c r="O2044" t="s">
        <v>265</v>
      </c>
      <c r="P2044"/>
    </row>
    <row r="2045" spans="1:29" x14ac:dyDescent="0.25">
      <c r="A2045">
        <v>202409</v>
      </c>
      <c r="B2045" s="8">
        <v>4330</v>
      </c>
      <c r="C2045" t="s">
        <v>2306</v>
      </c>
      <c r="D2045" s="8" t="str">
        <f t="shared" si="62"/>
        <v>HCAD-4330</v>
      </c>
      <c r="E2045" t="s">
        <v>2322</v>
      </c>
      <c r="F2045" s="44" t="s">
        <v>182</v>
      </c>
      <c r="G2045" t="s">
        <v>924</v>
      </c>
      <c r="H2045" s="44" t="s">
        <v>265</v>
      </c>
      <c r="I2045" t="s">
        <v>923</v>
      </c>
      <c r="J2045" s="2">
        <v>510701</v>
      </c>
      <c r="K2045" t="str">
        <f t="shared" si="63"/>
        <v>5107</v>
      </c>
      <c r="L2045" t="s">
        <v>2308</v>
      </c>
      <c r="O2045" t="s">
        <v>265</v>
      </c>
      <c r="P2045"/>
    </row>
    <row r="2046" spans="1:29" x14ac:dyDescent="0.25">
      <c r="A2046">
        <v>202409</v>
      </c>
      <c r="B2046" s="8">
        <v>4340</v>
      </c>
      <c r="C2046" t="s">
        <v>2306</v>
      </c>
      <c r="D2046" s="8" t="str">
        <f t="shared" si="62"/>
        <v>HCAD-4340</v>
      </c>
      <c r="E2046" t="s">
        <v>2323</v>
      </c>
      <c r="F2046" s="44" t="s">
        <v>182</v>
      </c>
      <c r="G2046" t="s">
        <v>924</v>
      </c>
      <c r="H2046" s="44" t="s">
        <v>265</v>
      </c>
      <c r="I2046" t="s">
        <v>923</v>
      </c>
      <c r="J2046" s="2">
        <v>510701</v>
      </c>
      <c r="K2046" t="str">
        <f t="shared" si="63"/>
        <v>5107</v>
      </c>
      <c r="L2046" t="s">
        <v>2308</v>
      </c>
      <c r="O2046" t="s">
        <v>265</v>
      </c>
      <c r="P2046"/>
    </row>
    <row r="2047" spans="1:29" x14ac:dyDescent="0.25">
      <c r="A2047">
        <v>202209</v>
      </c>
      <c r="B2047" s="8">
        <v>4350</v>
      </c>
      <c r="C2047" t="s">
        <v>2306</v>
      </c>
      <c r="D2047" s="8" t="str">
        <f t="shared" si="62"/>
        <v>HCAD-4350</v>
      </c>
      <c r="E2047" t="s">
        <v>2324</v>
      </c>
      <c r="F2047" s="44" t="s">
        <v>182</v>
      </c>
      <c r="G2047" t="s">
        <v>924</v>
      </c>
      <c r="H2047" s="44" t="s">
        <v>265</v>
      </c>
      <c r="I2047" t="s">
        <v>923</v>
      </c>
      <c r="J2047" s="2">
        <v>510701</v>
      </c>
      <c r="K2047" t="str">
        <f t="shared" si="63"/>
        <v>5107</v>
      </c>
      <c r="L2047" t="s">
        <v>2308</v>
      </c>
      <c r="M2047" t="s">
        <v>925</v>
      </c>
      <c r="O2047" t="s">
        <v>265</v>
      </c>
      <c r="P2047">
        <v>1</v>
      </c>
      <c r="Q2047">
        <v>1</v>
      </c>
      <c r="R2047">
        <v>1387</v>
      </c>
      <c r="S2047">
        <v>1</v>
      </c>
      <c r="T2047">
        <v>4</v>
      </c>
      <c r="U2047">
        <v>0</v>
      </c>
      <c r="V2047">
        <v>0</v>
      </c>
      <c r="AA2047">
        <v>14</v>
      </c>
      <c r="AB2047" t="s">
        <v>282</v>
      </c>
      <c r="AC2047" t="s">
        <v>282</v>
      </c>
    </row>
    <row r="2048" spans="1:29" x14ac:dyDescent="0.25">
      <c r="A2048">
        <v>202409</v>
      </c>
      <c r="B2048" s="8">
        <v>4390</v>
      </c>
      <c r="C2048" t="s">
        <v>2306</v>
      </c>
      <c r="D2048" s="8" t="str">
        <f t="shared" si="62"/>
        <v>HCAD-4390</v>
      </c>
      <c r="E2048" t="s">
        <v>2325</v>
      </c>
      <c r="F2048" s="44" t="s">
        <v>182</v>
      </c>
      <c r="G2048" t="s">
        <v>924</v>
      </c>
      <c r="H2048" s="44" t="s">
        <v>265</v>
      </c>
      <c r="I2048" t="s">
        <v>923</v>
      </c>
      <c r="J2048" s="2">
        <v>510701</v>
      </c>
      <c r="K2048" t="str">
        <f t="shared" si="63"/>
        <v>5107</v>
      </c>
      <c r="L2048" t="s">
        <v>2308</v>
      </c>
      <c r="M2048" t="s">
        <v>925</v>
      </c>
      <c r="P2048">
        <v>1</v>
      </c>
      <c r="Q2048">
        <v>1</v>
      </c>
      <c r="R2048">
        <v>1387</v>
      </c>
      <c r="S2048">
        <v>1</v>
      </c>
      <c r="T2048">
        <v>4</v>
      </c>
      <c r="U2048">
        <v>0</v>
      </c>
      <c r="V2048">
        <v>0</v>
      </c>
      <c r="AA2048">
        <v>14</v>
      </c>
      <c r="AB2048" t="s">
        <v>282</v>
      </c>
      <c r="AC2048" t="s">
        <v>282</v>
      </c>
    </row>
    <row r="2049" spans="1:29" x14ac:dyDescent="0.25">
      <c r="A2049">
        <v>202209</v>
      </c>
      <c r="B2049" s="8">
        <v>4680</v>
      </c>
      <c r="C2049" t="s">
        <v>2306</v>
      </c>
      <c r="D2049" s="8" t="str">
        <f t="shared" si="62"/>
        <v>HCAD-4680</v>
      </c>
      <c r="E2049" t="s">
        <v>1029</v>
      </c>
      <c r="F2049" s="44" t="s">
        <v>182</v>
      </c>
      <c r="G2049" t="s">
        <v>924</v>
      </c>
      <c r="H2049" s="44" t="s">
        <v>265</v>
      </c>
      <c r="I2049" t="s">
        <v>923</v>
      </c>
      <c r="J2049" s="2">
        <v>510701</v>
      </c>
      <c r="K2049" t="str">
        <f t="shared" si="63"/>
        <v>5107</v>
      </c>
      <c r="L2049" t="s">
        <v>2308</v>
      </c>
      <c r="M2049" t="s">
        <v>925</v>
      </c>
      <c r="O2049" t="s">
        <v>265</v>
      </c>
      <c r="P2049">
        <v>3</v>
      </c>
      <c r="Q2049">
        <v>1</v>
      </c>
      <c r="R2049">
        <v>1387</v>
      </c>
      <c r="S2049">
        <v>1</v>
      </c>
      <c r="T2049">
        <v>4</v>
      </c>
      <c r="U2049">
        <v>0</v>
      </c>
      <c r="V2049">
        <v>0</v>
      </c>
      <c r="AA2049">
        <v>14</v>
      </c>
      <c r="AB2049" t="s">
        <v>282</v>
      </c>
      <c r="AC2049" t="s">
        <v>282</v>
      </c>
    </row>
    <row r="2050" spans="1:29" x14ac:dyDescent="0.25">
      <c r="A2050">
        <v>202409</v>
      </c>
      <c r="B2050" s="8">
        <v>5312</v>
      </c>
      <c r="C2050" t="s">
        <v>2306</v>
      </c>
      <c r="D2050" s="8" t="str">
        <f t="shared" ref="D2050:D2113" si="64">C2050&amp;"-"&amp;B2050</f>
        <v>HCAD-5312</v>
      </c>
      <c r="E2050" t="s">
        <v>2307</v>
      </c>
      <c r="F2050" s="44" t="s">
        <v>2326</v>
      </c>
      <c r="G2050" t="s">
        <v>924</v>
      </c>
      <c r="H2050" s="44" t="s">
        <v>265</v>
      </c>
      <c r="I2050" t="s">
        <v>923</v>
      </c>
      <c r="J2050" s="2">
        <v>510000</v>
      </c>
      <c r="K2050" t="str">
        <f t="shared" ref="K2050:K2113" si="65">LEFT(J2050, 4)</f>
        <v>5100</v>
      </c>
      <c r="L2050" t="s">
        <v>2327</v>
      </c>
      <c r="O2050" t="s">
        <v>265</v>
      </c>
      <c r="P2050"/>
    </row>
    <row r="2051" spans="1:29" x14ac:dyDescent="0.25">
      <c r="A2051">
        <v>202209</v>
      </c>
      <c r="B2051" s="8">
        <v>5320</v>
      </c>
      <c r="C2051" t="s">
        <v>2306</v>
      </c>
      <c r="D2051" s="8" t="str">
        <f t="shared" si="64"/>
        <v>HCAD-5320</v>
      </c>
      <c r="E2051" t="s">
        <v>1493</v>
      </c>
      <c r="F2051" s="44" t="s">
        <v>182</v>
      </c>
      <c r="G2051" t="s">
        <v>924</v>
      </c>
      <c r="H2051" s="44" t="s">
        <v>265</v>
      </c>
      <c r="I2051" t="s">
        <v>923</v>
      </c>
      <c r="J2051" s="2">
        <v>510701</v>
      </c>
      <c r="K2051" t="str">
        <f t="shared" si="65"/>
        <v>5107</v>
      </c>
      <c r="L2051" t="s">
        <v>2308</v>
      </c>
      <c r="M2051" t="s">
        <v>925</v>
      </c>
      <c r="O2051" t="s">
        <v>265</v>
      </c>
      <c r="P2051">
        <v>1</v>
      </c>
      <c r="Q2051">
        <v>1</v>
      </c>
      <c r="R2051">
        <v>1387</v>
      </c>
      <c r="S2051">
        <v>1</v>
      </c>
      <c r="T2051">
        <v>5</v>
      </c>
      <c r="U2051">
        <v>0</v>
      </c>
      <c r="V2051">
        <v>0</v>
      </c>
      <c r="AA2051">
        <v>14</v>
      </c>
      <c r="AB2051" t="s">
        <v>282</v>
      </c>
      <c r="AC2051" t="s">
        <v>282</v>
      </c>
    </row>
    <row r="2052" spans="1:29" x14ac:dyDescent="0.25">
      <c r="A2052">
        <v>202209</v>
      </c>
      <c r="B2052" s="8">
        <v>5325</v>
      </c>
      <c r="C2052" t="s">
        <v>2306</v>
      </c>
      <c r="D2052" s="8" t="str">
        <f t="shared" si="64"/>
        <v>HCAD-5325</v>
      </c>
      <c r="E2052" t="s">
        <v>2328</v>
      </c>
      <c r="F2052" s="44" t="s">
        <v>182</v>
      </c>
      <c r="G2052" t="s">
        <v>924</v>
      </c>
      <c r="H2052" s="44" t="s">
        <v>265</v>
      </c>
      <c r="I2052" t="s">
        <v>923</v>
      </c>
      <c r="J2052" s="2">
        <v>510701</v>
      </c>
      <c r="K2052" t="str">
        <f t="shared" si="65"/>
        <v>5107</v>
      </c>
      <c r="L2052" t="s">
        <v>2308</v>
      </c>
      <c r="M2052" t="s">
        <v>925</v>
      </c>
      <c r="O2052" t="s">
        <v>265</v>
      </c>
      <c r="P2052">
        <v>1</v>
      </c>
      <c r="Q2052">
        <v>1</v>
      </c>
      <c r="R2052">
        <v>1387</v>
      </c>
      <c r="S2052">
        <v>1</v>
      </c>
      <c r="T2052">
        <v>5</v>
      </c>
      <c r="U2052">
        <v>0</v>
      </c>
      <c r="V2052">
        <v>0</v>
      </c>
      <c r="AA2052">
        <v>14</v>
      </c>
      <c r="AB2052" t="s">
        <v>282</v>
      </c>
      <c r="AC2052" t="s">
        <v>282</v>
      </c>
    </row>
    <row r="2053" spans="1:29" x14ac:dyDescent="0.25">
      <c r="A2053">
        <v>202209</v>
      </c>
      <c r="B2053" s="8">
        <v>5330</v>
      </c>
      <c r="C2053" t="s">
        <v>2306</v>
      </c>
      <c r="D2053" s="8" t="str">
        <f t="shared" si="64"/>
        <v>HCAD-5330</v>
      </c>
      <c r="E2053" t="s">
        <v>2329</v>
      </c>
      <c r="F2053" s="44" t="s">
        <v>182</v>
      </c>
      <c r="G2053" t="s">
        <v>924</v>
      </c>
      <c r="H2053" s="44" t="s">
        <v>265</v>
      </c>
      <c r="I2053" t="s">
        <v>923</v>
      </c>
      <c r="J2053" s="2">
        <v>510701</v>
      </c>
      <c r="K2053" t="str">
        <f t="shared" si="65"/>
        <v>5107</v>
      </c>
      <c r="L2053" t="s">
        <v>2308</v>
      </c>
      <c r="M2053" t="s">
        <v>925</v>
      </c>
      <c r="O2053" t="s">
        <v>265</v>
      </c>
      <c r="P2053">
        <v>1</v>
      </c>
      <c r="Q2053">
        <v>1</v>
      </c>
      <c r="R2053">
        <v>1387</v>
      </c>
      <c r="S2053">
        <v>1</v>
      </c>
      <c r="T2053">
        <v>5</v>
      </c>
      <c r="U2053">
        <v>0</v>
      </c>
      <c r="V2053">
        <v>0</v>
      </c>
      <c r="AA2053">
        <v>14</v>
      </c>
      <c r="AB2053" t="s">
        <v>282</v>
      </c>
      <c r="AC2053" t="s">
        <v>282</v>
      </c>
    </row>
    <row r="2054" spans="1:29" x14ac:dyDescent="0.25">
      <c r="A2054">
        <v>202209</v>
      </c>
      <c r="B2054" s="8">
        <v>5390</v>
      </c>
      <c r="C2054" t="s">
        <v>2306</v>
      </c>
      <c r="D2054" s="8" t="str">
        <f t="shared" si="64"/>
        <v>HCAD-5390</v>
      </c>
      <c r="E2054" t="s">
        <v>2330</v>
      </c>
      <c r="F2054" s="44" t="s">
        <v>182</v>
      </c>
      <c r="G2054" t="s">
        <v>924</v>
      </c>
      <c r="H2054" s="44" t="s">
        <v>265</v>
      </c>
      <c r="I2054" t="s">
        <v>923</v>
      </c>
      <c r="J2054" s="2">
        <v>510701</v>
      </c>
      <c r="K2054" t="str">
        <f t="shared" si="65"/>
        <v>5107</v>
      </c>
      <c r="L2054" t="s">
        <v>2308</v>
      </c>
      <c r="M2054" t="s">
        <v>925</v>
      </c>
      <c r="O2054" t="s">
        <v>265</v>
      </c>
      <c r="P2054">
        <v>1</v>
      </c>
      <c r="Q2054">
        <v>1</v>
      </c>
      <c r="R2054">
        <v>1387</v>
      </c>
      <c r="S2054">
        <v>1</v>
      </c>
      <c r="T2054">
        <v>5</v>
      </c>
      <c r="U2054">
        <v>0</v>
      </c>
      <c r="V2054">
        <v>0</v>
      </c>
      <c r="AA2054">
        <v>14</v>
      </c>
      <c r="AB2054" t="s">
        <v>282</v>
      </c>
      <c r="AC2054" t="s">
        <v>282</v>
      </c>
    </row>
    <row r="2055" spans="1:29" x14ac:dyDescent="0.25">
      <c r="A2055">
        <v>202209</v>
      </c>
      <c r="B2055" s="8">
        <v>5396</v>
      </c>
      <c r="C2055" t="s">
        <v>2306</v>
      </c>
      <c r="D2055" s="8" t="str">
        <f t="shared" si="64"/>
        <v>HCAD-5396</v>
      </c>
      <c r="E2055" t="s">
        <v>469</v>
      </c>
      <c r="F2055" s="44" t="s">
        <v>2326</v>
      </c>
      <c r="G2055" t="s">
        <v>924</v>
      </c>
      <c r="H2055" s="44" t="s">
        <v>265</v>
      </c>
      <c r="I2055" t="s">
        <v>923</v>
      </c>
      <c r="J2055" s="2">
        <v>510000</v>
      </c>
      <c r="K2055" t="str">
        <f t="shared" si="65"/>
        <v>5100</v>
      </c>
      <c r="L2055" t="s">
        <v>2327</v>
      </c>
      <c r="M2055" t="s">
        <v>925</v>
      </c>
      <c r="O2055" t="s">
        <v>265</v>
      </c>
      <c r="P2055">
        <v>5</v>
      </c>
      <c r="Q2055">
        <v>1</v>
      </c>
      <c r="R2055">
        <v>1387</v>
      </c>
      <c r="S2055">
        <v>1</v>
      </c>
      <c r="T2055">
        <v>5</v>
      </c>
      <c r="U2055">
        <v>0</v>
      </c>
      <c r="V2055">
        <v>0</v>
      </c>
      <c r="AA2055">
        <v>14</v>
      </c>
      <c r="AB2055" t="s">
        <v>282</v>
      </c>
      <c r="AC2055" t="s">
        <v>282</v>
      </c>
    </row>
    <row r="2056" spans="1:29" x14ac:dyDescent="0.25">
      <c r="A2056">
        <v>202409</v>
      </c>
      <c r="B2056" s="8">
        <v>1301</v>
      </c>
      <c r="C2056" t="s">
        <v>2331</v>
      </c>
      <c r="D2056" s="8" t="str">
        <f t="shared" si="64"/>
        <v>HIST-1301</v>
      </c>
      <c r="E2056" t="s">
        <v>2332</v>
      </c>
      <c r="F2056" s="44" t="s">
        <v>212</v>
      </c>
      <c r="G2056" t="s">
        <v>331</v>
      </c>
      <c r="H2056" s="44" t="s">
        <v>265</v>
      </c>
      <c r="I2056" t="s">
        <v>330</v>
      </c>
      <c r="J2056" s="2">
        <v>540101</v>
      </c>
      <c r="K2056" t="str">
        <f t="shared" si="65"/>
        <v>5401</v>
      </c>
      <c r="L2056" t="s">
        <v>2333</v>
      </c>
      <c r="O2056" t="s">
        <v>265</v>
      </c>
      <c r="P2056"/>
    </row>
    <row r="2057" spans="1:29" x14ac:dyDescent="0.25">
      <c r="A2057">
        <v>202501</v>
      </c>
      <c r="B2057" s="8">
        <v>1302</v>
      </c>
      <c r="C2057" t="s">
        <v>2331</v>
      </c>
      <c r="D2057" s="8" t="str">
        <f t="shared" si="64"/>
        <v>HIST-1302</v>
      </c>
      <c r="E2057" t="s">
        <v>2334</v>
      </c>
      <c r="F2057" s="44" t="s">
        <v>212</v>
      </c>
      <c r="G2057" t="s">
        <v>331</v>
      </c>
      <c r="H2057" s="44" t="s">
        <v>265</v>
      </c>
      <c r="I2057" t="s">
        <v>330</v>
      </c>
      <c r="J2057" s="2">
        <v>540101</v>
      </c>
      <c r="K2057" t="str">
        <f t="shared" si="65"/>
        <v>5401</v>
      </c>
      <c r="L2057" t="s">
        <v>2333</v>
      </c>
      <c r="O2057" t="s">
        <v>265</v>
      </c>
      <c r="P2057"/>
    </row>
    <row r="2058" spans="1:29" x14ac:dyDescent="0.25">
      <c r="A2058">
        <v>202009</v>
      </c>
      <c r="B2058" s="8">
        <v>2301</v>
      </c>
      <c r="C2058" t="s">
        <v>2331</v>
      </c>
      <c r="D2058" s="8" t="str">
        <f t="shared" si="64"/>
        <v>HIST-2301</v>
      </c>
      <c r="E2058" t="s">
        <v>2335</v>
      </c>
      <c r="F2058" s="44" t="s">
        <v>212</v>
      </c>
      <c r="G2058" t="s">
        <v>331</v>
      </c>
      <c r="H2058" s="44" t="s">
        <v>265</v>
      </c>
      <c r="I2058" t="s">
        <v>330</v>
      </c>
      <c r="J2058" s="2">
        <v>540101</v>
      </c>
      <c r="K2058" t="str">
        <f t="shared" si="65"/>
        <v>5401</v>
      </c>
      <c r="L2058" t="s">
        <v>2333</v>
      </c>
      <c r="M2058" t="s">
        <v>333</v>
      </c>
      <c r="O2058" t="s">
        <v>265</v>
      </c>
      <c r="P2058">
        <v>1</v>
      </c>
      <c r="Q2058">
        <v>1</v>
      </c>
      <c r="R2058">
        <v>1570</v>
      </c>
      <c r="S2058">
        <v>1</v>
      </c>
      <c r="T2058">
        <v>2</v>
      </c>
      <c r="U2058">
        <v>0</v>
      </c>
      <c r="V2058">
        <v>0</v>
      </c>
      <c r="AA2058" t="s">
        <v>334</v>
      </c>
      <c r="AB2058" t="s">
        <v>282</v>
      </c>
      <c r="AC2058" t="s">
        <v>282</v>
      </c>
    </row>
    <row r="2059" spans="1:29" x14ac:dyDescent="0.25">
      <c r="A2059">
        <v>200609</v>
      </c>
      <c r="B2059" s="8">
        <v>2311</v>
      </c>
      <c r="C2059" t="s">
        <v>2331</v>
      </c>
      <c r="D2059" s="8" t="str">
        <f t="shared" si="64"/>
        <v>HIST-2311</v>
      </c>
      <c r="E2059" t="s">
        <v>2336</v>
      </c>
      <c r="F2059" s="44" t="s">
        <v>212</v>
      </c>
      <c r="G2059" t="s">
        <v>331</v>
      </c>
      <c r="H2059" s="44" t="s">
        <v>265</v>
      </c>
      <c r="I2059" t="s">
        <v>330</v>
      </c>
      <c r="J2059" s="2">
        <v>540101</v>
      </c>
      <c r="K2059" t="str">
        <f t="shared" si="65"/>
        <v>5401</v>
      </c>
      <c r="L2059" t="s">
        <v>2333</v>
      </c>
      <c r="M2059" t="s">
        <v>333</v>
      </c>
      <c r="O2059" t="s">
        <v>265</v>
      </c>
      <c r="P2059">
        <v>1</v>
      </c>
      <c r="Q2059">
        <v>1</v>
      </c>
      <c r="R2059">
        <v>1570</v>
      </c>
      <c r="S2059">
        <v>1</v>
      </c>
      <c r="T2059">
        <v>2</v>
      </c>
      <c r="U2059">
        <v>0</v>
      </c>
      <c r="V2059">
        <v>0</v>
      </c>
      <c r="AA2059" t="s">
        <v>334</v>
      </c>
      <c r="AB2059" t="s">
        <v>282</v>
      </c>
      <c r="AC2059" t="s">
        <v>282</v>
      </c>
    </row>
    <row r="2060" spans="1:29" x14ac:dyDescent="0.25">
      <c r="A2060">
        <v>200609</v>
      </c>
      <c r="B2060" s="8">
        <v>2312</v>
      </c>
      <c r="C2060" t="s">
        <v>2331</v>
      </c>
      <c r="D2060" s="8" t="str">
        <f t="shared" si="64"/>
        <v>HIST-2312</v>
      </c>
      <c r="E2060" t="s">
        <v>2337</v>
      </c>
      <c r="F2060" s="44" t="s">
        <v>212</v>
      </c>
      <c r="G2060" t="s">
        <v>331</v>
      </c>
      <c r="H2060" s="44" t="s">
        <v>265</v>
      </c>
      <c r="I2060" t="s">
        <v>330</v>
      </c>
      <c r="J2060" s="2">
        <v>540101</v>
      </c>
      <c r="K2060" t="str">
        <f t="shared" si="65"/>
        <v>5401</v>
      </c>
      <c r="L2060" t="s">
        <v>2333</v>
      </c>
      <c r="M2060" t="s">
        <v>333</v>
      </c>
      <c r="O2060" t="s">
        <v>265</v>
      </c>
      <c r="P2060">
        <v>1</v>
      </c>
      <c r="Q2060">
        <v>1</v>
      </c>
      <c r="R2060">
        <v>1570</v>
      </c>
      <c r="S2060">
        <v>1</v>
      </c>
      <c r="T2060">
        <v>2</v>
      </c>
      <c r="U2060">
        <v>0</v>
      </c>
      <c r="V2060">
        <v>0</v>
      </c>
      <c r="AA2060" t="s">
        <v>334</v>
      </c>
      <c r="AB2060" t="s">
        <v>282</v>
      </c>
      <c r="AC2060" t="s">
        <v>282</v>
      </c>
    </row>
    <row r="2061" spans="1:29" x14ac:dyDescent="0.25">
      <c r="A2061">
        <v>202009</v>
      </c>
      <c r="B2061" s="8">
        <v>2314</v>
      </c>
      <c r="C2061" t="s">
        <v>2331</v>
      </c>
      <c r="D2061" s="8" t="str">
        <f t="shared" si="64"/>
        <v>HIST-2314</v>
      </c>
      <c r="E2061" t="s">
        <v>2338</v>
      </c>
      <c r="F2061" s="44" t="s">
        <v>212</v>
      </c>
      <c r="G2061" t="s">
        <v>331</v>
      </c>
      <c r="H2061" s="44" t="s">
        <v>261</v>
      </c>
      <c r="I2061" t="s">
        <v>330</v>
      </c>
      <c r="J2061" s="2">
        <v>540101</v>
      </c>
      <c r="K2061" t="str">
        <f t="shared" si="65"/>
        <v>5401</v>
      </c>
      <c r="L2061" t="s">
        <v>2333</v>
      </c>
      <c r="O2061" t="s">
        <v>265</v>
      </c>
      <c r="P2061"/>
    </row>
    <row r="2062" spans="1:29" x14ac:dyDescent="0.25">
      <c r="A2062">
        <v>202409</v>
      </c>
      <c r="B2062" s="8">
        <v>2321</v>
      </c>
      <c r="C2062" t="s">
        <v>2331</v>
      </c>
      <c r="D2062" s="8" t="str">
        <f t="shared" si="64"/>
        <v>HIST-2321</v>
      </c>
      <c r="E2062" t="s">
        <v>2339</v>
      </c>
      <c r="F2062" s="44" t="s">
        <v>212</v>
      </c>
      <c r="G2062" t="s">
        <v>331</v>
      </c>
      <c r="H2062" s="44" t="s">
        <v>265</v>
      </c>
      <c r="I2062" t="s">
        <v>330</v>
      </c>
      <c r="J2062" s="2">
        <v>540101</v>
      </c>
      <c r="K2062" t="str">
        <f t="shared" si="65"/>
        <v>5401</v>
      </c>
      <c r="L2062" t="s">
        <v>2333</v>
      </c>
      <c r="M2062" t="s">
        <v>333</v>
      </c>
      <c r="P2062">
        <v>1</v>
      </c>
      <c r="Q2062">
        <v>1</v>
      </c>
      <c r="R2062">
        <v>1570</v>
      </c>
      <c r="S2062">
        <v>1</v>
      </c>
      <c r="T2062">
        <v>2</v>
      </c>
      <c r="U2062">
        <v>0</v>
      </c>
      <c r="V2062">
        <v>0</v>
      </c>
      <c r="AA2062" t="s">
        <v>334</v>
      </c>
      <c r="AB2062" t="s">
        <v>282</v>
      </c>
      <c r="AC2062" t="s">
        <v>282</v>
      </c>
    </row>
    <row r="2063" spans="1:29" x14ac:dyDescent="0.25">
      <c r="A2063">
        <v>202009</v>
      </c>
      <c r="B2063" s="8">
        <v>2322</v>
      </c>
      <c r="C2063" t="s">
        <v>2331</v>
      </c>
      <c r="D2063" s="8" t="str">
        <f t="shared" si="64"/>
        <v>HIST-2322</v>
      </c>
      <c r="E2063" t="s">
        <v>2338</v>
      </c>
      <c r="F2063" s="44" t="s">
        <v>212</v>
      </c>
      <c r="G2063" t="s">
        <v>331</v>
      </c>
      <c r="H2063" s="44" t="s">
        <v>265</v>
      </c>
      <c r="I2063" t="s">
        <v>330</v>
      </c>
      <c r="J2063" s="2">
        <v>540101</v>
      </c>
      <c r="K2063" t="str">
        <f t="shared" si="65"/>
        <v>5401</v>
      </c>
      <c r="L2063" t="s">
        <v>2333</v>
      </c>
      <c r="M2063" t="s">
        <v>333</v>
      </c>
      <c r="O2063" t="s">
        <v>265</v>
      </c>
      <c r="P2063">
        <v>1</v>
      </c>
      <c r="Q2063">
        <v>1</v>
      </c>
      <c r="R2063">
        <v>1570</v>
      </c>
      <c r="S2063">
        <v>1</v>
      </c>
      <c r="T2063">
        <v>2</v>
      </c>
      <c r="U2063">
        <v>0</v>
      </c>
      <c r="V2063">
        <v>0</v>
      </c>
      <c r="AA2063" t="s">
        <v>334</v>
      </c>
      <c r="AB2063" t="s">
        <v>282</v>
      </c>
      <c r="AC2063" t="s">
        <v>282</v>
      </c>
    </row>
    <row r="2064" spans="1:29" x14ac:dyDescent="0.25">
      <c r="A2064">
        <v>201209</v>
      </c>
      <c r="B2064" s="8">
        <v>3301</v>
      </c>
      <c r="C2064" t="s">
        <v>2331</v>
      </c>
      <c r="D2064" s="8" t="str">
        <f t="shared" si="64"/>
        <v>HIST-3301</v>
      </c>
      <c r="E2064" t="s">
        <v>2340</v>
      </c>
      <c r="F2064" s="44" t="s">
        <v>212</v>
      </c>
      <c r="G2064" t="s">
        <v>331</v>
      </c>
      <c r="H2064" s="44" t="s">
        <v>265</v>
      </c>
      <c r="I2064" t="s">
        <v>330</v>
      </c>
      <c r="J2064" s="2">
        <v>540101</v>
      </c>
      <c r="K2064" t="str">
        <f t="shared" si="65"/>
        <v>5401</v>
      </c>
      <c r="L2064" t="s">
        <v>2333</v>
      </c>
      <c r="O2064" t="s">
        <v>265</v>
      </c>
      <c r="P2064"/>
    </row>
    <row r="2065" spans="1:29" x14ac:dyDescent="0.25">
      <c r="A2065">
        <v>202209</v>
      </c>
      <c r="B2065" s="8">
        <v>3302</v>
      </c>
      <c r="C2065" t="s">
        <v>2331</v>
      </c>
      <c r="D2065" s="8" t="str">
        <f t="shared" si="64"/>
        <v>HIST-3302</v>
      </c>
      <c r="E2065" t="s">
        <v>2341</v>
      </c>
      <c r="F2065" s="44" t="s">
        <v>212</v>
      </c>
      <c r="G2065" t="s">
        <v>331</v>
      </c>
      <c r="H2065" s="44" t="s">
        <v>261</v>
      </c>
      <c r="I2065" t="s">
        <v>330</v>
      </c>
      <c r="J2065" s="2">
        <v>540101</v>
      </c>
      <c r="K2065" t="str">
        <f t="shared" si="65"/>
        <v>5401</v>
      </c>
      <c r="L2065" t="s">
        <v>2333</v>
      </c>
      <c r="O2065" t="s">
        <v>265</v>
      </c>
      <c r="P2065"/>
    </row>
    <row r="2066" spans="1:29" x14ac:dyDescent="0.25">
      <c r="A2066">
        <v>201609</v>
      </c>
      <c r="B2066" s="8">
        <v>3303</v>
      </c>
      <c r="C2066" t="s">
        <v>2331</v>
      </c>
      <c r="D2066" s="8" t="str">
        <f t="shared" si="64"/>
        <v>HIST-3303</v>
      </c>
      <c r="E2066" t="s">
        <v>2342</v>
      </c>
      <c r="F2066" s="44" t="s">
        <v>212</v>
      </c>
      <c r="G2066" t="s">
        <v>331</v>
      </c>
      <c r="H2066" s="44" t="s">
        <v>265</v>
      </c>
      <c r="I2066" t="s">
        <v>330</v>
      </c>
      <c r="J2066" s="2">
        <v>540101</v>
      </c>
      <c r="K2066" t="str">
        <f t="shared" si="65"/>
        <v>5401</v>
      </c>
      <c r="L2066" t="s">
        <v>2333</v>
      </c>
      <c r="M2066" t="s">
        <v>333</v>
      </c>
      <c r="O2066" t="s">
        <v>265</v>
      </c>
      <c r="P2066">
        <v>1</v>
      </c>
      <c r="Q2066">
        <v>1</v>
      </c>
      <c r="R2066">
        <v>1570</v>
      </c>
      <c r="S2066">
        <v>1</v>
      </c>
      <c r="T2066">
        <v>3</v>
      </c>
      <c r="U2066">
        <v>0</v>
      </c>
      <c r="V2066">
        <v>0</v>
      </c>
      <c r="AA2066" t="s">
        <v>334</v>
      </c>
      <c r="AB2066" t="s">
        <v>282</v>
      </c>
      <c r="AC2066" t="s">
        <v>282</v>
      </c>
    </row>
    <row r="2067" spans="1:29" x14ac:dyDescent="0.25">
      <c r="A2067">
        <v>201609</v>
      </c>
      <c r="B2067" s="8">
        <v>3304</v>
      </c>
      <c r="C2067" t="s">
        <v>2331</v>
      </c>
      <c r="D2067" s="8" t="str">
        <f t="shared" si="64"/>
        <v>HIST-3304</v>
      </c>
      <c r="E2067" t="s">
        <v>2343</v>
      </c>
      <c r="F2067" s="44" t="s">
        <v>212</v>
      </c>
      <c r="G2067" t="s">
        <v>331</v>
      </c>
      <c r="H2067" s="44" t="s">
        <v>265</v>
      </c>
      <c r="I2067" t="s">
        <v>330</v>
      </c>
      <c r="J2067" s="2">
        <v>540101</v>
      </c>
      <c r="K2067" t="str">
        <f t="shared" si="65"/>
        <v>5401</v>
      </c>
      <c r="L2067" t="s">
        <v>2333</v>
      </c>
      <c r="M2067" t="s">
        <v>333</v>
      </c>
      <c r="O2067" t="s">
        <v>265</v>
      </c>
      <c r="P2067">
        <v>1</v>
      </c>
      <c r="Q2067">
        <v>1</v>
      </c>
      <c r="R2067">
        <v>1570</v>
      </c>
      <c r="S2067">
        <v>1</v>
      </c>
      <c r="T2067">
        <v>3</v>
      </c>
      <c r="U2067">
        <v>0</v>
      </c>
      <c r="V2067">
        <v>0</v>
      </c>
      <c r="AA2067" t="s">
        <v>334</v>
      </c>
      <c r="AB2067" t="s">
        <v>282</v>
      </c>
      <c r="AC2067" t="s">
        <v>282</v>
      </c>
    </row>
    <row r="2068" spans="1:29" x14ac:dyDescent="0.25">
      <c r="A2068">
        <v>201709</v>
      </c>
      <c r="B2068" s="8">
        <v>3307</v>
      </c>
      <c r="C2068" t="s">
        <v>2331</v>
      </c>
      <c r="D2068" s="8" t="str">
        <f t="shared" si="64"/>
        <v>HIST-3307</v>
      </c>
      <c r="E2068" t="s">
        <v>2344</v>
      </c>
      <c r="F2068" s="44" t="s">
        <v>212</v>
      </c>
      <c r="G2068" t="s">
        <v>331</v>
      </c>
      <c r="H2068" s="44" t="s">
        <v>265</v>
      </c>
      <c r="I2068" t="s">
        <v>330</v>
      </c>
      <c r="J2068" s="2">
        <v>540101</v>
      </c>
      <c r="K2068" t="str">
        <f t="shared" si="65"/>
        <v>5401</v>
      </c>
      <c r="L2068" t="s">
        <v>2333</v>
      </c>
      <c r="O2068" t="s">
        <v>265</v>
      </c>
      <c r="P2068"/>
    </row>
    <row r="2069" spans="1:29" x14ac:dyDescent="0.25">
      <c r="A2069">
        <v>200609</v>
      </c>
      <c r="B2069" s="8">
        <v>3315</v>
      </c>
      <c r="C2069" t="s">
        <v>2331</v>
      </c>
      <c r="D2069" s="8" t="str">
        <f t="shared" si="64"/>
        <v>HIST-3315</v>
      </c>
      <c r="E2069" t="s">
        <v>2345</v>
      </c>
      <c r="F2069" s="44" t="s">
        <v>212</v>
      </c>
      <c r="G2069" t="s">
        <v>331</v>
      </c>
      <c r="H2069" s="44" t="s">
        <v>265</v>
      </c>
      <c r="I2069" t="s">
        <v>330</v>
      </c>
      <c r="J2069" s="2">
        <v>540101</v>
      </c>
      <c r="K2069" t="str">
        <f t="shared" si="65"/>
        <v>5401</v>
      </c>
      <c r="L2069" t="s">
        <v>2333</v>
      </c>
      <c r="M2069" t="s">
        <v>333</v>
      </c>
      <c r="O2069" t="s">
        <v>265</v>
      </c>
      <c r="P2069">
        <v>1</v>
      </c>
      <c r="Q2069">
        <v>1</v>
      </c>
      <c r="R2069">
        <v>1570</v>
      </c>
      <c r="S2069">
        <v>1</v>
      </c>
      <c r="T2069">
        <v>3</v>
      </c>
      <c r="U2069">
        <v>0</v>
      </c>
      <c r="V2069">
        <v>0</v>
      </c>
      <c r="AA2069" t="s">
        <v>334</v>
      </c>
      <c r="AB2069" t="s">
        <v>282</v>
      </c>
      <c r="AC2069" t="s">
        <v>282</v>
      </c>
    </row>
    <row r="2070" spans="1:29" x14ac:dyDescent="0.25">
      <c r="A2070">
        <v>202209</v>
      </c>
      <c r="B2070" s="8">
        <v>3316</v>
      </c>
      <c r="C2070" t="s">
        <v>2331</v>
      </c>
      <c r="D2070" s="8" t="str">
        <f t="shared" si="64"/>
        <v>HIST-3316</v>
      </c>
      <c r="E2070" t="s">
        <v>2346</v>
      </c>
      <c r="F2070" s="44" t="s">
        <v>212</v>
      </c>
      <c r="G2070" t="s">
        <v>331</v>
      </c>
      <c r="H2070" s="44" t="s">
        <v>265</v>
      </c>
      <c r="I2070" t="s">
        <v>330</v>
      </c>
      <c r="J2070" s="2">
        <v>540102</v>
      </c>
      <c r="K2070" t="str">
        <f t="shared" si="65"/>
        <v>5401</v>
      </c>
      <c r="L2070" t="s">
        <v>2347</v>
      </c>
      <c r="M2070" t="s">
        <v>333</v>
      </c>
      <c r="O2070" t="s">
        <v>265</v>
      </c>
      <c r="P2070">
        <v>1</v>
      </c>
      <c r="Q2070">
        <v>1</v>
      </c>
      <c r="R2070">
        <v>1570</v>
      </c>
      <c r="S2070">
        <v>1</v>
      </c>
      <c r="T2070">
        <v>3</v>
      </c>
      <c r="U2070">
        <v>0</v>
      </c>
      <c r="V2070">
        <v>0</v>
      </c>
      <c r="AA2070" t="s">
        <v>334</v>
      </c>
      <c r="AB2070" t="s">
        <v>282</v>
      </c>
      <c r="AC2070" t="s">
        <v>282</v>
      </c>
    </row>
    <row r="2071" spans="1:29" x14ac:dyDescent="0.25">
      <c r="A2071">
        <v>200609</v>
      </c>
      <c r="B2071" s="8">
        <v>3317</v>
      </c>
      <c r="C2071" t="s">
        <v>2331</v>
      </c>
      <c r="D2071" s="8" t="str">
        <f t="shared" si="64"/>
        <v>HIST-3317</v>
      </c>
      <c r="E2071" t="s">
        <v>2348</v>
      </c>
      <c r="F2071" s="44" t="s">
        <v>212</v>
      </c>
      <c r="G2071" t="s">
        <v>331</v>
      </c>
      <c r="H2071" s="44" t="s">
        <v>265</v>
      </c>
      <c r="I2071" t="s">
        <v>330</v>
      </c>
      <c r="J2071" s="2">
        <v>540101</v>
      </c>
      <c r="K2071" t="str">
        <f t="shared" si="65"/>
        <v>5401</v>
      </c>
      <c r="L2071" t="s">
        <v>2333</v>
      </c>
      <c r="M2071" t="s">
        <v>333</v>
      </c>
      <c r="O2071" t="s">
        <v>265</v>
      </c>
      <c r="P2071">
        <v>1</v>
      </c>
      <c r="Q2071">
        <v>1</v>
      </c>
      <c r="R2071">
        <v>1570</v>
      </c>
      <c r="S2071">
        <v>1</v>
      </c>
      <c r="T2071">
        <v>3</v>
      </c>
      <c r="U2071">
        <v>0</v>
      </c>
      <c r="V2071">
        <v>0</v>
      </c>
      <c r="AA2071" t="s">
        <v>334</v>
      </c>
      <c r="AB2071" t="s">
        <v>282</v>
      </c>
      <c r="AC2071" t="s">
        <v>282</v>
      </c>
    </row>
    <row r="2072" spans="1:29" x14ac:dyDescent="0.25">
      <c r="A2072">
        <v>202209</v>
      </c>
      <c r="B2072" s="8">
        <v>3318</v>
      </c>
      <c r="C2072" t="s">
        <v>2331</v>
      </c>
      <c r="D2072" s="8" t="str">
        <f t="shared" si="64"/>
        <v>HIST-3318</v>
      </c>
      <c r="E2072" t="s">
        <v>2349</v>
      </c>
      <c r="F2072" s="44" t="s">
        <v>212</v>
      </c>
      <c r="G2072" t="s">
        <v>331</v>
      </c>
      <c r="H2072" s="44" t="s">
        <v>265</v>
      </c>
      <c r="I2072" t="s">
        <v>330</v>
      </c>
      <c r="J2072" s="2">
        <v>540102</v>
      </c>
      <c r="K2072" t="str">
        <f t="shared" si="65"/>
        <v>5401</v>
      </c>
      <c r="L2072" t="s">
        <v>2347</v>
      </c>
      <c r="M2072" t="s">
        <v>333</v>
      </c>
      <c r="O2072" t="s">
        <v>265</v>
      </c>
      <c r="P2072">
        <v>1</v>
      </c>
      <c r="Q2072">
        <v>1</v>
      </c>
      <c r="R2072">
        <v>1570</v>
      </c>
      <c r="S2072">
        <v>1</v>
      </c>
      <c r="T2072">
        <v>3</v>
      </c>
      <c r="U2072">
        <v>0</v>
      </c>
      <c r="V2072">
        <v>0</v>
      </c>
      <c r="AA2072" t="s">
        <v>334</v>
      </c>
      <c r="AB2072" t="s">
        <v>282</v>
      </c>
      <c r="AC2072" t="s">
        <v>282</v>
      </c>
    </row>
    <row r="2073" spans="1:29" x14ac:dyDescent="0.25">
      <c r="A2073">
        <v>200609</v>
      </c>
      <c r="B2073" s="8">
        <v>3319</v>
      </c>
      <c r="C2073" t="s">
        <v>2331</v>
      </c>
      <c r="D2073" s="8" t="str">
        <f t="shared" si="64"/>
        <v>HIST-3319</v>
      </c>
      <c r="E2073" t="s">
        <v>2350</v>
      </c>
      <c r="F2073" s="44" t="s">
        <v>212</v>
      </c>
      <c r="G2073" t="s">
        <v>331</v>
      </c>
      <c r="H2073" s="44" t="s">
        <v>265</v>
      </c>
      <c r="I2073" t="s">
        <v>330</v>
      </c>
      <c r="J2073" s="2">
        <v>540101</v>
      </c>
      <c r="K2073" t="str">
        <f t="shared" si="65"/>
        <v>5401</v>
      </c>
      <c r="L2073" t="s">
        <v>2333</v>
      </c>
      <c r="M2073" t="s">
        <v>333</v>
      </c>
      <c r="O2073" t="s">
        <v>265</v>
      </c>
      <c r="P2073">
        <v>1</v>
      </c>
      <c r="Q2073">
        <v>1</v>
      </c>
      <c r="R2073">
        <v>1570</v>
      </c>
      <c r="S2073">
        <v>1</v>
      </c>
      <c r="T2073">
        <v>3</v>
      </c>
      <c r="U2073">
        <v>0</v>
      </c>
      <c r="V2073">
        <v>0</v>
      </c>
      <c r="AA2073" t="s">
        <v>334</v>
      </c>
      <c r="AB2073" t="s">
        <v>282</v>
      </c>
      <c r="AC2073" t="s">
        <v>282</v>
      </c>
    </row>
    <row r="2074" spans="1:29" x14ac:dyDescent="0.25">
      <c r="A2074">
        <v>200609</v>
      </c>
      <c r="B2074" s="8">
        <v>3320</v>
      </c>
      <c r="C2074" t="s">
        <v>2331</v>
      </c>
      <c r="D2074" s="8" t="str">
        <f t="shared" si="64"/>
        <v>HIST-3320</v>
      </c>
      <c r="E2074" t="s">
        <v>2351</v>
      </c>
      <c r="F2074" s="44" t="s">
        <v>212</v>
      </c>
      <c r="G2074" t="s">
        <v>331</v>
      </c>
      <c r="H2074" s="44" t="s">
        <v>265</v>
      </c>
      <c r="I2074" t="s">
        <v>330</v>
      </c>
      <c r="J2074" s="2">
        <v>540101</v>
      </c>
      <c r="K2074" t="str">
        <f t="shared" si="65"/>
        <v>5401</v>
      </c>
      <c r="L2074" t="s">
        <v>2333</v>
      </c>
      <c r="M2074" t="s">
        <v>333</v>
      </c>
      <c r="O2074" t="s">
        <v>265</v>
      </c>
      <c r="P2074">
        <v>1</v>
      </c>
      <c r="Q2074">
        <v>1</v>
      </c>
      <c r="R2074">
        <v>1570</v>
      </c>
      <c r="S2074">
        <v>1</v>
      </c>
      <c r="T2074">
        <v>3</v>
      </c>
      <c r="U2074">
        <v>0</v>
      </c>
      <c r="V2074">
        <v>0</v>
      </c>
      <c r="AA2074" t="s">
        <v>334</v>
      </c>
      <c r="AB2074" t="s">
        <v>282</v>
      </c>
      <c r="AC2074" t="s">
        <v>282</v>
      </c>
    </row>
    <row r="2075" spans="1:29" x14ac:dyDescent="0.25">
      <c r="A2075">
        <v>200609</v>
      </c>
      <c r="B2075" s="8">
        <v>3321</v>
      </c>
      <c r="C2075" t="s">
        <v>2331</v>
      </c>
      <c r="D2075" s="8" t="str">
        <f t="shared" si="64"/>
        <v>HIST-3321</v>
      </c>
      <c r="E2075" t="s">
        <v>2352</v>
      </c>
      <c r="F2075" s="44" t="s">
        <v>212</v>
      </c>
      <c r="G2075" t="s">
        <v>331</v>
      </c>
      <c r="H2075" s="44" t="s">
        <v>265</v>
      </c>
      <c r="I2075" t="s">
        <v>330</v>
      </c>
      <c r="J2075" s="2">
        <v>540101</v>
      </c>
      <c r="K2075" t="str">
        <f t="shared" si="65"/>
        <v>5401</v>
      </c>
      <c r="L2075" t="s">
        <v>2333</v>
      </c>
      <c r="M2075" t="s">
        <v>333</v>
      </c>
      <c r="O2075" t="s">
        <v>265</v>
      </c>
      <c r="P2075">
        <v>1</v>
      </c>
      <c r="Q2075">
        <v>1</v>
      </c>
      <c r="R2075">
        <v>1570</v>
      </c>
      <c r="S2075">
        <v>1</v>
      </c>
      <c r="T2075">
        <v>3</v>
      </c>
      <c r="U2075">
        <v>0</v>
      </c>
      <c r="V2075">
        <v>0</v>
      </c>
      <c r="AA2075" t="s">
        <v>334</v>
      </c>
      <c r="AB2075" t="s">
        <v>282</v>
      </c>
      <c r="AC2075" t="s">
        <v>282</v>
      </c>
    </row>
    <row r="2076" spans="1:29" x14ac:dyDescent="0.25">
      <c r="A2076">
        <v>200609</v>
      </c>
      <c r="B2076" s="8">
        <v>3323</v>
      </c>
      <c r="C2076" t="s">
        <v>2331</v>
      </c>
      <c r="D2076" s="8" t="str">
        <f t="shared" si="64"/>
        <v>HIST-3323</v>
      </c>
      <c r="E2076" t="s">
        <v>2353</v>
      </c>
      <c r="F2076" s="44" t="s">
        <v>212</v>
      </c>
      <c r="G2076" t="s">
        <v>331</v>
      </c>
      <c r="H2076" s="44" t="s">
        <v>265</v>
      </c>
      <c r="I2076" t="s">
        <v>330</v>
      </c>
      <c r="J2076" s="2">
        <v>540101</v>
      </c>
      <c r="K2076" t="str">
        <f t="shared" si="65"/>
        <v>5401</v>
      </c>
      <c r="L2076" t="s">
        <v>2333</v>
      </c>
      <c r="M2076" t="s">
        <v>333</v>
      </c>
      <c r="O2076" t="s">
        <v>265</v>
      </c>
      <c r="P2076">
        <v>1</v>
      </c>
      <c r="Q2076">
        <v>1</v>
      </c>
      <c r="R2076">
        <v>1570</v>
      </c>
      <c r="S2076">
        <v>1</v>
      </c>
      <c r="T2076">
        <v>3</v>
      </c>
      <c r="U2076">
        <v>0</v>
      </c>
      <c r="V2076">
        <v>0</v>
      </c>
      <c r="AA2076" t="s">
        <v>334</v>
      </c>
      <c r="AB2076" t="s">
        <v>282</v>
      </c>
      <c r="AC2076" t="s">
        <v>282</v>
      </c>
    </row>
    <row r="2077" spans="1:29" x14ac:dyDescent="0.25">
      <c r="A2077">
        <v>200609</v>
      </c>
      <c r="B2077" s="8">
        <v>3324</v>
      </c>
      <c r="C2077" t="s">
        <v>2331</v>
      </c>
      <c r="D2077" s="8" t="str">
        <f t="shared" si="64"/>
        <v>HIST-3324</v>
      </c>
      <c r="E2077" t="s">
        <v>2354</v>
      </c>
      <c r="F2077" s="44" t="s">
        <v>212</v>
      </c>
      <c r="G2077" t="s">
        <v>331</v>
      </c>
      <c r="H2077" s="44" t="s">
        <v>265</v>
      </c>
      <c r="I2077" t="s">
        <v>330</v>
      </c>
      <c r="J2077" s="2">
        <v>540101</v>
      </c>
      <c r="K2077" t="str">
        <f t="shared" si="65"/>
        <v>5401</v>
      </c>
      <c r="L2077" t="s">
        <v>2333</v>
      </c>
      <c r="O2077" t="s">
        <v>265</v>
      </c>
      <c r="P2077"/>
    </row>
    <row r="2078" spans="1:29" x14ac:dyDescent="0.25">
      <c r="A2078">
        <v>200609</v>
      </c>
      <c r="B2078" s="8">
        <v>3325</v>
      </c>
      <c r="C2078" t="s">
        <v>2331</v>
      </c>
      <c r="D2078" s="8" t="str">
        <f t="shared" si="64"/>
        <v>HIST-3325</v>
      </c>
      <c r="E2078" t="s">
        <v>2355</v>
      </c>
      <c r="F2078" s="44" t="s">
        <v>212</v>
      </c>
      <c r="G2078" t="s">
        <v>331</v>
      </c>
      <c r="H2078" s="44" t="s">
        <v>265</v>
      </c>
      <c r="I2078" t="s">
        <v>330</v>
      </c>
      <c r="J2078" s="2">
        <v>540101</v>
      </c>
      <c r="K2078" t="str">
        <f t="shared" si="65"/>
        <v>5401</v>
      </c>
      <c r="L2078" t="s">
        <v>2333</v>
      </c>
      <c r="M2078" t="s">
        <v>333</v>
      </c>
      <c r="O2078" t="s">
        <v>265</v>
      </c>
      <c r="P2078">
        <v>1</v>
      </c>
      <c r="Q2078">
        <v>1</v>
      </c>
      <c r="R2078">
        <v>1570</v>
      </c>
      <c r="S2078">
        <v>1</v>
      </c>
      <c r="T2078">
        <v>3</v>
      </c>
      <c r="U2078">
        <v>0</v>
      </c>
      <c r="V2078">
        <v>0</v>
      </c>
      <c r="AA2078" t="s">
        <v>334</v>
      </c>
      <c r="AB2078" t="s">
        <v>282</v>
      </c>
      <c r="AC2078" t="s">
        <v>282</v>
      </c>
    </row>
    <row r="2079" spans="1:29" x14ac:dyDescent="0.25">
      <c r="A2079">
        <v>200609</v>
      </c>
      <c r="B2079" s="8">
        <v>3326</v>
      </c>
      <c r="C2079" t="s">
        <v>2331</v>
      </c>
      <c r="D2079" s="8" t="str">
        <f t="shared" si="64"/>
        <v>HIST-3326</v>
      </c>
      <c r="E2079" t="s">
        <v>2356</v>
      </c>
      <c r="F2079" s="44" t="s">
        <v>212</v>
      </c>
      <c r="G2079" t="s">
        <v>331</v>
      </c>
      <c r="H2079" s="44" t="s">
        <v>265</v>
      </c>
      <c r="I2079" t="s">
        <v>330</v>
      </c>
      <c r="J2079" s="2">
        <v>540101</v>
      </c>
      <c r="K2079" t="str">
        <f t="shared" si="65"/>
        <v>5401</v>
      </c>
      <c r="L2079" t="s">
        <v>2333</v>
      </c>
      <c r="M2079" t="s">
        <v>333</v>
      </c>
      <c r="O2079" t="s">
        <v>265</v>
      </c>
      <c r="P2079">
        <v>1</v>
      </c>
      <c r="Q2079">
        <v>1</v>
      </c>
      <c r="R2079">
        <v>1570</v>
      </c>
      <c r="S2079">
        <v>1</v>
      </c>
      <c r="T2079">
        <v>3</v>
      </c>
      <c r="U2079">
        <v>0</v>
      </c>
      <c r="V2079">
        <v>0</v>
      </c>
      <c r="AA2079" t="s">
        <v>334</v>
      </c>
      <c r="AB2079" t="s">
        <v>282</v>
      </c>
      <c r="AC2079" t="s">
        <v>282</v>
      </c>
    </row>
    <row r="2080" spans="1:29" x14ac:dyDescent="0.25">
      <c r="A2080">
        <v>202009</v>
      </c>
      <c r="B2080" s="8">
        <v>3331</v>
      </c>
      <c r="C2080" t="s">
        <v>2331</v>
      </c>
      <c r="D2080" s="8" t="str">
        <f t="shared" si="64"/>
        <v>HIST-3331</v>
      </c>
      <c r="E2080" t="s">
        <v>2335</v>
      </c>
      <c r="F2080" s="44" t="s">
        <v>212</v>
      </c>
      <c r="G2080" t="s">
        <v>331</v>
      </c>
      <c r="H2080" s="44" t="s">
        <v>261</v>
      </c>
      <c r="I2080" t="s">
        <v>330</v>
      </c>
      <c r="J2080" s="2">
        <v>540101</v>
      </c>
      <c r="K2080" t="str">
        <f t="shared" si="65"/>
        <v>5401</v>
      </c>
      <c r="L2080" t="s">
        <v>2333</v>
      </c>
      <c r="O2080" t="s">
        <v>265</v>
      </c>
      <c r="P2080"/>
    </row>
    <row r="2081" spans="1:29" x14ac:dyDescent="0.25">
      <c r="A2081">
        <v>200609</v>
      </c>
      <c r="B2081" s="8">
        <v>3335</v>
      </c>
      <c r="C2081" t="s">
        <v>2331</v>
      </c>
      <c r="D2081" s="8" t="str">
        <f t="shared" si="64"/>
        <v>HIST-3335</v>
      </c>
      <c r="E2081" t="s">
        <v>2357</v>
      </c>
      <c r="F2081" s="44" t="s">
        <v>212</v>
      </c>
      <c r="G2081" t="s">
        <v>331</v>
      </c>
      <c r="H2081" s="44" t="s">
        <v>265</v>
      </c>
      <c r="I2081" t="s">
        <v>330</v>
      </c>
      <c r="J2081" s="2">
        <v>540101</v>
      </c>
      <c r="K2081" t="str">
        <f t="shared" si="65"/>
        <v>5401</v>
      </c>
      <c r="L2081" t="s">
        <v>2333</v>
      </c>
      <c r="M2081" t="s">
        <v>333</v>
      </c>
      <c r="O2081" t="s">
        <v>265</v>
      </c>
      <c r="P2081">
        <v>1</v>
      </c>
      <c r="Q2081">
        <v>1</v>
      </c>
      <c r="R2081">
        <v>1570</v>
      </c>
      <c r="S2081">
        <v>1</v>
      </c>
      <c r="T2081">
        <v>3</v>
      </c>
      <c r="U2081">
        <v>0</v>
      </c>
      <c r="V2081">
        <v>0</v>
      </c>
      <c r="AA2081" t="s">
        <v>334</v>
      </c>
      <c r="AB2081" t="s">
        <v>282</v>
      </c>
      <c r="AC2081" t="s">
        <v>282</v>
      </c>
    </row>
    <row r="2082" spans="1:29" x14ac:dyDescent="0.25">
      <c r="A2082">
        <v>201409</v>
      </c>
      <c r="B2082" s="8">
        <v>3340</v>
      </c>
      <c r="C2082" t="s">
        <v>2331</v>
      </c>
      <c r="D2082" s="8" t="str">
        <f t="shared" si="64"/>
        <v>HIST-3340</v>
      </c>
      <c r="E2082" t="s">
        <v>2358</v>
      </c>
      <c r="F2082" s="44" t="s">
        <v>212</v>
      </c>
      <c r="G2082" t="s">
        <v>331</v>
      </c>
      <c r="H2082" s="44" t="s">
        <v>265</v>
      </c>
      <c r="I2082" t="s">
        <v>330</v>
      </c>
      <c r="J2082" s="2">
        <v>540101</v>
      </c>
      <c r="K2082" t="str">
        <f t="shared" si="65"/>
        <v>5401</v>
      </c>
      <c r="L2082" t="s">
        <v>2333</v>
      </c>
      <c r="O2082" t="s">
        <v>265</v>
      </c>
      <c r="P2082"/>
    </row>
    <row r="2083" spans="1:29" x14ac:dyDescent="0.25">
      <c r="A2083">
        <v>202309</v>
      </c>
      <c r="B2083" s="8">
        <v>3345</v>
      </c>
      <c r="C2083" t="s">
        <v>2331</v>
      </c>
      <c r="D2083" s="8" t="str">
        <f t="shared" si="64"/>
        <v>HIST-3345</v>
      </c>
      <c r="E2083" t="s">
        <v>2359</v>
      </c>
      <c r="F2083" s="44" t="s">
        <v>212</v>
      </c>
      <c r="G2083" t="s">
        <v>331</v>
      </c>
      <c r="H2083" s="44" t="s">
        <v>265</v>
      </c>
      <c r="I2083" t="s">
        <v>330</v>
      </c>
      <c r="J2083" s="2">
        <v>540102</v>
      </c>
      <c r="K2083" t="str">
        <f t="shared" si="65"/>
        <v>5401</v>
      </c>
      <c r="L2083" t="s">
        <v>2347</v>
      </c>
      <c r="O2083" t="s">
        <v>265</v>
      </c>
      <c r="P2083"/>
    </row>
    <row r="2084" spans="1:29" x14ac:dyDescent="0.25">
      <c r="A2084">
        <v>201609</v>
      </c>
      <c r="B2084" s="8">
        <v>3350</v>
      </c>
      <c r="C2084" t="s">
        <v>2331</v>
      </c>
      <c r="D2084" s="8" t="str">
        <f t="shared" si="64"/>
        <v>HIST-3350</v>
      </c>
      <c r="E2084" t="s">
        <v>2360</v>
      </c>
      <c r="F2084" s="44" t="s">
        <v>212</v>
      </c>
      <c r="G2084" t="s">
        <v>331</v>
      </c>
      <c r="H2084" s="44" t="s">
        <v>265</v>
      </c>
      <c r="I2084" t="s">
        <v>330</v>
      </c>
      <c r="J2084" s="2">
        <v>540101</v>
      </c>
      <c r="K2084" t="str">
        <f t="shared" si="65"/>
        <v>5401</v>
      </c>
      <c r="L2084" t="s">
        <v>2333</v>
      </c>
      <c r="M2084" t="s">
        <v>333</v>
      </c>
      <c r="O2084" t="s">
        <v>265</v>
      </c>
      <c r="P2084">
        <v>1</v>
      </c>
      <c r="Q2084">
        <v>1</v>
      </c>
      <c r="R2084">
        <v>1570</v>
      </c>
      <c r="S2084">
        <v>1</v>
      </c>
      <c r="T2084">
        <v>3</v>
      </c>
      <c r="U2084">
        <v>0</v>
      </c>
      <c r="V2084">
        <v>0</v>
      </c>
      <c r="AA2084" t="s">
        <v>334</v>
      </c>
      <c r="AB2084" t="s">
        <v>282</v>
      </c>
      <c r="AC2084" t="s">
        <v>282</v>
      </c>
    </row>
    <row r="2085" spans="1:29" x14ac:dyDescent="0.25">
      <c r="A2085">
        <v>201709</v>
      </c>
      <c r="B2085" s="8">
        <v>3360</v>
      </c>
      <c r="C2085" t="s">
        <v>2331</v>
      </c>
      <c r="D2085" s="8" t="str">
        <f t="shared" si="64"/>
        <v>HIST-3360</v>
      </c>
      <c r="E2085" t="s">
        <v>2361</v>
      </c>
      <c r="F2085" s="44" t="s">
        <v>212</v>
      </c>
      <c r="G2085" t="s">
        <v>331</v>
      </c>
      <c r="H2085" s="44" t="s">
        <v>265</v>
      </c>
      <c r="I2085" t="s">
        <v>330</v>
      </c>
      <c r="J2085" s="2">
        <v>540101</v>
      </c>
      <c r="K2085" t="str">
        <f t="shared" si="65"/>
        <v>5401</v>
      </c>
      <c r="L2085" t="s">
        <v>2333</v>
      </c>
      <c r="M2085" t="s">
        <v>333</v>
      </c>
      <c r="O2085" t="s">
        <v>265</v>
      </c>
      <c r="P2085">
        <v>1</v>
      </c>
      <c r="Q2085">
        <v>1</v>
      </c>
      <c r="R2085">
        <v>1570</v>
      </c>
      <c r="S2085">
        <v>1</v>
      </c>
      <c r="T2085">
        <v>3</v>
      </c>
      <c r="U2085">
        <v>0</v>
      </c>
      <c r="V2085">
        <v>0</v>
      </c>
      <c r="AA2085" t="s">
        <v>334</v>
      </c>
      <c r="AB2085" t="s">
        <v>282</v>
      </c>
      <c r="AC2085" t="s">
        <v>282</v>
      </c>
    </row>
    <row r="2086" spans="1:29" x14ac:dyDescent="0.25">
      <c r="A2086">
        <v>201809</v>
      </c>
      <c r="B2086" s="8">
        <v>3370</v>
      </c>
      <c r="C2086" t="s">
        <v>2331</v>
      </c>
      <c r="D2086" s="8" t="str">
        <f t="shared" si="64"/>
        <v>HIST-3370</v>
      </c>
      <c r="E2086" t="s">
        <v>2362</v>
      </c>
      <c r="F2086" s="44" t="s">
        <v>212</v>
      </c>
      <c r="G2086" t="s">
        <v>331</v>
      </c>
      <c r="H2086" s="44" t="s">
        <v>265</v>
      </c>
      <c r="I2086" t="s">
        <v>330</v>
      </c>
      <c r="J2086" s="2">
        <v>540101</v>
      </c>
      <c r="K2086" t="str">
        <f t="shared" si="65"/>
        <v>5401</v>
      </c>
      <c r="L2086" t="s">
        <v>2333</v>
      </c>
      <c r="O2086" t="s">
        <v>265</v>
      </c>
      <c r="P2086"/>
    </row>
    <row r="2087" spans="1:29" x14ac:dyDescent="0.25">
      <c r="A2087">
        <v>202009</v>
      </c>
      <c r="B2087" s="8">
        <v>3373</v>
      </c>
      <c r="C2087" t="s">
        <v>2331</v>
      </c>
      <c r="D2087" s="8" t="str">
        <f t="shared" si="64"/>
        <v>HIST-3373</v>
      </c>
      <c r="E2087" t="s">
        <v>2363</v>
      </c>
      <c r="F2087" s="44" t="s">
        <v>212</v>
      </c>
      <c r="G2087" t="s">
        <v>331</v>
      </c>
      <c r="H2087" s="44" t="s">
        <v>265</v>
      </c>
      <c r="I2087" t="s">
        <v>330</v>
      </c>
      <c r="J2087" s="2">
        <v>540105</v>
      </c>
      <c r="K2087" t="str">
        <f t="shared" si="65"/>
        <v>5401</v>
      </c>
      <c r="L2087" t="s">
        <v>2364</v>
      </c>
      <c r="M2087" t="s">
        <v>333</v>
      </c>
      <c r="O2087" t="s">
        <v>265</v>
      </c>
      <c r="P2087">
        <v>1</v>
      </c>
      <c r="Q2087">
        <v>1</v>
      </c>
      <c r="R2087">
        <v>1570</v>
      </c>
      <c r="S2087">
        <v>1</v>
      </c>
      <c r="T2087">
        <v>3</v>
      </c>
      <c r="U2087">
        <v>0</v>
      </c>
      <c r="V2087">
        <v>0</v>
      </c>
      <c r="AA2087" t="s">
        <v>334</v>
      </c>
      <c r="AB2087" t="s">
        <v>282</v>
      </c>
      <c r="AC2087" t="s">
        <v>282</v>
      </c>
    </row>
    <row r="2088" spans="1:29" x14ac:dyDescent="0.25">
      <c r="A2088">
        <v>202409</v>
      </c>
      <c r="B2088" s="8">
        <v>3385</v>
      </c>
      <c r="C2088" t="s">
        <v>2331</v>
      </c>
      <c r="D2088" s="8" t="str">
        <f t="shared" si="64"/>
        <v>HIST-3385</v>
      </c>
      <c r="E2088" t="s">
        <v>2365</v>
      </c>
      <c r="F2088" s="44" t="s">
        <v>212</v>
      </c>
      <c r="G2088" t="s">
        <v>331</v>
      </c>
      <c r="H2088" s="44" t="s">
        <v>265</v>
      </c>
      <c r="I2088" t="s">
        <v>330</v>
      </c>
      <c r="J2088" s="2">
        <v>540101</v>
      </c>
      <c r="K2088" t="str">
        <f t="shared" si="65"/>
        <v>5401</v>
      </c>
      <c r="L2088" t="s">
        <v>2333</v>
      </c>
      <c r="O2088" t="s">
        <v>265</v>
      </c>
      <c r="P2088"/>
    </row>
    <row r="2089" spans="1:29" x14ac:dyDescent="0.25">
      <c r="A2089">
        <v>200609</v>
      </c>
      <c r="B2089" s="8">
        <v>4320</v>
      </c>
      <c r="C2089" t="s">
        <v>2331</v>
      </c>
      <c r="D2089" s="8" t="str">
        <f t="shared" si="64"/>
        <v>HIST-4320</v>
      </c>
      <c r="E2089" t="s">
        <v>2366</v>
      </c>
      <c r="F2089" s="44" t="s">
        <v>212</v>
      </c>
      <c r="G2089" t="s">
        <v>331</v>
      </c>
      <c r="H2089" s="44" t="s">
        <v>265</v>
      </c>
      <c r="I2089" t="s">
        <v>330</v>
      </c>
      <c r="J2089" s="2">
        <v>540101</v>
      </c>
      <c r="K2089" t="str">
        <f t="shared" si="65"/>
        <v>5401</v>
      </c>
      <c r="L2089" t="s">
        <v>2333</v>
      </c>
      <c r="M2089" t="s">
        <v>333</v>
      </c>
      <c r="O2089" t="s">
        <v>265</v>
      </c>
      <c r="P2089">
        <v>1</v>
      </c>
      <c r="Q2089">
        <v>1</v>
      </c>
      <c r="R2089">
        <v>1570</v>
      </c>
      <c r="S2089">
        <v>1</v>
      </c>
      <c r="T2089">
        <v>4</v>
      </c>
      <c r="U2089">
        <v>0</v>
      </c>
      <c r="V2089">
        <v>0</v>
      </c>
      <c r="AA2089" t="s">
        <v>334</v>
      </c>
      <c r="AB2089" t="s">
        <v>282</v>
      </c>
      <c r="AC2089" t="s">
        <v>282</v>
      </c>
    </row>
    <row r="2090" spans="1:29" x14ac:dyDescent="0.25">
      <c r="A2090">
        <v>201909</v>
      </c>
      <c r="B2090" s="8">
        <v>4325</v>
      </c>
      <c r="C2090" t="s">
        <v>2331</v>
      </c>
      <c r="D2090" s="8" t="str">
        <f t="shared" si="64"/>
        <v>HIST-4325</v>
      </c>
      <c r="E2090" t="s">
        <v>2367</v>
      </c>
      <c r="F2090" s="44" t="s">
        <v>212</v>
      </c>
      <c r="G2090" t="s">
        <v>331</v>
      </c>
      <c r="H2090" s="44" t="s">
        <v>261</v>
      </c>
      <c r="I2090" t="s">
        <v>330</v>
      </c>
      <c r="J2090" s="2">
        <v>540101</v>
      </c>
      <c r="K2090" t="str">
        <f t="shared" si="65"/>
        <v>5401</v>
      </c>
      <c r="L2090" t="s">
        <v>2333</v>
      </c>
      <c r="O2090" t="s">
        <v>265</v>
      </c>
      <c r="P2090"/>
    </row>
    <row r="2091" spans="1:29" x14ac:dyDescent="0.25">
      <c r="A2091">
        <v>200609</v>
      </c>
      <c r="B2091" s="8">
        <v>4327</v>
      </c>
      <c r="C2091" t="s">
        <v>2331</v>
      </c>
      <c r="D2091" s="8" t="str">
        <f t="shared" si="64"/>
        <v>HIST-4327</v>
      </c>
      <c r="E2091" t="s">
        <v>2368</v>
      </c>
      <c r="F2091" s="44" t="s">
        <v>212</v>
      </c>
      <c r="G2091" t="s">
        <v>331</v>
      </c>
      <c r="H2091" s="44" t="s">
        <v>265</v>
      </c>
      <c r="I2091" t="s">
        <v>330</v>
      </c>
      <c r="J2091" s="2">
        <v>540102</v>
      </c>
      <c r="K2091" t="str">
        <f t="shared" si="65"/>
        <v>5401</v>
      </c>
      <c r="L2091" t="s">
        <v>2347</v>
      </c>
      <c r="M2091" t="s">
        <v>333</v>
      </c>
      <c r="O2091" t="s">
        <v>265</v>
      </c>
      <c r="P2091">
        <v>1</v>
      </c>
      <c r="Q2091">
        <v>1</v>
      </c>
      <c r="R2091">
        <v>1570</v>
      </c>
      <c r="S2091">
        <v>1</v>
      </c>
      <c r="T2091">
        <v>4</v>
      </c>
      <c r="U2091">
        <v>0</v>
      </c>
      <c r="V2091">
        <v>0</v>
      </c>
      <c r="AA2091" t="s">
        <v>334</v>
      </c>
      <c r="AB2091" t="s">
        <v>282</v>
      </c>
      <c r="AC2091" t="s">
        <v>282</v>
      </c>
    </row>
    <row r="2092" spans="1:29" x14ac:dyDescent="0.25">
      <c r="A2092">
        <v>200609</v>
      </c>
      <c r="B2092" s="8">
        <v>4335</v>
      </c>
      <c r="C2092" t="s">
        <v>2331</v>
      </c>
      <c r="D2092" s="8" t="str">
        <f t="shared" si="64"/>
        <v>HIST-4335</v>
      </c>
      <c r="E2092" t="s">
        <v>2369</v>
      </c>
      <c r="F2092" s="44" t="s">
        <v>212</v>
      </c>
      <c r="G2092" t="s">
        <v>331</v>
      </c>
      <c r="H2092" s="44" t="s">
        <v>265</v>
      </c>
      <c r="I2092" t="s">
        <v>330</v>
      </c>
      <c r="J2092" s="2">
        <v>540101</v>
      </c>
      <c r="K2092" t="str">
        <f t="shared" si="65"/>
        <v>5401</v>
      </c>
      <c r="L2092" t="s">
        <v>2333</v>
      </c>
      <c r="M2092" t="s">
        <v>333</v>
      </c>
      <c r="O2092" t="s">
        <v>265</v>
      </c>
      <c r="P2092">
        <v>1</v>
      </c>
      <c r="Q2092">
        <v>1</v>
      </c>
      <c r="R2092">
        <v>1570</v>
      </c>
      <c r="S2092">
        <v>1</v>
      </c>
      <c r="T2092">
        <v>4</v>
      </c>
      <c r="U2092">
        <v>0</v>
      </c>
      <c r="V2092">
        <v>0</v>
      </c>
      <c r="AA2092" t="s">
        <v>334</v>
      </c>
      <c r="AB2092" t="s">
        <v>282</v>
      </c>
      <c r="AC2092" t="s">
        <v>282</v>
      </c>
    </row>
    <row r="2093" spans="1:29" x14ac:dyDescent="0.25">
      <c r="A2093">
        <v>200609</v>
      </c>
      <c r="B2093" s="8">
        <v>4336</v>
      </c>
      <c r="C2093" t="s">
        <v>2331</v>
      </c>
      <c r="D2093" s="8" t="str">
        <f t="shared" si="64"/>
        <v>HIST-4336</v>
      </c>
      <c r="E2093" t="s">
        <v>2370</v>
      </c>
      <c r="F2093" s="44" t="s">
        <v>212</v>
      </c>
      <c r="G2093" t="s">
        <v>331</v>
      </c>
      <c r="H2093" s="44" t="s">
        <v>265</v>
      </c>
      <c r="I2093" t="s">
        <v>330</v>
      </c>
      <c r="J2093" s="2">
        <v>540101</v>
      </c>
      <c r="K2093" t="str">
        <f t="shared" si="65"/>
        <v>5401</v>
      </c>
      <c r="L2093" t="s">
        <v>2333</v>
      </c>
      <c r="M2093" t="s">
        <v>333</v>
      </c>
      <c r="O2093" t="s">
        <v>265</v>
      </c>
      <c r="P2093">
        <v>1</v>
      </c>
      <c r="Q2093">
        <v>1</v>
      </c>
      <c r="R2093">
        <v>1570</v>
      </c>
      <c r="S2093">
        <v>1</v>
      </c>
      <c r="T2093">
        <v>4</v>
      </c>
      <c r="U2093">
        <v>0</v>
      </c>
      <c r="V2093">
        <v>0</v>
      </c>
      <c r="AA2093" t="s">
        <v>334</v>
      </c>
      <c r="AB2093" t="s">
        <v>282</v>
      </c>
      <c r="AC2093" t="s">
        <v>282</v>
      </c>
    </row>
    <row r="2094" spans="1:29" x14ac:dyDescent="0.25">
      <c r="A2094">
        <v>200609</v>
      </c>
      <c r="B2094" s="8">
        <v>4337</v>
      </c>
      <c r="C2094" t="s">
        <v>2331</v>
      </c>
      <c r="D2094" s="8" t="str">
        <f t="shared" si="64"/>
        <v>HIST-4337</v>
      </c>
      <c r="E2094" t="s">
        <v>2371</v>
      </c>
      <c r="F2094" s="44" t="s">
        <v>212</v>
      </c>
      <c r="G2094" t="s">
        <v>331</v>
      </c>
      <c r="H2094" s="44" t="s">
        <v>265</v>
      </c>
      <c r="I2094" t="s">
        <v>330</v>
      </c>
      <c r="J2094" s="2">
        <v>540101</v>
      </c>
      <c r="K2094" t="str">
        <f t="shared" si="65"/>
        <v>5401</v>
      </c>
      <c r="L2094" t="s">
        <v>2333</v>
      </c>
      <c r="M2094" t="s">
        <v>333</v>
      </c>
      <c r="O2094" t="s">
        <v>265</v>
      </c>
      <c r="P2094">
        <v>1</v>
      </c>
      <c r="Q2094">
        <v>1</v>
      </c>
      <c r="R2094">
        <v>1570</v>
      </c>
      <c r="S2094">
        <v>1</v>
      </c>
      <c r="T2094">
        <v>4</v>
      </c>
      <c r="U2094">
        <v>0</v>
      </c>
      <c r="V2094">
        <v>0</v>
      </c>
      <c r="AA2094" t="s">
        <v>334</v>
      </c>
      <c r="AB2094" t="s">
        <v>282</v>
      </c>
      <c r="AC2094" t="s">
        <v>282</v>
      </c>
    </row>
    <row r="2095" spans="1:29" x14ac:dyDescent="0.25">
      <c r="A2095">
        <v>200609</v>
      </c>
      <c r="B2095" s="8">
        <v>4340</v>
      </c>
      <c r="C2095" t="s">
        <v>2331</v>
      </c>
      <c r="D2095" s="8" t="str">
        <f t="shared" si="64"/>
        <v>HIST-4340</v>
      </c>
      <c r="E2095" t="s">
        <v>2372</v>
      </c>
      <c r="F2095" s="44" t="s">
        <v>212</v>
      </c>
      <c r="G2095" t="s">
        <v>331</v>
      </c>
      <c r="H2095" s="44" t="s">
        <v>265</v>
      </c>
      <c r="I2095" t="s">
        <v>330</v>
      </c>
      <c r="J2095" s="2">
        <v>540103</v>
      </c>
      <c r="K2095" t="str">
        <f t="shared" si="65"/>
        <v>5401</v>
      </c>
      <c r="L2095" t="s">
        <v>2373</v>
      </c>
      <c r="M2095" t="s">
        <v>333</v>
      </c>
      <c r="O2095" t="s">
        <v>265</v>
      </c>
      <c r="P2095">
        <v>1</v>
      </c>
      <c r="Q2095">
        <v>1</v>
      </c>
      <c r="R2095">
        <v>1570</v>
      </c>
      <c r="S2095">
        <v>1</v>
      </c>
      <c r="T2095">
        <v>4</v>
      </c>
      <c r="U2095">
        <v>0</v>
      </c>
      <c r="V2095">
        <v>0</v>
      </c>
      <c r="AA2095" t="s">
        <v>334</v>
      </c>
      <c r="AB2095" t="s">
        <v>282</v>
      </c>
      <c r="AC2095" t="s">
        <v>282</v>
      </c>
    </row>
    <row r="2096" spans="1:29" x14ac:dyDescent="0.25">
      <c r="A2096">
        <v>202209</v>
      </c>
      <c r="B2096" s="8">
        <v>4341</v>
      </c>
      <c r="C2096" t="s">
        <v>2331</v>
      </c>
      <c r="D2096" s="8" t="str">
        <f t="shared" si="64"/>
        <v>HIST-4341</v>
      </c>
      <c r="E2096" t="s">
        <v>2374</v>
      </c>
      <c r="F2096" s="44" t="s">
        <v>212</v>
      </c>
      <c r="G2096" t="s">
        <v>331</v>
      </c>
      <c r="H2096" s="44" t="s">
        <v>261</v>
      </c>
      <c r="I2096" t="s">
        <v>330</v>
      </c>
      <c r="J2096" s="2">
        <v>540103</v>
      </c>
      <c r="K2096" t="str">
        <f t="shared" si="65"/>
        <v>5401</v>
      </c>
      <c r="L2096" t="s">
        <v>2373</v>
      </c>
      <c r="O2096" t="s">
        <v>265</v>
      </c>
      <c r="P2096"/>
    </row>
    <row r="2097" spans="1:29" x14ac:dyDescent="0.25">
      <c r="A2097">
        <v>200909</v>
      </c>
      <c r="B2097" s="8">
        <v>4342</v>
      </c>
      <c r="C2097" t="s">
        <v>2331</v>
      </c>
      <c r="D2097" s="8" t="str">
        <f t="shared" si="64"/>
        <v>HIST-4342</v>
      </c>
      <c r="E2097" t="s">
        <v>2375</v>
      </c>
      <c r="F2097" s="44" t="s">
        <v>212</v>
      </c>
      <c r="G2097" t="s">
        <v>331</v>
      </c>
      <c r="H2097" s="44" t="s">
        <v>265</v>
      </c>
      <c r="I2097" t="s">
        <v>330</v>
      </c>
      <c r="J2097" s="2">
        <v>540103</v>
      </c>
      <c r="K2097" t="str">
        <f t="shared" si="65"/>
        <v>5401</v>
      </c>
      <c r="L2097" t="s">
        <v>2373</v>
      </c>
      <c r="O2097" t="s">
        <v>265</v>
      </c>
      <c r="P2097"/>
    </row>
    <row r="2098" spans="1:29" x14ac:dyDescent="0.25">
      <c r="A2098">
        <v>200609</v>
      </c>
      <c r="B2098" s="8">
        <v>4345</v>
      </c>
      <c r="C2098" t="s">
        <v>2331</v>
      </c>
      <c r="D2098" s="8" t="str">
        <f t="shared" si="64"/>
        <v>HIST-4345</v>
      </c>
      <c r="E2098" t="s">
        <v>2376</v>
      </c>
      <c r="F2098" s="44" t="s">
        <v>212</v>
      </c>
      <c r="G2098" t="s">
        <v>331</v>
      </c>
      <c r="H2098" s="44" t="s">
        <v>265</v>
      </c>
      <c r="I2098" t="s">
        <v>330</v>
      </c>
      <c r="J2098" s="2">
        <v>540103</v>
      </c>
      <c r="K2098" t="str">
        <f t="shared" si="65"/>
        <v>5401</v>
      </c>
      <c r="L2098" t="s">
        <v>2373</v>
      </c>
      <c r="M2098" t="s">
        <v>333</v>
      </c>
      <c r="O2098" t="s">
        <v>265</v>
      </c>
      <c r="P2098">
        <v>1</v>
      </c>
      <c r="Q2098">
        <v>1</v>
      </c>
      <c r="R2098">
        <v>1570</v>
      </c>
      <c r="S2098">
        <v>1</v>
      </c>
      <c r="T2098">
        <v>4</v>
      </c>
      <c r="U2098">
        <v>0</v>
      </c>
      <c r="V2098">
        <v>0</v>
      </c>
      <c r="AA2098" t="s">
        <v>334</v>
      </c>
      <c r="AB2098" t="s">
        <v>282</v>
      </c>
      <c r="AC2098" t="s">
        <v>282</v>
      </c>
    </row>
    <row r="2099" spans="1:29" x14ac:dyDescent="0.25">
      <c r="A2099">
        <v>201009</v>
      </c>
      <c r="B2099" s="8">
        <v>4346</v>
      </c>
      <c r="C2099" t="s">
        <v>2331</v>
      </c>
      <c r="D2099" s="8" t="str">
        <f t="shared" si="64"/>
        <v>HIST-4346</v>
      </c>
      <c r="E2099" t="s">
        <v>2377</v>
      </c>
      <c r="F2099" s="44" t="s">
        <v>212</v>
      </c>
      <c r="G2099" t="s">
        <v>331</v>
      </c>
      <c r="H2099" s="44" t="s">
        <v>265</v>
      </c>
      <c r="I2099" t="s">
        <v>330</v>
      </c>
      <c r="J2099" s="2">
        <v>540101</v>
      </c>
      <c r="K2099" t="str">
        <f t="shared" si="65"/>
        <v>5401</v>
      </c>
      <c r="L2099" t="s">
        <v>2333</v>
      </c>
      <c r="M2099" t="s">
        <v>333</v>
      </c>
      <c r="O2099" t="s">
        <v>265</v>
      </c>
      <c r="P2099">
        <v>1</v>
      </c>
      <c r="Q2099">
        <v>1</v>
      </c>
      <c r="R2099">
        <v>1570</v>
      </c>
      <c r="S2099">
        <v>1</v>
      </c>
      <c r="T2099">
        <v>4</v>
      </c>
      <c r="U2099">
        <v>0</v>
      </c>
      <c r="V2099">
        <v>0</v>
      </c>
      <c r="AA2099" t="s">
        <v>334</v>
      </c>
      <c r="AB2099" t="s">
        <v>282</v>
      </c>
      <c r="AC2099" t="s">
        <v>282</v>
      </c>
    </row>
    <row r="2100" spans="1:29" x14ac:dyDescent="0.25">
      <c r="A2100">
        <v>201609</v>
      </c>
      <c r="B2100" s="8">
        <v>4347</v>
      </c>
      <c r="C2100" t="s">
        <v>2331</v>
      </c>
      <c r="D2100" s="8" t="str">
        <f t="shared" si="64"/>
        <v>HIST-4347</v>
      </c>
      <c r="E2100" t="s">
        <v>2378</v>
      </c>
      <c r="F2100" s="44" t="s">
        <v>212</v>
      </c>
      <c r="G2100" t="s">
        <v>331</v>
      </c>
      <c r="H2100" s="44" t="s">
        <v>265</v>
      </c>
      <c r="I2100" t="s">
        <v>330</v>
      </c>
      <c r="J2100" s="2">
        <v>540101</v>
      </c>
      <c r="K2100" t="str">
        <f t="shared" si="65"/>
        <v>5401</v>
      </c>
      <c r="L2100" t="s">
        <v>2333</v>
      </c>
      <c r="M2100" t="s">
        <v>333</v>
      </c>
      <c r="O2100" t="s">
        <v>265</v>
      </c>
      <c r="P2100">
        <v>1</v>
      </c>
      <c r="Q2100">
        <v>1</v>
      </c>
      <c r="R2100">
        <v>1570</v>
      </c>
      <c r="S2100">
        <v>1</v>
      </c>
      <c r="T2100">
        <v>4</v>
      </c>
      <c r="U2100">
        <v>0</v>
      </c>
      <c r="V2100">
        <v>0</v>
      </c>
      <c r="AA2100" t="s">
        <v>334</v>
      </c>
      <c r="AB2100" t="s">
        <v>282</v>
      </c>
      <c r="AC2100" t="s">
        <v>282</v>
      </c>
    </row>
    <row r="2101" spans="1:29" x14ac:dyDescent="0.25">
      <c r="A2101">
        <v>201909</v>
      </c>
      <c r="B2101" s="8">
        <v>4349</v>
      </c>
      <c r="C2101" t="s">
        <v>2331</v>
      </c>
      <c r="D2101" s="8" t="str">
        <f t="shared" si="64"/>
        <v>HIST-4349</v>
      </c>
      <c r="E2101" t="s">
        <v>2379</v>
      </c>
      <c r="F2101" s="44" t="s">
        <v>212</v>
      </c>
      <c r="G2101" t="s">
        <v>331</v>
      </c>
      <c r="H2101" s="44" t="s">
        <v>265</v>
      </c>
      <c r="I2101" t="s">
        <v>330</v>
      </c>
      <c r="J2101" s="2">
        <v>540101</v>
      </c>
      <c r="K2101" t="str">
        <f t="shared" si="65"/>
        <v>5401</v>
      </c>
      <c r="L2101" t="s">
        <v>2333</v>
      </c>
      <c r="O2101" t="s">
        <v>265</v>
      </c>
      <c r="P2101"/>
    </row>
    <row r="2102" spans="1:29" x14ac:dyDescent="0.25">
      <c r="A2102">
        <v>201509</v>
      </c>
      <c r="B2102" s="8">
        <v>4350</v>
      </c>
      <c r="C2102" t="s">
        <v>2331</v>
      </c>
      <c r="D2102" s="8" t="str">
        <f t="shared" si="64"/>
        <v>HIST-4350</v>
      </c>
      <c r="E2102" t="s">
        <v>2380</v>
      </c>
      <c r="F2102" s="44" t="s">
        <v>212</v>
      </c>
      <c r="G2102" t="s">
        <v>331</v>
      </c>
      <c r="H2102" s="44" t="s">
        <v>265</v>
      </c>
      <c r="I2102" t="s">
        <v>330</v>
      </c>
      <c r="J2102" s="2">
        <v>540101</v>
      </c>
      <c r="K2102" t="str">
        <f t="shared" si="65"/>
        <v>5401</v>
      </c>
      <c r="L2102" t="s">
        <v>2333</v>
      </c>
      <c r="M2102" t="s">
        <v>333</v>
      </c>
      <c r="O2102" t="s">
        <v>265</v>
      </c>
      <c r="P2102">
        <v>1</v>
      </c>
      <c r="Q2102">
        <v>1</v>
      </c>
      <c r="R2102">
        <v>1570</v>
      </c>
      <c r="S2102">
        <v>1</v>
      </c>
      <c r="T2102">
        <v>4</v>
      </c>
      <c r="U2102">
        <v>0</v>
      </c>
      <c r="V2102">
        <v>0</v>
      </c>
      <c r="AA2102" t="s">
        <v>334</v>
      </c>
      <c r="AB2102" t="s">
        <v>282</v>
      </c>
      <c r="AC2102" t="s">
        <v>282</v>
      </c>
    </row>
    <row r="2103" spans="1:29" x14ac:dyDescent="0.25">
      <c r="A2103">
        <v>201909</v>
      </c>
      <c r="B2103" s="8">
        <v>4352</v>
      </c>
      <c r="C2103" t="s">
        <v>2331</v>
      </c>
      <c r="D2103" s="8" t="str">
        <f t="shared" si="64"/>
        <v>HIST-4352</v>
      </c>
      <c r="E2103" t="s">
        <v>2381</v>
      </c>
      <c r="F2103" s="44" t="s">
        <v>212</v>
      </c>
      <c r="G2103" t="s">
        <v>331</v>
      </c>
      <c r="H2103" s="44" t="s">
        <v>265</v>
      </c>
      <c r="I2103" t="s">
        <v>330</v>
      </c>
      <c r="J2103" s="2">
        <v>540101</v>
      </c>
      <c r="K2103" t="str">
        <f t="shared" si="65"/>
        <v>5401</v>
      </c>
      <c r="L2103" t="s">
        <v>2333</v>
      </c>
      <c r="O2103" t="s">
        <v>265</v>
      </c>
      <c r="P2103"/>
    </row>
    <row r="2104" spans="1:29" x14ac:dyDescent="0.25">
      <c r="A2104">
        <v>202009</v>
      </c>
      <c r="B2104" s="8">
        <v>4373</v>
      </c>
      <c r="C2104" t="s">
        <v>2331</v>
      </c>
      <c r="D2104" s="8" t="str">
        <f t="shared" si="64"/>
        <v>HIST-4373</v>
      </c>
      <c r="E2104" t="s">
        <v>2382</v>
      </c>
      <c r="F2104" s="44" t="s">
        <v>212</v>
      </c>
      <c r="G2104" t="s">
        <v>331</v>
      </c>
      <c r="H2104" s="44" t="s">
        <v>261</v>
      </c>
      <c r="I2104" t="s">
        <v>330</v>
      </c>
      <c r="J2104" s="2">
        <v>540101</v>
      </c>
      <c r="K2104" t="str">
        <f t="shared" si="65"/>
        <v>5401</v>
      </c>
      <c r="L2104" t="s">
        <v>2333</v>
      </c>
      <c r="O2104" t="s">
        <v>265</v>
      </c>
      <c r="P2104"/>
    </row>
    <row r="2105" spans="1:29" x14ac:dyDescent="0.25">
      <c r="A2105">
        <v>200609</v>
      </c>
      <c r="B2105" s="8">
        <v>4374</v>
      </c>
      <c r="C2105" t="s">
        <v>2331</v>
      </c>
      <c r="D2105" s="8" t="str">
        <f t="shared" si="64"/>
        <v>HIST-4374</v>
      </c>
      <c r="E2105" t="s">
        <v>2383</v>
      </c>
      <c r="F2105" s="44" t="s">
        <v>212</v>
      </c>
      <c r="G2105" t="s">
        <v>331</v>
      </c>
      <c r="H2105" s="44" t="s">
        <v>265</v>
      </c>
      <c r="I2105" t="s">
        <v>330</v>
      </c>
      <c r="J2105" s="2">
        <v>540101</v>
      </c>
      <c r="K2105" t="str">
        <f t="shared" si="65"/>
        <v>5401</v>
      </c>
      <c r="L2105" t="s">
        <v>2333</v>
      </c>
      <c r="M2105" t="s">
        <v>333</v>
      </c>
      <c r="O2105" t="s">
        <v>265</v>
      </c>
      <c r="P2105">
        <v>1</v>
      </c>
      <c r="Q2105">
        <v>1</v>
      </c>
      <c r="R2105">
        <v>1570</v>
      </c>
      <c r="S2105">
        <v>1</v>
      </c>
      <c r="T2105">
        <v>4</v>
      </c>
      <c r="U2105">
        <v>0</v>
      </c>
      <c r="V2105">
        <v>0</v>
      </c>
      <c r="AA2105" t="s">
        <v>334</v>
      </c>
      <c r="AB2105" t="s">
        <v>282</v>
      </c>
      <c r="AC2105" t="s">
        <v>282</v>
      </c>
    </row>
    <row r="2106" spans="1:29" x14ac:dyDescent="0.25">
      <c r="A2106">
        <v>201609</v>
      </c>
      <c r="B2106" s="8">
        <v>4375</v>
      </c>
      <c r="C2106" t="s">
        <v>2331</v>
      </c>
      <c r="D2106" s="8" t="str">
        <f t="shared" si="64"/>
        <v>HIST-4375</v>
      </c>
      <c r="E2106" t="s">
        <v>2384</v>
      </c>
      <c r="F2106" s="44" t="s">
        <v>212</v>
      </c>
      <c r="G2106" t="s">
        <v>331</v>
      </c>
      <c r="H2106" s="44" t="s">
        <v>265</v>
      </c>
      <c r="I2106" t="s">
        <v>330</v>
      </c>
      <c r="J2106" s="2">
        <v>540101</v>
      </c>
      <c r="K2106" t="str">
        <f t="shared" si="65"/>
        <v>5401</v>
      </c>
      <c r="L2106" t="s">
        <v>2333</v>
      </c>
      <c r="M2106" t="s">
        <v>333</v>
      </c>
      <c r="O2106" t="s">
        <v>265</v>
      </c>
      <c r="P2106">
        <v>1</v>
      </c>
      <c r="Q2106">
        <v>1</v>
      </c>
      <c r="R2106">
        <v>1570</v>
      </c>
      <c r="S2106">
        <v>1</v>
      </c>
      <c r="T2106">
        <v>4</v>
      </c>
      <c r="U2106">
        <v>0</v>
      </c>
      <c r="V2106">
        <v>0</v>
      </c>
      <c r="AA2106" t="s">
        <v>334</v>
      </c>
      <c r="AB2106" t="s">
        <v>282</v>
      </c>
      <c r="AC2106" t="s">
        <v>282</v>
      </c>
    </row>
    <row r="2107" spans="1:29" x14ac:dyDescent="0.25">
      <c r="A2107">
        <v>202109</v>
      </c>
      <c r="B2107" s="8">
        <v>4385</v>
      </c>
      <c r="C2107" t="s">
        <v>2331</v>
      </c>
      <c r="D2107" s="8" t="str">
        <f t="shared" si="64"/>
        <v>HIST-4385</v>
      </c>
      <c r="E2107" t="s">
        <v>2385</v>
      </c>
      <c r="F2107" s="44" t="s">
        <v>212</v>
      </c>
      <c r="G2107" t="s">
        <v>331</v>
      </c>
      <c r="H2107" s="44" t="s">
        <v>265</v>
      </c>
      <c r="I2107" t="s">
        <v>330</v>
      </c>
      <c r="J2107" s="2">
        <v>540105</v>
      </c>
      <c r="K2107" t="str">
        <f t="shared" si="65"/>
        <v>5401</v>
      </c>
      <c r="L2107" t="s">
        <v>2364</v>
      </c>
      <c r="M2107" t="s">
        <v>333</v>
      </c>
      <c r="O2107" t="s">
        <v>265</v>
      </c>
      <c r="P2107">
        <v>1</v>
      </c>
      <c r="Q2107">
        <v>1</v>
      </c>
      <c r="R2107">
        <v>1570</v>
      </c>
      <c r="S2107">
        <v>1</v>
      </c>
      <c r="T2107">
        <v>4</v>
      </c>
      <c r="U2107">
        <v>0</v>
      </c>
      <c r="V2107">
        <v>0</v>
      </c>
      <c r="AA2107" t="s">
        <v>334</v>
      </c>
      <c r="AB2107" t="s">
        <v>282</v>
      </c>
      <c r="AC2107" t="s">
        <v>282</v>
      </c>
    </row>
    <row r="2108" spans="1:29" x14ac:dyDescent="0.25">
      <c r="A2108">
        <v>200609</v>
      </c>
      <c r="B2108" s="8">
        <v>4390</v>
      </c>
      <c r="C2108" t="s">
        <v>2331</v>
      </c>
      <c r="D2108" s="8" t="str">
        <f t="shared" si="64"/>
        <v>HIST-4390</v>
      </c>
      <c r="E2108" t="s">
        <v>2386</v>
      </c>
      <c r="F2108" s="44" t="s">
        <v>212</v>
      </c>
      <c r="G2108" t="s">
        <v>331</v>
      </c>
      <c r="H2108" s="44" t="s">
        <v>265</v>
      </c>
      <c r="I2108" t="s">
        <v>330</v>
      </c>
      <c r="J2108" s="2">
        <v>540101</v>
      </c>
      <c r="K2108" t="str">
        <f t="shared" si="65"/>
        <v>5401</v>
      </c>
      <c r="L2108" t="s">
        <v>2333</v>
      </c>
      <c r="M2108" t="s">
        <v>333</v>
      </c>
      <c r="O2108" t="s">
        <v>265</v>
      </c>
      <c r="P2108">
        <v>1</v>
      </c>
      <c r="Q2108">
        <v>1</v>
      </c>
      <c r="R2108">
        <v>1570</v>
      </c>
      <c r="S2108">
        <v>1</v>
      </c>
      <c r="T2108">
        <v>4</v>
      </c>
      <c r="U2108">
        <v>0</v>
      </c>
      <c r="V2108">
        <v>0</v>
      </c>
      <c r="AA2108" t="s">
        <v>334</v>
      </c>
      <c r="AB2108" t="s">
        <v>282</v>
      </c>
      <c r="AC2108" t="s">
        <v>282</v>
      </c>
    </row>
    <row r="2109" spans="1:29" x14ac:dyDescent="0.25">
      <c r="A2109">
        <v>200609</v>
      </c>
      <c r="B2109" s="8">
        <v>4396</v>
      </c>
      <c r="C2109" t="s">
        <v>2331</v>
      </c>
      <c r="D2109" s="8" t="str">
        <f t="shared" si="64"/>
        <v>HIST-4396</v>
      </c>
      <c r="E2109" t="s">
        <v>297</v>
      </c>
      <c r="F2109" s="44" t="s">
        <v>212</v>
      </c>
      <c r="G2109" t="s">
        <v>331</v>
      </c>
      <c r="H2109" s="44" t="s">
        <v>265</v>
      </c>
      <c r="I2109" t="s">
        <v>330</v>
      </c>
      <c r="J2109" s="2">
        <v>540101</v>
      </c>
      <c r="K2109" t="str">
        <f t="shared" si="65"/>
        <v>5401</v>
      </c>
      <c r="L2109" t="s">
        <v>2333</v>
      </c>
      <c r="O2109" t="s">
        <v>265</v>
      </c>
      <c r="P2109"/>
    </row>
    <row r="2110" spans="1:29" x14ac:dyDescent="0.25">
      <c r="A2110">
        <v>200609</v>
      </c>
      <c r="B2110" s="8">
        <v>4398</v>
      </c>
      <c r="C2110" t="s">
        <v>2331</v>
      </c>
      <c r="D2110" s="8" t="str">
        <f t="shared" si="64"/>
        <v>HIST-4398</v>
      </c>
      <c r="E2110" t="s">
        <v>411</v>
      </c>
      <c r="F2110" s="44" t="s">
        <v>212</v>
      </c>
      <c r="G2110" t="s">
        <v>331</v>
      </c>
      <c r="H2110" s="44" t="s">
        <v>265</v>
      </c>
      <c r="I2110" t="s">
        <v>330</v>
      </c>
      <c r="J2110" s="2">
        <v>540101</v>
      </c>
      <c r="K2110" t="str">
        <f t="shared" si="65"/>
        <v>5401</v>
      </c>
      <c r="L2110" t="s">
        <v>2333</v>
      </c>
      <c r="M2110" t="s">
        <v>333</v>
      </c>
      <c r="O2110" t="s">
        <v>265</v>
      </c>
      <c r="P2110">
        <v>3</v>
      </c>
      <c r="Q2110">
        <v>1</v>
      </c>
      <c r="R2110">
        <v>1570</v>
      </c>
      <c r="S2110">
        <v>1</v>
      </c>
      <c r="T2110">
        <v>4</v>
      </c>
      <c r="U2110">
        <v>0</v>
      </c>
      <c r="V2110">
        <v>0</v>
      </c>
      <c r="AA2110" t="s">
        <v>334</v>
      </c>
      <c r="AB2110" t="s">
        <v>282</v>
      </c>
      <c r="AC2110" t="s">
        <v>282</v>
      </c>
    </row>
    <row r="2111" spans="1:29" x14ac:dyDescent="0.25">
      <c r="A2111">
        <v>202009</v>
      </c>
      <c r="B2111" s="8">
        <v>4399</v>
      </c>
      <c r="C2111" t="s">
        <v>2331</v>
      </c>
      <c r="D2111" s="8" t="str">
        <f t="shared" si="64"/>
        <v>HIST-4399</v>
      </c>
      <c r="E2111" t="s">
        <v>272</v>
      </c>
      <c r="F2111" s="44" t="s">
        <v>212</v>
      </c>
      <c r="G2111" t="s">
        <v>331</v>
      </c>
      <c r="H2111" s="44" t="s">
        <v>265</v>
      </c>
      <c r="I2111" t="s">
        <v>330</v>
      </c>
      <c r="J2111" s="2">
        <v>540105</v>
      </c>
      <c r="K2111" t="str">
        <f t="shared" si="65"/>
        <v>5401</v>
      </c>
      <c r="L2111" t="s">
        <v>2364</v>
      </c>
      <c r="M2111" t="s">
        <v>333</v>
      </c>
      <c r="O2111" t="s">
        <v>265</v>
      </c>
      <c r="P2111">
        <v>1</v>
      </c>
      <c r="Q2111">
        <v>1</v>
      </c>
      <c r="R2111">
        <v>1570</v>
      </c>
      <c r="S2111">
        <v>1</v>
      </c>
      <c r="T2111">
        <v>4</v>
      </c>
      <c r="U2111">
        <v>0</v>
      </c>
      <c r="V2111">
        <v>0</v>
      </c>
      <c r="AA2111" t="s">
        <v>334</v>
      </c>
      <c r="AB2111" t="s">
        <v>282</v>
      </c>
      <c r="AC2111" t="s">
        <v>282</v>
      </c>
    </row>
    <row r="2112" spans="1:29" x14ac:dyDescent="0.25">
      <c r="A2112">
        <v>200609</v>
      </c>
      <c r="B2112" s="8">
        <v>5310</v>
      </c>
      <c r="C2112" t="s">
        <v>2331</v>
      </c>
      <c r="D2112" s="8" t="str">
        <f t="shared" si="64"/>
        <v>HIST-5310</v>
      </c>
      <c r="E2112" t="s">
        <v>2387</v>
      </c>
      <c r="F2112" s="44" t="s">
        <v>212</v>
      </c>
      <c r="G2112" t="s">
        <v>331</v>
      </c>
      <c r="H2112" s="44" t="s">
        <v>265</v>
      </c>
      <c r="I2112" t="s">
        <v>330</v>
      </c>
      <c r="J2112" s="2">
        <v>540101</v>
      </c>
      <c r="K2112" t="str">
        <f t="shared" si="65"/>
        <v>5401</v>
      </c>
      <c r="L2112" t="s">
        <v>2333</v>
      </c>
      <c r="M2112" t="s">
        <v>333</v>
      </c>
      <c r="O2112" t="s">
        <v>265</v>
      </c>
      <c r="P2112">
        <v>1</v>
      </c>
      <c r="Q2112">
        <v>1</v>
      </c>
      <c r="R2112">
        <v>1570</v>
      </c>
      <c r="S2112">
        <v>1</v>
      </c>
      <c r="T2112">
        <v>5</v>
      </c>
      <c r="U2112">
        <v>0</v>
      </c>
      <c r="V2112">
        <v>0</v>
      </c>
      <c r="AA2112" t="s">
        <v>334</v>
      </c>
      <c r="AB2112" t="s">
        <v>282</v>
      </c>
      <c r="AC2112" t="s">
        <v>282</v>
      </c>
    </row>
    <row r="2113" spans="1:29" x14ac:dyDescent="0.25">
      <c r="A2113">
        <v>200809</v>
      </c>
      <c r="B2113" s="8">
        <v>5320</v>
      </c>
      <c r="C2113" t="s">
        <v>2331</v>
      </c>
      <c r="D2113" s="8" t="str">
        <f t="shared" si="64"/>
        <v>HIST-5320</v>
      </c>
      <c r="E2113" t="s">
        <v>1100</v>
      </c>
      <c r="F2113" s="44" t="s">
        <v>212</v>
      </c>
      <c r="G2113" t="s">
        <v>331</v>
      </c>
      <c r="H2113" s="44" t="s">
        <v>265</v>
      </c>
      <c r="I2113" t="s">
        <v>330</v>
      </c>
      <c r="J2113" s="2">
        <v>540101</v>
      </c>
      <c r="K2113" t="str">
        <f t="shared" si="65"/>
        <v>5401</v>
      </c>
      <c r="L2113" t="s">
        <v>2333</v>
      </c>
      <c r="O2113" t="s">
        <v>265</v>
      </c>
      <c r="P2113"/>
    </row>
    <row r="2114" spans="1:29" x14ac:dyDescent="0.25">
      <c r="A2114">
        <v>200609</v>
      </c>
      <c r="B2114" s="8">
        <v>5322</v>
      </c>
      <c r="C2114" t="s">
        <v>2331</v>
      </c>
      <c r="D2114" s="8" t="str">
        <f t="shared" ref="D2114:D2177" si="66">C2114&amp;"-"&amp;B2114</f>
        <v>HIST-5322</v>
      </c>
      <c r="E2114" t="s">
        <v>2388</v>
      </c>
      <c r="F2114" s="44" t="s">
        <v>212</v>
      </c>
      <c r="G2114" t="s">
        <v>331</v>
      </c>
      <c r="H2114" s="44" t="s">
        <v>265</v>
      </c>
      <c r="I2114" t="s">
        <v>330</v>
      </c>
      <c r="J2114" s="2">
        <v>540102</v>
      </c>
      <c r="K2114" t="str">
        <f t="shared" ref="K2114:K2177" si="67">LEFT(J2114, 4)</f>
        <v>5401</v>
      </c>
      <c r="L2114" t="s">
        <v>2347</v>
      </c>
      <c r="M2114" t="s">
        <v>333</v>
      </c>
      <c r="O2114" t="s">
        <v>265</v>
      </c>
      <c r="P2114">
        <v>4</v>
      </c>
      <c r="Q2114">
        <v>1</v>
      </c>
      <c r="R2114">
        <v>1570</v>
      </c>
      <c r="S2114">
        <v>1</v>
      </c>
      <c r="T2114">
        <v>5</v>
      </c>
      <c r="U2114">
        <v>0</v>
      </c>
      <c r="V2114">
        <v>0</v>
      </c>
      <c r="AA2114" t="s">
        <v>334</v>
      </c>
      <c r="AB2114" t="s">
        <v>282</v>
      </c>
      <c r="AC2114" t="s">
        <v>282</v>
      </c>
    </row>
    <row r="2115" spans="1:29" x14ac:dyDescent="0.25">
      <c r="A2115">
        <v>200809</v>
      </c>
      <c r="B2115" s="8">
        <v>5323</v>
      </c>
      <c r="C2115" t="s">
        <v>2331</v>
      </c>
      <c r="D2115" s="8" t="str">
        <f t="shared" si="66"/>
        <v>HIST-5323</v>
      </c>
      <c r="E2115" t="s">
        <v>2389</v>
      </c>
      <c r="F2115" s="44" t="s">
        <v>212</v>
      </c>
      <c r="G2115" t="s">
        <v>331</v>
      </c>
      <c r="H2115" s="44" t="s">
        <v>265</v>
      </c>
      <c r="I2115" t="s">
        <v>330</v>
      </c>
      <c r="J2115" s="2">
        <v>540102</v>
      </c>
      <c r="K2115" t="str">
        <f t="shared" si="67"/>
        <v>5401</v>
      </c>
      <c r="L2115" t="s">
        <v>2347</v>
      </c>
      <c r="O2115" t="s">
        <v>265</v>
      </c>
      <c r="P2115"/>
    </row>
    <row r="2116" spans="1:29" x14ac:dyDescent="0.25">
      <c r="A2116">
        <v>200809</v>
      </c>
      <c r="B2116" s="8">
        <v>5324</v>
      </c>
      <c r="C2116" t="s">
        <v>2331</v>
      </c>
      <c r="D2116" s="8" t="str">
        <f t="shared" si="66"/>
        <v>HIST-5324</v>
      </c>
      <c r="E2116" t="s">
        <v>2390</v>
      </c>
      <c r="F2116" s="44" t="s">
        <v>212</v>
      </c>
      <c r="G2116" t="s">
        <v>331</v>
      </c>
      <c r="H2116" s="44" t="s">
        <v>265</v>
      </c>
      <c r="I2116" t="s">
        <v>330</v>
      </c>
      <c r="J2116" s="2">
        <v>540102</v>
      </c>
      <c r="K2116" t="str">
        <f t="shared" si="67"/>
        <v>5401</v>
      </c>
      <c r="L2116" t="s">
        <v>2347</v>
      </c>
      <c r="O2116" t="s">
        <v>265</v>
      </c>
      <c r="P2116"/>
    </row>
    <row r="2117" spans="1:29" x14ac:dyDescent="0.25">
      <c r="A2117">
        <v>202209</v>
      </c>
      <c r="B2117" s="8">
        <v>5326</v>
      </c>
      <c r="C2117" t="s">
        <v>2331</v>
      </c>
      <c r="D2117" s="8" t="str">
        <f t="shared" si="66"/>
        <v>HIST-5326</v>
      </c>
      <c r="E2117" t="s">
        <v>2391</v>
      </c>
      <c r="F2117" s="44" t="s">
        <v>212</v>
      </c>
      <c r="G2117" t="s">
        <v>331</v>
      </c>
      <c r="H2117" s="44" t="s">
        <v>261</v>
      </c>
      <c r="I2117" t="s">
        <v>330</v>
      </c>
      <c r="J2117" s="2">
        <v>540102</v>
      </c>
      <c r="K2117" t="str">
        <f t="shared" si="67"/>
        <v>5401</v>
      </c>
      <c r="L2117" t="s">
        <v>2347</v>
      </c>
      <c r="O2117" t="s">
        <v>265</v>
      </c>
      <c r="P2117"/>
    </row>
    <row r="2118" spans="1:29" x14ac:dyDescent="0.25">
      <c r="A2118">
        <v>202209</v>
      </c>
      <c r="B2118" s="8">
        <v>5327</v>
      </c>
      <c r="C2118" t="s">
        <v>2331</v>
      </c>
      <c r="D2118" s="8" t="str">
        <f t="shared" si="66"/>
        <v>HIST-5327</v>
      </c>
      <c r="E2118" t="s">
        <v>2392</v>
      </c>
      <c r="F2118" s="44" t="s">
        <v>212</v>
      </c>
      <c r="G2118" t="s">
        <v>331</v>
      </c>
      <c r="H2118" s="44" t="s">
        <v>261</v>
      </c>
      <c r="I2118" t="s">
        <v>330</v>
      </c>
      <c r="J2118" s="2">
        <v>540102</v>
      </c>
      <c r="K2118" t="str">
        <f t="shared" si="67"/>
        <v>5401</v>
      </c>
      <c r="L2118" t="s">
        <v>2347</v>
      </c>
      <c r="O2118" t="s">
        <v>265</v>
      </c>
      <c r="P2118"/>
    </row>
    <row r="2119" spans="1:29" x14ac:dyDescent="0.25">
      <c r="A2119">
        <v>200809</v>
      </c>
      <c r="B2119" s="8">
        <v>5328</v>
      </c>
      <c r="C2119" t="s">
        <v>2331</v>
      </c>
      <c r="D2119" s="8" t="str">
        <f t="shared" si="66"/>
        <v>HIST-5328</v>
      </c>
      <c r="E2119" t="s">
        <v>2393</v>
      </c>
      <c r="F2119" s="44" t="s">
        <v>212</v>
      </c>
      <c r="G2119" t="s">
        <v>331</v>
      </c>
      <c r="H2119" s="44" t="s">
        <v>265</v>
      </c>
      <c r="I2119" t="s">
        <v>330</v>
      </c>
      <c r="J2119" s="2">
        <v>540102</v>
      </c>
      <c r="K2119" t="str">
        <f t="shared" si="67"/>
        <v>5401</v>
      </c>
      <c r="L2119" t="s">
        <v>2347</v>
      </c>
      <c r="O2119" t="s">
        <v>265</v>
      </c>
      <c r="P2119"/>
    </row>
    <row r="2120" spans="1:29" x14ac:dyDescent="0.25">
      <c r="A2120">
        <v>200809</v>
      </c>
      <c r="B2120" s="8">
        <v>5329</v>
      </c>
      <c r="C2120" t="s">
        <v>2331</v>
      </c>
      <c r="D2120" s="8" t="str">
        <f t="shared" si="66"/>
        <v>HIST-5329</v>
      </c>
      <c r="E2120" t="s">
        <v>2394</v>
      </c>
      <c r="F2120" s="44" t="s">
        <v>212</v>
      </c>
      <c r="G2120" t="s">
        <v>331</v>
      </c>
      <c r="H2120" s="44" t="s">
        <v>265</v>
      </c>
      <c r="I2120" t="s">
        <v>330</v>
      </c>
      <c r="J2120" s="2">
        <v>540102</v>
      </c>
      <c r="K2120" t="str">
        <f t="shared" si="67"/>
        <v>5401</v>
      </c>
      <c r="L2120" t="s">
        <v>2347</v>
      </c>
      <c r="O2120" t="s">
        <v>265</v>
      </c>
      <c r="P2120"/>
    </row>
    <row r="2121" spans="1:29" x14ac:dyDescent="0.25">
      <c r="A2121">
        <v>202209</v>
      </c>
      <c r="B2121" s="8">
        <v>5330</v>
      </c>
      <c r="C2121" t="s">
        <v>2331</v>
      </c>
      <c r="D2121" s="8" t="str">
        <f t="shared" si="66"/>
        <v>HIST-5330</v>
      </c>
      <c r="E2121" t="s">
        <v>2395</v>
      </c>
      <c r="F2121" s="44" t="s">
        <v>212</v>
      </c>
      <c r="G2121" t="s">
        <v>331</v>
      </c>
      <c r="H2121" s="44" t="s">
        <v>265</v>
      </c>
      <c r="I2121" t="s">
        <v>330</v>
      </c>
      <c r="J2121" s="2">
        <v>540101</v>
      </c>
      <c r="K2121" t="str">
        <f t="shared" si="67"/>
        <v>5401</v>
      </c>
      <c r="L2121" t="s">
        <v>2333</v>
      </c>
      <c r="M2121" t="s">
        <v>333</v>
      </c>
      <c r="O2121" t="s">
        <v>265</v>
      </c>
      <c r="P2121">
        <v>4</v>
      </c>
      <c r="Q2121">
        <v>1</v>
      </c>
      <c r="R2121">
        <v>1570</v>
      </c>
      <c r="S2121">
        <v>1</v>
      </c>
      <c r="T2121">
        <v>5</v>
      </c>
      <c r="U2121">
        <v>0</v>
      </c>
      <c r="V2121">
        <v>0</v>
      </c>
      <c r="AA2121" t="s">
        <v>334</v>
      </c>
      <c r="AB2121" t="s">
        <v>282</v>
      </c>
      <c r="AC2121" t="s">
        <v>282</v>
      </c>
    </row>
    <row r="2122" spans="1:29" x14ac:dyDescent="0.25">
      <c r="A2122">
        <v>200809</v>
      </c>
      <c r="B2122" s="8">
        <v>5331</v>
      </c>
      <c r="C2122" t="s">
        <v>2331</v>
      </c>
      <c r="D2122" s="8" t="str">
        <f t="shared" si="66"/>
        <v>HIST-5331</v>
      </c>
      <c r="E2122" t="s">
        <v>2396</v>
      </c>
      <c r="F2122" s="44" t="s">
        <v>212</v>
      </c>
      <c r="G2122" t="s">
        <v>331</v>
      </c>
      <c r="H2122" s="44" t="s">
        <v>265</v>
      </c>
      <c r="I2122" t="s">
        <v>330</v>
      </c>
      <c r="J2122" s="2">
        <v>540101</v>
      </c>
      <c r="K2122" t="str">
        <f t="shared" si="67"/>
        <v>5401</v>
      </c>
      <c r="L2122" t="s">
        <v>2333</v>
      </c>
      <c r="O2122" t="s">
        <v>265</v>
      </c>
      <c r="P2122"/>
    </row>
    <row r="2123" spans="1:29" x14ac:dyDescent="0.25">
      <c r="A2123">
        <v>202409</v>
      </c>
      <c r="B2123" s="8">
        <v>5332</v>
      </c>
      <c r="C2123" t="s">
        <v>2331</v>
      </c>
      <c r="D2123" s="8" t="str">
        <f t="shared" si="66"/>
        <v>HIST-5332</v>
      </c>
      <c r="E2123" t="s">
        <v>2397</v>
      </c>
      <c r="F2123" s="44" t="s">
        <v>212</v>
      </c>
      <c r="G2123" t="s">
        <v>331</v>
      </c>
      <c r="H2123" s="44" t="s">
        <v>265</v>
      </c>
      <c r="I2123" t="s">
        <v>330</v>
      </c>
      <c r="J2123" s="2">
        <v>540101</v>
      </c>
      <c r="K2123" t="str">
        <f t="shared" si="67"/>
        <v>5401</v>
      </c>
      <c r="L2123" t="s">
        <v>2333</v>
      </c>
      <c r="M2123" t="s">
        <v>333</v>
      </c>
      <c r="P2123">
        <v>4</v>
      </c>
      <c r="Q2123">
        <v>1</v>
      </c>
      <c r="R2123">
        <v>1570</v>
      </c>
      <c r="S2123">
        <v>1</v>
      </c>
      <c r="T2123">
        <v>5</v>
      </c>
      <c r="U2123">
        <v>0</v>
      </c>
      <c r="V2123">
        <v>0</v>
      </c>
      <c r="AA2123" t="s">
        <v>334</v>
      </c>
      <c r="AB2123" t="s">
        <v>282</v>
      </c>
      <c r="AC2123" t="s">
        <v>282</v>
      </c>
    </row>
    <row r="2124" spans="1:29" x14ac:dyDescent="0.25">
      <c r="A2124">
        <v>200909</v>
      </c>
      <c r="B2124" s="8">
        <v>5333</v>
      </c>
      <c r="C2124" t="s">
        <v>2331</v>
      </c>
      <c r="D2124" s="8" t="str">
        <f t="shared" si="66"/>
        <v>HIST-5333</v>
      </c>
      <c r="E2124" t="s">
        <v>2398</v>
      </c>
      <c r="F2124" s="44" t="s">
        <v>212</v>
      </c>
      <c r="G2124" t="s">
        <v>331</v>
      </c>
      <c r="H2124" s="44" t="s">
        <v>265</v>
      </c>
      <c r="I2124" t="s">
        <v>330</v>
      </c>
      <c r="J2124" s="2">
        <v>540102</v>
      </c>
      <c r="K2124" t="str">
        <f t="shared" si="67"/>
        <v>5401</v>
      </c>
      <c r="L2124" t="s">
        <v>2347</v>
      </c>
      <c r="M2124" t="s">
        <v>333</v>
      </c>
      <c r="O2124" t="s">
        <v>265</v>
      </c>
      <c r="P2124">
        <v>4</v>
      </c>
      <c r="Q2124">
        <v>1</v>
      </c>
      <c r="R2124">
        <v>1570</v>
      </c>
      <c r="S2124">
        <v>1</v>
      </c>
      <c r="T2124">
        <v>5</v>
      </c>
      <c r="U2124">
        <v>0</v>
      </c>
      <c r="V2124">
        <v>0</v>
      </c>
      <c r="AA2124" t="s">
        <v>334</v>
      </c>
      <c r="AB2124" t="s">
        <v>282</v>
      </c>
      <c r="AC2124" t="s">
        <v>282</v>
      </c>
    </row>
    <row r="2125" spans="1:29" x14ac:dyDescent="0.25">
      <c r="A2125">
        <v>202209</v>
      </c>
      <c r="B2125" s="8">
        <v>5335</v>
      </c>
      <c r="C2125" t="s">
        <v>2331</v>
      </c>
      <c r="D2125" s="8" t="str">
        <f t="shared" si="66"/>
        <v>HIST-5335</v>
      </c>
      <c r="E2125" t="s">
        <v>2399</v>
      </c>
      <c r="F2125" s="44" t="s">
        <v>212</v>
      </c>
      <c r="G2125" t="s">
        <v>331</v>
      </c>
      <c r="H2125" s="44" t="s">
        <v>261</v>
      </c>
      <c r="I2125" t="s">
        <v>330</v>
      </c>
      <c r="J2125" s="2">
        <v>540101</v>
      </c>
      <c r="K2125" t="str">
        <f t="shared" si="67"/>
        <v>5401</v>
      </c>
      <c r="L2125" t="s">
        <v>2333</v>
      </c>
      <c r="O2125" t="s">
        <v>265</v>
      </c>
      <c r="P2125"/>
    </row>
    <row r="2126" spans="1:29" x14ac:dyDescent="0.25">
      <c r="A2126">
        <v>200809</v>
      </c>
      <c r="B2126" s="8">
        <v>5336</v>
      </c>
      <c r="C2126" t="s">
        <v>2331</v>
      </c>
      <c r="D2126" s="8" t="str">
        <f t="shared" si="66"/>
        <v>HIST-5336</v>
      </c>
      <c r="E2126" t="s">
        <v>2400</v>
      </c>
      <c r="F2126" s="44" t="s">
        <v>212</v>
      </c>
      <c r="G2126" t="s">
        <v>331</v>
      </c>
      <c r="H2126" s="44" t="s">
        <v>265</v>
      </c>
      <c r="I2126" t="s">
        <v>330</v>
      </c>
      <c r="J2126" s="2">
        <v>540102</v>
      </c>
      <c r="K2126" t="str">
        <f t="shared" si="67"/>
        <v>5401</v>
      </c>
      <c r="L2126" t="s">
        <v>2347</v>
      </c>
      <c r="O2126" t="s">
        <v>265</v>
      </c>
      <c r="P2126"/>
    </row>
    <row r="2127" spans="1:29" x14ac:dyDescent="0.25">
      <c r="A2127">
        <v>200809</v>
      </c>
      <c r="B2127" s="8">
        <v>5337</v>
      </c>
      <c r="C2127" t="s">
        <v>2331</v>
      </c>
      <c r="D2127" s="8" t="str">
        <f t="shared" si="66"/>
        <v>HIST-5337</v>
      </c>
      <c r="E2127" t="s">
        <v>2401</v>
      </c>
      <c r="F2127" s="44" t="s">
        <v>212</v>
      </c>
      <c r="G2127" t="s">
        <v>331</v>
      </c>
      <c r="H2127" s="44" t="s">
        <v>265</v>
      </c>
      <c r="I2127" t="s">
        <v>330</v>
      </c>
      <c r="J2127" s="2">
        <v>540101</v>
      </c>
      <c r="K2127" t="str">
        <f t="shared" si="67"/>
        <v>5401</v>
      </c>
      <c r="L2127" t="s">
        <v>2333</v>
      </c>
      <c r="O2127" t="s">
        <v>265</v>
      </c>
      <c r="P2127"/>
    </row>
    <row r="2128" spans="1:29" x14ac:dyDescent="0.25">
      <c r="A2128">
        <v>200809</v>
      </c>
      <c r="B2128" s="8">
        <v>5338</v>
      </c>
      <c r="C2128" t="s">
        <v>2331</v>
      </c>
      <c r="D2128" s="8" t="str">
        <f t="shared" si="66"/>
        <v>HIST-5338</v>
      </c>
      <c r="E2128" t="s">
        <v>2402</v>
      </c>
      <c r="F2128" s="44" t="s">
        <v>212</v>
      </c>
      <c r="G2128" t="s">
        <v>331</v>
      </c>
      <c r="H2128" s="44" t="s">
        <v>265</v>
      </c>
      <c r="I2128" t="s">
        <v>330</v>
      </c>
      <c r="J2128" s="2">
        <v>540101</v>
      </c>
      <c r="K2128" t="str">
        <f t="shared" si="67"/>
        <v>5401</v>
      </c>
      <c r="L2128" t="s">
        <v>2333</v>
      </c>
      <c r="O2128" t="s">
        <v>265</v>
      </c>
      <c r="P2128"/>
    </row>
    <row r="2129" spans="1:29" x14ac:dyDescent="0.25">
      <c r="A2129">
        <v>201909</v>
      </c>
      <c r="B2129" s="8">
        <v>5341</v>
      </c>
      <c r="C2129" t="s">
        <v>2331</v>
      </c>
      <c r="D2129" s="8" t="str">
        <f t="shared" si="66"/>
        <v>HIST-5341</v>
      </c>
      <c r="E2129" t="s">
        <v>2403</v>
      </c>
      <c r="F2129" s="44" t="s">
        <v>212</v>
      </c>
      <c r="G2129" t="s">
        <v>331</v>
      </c>
      <c r="H2129" s="44" t="s">
        <v>261</v>
      </c>
      <c r="I2129" t="s">
        <v>330</v>
      </c>
      <c r="J2129" s="2">
        <v>540103</v>
      </c>
      <c r="K2129" t="str">
        <f t="shared" si="67"/>
        <v>5401</v>
      </c>
      <c r="L2129" t="s">
        <v>2373</v>
      </c>
      <c r="O2129" t="s">
        <v>265</v>
      </c>
      <c r="P2129"/>
    </row>
    <row r="2130" spans="1:29" x14ac:dyDescent="0.25">
      <c r="A2130">
        <v>201909</v>
      </c>
      <c r="B2130" s="8">
        <v>5342</v>
      </c>
      <c r="C2130" t="s">
        <v>2331</v>
      </c>
      <c r="D2130" s="8" t="str">
        <f t="shared" si="66"/>
        <v>HIST-5342</v>
      </c>
      <c r="E2130" t="s">
        <v>2404</v>
      </c>
      <c r="F2130" s="44" t="s">
        <v>212</v>
      </c>
      <c r="G2130" t="s">
        <v>331</v>
      </c>
      <c r="H2130" s="44" t="s">
        <v>261</v>
      </c>
      <c r="I2130" t="s">
        <v>330</v>
      </c>
      <c r="J2130" s="2">
        <v>540103</v>
      </c>
      <c r="K2130" t="str">
        <f t="shared" si="67"/>
        <v>5401</v>
      </c>
      <c r="L2130" t="s">
        <v>2373</v>
      </c>
      <c r="O2130" t="s">
        <v>265</v>
      </c>
      <c r="P2130"/>
    </row>
    <row r="2131" spans="1:29" x14ac:dyDescent="0.25">
      <c r="A2131">
        <v>202209</v>
      </c>
      <c r="B2131" s="8">
        <v>5345</v>
      </c>
      <c r="C2131" t="s">
        <v>2331</v>
      </c>
      <c r="D2131" s="8" t="str">
        <f t="shared" si="66"/>
        <v>HIST-5345</v>
      </c>
      <c r="E2131" t="s">
        <v>2405</v>
      </c>
      <c r="F2131" s="44" t="s">
        <v>212</v>
      </c>
      <c r="G2131" t="s">
        <v>331</v>
      </c>
      <c r="H2131" s="44" t="s">
        <v>265</v>
      </c>
      <c r="I2131" t="s">
        <v>330</v>
      </c>
      <c r="J2131" s="2">
        <v>540101</v>
      </c>
      <c r="K2131" t="str">
        <f t="shared" si="67"/>
        <v>5401</v>
      </c>
      <c r="L2131" t="s">
        <v>2333</v>
      </c>
      <c r="M2131" t="s">
        <v>333</v>
      </c>
      <c r="O2131" t="s">
        <v>265</v>
      </c>
      <c r="P2131">
        <v>4</v>
      </c>
      <c r="Q2131">
        <v>1</v>
      </c>
      <c r="R2131">
        <v>1570</v>
      </c>
      <c r="S2131">
        <v>1</v>
      </c>
      <c r="T2131">
        <v>5</v>
      </c>
      <c r="U2131">
        <v>0</v>
      </c>
      <c r="V2131">
        <v>0</v>
      </c>
      <c r="AA2131" t="s">
        <v>334</v>
      </c>
      <c r="AB2131" t="s">
        <v>282</v>
      </c>
      <c r="AC2131" t="s">
        <v>282</v>
      </c>
    </row>
    <row r="2132" spans="1:29" x14ac:dyDescent="0.25">
      <c r="A2132">
        <v>200809</v>
      </c>
      <c r="B2132" s="8">
        <v>5351</v>
      </c>
      <c r="C2132" t="s">
        <v>2331</v>
      </c>
      <c r="D2132" s="8" t="str">
        <f t="shared" si="66"/>
        <v>HIST-5351</v>
      </c>
      <c r="E2132" t="s">
        <v>2406</v>
      </c>
      <c r="F2132" s="44" t="s">
        <v>212</v>
      </c>
      <c r="G2132" t="s">
        <v>331</v>
      </c>
      <c r="H2132" s="44" t="s">
        <v>265</v>
      </c>
      <c r="I2132" t="s">
        <v>330</v>
      </c>
      <c r="J2132" s="2">
        <v>540101</v>
      </c>
      <c r="K2132" t="str">
        <f t="shared" si="67"/>
        <v>5401</v>
      </c>
      <c r="L2132" t="s">
        <v>2333</v>
      </c>
      <c r="O2132" t="s">
        <v>265</v>
      </c>
      <c r="P2132"/>
    </row>
    <row r="2133" spans="1:29" x14ac:dyDescent="0.25">
      <c r="A2133">
        <v>201909</v>
      </c>
      <c r="B2133" s="8">
        <v>5352</v>
      </c>
      <c r="C2133" t="s">
        <v>2331</v>
      </c>
      <c r="D2133" s="8" t="str">
        <f t="shared" si="66"/>
        <v>HIST-5352</v>
      </c>
      <c r="E2133" t="s">
        <v>2407</v>
      </c>
      <c r="F2133" s="44" t="s">
        <v>212</v>
      </c>
      <c r="G2133" t="s">
        <v>331</v>
      </c>
      <c r="H2133" s="44" t="s">
        <v>261</v>
      </c>
      <c r="I2133" t="s">
        <v>330</v>
      </c>
      <c r="J2133" s="2">
        <v>540101</v>
      </c>
      <c r="K2133" t="str">
        <f t="shared" si="67"/>
        <v>5401</v>
      </c>
      <c r="L2133" t="s">
        <v>2333</v>
      </c>
      <c r="O2133" t="s">
        <v>265</v>
      </c>
      <c r="P2133"/>
    </row>
    <row r="2134" spans="1:29" x14ac:dyDescent="0.25">
      <c r="A2134">
        <v>201609</v>
      </c>
      <c r="B2134" s="8">
        <v>5355</v>
      </c>
      <c r="C2134" t="s">
        <v>2331</v>
      </c>
      <c r="D2134" s="8" t="str">
        <f t="shared" si="66"/>
        <v>HIST-5355</v>
      </c>
      <c r="E2134" t="s">
        <v>2408</v>
      </c>
      <c r="F2134" s="44" t="s">
        <v>212</v>
      </c>
      <c r="G2134" t="s">
        <v>331</v>
      </c>
      <c r="H2134" s="44" t="s">
        <v>265</v>
      </c>
      <c r="I2134" t="s">
        <v>330</v>
      </c>
      <c r="J2134" s="2">
        <v>540102</v>
      </c>
      <c r="K2134" t="str">
        <f t="shared" si="67"/>
        <v>5401</v>
      </c>
      <c r="L2134" t="s">
        <v>2347</v>
      </c>
      <c r="M2134" t="s">
        <v>333</v>
      </c>
      <c r="O2134" t="s">
        <v>265</v>
      </c>
      <c r="P2134">
        <v>1</v>
      </c>
      <c r="Q2134">
        <v>1</v>
      </c>
      <c r="R2134">
        <v>1570</v>
      </c>
      <c r="S2134">
        <v>1</v>
      </c>
      <c r="T2134">
        <v>5</v>
      </c>
      <c r="U2134">
        <v>0</v>
      </c>
      <c r="V2134">
        <v>0</v>
      </c>
      <c r="AA2134" t="s">
        <v>334</v>
      </c>
      <c r="AB2134" t="s">
        <v>282</v>
      </c>
      <c r="AC2134" t="s">
        <v>282</v>
      </c>
    </row>
    <row r="2135" spans="1:29" x14ac:dyDescent="0.25">
      <c r="A2135">
        <v>200809</v>
      </c>
      <c r="B2135" s="8">
        <v>5360</v>
      </c>
      <c r="C2135" t="s">
        <v>2331</v>
      </c>
      <c r="D2135" s="8" t="str">
        <f t="shared" si="66"/>
        <v>HIST-5360</v>
      </c>
      <c r="E2135" t="s">
        <v>2409</v>
      </c>
      <c r="F2135" s="44" t="s">
        <v>212</v>
      </c>
      <c r="G2135" t="s">
        <v>331</v>
      </c>
      <c r="H2135" s="44" t="s">
        <v>265</v>
      </c>
      <c r="I2135" t="s">
        <v>330</v>
      </c>
      <c r="J2135" s="2">
        <v>540105</v>
      </c>
      <c r="K2135" t="str">
        <f t="shared" si="67"/>
        <v>5401</v>
      </c>
      <c r="L2135" t="s">
        <v>2364</v>
      </c>
      <c r="O2135" t="s">
        <v>265</v>
      </c>
      <c r="P2135"/>
    </row>
    <row r="2136" spans="1:29" x14ac:dyDescent="0.25">
      <c r="A2136">
        <v>200609</v>
      </c>
      <c r="B2136" s="8">
        <v>5370</v>
      </c>
      <c r="C2136" t="s">
        <v>2331</v>
      </c>
      <c r="D2136" s="8" t="str">
        <f t="shared" si="66"/>
        <v>HIST-5370</v>
      </c>
      <c r="E2136" t="s">
        <v>2410</v>
      </c>
      <c r="F2136" s="44" t="s">
        <v>212</v>
      </c>
      <c r="G2136" t="s">
        <v>331</v>
      </c>
      <c r="H2136" s="44" t="s">
        <v>265</v>
      </c>
      <c r="I2136" t="s">
        <v>330</v>
      </c>
      <c r="J2136" s="2">
        <v>540105</v>
      </c>
      <c r="K2136" t="str">
        <f t="shared" si="67"/>
        <v>5401</v>
      </c>
      <c r="L2136" t="s">
        <v>2364</v>
      </c>
      <c r="M2136" t="s">
        <v>333</v>
      </c>
      <c r="O2136" t="s">
        <v>265</v>
      </c>
      <c r="P2136">
        <v>1</v>
      </c>
      <c r="Q2136">
        <v>1</v>
      </c>
      <c r="R2136">
        <v>1570</v>
      </c>
      <c r="S2136">
        <v>1</v>
      </c>
      <c r="T2136">
        <v>5</v>
      </c>
      <c r="U2136">
        <v>0</v>
      </c>
      <c r="V2136">
        <v>0</v>
      </c>
      <c r="AA2136" t="s">
        <v>334</v>
      </c>
      <c r="AB2136" t="s">
        <v>282</v>
      </c>
      <c r="AC2136" t="s">
        <v>282</v>
      </c>
    </row>
    <row r="2137" spans="1:29" x14ac:dyDescent="0.25">
      <c r="A2137">
        <v>201909</v>
      </c>
      <c r="B2137" s="8">
        <v>5371</v>
      </c>
      <c r="C2137" t="s">
        <v>2331</v>
      </c>
      <c r="D2137" s="8" t="str">
        <f t="shared" si="66"/>
        <v>HIST-5371</v>
      </c>
      <c r="E2137" t="s">
        <v>2411</v>
      </c>
      <c r="F2137" s="44" t="s">
        <v>212</v>
      </c>
      <c r="G2137" t="s">
        <v>331</v>
      </c>
      <c r="H2137" s="44" t="s">
        <v>261</v>
      </c>
      <c r="I2137" t="s">
        <v>330</v>
      </c>
      <c r="J2137" s="2">
        <v>540101</v>
      </c>
      <c r="K2137" t="str">
        <f t="shared" si="67"/>
        <v>5401</v>
      </c>
      <c r="L2137" t="s">
        <v>2333</v>
      </c>
      <c r="O2137" t="s">
        <v>265</v>
      </c>
      <c r="P2137"/>
    </row>
    <row r="2138" spans="1:29" x14ac:dyDescent="0.25">
      <c r="A2138">
        <v>201509</v>
      </c>
      <c r="B2138" s="8">
        <v>5372</v>
      </c>
      <c r="C2138" t="s">
        <v>2331</v>
      </c>
      <c r="D2138" s="8" t="str">
        <f t="shared" si="66"/>
        <v>HIST-5372</v>
      </c>
      <c r="E2138" t="s">
        <v>2412</v>
      </c>
      <c r="F2138" s="44" t="s">
        <v>212</v>
      </c>
      <c r="G2138" t="s">
        <v>331</v>
      </c>
      <c r="H2138" s="44" t="s">
        <v>265</v>
      </c>
      <c r="I2138" t="s">
        <v>330</v>
      </c>
      <c r="J2138" s="2">
        <v>540106</v>
      </c>
      <c r="K2138" t="str">
        <f t="shared" si="67"/>
        <v>5401</v>
      </c>
      <c r="L2138" t="s">
        <v>2413</v>
      </c>
      <c r="M2138" t="s">
        <v>333</v>
      </c>
      <c r="O2138" t="s">
        <v>265</v>
      </c>
      <c r="P2138">
        <v>4</v>
      </c>
      <c r="Q2138">
        <v>1</v>
      </c>
      <c r="R2138">
        <v>1570</v>
      </c>
      <c r="S2138">
        <v>1</v>
      </c>
      <c r="T2138">
        <v>5</v>
      </c>
      <c r="U2138">
        <v>0</v>
      </c>
      <c r="V2138">
        <v>0</v>
      </c>
      <c r="AA2138" t="s">
        <v>334</v>
      </c>
      <c r="AB2138" t="s">
        <v>282</v>
      </c>
      <c r="AC2138" t="s">
        <v>282</v>
      </c>
    </row>
    <row r="2139" spans="1:29" x14ac:dyDescent="0.25">
      <c r="A2139">
        <v>201609</v>
      </c>
      <c r="B2139" s="8">
        <v>5373</v>
      </c>
      <c r="C2139" t="s">
        <v>2331</v>
      </c>
      <c r="D2139" s="8" t="str">
        <f t="shared" si="66"/>
        <v>HIST-5373</v>
      </c>
      <c r="E2139" t="s">
        <v>2414</v>
      </c>
      <c r="F2139" s="44" t="s">
        <v>212</v>
      </c>
      <c r="G2139" t="s">
        <v>331</v>
      </c>
      <c r="H2139" s="44" t="s">
        <v>265</v>
      </c>
      <c r="I2139" t="s">
        <v>330</v>
      </c>
      <c r="J2139" s="2">
        <v>540106</v>
      </c>
      <c r="K2139" t="str">
        <f t="shared" si="67"/>
        <v>5401</v>
      </c>
      <c r="L2139" t="s">
        <v>2413</v>
      </c>
      <c r="M2139" t="s">
        <v>333</v>
      </c>
      <c r="O2139" t="s">
        <v>265</v>
      </c>
      <c r="P2139">
        <v>1</v>
      </c>
      <c r="Q2139">
        <v>1</v>
      </c>
      <c r="R2139">
        <v>1570</v>
      </c>
      <c r="S2139">
        <v>1</v>
      </c>
      <c r="T2139">
        <v>5</v>
      </c>
      <c r="U2139">
        <v>0</v>
      </c>
      <c r="V2139">
        <v>0</v>
      </c>
      <c r="AA2139" t="s">
        <v>334</v>
      </c>
      <c r="AB2139" t="s">
        <v>282</v>
      </c>
      <c r="AC2139" t="s">
        <v>282</v>
      </c>
    </row>
    <row r="2140" spans="1:29" x14ac:dyDescent="0.25">
      <c r="A2140">
        <v>200609</v>
      </c>
      <c r="B2140" s="8">
        <v>5380</v>
      </c>
      <c r="C2140" t="s">
        <v>2331</v>
      </c>
      <c r="D2140" s="8" t="str">
        <f t="shared" si="66"/>
        <v>HIST-5380</v>
      </c>
      <c r="E2140" t="s">
        <v>2415</v>
      </c>
      <c r="F2140" s="44" t="s">
        <v>212</v>
      </c>
      <c r="G2140" t="s">
        <v>331</v>
      </c>
      <c r="H2140" s="44" t="s">
        <v>265</v>
      </c>
      <c r="I2140" t="s">
        <v>330</v>
      </c>
      <c r="J2140" s="2">
        <v>540101</v>
      </c>
      <c r="K2140" t="str">
        <f t="shared" si="67"/>
        <v>5401</v>
      </c>
      <c r="L2140" t="s">
        <v>2333</v>
      </c>
      <c r="M2140" t="s">
        <v>333</v>
      </c>
      <c r="O2140" t="s">
        <v>265</v>
      </c>
      <c r="P2140">
        <v>4</v>
      </c>
      <c r="Q2140">
        <v>1</v>
      </c>
      <c r="R2140">
        <v>1570</v>
      </c>
      <c r="S2140">
        <v>1</v>
      </c>
      <c r="T2140">
        <v>5</v>
      </c>
      <c r="U2140">
        <v>0</v>
      </c>
      <c r="V2140">
        <v>0</v>
      </c>
      <c r="AA2140" t="s">
        <v>334</v>
      </c>
      <c r="AB2140" t="s">
        <v>282</v>
      </c>
      <c r="AC2140" t="s">
        <v>282</v>
      </c>
    </row>
    <row r="2141" spans="1:29" x14ac:dyDescent="0.25">
      <c r="A2141">
        <v>202209</v>
      </c>
      <c r="B2141" s="8">
        <v>5385</v>
      </c>
      <c r="C2141" t="s">
        <v>2331</v>
      </c>
      <c r="D2141" s="8" t="str">
        <f t="shared" si="66"/>
        <v>HIST-5385</v>
      </c>
      <c r="E2141" t="s">
        <v>2416</v>
      </c>
      <c r="F2141" s="44" t="s">
        <v>212</v>
      </c>
      <c r="G2141" t="s">
        <v>331</v>
      </c>
      <c r="H2141" s="44" t="s">
        <v>261</v>
      </c>
      <c r="I2141" t="s">
        <v>330</v>
      </c>
      <c r="J2141" s="2">
        <v>540102</v>
      </c>
      <c r="K2141" t="str">
        <f t="shared" si="67"/>
        <v>5401</v>
      </c>
      <c r="L2141" t="s">
        <v>2347</v>
      </c>
      <c r="O2141" t="s">
        <v>265</v>
      </c>
      <c r="P2141"/>
    </row>
    <row r="2142" spans="1:29" x14ac:dyDescent="0.25">
      <c r="A2142">
        <v>202009</v>
      </c>
      <c r="B2142" s="8">
        <v>5390</v>
      </c>
      <c r="C2142" t="s">
        <v>2331</v>
      </c>
      <c r="D2142" s="8" t="str">
        <f t="shared" si="66"/>
        <v>HIST-5390</v>
      </c>
      <c r="E2142" t="s">
        <v>2417</v>
      </c>
      <c r="F2142" s="44" t="s">
        <v>212</v>
      </c>
      <c r="G2142" t="s">
        <v>331</v>
      </c>
      <c r="H2142" s="44" t="s">
        <v>265</v>
      </c>
      <c r="I2142" t="s">
        <v>330</v>
      </c>
      <c r="J2142" s="2">
        <v>540101</v>
      </c>
      <c r="K2142" t="str">
        <f t="shared" si="67"/>
        <v>5401</v>
      </c>
      <c r="L2142" t="s">
        <v>2333</v>
      </c>
      <c r="M2142" t="s">
        <v>333</v>
      </c>
      <c r="O2142" t="s">
        <v>265</v>
      </c>
      <c r="P2142">
        <v>1</v>
      </c>
      <c r="Q2142">
        <v>1</v>
      </c>
      <c r="R2142">
        <v>1570</v>
      </c>
      <c r="S2142">
        <v>1</v>
      </c>
      <c r="T2142">
        <v>5</v>
      </c>
      <c r="U2142">
        <v>0</v>
      </c>
      <c r="V2142">
        <v>0</v>
      </c>
      <c r="AA2142" t="s">
        <v>334</v>
      </c>
      <c r="AB2142" t="s">
        <v>282</v>
      </c>
      <c r="AC2142" t="s">
        <v>282</v>
      </c>
    </row>
    <row r="2143" spans="1:29" x14ac:dyDescent="0.25">
      <c r="A2143">
        <v>202201</v>
      </c>
      <c r="B2143" s="8">
        <v>5395</v>
      </c>
      <c r="C2143" t="s">
        <v>2331</v>
      </c>
      <c r="D2143" s="8" t="str">
        <f t="shared" si="66"/>
        <v>HIST-5395</v>
      </c>
      <c r="E2143" t="s">
        <v>1171</v>
      </c>
      <c r="F2143" s="44" t="s">
        <v>212</v>
      </c>
      <c r="G2143" t="s">
        <v>331</v>
      </c>
      <c r="H2143" s="44" t="s">
        <v>265</v>
      </c>
      <c r="I2143" t="s">
        <v>330</v>
      </c>
      <c r="J2143" s="2">
        <v>540101</v>
      </c>
      <c r="K2143" t="str">
        <f t="shared" si="67"/>
        <v>5401</v>
      </c>
      <c r="L2143" t="s">
        <v>2333</v>
      </c>
      <c r="O2143" t="s">
        <v>265</v>
      </c>
      <c r="P2143"/>
    </row>
    <row r="2144" spans="1:29" x14ac:dyDescent="0.25">
      <c r="A2144">
        <v>201709</v>
      </c>
      <c r="B2144" s="8">
        <v>5396</v>
      </c>
      <c r="C2144" t="s">
        <v>2331</v>
      </c>
      <c r="D2144" s="8" t="str">
        <f t="shared" si="66"/>
        <v>HIST-5396</v>
      </c>
      <c r="E2144" t="s">
        <v>436</v>
      </c>
      <c r="F2144" s="44" t="s">
        <v>212</v>
      </c>
      <c r="G2144" t="s">
        <v>331</v>
      </c>
      <c r="H2144" s="44" t="s">
        <v>265</v>
      </c>
      <c r="I2144" t="s">
        <v>330</v>
      </c>
      <c r="J2144" s="2">
        <v>540101</v>
      </c>
      <c r="K2144" t="str">
        <f t="shared" si="67"/>
        <v>5401</v>
      </c>
      <c r="L2144" t="s">
        <v>2333</v>
      </c>
      <c r="O2144" t="s">
        <v>265</v>
      </c>
      <c r="P2144"/>
    </row>
    <row r="2145" spans="1:16" x14ac:dyDescent="0.25">
      <c r="A2145">
        <v>202109</v>
      </c>
      <c r="B2145" s="8" t="s">
        <v>2418</v>
      </c>
      <c r="C2145" t="s">
        <v>2331</v>
      </c>
      <c r="D2145" s="8" t="str">
        <f t="shared" si="66"/>
        <v>HIST-ADD</v>
      </c>
      <c r="E2145" t="s">
        <v>2375</v>
      </c>
      <c r="F2145" s="44" t="s">
        <v>212</v>
      </c>
      <c r="G2145" t="s">
        <v>331</v>
      </c>
      <c r="H2145" s="44" t="s">
        <v>261</v>
      </c>
      <c r="I2145" t="s">
        <v>330</v>
      </c>
      <c r="J2145" s="2">
        <v>540103</v>
      </c>
      <c r="K2145" t="str">
        <f t="shared" si="67"/>
        <v>5401</v>
      </c>
      <c r="L2145" t="s">
        <v>2373</v>
      </c>
      <c r="O2145" t="s">
        <v>265</v>
      </c>
      <c r="P2145"/>
    </row>
    <row r="2146" spans="1:16" x14ac:dyDescent="0.25">
      <c r="A2146">
        <v>202409</v>
      </c>
      <c r="B2146" s="8">
        <v>3300</v>
      </c>
      <c r="C2146" t="s">
        <v>923</v>
      </c>
      <c r="D2146" s="8" t="str">
        <f t="shared" si="66"/>
        <v>HLSC-3300</v>
      </c>
      <c r="E2146" t="s">
        <v>2307</v>
      </c>
      <c r="F2146" s="44" t="s">
        <v>2326</v>
      </c>
      <c r="G2146" t="s">
        <v>924</v>
      </c>
      <c r="H2146" s="44" t="s">
        <v>261</v>
      </c>
      <c r="I2146" t="s">
        <v>923</v>
      </c>
      <c r="J2146" s="2">
        <v>510000</v>
      </c>
      <c r="K2146" t="str">
        <f t="shared" si="67"/>
        <v>5100</v>
      </c>
      <c r="L2146" t="s">
        <v>2327</v>
      </c>
      <c r="O2146" t="s">
        <v>265</v>
      </c>
      <c r="P2146"/>
    </row>
    <row r="2147" spans="1:16" x14ac:dyDescent="0.25">
      <c r="A2147">
        <v>202409</v>
      </c>
      <c r="B2147" s="8">
        <v>3310</v>
      </c>
      <c r="C2147" t="s">
        <v>923</v>
      </c>
      <c r="D2147" s="8" t="str">
        <f t="shared" si="66"/>
        <v>HLSC-3310</v>
      </c>
      <c r="E2147" t="s">
        <v>2309</v>
      </c>
      <c r="F2147" s="44" t="s">
        <v>648</v>
      </c>
      <c r="G2147" t="s">
        <v>924</v>
      </c>
      <c r="H2147" s="44" t="s">
        <v>261</v>
      </c>
      <c r="I2147" t="s">
        <v>923</v>
      </c>
      <c r="J2147" s="2">
        <v>261309</v>
      </c>
      <c r="K2147" t="str">
        <f t="shared" si="67"/>
        <v>2613</v>
      </c>
      <c r="L2147" t="s">
        <v>2310</v>
      </c>
      <c r="O2147" t="s">
        <v>265</v>
      </c>
      <c r="P2147"/>
    </row>
    <row r="2148" spans="1:16" x14ac:dyDescent="0.25">
      <c r="A2148">
        <v>202409</v>
      </c>
      <c r="B2148" s="8">
        <v>3320</v>
      </c>
      <c r="C2148" t="s">
        <v>923</v>
      </c>
      <c r="D2148" s="8" t="str">
        <f t="shared" si="66"/>
        <v>HLSC-3320</v>
      </c>
      <c r="E2148" t="s">
        <v>2311</v>
      </c>
      <c r="F2148" s="44" t="s">
        <v>2326</v>
      </c>
      <c r="G2148" t="s">
        <v>924</v>
      </c>
      <c r="H2148" s="44" t="s">
        <v>261</v>
      </c>
      <c r="I2148" t="s">
        <v>923</v>
      </c>
      <c r="J2148" s="2">
        <v>510000</v>
      </c>
      <c r="K2148" t="str">
        <f t="shared" si="67"/>
        <v>5100</v>
      </c>
      <c r="L2148" t="s">
        <v>2327</v>
      </c>
      <c r="O2148" t="s">
        <v>265</v>
      </c>
      <c r="P2148"/>
    </row>
    <row r="2149" spans="1:16" x14ac:dyDescent="0.25">
      <c r="A2149">
        <v>202409</v>
      </c>
      <c r="B2149" s="8">
        <v>3330</v>
      </c>
      <c r="C2149" t="s">
        <v>923</v>
      </c>
      <c r="D2149" s="8" t="str">
        <f t="shared" si="66"/>
        <v>HLSC-3330</v>
      </c>
      <c r="E2149" t="s">
        <v>2419</v>
      </c>
      <c r="F2149" s="44" t="s">
        <v>192</v>
      </c>
      <c r="G2149" t="s">
        <v>924</v>
      </c>
      <c r="H2149" s="44" t="s">
        <v>261</v>
      </c>
      <c r="I2149" t="s">
        <v>923</v>
      </c>
      <c r="J2149" s="2">
        <v>512211</v>
      </c>
      <c r="K2149" t="str">
        <f t="shared" si="67"/>
        <v>5122</v>
      </c>
      <c r="L2149" t="s">
        <v>2420</v>
      </c>
      <c r="O2149" t="s">
        <v>265</v>
      </c>
      <c r="P2149"/>
    </row>
    <row r="2150" spans="1:16" x14ac:dyDescent="0.25">
      <c r="A2150">
        <v>202409</v>
      </c>
      <c r="B2150" s="8">
        <v>3340</v>
      </c>
      <c r="C2150" t="s">
        <v>923</v>
      </c>
      <c r="D2150" s="8" t="str">
        <f t="shared" si="66"/>
        <v>HLSC-3340</v>
      </c>
      <c r="E2150" t="s">
        <v>2313</v>
      </c>
      <c r="F2150" s="44" t="s">
        <v>29</v>
      </c>
      <c r="G2150" t="s">
        <v>924</v>
      </c>
      <c r="H2150" s="44" t="s">
        <v>261</v>
      </c>
      <c r="I2150" t="s">
        <v>923</v>
      </c>
      <c r="J2150" s="2">
        <v>110104</v>
      </c>
      <c r="K2150" t="str">
        <f t="shared" si="67"/>
        <v>1101</v>
      </c>
      <c r="L2150" t="s">
        <v>2315</v>
      </c>
      <c r="O2150" t="s">
        <v>265</v>
      </c>
      <c r="P2150"/>
    </row>
    <row r="2151" spans="1:16" x14ac:dyDescent="0.25">
      <c r="A2151">
        <v>202409</v>
      </c>
      <c r="B2151" s="8">
        <v>3350</v>
      </c>
      <c r="C2151" t="s">
        <v>923</v>
      </c>
      <c r="D2151" s="8" t="str">
        <f t="shared" si="66"/>
        <v>HLSC-3350</v>
      </c>
      <c r="E2151" t="s">
        <v>2421</v>
      </c>
      <c r="F2151" s="44" t="s">
        <v>29</v>
      </c>
      <c r="G2151" t="s">
        <v>924</v>
      </c>
      <c r="H2151" s="44" t="s">
        <v>261</v>
      </c>
      <c r="I2151" t="s">
        <v>923</v>
      </c>
      <c r="J2151" s="2">
        <v>110104</v>
      </c>
      <c r="K2151" t="str">
        <f t="shared" si="67"/>
        <v>1101</v>
      </c>
      <c r="L2151" t="s">
        <v>2315</v>
      </c>
      <c r="O2151" t="s">
        <v>265</v>
      </c>
      <c r="P2151"/>
    </row>
    <row r="2152" spans="1:16" x14ac:dyDescent="0.25">
      <c r="A2152">
        <v>202409</v>
      </c>
      <c r="B2152" s="8">
        <v>3360</v>
      </c>
      <c r="C2152" t="s">
        <v>923</v>
      </c>
      <c r="D2152" s="8" t="str">
        <f t="shared" si="66"/>
        <v>HLSC-3360</v>
      </c>
      <c r="E2152" t="s">
        <v>2316</v>
      </c>
      <c r="F2152" s="44" t="s">
        <v>192</v>
      </c>
      <c r="G2152" t="s">
        <v>924</v>
      </c>
      <c r="H2152" s="44" t="s">
        <v>261</v>
      </c>
      <c r="I2152" t="s">
        <v>923</v>
      </c>
      <c r="J2152" s="2">
        <v>512207</v>
      </c>
      <c r="K2152" t="str">
        <f t="shared" si="67"/>
        <v>5122</v>
      </c>
      <c r="L2152" t="s">
        <v>2422</v>
      </c>
      <c r="O2152" t="s">
        <v>265</v>
      </c>
      <c r="P2152"/>
    </row>
    <row r="2153" spans="1:16" x14ac:dyDescent="0.25">
      <c r="A2153">
        <v>202409</v>
      </c>
      <c r="B2153" s="8">
        <v>3370</v>
      </c>
      <c r="C2153" t="s">
        <v>923</v>
      </c>
      <c r="D2153" s="8" t="str">
        <f t="shared" si="66"/>
        <v>HLSC-3370</v>
      </c>
      <c r="E2153" t="s">
        <v>2423</v>
      </c>
      <c r="F2153" s="44" t="s">
        <v>2326</v>
      </c>
      <c r="G2153" t="s">
        <v>924</v>
      </c>
      <c r="H2153" s="44" t="s">
        <v>261</v>
      </c>
      <c r="I2153" t="s">
        <v>923</v>
      </c>
      <c r="J2153" s="2">
        <v>510000</v>
      </c>
      <c r="K2153" t="str">
        <f t="shared" si="67"/>
        <v>5100</v>
      </c>
      <c r="L2153" t="s">
        <v>2327</v>
      </c>
      <c r="O2153" t="s">
        <v>265</v>
      </c>
      <c r="P2153"/>
    </row>
    <row r="2154" spans="1:16" x14ac:dyDescent="0.25">
      <c r="A2154">
        <v>202409</v>
      </c>
      <c r="B2154" s="8">
        <v>4100</v>
      </c>
      <c r="C2154" t="s">
        <v>923</v>
      </c>
      <c r="D2154" s="8" t="str">
        <f t="shared" si="66"/>
        <v>HLSC-4100</v>
      </c>
      <c r="E2154" t="s">
        <v>2318</v>
      </c>
      <c r="F2154" s="44" t="s">
        <v>182</v>
      </c>
      <c r="G2154" t="s">
        <v>924</v>
      </c>
      <c r="H2154" s="44" t="s">
        <v>261</v>
      </c>
      <c r="I2154" t="s">
        <v>923</v>
      </c>
      <c r="J2154" s="2">
        <v>510701</v>
      </c>
      <c r="K2154" t="str">
        <f t="shared" si="67"/>
        <v>5107</v>
      </c>
      <c r="L2154" t="s">
        <v>2308</v>
      </c>
      <c r="O2154" t="s">
        <v>265</v>
      </c>
      <c r="P2154"/>
    </row>
    <row r="2155" spans="1:16" x14ac:dyDescent="0.25">
      <c r="A2155">
        <v>202409</v>
      </c>
      <c r="B2155" s="8">
        <v>4300</v>
      </c>
      <c r="C2155" t="s">
        <v>923</v>
      </c>
      <c r="D2155" s="8" t="str">
        <f t="shared" si="66"/>
        <v>HLSC-4300</v>
      </c>
      <c r="E2155" t="s">
        <v>2424</v>
      </c>
      <c r="F2155" s="44" t="s">
        <v>2326</v>
      </c>
      <c r="G2155" t="s">
        <v>924</v>
      </c>
      <c r="H2155" s="44" t="s">
        <v>261</v>
      </c>
      <c r="I2155" t="s">
        <v>923</v>
      </c>
      <c r="J2155" s="2">
        <v>510000</v>
      </c>
      <c r="K2155" t="str">
        <f t="shared" si="67"/>
        <v>5100</v>
      </c>
      <c r="L2155" t="s">
        <v>2327</v>
      </c>
      <c r="O2155" t="s">
        <v>265</v>
      </c>
      <c r="P2155"/>
    </row>
    <row r="2156" spans="1:16" x14ac:dyDescent="0.25">
      <c r="A2156">
        <v>202409</v>
      </c>
      <c r="B2156" s="8">
        <v>4310</v>
      </c>
      <c r="C2156" t="s">
        <v>923</v>
      </c>
      <c r="D2156" s="8" t="str">
        <f t="shared" si="66"/>
        <v>HLSC-4310</v>
      </c>
      <c r="E2156" t="s">
        <v>2425</v>
      </c>
      <c r="F2156" s="44" t="s">
        <v>192</v>
      </c>
      <c r="G2156" t="s">
        <v>924</v>
      </c>
      <c r="H2156" s="44" t="s">
        <v>261</v>
      </c>
      <c r="I2156" t="s">
        <v>923</v>
      </c>
      <c r="J2156" s="2">
        <v>512211</v>
      </c>
      <c r="K2156" t="str">
        <f t="shared" si="67"/>
        <v>5122</v>
      </c>
      <c r="L2156" t="s">
        <v>2420</v>
      </c>
      <c r="O2156" t="s">
        <v>265</v>
      </c>
      <c r="P2156"/>
    </row>
    <row r="2157" spans="1:16" x14ac:dyDescent="0.25">
      <c r="A2157">
        <v>202409</v>
      </c>
      <c r="B2157" s="8">
        <v>4320</v>
      </c>
      <c r="C2157" t="s">
        <v>923</v>
      </c>
      <c r="D2157" s="8" t="str">
        <f t="shared" si="66"/>
        <v>HLSC-4320</v>
      </c>
      <c r="E2157" t="s">
        <v>2426</v>
      </c>
      <c r="F2157" s="44" t="s">
        <v>182</v>
      </c>
      <c r="G2157" t="s">
        <v>924</v>
      </c>
      <c r="H2157" s="44" t="s">
        <v>261</v>
      </c>
      <c r="I2157" t="s">
        <v>923</v>
      </c>
      <c r="J2157" s="2">
        <v>510701</v>
      </c>
      <c r="K2157" t="str">
        <f t="shared" si="67"/>
        <v>5107</v>
      </c>
      <c r="L2157" t="s">
        <v>2308</v>
      </c>
      <c r="O2157" t="s">
        <v>265</v>
      </c>
      <c r="P2157"/>
    </row>
    <row r="2158" spans="1:16" x14ac:dyDescent="0.25">
      <c r="A2158">
        <v>202409</v>
      </c>
      <c r="B2158" s="8">
        <v>4330</v>
      </c>
      <c r="C2158" t="s">
        <v>923</v>
      </c>
      <c r="D2158" s="8" t="str">
        <f t="shared" si="66"/>
        <v>HLSC-4330</v>
      </c>
      <c r="E2158" t="s">
        <v>2322</v>
      </c>
      <c r="F2158" s="44" t="s">
        <v>182</v>
      </c>
      <c r="G2158" t="s">
        <v>924</v>
      </c>
      <c r="H2158" s="44" t="s">
        <v>261</v>
      </c>
      <c r="I2158" t="s">
        <v>923</v>
      </c>
      <c r="J2158" s="2">
        <v>510701</v>
      </c>
      <c r="K2158" t="str">
        <f t="shared" si="67"/>
        <v>5107</v>
      </c>
      <c r="L2158" t="s">
        <v>2308</v>
      </c>
      <c r="O2158" t="s">
        <v>265</v>
      </c>
      <c r="P2158"/>
    </row>
    <row r="2159" spans="1:16" x14ac:dyDescent="0.25">
      <c r="A2159">
        <v>202409</v>
      </c>
      <c r="B2159" s="8">
        <v>4340</v>
      </c>
      <c r="C2159" t="s">
        <v>923</v>
      </c>
      <c r="D2159" s="8" t="str">
        <f t="shared" si="66"/>
        <v>HLSC-4340</v>
      </c>
      <c r="E2159" t="s">
        <v>2427</v>
      </c>
      <c r="F2159" s="44" t="s">
        <v>2326</v>
      </c>
      <c r="G2159" t="s">
        <v>924</v>
      </c>
      <c r="H2159" s="44" t="s">
        <v>261</v>
      </c>
      <c r="I2159" t="s">
        <v>923</v>
      </c>
      <c r="J2159" s="2">
        <v>510000</v>
      </c>
      <c r="K2159" t="str">
        <f t="shared" si="67"/>
        <v>5100</v>
      </c>
      <c r="L2159" t="s">
        <v>2327</v>
      </c>
      <c r="O2159" t="s">
        <v>265</v>
      </c>
      <c r="P2159"/>
    </row>
    <row r="2160" spans="1:16" x14ac:dyDescent="0.25">
      <c r="A2160">
        <v>202409</v>
      </c>
      <c r="B2160" s="8">
        <v>4390</v>
      </c>
      <c r="C2160" t="s">
        <v>923</v>
      </c>
      <c r="D2160" s="8" t="str">
        <f t="shared" si="66"/>
        <v>HLSC-4390</v>
      </c>
      <c r="E2160" t="s">
        <v>2428</v>
      </c>
      <c r="F2160" s="44" t="s">
        <v>192</v>
      </c>
      <c r="G2160" t="s">
        <v>924</v>
      </c>
      <c r="H2160" s="44" t="s">
        <v>261</v>
      </c>
      <c r="I2160" t="s">
        <v>923</v>
      </c>
      <c r="J2160" s="2">
        <v>512211</v>
      </c>
      <c r="K2160" t="str">
        <f t="shared" si="67"/>
        <v>5122</v>
      </c>
      <c r="L2160" t="s">
        <v>2420</v>
      </c>
      <c r="O2160" t="s">
        <v>265</v>
      </c>
      <c r="P2160"/>
    </row>
    <row r="2161" spans="1:29" x14ac:dyDescent="0.25">
      <c r="A2161">
        <v>202409</v>
      </c>
      <c r="B2161" s="8">
        <v>4396</v>
      </c>
      <c r="C2161" t="s">
        <v>923</v>
      </c>
      <c r="D2161" s="8" t="str">
        <f t="shared" si="66"/>
        <v>HLSC-4396</v>
      </c>
      <c r="E2161" t="s">
        <v>469</v>
      </c>
      <c r="F2161" s="44" t="s">
        <v>192</v>
      </c>
      <c r="G2161" t="s">
        <v>924</v>
      </c>
      <c r="H2161" s="44" t="s">
        <v>261</v>
      </c>
      <c r="I2161" t="s">
        <v>923</v>
      </c>
      <c r="J2161" s="2">
        <v>512211</v>
      </c>
      <c r="K2161" t="str">
        <f t="shared" si="67"/>
        <v>5122</v>
      </c>
      <c r="L2161" t="s">
        <v>2420</v>
      </c>
      <c r="O2161" t="s">
        <v>265</v>
      </c>
      <c r="P2161"/>
    </row>
    <row r="2162" spans="1:29" x14ac:dyDescent="0.25">
      <c r="A2162">
        <v>202409</v>
      </c>
      <c r="B2162" s="8">
        <v>4680</v>
      </c>
      <c r="C2162" t="s">
        <v>923</v>
      </c>
      <c r="D2162" s="8" t="str">
        <f t="shared" si="66"/>
        <v>HLSC-4680</v>
      </c>
      <c r="E2162" t="s">
        <v>1029</v>
      </c>
      <c r="F2162" s="44" t="s">
        <v>2326</v>
      </c>
      <c r="G2162" t="s">
        <v>924</v>
      </c>
      <c r="H2162" s="44" t="s">
        <v>261</v>
      </c>
      <c r="I2162" t="s">
        <v>923</v>
      </c>
      <c r="J2162" s="2">
        <v>510000</v>
      </c>
      <c r="K2162" t="str">
        <f t="shared" si="67"/>
        <v>5100</v>
      </c>
      <c r="L2162" t="s">
        <v>2327</v>
      </c>
      <c r="O2162" t="s">
        <v>265</v>
      </c>
      <c r="P2162"/>
    </row>
    <row r="2163" spans="1:29" x14ac:dyDescent="0.25">
      <c r="A2163">
        <v>202109</v>
      </c>
      <c r="B2163" s="8">
        <v>2370</v>
      </c>
      <c r="C2163" t="s">
        <v>2429</v>
      </c>
      <c r="D2163" s="8" t="str">
        <f t="shared" si="66"/>
        <v>HLTH-2370</v>
      </c>
      <c r="E2163" t="s">
        <v>2430</v>
      </c>
      <c r="F2163" s="44" t="s">
        <v>127</v>
      </c>
      <c r="G2163" t="s">
        <v>2432</v>
      </c>
      <c r="H2163" s="44" t="s">
        <v>261</v>
      </c>
      <c r="I2163" t="s">
        <v>2431</v>
      </c>
      <c r="J2163" s="2">
        <v>310501</v>
      </c>
      <c r="K2163" t="str">
        <f t="shared" si="67"/>
        <v>3105</v>
      </c>
      <c r="L2163" t="s">
        <v>2433</v>
      </c>
      <c r="O2163" t="s">
        <v>265</v>
      </c>
      <c r="P2163"/>
    </row>
    <row r="2164" spans="1:29" x14ac:dyDescent="0.25">
      <c r="A2164">
        <v>201601</v>
      </c>
      <c r="B2164" s="8">
        <v>3342</v>
      </c>
      <c r="C2164" t="s">
        <v>2429</v>
      </c>
      <c r="D2164" s="8" t="str">
        <f t="shared" si="66"/>
        <v>HLTH-3342</v>
      </c>
      <c r="E2164" t="s">
        <v>2434</v>
      </c>
      <c r="F2164" s="44" t="s">
        <v>127</v>
      </c>
      <c r="G2164" t="s">
        <v>2432</v>
      </c>
      <c r="H2164" s="44" t="s">
        <v>265</v>
      </c>
      <c r="I2164" t="s">
        <v>2431</v>
      </c>
      <c r="J2164" s="2">
        <v>310501</v>
      </c>
      <c r="K2164" t="str">
        <f t="shared" si="67"/>
        <v>3105</v>
      </c>
      <c r="L2164" t="s">
        <v>2433</v>
      </c>
      <c r="O2164" t="s">
        <v>265</v>
      </c>
      <c r="P2164"/>
    </row>
    <row r="2165" spans="1:29" x14ac:dyDescent="0.25">
      <c r="A2165">
        <v>201601</v>
      </c>
      <c r="B2165" s="8">
        <v>3353</v>
      </c>
      <c r="C2165" t="s">
        <v>2429</v>
      </c>
      <c r="D2165" s="8" t="str">
        <f t="shared" si="66"/>
        <v>HLTH-3353</v>
      </c>
      <c r="E2165" t="s">
        <v>2435</v>
      </c>
      <c r="F2165" s="44" t="s">
        <v>127</v>
      </c>
      <c r="G2165" t="s">
        <v>2432</v>
      </c>
      <c r="H2165" s="44" t="s">
        <v>265</v>
      </c>
      <c r="I2165" t="s">
        <v>2431</v>
      </c>
      <c r="J2165" s="2">
        <v>310501</v>
      </c>
      <c r="K2165" t="str">
        <f t="shared" si="67"/>
        <v>3105</v>
      </c>
      <c r="L2165" t="s">
        <v>2433</v>
      </c>
      <c r="O2165" t="s">
        <v>265</v>
      </c>
      <c r="P2165"/>
    </row>
    <row r="2166" spans="1:29" x14ac:dyDescent="0.25">
      <c r="A2166">
        <v>202109</v>
      </c>
      <c r="B2166" s="8">
        <v>3361</v>
      </c>
      <c r="C2166" t="s">
        <v>2429</v>
      </c>
      <c r="D2166" s="8" t="str">
        <f t="shared" si="66"/>
        <v>HLTH-3361</v>
      </c>
      <c r="E2166" t="s">
        <v>2436</v>
      </c>
      <c r="F2166" s="44" t="s">
        <v>192</v>
      </c>
      <c r="G2166" t="s">
        <v>2432</v>
      </c>
      <c r="H2166" s="44" t="s">
        <v>261</v>
      </c>
      <c r="I2166" t="s">
        <v>2431</v>
      </c>
      <c r="J2166" s="2">
        <v>512207</v>
      </c>
      <c r="K2166" t="str">
        <f t="shared" si="67"/>
        <v>5122</v>
      </c>
      <c r="L2166" t="s">
        <v>2422</v>
      </c>
      <c r="O2166" t="s">
        <v>265</v>
      </c>
      <c r="P2166"/>
    </row>
    <row r="2167" spans="1:29" x14ac:dyDescent="0.25">
      <c r="A2167">
        <v>202109</v>
      </c>
      <c r="B2167" s="8">
        <v>3371</v>
      </c>
      <c r="C2167" t="s">
        <v>2429</v>
      </c>
      <c r="D2167" s="8" t="str">
        <f t="shared" si="66"/>
        <v>HLTH-3371</v>
      </c>
      <c r="E2167" t="s">
        <v>2437</v>
      </c>
      <c r="F2167" s="44" t="s">
        <v>127</v>
      </c>
      <c r="G2167" t="s">
        <v>2432</v>
      </c>
      <c r="H2167" s="44" t="s">
        <v>261</v>
      </c>
      <c r="I2167" t="s">
        <v>2431</v>
      </c>
      <c r="J2167" s="2">
        <v>310501</v>
      </c>
      <c r="K2167" t="str">
        <f t="shared" si="67"/>
        <v>3105</v>
      </c>
      <c r="L2167" t="s">
        <v>2433</v>
      </c>
      <c r="O2167" t="s">
        <v>265</v>
      </c>
      <c r="P2167"/>
    </row>
    <row r="2168" spans="1:29" x14ac:dyDescent="0.25">
      <c r="A2168">
        <v>202109</v>
      </c>
      <c r="B2168" s="8">
        <v>4308</v>
      </c>
      <c r="C2168" t="s">
        <v>2429</v>
      </c>
      <c r="D2168" s="8" t="str">
        <f t="shared" si="66"/>
        <v>HLTH-4308</v>
      </c>
      <c r="E2168" t="s">
        <v>2438</v>
      </c>
      <c r="F2168" s="44" t="s">
        <v>127</v>
      </c>
      <c r="G2168" t="s">
        <v>2432</v>
      </c>
      <c r="H2168" s="44" t="s">
        <v>261</v>
      </c>
      <c r="I2168" t="s">
        <v>2431</v>
      </c>
      <c r="J2168" s="2">
        <v>310501</v>
      </c>
      <c r="K2168" t="str">
        <f t="shared" si="67"/>
        <v>3105</v>
      </c>
      <c r="L2168" t="s">
        <v>2433</v>
      </c>
      <c r="O2168" t="s">
        <v>265</v>
      </c>
      <c r="P2168"/>
    </row>
    <row r="2169" spans="1:29" x14ac:dyDescent="0.25">
      <c r="A2169">
        <v>201601</v>
      </c>
      <c r="B2169" s="8">
        <v>4310</v>
      </c>
      <c r="C2169" t="s">
        <v>2429</v>
      </c>
      <c r="D2169" s="8" t="str">
        <f t="shared" si="66"/>
        <v>HLTH-4310</v>
      </c>
      <c r="E2169" t="s">
        <v>2439</v>
      </c>
      <c r="F2169" s="44" t="s">
        <v>127</v>
      </c>
      <c r="G2169" t="s">
        <v>2432</v>
      </c>
      <c r="H2169" s="44" t="s">
        <v>265</v>
      </c>
      <c r="I2169" t="s">
        <v>2431</v>
      </c>
      <c r="J2169" s="2">
        <v>310501</v>
      </c>
      <c r="K2169" t="str">
        <f t="shared" si="67"/>
        <v>3105</v>
      </c>
      <c r="L2169" t="s">
        <v>2433</v>
      </c>
      <c r="O2169" t="s">
        <v>265</v>
      </c>
      <c r="P2169"/>
    </row>
    <row r="2170" spans="1:29" x14ac:dyDescent="0.25">
      <c r="A2170">
        <v>202109</v>
      </c>
      <c r="B2170" s="8">
        <v>4325</v>
      </c>
      <c r="C2170" t="s">
        <v>2429</v>
      </c>
      <c r="D2170" s="8" t="str">
        <f t="shared" si="66"/>
        <v>HLTH-4325</v>
      </c>
      <c r="E2170" t="s">
        <v>2440</v>
      </c>
      <c r="F2170" s="44" t="s">
        <v>127</v>
      </c>
      <c r="G2170" t="s">
        <v>2432</v>
      </c>
      <c r="H2170" s="44" t="s">
        <v>261</v>
      </c>
      <c r="I2170" t="s">
        <v>2431</v>
      </c>
      <c r="J2170" s="2">
        <v>310501</v>
      </c>
      <c r="K2170" t="str">
        <f t="shared" si="67"/>
        <v>3105</v>
      </c>
      <c r="L2170" t="s">
        <v>2433</v>
      </c>
      <c r="O2170" t="s">
        <v>265</v>
      </c>
      <c r="P2170"/>
    </row>
    <row r="2171" spans="1:29" x14ac:dyDescent="0.25">
      <c r="A2171">
        <v>201909</v>
      </c>
      <c r="B2171" s="8">
        <v>4350</v>
      </c>
      <c r="C2171" t="s">
        <v>2429</v>
      </c>
      <c r="D2171" s="8" t="str">
        <f t="shared" si="66"/>
        <v>HLTH-4350</v>
      </c>
      <c r="E2171" t="s">
        <v>2441</v>
      </c>
      <c r="F2171" s="44" t="s">
        <v>127</v>
      </c>
      <c r="G2171" t="s">
        <v>2432</v>
      </c>
      <c r="H2171" s="44" t="s">
        <v>265</v>
      </c>
      <c r="I2171" t="s">
        <v>2431</v>
      </c>
      <c r="J2171" s="2">
        <v>310501</v>
      </c>
      <c r="K2171" t="str">
        <f t="shared" si="67"/>
        <v>3105</v>
      </c>
      <c r="L2171" t="s">
        <v>2433</v>
      </c>
      <c r="M2171" t="s">
        <v>467</v>
      </c>
      <c r="O2171" t="s">
        <v>265</v>
      </c>
      <c r="P2171">
        <v>1</v>
      </c>
      <c r="Q2171">
        <v>1</v>
      </c>
      <c r="R2171">
        <v>1702</v>
      </c>
      <c r="S2171">
        <v>1</v>
      </c>
      <c r="T2171">
        <v>4</v>
      </c>
      <c r="U2171">
        <v>0</v>
      </c>
      <c r="V2171">
        <v>0</v>
      </c>
      <c r="AA2171" t="s">
        <v>468</v>
      </c>
      <c r="AB2171" t="s">
        <v>282</v>
      </c>
      <c r="AC2171" t="s">
        <v>282</v>
      </c>
    </row>
    <row r="2172" spans="1:29" x14ac:dyDescent="0.25">
      <c r="A2172">
        <v>202109</v>
      </c>
      <c r="B2172" s="8">
        <v>4696</v>
      </c>
      <c r="C2172" t="s">
        <v>2429</v>
      </c>
      <c r="D2172" s="8" t="str">
        <f t="shared" si="66"/>
        <v>HLTH-4696</v>
      </c>
      <c r="E2172" t="s">
        <v>297</v>
      </c>
      <c r="F2172" s="44" t="s">
        <v>127</v>
      </c>
      <c r="G2172" t="s">
        <v>2432</v>
      </c>
      <c r="H2172" s="44" t="s">
        <v>261</v>
      </c>
      <c r="I2172" t="s">
        <v>2431</v>
      </c>
      <c r="J2172" s="2">
        <v>310501</v>
      </c>
      <c r="K2172" t="str">
        <f t="shared" si="67"/>
        <v>3105</v>
      </c>
      <c r="L2172" t="s">
        <v>2433</v>
      </c>
      <c r="O2172" t="s">
        <v>265</v>
      </c>
      <c r="P2172"/>
    </row>
    <row r="2173" spans="1:29" x14ac:dyDescent="0.25">
      <c r="A2173">
        <v>202309</v>
      </c>
      <c r="B2173" s="8">
        <v>1101</v>
      </c>
      <c r="C2173" t="s">
        <v>2442</v>
      </c>
      <c r="D2173" s="8" t="str">
        <f t="shared" si="66"/>
        <v>HONR-1101</v>
      </c>
      <c r="E2173" t="s">
        <v>2443</v>
      </c>
      <c r="F2173" s="44" t="s">
        <v>101</v>
      </c>
      <c r="G2173" t="s">
        <v>798</v>
      </c>
      <c r="H2173" s="44" t="s">
        <v>261</v>
      </c>
      <c r="I2173" t="s">
        <v>797</v>
      </c>
      <c r="J2173" s="2">
        <v>240101</v>
      </c>
      <c r="K2173" t="str">
        <f t="shared" si="67"/>
        <v>2401</v>
      </c>
      <c r="L2173" t="s">
        <v>2444</v>
      </c>
      <c r="O2173" t="s">
        <v>265</v>
      </c>
      <c r="P2173"/>
    </row>
    <row r="2174" spans="1:29" x14ac:dyDescent="0.25">
      <c r="A2174">
        <v>202309</v>
      </c>
      <c r="B2174" s="8">
        <v>1102</v>
      </c>
      <c r="C2174" t="s">
        <v>2442</v>
      </c>
      <c r="D2174" s="8" t="str">
        <f t="shared" si="66"/>
        <v>HONR-1102</v>
      </c>
      <c r="E2174" t="s">
        <v>2445</v>
      </c>
      <c r="F2174" s="44" t="s">
        <v>101</v>
      </c>
      <c r="G2174" t="s">
        <v>798</v>
      </c>
      <c r="H2174" s="44" t="s">
        <v>265</v>
      </c>
      <c r="I2174" t="s">
        <v>797</v>
      </c>
      <c r="J2174" s="2">
        <v>240101</v>
      </c>
      <c r="K2174" t="str">
        <f t="shared" si="67"/>
        <v>2401</v>
      </c>
      <c r="L2174" t="s">
        <v>2444</v>
      </c>
      <c r="O2174" t="s">
        <v>265</v>
      </c>
      <c r="P2174"/>
    </row>
    <row r="2175" spans="1:29" x14ac:dyDescent="0.25">
      <c r="A2175">
        <v>202309</v>
      </c>
      <c r="B2175" s="8">
        <v>1303</v>
      </c>
      <c r="C2175" t="s">
        <v>2442</v>
      </c>
      <c r="D2175" s="8" t="str">
        <f t="shared" si="66"/>
        <v>HONR-1303</v>
      </c>
      <c r="E2175" t="s">
        <v>2446</v>
      </c>
      <c r="F2175" s="44" t="s">
        <v>101</v>
      </c>
      <c r="G2175" t="s">
        <v>798</v>
      </c>
      <c r="H2175" s="44" t="s">
        <v>265</v>
      </c>
      <c r="I2175" t="s">
        <v>797</v>
      </c>
      <c r="J2175" s="2">
        <v>240101</v>
      </c>
      <c r="K2175" t="str">
        <f t="shared" si="67"/>
        <v>2401</v>
      </c>
      <c r="L2175" t="s">
        <v>2444</v>
      </c>
      <c r="M2175" t="s">
        <v>333</v>
      </c>
      <c r="P2175">
        <v>1</v>
      </c>
      <c r="Q2175">
        <v>1</v>
      </c>
      <c r="R2175">
        <v>1653</v>
      </c>
      <c r="S2175">
        <v>1</v>
      </c>
      <c r="T2175">
        <v>1</v>
      </c>
      <c r="U2175">
        <v>0</v>
      </c>
      <c r="V2175">
        <v>0</v>
      </c>
      <c r="AA2175" t="s">
        <v>334</v>
      </c>
      <c r="AB2175" t="s">
        <v>282</v>
      </c>
      <c r="AC2175" t="s">
        <v>282</v>
      </c>
    </row>
    <row r="2176" spans="1:29" x14ac:dyDescent="0.25">
      <c r="A2176">
        <v>202109</v>
      </c>
      <c r="B2176" s="8">
        <v>2101</v>
      </c>
      <c r="C2176" t="s">
        <v>2442</v>
      </c>
      <c r="D2176" s="8" t="str">
        <f t="shared" si="66"/>
        <v>HONR-2101</v>
      </c>
      <c r="E2176" t="s">
        <v>2447</v>
      </c>
      <c r="F2176" s="44" t="s">
        <v>101</v>
      </c>
      <c r="G2176" t="s">
        <v>798</v>
      </c>
      <c r="H2176" s="44" t="s">
        <v>265</v>
      </c>
      <c r="I2176" t="s">
        <v>797</v>
      </c>
      <c r="J2176" s="2">
        <v>240101</v>
      </c>
      <c r="K2176" t="str">
        <f t="shared" si="67"/>
        <v>2401</v>
      </c>
      <c r="L2176" t="s">
        <v>2444</v>
      </c>
      <c r="M2176" t="s">
        <v>333</v>
      </c>
      <c r="O2176" t="s">
        <v>265</v>
      </c>
      <c r="P2176">
        <v>1</v>
      </c>
      <c r="Q2176">
        <v>1</v>
      </c>
      <c r="R2176">
        <v>1653</v>
      </c>
      <c r="S2176">
        <v>1</v>
      </c>
      <c r="T2176">
        <v>2</v>
      </c>
      <c r="U2176">
        <v>0</v>
      </c>
      <c r="V2176">
        <v>0</v>
      </c>
      <c r="AA2176" t="s">
        <v>334</v>
      </c>
      <c r="AB2176" t="s">
        <v>282</v>
      </c>
      <c r="AC2176" t="s">
        <v>282</v>
      </c>
    </row>
    <row r="2177" spans="1:29" x14ac:dyDescent="0.25">
      <c r="A2177">
        <v>202109</v>
      </c>
      <c r="B2177" s="8">
        <v>2102</v>
      </c>
      <c r="C2177" t="s">
        <v>2442</v>
      </c>
      <c r="D2177" s="8" t="str">
        <f t="shared" si="66"/>
        <v>HONR-2102</v>
      </c>
      <c r="E2177" t="s">
        <v>2448</v>
      </c>
      <c r="F2177" s="44" t="s">
        <v>101</v>
      </c>
      <c r="G2177" t="s">
        <v>2450</v>
      </c>
      <c r="H2177" s="44" t="s">
        <v>261</v>
      </c>
      <c r="I2177" t="s">
        <v>2449</v>
      </c>
      <c r="J2177" s="2">
        <v>240101</v>
      </c>
      <c r="K2177" t="str">
        <f t="shared" si="67"/>
        <v>2401</v>
      </c>
      <c r="L2177" t="s">
        <v>2444</v>
      </c>
      <c r="O2177" t="s">
        <v>265</v>
      </c>
      <c r="P2177"/>
    </row>
    <row r="2178" spans="1:29" x14ac:dyDescent="0.25">
      <c r="A2178">
        <v>202309</v>
      </c>
      <c r="B2178" s="8">
        <v>2398</v>
      </c>
      <c r="C2178" t="s">
        <v>2442</v>
      </c>
      <c r="D2178" s="8" t="str">
        <f t="shared" ref="D2178:D2241" si="68">C2178&amp;"-"&amp;B2178</f>
        <v>HONR-2398</v>
      </c>
      <c r="E2178" t="s">
        <v>2451</v>
      </c>
      <c r="F2178" s="44" t="s">
        <v>101</v>
      </c>
      <c r="G2178" t="s">
        <v>798</v>
      </c>
      <c r="H2178" s="44" t="s">
        <v>265</v>
      </c>
      <c r="I2178" t="s">
        <v>797</v>
      </c>
      <c r="J2178" s="2">
        <v>240101</v>
      </c>
      <c r="K2178" t="str">
        <f t="shared" ref="K2178:K2241" si="69">LEFT(J2178, 4)</f>
        <v>2401</v>
      </c>
      <c r="L2178" t="s">
        <v>2444</v>
      </c>
      <c r="M2178" t="s">
        <v>333</v>
      </c>
      <c r="P2178">
        <v>5</v>
      </c>
      <c r="Q2178">
        <v>1</v>
      </c>
      <c r="R2178">
        <v>1653</v>
      </c>
      <c r="S2178">
        <v>1</v>
      </c>
      <c r="T2178">
        <v>2</v>
      </c>
      <c r="U2178">
        <v>0</v>
      </c>
      <c r="V2178">
        <v>0</v>
      </c>
      <c r="AA2178" t="s">
        <v>334</v>
      </c>
      <c r="AB2178" t="s">
        <v>282</v>
      </c>
      <c r="AC2178" t="s">
        <v>282</v>
      </c>
    </row>
    <row r="2179" spans="1:29" x14ac:dyDescent="0.25">
      <c r="A2179">
        <v>202309</v>
      </c>
      <c r="B2179" s="8">
        <v>2399</v>
      </c>
      <c r="C2179" t="s">
        <v>2442</v>
      </c>
      <c r="D2179" s="8" t="str">
        <f t="shared" si="68"/>
        <v>HONR-2399</v>
      </c>
      <c r="E2179" t="s">
        <v>2452</v>
      </c>
      <c r="F2179" s="44" t="s">
        <v>101</v>
      </c>
      <c r="G2179" t="s">
        <v>798</v>
      </c>
      <c r="H2179" s="44" t="s">
        <v>265</v>
      </c>
      <c r="I2179" t="s">
        <v>797</v>
      </c>
      <c r="J2179" s="2">
        <v>240101</v>
      </c>
      <c r="K2179" t="str">
        <f t="shared" si="69"/>
        <v>2401</v>
      </c>
      <c r="L2179" t="s">
        <v>2444</v>
      </c>
      <c r="M2179" t="s">
        <v>333</v>
      </c>
      <c r="P2179">
        <v>5</v>
      </c>
      <c r="Q2179">
        <v>1</v>
      </c>
      <c r="R2179">
        <v>1653</v>
      </c>
      <c r="S2179">
        <v>1</v>
      </c>
      <c r="T2179">
        <v>2</v>
      </c>
      <c r="U2179">
        <v>0</v>
      </c>
      <c r="V2179">
        <v>0</v>
      </c>
      <c r="AA2179" t="s">
        <v>334</v>
      </c>
      <c r="AB2179" t="s">
        <v>282</v>
      </c>
      <c r="AC2179" t="s">
        <v>282</v>
      </c>
    </row>
    <row r="2180" spans="1:29" x14ac:dyDescent="0.25">
      <c r="A2180">
        <v>202109</v>
      </c>
      <c r="B2180" s="8">
        <v>3101</v>
      </c>
      <c r="C2180" t="s">
        <v>2442</v>
      </c>
      <c r="D2180" s="8" t="str">
        <f t="shared" si="68"/>
        <v>HONR-3101</v>
      </c>
      <c r="E2180" t="s">
        <v>2453</v>
      </c>
      <c r="F2180" s="44" t="s">
        <v>101</v>
      </c>
      <c r="G2180" t="s">
        <v>798</v>
      </c>
      <c r="H2180" s="44" t="s">
        <v>265</v>
      </c>
      <c r="I2180" t="s">
        <v>797</v>
      </c>
      <c r="J2180" s="2">
        <v>240101</v>
      </c>
      <c r="K2180" t="str">
        <f t="shared" si="69"/>
        <v>2401</v>
      </c>
      <c r="L2180" t="s">
        <v>2444</v>
      </c>
      <c r="M2180" t="s">
        <v>333</v>
      </c>
      <c r="O2180" t="s">
        <v>265</v>
      </c>
      <c r="P2180">
        <v>1</v>
      </c>
      <c r="Q2180">
        <v>1</v>
      </c>
      <c r="R2180">
        <v>1653</v>
      </c>
      <c r="S2180">
        <v>1</v>
      </c>
      <c r="T2180">
        <v>3</v>
      </c>
      <c r="U2180">
        <v>0</v>
      </c>
      <c r="V2180">
        <v>0</v>
      </c>
      <c r="AA2180" t="s">
        <v>334</v>
      </c>
      <c r="AB2180" t="s">
        <v>282</v>
      </c>
      <c r="AC2180" t="s">
        <v>282</v>
      </c>
    </row>
    <row r="2181" spans="1:29" x14ac:dyDescent="0.25">
      <c r="A2181">
        <v>202109</v>
      </c>
      <c r="B2181" s="8">
        <v>3102</v>
      </c>
      <c r="C2181" t="s">
        <v>2442</v>
      </c>
      <c r="D2181" s="8" t="str">
        <f t="shared" si="68"/>
        <v>HONR-3102</v>
      </c>
      <c r="E2181" t="s">
        <v>2454</v>
      </c>
      <c r="F2181" s="44" t="s">
        <v>101</v>
      </c>
      <c r="G2181" t="s">
        <v>2450</v>
      </c>
      <c r="H2181" s="44" t="s">
        <v>261</v>
      </c>
      <c r="I2181" t="s">
        <v>2449</v>
      </c>
      <c r="J2181" s="2">
        <v>240101</v>
      </c>
      <c r="K2181" t="str">
        <f t="shared" si="69"/>
        <v>2401</v>
      </c>
      <c r="L2181" t="s">
        <v>2444</v>
      </c>
      <c r="O2181" t="s">
        <v>265</v>
      </c>
      <c r="P2181"/>
    </row>
    <row r="2182" spans="1:29" x14ac:dyDescent="0.25">
      <c r="A2182">
        <v>202109</v>
      </c>
      <c r="B2182" s="8">
        <v>3340</v>
      </c>
      <c r="C2182" t="s">
        <v>2442</v>
      </c>
      <c r="D2182" s="8" t="str">
        <f t="shared" si="68"/>
        <v>HONR-3340</v>
      </c>
      <c r="E2182" t="s">
        <v>2455</v>
      </c>
      <c r="F2182" s="44" t="s">
        <v>101</v>
      </c>
      <c r="G2182" t="s">
        <v>798</v>
      </c>
      <c r="H2182" s="44" t="s">
        <v>265</v>
      </c>
      <c r="I2182" t="s">
        <v>797</v>
      </c>
      <c r="J2182" s="2">
        <v>240101</v>
      </c>
      <c r="K2182" t="str">
        <f t="shared" si="69"/>
        <v>2401</v>
      </c>
      <c r="L2182" t="s">
        <v>2444</v>
      </c>
      <c r="M2182" t="s">
        <v>333</v>
      </c>
      <c r="O2182" t="s">
        <v>265</v>
      </c>
      <c r="P2182">
        <v>1</v>
      </c>
      <c r="Q2182">
        <v>1</v>
      </c>
      <c r="R2182">
        <v>1653</v>
      </c>
      <c r="S2182">
        <v>1</v>
      </c>
      <c r="T2182">
        <v>3</v>
      </c>
      <c r="U2182">
        <v>0</v>
      </c>
      <c r="V2182">
        <v>0</v>
      </c>
      <c r="AA2182" t="s">
        <v>334</v>
      </c>
      <c r="AB2182" t="s">
        <v>282</v>
      </c>
      <c r="AC2182" t="s">
        <v>282</v>
      </c>
    </row>
    <row r="2183" spans="1:29" x14ac:dyDescent="0.25">
      <c r="A2183">
        <v>202109</v>
      </c>
      <c r="B2183" s="8">
        <v>3390</v>
      </c>
      <c r="C2183" t="s">
        <v>2442</v>
      </c>
      <c r="D2183" s="8" t="str">
        <f t="shared" si="68"/>
        <v>HONR-3390</v>
      </c>
      <c r="E2183" t="s">
        <v>2456</v>
      </c>
      <c r="F2183" s="44" t="s">
        <v>101</v>
      </c>
      <c r="G2183" t="s">
        <v>798</v>
      </c>
      <c r="H2183" s="44" t="s">
        <v>265</v>
      </c>
      <c r="I2183" t="s">
        <v>797</v>
      </c>
      <c r="J2183" s="2">
        <v>240101</v>
      </c>
      <c r="K2183" t="str">
        <f t="shared" si="69"/>
        <v>2401</v>
      </c>
      <c r="L2183" t="s">
        <v>2444</v>
      </c>
      <c r="M2183" t="s">
        <v>333</v>
      </c>
      <c r="O2183" t="s">
        <v>265</v>
      </c>
      <c r="P2183">
        <v>1</v>
      </c>
      <c r="Q2183">
        <v>1</v>
      </c>
      <c r="R2183">
        <v>1653</v>
      </c>
      <c r="S2183">
        <v>1</v>
      </c>
      <c r="T2183">
        <v>3</v>
      </c>
      <c r="U2183">
        <v>0</v>
      </c>
      <c r="V2183">
        <v>0</v>
      </c>
      <c r="AA2183" t="s">
        <v>334</v>
      </c>
      <c r="AB2183" t="s">
        <v>282</v>
      </c>
      <c r="AC2183" t="s">
        <v>282</v>
      </c>
    </row>
    <row r="2184" spans="1:29" x14ac:dyDescent="0.25">
      <c r="A2184">
        <v>202109</v>
      </c>
      <c r="B2184" s="8">
        <v>3490</v>
      </c>
      <c r="C2184" t="s">
        <v>2442</v>
      </c>
      <c r="D2184" s="8" t="str">
        <f t="shared" si="68"/>
        <v>HONR-3490</v>
      </c>
      <c r="E2184" t="s">
        <v>2457</v>
      </c>
      <c r="F2184" s="44" t="s">
        <v>2458</v>
      </c>
      <c r="G2184" t="s">
        <v>798</v>
      </c>
      <c r="H2184" s="44" t="s">
        <v>265</v>
      </c>
      <c r="I2184" t="s">
        <v>797</v>
      </c>
      <c r="J2184" s="2">
        <v>300101</v>
      </c>
      <c r="K2184" t="str">
        <f t="shared" si="69"/>
        <v>3001</v>
      </c>
      <c r="L2184" t="s">
        <v>2459</v>
      </c>
      <c r="M2184" t="s">
        <v>467</v>
      </c>
      <c r="O2184" t="s">
        <v>265</v>
      </c>
      <c r="P2184">
        <v>1</v>
      </c>
      <c r="Q2184">
        <v>1</v>
      </c>
      <c r="R2184">
        <v>1653</v>
      </c>
      <c r="S2184">
        <v>1</v>
      </c>
      <c r="T2184">
        <v>3</v>
      </c>
      <c r="U2184">
        <v>0</v>
      </c>
      <c r="V2184">
        <v>0</v>
      </c>
      <c r="AA2184" t="s">
        <v>468</v>
      </c>
      <c r="AB2184" t="s">
        <v>282</v>
      </c>
      <c r="AC2184" t="s">
        <v>282</v>
      </c>
    </row>
    <row r="2185" spans="1:29" x14ac:dyDescent="0.25">
      <c r="A2185">
        <v>202109</v>
      </c>
      <c r="B2185" s="8">
        <v>3491</v>
      </c>
      <c r="C2185" t="s">
        <v>2442</v>
      </c>
      <c r="D2185" s="8" t="str">
        <f t="shared" si="68"/>
        <v>HONR-3491</v>
      </c>
      <c r="E2185" t="s">
        <v>2460</v>
      </c>
      <c r="F2185" s="44" t="s">
        <v>101</v>
      </c>
      <c r="G2185" t="s">
        <v>798</v>
      </c>
      <c r="H2185" s="44" t="s">
        <v>265</v>
      </c>
      <c r="I2185" t="s">
        <v>797</v>
      </c>
      <c r="J2185" s="2">
        <v>240101</v>
      </c>
      <c r="K2185" t="str">
        <f t="shared" si="69"/>
        <v>2401</v>
      </c>
      <c r="L2185" t="s">
        <v>2444</v>
      </c>
      <c r="M2185" t="s">
        <v>333</v>
      </c>
      <c r="O2185" t="s">
        <v>265</v>
      </c>
      <c r="P2185">
        <v>1</v>
      </c>
      <c r="Q2185">
        <v>1</v>
      </c>
      <c r="R2185">
        <v>1653</v>
      </c>
      <c r="S2185">
        <v>1</v>
      </c>
      <c r="T2185">
        <v>3</v>
      </c>
      <c r="U2185">
        <v>0</v>
      </c>
      <c r="V2185">
        <v>0</v>
      </c>
      <c r="AA2185" t="s">
        <v>334</v>
      </c>
      <c r="AB2185" t="s">
        <v>282</v>
      </c>
      <c r="AC2185" t="s">
        <v>282</v>
      </c>
    </row>
    <row r="2186" spans="1:29" x14ac:dyDescent="0.25">
      <c r="A2186">
        <v>202109</v>
      </c>
      <c r="B2186" s="8">
        <v>3492</v>
      </c>
      <c r="C2186" t="s">
        <v>2442</v>
      </c>
      <c r="D2186" s="8" t="str">
        <f t="shared" si="68"/>
        <v>HONR-3492</v>
      </c>
      <c r="E2186" t="s">
        <v>2457</v>
      </c>
      <c r="F2186" s="44" t="s">
        <v>2458</v>
      </c>
      <c r="G2186" t="s">
        <v>2450</v>
      </c>
      <c r="H2186" s="44" t="s">
        <v>261</v>
      </c>
      <c r="I2186" t="s">
        <v>2449</v>
      </c>
      <c r="J2186" s="2">
        <v>300101</v>
      </c>
      <c r="K2186" t="str">
        <f t="shared" si="69"/>
        <v>3001</v>
      </c>
      <c r="L2186" t="s">
        <v>2459</v>
      </c>
      <c r="M2186" t="s">
        <v>467</v>
      </c>
      <c r="O2186" t="s">
        <v>265</v>
      </c>
      <c r="P2186">
        <v>1</v>
      </c>
      <c r="Q2186">
        <v>1</v>
      </c>
      <c r="R2186">
        <v>1653</v>
      </c>
      <c r="S2186">
        <v>1</v>
      </c>
      <c r="T2186">
        <v>3</v>
      </c>
      <c r="U2186">
        <v>0</v>
      </c>
      <c r="V2186">
        <v>0</v>
      </c>
      <c r="AA2186" t="s">
        <v>468</v>
      </c>
      <c r="AB2186" t="s">
        <v>282</v>
      </c>
      <c r="AC2186" t="s">
        <v>282</v>
      </c>
    </row>
    <row r="2187" spans="1:29" x14ac:dyDescent="0.25">
      <c r="A2187">
        <v>202109</v>
      </c>
      <c r="B2187" s="8">
        <v>4101</v>
      </c>
      <c r="C2187" t="s">
        <v>2442</v>
      </c>
      <c r="D2187" s="8" t="str">
        <f t="shared" si="68"/>
        <v>HONR-4101</v>
      </c>
      <c r="E2187" t="s">
        <v>2461</v>
      </c>
      <c r="F2187" s="44" t="s">
        <v>101</v>
      </c>
      <c r="G2187" t="s">
        <v>798</v>
      </c>
      <c r="H2187" s="44" t="s">
        <v>265</v>
      </c>
      <c r="I2187" t="s">
        <v>797</v>
      </c>
      <c r="J2187" s="2">
        <v>240101</v>
      </c>
      <c r="K2187" t="str">
        <f t="shared" si="69"/>
        <v>2401</v>
      </c>
      <c r="L2187" t="s">
        <v>2444</v>
      </c>
      <c r="M2187" t="s">
        <v>333</v>
      </c>
      <c r="O2187" t="s">
        <v>265</v>
      </c>
      <c r="P2187">
        <v>1</v>
      </c>
      <c r="Q2187">
        <v>1</v>
      </c>
      <c r="R2187">
        <v>1653</v>
      </c>
      <c r="S2187">
        <v>1</v>
      </c>
      <c r="T2187">
        <v>4</v>
      </c>
      <c r="U2187">
        <v>0</v>
      </c>
      <c r="V2187">
        <v>0</v>
      </c>
      <c r="AA2187" t="s">
        <v>334</v>
      </c>
      <c r="AB2187" t="s">
        <v>282</v>
      </c>
      <c r="AC2187" t="s">
        <v>282</v>
      </c>
    </row>
    <row r="2188" spans="1:29" x14ac:dyDescent="0.25">
      <c r="A2188">
        <v>202109</v>
      </c>
      <c r="B2188" s="8">
        <v>4102</v>
      </c>
      <c r="C2188" t="s">
        <v>2442</v>
      </c>
      <c r="D2188" s="8" t="str">
        <f t="shared" si="68"/>
        <v>HONR-4102</v>
      </c>
      <c r="E2188" t="s">
        <v>2462</v>
      </c>
      <c r="F2188" s="44" t="s">
        <v>101</v>
      </c>
      <c r="G2188" t="s">
        <v>798</v>
      </c>
      <c r="H2188" s="44" t="s">
        <v>265</v>
      </c>
      <c r="I2188" t="s">
        <v>797</v>
      </c>
      <c r="J2188" s="2">
        <v>240101</v>
      </c>
      <c r="K2188" t="str">
        <f t="shared" si="69"/>
        <v>2401</v>
      </c>
      <c r="L2188" t="s">
        <v>2444</v>
      </c>
      <c r="M2188" t="s">
        <v>333</v>
      </c>
      <c r="O2188" t="s">
        <v>265</v>
      </c>
      <c r="P2188">
        <v>5</v>
      </c>
      <c r="Q2188">
        <v>1</v>
      </c>
      <c r="R2188">
        <v>1653</v>
      </c>
      <c r="S2188">
        <v>1</v>
      </c>
      <c r="T2188">
        <v>4</v>
      </c>
      <c r="U2188">
        <v>0</v>
      </c>
      <c r="V2188">
        <v>0</v>
      </c>
      <c r="AA2188" t="s">
        <v>334</v>
      </c>
      <c r="AB2188" t="s">
        <v>282</v>
      </c>
      <c r="AC2188" t="s">
        <v>282</v>
      </c>
    </row>
    <row r="2189" spans="1:29" x14ac:dyDescent="0.25">
      <c r="A2189">
        <v>202209</v>
      </c>
      <c r="B2189" s="8">
        <v>4103</v>
      </c>
      <c r="C2189" t="s">
        <v>2442</v>
      </c>
      <c r="D2189" s="8" t="str">
        <f t="shared" si="68"/>
        <v>HONR-4103</v>
      </c>
      <c r="E2189" t="s">
        <v>2463</v>
      </c>
      <c r="F2189" s="44" t="s">
        <v>101</v>
      </c>
      <c r="G2189" t="s">
        <v>798</v>
      </c>
      <c r="H2189" s="44" t="s">
        <v>265</v>
      </c>
      <c r="I2189" t="s">
        <v>797</v>
      </c>
      <c r="J2189" s="2">
        <v>240101</v>
      </c>
      <c r="K2189" t="str">
        <f t="shared" si="69"/>
        <v>2401</v>
      </c>
      <c r="L2189" t="s">
        <v>2444</v>
      </c>
      <c r="M2189" t="s">
        <v>333</v>
      </c>
      <c r="O2189" t="s">
        <v>265</v>
      </c>
      <c r="P2189">
        <v>1</v>
      </c>
      <c r="Q2189">
        <v>1</v>
      </c>
      <c r="R2189">
        <v>1653</v>
      </c>
      <c r="S2189">
        <v>1</v>
      </c>
      <c r="T2189">
        <v>4</v>
      </c>
      <c r="U2189">
        <v>0</v>
      </c>
      <c r="V2189">
        <v>0</v>
      </c>
      <c r="AA2189" t="s">
        <v>334</v>
      </c>
      <c r="AB2189" t="s">
        <v>282</v>
      </c>
      <c r="AC2189" t="s">
        <v>282</v>
      </c>
    </row>
    <row r="2190" spans="1:29" x14ac:dyDescent="0.25">
      <c r="A2190">
        <v>202009</v>
      </c>
      <c r="B2190" s="8">
        <v>4195</v>
      </c>
      <c r="C2190" t="s">
        <v>2442</v>
      </c>
      <c r="D2190" s="8" t="str">
        <f t="shared" si="68"/>
        <v>HONR-4195</v>
      </c>
      <c r="E2190" t="s">
        <v>2464</v>
      </c>
      <c r="F2190" s="44" t="s">
        <v>101</v>
      </c>
      <c r="G2190" t="s">
        <v>2450</v>
      </c>
      <c r="H2190" s="44" t="s">
        <v>261</v>
      </c>
      <c r="I2190" t="s">
        <v>2449</v>
      </c>
      <c r="J2190" s="2">
        <v>240101</v>
      </c>
      <c r="K2190" t="str">
        <f t="shared" si="69"/>
        <v>2401</v>
      </c>
      <c r="L2190" t="s">
        <v>2444</v>
      </c>
      <c r="O2190" t="s">
        <v>265</v>
      </c>
      <c r="P2190"/>
    </row>
    <row r="2191" spans="1:29" x14ac:dyDescent="0.25">
      <c r="A2191">
        <v>202209</v>
      </c>
      <c r="B2191" s="8">
        <v>4304</v>
      </c>
      <c r="C2191" t="s">
        <v>2442</v>
      </c>
      <c r="D2191" s="8" t="str">
        <f t="shared" si="68"/>
        <v>HONR-4304</v>
      </c>
      <c r="E2191" t="s">
        <v>2465</v>
      </c>
      <c r="F2191" s="44" t="s">
        <v>101</v>
      </c>
      <c r="G2191" t="s">
        <v>798</v>
      </c>
      <c r="H2191" s="44" t="s">
        <v>265</v>
      </c>
      <c r="I2191" t="s">
        <v>797</v>
      </c>
      <c r="J2191" s="2">
        <v>240101</v>
      </c>
      <c r="K2191" t="str">
        <f t="shared" si="69"/>
        <v>2401</v>
      </c>
      <c r="L2191" t="s">
        <v>2444</v>
      </c>
      <c r="M2191" t="s">
        <v>333</v>
      </c>
      <c r="O2191" t="s">
        <v>265</v>
      </c>
      <c r="P2191">
        <v>1</v>
      </c>
      <c r="Q2191">
        <v>1</v>
      </c>
      <c r="R2191">
        <v>1653</v>
      </c>
      <c r="S2191">
        <v>1</v>
      </c>
      <c r="T2191">
        <v>4</v>
      </c>
      <c r="U2191">
        <v>0</v>
      </c>
      <c r="V2191">
        <v>0</v>
      </c>
      <c r="AA2191" t="s">
        <v>334</v>
      </c>
      <c r="AB2191" t="s">
        <v>282</v>
      </c>
      <c r="AC2191" t="s">
        <v>282</v>
      </c>
    </row>
    <row r="2192" spans="1:29" x14ac:dyDescent="0.25">
      <c r="A2192">
        <v>202109</v>
      </c>
      <c r="B2192" s="8">
        <v>4390</v>
      </c>
      <c r="C2192" t="s">
        <v>2442</v>
      </c>
      <c r="D2192" s="8" t="str">
        <f t="shared" si="68"/>
        <v>HONR-4390</v>
      </c>
      <c r="E2192" t="s">
        <v>2466</v>
      </c>
      <c r="F2192" s="44" t="s">
        <v>101</v>
      </c>
      <c r="G2192" t="s">
        <v>798</v>
      </c>
      <c r="H2192" s="44" t="s">
        <v>265</v>
      </c>
      <c r="I2192" t="s">
        <v>797</v>
      </c>
      <c r="J2192" s="2">
        <v>240101</v>
      </c>
      <c r="K2192" t="str">
        <f t="shared" si="69"/>
        <v>2401</v>
      </c>
      <c r="L2192" t="s">
        <v>2444</v>
      </c>
      <c r="M2192" t="s">
        <v>333</v>
      </c>
      <c r="O2192" t="s">
        <v>265</v>
      </c>
      <c r="P2192">
        <v>1</v>
      </c>
      <c r="Q2192">
        <v>1</v>
      </c>
      <c r="R2192">
        <v>1653</v>
      </c>
      <c r="S2192">
        <v>1</v>
      </c>
      <c r="T2192">
        <v>1</v>
      </c>
      <c r="U2192">
        <v>0</v>
      </c>
      <c r="V2192">
        <v>0</v>
      </c>
      <c r="AA2192" t="s">
        <v>334</v>
      </c>
      <c r="AB2192" t="s">
        <v>282</v>
      </c>
      <c r="AC2192" t="s">
        <v>282</v>
      </c>
    </row>
    <row r="2193" spans="1:29" x14ac:dyDescent="0.25">
      <c r="A2193">
        <v>202109</v>
      </c>
      <c r="B2193" s="8">
        <v>4396</v>
      </c>
      <c r="C2193" t="s">
        <v>2442</v>
      </c>
      <c r="D2193" s="8" t="str">
        <f t="shared" si="68"/>
        <v>HONR-4396</v>
      </c>
      <c r="E2193" t="s">
        <v>2467</v>
      </c>
      <c r="F2193" s="44" t="s">
        <v>101</v>
      </c>
      <c r="G2193" t="s">
        <v>798</v>
      </c>
      <c r="H2193" s="44" t="s">
        <v>265</v>
      </c>
      <c r="I2193" t="s">
        <v>797</v>
      </c>
      <c r="J2193" s="2">
        <v>240101</v>
      </c>
      <c r="K2193" t="str">
        <f t="shared" si="69"/>
        <v>2401</v>
      </c>
      <c r="L2193" t="s">
        <v>2444</v>
      </c>
      <c r="M2193" t="s">
        <v>333</v>
      </c>
      <c r="O2193" t="s">
        <v>265</v>
      </c>
      <c r="P2193">
        <v>1</v>
      </c>
      <c r="Q2193">
        <v>1</v>
      </c>
      <c r="R2193">
        <v>1653</v>
      </c>
      <c r="S2193">
        <v>1</v>
      </c>
      <c r="T2193">
        <v>4</v>
      </c>
      <c r="U2193">
        <v>0</v>
      </c>
      <c r="V2193">
        <v>0</v>
      </c>
      <c r="AA2193" t="s">
        <v>334</v>
      </c>
      <c r="AB2193" t="s">
        <v>282</v>
      </c>
      <c r="AC2193" t="s">
        <v>282</v>
      </c>
    </row>
    <row r="2194" spans="1:29" x14ac:dyDescent="0.25">
      <c r="A2194">
        <v>202209</v>
      </c>
      <c r="B2194" s="8">
        <v>4397</v>
      </c>
      <c r="C2194" t="s">
        <v>2442</v>
      </c>
      <c r="D2194" s="8" t="str">
        <f t="shared" si="68"/>
        <v>HONR-4397</v>
      </c>
      <c r="E2194" t="s">
        <v>2468</v>
      </c>
      <c r="F2194" s="44" t="s">
        <v>101</v>
      </c>
      <c r="G2194" t="s">
        <v>798</v>
      </c>
      <c r="H2194" s="44" t="s">
        <v>265</v>
      </c>
      <c r="I2194" t="s">
        <v>797</v>
      </c>
      <c r="J2194" s="2">
        <v>240101</v>
      </c>
      <c r="K2194" t="str">
        <f t="shared" si="69"/>
        <v>2401</v>
      </c>
      <c r="L2194" t="s">
        <v>2444</v>
      </c>
      <c r="M2194" t="s">
        <v>333</v>
      </c>
      <c r="O2194" t="s">
        <v>265</v>
      </c>
      <c r="P2194">
        <v>1</v>
      </c>
      <c r="Q2194">
        <v>1</v>
      </c>
      <c r="R2194">
        <v>1653</v>
      </c>
      <c r="S2194">
        <v>1</v>
      </c>
      <c r="T2194">
        <v>4</v>
      </c>
      <c r="U2194">
        <v>0</v>
      </c>
      <c r="V2194">
        <v>0</v>
      </c>
      <c r="AA2194" t="s">
        <v>334</v>
      </c>
      <c r="AB2194" t="s">
        <v>282</v>
      </c>
      <c r="AC2194" t="s">
        <v>282</v>
      </c>
    </row>
    <row r="2195" spans="1:29" x14ac:dyDescent="0.25">
      <c r="A2195">
        <v>202209</v>
      </c>
      <c r="B2195" s="8">
        <v>4398</v>
      </c>
      <c r="C2195" t="s">
        <v>2442</v>
      </c>
      <c r="D2195" s="8" t="str">
        <f t="shared" si="68"/>
        <v>HONR-4398</v>
      </c>
      <c r="E2195" t="s">
        <v>2469</v>
      </c>
      <c r="F2195" s="44" t="s">
        <v>101</v>
      </c>
      <c r="G2195" t="s">
        <v>798</v>
      </c>
      <c r="H2195" s="44" t="s">
        <v>265</v>
      </c>
      <c r="I2195" t="s">
        <v>797</v>
      </c>
      <c r="J2195" s="2">
        <v>240101</v>
      </c>
      <c r="K2195" t="str">
        <f t="shared" si="69"/>
        <v>2401</v>
      </c>
      <c r="L2195" t="s">
        <v>2444</v>
      </c>
      <c r="M2195" t="s">
        <v>333</v>
      </c>
      <c r="O2195" t="s">
        <v>265</v>
      </c>
      <c r="P2195">
        <v>1</v>
      </c>
      <c r="Q2195">
        <v>1</v>
      </c>
      <c r="R2195">
        <v>1653</v>
      </c>
      <c r="S2195">
        <v>1</v>
      </c>
      <c r="T2195">
        <v>4</v>
      </c>
      <c r="U2195">
        <v>0</v>
      </c>
      <c r="V2195">
        <v>0</v>
      </c>
      <c r="AA2195" t="s">
        <v>334</v>
      </c>
      <c r="AB2195" t="s">
        <v>282</v>
      </c>
      <c r="AC2195" t="s">
        <v>282</v>
      </c>
    </row>
    <row r="2196" spans="1:29" x14ac:dyDescent="0.25">
      <c r="A2196">
        <v>202209</v>
      </c>
      <c r="B2196" s="8">
        <v>4399</v>
      </c>
      <c r="C2196" t="s">
        <v>2442</v>
      </c>
      <c r="D2196" s="8" t="str">
        <f t="shared" si="68"/>
        <v>HONR-4399</v>
      </c>
      <c r="E2196" t="s">
        <v>2470</v>
      </c>
      <c r="F2196" s="44" t="s">
        <v>101</v>
      </c>
      <c r="G2196" t="s">
        <v>798</v>
      </c>
      <c r="H2196" s="44" t="s">
        <v>265</v>
      </c>
      <c r="I2196" t="s">
        <v>797</v>
      </c>
      <c r="J2196" s="2">
        <v>240101</v>
      </c>
      <c r="K2196" t="str">
        <f t="shared" si="69"/>
        <v>2401</v>
      </c>
      <c r="L2196" t="s">
        <v>2444</v>
      </c>
      <c r="M2196" t="s">
        <v>333</v>
      </c>
      <c r="O2196" t="s">
        <v>265</v>
      </c>
      <c r="P2196">
        <v>1</v>
      </c>
      <c r="Q2196">
        <v>1</v>
      </c>
      <c r="R2196">
        <v>1653</v>
      </c>
      <c r="S2196">
        <v>1</v>
      </c>
      <c r="T2196">
        <v>4</v>
      </c>
      <c r="U2196">
        <v>0</v>
      </c>
      <c r="V2196">
        <v>0</v>
      </c>
      <c r="AA2196" t="s">
        <v>334</v>
      </c>
      <c r="AB2196" t="s">
        <v>282</v>
      </c>
      <c r="AC2196" t="s">
        <v>282</v>
      </c>
    </row>
    <row r="2197" spans="1:29" x14ac:dyDescent="0.25">
      <c r="A2197">
        <v>202109</v>
      </c>
      <c r="B2197" s="8">
        <v>4490</v>
      </c>
      <c r="C2197" t="s">
        <v>2442</v>
      </c>
      <c r="D2197" s="8" t="str">
        <f t="shared" si="68"/>
        <v>HONR-4490</v>
      </c>
      <c r="E2197" t="s">
        <v>2471</v>
      </c>
      <c r="F2197" s="44" t="s">
        <v>2458</v>
      </c>
      <c r="G2197" t="s">
        <v>798</v>
      </c>
      <c r="H2197" s="44" t="s">
        <v>265</v>
      </c>
      <c r="I2197" t="s">
        <v>797</v>
      </c>
      <c r="J2197" s="2">
        <v>300101</v>
      </c>
      <c r="K2197" t="str">
        <f t="shared" si="69"/>
        <v>3001</v>
      </c>
      <c r="L2197" t="s">
        <v>2459</v>
      </c>
      <c r="M2197" t="s">
        <v>467</v>
      </c>
      <c r="O2197" t="s">
        <v>265</v>
      </c>
      <c r="P2197">
        <v>1</v>
      </c>
      <c r="Q2197">
        <v>1</v>
      </c>
      <c r="R2197">
        <v>1653</v>
      </c>
      <c r="S2197">
        <v>1</v>
      </c>
      <c r="T2197">
        <v>4</v>
      </c>
      <c r="U2197">
        <v>0</v>
      </c>
      <c r="V2197">
        <v>0</v>
      </c>
      <c r="AA2197" t="s">
        <v>468</v>
      </c>
      <c r="AB2197" t="s">
        <v>282</v>
      </c>
      <c r="AC2197" t="s">
        <v>282</v>
      </c>
    </row>
    <row r="2198" spans="1:29" x14ac:dyDescent="0.25">
      <c r="A2198">
        <v>202109</v>
      </c>
      <c r="B2198" s="8">
        <v>4492</v>
      </c>
      <c r="C2198" t="s">
        <v>2442</v>
      </c>
      <c r="D2198" s="8" t="str">
        <f t="shared" si="68"/>
        <v>HONR-4492</v>
      </c>
      <c r="E2198" t="s">
        <v>2471</v>
      </c>
      <c r="F2198" s="44" t="s">
        <v>2458</v>
      </c>
      <c r="G2198" t="s">
        <v>2450</v>
      </c>
      <c r="H2198" s="44" t="s">
        <v>261</v>
      </c>
      <c r="I2198" t="s">
        <v>2449</v>
      </c>
      <c r="J2198" s="2">
        <v>300101</v>
      </c>
      <c r="K2198" t="str">
        <f t="shared" si="69"/>
        <v>3001</v>
      </c>
      <c r="L2198" t="s">
        <v>2459</v>
      </c>
      <c r="M2198" t="s">
        <v>467</v>
      </c>
      <c r="O2198" t="s">
        <v>265</v>
      </c>
      <c r="P2198">
        <v>1</v>
      </c>
      <c r="Q2198">
        <v>1</v>
      </c>
      <c r="R2198">
        <v>1653</v>
      </c>
      <c r="S2198">
        <v>1</v>
      </c>
      <c r="T2198">
        <v>4</v>
      </c>
      <c r="U2198">
        <v>0</v>
      </c>
      <c r="V2198">
        <v>0</v>
      </c>
      <c r="AA2198" t="s">
        <v>468</v>
      </c>
      <c r="AB2198" t="s">
        <v>282</v>
      </c>
      <c r="AC2198" t="s">
        <v>282</v>
      </c>
    </row>
    <row r="2199" spans="1:29" x14ac:dyDescent="0.25">
      <c r="A2199">
        <v>202409</v>
      </c>
      <c r="B2199" s="8">
        <v>2301</v>
      </c>
      <c r="C2199" t="s">
        <v>2472</v>
      </c>
      <c r="D2199" s="8" t="str">
        <f t="shared" si="68"/>
        <v>HUMA-2301</v>
      </c>
      <c r="E2199" t="s">
        <v>2473</v>
      </c>
      <c r="F2199" s="44" t="s">
        <v>101</v>
      </c>
      <c r="G2199" t="s">
        <v>331</v>
      </c>
      <c r="H2199" s="44" t="s">
        <v>265</v>
      </c>
      <c r="I2199" t="s">
        <v>330</v>
      </c>
      <c r="J2199" s="2">
        <v>240101</v>
      </c>
      <c r="K2199" t="str">
        <f t="shared" si="69"/>
        <v>2401</v>
      </c>
      <c r="L2199" t="s">
        <v>2444</v>
      </c>
      <c r="M2199" t="s">
        <v>333</v>
      </c>
      <c r="P2199">
        <v>1</v>
      </c>
      <c r="Q2199">
        <v>1</v>
      </c>
      <c r="R2199">
        <v>1570</v>
      </c>
      <c r="S2199">
        <v>1</v>
      </c>
      <c r="T2199">
        <v>2</v>
      </c>
      <c r="U2199">
        <v>0</v>
      </c>
      <c r="V2199">
        <v>0</v>
      </c>
      <c r="AA2199" t="s">
        <v>334</v>
      </c>
      <c r="AB2199" t="s">
        <v>282</v>
      </c>
      <c r="AC2199" t="s">
        <v>282</v>
      </c>
    </row>
    <row r="2200" spans="1:29" x14ac:dyDescent="0.25">
      <c r="A2200">
        <v>201909</v>
      </c>
      <c r="B2200" s="8">
        <v>3100</v>
      </c>
      <c r="C2200" t="s">
        <v>2474</v>
      </c>
      <c r="D2200" s="8" t="str">
        <f t="shared" si="68"/>
        <v>IDET-3100</v>
      </c>
      <c r="E2200" t="s">
        <v>2475</v>
      </c>
      <c r="F2200" s="44" t="s">
        <v>45</v>
      </c>
      <c r="G2200" t="s">
        <v>523</v>
      </c>
      <c r="H2200" s="44" t="s">
        <v>265</v>
      </c>
      <c r="I2200" t="s">
        <v>522</v>
      </c>
      <c r="J2200" s="2">
        <v>130501</v>
      </c>
      <c r="K2200" t="str">
        <f t="shared" si="69"/>
        <v>1305</v>
      </c>
      <c r="L2200" t="s">
        <v>2062</v>
      </c>
      <c r="M2200" t="s">
        <v>525</v>
      </c>
      <c r="O2200" t="s">
        <v>265</v>
      </c>
      <c r="P2200">
        <v>1</v>
      </c>
      <c r="Q2200">
        <v>1</v>
      </c>
      <c r="R2200" t="s">
        <v>526</v>
      </c>
      <c r="S2200">
        <v>1</v>
      </c>
      <c r="T2200">
        <v>3</v>
      </c>
      <c r="U2200">
        <v>0</v>
      </c>
      <c r="V2200">
        <v>0</v>
      </c>
      <c r="AA2200" t="s">
        <v>527</v>
      </c>
      <c r="AB2200" t="s">
        <v>282</v>
      </c>
      <c r="AC2200" t="s">
        <v>282</v>
      </c>
    </row>
    <row r="2201" spans="1:29" x14ac:dyDescent="0.25">
      <c r="A2201">
        <v>202309</v>
      </c>
      <c r="B2201" s="8">
        <v>3210</v>
      </c>
      <c r="C2201" t="s">
        <v>2474</v>
      </c>
      <c r="D2201" s="8" t="str">
        <f t="shared" si="68"/>
        <v>IDET-3210</v>
      </c>
      <c r="E2201" t="s">
        <v>2476</v>
      </c>
      <c r="F2201" s="44" t="s">
        <v>45</v>
      </c>
      <c r="G2201" t="s">
        <v>523</v>
      </c>
      <c r="H2201" s="44" t="s">
        <v>265</v>
      </c>
      <c r="I2201" t="s">
        <v>522</v>
      </c>
      <c r="J2201" s="2">
        <v>130501</v>
      </c>
      <c r="K2201" t="str">
        <f t="shared" si="69"/>
        <v>1305</v>
      </c>
      <c r="L2201" t="s">
        <v>2062</v>
      </c>
      <c r="M2201" t="s">
        <v>525</v>
      </c>
      <c r="P2201">
        <v>1</v>
      </c>
      <c r="Q2201">
        <v>1</v>
      </c>
      <c r="R2201" t="s">
        <v>526</v>
      </c>
      <c r="S2201">
        <v>1</v>
      </c>
      <c r="T2201">
        <v>3</v>
      </c>
      <c r="U2201">
        <v>0</v>
      </c>
      <c r="V2201">
        <v>0</v>
      </c>
      <c r="AA2201" t="s">
        <v>527</v>
      </c>
      <c r="AB2201" t="s">
        <v>282</v>
      </c>
      <c r="AC2201" t="s">
        <v>282</v>
      </c>
    </row>
    <row r="2202" spans="1:29" x14ac:dyDescent="0.25">
      <c r="A2202">
        <v>201909</v>
      </c>
      <c r="B2202" s="8">
        <v>3310</v>
      </c>
      <c r="C2202" t="s">
        <v>2474</v>
      </c>
      <c r="D2202" s="8" t="str">
        <f t="shared" si="68"/>
        <v>IDET-3310</v>
      </c>
      <c r="E2202" t="s">
        <v>2477</v>
      </c>
      <c r="F2202" s="44" t="s">
        <v>45</v>
      </c>
      <c r="G2202" t="s">
        <v>523</v>
      </c>
      <c r="H2202" s="44" t="s">
        <v>265</v>
      </c>
      <c r="I2202" t="s">
        <v>522</v>
      </c>
      <c r="J2202" s="2">
        <v>130501</v>
      </c>
      <c r="K2202" t="str">
        <f t="shared" si="69"/>
        <v>1305</v>
      </c>
      <c r="L2202" t="s">
        <v>2062</v>
      </c>
      <c r="M2202" t="s">
        <v>525</v>
      </c>
      <c r="O2202" t="s">
        <v>265</v>
      </c>
      <c r="P2202">
        <v>1</v>
      </c>
      <c r="Q2202">
        <v>1</v>
      </c>
      <c r="R2202" t="s">
        <v>526</v>
      </c>
      <c r="S2202">
        <v>5</v>
      </c>
      <c r="T2202">
        <v>3</v>
      </c>
      <c r="U2202">
        <v>0</v>
      </c>
      <c r="V2202">
        <v>0</v>
      </c>
      <c r="AA2202" t="s">
        <v>527</v>
      </c>
      <c r="AB2202" t="s">
        <v>282</v>
      </c>
      <c r="AC2202" t="s">
        <v>282</v>
      </c>
    </row>
    <row r="2203" spans="1:29" x14ac:dyDescent="0.25">
      <c r="A2203">
        <v>201909</v>
      </c>
      <c r="B2203" s="8">
        <v>4300</v>
      </c>
      <c r="C2203" t="s">
        <v>2474</v>
      </c>
      <c r="D2203" s="8" t="str">
        <f t="shared" si="68"/>
        <v>IDET-4300</v>
      </c>
      <c r="E2203" t="s">
        <v>2478</v>
      </c>
      <c r="F2203" s="44" t="s">
        <v>45</v>
      </c>
      <c r="G2203" t="s">
        <v>523</v>
      </c>
      <c r="H2203" s="44" t="s">
        <v>265</v>
      </c>
      <c r="I2203" t="s">
        <v>522</v>
      </c>
      <c r="J2203" s="2">
        <v>130501</v>
      </c>
      <c r="K2203" t="str">
        <f t="shared" si="69"/>
        <v>1305</v>
      </c>
      <c r="L2203" t="s">
        <v>2062</v>
      </c>
      <c r="M2203" t="s">
        <v>525</v>
      </c>
      <c r="O2203" t="s">
        <v>265</v>
      </c>
      <c r="P2203">
        <v>1</v>
      </c>
      <c r="Q2203">
        <v>1</v>
      </c>
      <c r="R2203" t="s">
        <v>526</v>
      </c>
      <c r="S2203">
        <v>1</v>
      </c>
      <c r="T2203">
        <v>4</v>
      </c>
      <c r="U2203">
        <v>0</v>
      </c>
      <c r="V2203">
        <v>0</v>
      </c>
      <c r="AA2203" t="s">
        <v>527</v>
      </c>
      <c r="AB2203" t="s">
        <v>282</v>
      </c>
      <c r="AC2203" t="s">
        <v>282</v>
      </c>
    </row>
    <row r="2204" spans="1:29" x14ac:dyDescent="0.25">
      <c r="A2204">
        <v>202209</v>
      </c>
      <c r="B2204" s="8">
        <v>5300</v>
      </c>
      <c r="C2204" t="s">
        <v>2474</v>
      </c>
      <c r="D2204" s="8" t="str">
        <f t="shared" si="68"/>
        <v>IDET-5300</v>
      </c>
      <c r="E2204" t="s">
        <v>2479</v>
      </c>
      <c r="F2204" s="44" t="s">
        <v>45</v>
      </c>
      <c r="G2204" t="s">
        <v>523</v>
      </c>
      <c r="H2204" s="44" t="s">
        <v>265</v>
      </c>
      <c r="I2204" t="s">
        <v>522</v>
      </c>
      <c r="J2204" s="2">
        <v>130501</v>
      </c>
      <c r="K2204" t="str">
        <f t="shared" si="69"/>
        <v>1305</v>
      </c>
      <c r="L2204" t="s">
        <v>2062</v>
      </c>
      <c r="M2204" t="s">
        <v>525</v>
      </c>
      <c r="O2204" t="s">
        <v>265</v>
      </c>
      <c r="P2204">
        <v>1</v>
      </c>
      <c r="Q2204">
        <v>1</v>
      </c>
      <c r="R2204" t="s">
        <v>526</v>
      </c>
      <c r="S2204">
        <v>1</v>
      </c>
      <c r="T2204">
        <v>5</v>
      </c>
      <c r="U2204">
        <v>0</v>
      </c>
      <c r="V2204">
        <v>0</v>
      </c>
      <c r="AA2204" t="s">
        <v>527</v>
      </c>
      <c r="AB2204" t="s">
        <v>282</v>
      </c>
      <c r="AC2204" t="s">
        <v>282</v>
      </c>
    </row>
    <row r="2205" spans="1:29" x14ac:dyDescent="0.25">
      <c r="A2205">
        <v>202309</v>
      </c>
      <c r="B2205" s="8">
        <v>5301</v>
      </c>
      <c r="C2205" t="s">
        <v>2474</v>
      </c>
      <c r="D2205" s="8" t="str">
        <f t="shared" si="68"/>
        <v>IDET-5301</v>
      </c>
      <c r="E2205" t="s">
        <v>2480</v>
      </c>
      <c r="F2205" s="44" t="s">
        <v>45</v>
      </c>
      <c r="G2205" t="s">
        <v>523</v>
      </c>
      <c r="H2205" s="44" t="s">
        <v>261</v>
      </c>
      <c r="I2205" t="s">
        <v>522</v>
      </c>
      <c r="J2205" s="2">
        <v>130501</v>
      </c>
      <c r="K2205" t="str">
        <f t="shared" si="69"/>
        <v>1305</v>
      </c>
      <c r="L2205" t="s">
        <v>2062</v>
      </c>
      <c r="O2205" t="s">
        <v>265</v>
      </c>
      <c r="P2205"/>
    </row>
    <row r="2206" spans="1:29" x14ac:dyDescent="0.25">
      <c r="A2206">
        <v>201909</v>
      </c>
      <c r="B2206" s="8">
        <v>5302</v>
      </c>
      <c r="C2206" t="s">
        <v>2474</v>
      </c>
      <c r="D2206" s="8" t="str">
        <f t="shared" si="68"/>
        <v>IDET-5302</v>
      </c>
      <c r="E2206" t="s">
        <v>2481</v>
      </c>
      <c r="F2206" s="44" t="s">
        <v>45</v>
      </c>
      <c r="G2206" t="s">
        <v>523</v>
      </c>
      <c r="H2206" s="44" t="s">
        <v>265</v>
      </c>
      <c r="I2206" t="s">
        <v>522</v>
      </c>
      <c r="J2206" s="2">
        <v>130501</v>
      </c>
      <c r="K2206" t="str">
        <f t="shared" si="69"/>
        <v>1305</v>
      </c>
      <c r="L2206" t="s">
        <v>2062</v>
      </c>
      <c r="M2206" t="s">
        <v>525</v>
      </c>
      <c r="O2206" t="s">
        <v>265</v>
      </c>
      <c r="P2206">
        <v>1</v>
      </c>
      <c r="Q2206">
        <v>1</v>
      </c>
      <c r="R2206" t="s">
        <v>526</v>
      </c>
      <c r="S2206">
        <v>2</v>
      </c>
      <c r="T2206">
        <v>5</v>
      </c>
      <c r="U2206">
        <v>0</v>
      </c>
      <c r="V2206">
        <v>0</v>
      </c>
      <c r="AA2206" t="s">
        <v>527</v>
      </c>
      <c r="AB2206" t="s">
        <v>282</v>
      </c>
      <c r="AC2206" t="s">
        <v>282</v>
      </c>
    </row>
    <row r="2207" spans="1:29" x14ac:dyDescent="0.25">
      <c r="A2207">
        <v>201909</v>
      </c>
      <c r="B2207" s="8">
        <v>5303</v>
      </c>
      <c r="C2207" t="s">
        <v>2474</v>
      </c>
      <c r="D2207" s="8" t="str">
        <f t="shared" si="68"/>
        <v>IDET-5303</v>
      </c>
      <c r="E2207" t="s">
        <v>2482</v>
      </c>
      <c r="F2207" s="44" t="s">
        <v>45</v>
      </c>
      <c r="G2207" t="s">
        <v>523</v>
      </c>
      <c r="H2207" s="44" t="s">
        <v>265</v>
      </c>
      <c r="I2207" t="s">
        <v>522</v>
      </c>
      <c r="J2207" s="2">
        <v>130501</v>
      </c>
      <c r="K2207" t="str">
        <f t="shared" si="69"/>
        <v>1305</v>
      </c>
      <c r="L2207" t="s">
        <v>2062</v>
      </c>
      <c r="M2207" t="s">
        <v>525</v>
      </c>
      <c r="O2207" t="s">
        <v>265</v>
      </c>
      <c r="P2207">
        <v>1</v>
      </c>
      <c r="Q2207">
        <v>1</v>
      </c>
      <c r="R2207" t="s">
        <v>526</v>
      </c>
      <c r="S2207" t="s">
        <v>261</v>
      </c>
      <c r="T2207">
        <v>5</v>
      </c>
      <c r="U2207">
        <v>0</v>
      </c>
      <c r="V2207">
        <v>0</v>
      </c>
      <c r="AA2207" t="s">
        <v>527</v>
      </c>
      <c r="AB2207" t="s">
        <v>282</v>
      </c>
      <c r="AC2207" t="s">
        <v>282</v>
      </c>
    </row>
    <row r="2208" spans="1:29" x14ac:dyDescent="0.25">
      <c r="A2208">
        <v>201909</v>
      </c>
      <c r="B2208" s="8">
        <v>5304</v>
      </c>
      <c r="C2208" t="s">
        <v>2474</v>
      </c>
      <c r="D2208" s="8" t="str">
        <f t="shared" si="68"/>
        <v>IDET-5304</v>
      </c>
      <c r="E2208" t="s">
        <v>2068</v>
      </c>
      <c r="F2208" s="44" t="s">
        <v>45</v>
      </c>
      <c r="G2208" t="s">
        <v>523</v>
      </c>
      <c r="H2208" s="44" t="s">
        <v>265</v>
      </c>
      <c r="I2208" t="s">
        <v>522</v>
      </c>
      <c r="J2208" s="2">
        <v>130501</v>
      </c>
      <c r="K2208" t="str">
        <f t="shared" si="69"/>
        <v>1305</v>
      </c>
      <c r="L2208" t="s">
        <v>2062</v>
      </c>
      <c r="M2208" t="s">
        <v>525</v>
      </c>
      <c r="O2208" t="s">
        <v>265</v>
      </c>
      <c r="P2208">
        <v>1</v>
      </c>
      <c r="Q2208">
        <v>1</v>
      </c>
      <c r="R2208" t="s">
        <v>526</v>
      </c>
      <c r="S2208">
        <v>2</v>
      </c>
      <c r="T2208">
        <v>5</v>
      </c>
      <c r="U2208">
        <v>0</v>
      </c>
      <c r="V2208">
        <v>0</v>
      </c>
      <c r="AA2208" t="s">
        <v>527</v>
      </c>
      <c r="AB2208" t="s">
        <v>282</v>
      </c>
      <c r="AC2208" t="s">
        <v>282</v>
      </c>
    </row>
    <row r="2209" spans="1:29" x14ac:dyDescent="0.25">
      <c r="A2209">
        <v>201909</v>
      </c>
      <c r="B2209" s="8">
        <v>5305</v>
      </c>
      <c r="C2209" t="s">
        <v>2474</v>
      </c>
      <c r="D2209" s="8" t="str">
        <f t="shared" si="68"/>
        <v>IDET-5305</v>
      </c>
      <c r="E2209" t="s">
        <v>2483</v>
      </c>
      <c r="F2209" s="44" t="s">
        <v>45</v>
      </c>
      <c r="G2209" t="s">
        <v>523</v>
      </c>
      <c r="H2209" s="44" t="s">
        <v>265</v>
      </c>
      <c r="I2209" t="s">
        <v>522</v>
      </c>
      <c r="J2209" s="2">
        <v>130501</v>
      </c>
      <c r="K2209" t="str">
        <f t="shared" si="69"/>
        <v>1305</v>
      </c>
      <c r="L2209" t="s">
        <v>2062</v>
      </c>
      <c r="M2209" t="s">
        <v>525</v>
      </c>
      <c r="O2209" t="s">
        <v>265</v>
      </c>
      <c r="P2209">
        <v>1</v>
      </c>
      <c r="Q2209">
        <v>1</v>
      </c>
      <c r="R2209" t="s">
        <v>526</v>
      </c>
      <c r="S2209">
        <v>2</v>
      </c>
      <c r="T2209">
        <v>5</v>
      </c>
      <c r="U2209">
        <v>0</v>
      </c>
      <c r="V2209">
        <v>0</v>
      </c>
      <c r="AA2209" t="s">
        <v>527</v>
      </c>
      <c r="AB2209" t="s">
        <v>282</v>
      </c>
      <c r="AC2209" t="s">
        <v>282</v>
      </c>
    </row>
    <row r="2210" spans="1:29" x14ac:dyDescent="0.25">
      <c r="A2210">
        <v>202209</v>
      </c>
      <c r="B2210" s="8">
        <v>5310</v>
      </c>
      <c r="C2210" t="s">
        <v>2474</v>
      </c>
      <c r="D2210" s="8" t="str">
        <f t="shared" si="68"/>
        <v>IDET-5310</v>
      </c>
      <c r="E2210" t="s">
        <v>2484</v>
      </c>
      <c r="F2210" s="44" t="s">
        <v>45</v>
      </c>
      <c r="G2210" t="s">
        <v>523</v>
      </c>
      <c r="H2210" s="44" t="s">
        <v>265</v>
      </c>
      <c r="I2210" t="s">
        <v>522</v>
      </c>
      <c r="J2210" s="2">
        <v>130501</v>
      </c>
      <c r="K2210" t="str">
        <f t="shared" si="69"/>
        <v>1305</v>
      </c>
      <c r="L2210" t="s">
        <v>2062</v>
      </c>
      <c r="M2210" t="s">
        <v>525</v>
      </c>
      <c r="O2210" t="s">
        <v>265</v>
      </c>
      <c r="P2210">
        <v>1</v>
      </c>
      <c r="Q2210">
        <v>1</v>
      </c>
      <c r="R2210" t="s">
        <v>526</v>
      </c>
      <c r="S2210">
        <v>1</v>
      </c>
      <c r="T2210">
        <v>5</v>
      </c>
      <c r="U2210">
        <v>0</v>
      </c>
      <c r="V2210">
        <v>0</v>
      </c>
      <c r="AA2210" t="s">
        <v>527</v>
      </c>
      <c r="AB2210" t="s">
        <v>282</v>
      </c>
      <c r="AC2210" t="s">
        <v>282</v>
      </c>
    </row>
    <row r="2211" spans="1:29" x14ac:dyDescent="0.25">
      <c r="A2211">
        <v>202409</v>
      </c>
      <c r="B2211" s="8">
        <v>5317</v>
      </c>
      <c r="C2211" t="s">
        <v>2474</v>
      </c>
      <c r="D2211" s="8" t="str">
        <f t="shared" si="68"/>
        <v>IDET-5317</v>
      </c>
      <c r="E2211" t="s">
        <v>2485</v>
      </c>
      <c r="F2211" s="44" t="s">
        <v>45</v>
      </c>
      <c r="G2211" t="s">
        <v>523</v>
      </c>
      <c r="H2211" s="44" t="s">
        <v>265</v>
      </c>
      <c r="I2211" t="s">
        <v>522</v>
      </c>
      <c r="J2211" s="2">
        <v>130501</v>
      </c>
      <c r="K2211" t="str">
        <f t="shared" si="69"/>
        <v>1305</v>
      </c>
      <c r="L2211" t="s">
        <v>2062</v>
      </c>
      <c r="M2211" t="s">
        <v>525</v>
      </c>
      <c r="P2211">
        <v>1</v>
      </c>
      <c r="Q2211">
        <v>1</v>
      </c>
      <c r="R2211" t="s">
        <v>526</v>
      </c>
      <c r="S2211">
        <v>1</v>
      </c>
      <c r="T2211">
        <v>5</v>
      </c>
      <c r="U2211">
        <v>0</v>
      </c>
      <c r="V2211">
        <v>0</v>
      </c>
      <c r="AA2211" t="s">
        <v>527</v>
      </c>
      <c r="AB2211" t="s">
        <v>282</v>
      </c>
      <c r="AC2211" t="s">
        <v>282</v>
      </c>
    </row>
    <row r="2212" spans="1:29" x14ac:dyDescent="0.25">
      <c r="A2212">
        <v>201909</v>
      </c>
      <c r="B2212" s="8">
        <v>5320</v>
      </c>
      <c r="C2212" t="s">
        <v>2474</v>
      </c>
      <c r="D2212" s="8" t="str">
        <f t="shared" si="68"/>
        <v>IDET-5320</v>
      </c>
      <c r="E2212" t="s">
        <v>2486</v>
      </c>
      <c r="F2212" s="44" t="s">
        <v>45</v>
      </c>
      <c r="G2212" t="s">
        <v>523</v>
      </c>
      <c r="H2212" s="44" t="s">
        <v>265</v>
      </c>
      <c r="I2212" t="s">
        <v>522</v>
      </c>
      <c r="J2212" s="2">
        <v>130501</v>
      </c>
      <c r="K2212" t="str">
        <f t="shared" si="69"/>
        <v>1305</v>
      </c>
      <c r="L2212" t="s">
        <v>2062</v>
      </c>
      <c r="M2212" t="s">
        <v>525</v>
      </c>
      <c r="O2212" t="s">
        <v>265</v>
      </c>
      <c r="P2212">
        <v>1</v>
      </c>
      <c r="Q2212">
        <v>1</v>
      </c>
      <c r="R2212" t="s">
        <v>526</v>
      </c>
      <c r="S2212">
        <v>2</v>
      </c>
      <c r="T2212">
        <v>5</v>
      </c>
      <c r="U2212">
        <v>0</v>
      </c>
      <c r="V2212">
        <v>0</v>
      </c>
      <c r="AA2212" t="s">
        <v>527</v>
      </c>
      <c r="AB2212" t="s">
        <v>282</v>
      </c>
      <c r="AC2212" t="s">
        <v>282</v>
      </c>
    </row>
    <row r="2213" spans="1:29" x14ac:dyDescent="0.25">
      <c r="A2213">
        <v>201909</v>
      </c>
      <c r="B2213" s="8">
        <v>5360</v>
      </c>
      <c r="C2213" t="s">
        <v>2474</v>
      </c>
      <c r="D2213" s="8" t="str">
        <f t="shared" si="68"/>
        <v>IDET-5360</v>
      </c>
      <c r="E2213" t="s">
        <v>2487</v>
      </c>
      <c r="F2213" s="44" t="s">
        <v>45</v>
      </c>
      <c r="G2213" t="s">
        <v>523</v>
      </c>
      <c r="H2213" s="44" t="s">
        <v>265</v>
      </c>
      <c r="I2213" t="s">
        <v>522</v>
      </c>
      <c r="J2213" s="2">
        <v>130501</v>
      </c>
      <c r="K2213" t="str">
        <f t="shared" si="69"/>
        <v>1305</v>
      </c>
      <c r="L2213" t="s">
        <v>2062</v>
      </c>
      <c r="M2213" t="s">
        <v>525</v>
      </c>
      <c r="O2213" t="s">
        <v>265</v>
      </c>
      <c r="P2213">
        <v>1</v>
      </c>
      <c r="Q2213">
        <v>1</v>
      </c>
      <c r="R2213" t="s">
        <v>526</v>
      </c>
      <c r="S2213">
        <v>2</v>
      </c>
      <c r="T2213">
        <v>5</v>
      </c>
      <c r="U2213">
        <v>0</v>
      </c>
      <c r="V2213">
        <v>0</v>
      </c>
      <c r="AA2213" t="s">
        <v>527</v>
      </c>
      <c r="AB2213" t="s">
        <v>282</v>
      </c>
      <c r="AC2213" t="s">
        <v>282</v>
      </c>
    </row>
    <row r="2214" spans="1:29" x14ac:dyDescent="0.25">
      <c r="A2214">
        <v>202209</v>
      </c>
      <c r="B2214" s="8">
        <v>5365</v>
      </c>
      <c r="C2214" t="s">
        <v>2474</v>
      </c>
      <c r="D2214" s="8" t="str">
        <f t="shared" si="68"/>
        <v>IDET-5365</v>
      </c>
      <c r="E2214" t="s">
        <v>2488</v>
      </c>
      <c r="F2214" s="44" t="s">
        <v>45</v>
      </c>
      <c r="G2214" t="s">
        <v>523</v>
      </c>
      <c r="H2214" s="44" t="s">
        <v>265</v>
      </c>
      <c r="I2214" t="s">
        <v>522</v>
      </c>
      <c r="J2214" s="2">
        <v>130501</v>
      </c>
      <c r="K2214" t="str">
        <f t="shared" si="69"/>
        <v>1305</v>
      </c>
      <c r="L2214" t="s">
        <v>2062</v>
      </c>
      <c r="M2214" t="s">
        <v>525</v>
      </c>
      <c r="O2214" t="s">
        <v>265</v>
      </c>
      <c r="P2214">
        <v>1</v>
      </c>
      <c r="Q2214">
        <v>1</v>
      </c>
      <c r="R2214" t="s">
        <v>526</v>
      </c>
      <c r="S2214">
        <v>1</v>
      </c>
      <c r="T2214">
        <v>5</v>
      </c>
      <c r="U2214">
        <v>0</v>
      </c>
      <c r="V2214">
        <v>0</v>
      </c>
      <c r="AA2214" t="s">
        <v>527</v>
      </c>
      <c r="AB2214" t="s">
        <v>282</v>
      </c>
      <c r="AC2214" t="s">
        <v>282</v>
      </c>
    </row>
    <row r="2215" spans="1:29" x14ac:dyDescent="0.25">
      <c r="A2215">
        <v>202309</v>
      </c>
      <c r="B2215" s="8">
        <v>5380</v>
      </c>
      <c r="C2215" t="s">
        <v>2474</v>
      </c>
      <c r="D2215" s="8" t="str">
        <f t="shared" si="68"/>
        <v>IDET-5380</v>
      </c>
      <c r="E2215" t="s">
        <v>2489</v>
      </c>
      <c r="F2215" s="44" t="s">
        <v>45</v>
      </c>
      <c r="G2215" t="s">
        <v>523</v>
      </c>
      <c r="H2215" s="44" t="s">
        <v>261</v>
      </c>
      <c r="I2215" t="s">
        <v>522</v>
      </c>
      <c r="J2215" s="2">
        <v>130501</v>
      </c>
      <c r="K2215" t="str">
        <f t="shared" si="69"/>
        <v>1305</v>
      </c>
      <c r="L2215" t="s">
        <v>2062</v>
      </c>
      <c r="O2215" t="s">
        <v>265</v>
      </c>
      <c r="P2215"/>
    </row>
    <row r="2216" spans="1:29" x14ac:dyDescent="0.25">
      <c r="A2216">
        <v>202209</v>
      </c>
      <c r="B2216" s="8">
        <v>5390</v>
      </c>
      <c r="C2216" t="s">
        <v>2474</v>
      </c>
      <c r="D2216" s="8" t="str">
        <f t="shared" si="68"/>
        <v>IDET-5390</v>
      </c>
      <c r="E2216" t="s">
        <v>542</v>
      </c>
      <c r="F2216" s="44" t="s">
        <v>45</v>
      </c>
      <c r="G2216" t="s">
        <v>523</v>
      </c>
      <c r="H2216" s="44" t="s">
        <v>265</v>
      </c>
      <c r="I2216" t="s">
        <v>522</v>
      </c>
      <c r="J2216" s="2">
        <v>130501</v>
      </c>
      <c r="K2216" t="str">
        <f t="shared" si="69"/>
        <v>1305</v>
      </c>
      <c r="L2216" t="s">
        <v>2062</v>
      </c>
      <c r="M2216" t="s">
        <v>525</v>
      </c>
      <c r="O2216" t="s">
        <v>265</v>
      </c>
      <c r="P2216">
        <v>1</v>
      </c>
      <c r="Q2216">
        <v>1</v>
      </c>
      <c r="R2216" t="s">
        <v>526</v>
      </c>
      <c r="S2216">
        <v>1</v>
      </c>
      <c r="T2216">
        <v>5</v>
      </c>
      <c r="U2216">
        <v>0</v>
      </c>
      <c r="V2216">
        <v>0</v>
      </c>
      <c r="AA2216" t="s">
        <v>527</v>
      </c>
      <c r="AB2216" t="s">
        <v>282</v>
      </c>
      <c r="AC2216" t="s">
        <v>282</v>
      </c>
    </row>
    <row r="2217" spans="1:29" x14ac:dyDescent="0.25">
      <c r="A2217">
        <v>202309</v>
      </c>
      <c r="B2217" s="8">
        <v>5391</v>
      </c>
      <c r="C2217" t="s">
        <v>2474</v>
      </c>
      <c r="D2217" s="8" t="str">
        <f t="shared" si="68"/>
        <v>IDET-5391</v>
      </c>
      <c r="E2217" t="s">
        <v>2490</v>
      </c>
      <c r="F2217" s="44" t="s">
        <v>45</v>
      </c>
      <c r="G2217" t="s">
        <v>523</v>
      </c>
      <c r="H2217" s="44" t="s">
        <v>265</v>
      </c>
      <c r="I2217" t="s">
        <v>522</v>
      </c>
      <c r="J2217" s="2">
        <v>130501</v>
      </c>
      <c r="K2217" t="str">
        <f t="shared" si="69"/>
        <v>1305</v>
      </c>
      <c r="L2217" t="s">
        <v>2062</v>
      </c>
      <c r="M2217" t="s">
        <v>525</v>
      </c>
      <c r="P2217">
        <v>1</v>
      </c>
      <c r="Q2217">
        <v>1</v>
      </c>
      <c r="R2217" t="s">
        <v>526</v>
      </c>
      <c r="S2217">
        <v>1</v>
      </c>
      <c r="T2217">
        <v>5</v>
      </c>
      <c r="U2217">
        <v>0</v>
      </c>
      <c r="V2217">
        <v>0</v>
      </c>
      <c r="AA2217" t="s">
        <v>527</v>
      </c>
      <c r="AB2217" t="s">
        <v>282</v>
      </c>
      <c r="AC2217" t="s">
        <v>282</v>
      </c>
    </row>
    <row r="2218" spans="1:29" x14ac:dyDescent="0.25">
      <c r="A2218">
        <v>202309</v>
      </c>
      <c r="B2218" s="8">
        <v>5394</v>
      </c>
      <c r="C2218" t="s">
        <v>2474</v>
      </c>
      <c r="D2218" s="8" t="str">
        <f t="shared" si="68"/>
        <v>IDET-5394</v>
      </c>
      <c r="E2218" t="s">
        <v>2491</v>
      </c>
      <c r="F2218" s="44" t="s">
        <v>45</v>
      </c>
      <c r="G2218" t="s">
        <v>523</v>
      </c>
      <c r="H2218" s="44" t="s">
        <v>265</v>
      </c>
      <c r="I2218" t="s">
        <v>522</v>
      </c>
      <c r="J2218" s="2">
        <v>130501</v>
      </c>
      <c r="K2218" t="str">
        <f t="shared" si="69"/>
        <v>1305</v>
      </c>
      <c r="L2218" t="s">
        <v>2062</v>
      </c>
      <c r="M2218" t="s">
        <v>525</v>
      </c>
      <c r="P2218">
        <v>1</v>
      </c>
      <c r="Q2218">
        <v>1</v>
      </c>
      <c r="R2218" t="s">
        <v>526</v>
      </c>
      <c r="S2218">
        <v>1</v>
      </c>
      <c r="T2218">
        <v>5</v>
      </c>
      <c r="U2218">
        <v>0</v>
      </c>
      <c r="V2218">
        <v>0</v>
      </c>
      <c r="AA2218" t="s">
        <v>527</v>
      </c>
      <c r="AB2218" t="s">
        <v>282</v>
      </c>
      <c r="AC2218" t="s">
        <v>282</v>
      </c>
    </row>
    <row r="2219" spans="1:29" x14ac:dyDescent="0.25">
      <c r="A2219">
        <v>202309</v>
      </c>
      <c r="B2219" s="8">
        <v>5396</v>
      </c>
      <c r="C2219" t="s">
        <v>2474</v>
      </c>
      <c r="D2219" s="8" t="str">
        <f t="shared" si="68"/>
        <v>IDET-5396</v>
      </c>
      <c r="E2219" t="s">
        <v>297</v>
      </c>
      <c r="F2219" s="44" t="s">
        <v>45</v>
      </c>
      <c r="G2219" t="s">
        <v>523</v>
      </c>
      <c r="H2219" s="44" t="s">
        <v>261</v>
      </c>
      <c r="I2219" t="s">
        <v>522</v>
      </c>
      <c r="J2219" s="2">
        <v>130501</v>
      </c>
      <c r="K2219" t="str">
        <f t="shared" si="69"/>
        <v>1305</v>
      </c>
      <c r="L2219" t="s">
        <v>2062</v>
      </c>
      <c r="O2219" t="s">
        <v>265</v>
      </c>
      <c r="P2219"/>
    </row>
    <row r="2220" spans="1:29" x14ac:dyDescent="0.25">
      <c r="A2220">
        <v>202209</v>
      </c>
      <c r="B2220" s="8">
        <v>5397</v>
      </c>
      <c r="C2220" t="s">
        <v>2474</v>
      </c>
      <c r="D2220" s="8" t="str">
        <f t="shared" si="68"/>
        <v>IDET-5397</v>
      </c>
      <c r="E2220" t="s">
        <v>2479</v>
      </c>
      <c r="F2220" s="44" t="s">
        <v>45</v>
      </c>
      <c r="G2220" t="s">
        <v>523</v>
      </c>
      <c r="H2220" s="44" t="s">
        <v>265</v>
      </c>
      <c r="I2220" t="s">
        <v>522</v>
      </c>
      <c r="J2220" s="2">
        <v>130501</v>
      </c>
      <c r="K2220" t="str">
        <f t="shared" si="69"/>
        <v>1305</v>
      </c>
      <c r="L2220" t="s">
        <v>2062</v>
      </c>
      <c r="M2220" t="s">
        <v>525</v>
      </c>
      <c r="O2220" t="s">
        <v>265</v>
      </c>
      <c r="P2220">
        <v>1</v>
      </c>
      <c r="Q2220">
        <v>1</v>
      </c>
      <c r="R2220" t="s">
        <v>526</v>
      </c>
      <c r="S2220">
        <v>1</v>
      </c>
      <c r="T2220">
        <v>5</v>
      </c>
      <c r="U2220">
        <v>0</v>
      </c>
      <c r="V2220">
        <v>0</v>
      </c>
      <c r="AA2220" t="s">
        <v>527</v>
      </c>
      <c r="AB2220" t="s">
        <v>282</v>
      </c>
      <c r="AC2220" t="s">
        <v>282</v>
      </c>
    </row>
    <row r="2221" spans="1:29" x14ac:dyDescent="0.25">
      <c r="A2221">
        <v>202209</v>
      </c>
      <c r="B2221" s="8">
        <v>5696</v>
      </c>
      <c r="C2221" t="s">
        <v>2474</v>
      </c>
      <c r="D2221" s="8" t="str">
        <f t="shared" si="68"/>
        <v>IDET-5696</v>
      </c>
      <c r="E2221" t="s">
        <v>297</v>
      </c>
      <c r="F2221" s="44" t="s">
        <v>45</v>
      </c>
      <c r="G2221" t="s">
        <v>523</v>
      </c>
      <c r="H2221" s="44" t="s">
        <v>265</v>
      </c>
      <c r="I2221" t="s">
        <v>522</v>
      </c>
      <c r="J2221" s="2">
        <v>130501</v>
      </c>
      <c r="K2221" t="str">
        <f t="shared" si="69"/>
        <v>1305</v>
      </c>
      <c r="L2221" t="s">
        <v>2062</v>
      </c>
      <c r="M2221" t="s">
        <v>525</v>
      </c>
      <c r="O2221" t="s">
        <v>265</v>
      </c>
      <c r="P2221">
        <v>5</v>
      </c>
      <c r="Q2221">
        <v>1</v>
      </c>
      <c r="R2221" t="s">
        <v>526</v>
      </c>
      <c r="S2221">
        <v>1</v>
      </c>
      <c r="T2221">
        <v>5</v>
      </c>
      <c r="U2221">
        <v>0</v>
      </c>
      <c r="V2221">
        <v>0</v>
      </c>
      <c r="AA2221" t="s">
        <v>527</v>
      </c>
      <c r="AB2221" t="s">
        <v>282</v>
      </c>
      <c r="AC2221" t="s">
        <v>282</v>
      </c>
    </row>
    <row r="2222" spans="1:29" x14ac:dyDescent="0.25">
      <c r="A2222">
        <v>202209</v>
      </c>
      <c r="B2222" s="8">
        <v>6301</v>
      </c>
      <c r="C2222" t="s">
        <v>2474</v>
      </c>
      <c r="D2222" s="8" t="str">
        <f t="shared" si="68"/>
        <v>IDET-6301</v>
      </c>
      <c r="E2222" t="s">
        <v>2492</v>
      </c>
      <c r="F2222" s="44" t="s">
        <v>45</v>
      </c>
      <c r="G2222" t="s">
        <v>523</v>
      </c>
      <c r="H2222" s="44" t="s">
        <v>265</v>
      </c>
      <c r="I2222" t="s">
        <v>522</v>
      </c>
      <c r="J2222" s="2">
        <v>130501</v>
      </c>
      <c r="K2222" t="str">
        <f t="shared" si="69"/>
        <v>1305</v>
      </c>
      <c r="L2222" t="s">
        <v>2062</v>
      </c>
      <c r="M2222" t="s">
        <v>525</v>
      </c>
      <c r="O2222" t="s">
        <v>265</v>
      </c>
      <c r="P2222">
        <v>1</v>
      </c>
      <c r="Q2222">
        <v>1</v>
      </c>
      <c r="R2222" t="s">
        <v>526</v>
      </c>
      <c r="S2222">
        <v>1</v>
      </c>
      <c r="T2222">
        <v>6</v>
      </c>
      <c r="U2222">
        <v>0</v>
      </c>
      <c r="V2222">
        <v>0</v>
      </c>
      <c r="AA2222" t="s">
        <v>527</v>
      </c>
      <c r="AB2222" t="s">
        <v>282</v>
      </c>
      <c r="AC2222" t="s">
        <v>282</v>
      </c>
    </row>
    <row r="2223" spans="1:29" x14ac:dyDescent="0.25">
      <c r="A2223">
        <v>202209</v>
      </c>
      <c r="B2223" s="8">
        <v>6315</v>
      </c>
      <c r="C2223" t="s">
        <v>2474</v>
      </c>
      <c r="D2223" s="8" t="str">
        <f t="shared" si="68"/>
        <v>IDET-6315</v>
      </c>
      <c r="E2223" t="s">
        <v>2493</v>
      </c>
      <c r="F2223" s="44" t="s">
        <v>45</v>
      </c>
      <c r="G2223" t="s">
        <v>523</v>
      </c>
      <c r="H2223" s="44" t="s">
        <v>265</v>
      </c>
      <c r="I2223" t="s">
        <v>522</v>
      </c>
      <c r="J2223" s="2">
        <v>130501</v>
      </c>
      <c r="K2223" t="str">
        <f t="shared" si="69"/>
        <v>1305</v>
      </c>
      <c r="L2223" t="s">
        <v>2062</v>
      </c>
      <c r="M2223" t="s">
        <v>525</v>
      </c>
      <c r="O2223" t="s">
        <v>265</v>
      </c>
      <c r="P2223">
        <v>1</v>
      </c>
      <c r="Q2223">
        <v>1</v>
      </c>
      <c r="R2223" t="s">
        <v>526</v>
      </c>
      <c r="S2223">
        <v>1</v>
      </c>
      <c r="T2223">
        <v>6</v>
      </c>
      <c r="U2223">
        <v>0</v>
      </c>
      <c r="V2223">
        <v>0</v>
      </c>
      <c r="AA2223" t="s">
        <v>527</v>
      </c>
      <c r="AB2223" t="s">
        <v>282</v>
      </c>
      <c r="AC2223" t="s">
        <v>282</v>
      </c>
    </row>
    <row r="2224" spans="1:29" x14ac:dyDescent="0.25">
      <c r="A2224">
        <v>202209</v>
      </c>
      <c r="B2224" s="8">
        <v>6345</v>
      </c>
      <c r="C2224" t="s">
        <v>2474</v>
      </c>
      <c r="D2224" s="8" t="str">
        <f t="shared" si="68"/>
        <v>IDET-6345</v>
      </c>
      <c r="E2224" t="s">
        <v>1575</v>
      </c>
      <c r="F2224" s="44" t="s">
        <v>45</v>
      </c>
      <c r="G2224" t="s">
        <v>523</v>
      </c>
      <c r="H2224" s="44" t="s">
        <v>265</v>
      </c>
      <c r="I2224" t="s">
        <v>522</v>
      </c>
      <c r="J2224" s="2">
        <v>130501</v>
      </c>
      <c r="K2224" t="str">
        <f t="shared" si="69"/>
        <v>1305</v>
      </c>
      <c r="L2224" t="s">
        <v>2062</v>
      </c>
      <c r="M2224" t="s">
        <v>525</v>
      </c>
      <c r="O2224" t="s">
        <v>265</v>
      </c>
      <c r="P2224">
        <v>1</v>
      </c>
      <c r="Q2224">
        <v>1</v>
      </c>
      <c r="R2224" t="s">
        <v>526</v>
      </c>
      <c r="S2224">
        <v>1</v>
      </c>
      <c r="T2224">
        <v>6</v>
      </c>
      <c r="U2224">
        <v>0</v>
      </c>
      <c r="V2224">
        <v>0</v>
      </c>
      <c r="AA2224" t="s">
        <v>527</v>
      </c>
      <c r="AB2224" t="s">
        <v>282</v>
      </c>
      <c r="AC2224" t="s">
        <v>282</v>
      </c>
    </row>
    <row r="2225" spans="1:29" x14ac:dyDescent="0.25">
      <c r="A2225">
        <v>202209</v>
      </c>
      <c r="B2225" s="8">
        <v>6350</v>
      </c>
      <c r="C2225" t="s">
        <v>2474</v>
      </c>
      <c r="D2225" s="8" t="str">
        <f t="shared" si="68"/>
        <v>IDET-6350</v>
      </c>
      <c r="E2225" t="s">
        <v>2494</v>
      </c>
      <c r="F2225" s="44" t="s">
        <v>45</v>
      </c>
      <c r="G2225" t="s">
        <v>523</v>
      </c>
      <c r="H2225" s="44" t="s">
        <v>261</v>
      </c>
      <c r="I2225" t="s">
        <v>522</v>
      </c>
      <c r="J2225" s="2">
        <v>130501</v>
      </c>
      <c r="K2225" t="str">
        <f t="shared" si="69"/>
        <v>1305</v>
      </c>
      <c r="L2225" t="s">
        <v>2062</v>
      </c>
      <c r="O2225" t="s">
        <v>265</v>
      </c>
      <c r="P2225"/>
    </row>
    <row r="2226" spans="1:29" x14ac:dyDescent="0.25">
      <c r="A2226">
        <v>202309</v>
      </c>
      <c r="B2226" s="8">
        <v>6360</v>
      </c>
      <c r="C2226" t="s">
        <v>2474</v>
      </c>
      <c r="D2226" s="8" t="str">
        <f t="shared" si="68"/>
        <v>IDET-6360</v>
      </c>
      <c r="E2226" t="s">
        <v>2495</v>
      </c>
      <c r="F2226" s="44" t="s">
        <v>45</v>
      </c>
      <c r="G2226" t="s">
        <v>523</v>
      </c>
      <c r="H2226" s="44" t="s">
        <v>261</v>
      </c>
      <c r="I2226" t="s">
        <v>522</v>
      </c>
      <c r="J2226" s="2">
        <v>130501</v>
      </c>
      <c r="K2226" t="str">
        <f t="shared" si="69"/>
        <v>1305</v>
      </c>
      <c r="L2226" t="s">
        <v>2062</v>
      </c>
      <c r="O2226" t="s">
        <v>265</v>
      </c>
      <c r="P2226"/>
    </row>
    <row r="2227" spans="1:29" x14ac:dyDescent="0.25">
      <c r="A2227">
        <v>202309</v>
      </c>
      <c r="B2227" s="8">
        <v>6365</v>
      </c>
      <c r="C2227" t="s">
        <v>2474</v>
      </c>
      <c r="D2227" s="8" t="str">
        <f t="shared" si="68"/>
        <v>IDET-6365</v>
      </c>
      <c r="E2227" t="s">
        <v>2488</v>
      </c>
      <c r="F2227" s="44" t="s">
        <v>45</v>
      </c>
      <c r="G2227" t="s">
        <v>523</v>
      </c>
      <c r="H2227" s="44" t="s">
        <v>261</v>
      </c>
      <c r="I2227" t="s">
        <v>522</v>
      </c>
      <c r="J2227" s="2">
        <v>130501</v>
      </c>
      <c r="K2227" t="str">
        <f t="shared" si="69"/>
        <v>1305</v>
      </c>
      <c r="L2227" t="s">
        <v>2062</v>
      </c>
      <c r="O2227" t="s">
        <v>265</v>
      </c>
      <c r="P2227"/>
    </row>
    <row r="2228" spans="1:29" x14ac:dyDescent="0.25">
      <c r="A2228">
        <v>202309</v>
      </c>
      <c r="B2228" s="8">
        <v>6370</v>
      </c>
      <c r="C2228" t="s">
        <v>2474</v>
      </c>
      <c r="D2228" s="8" t="str">
        <f t="shared" si="68"/>
        <v>IDET-6370</v>
      </c>
      <c r="E2228" t="s">
        <v>2496</v>
      </c>
      <c r="F2228" s="44" t="s">
        <v>45</v>
      </c>
      <c r="G2228" t="s">
        <v>523</v>
      </c>
      <c r="H2228" s="44" t="s">
        <v>261</v>
      </c>
      <c r="I2228" t="s">
        <v>522</v>
      </c>
      <c r="J2228" s="2">
        <v>130501</v>
      </c>
      <c r="K2228" t="str">
        <f t="shared" si="69"/>
        <v>1305</v>
      </c>
      <c r="L2228" t="s">
        <v>2062</v>
      </c>
      <c r="O2228" t="s">
        <v>265</v>
      </c>
      <c r="P2228"/>
    </row>
    <row r="2229" spans="1:29" x14ac:dyDescent="0.25">
      <c r="A2229">
        <v>202209</v>
      </c>
      <c r="B2229" s="8">
        <v>6375</v>
      </c>
      <c r="C2229" t="s">
        <v>2474</v>
      </c>
      <c r="D2229" s="8" t="str">
        <f t="shared" si="68"/>
        <v>IDET-6375</v>
      </c>
      <c r="E2229" t="s">
        <v>2497</v>
      </c>
      <c r="F2229" s="44" t="s">
        <v>45</v>
      </c>
      <c r="G2229" t="s">
        <v>523</v>
      </c>
      <c r="H2229" s="44" t="s">
        <v>265</v>
      </c>
      <c r="I2229" t="s">
        <v>522</v>
      </c>
      <c r="J2229" s="2">
        <v>130501</v>
      </c>
      <c r="K2229" t="str">
        <f t="shared" si="69"/>
        <v>1305</v>
      </c>
      <c r="L2229" t="s">
        <v>2062</v>
      </c>
      <c r="M2229" t="s">
        <v>525</v>
      </c>
      <c r="O2229" t="s">
        <v>265</v>
      </c>
      <c r="P2229">
        <v>1</v>
      </c>
      <c r="Q2229">
        <v>1</v>
      </c>
      <c r="R2229" t="s">
        <v>526</v>
      </c>
      <c r="S2229">
        <v>1</v>
      </c>
      <c r="T2229">
        <v>6</v>
      </c>
      <c r="U2229">
        <v>0</v>
      </c>
      <c r="V2229">
        <v>0</v>
      </c>
      <c r="AA2229" t="s">
        <v>527</v>
      </c>
      <c r="AB2229" t="s">
        <v>282</v>
      </c>
      <c r="AC2229" t="s">
        <v>282</v>
      </c>
    </row>
    <row r="2230" spans="1:29" x14ac:dyDescent="0.25">
      <c r="A2230">
        <v>202309</v>
      </c>
      <c r="B2230" s="8">
        <v>6380</v>
      </c>
      <c r="C2230" t="s">
        <v>2474</v>
      </c>
      <c r="D2230" s="8" t="str">
        <f t="shared" si="68"/>
        <v>IDET-6380</v>
      </c>
      <c r="E2230" t="s">
        <v>2498</v>
      </c>
      <c r="F2230" s="44" t="s">
        <v>45</v>
      </c>
      <c r="G2230" t="s">
        <v>523</v>
      </c>
      <c r="H2230" s="44" t="s">
        <v>261</v>
      </c>
      <c r="I2230" t="s">
        <v>522</v>
      </c>
      <c r="J2230" s="2">
        <v>130501</v>
      </c>
      <c r="K2230" t="str">
        <f t="shared" si="69"/>
        <v>1305</v>
      </c>
      <c r="L2230" t="s">
        <v>2062</v>
      </c>
      <c r="O2230" t="s">
        <v>265</v>
      </c>
      <c r="P2230"/>
    </row>
    <row r="2231" spans="1:29" x14ac:dyDescent="0.25">
      <c r="A2231">
        <v>202309</v>
      </c>
      <c r="B2231" s="8">
        <v>6385</v>
      </c>
      <c r="C2231" t="s">
        <v>2474</v>
      </c>
      <c r="D2231" s="8" t="str">
        <f t="shared" si="68"/>
        <v>IDET-6385</v>
      </c>
      <c r="E2231" t="s">
        <v>2499</v>
      </c>
      <c r="F2231" s="44" t="s">
        <v>45</v>
      </c>
      <c r="G2231" t="s">
        <v>523</v>
      </c>
      <c r="H2231" s="44" t="s">
        <v>265</v>
      </c>
      <c r="I2231" t="s">
        <v>522</v>
      </c>
      <c r="J2231" s="2">
        <v>130501</v>
      </c>
      <c r="K2231" t="str">
        <f t="shared" si="69"/>
        <v>1305</v>
      </c>
      <c r="L2231" t="s">
        <v>2062</v>
      </c>
      <c r="M2231" t="s">
        <v>525</v>
      </c>
      <c r="P2231">
        <v>1</v>
      </c>
      <c r="Q2231">
        <v>1</v>
      </c>
      <c r="R2231" t="s">
        <v>526</v>
      </c>
      <c r="S2231">
        <v>1</v>
      </c>
      <c r="T2231">
        <v>6</v>
      </c>
      <c r="U2231">
        <v>0</v>
      </c>
      <c r="V2231">
        <v>0</v>
      </c>
      <c r="AA2231" t="s">
        <v>527</v>
      </c>
      <c r="AB2231" t="s">
        <v>282</v>
      </c>
      <c r="AC2231" t="s">
        <v>282</v>
      </c>
    </row>
    <row r="2232" spans="1:29" x14ac:dyDescent="0.25">
      <c r="A2232">
        <v>202409</v>
      </c>
      <c r="B2232" s="8">
        <v>6390</v>
      </c>
      <c r="C2232" t="s">
        <v>2474</v>
      </c>
      <c r="D2232" s="8" t="str">
        <f t="shared" si="68"/>
        <v>IDET-6390</v>
      </c>
      <c r="E2232" t="s">
        <v>2500</v>
      </c>
      <c r="F2232" s="44" t="s">
        <v>45</v>
      </c>
      <c r="G2232" t="s">
        <v>523</v>
      </c>
      <c r="H2232" s="44" t="s">
        <v>265</v>
      </c>
      <c r="I2232" t="s">
        <v>522</v>
      </c>
      <c r="J2232" s="2">
        <v>130501</v>
      </c>
      <c r="K2232" t="str">
        <f t="shared" si="69"/>
        <v>1305</v>
      </c>
      <c r="L2232" t="s">
        <v>2062</v>
      </c>
      <c r="O2232" t="s">
        <v>265</v>
      </c>
      <c r="P2232"/>
    </row>
    <row r="2233" spans="1:29" x14ac:dyDescent="0.25">
      <c r="A2233">
        <v>202309</v>
      </c>
      <c r="B2233" s="8">
        <v>6391</v>
      </c>
      <c r="C2233" t="s">
        <v>2474</v>
      </c>
      <c r="D2233" s="8" t="str">
        <f t="shared" si="68"/>
        <v>IDET-6391</v>
      </c>
      <c r="E2233" t="s">
        <v>2501</v>
      </c>
      <c r="F2233" s="44" t="s">
        <v>45</v>
      </c>
      <c r="G2233" t="s">
        <v>523</v>
      </c>
      <c r="H2233" s="44" t="s">
        <v>265</v>
      </c>
      <c r="I2233" t="s">
        <v>522</v>
      </c>
      <c r="J2233" s="2">
        <v>130501</v>
      </c>
      <c r="K2233" t="str">
        <f t="shared" si="69"/>
        <v>1305</v>
      </c>
      <c r="L2233" t="s">
        <v>2062</v>
      </c>
      <c r="M2233" t="s">
        <v>525</v>
      </c>
      <c r="P2233">
        <v>1</v>
      </c>
      <c r="Q2233">
        <v>1</v>
      </c>
      <c r="R2233" t="s">
        <v>526</v>
      </c>
      <c r="S2233">
        <v>1</v>
      </c>
      <c r="T2233">
        <v>6</v>
      </c>
      <c r="U2233">
        <v>0</v>
      </c>
      <c r="V2233">
        <v>0</v>
      </c>
      <c r="AA2233" t="s">
        <v>527</v>
      </c>
      <c r="AB2233" t="s">
        <v>282</v>
      </c>
      <c r="AC2233" t="s">
        <v>282</v>
      </c>
    </row>
    <row r="2234" spans="1:29" x14ac:dyDescent="0.25">
      <c r="A2234">
        <v>202309</v>
      </c>
      <c r="B2234" s="8">
        <v>6394</v>
      </c>
      <c r="C2234" t="s">
        <v>2474</v>
      </c>
      <c r="D2234" s="8" t="str">
        <f t="shared" si="68"/>
        <v>IDET-6394</v>
      </c>
      <c r="E2234" t="s">
        <v>2502</v>
      </c>
      <c r="F2234" s="44" t="s">
        <v>45</v>
      </c>
      <c r="G2234" t="s">
        <v>523</v>
      </c>
      <c r="H2234" s="44" t="s">
        <v>265</v>
      </c>
      <c r="I2234" t="s">
        <v>522</v>
      </c>
      <c r="J2234" s="2">
        <v>130501</v>
      </c>
      <c r="K2234" t="str">
        <f t="shared" si="69"/>
        <v>1305</v>
      </c>
      <c r="L2234" t="s">
        <v>2062</v>
      </c>
      <c r="M2234" t="s">
        <v>525</v>
      </c>
      <c r="P2234">
        <v>1</v>
      </c>
      <c r="Q2234">
        <v>1</v>
      </c>
      <c r="R2234" t="s">
        <v>526</v>
      </c>
      <c r="S2234">
        <v>1</v>
      </c>
      <c r="T2234">
        <v>6</v>
      </c>
      <c r="U2234">
        <v>0</v>
      </c>
      <c r="V2234">
        <v>0</v>
      </c>
      <c r="AA2234" t="s">
        <v>527</v>
      </c>
      <c r="AB2234" t="s">
        <v>282</v>
      </c>
      <c r="AC2234" t="s">
        <v>282</v>
      </c>
    </row>
    <row r="2235" spans="1:29" x14ac:dyDescent="0.25">
      <c r="A2235">
        <v>202009</v>
      </c>
      <c r="B2235" s="8">
        <v>5311</v>
      </c>
      <c r="C2235" t="s">
        <v>2503</v>
      </c>
      <c r="D2235" s="8" t="str">
        <f t="shared" si="68"/>
        <v>IDSY-5311</v>
      </c>
      <c r="E2235" t="s">
        <v>2504</v>
      </c>
      <c r="F2235" s="44" t="s">
        <v>1357</v>
      </c>
      <c r="G2235" t="s">
        <v>331</v>
      </c>
      <c r="H2235" s="44" t="s">
        <v>261</v>
      </c>
      <c r="I2235" t="s">
        <v>330</v>
      </c>
      <c r="J2235" s="2">
        <v>450101</v>
      </c>
      <c r="K2235" t="str">
        <f t="shared" si="69"/>
        <v>4501</v>
      </c>
      <c r="L2235" t="s">
        <v>1358</v>
      </c>
      <c r="O2235" t="s">
        <v>265</v>
      </c>
      <c r="P2235"/>
    </row>
    <row r="2236" spans="1:29" x14ac:dyDescent="0.25">
      <c r="A2236">
        <v>202009</v>
      </c>
      <c r="B2236" s="8">
        <v>5350</v>
      </c>
      <c r="C2236" t="s">
        <v>2503</v>
      </c>
      <c r="D2236" s="8" t="str">
        <f t="shared" si="68"/>
        <v>IDSY-5350</v>
      </c>
      <c r="E2236" t="s">
        <v>2505</v>
      </c>
      <c r="F2236" s="44" t="s">
        <v>125</v>
      </c>
      <c r="G2236" t="s">
        <v>331</v>
      </c>
      <c r="H2236" s="44" t="s">
        <v>261</v>
      </c>
      <c r="I2236" t="s">
        <v>330</v>
      </c>
      <c r="J2236" s="2">
        <v>309999</v>
      </c>
      <c r="K2236" t="str">
        <f t="shared" si="69"/>
        <v>3099</v>
      </c>
      <c r="L2236" t="s">
        <v>2506</v>
      </c>
      <c r="O2236" t="s">
        <v>265</v>
      </c>
      <c r="P2236"/>
    </row>
    <row r="2237" spans="1:29" x14ac:dyDescent="0.25">
      <c r="A2237">
        <v>202009</v>
      </c>
      <c r="B2237" s="8">
        <v>5395</v>
      </c>
      <c r="C2237" t="s">
        <v>2503</v>
      </c>
      <c r="D2237" s="8" t="str">
        <f t="shared" si="68"/>
        <v>IDSY-5395</v>
      </c>
      <c r="E2237" t="s">
        <v>1171</v>
      </c>
      <c r="F2237" s="44" t="s">
        <v>125</v>
      </c>
      <c r="G2237" t="s">
        <v>331</v>
      </c>
      <c r="H2237" s="44" t="s">
        <v>261</v>
      </c>
      <c r="I2237" t="s">
        <v>330</v>
      </c>
      <c r="J2237" s="2">
        <v>309999</v>
      </c>
      <c r="K2237" t="str">
        <f t="shared" si="69"/>
        <v>3099</v>
      </c>
      <c r="L2237" t="s">
        <v>2506</v>
      </c>
      <c r="O2237" t="s">
        <v>265</v>
      </c>
      <c r="P2237"/>
    </row>
    <row r="2238" spans="1:29" x14ac:dyDescent="0.25">
      <c r="A2238">
        <v>202009</v>
      </c>
      <c r="B2238" s="8">
        <v>5396</v>
      </c>
      <c r="C2238" t="s">
        <v>2503</v>
      </c>
      <c r="D2238" s="8" t="str">
        <f t="shared" si="68"/>
        <v>IDSY-5396</v>
      </c>
      <c r="E2238" t="s">
        <v>436</v>
      </c>
      <c r="F2238" s="44" t="s">
        <v>125</v>
      </c>
      <c r="G2238" t="s">
        <v>331</v>
      </c>
      <c r="H2238" s="44" t="s">
        <v>261</v>
      </c>
      <c r="I2238" t="s">
        <v>330</v>
      </c>
      <c r="J2238" s="2">
        <v>309999</v>
      </c>
      <c r="K2238" t="str">
        <f t="shared" si="69"/>
        <v>3099</v>
      </c>
      <c r="L2238" t="s">
        <v>2506</v>
      </c>
      <c r="O2238" t="s">
        <v>265</v>
      </c>
      <c r="P2238"/>
    </row>
    <row r="2239" spans="1:29" x14ac:dyDescent="0.25">
      <c r="A2239">
        <v>202109</v>
      </c>
      <c r="B2239" s="8">
        <v>5398</v>
      </c>
      <c r="C2239" t="s">
        <v>2503</v>
      </c>
      <c r="D2239" s="8" t="str">
        <f t="shared" si="68"/>
        <v>IDSY-5398</v>
      </c>
      <c r="E2239" t="s">
        <v>272</v>
      </c>
      <c r="F2239" s="44" t="s">
        <v>125</v>
      </c>
      <c r="G2239" t="s">
        <v>331</v>
      </c>
      <c r="H2239" s="44" t="s">
        <v>261</v>
      </c>
      <c r="I2239" t="s">
        <v>330</v>
      </c>
      <c r="J2239" s="2">
        <v>309999</v>
      </c>
      <c r="K2239" t="str">
        <f t="shared" si="69"/>
        <v>3099</v>
      </c>
      <c r="L2239" t="s">
        <v>2506</v>
      </c>
      <c r="O2239" t="s">
        <v>265</v>
      </c>
      <c r="P2239"/>
    </row>
    <row r="2240" spans="1:29" x14ac:dyDescent="0.25">
      <c r="A2240">
        <v>202309</v>
      </c>
      <c r="B2240" s="8">
        <v>2302</v>
      </c>
      <c r="C2240" t="s">
        <v>2507</v>
      </c>
      <c r="D2240" s="8" t="str">
        <f t="shared" si="68"/>
        <v>IEEN-2302</v>
      </c>
      <c r="E2240" t="s">
        <v>2508</v>
      </c>
      <c r="F2240" s="44" t="s">
        <v>69</v>
      </c>
      <c r="G2240" t="s">
        <v>836</v>
      </c>
      <c r="H2240" s="44" t="s">
        <v>265</v>
      </c>
      <c r="I2240" t="s">
        <v>835</v>
      </c>
      <c r="J2240" s="2">
        <v>143501</v>
      </c>
      <c r="K2240" t="str">
        <f t="shared" si="69"/>
        <v>1435</v>
      </c>
      <c r="L2240" t="s">
        <v>2509</v>
      </c>
      <c r="O2240" t="s">
        <v>265</v>
      </c>
      <c r="P2240"/>
    </row>
    <row r="2241" spans="1:29" x14ac:dyDescent="0.25">
      <c r="A2241">
        <v>202309</v>
      </c>
      <c r="B2241" s="8">
        <v>3302</v>
      </c>
      <c r="C2241" t="s">
        <v>2507</v>
      </c>
      <c r="D2241" s="8" t="str">
        <f t="shared" si="68"/>
        <v>IEEN-3302</v>
      </c>
      <c r="E2241" t="s">
        <v>2510</v>
      </c>
      <c r="F2241" s="44" t="s">
        <v>69</v>
      </c>
      <c r="G2241" t="s">
        <v>836</v>
      </c>
      <c r="H2241" s="44" t="s">
        <v>265</v>
      </c>
      <c r="I2241" t="s">
        <v>835</v>
      </c>
      <c r="J2241" s="2">
        <v>143501</v>
      </c>
      <c r="K2241" t="str">
        <f t="shared" si="69"/>
        <v>1435</v>
      </c>
      <c r="L2241" t="s">
        <v>2509</v>
      </c>
      <c r="O2241" t="s">
        <v>265</v>
      </c>
      <c r="P2241"/>
    </row>
    <row r="2242" spans="1:29" x14ac:dyDescent="0.25">
      <c r="A2242">
        <v>202309</v>
      </c>
      <c r="B2242" s="8">
        <v>3320</v>
      </c>
      <c r="C2242" t="s">
        <v>2507</v>
      </c>
      <c r="D2242" s="8" t="str">
        <f t="shared" ref="D2242:D2305" si="70">C2242&amp;"-"&amp;B2242</f>
        <v>IEEN-3320</v>
      </c>
      <c r="E2242" t="s">
        <v>2511</v>
      </c>
      <c r="F2242" s="44" t="s">
        <v>69</v>
      </c>
      <c r="G2242" t="s">
        <v>836</v>
      </c>
      <c r="H2242" s="44" t="s">
        <v>265</v>
      </c>
      <c r="I2242" t="s">
        <v>835</v>
      </c>
      <c r="J2242" s="2">
        <v>143501</v>
      </c>
      <c r="K2242" t="str">
        <f t="shared" ref="K2242:K2305" si="71">LEFT(J2242, 4)</f>
        <v>1435</v>
      </c>
      <c r="L2242" t="s">
        <v>2509</v>
      </c>
      <c r="O2242" t="s">
        <v>265</v>
      </c>
      <c r="P2242"/>
    </row>
    <row r="2243" spans="1:29" x14ac:dyDescent="0.25">
      <c r="A2243">
        <v>202309</v>
      </c>
      <c r="B2243" s="8">
        <v>3324</v>
      </c>
      <c r="C2243" t="s">
        <v>2507</v>
      </c>
      <c r="D2243" s="8" t="str">
        <f t="shared" si="70"/>
        <v>IEEN-3324</v>
      </c>
      <c r="E2243" t="s">
        <v>2512</v>
      </c>
      <c r="F2243" s="44" t="s">
        <v>69</v>
      </c>
      <c r="G2243" t="s">
        <v>836</v>
      </c>
      <c r="H2243" s="44" t="s">
        <v>265</v>
      </c>
      <c r="I2243" t="s">
        <v>835</v>
      </c>
      <c r="J2243" s="2">
        <v>143501</v>
      </c>
      <c r="K2243" t="str">
        <f t="shared" si="71"/>
        <v>1435</v>
      </c>
      <c r="L2243" t="s">
        <v>2509</v>
      </c>
      <c r="O2243" t="s">
        <v>265</v>
      </c>
      <c r="P2243"/>
    </row>
    <row r="2244" spans="1:29" x14ac:dyDescent="0.25">
      <c r="A2244">
        <v>202309</v>
      </c>
      <c r="B2244" s="8">
        <v>3330</v>
      </c>
      <c r="C2244" t="s">
        <v>2507</v>
      </c>
      <c r="D2244" s="8" t="str">
        <f t="shared" si="70"/>
        <v>IEEN-3330</v>
      </c>
      <c r="E2244" t="s">
        <v>1944</v>
      </c>
      <c r="F2244" s="44" t="s">
        <v>69</v>
      </c>
      <c r="G2244" t="s">
        <v>836</v>
      </c>
      <c r="H2244" s="44" t="s">
        <v>265</v>
      </c>
      <c r="I2244" t="s">
        <v>835</v>
      </c>
      <c r="J2244" s="2">
        <v>143501</v>
      </c>
      <c r="K2244" t="str">
        <f t="shared" si="71"/>
        <v>1435</v>
      </c>
      <c r="L2244" t="s">
        <v>2509</v>
      </c>
      <c r="O2244" t="s">
        <v>265</v>
      </c>
      <c r="P2244"/>
    </row>
    <row r="2245" spans="1:29" x14ac:dyDescent="0.25">
      <c r="A2245">
        <v>202309</v>
      </c>
      <c r="B2245" s="8">
        <v>4310</v>
      </c>
      <c r="C2245" t="s">
        <v>2507</v>
      </c>
      <c r="D2245" s="8" t="str">
        <f t="shared" si="70"/>
        <v>IEEN-4310</v>
      </c>
      <c r="E2245" t="s">
        <v>2513</v>
      </c>
      <c r="F2245" s="44" t="s">
        <v>69</v>
      </c>
      <c r="G2245" t="s">
        <v>836</v>
      </c>
      <c r="H2245" s="44" t="s">
        <v>265</v>
      </c>
      <c r="I2245" t="s">
        <v>835</v>
      </c>
      <c r="J2245" s="2">
        <v>143501</v>
      </c>
      <c r="K2245" t="str">
        <f t="shared" si="71"/>
        <v>1435</v>
      </c>
      <c r="L2245" t="s">
        <v>2509</v>
      </c>
      <c r="O2245" t="s">
        <v>265</v>
      </c>
      <c r="P2245"/>
    </row>
    <row r="2246" spans="1:29" x14ac:dyDescent="0.25">
      <c r="A2246">
        <v>202309</v>
      </c>
      <c r="B2246" s="8">
        <v>4312</v>
      </c>
      <c r="C2246" t="s">
        <v>2507</v>
      </c>
      <c r="D2246" s="8" t="str">
        <f t="shared" si="70"/>
        <v>IEEN-4312</v>
      </c>
      <c r="E2246" t="s">
        <v>2514</v>
      </c>
      <c r="F2246" s="44" t="s">
        <v>69</v>
      </c>
      <c r="G2246" t="s">
        <v>836</v>
      </c>
      <c r="H2246" s="44" t="s">
        <v>265</v>
      </c>
      <c r="I2246" t="s">
        <v>835</v>
      </c>
      <c r="J2246" s="2">
        <v>143501</v>
      </c>
      <c r="K2246" t="str">
        <f t="shared" si="71"/>
        <v>1435</v>
      </c>
      <c r="L2246" t="s">
        <v>2509</v>
      </c>
      <c r="O2246" t="s">
        <v>265</v>
      </c>
      <c r="P2246"/>
    </row>
    <row r="2247" spans="1:29" x14ac:dyDescent="0.25">
      <c r="A2247">
        <v>202309</v>
      </c>
      <c r="B2247" s="8">
        <v>4322</v>
      </c>
      <c r="C2247" t="s">
        <v>2507</v>
      </c>
      <c r="D2247" s="8" t="str">
        <f t="shared" si="70"/>
        <v>IEEN-4322</v>
      </c>
      <c r="E2247" t="s">
        <v>2515</v>
      </c>
      <c r="F2247" s="44" t="s">
        <v>69</v>
      </c>
      <c r="G2247" t="s">
        <v>836</v>
      </c>
      <c r="H2247" s="44" t="s">
        <v>265</v>
      </c>
      <c r="I2247" t="s">
        <v>835</v>
      </c>
      <c r="J2247" s="2">
        <v>143501</v>
      </c>
      <c r="K2247" t="str">
        <f t="shared" si="71"/>
        <v>1435</v>
      </c>
      <c r="L2247" t="s">
        <v>2509</v>
      </c>
      <c r="O2247" t="s">
        <v>265</v>
      </c>
      <c r="P2247"/>
    </row>
    <row r="2248" spans="1:29" x14ac:dyDescent="0.25">
      <c r="A2248">
        <v>202309</v>
      </c>
      <c r="B2248" s="8">
        <v>4324</v>
      </c>
      <c r="C2248" t="s">
        <v>2507</v>
      </c>
      <c r="D2248" s="8" t="str">
        <f t="shared" si="70"/>
        <v>IEEN-4324</v>
      </c>
      <c r="E2248" t="s">
        <v>2516</v>
      </c>
      <c r="F2248" s="44" t="s">
        <v>69</v>
      </c>
      <c r="G2248" t="s">
        <v>836</v>
      </c>
      <c r="H2248" s="44" t="s">
        <v>265</v>
      </c>
      <c r="I2248" t="s">
        <v>835</v>
      </c>
      <c r="J2248" s="2">
        <v>143501</v>
      </c>
      <c r="K2248" t="str">
        <f t="shared" si="71"/>
        <v>1435</v>
      </c>
      <c r="L2248" t="s">
        <v>2509</v>
      </c>
      <c r="O2248" t="s">
        <v>265</v>
      </c>
      <c r="P2248"/>
    </row>
    <row r="2249" spans="1:29" x14ac:dyDescent="0.25">
      <c r="A2249">
        <v>202309</v>
      </c>
      <c r="B2249" s="8">
        <v>4326</v>
      </c>
      <c r="C2249" t="s">
        <v>2507</v>
      </c>
      <c r="D2249" s="8" t="str">
        <f t="shared" si="70"/>
        <v>IEEN-4326</v>
      </c>
      <c r="E2249" t="s">
        <v>2517</v>
      </c>
      <c r="F2249" s="44" t="s">
        <v>69</v>
      </c>
      <c r="G2249" t="s">
        <v>836</v>
      </c>
      <c r="H2249" s="44" t="s">
        <v>265</v>
      </c>
      <c r="I2249" t="s">
        <v>835</v>
      </c>
      <c r="J2249" s="2">
        <v>143501</v>
      </c>
      <c r="K2249" t="str">
        <f t="shared" si="71"/>
        <v>1435</v>
      </c>
      <c r="L2249" t="s">
        <v>2509</v>
      </c>
      <c r="O2249" t="s">
        <v>265</v>
      </c>
      <c r="P2249"/>
    </row>
    <row r="2250" spans="1:29" x14ac:dyDescent="0.25">
      <c r="A2250">
        <v>202309</v>
      </c>
      <c r="B2250" s="8">
        <v>4330</v>
      </c>
      <c r="C2250" t="s">
        <v>2507</v>
      </c>
      <c r="D2250" s="8" t="str">
        <f t="shared" si="70"/>
        <v>IEEN-4330</v>
      </c>
      <c r="E2250" t="s">
        <v>2518</v>
      </c>
      <c r="F2250" s="44" t="s">
        <v>69</v>
      </c>
      <c r="G2250" t="s">
        <v>836</v>
      </c>
      <c r="H2250" s="44" t="s">
        <v>265</v>
      </c>
      <c r="I2250" t="s">
        <v>835</v>
      </c>
      <c r="J2250" s="2">
        <v>143501</v>
      </c>
      <c r="K2250" t="str">
        <f t="shared" si="71"/>
        <v>1435</v>
      </c>
      <c r="L2250" t="s">
        <v>2509</v>
      </c>
      <c r="O2250" t="s">
        <v>265</v>
      </c>
      <c r="P2250"/>
    </row>
    <row r="2251" spans="1:29" x14ac:dyDescent="0.25">
      <c r="A2251">
        <v>202309</v>
      </c>
      <c r="B2251" s="8">
        <v>4332</v>
      </c>
      <c r="C2251" t="s">
        <v>2507</v>
      </c>
      <c r="D2251" s="8" t="str">
        <f t="shared" si="70"/>
        <v>IEEN-4332</v>
      </c>
      <c r="E2251" t="s">
        <v>2519</v>
      </c>
      <c r="F2251" s="44" t="s">
        <v>69</v>
      </c>
      <c r="G2251" t="s">
        <v>836</v>
      </c>
      <c r="H2251" s="44" t="s">
        <v>265</v>
      </c>
      <c r="I2251" t="s">
        <v>835</v>
      </c>
      <c r="J2251" s="2">
        <v>143501</v>
      </c>
      <c r="K2251" t="str">
        <f t="shared" si="71"/>
        <v>1435</v>
      </c>
      <c r="L2251" t="s">
        <v>2509</v>
      </c>
      <c r="O2251" t="s">
        <v>265</v>
      </c>
      <c r="P2251"/>
    </row>
    <row r="2252" spans="1:29" x14ac:dyDescent="0.25">
      <c r="A2252">
        <v>202309</v>
      </c>
      <c r="B2252" s="8">
        <v>4334</v>
      </c>
      <c r="C2252" t="s">
        <v>2507</v>
      </c>
      <c r="D2252" s="8" t="str">
        <f t="shared" si="70"/>
        <v>IEEN-4334</v>
      </c>
      <c r="E2252" t="s">
        <v>2520</v>
      </c>
      <c r="F2252" s="44" t="s">
        <v>69</v>
      </c>
      <c r="G2252" t="s">
        <v>836</v>
      </c>
      <c r="H2252" s="44" t="s">
        <v>265</v>
      </c>
      <c r="I2252" t="s">
        <v>835</v>
      </c>
      <c r="J2252" s="2">
        <v>143501</v>
      </c>
      <c r="K2252" t="str">
        <f t="shared" si="71"/>
        <v>1435</v>
      </c>
      <c r="L2252" t="s">
        <v>2509</v>
      </c>
      <c r="O2252" t="s">
        <v>265</v>
      </c>
      <c r="P2252"/>
    </row>
    <row r="2253" spans="1:29" x14ac:dyDescent="0.25">
      <c r="A2253">
        <v>202309</v>
      </c>
      <c r="B2253" s="8">
        <v>4342</v>
      </c>
      <c r="C2253" t="s">
        <v>2507</v>
      </c>
      <c r="D2253" s="8" t="str">
        <f t="shared" si="70"/>
        <v>IEEN-4342</v>
      </c>
      <c r="E2253" t="s">
        <v>2521</v>
      </c>
      <c r="F2253" s="44" t="s">
        <v>69</v>
      </c>
      <c r="G2253" t="s">
        <v>836</v>
      </c>
      <c r="H2253" s="44" t="s">
        <v>265</v>
      </c>
      <c r="I2253" t="s">
        <v>835</v>
      </c>
      <c r="J2253" s="2">
        <v>143501</v>
      </c>
      <c r="K2253" t="str">
        <f t="shared" si="71"/>
        <v>1435</v>
      </c>
      <c r="L2253" t="s">
        <v>2509</v>
      </c>
      <c r="O2253" t="s">
        <v>265</v>
      </c>
      <c r="P2253"/>
    </row>
    <row r="2254" spans="1:29" x14ac:dyDescent="0.25">
      <c r="A2254">
        <v>202309</v>
      </c>
      <c r="B2254" s="8">
        <v>4396</v>
      </c>
      <c r="C2254" t="s">
        <v>2507</v>
      </c>
      <c r="D2254" s="8" t="str">
        <f t="shared" si="70"/>
        <v>IEEN-4396</v>
      </c>
      <c r="E2254" t="s">
        <v>469</v>
      </c>
      <c r="F2254" s="44" t="s">
        <v>69</v>
      </c>
      <c r="G2254" t="s">
        <v>836</v>
      </c>
      <c r="H2254" s="44" t="s">
        <v>265</v>
      </c>
      <c r="I2254" t="s">
        <v>835</v>
      </c>
      <c r="J2254" s="2">
        <v>143501</v>
      </c>
      <c r="K2254" t="str">
        <f t="shared" si="71"/>
        <v>1435</v>
      </c>
      <c r="L2254" t="s">
        <v>2509</v>
      </c>
      <c r="O2254" t="s">
        <v>265</v>
      </c>
      <c r="P2254"/>
    </row>
    <row r="2255" spans="1:29" x14ac:dyDescent="0.25">
      <c r="A2255">
        <v>202309</v>
      </c>
      <c r="B2255" s="8">
        <v>5311</v>
      </c>
      <c r="C2255" t="s">
        <v>2507</v>
      </c>
      <c r="D2255" s="8" t="str">
        <f t="shared" si="70"/>
        <v>IEEN-5311</v>
      </c>
      <c r="E2255" t="s">
        <v>2522</v>
      </c>
      <c r="F2255" s="44" t="s">
        <v>69</v>
      </c>
      <c r="G2255" t="s">
        <v>836</v>
      </c>
      <c r="H2255" s="44" t="s">
        <v>265</v>
      </c>
      <c r="I2255" t="s">
        <v>835</v>
      </c>
      <c r="J2255" s="2">
        <v>143501</v>
      </c>
      <c r="K2255" t="str">
        <f t="shared" si="71"/>
        <v>1435</v>
      </c>
      <c r="L2255" t="s">
        <v>2509</v>
      </c>
      <c r="M2255" t="s">
        <v>494</v>
      </c>
      <c r="P2255">
        <v>1</v>
      </c>
      <c r="Q2255">
        <v>1</v>
      </c>
      <c r="R2255" t="s">
        <v>841</v>
      </c>
      <c r="S2255">
        <v>1</v>
      </c>
      <c r="T2255">
        <v>5</v>
      </c>
      <c r="U2255">
        <v>0</v>
      </c>
      <c r="V2255">
        <v>0</v>
      </c>
      <c r="AA2255" t="s">
        <v>495</v>
      </c>
      <c r="AB2255" t="s">
        <v>282</v>
      </c>
      <c r="AC2255" t="s">
        <v>282</v>
      </c>
    </row>
    <row r="2256" spans="1:29" x14ac:dyDescent="0.25">
      <c r="A2256">
        <v>202309</v>
      </c>
      <c r="B2256" s="8">
        <v>5312</v>
      </c>
      <c r="C2256" t="s">
        <v>2507</v>
      </c>
      <c r="D2256" s="8" t="str">
        <f t="shared" si="70"/>
        <v>IEEN-5312</v>
      </c>
      <c r="E2256" t="s">
        <v>2523</v>
      </c>
      <c r="F2256" s="44" t="s">
        <v>69</v>
      </c>
      <c r="G2256" t="s">
        <v>836</v>
      </c>
      <c r="H2256" s="44" t="s">
        <v>265</v>
      </c>
      <c r="I2256" t="s">
        <v>835</v>
      </c>
      <c r="J2256" s="2">
        <v>143501</v>
      </c>
      <c r="K2256" t="str">
        <f t="shared" si="71"/>
        <v>1435</v>
      </c>
      <c r="L2256" t="s">
        <v>2509</v>
      </c>
      <c r="M2256" t="s">
        <v>494</v>
      </c>
      <c r="P2256">
        <v>1</v>
      </c>
      <c r="Q2256">
        <v>1</v>
      </c>
      <c r="R2256" t="s">
        <v>841</v>
      </c>
      <c r="S2256">
        <v>1</v>
      </c>
      <c r="T2256">
        <v>5</v>
      </c>
      <c r="U2256">
        <v>0</v>
      </c>
      <c r="V2256">
        <v>0</v>
      </c>
      <c r="AA2256" t="s">
        <v>495</v>
      </c>
      <c r="AB2256" t="s">
        <v>282</v>
      </c>
      <c r="AC2256" t="s">
        <v>282</v>
      </c>
    </row>
    <row r="2257" spans="1:29" x14ac:dyDescent="0.25">
      <c r="A2257">
        <v>202309</v>
      </c>
      <c r="B2257" s="8">
        <v>5313</v>
      </c>
      <c r="C2257" t="s">
        <v>2507</v>
      </c>
      <c r="D2257" s="8" t="str">
        <f t="shared" si="70"/>
        <v>IEEN-5313</v>
      </c>
      <c r="E2257" t="s">
        <v>860</v>
      </c>
      <c r="F2257" s="44" t="s">
        <v>69</v>
      </c>
      <c r="G2257" t="s">
        <v>836</v>
      </c>
      <c r="H2257" s="44" t="s">
        <v>265</v>
      </c>
      <c r="I2257" t="s">
        <v>835</v>
      </c>
      <c r="J2257" s="2">
        <v>143501</v>
      </c>
      <c r="K2257" t="str">
        <f t="shared" si="71"/>
        <v>1435</v>
      </c>
      <c r="L2257" t="s">
        <v>2509</v>
      </c>
      <c r="M2257" t="s">
        <v>494</v>
      </c>
      <c r="P2257">
        <v>1</v>
      </c>
      <c r="Q2257">
        <v>1</v>
      </c>
      <c r="R2257" t="s">
        <v>841</v>
      </c>
      <c r="S2257">
        <v>1</v>
      </c>
      <c r="T2257">
        <v>5</v>
      </c>
      <c r="U2257">
        <v>0</v>
      </c>
      <c r="V2257">
        <v>0</v>
      </c>
      <c r="AA2257" t="s">
        <v>495</v>
      </c>
      <c r="AB2257" t="s">
        <v>282</v>
      </c>
      <c r="AC2257" t="s">
        <v>282</v>
      </c>
    </row>
    <row r="2258" spans="1:29" x14ac:dyDescent="0.25">
      <c r="A2258">
        <v>202309</v>
      </c>
      <c r="B2258" s="8">
        <v>5321</v>
      </c>
      <c r="C2258" t="s">
        <v>2507</v>
      </c>
      <c r="D2258" s="8" t="str">
        <f t="shared" si="70"/>
        <v>IEEN-5321</v>
      </c>
      <c r="E2258" t="s">
        <v>2511</v>
      </c>
      <c r="F2258" s="44" t="s">
        <v>69</v>
      </c>
      <c r="G2258" t="s">
        <v>836</v>
      </c>
      <c r="H2258" s="44" t="s">
        <v>265</v>
      </c>
      <c r="I2258" t="s">
        <v>835</v>
      </c>
      <c r="J2258" s="2">
        <v>143501</v>
      </c>
      <c r="K2258" t="str">
        <f t="shared" si="71"/>
        <v>1435</v>
      </c>
      <c r="L2258" t="s">
        <v>2509</v>
      </c>
      <c r="M2258" t="s">
        <v>494</v>
      </c>
      <c r="P2258">
        <v>1</v>
      </c>
      <c r="Q2258">
        <v>1</v>
      </c>
      <c r="R2258" t="s">
        <v>841</v>
      </c>
      <c r="S2258">
        <v>1</v>
      </c>
      <c r="T2258">
        <v>5</v>
      </c>
      <c r="U2258">
        <v>0</v>
      </c>
      <c r="V2258">
        <v>0</v>
      </c>
      <c r="AA2258" t="s">
        <v>495</v>
      </c>
      <c r="AB2258" t="s">
        <v>282</v>
      </c>
      <c r="AC2258" t="s">
        <v>282</v>
      </c>
    </row>
    <row r="2259" spans="1:29" x14ac:dyDescent="0.25">
      <c r="A2259">
        <v>202309</v>
      </c>
      <c r="B2259" s="8">
        <v>5322</v>
      </c>
      <c r="C2259" t="s">
        <v>2507</v>
      </c>
      <c r="D2259" s="8" t="str">
        <f t="shared" si="70"/>
        <v>IEEN-5322</v>
      </c>
      <c r="E2259" t="s">
        <v>2524</v>
      </c>
      <c r="F2259" s="44" t="s">
        <v>69</v>
      </c>
      <c r="G2259" t="s">
        <v>836</v>
      </c>
      <c r="H2259" s="44" t="s">
        <v>265</v>
      </c>
      <c r="I2259" t="s">
        <v>835</v>
      </c>
      <c r="J2259" s="2">
        <v>143501</v>
      </c>
      <c r="K2259" t="str">
        <f t="shared" si="71"/>
        <v>1435</v>
      </c>
      <c r="L2259" t="s">
        <v>2509</v>
      </c>
      <c r="M2259" t="s">
        <v>494</v>
      </c>
      <c r="P2259">
        <v>1</v>
      </c>
      <c r="Q2259">
        <v>1</v>
      </c>
      <c r="R2259" t="s">
        <v>841</v>
      </c>
      <c r="S2259">
        <v>1</v>
      </c>
      <c r="T2259">
        <v>5</v>
      </c>
      <c r="U2259">
        <v>0</v>
      </c>
      <c r="V2259">
        <v>0</v>
      </c>
      <c r="AA2259" t="s">
        <v>495</v>
      </c>
      <c r="AB2259" t="s">
        <v>282</v>
      </c>
      <c r="AC2259" t="s">
        <v>282</v>
      </c>
    </row>
    <row r="2260" spans="1:29" x14ac:dyDescent="0.25">
      <c r="A2260">
        <v>202309</v>
      </c>
      <c r="B2260" s="8">
        <v>5331</v>
      </c>
      <c r="C2260" t="s">
        <v>2507</v>
      </c>
      <c r="D2260" s="8" t="str">
        <f t="shared" si="70"/>
        <v>IEEN-5331</v>
      </c>
      <c r="E2260" t="s">
        <v>2525</v>
      </c>
      <c r="F2260" s="44" t="s">
        <v>69</v>
      </c>
      <c r="G2260" t="s">
        <v>836</v>
      </c>
      <c r="H2260" s="44" t="s">
        <v>265</v>
      </c>
      <c r="I2260" t="s">
        <v>835</v>
      </c>
      <c r="J2260" s="2">
        <v>143501</v>
      </c>
      <c r="K2260" t="str">
        <f t="shared" si="71"/>
        <v>1435</v>
      </c>
      <c r="L2260" t="s">
        <v>2509</v>
      </c>
      <c r="M2260" t="s">
        <v>494</v>
      </c>
      <c r="P2260">
        <v>1</v>
      </c>
      <c r="Q2260">
        <v>1</v>
      </c>
      <c r="R2260" t="s">
        <v>841</v>
      </c>
      <c r="S2260">
        <v>1</v>
      </c>
      <c r="T2260">
        <v>5</v>
      </c>
      <c r="U2260">
        <v>0</v>
      </c>
      <c r="V2260">
        <v>0</v>
      </c>
      <c r="AA2260" t="s">
        <v>495</v>
      </c>
      <c r="AB2260" t="s">
        <v>282</v>
      </c>
      <c r="AC2260" t="s">
        <v>282</v>
      </c>
    </row>
    <row r="2261" spans="1:29" x14ac:dyDescent="0.25">
      <c r="A2261">
        <v>202309</v>
      </c>
      <c r="B2261" s="8">
        <v>5332</v>
      </c>
      <c r="C2261" t="s">
        <v>2507</v>
      </c>
      <c r="D2261" s="8" t="str">
        <f t="shared" si="70"/>
        <v>IEEN-5332</v>
      </c>
      <c r="E2261" t="s">
        <v>2526</v>
      </c>
      <c r="F2261" s="44" t="s">
        <v>69</v>
      </c>
      <c r="G2261" t="s">
        <v>836</v>
      </c>
      <c r="H2261" s="44" t="s">
        <v>265</v>
      </c>
      <c r="I2261" t="s">
        <v>835</v>
      </c>
      <c r="J2261" s="2">
        <v>143501</v>
      </c>
      <c r="K2261" t="str">
        <f t="shared" si="71"/>
        <v>1435</v>
      </c>
      <c r="L2261" t="s">
        <v>2509</v>
      </c>
      <c r="M2261" t="s">
        <v>494</v>
      </c>
      <c r="P2261">
        <v>1</v>
      </c>
      <c r="Q2261">
        <v>1</v>
      </c>
      <c r="R2261" t="s">
        <v>841</v>
      </c>
      <c r="S2261">
        <v>1</v>
      </c>
      <c r="T2261">
        <v>5</v>
      </c>
      <c r="U2261">
        <v>0</v>
      </c>
      <c r="V2261">
        <v>0</v>
      </c>
      <c r="AA2261" t="s">
        <v>495</v>
      </c>
      <c r="AB2261" t="s">
        <v>282</v>
      </c>
      <c r="AC2261" t="s">
        <v>282</v>
      </c>
    </row>
    <row r="2262" spans="1:29" x14ac:dyDescent="0.25">
      <c r="A2262">
        <v>202309</v>
      </c>
      <c r="B2262" s="8">
        <v>5333</v>
      </c>
      <c r="C2262" t="s">
        <v>2507</v>
      </c>
      <c r="D2262" s="8" t="str">
        <f t="shared" si="70"/>
        <v>IEEN-5333</v>
      </c>
      <c r="E2262" t="s">
        <v>2527</v>
      </c>
      <c r="F2262" s="44" t="s">
        <v>69</v>
      </c>
      <c r="G2262" t="s">
        <v>836</v>
      </c>
      <c r="H2262" s="44" t="s">
        <v>265</v>
      </c>
      <c r="I2262" t="s">
        <v>835</v>
      </c>
      <c r="J2262" s="2">
        <v>143501</v>
      </c>
      <c r="K2262" t="str">
        <f t="shared" si="71"/>
        <v>1435</v>
      </c>
      <c r="L2262" t="s">
        <v>2509</v>
      </c>
      <c r="M2262" t="s">
        <v>494</v>
      </c>
      <c r="P2262">
        <v>1</v>
      </c>
      <c r="Q2262">
        <v>1</v>
      </c>
      <c r="R2262" t="s">
        <v>841</v>
      </c>
      <c r="S2262">
        <v>1</v>
      </c>
      <c r="T2262">
        <v>5</v>
      </c>
      <c r="U2262">
        <v>0</v>
      </c>
      <c r="V2262">
        <v>0</v>
      </c>
      <c r="AA2262" t="s">
        <v>495</v>
      </c>
      <c r="AB2262" t="s">
        <v>282</v>
      </c>
      <c r="AC2262" t="s">
        <v>282</v>
      </c>
    </row>
    <row r="2263" spans="1:29" x14ac:dyDescent="0.25">
      <c r="A2263">
        <v>201909</v>
      </c>
      <c r="B2263" s="8">
        <v>3202</v>
      </c>
      <c r="C2263" t="s">
        <v>2528</v>
      </c>
      <c r="D2263" s="8" t="str">
        <f t="shared" si="70"/>
        <v>ISCI-3202</v>
      </c>
      <c r="E2263" t="s">
        <v>2529</v>
      </c>
      <c r="F2263" s="44" t="s">
        <v>2458</v>
      </c>
      <c r="G2263" t="s">
        <v>546</v>
      </c>
      <c r="H2263" s="44" t="s">
        <v>261</v>
      </c>
      <c r="I2263" t="s">
        <v>545</v>
      </c>
      <c r="J2263" s="2">
        <v>300101</v>
      </c>
      <c r="K2263" t="str">
        <f t="shared" si="71"/>
        <v>3001</v>
      </c>
      <c r="L2263" t="s">
        <v>2459</v>
      </c>
      <c r="M2263" t="s">
        <v>467</v>
      </c>
      <c r="O2263" t="s">
        <v>265</v>
      </c>
      <c r="P2263">
        <v>1</v>
      </c>
      <c r="Q2263">
        <v>1</v>
      </c>
      <c r="R2263">
        <v>1750</v>
      </c>
      <c r="S2263">
        <v>1</v>
      </c>
      <c r="T2263">
        <v>3</v>
      </c>
      <c r="U2263">
        <v>0</v>
      </c>
      <c r="V2263">
        <v>0</v>
      </c>
      <c r="AA2263" t="s">
        <v>468</v>
      </c>
      <c r="AB2263" t="s">
        <v>282</v>
      </c>
      <c r="AC2263" t="s">
        <v>282</v>
      </c>
    </row>
    <row r="2264" spans="1:29" x14ac:dyDescent="0.25">
      <c r="A2264">
        <v>201909</v>
      </c>
      <c r="B2264" s="8">
        <v>4598</v>
      </c>
      <c r="C2264" t="s">
        <v>2528</v>
      </c>
      <c r="D2264" s="8" t="str">
        <f t="shared" si="70"/>
        <v>ISCI-4598</v>
      </c>
      <c r="E2264" t="s">
        <v>2530</v>
      </c>
      <c r="F2264" s="44" t="s">
        <v>2458</v>
      </c>
      <c r="G2264" t="s">
        <v>546</v>
      </c>
      <c r="H2264" s="44" t="s">
        <v>261</v>
      </c>
      <c r="I2264" t="s">
        <v>545</v>
      </c>
      <c r="J2264" s="2">
        <v>300101</v>
      </c>
      <c r="K2264" t="str">
        <f t="shared" si="71"/>
        <v>3001</v>
      </c>
      <c r="L2264" t="s">
        <v>2459</v>
      </c>
      <c r="M2264" t="s">
        <v>467</v>
      </c>
      <c r="O2264" t="s">
        <v>265</v>
      </c>
      <c r="P2264">
        <v>1</v>
      </c>
      <c r="Q2264">
        <v>1</v>
      </c>
      <c r="R2264">
        <v>1750</v>
      </c>
      <c r="S2264">
        <v>1</v>
      </c>
      <c r="T2264">
        <v>4</v>
      </c>
      <c r="U2264">
        <v>0</v>
      </c>
      <c r="V2264">
        <v>0</v>
      </c>
      <c r="AA2264" t="s">
        <v>468</v>
      </c>
      <c r="AB2264" t="s">
        <v>282</v>
      </c>
      <c r="AC2264" t="s">
        <v>282</v>
      </c>
    </row>
    <row r="2265" spans="1:29" x14ac:dyDescent="0.25">
      <c r="A2265">
        <v>201909</v>
      </c>
      <c r="B2265" s="8">
        <v>4599</v>
      </c>
      <c r="C2265" t="s">
        <v>2528</v>
      </c>
      <c r="D2265" s="8" t="str">
        <f t="shared" si="70"/>
        <v>ISCI-4599</v>
      </c>
      <c r="E2265" t="s">
        <v>585</v>
      </c>
      <c r="F2265" s="44" t="s">
        <v>2458</v>
      </c>
      <c r="G2265" t="s">
        <v>546</v>
      </c>
      <c r="H2265" s="44" t="s">
        <v>261</v>
      </c>
      <c r="I2265" t="s">
        <v>545</v>
      </c>
      <c r="J2265" s="2">
        <v>300101</v>
      </c>
      <c r="K2265" t="str">
        <f t="shared" si="71"/>
        <v>3001</v>
      </c>
      <c r="L2265" t="s">
        <v>2459</v>
      </c>
      <c r="M2265" t="s">
        <v>467</v>
      </c>
      <c r="O2265" t="s">
        <v>265</v>
      </c>
      <c r="P2265">
        <v>5</v>
      </c>
      <c r="Q2265">
        <v>1</v>
      </c>
      <c r="R2265">
        <v>1750</v>
      </c>
      <c r="S2265">
        <v>1</v>
      </c>
      <c r="T2265">
        <v>4</v>
      </c>
      <c r="U2265">
        <v>0</v>
      </c>
      <c r="V2265">
        <v>0</v>
      </c>
      <c r="AA2265" t="s">
        <v>468</v>
      </c>
      <c r="AB2265" t="s">
        <v>282</v>
      </c>
      <c r="AC2265" t="s">
        <v>282</v>
      </c>
    </row>
    <row r="2266" spans="1:29" x14ac:dyDescent="0.25">
      <c r="A2266">
        <v>202109</v>
      </c>
      <c r="B2266" s="8">
        <v>1101</v>
      </c>
      <c r="C2266" t="s">
        <v>2531</v>
      </c>
      <c r="D2266" s="8" t="str">
        <f t="shared" si="70"/>
        <v>KINE-1101</v>
      </c>
      <c r="E2266" t="s">
        <v>2532</v>
      </c>
      <c r="F2266" s="44" t="s">
        <v>127</v>
      </c>
      <c r="G2266" t="s">
        <v>2432</v>
      </c>
      <c r="H2266" s="44" t="s">
        <v>261</v>
      </c>
      <c r="I2266" t="s">
        <v>2431</v>
      </c>
      <c r="J2266" s="2">
        <v>310501</v>
      </c>
      <c r="K2266" t="str">
        <f t="shared" si="71"/>
        <v>3105</v>
      </c>
      <c r="L2266" t="s">
        <v>2433</v>
      </c>
      <c r="O2266" t="s">
        <v>265</v>
      </c>
      <c r="P2266"/>
    </row>
    <row r="2267" spans="1:29" x14ac:dyDescent="0.25">
      <c r="A2267">
        <v>202109</v>
      </c>
      <c r="B2267" s="8">
        <v>1102</v>
      </c>
      <c r="C2267" t="s">
        <v>2531</v>
      </c>
      <c r="D2267" s="8" t="str">
        <f t="shared" si="70"/>
        <v>KINE-1102</v>
      </c>
      <c r="E2267" t="s">
        <v>2533</v>
      </c>
      <c r="F2267" s="44" t="s">
        <v>127</v>
      </c>
      <c r="G2267" t="s">
        <v>2432</v>
      </c>
      <c r="H2267" s="44" t="s">
        <v>261</v>
      </c>
      <c r="I2267" t="s">
        <v>2431</v>
      </c>
      <c r="J2267" s="2">
        <v>310501</v>
      </c>
      <c r="K2267" t="str">
        <f t="shared" si="71"/>
        <v>3105</v>
      </c>
      <c r="L2267" t="s">
        <v>2433</v>
      </c>
      <c r="O2267" t="s">
        <v>265</v>
      </c>
      <c r="P2267"/>
    </row>
    <row r="2268" spans="1:29" x14ac:dyDescent="0.25">
      <c r="A2268">
        <v>202109</v>
      </c>
      <c r="B2268" s="8">
        <v>1103</v>
      </c>
      <c r="C2268" t="s">
        <v>2531</v>
      </c>
      <c r="D2268" s="8" t="str">
        <f t="shared" si="70"/>
        <v>KINE-1103</v>
      </c>
      <c r="E2268" t="s">
        <v>2534</v>
      </c>
      <c r="F2268" s="44" t="s">
        <v>127</v>
      </c>
      <c r="G2268" t="s">
        <v>2432</v>
      </c>
      <c r="H2268" s="44" t="s">
        <v>261</v>
      </c>
      <c r="I2268" t="s">
        <v>2431</v>
      </c>
      <c r="J2268" s="2">
        <v>310501</v>
      </c>
      <c r="K2268" t="str">
        <f t="shared" si="71"/>
        <v>3105</v>
      </c>
      <c r="L2268" t="s">
        <v>2433</v>
      </c>
      <c r="O2268" t="s">
        <v>265</v>
      </c>
      <c r="P2268"/>
    </row>
    <row r="2269" spans="1:29" x14ac:dyDescent="0.25">
      <c r="A2269">
        <v>202109</v>
      </c>
      <c r="B2269" s="8">
        <v>1104</v>
      </c>
      <c r="C2269" t="s">
        <v>2531</v>
      </c>
      <c r="D2269" s="8" t="str">
        <f t="shared" si="70"/>
        <v>KINE-1104</v>
      </c>
      <c r="E2269" t="s">
        <v>2535</v>
      </c>
      <c r="F2269" s="44" t="s">
        <v>127</v>
      </c>
      <c r="G2269" t="s">
        <v>2432</v>
      </c>
      <c r="H2269" s="44" t="s">
        <v>261</v>
      </c>
      <c r="I2269" t="s">
        <v>2431</v>
      </c>
      <c r="J2269" s="2">
        <v>310501</v>
      </c>
      <c r="K2269" t="str">
        <f t="shared" si="71"/>
        <v>3105</v>
      </c>
      <c r="L2269" t="s">
        <v>2433</v>
      </c>
      <c r="O2269" t="s">
        <v>265</v>
      </c>
      <c r="P2269"/>
    </row>
    <row r="2270" spans="1:29" x14ac:dyDescent="0.25">
      <c r="A2270">
        <v>202109</v>
      </c>
      <c r="B2270" s="8">
        <v>1105</v>
      </c>
      <c r="C2270" t="s">
        <v>2531</v>
      </c>
      <c r="D2270" s="8" t="str">
        <f t="shared" si="70"/>
        <v>KINE-1105</v>
      </c>
      <c r="E2270" t="s">
        <v>2536</v>
      </c>
      <c r="F2270" s="44" t="s">
        <v>127</v>
      </c>
      <c r="G2270" t="s">
        <v>2432</v>
      </c>
      <c r="H2270" s="44" t="s">
        <v>261</v>
      </c>
      <c r="I2270" t="s">
        <v>2431</v>
      </c>
      <c r="J2270" s="2">
        <v>310501</v>
      </c>
      <c r="K2270" t="str">
        <f t="shared" si="71"/>
        <v>3105</v>
      </c>
      <c r="L2270" t="s">
        <v>2433</v>
      </c>
      <c r="O2270" t="s">
        <v>265</v>
      </c>
      <c r="P2270"/>
    </row>
    <row r="2271" spans="1:29" x14ac:dyDescent="0.25">
      <c r="A2271">
        <v>202009</v>
      </c>
      <c r="B2271" s="8">
        <v>1106</v>
      </c>
      <c r="C2271" t="s">
        <v>2531</v>
      </c>
      <c r="D2271" s="8" t="str">
        <f t="shared" si="70"/>
        <v>KINE-1106</v>
      </c>
      <c r="E2271" t="s">
        <v>2537</v>
      </c>
      <c r="F2271" s="44" t="s">
        <v>2538</v>
      </c>
      <c r="G2271" t="s">
        <v>2432</v>
      </c>
      <c r="H2271" s="44" t="s">
        <v>265</v>
      </c>
      <c r="I2271" t="s">
        <v>2431</v>
      </c>
      <c r="J2271" s="2">
        <v>360108</v>
      </c>
      <c r="K2271" t="str">
        <f t="shared" si="71"/>
        <v>3601</v>
      </c>
      <c r="L2271" t="s">
        <v>2539</v>
      </c>
      <c r="M2271" t="s">
        <v>1720</v>
      </c>
      <c r="O2271" t="s">
        <v>265</v>
      </c>
      <c r="P2271">
        <v>1</v>
      </c>
      <c r="Q2271">
        <v>1</v>
      </c>
      <c r="R2271">
        <v>1702</v>
      </c>
      <c r="S2271">
        <v>1</v>
      </c>
      <c r="T2271">
        <v>1</v>
      </c>
      <c r="U2271">
        <v>0</v>
      </c>
      <c r="V2271">
        <v>0</v>
      </c>
      <c r="AA2271">
        <v>99</v>
      </c>
      <c r="AB2271" t="s">
        <v>282</v>
      </c>
      <c r="AC2271" t="s">
        <v>282</v>
      </c>
    </row>
    <row r="2272" spans="1:29" x14ac:dyDescent="0.25">
      <c r="A2272">
        <v>202109</v>
      </c>
      <c r="B2272" s="8">
        <v>1107</v>
      </c>
      <c r="C2272" t="s">
        <v>2531</v>
      </c>
      <c r="D2272" s="8" t="str">
        <f t="shared" si="70"/>
        <v>KINE-1107</v>
      </c>
      <c r="E2272" t="s">
        <v>2540</v>
      </c>
      <c r="F2272" s="44" t="s">
        <v>127</v>
      </c>
      <c r="G2272" t="s">
        <v>2432</v>
      </c>
      <c r="H2272" s="44" t="s">
        <v>261</v>
      </c>
      <c r="I2272" t="s">
        <v>2431</v>
      </c>
      <c r="J2272" s="2">
        <v>310501</v>
      </c>
      <c r="K2272" t="str">
        <f t="shared" si="71"/>
        <v>3105</v>
      </c>
      <c r="L2272" t="s">
        <v>2433</v>
      </c>
      <c r="O2272" t="s">
        <v>265</v>
      </c>
      <c r="P2272"/>
    </row>
    <row r="2273" spans="1:29" x14ac:dyDescent="0.25">
      <c r="A2273">
        <v>202009</v>
      </c>
      <c r="B2273" s="8">
        <v>1108</v>
      </c>
      <c r="C2273" t="s">
        <v>2531</v>
      </c>
      <c r="D2273" s="8" t="str">
        <f t="shared" si="70"/>
        <v>KINE-1108</v>
      </c>
      <c r="E2273" t="s">
        <v>2541</v>
      </c>
      <c r="F2273" s="44" t="s">
        <v>2538</v>
      </c>
      <c r="G2273" t="s">
        <v>2432</v>
      </c>
      <c r="H2273" s="44" t="s">
        <v>265</v>
      </c>
      <c r="I2273" t="s">
        <v>2431</v>
      </c>
      <c r="J2273" s="2">
        <v>360108</v>
      </c>
      <c r="K2273" t="str">
        <f t="shared" si="71"/>
        <v>3601</v>
      </c>
      <c r="L2273" t="s">
        <v>2539</v>
      </c>
      <c r="M2273" t="s">
        <v>1720</v>
      </c>
      <c r="O2273" t="s">
        <v>265</v>
      </c>
      <c r="P2273">
        <v>2</v>
      </c>
      <c r="Q2273">
        <v>1</v>
      </c>
      <c r="R2273">
        <v>1702</v>
      </c>
      <c r="S2273">
        <v>1</v>
      </c>
      <c r="T2273">
        <v>1</v>
      </c>
      <c r="U2273">
        <v>0</v>
      </c>
      <c r="V2273">
        <v>0</v>
      </c>
      <c r="AA2273">
        <v>99</v>
      </c>
      <c r="AB2273" t="s">
        <v>282</v>
      </c>
      <c r="AC2273" t="s">
        <v>282</v>
      </c>
    </row>
    <row r="2274" spans="1:29" x14ac:dyDescent="0.25">
      <c r="A2274">
        <v>202109</v>
      </c>
      <c r="B2274" s="8">
        <v>1109</v>
      </c>
      <c r="C2274" t="s">
        <v>2531</v>
      </c>
      <c r="D2274" s="8" t="str">
        <f t="shared" si="70"/>
        <v>KINE-1109</v>
      </c>
      <c r="E2274" t="s">
        <v>2542</v>
      </c>
      <c r="F2274" s="44" t="s">
        <v>55</v>
      </c>
      <c r="G2274" t="s">
        <v>2432</v>
      </c>
      <c r="H2274" s="44" t="s">
        <v>261</v>
      </c>
      <c r="I2274" t="s">
        <v>2431</v>
      </c>
      <c r="J2274" s="2">
        <v>131324</v>
      </c>
      <c r="K2274" t="str">
        <f t="shared" si="71"/>
        <v>1313</v>
      </c>
      <c r="L2274" t="s">
        <v>1394</v>
      </c>
      <c r="O2274" t="s">
        <v>265</v>
      </c>
      <c r="P2274"/>
    </row>
    <row r="2275" spans="1:29" x14ac:dyDescent="0.25">
      <c r="A2275">
        <v>202501</v>
      </c>
      <c r="B2275" s="8">
        <v>1110</v>
      </c>
      <c r="C2275" t="s">
        <v>2531</v>
      </c>
      <c r="D2275" s="8" t="str">
        <f t="shared" si="70"/>
        <v>KINE-1110</v>
      </c>
      <c r="E2275" t="s">
        <v>2543</v>
      </c>
      <c r="F2275" s="44" t="s">
        <v>127</v>
      </c>
      <c r="G2275" t="s">
        <v>2432</v>
      </c>
      <c r="H2275" s="44" t="s">
        <v>265</v>
      </c>
      <c r="I2275" t="s">
        <v>2431</v>
      </c>
      <c r="J2275" s="2">
        <v>310501</v>
      </c>
      <c r="K2275" t="str">
        <f t="shared" si="71"/>
        <v>3105</v>
      </c>
      <c r="L2275" t="s">
        <v>2433</v>
      </c>
      <c r="O2275" t="s">
        <v>265</v>
      </c>
      <c r="P2275"/>
    </row>
    <row r="2276" spans="1:29" x14ac:dyDescent="0.25">
      <c r="A2276">
        <v>202109</v>
      </c>
      <c r="B2276" s="8">
        <v>1111</v>
      </c>
      <c r="C2276" t="s">
        <v>2531</v>
      </c>
      <c r="D2276" s="8" t="str">
        <f t="shared" si="70"/>
        <v>KINE-1111</v>
      </c>
      <c r="E2276" t="s">
        <v>2544</v>
      </c>
      <c r="F2276" s="44" t="s">
        <v>127</v>
      </c>
      <c r="G2276" t="s">
        <v>2432</v>
      </c>
      <c r="H2276" s="44" t="s">
        <v>261</v>
      </c>
      <c r="I2276" t="s">
        <v>2431</v>
      </c>
      <c r="J2276" s="2">
        <v>310501</v>
      </c>
      <c r="K2276" t="str">
        <f t="shared" si="71"/>
        <v>3105</v>
      </c>
      <c r="L2276" t="s">
        <v>2433</v>
      </c>
      <c r="O2276" t="s">
        <v>265</v>
      </c>
      <c r="P2276"/>
    </row>
    <row r="2277" spans="1:29" x14ac:dyDescent="0.25">
      <c r="A2277">
        <v>202009</v>
      </c>
      <c r="B2277" s="8">
        <v>1112</v>
      </c>
      <c r="C2277" t="s">
        <v>2531</v>
      </c>
      <c r="D2277" s="8" t="str">
        <f t="shared" si="70"/>
        <v>KINE-1112</v>
      </c>
      <c r="E2277" t="s">
        <v>2545</v>
      </c>
      <c r="F2277" s="44" t="s">
        <v>2538</v>
      </c>
      <c r="G2277" t="s">
        <v>2432</v>
      </c>
      <c r="H2277" s="44" t="s">
        <v>265</v>
      </c>
      <c r="I2277" t="s">
        <v>2431</v>
      </c>
      <c r="J2277" s="2">
        <v>360108</v>
      </c>
      <c r="K2277" t="str">
        <f t="shared" si="71"/>
        <v>3601</v>
      </c>
      <c r="L2277" t="s">
        <v>2539</v>
      </c>
      <c r="M2277" t="s">
        <v>1720</v>
      </c>
      <c r="O2277" t="s">
        <v>265</v>
      </c>
      <c r="P2277">
        <v>2</v>
      </c>
      <c r="Q2277">
        <v>1</v>
      </c>
      <c r="R2277">
        <v>1702</v>
      </c>
      <c r="S2277">
        <v>1</v>
      </c>
      <c r="T2277">
        <v>1</v>
      </c>
      <c r="U2277">
        <v>0</v>
      </c>
      <c r="V2277">
        <v>0</v>
      </c>
      <c r="AA2277">
        <v>99</v>
      </c>
      <c r="AB2277" t="s">
        <v>282</v>
      </c>
      <c r="AC2277" t="s">
        <v>282</v>
      </c>
    </row>
    <row r="2278" spans="1:29" x14ac:dyDescent="0.25">
      <c r="A2278">
        <v>202109</v>
      </c>
      <c r="B2278" s="8">
        <v>1113</v>
      </c>
      <c r="C2278" t="s">
        <v>2531</v>
      </c>
      <c r="D2278" s="8" t="str">
        <f t="shared" si="70"/>
        <v>KINE-1113</v>
      </c>
      <c r="E2278" t="s">
        <v>2546</v>
      </c>
      <c r="F2278" s="44" t="s">
        <v>127</v>
      </c>
      <c r="G2278" t="s">
        <v>2432</v>
      </c>
      <c r="H2278" s="44" t="s">
        <v>261</v>
      </c>
      <c r="I2278" t="s">
        <v>2431</v>
      </c>
      <c r="J2278" s="2">
        <v>310501</v>
      </c>
      <c r="K2278" t="str">
        <f t="shared" si="71"/>
        <v>3105</v>
      </c>
      <c r="L2278" t="s">
        <v>2433</v>
      </c>
      <c r="O2278" t="s">
        <v>265</v>
      </c>
      <c r="P2278"/>
    </row>
    <row r="2279" spans="1:29" x14ac:dyDescent="0.25">
      <c r="A2279">
        <v>202109</v>
      </c>
      <c r="B2279" s="8">
        <v>1114</v>
      </c>
      <c r="C2279" t="s">
        <v>2531</v>
      </c>
      <c r="D2279" s="8" t="str">
        <f t="shared" si="70"/>
        <v>KINE-1114</v>
      </c>
      <c r="E2279" t="s">
        <v>2547</v>
      </c>
      <c r="F2279" s="44" t="s">
        <v>127</v>
      </c>
      <c r="G2279" t="s">
        <v>2432</v>
      </c>
      <c r="H2279" s="44" t="s">
        <v>261</v>
      </c>
      <c r="I2279" t="s">
        <v>2431</v>
      </c>
      <c r="J2279" s="2">
        <v>310501</v>
      </c>
      <c r="K2279" t="str">
        <f t="shared" si="71"/>
        <v>3105</v>
      </c>
      <c r="L2279" t="s">
        <v>2433</v>
      </c>
      <c r="O2279" t="s">
        <v>265</v>
      </c>
      <c r="P2279"/>
    </row>
    <row r="2280" spans="1:29" x14ac:dyDescent="0.25">
      <c r="A2280">
        <v>202109</v>
      </c>
      <c r="B2280" s="8">
        <v>1115</v>
      </c>
      <c r="C2280" t="s">
        <v>2531</v>
      </c>
      <c r="D2280" s="8" t="str">
        <f t="shared" si="70"/>
        <v>KINE-1115</v>
      </c>
      <c r="E2280" t="s">
        <v>2548</v>
      </c>
      <c r="F2280" s="44" t="s">
        <v>127</v>
      </c>
      <c r="G2280" t="s">
        <v>2432</v>
      </c>
      <c r="H2280" s="44" t="s">
        <v>261</v>
      </c>
      <c r="I2280" t="s">
        <v>2431</v>
      </c>
      <c r="J2280" s="2">
        <v>310501</v>
      </c>
      <c r="K2280" t="str">
        <f t="shared" si="71"/>
        <v>3105</v>
      </c>
      <c r="L2280" t="s">
        <v>2433</v>
      </c>
      <c r="O2280" t="s">
        <v>265</v>
      </c>
      <c r="P2280"/>
    </row>
    <row r="2281" spans="1:29" x14ac:dyDescent="0.25">
      <c r="A2281">
        <v>201601</v>
      </c>
      <c r="B2281" s="8">
        <v>1116</v>
      </c>
      <c r="C2281" t="s">
        <v>2531</v>
      </c>
      <c r="D2281" s="8" t="str">
        <f t="shared" si="70"/>
        <v>KINE-1116</v>
      </c>
      <c r="E2281" t="s">
        <v>2549</v>
      </c>
      <c r="F2281" s="44" t="s">
        <v>119</v>
      </c>
      <c r="G2281" t="s">
        <v>2432</v>
      </c>
      <c r="H2281" s="44" t="s">
        <v>265</v>
      </c>
      <c r="I2281" t="s">
        <v>2431</v>
      </c>
      <c r="J2281" s="2">
        <v>280301</v>
      </c>
      <c r="K2281" t="str">
        <f t="shared" si="71"/>
        <v>2803</v>
      </c>
      <c r="L2281" t="s">
        <v>2550</v>
      </c>
      <c r="O2281" t="s">
        <v>265</v>
      </c>
      <c r="P2281"/>
    </row>
    <row r="2282" spans="1:29" x14ac:dyDescent="0.25">
      <c r="A2282">
        <v>202109</v>
      </c>
      <c r="B2282" s="8">
        <v>1117</v>
      </c>
      <c r="C2282" t="s">
        <v>2531</v>
      </c>
      <c r="D2282" s="8" t="str">
        <f t="shared" si="70"/>
        <v>KINE-1117</v>
      </c>
      <c r="E2282" t="s">
        <v>2551</v>
      </c>
      <c r="F2282" s="44" t="s">
        <v>127</v>
      </c>
      <c r="G2282" t="s">
        <v>2432</v>
      </c>
      <c r="H2282" s="44" t="s">
        <v>261</v>
      </c>
      <c r="I2282" t="s">
        <v>2431</v>
      </c>
      <c r="J2282" s="2">
        <v>310501</v>
      </c>
      <c r="K2282" t="str">
        <f t="shared" si="71"/>
        <v>3105</v>
      </c>
      <c r="L2282" t="s">
        <v>2433</v>
      </c>
      <c r="O2282" t="s">
        <v>265</v>
      </c>
      <c r="P2282"/>
    </row>
    <row r="2283" spans="1:29" x14ac:dyDescent="0.25">
      <c r="A2283">
        <v>202109</v>
      </c>
      <c r="B2283" s="8">
        <v>1118</v>
      </c>
      <c r="C2283" t="s">
        <v>2531</v>
      </c>
      <c r="D2283" s="8" t="str">
        <f t="shared" si="70"/>
        <v>KINE-1118</v>
      </c>
      <c r="E2283" t="s">
        <v>2552</v>
      </c>
      <c r="F2283" s="44" t="s">
        <v>127</v>
      </c>
      <c r="G2283" t="s">
        <v>2432</v>
      </c>
      <c r="H2283" s="44" t="s">
        <v>261</v>
      </c>
      <c r="I2283" t="s">
        <v>2431</v>
      </c>
      <c r="J2283" s="2">
        <v>310501</v>
      </c>
      <c r="K2283" t="str">
        <f t="shared" si="71"/>
        <v>3105</v>
      </c>
      <c r="L2283" t="s">
        <v>2433</v>
      </c>
      <c r="O2283" t="s">
        <v>265</v>
      </c>
      <c r="P2283"/>
    </row>
    <row r="2284" spans="1:29" x14ac:dyDescent="0.25">
      <c r="A2284">
        <v>202109</v>
      </c>
      <c r="B2284" s="8">
        <v>1119</v>
      </c>
      <c r="C2284" t="s">
        <v>2531</v>
      </c>
      <c r="D2284" s="8" t="str">
        <f t="shared" si="70"/>
        <v>KINE-1119</v>
      </c>
      <c r="E2284" t="s">
        <v>2553</v>
      </c>
      <c r="F2284" s="44" t="s">
        <v>127</v>
      </c>
      <c r="G2284" t="s">
        <v>2432</v>
      </c>
      <c r="H2284" s="44" t="s">
        <v>261</v>
      </c>
      <c r="I2284" t="s">
        <v>2431</v>
      </c>
      <c r="J2284" s="2">
        <v>310501</v>
      </c>
      <c r="K2284" t="str">
        <f t="shared" si="71"/>
        <v>3105</v>
      </c>
      <c r="L2284" t="s">
        <v>2433</v>
      </c>
      <c r="O2284" t="s">
        <v>265</v>
      </c>
      <c r="P2284"/>
    </row>
    <row r="2285" spans="1:29" x14ac:dyDescent="0.25">
      <c r="A2285">
        <v>202109</v>
      </c>
      <c r="B2285" s="8">
        <v>1120</v>
      </c>
      <c r="C2285" t="s">
        <v>2531</v>
      </c>
      <c r="D2285" s="8" t="str">
        <f t="shared" si="70"/>
        <v>KINE-1120</v>
      </c>
      <c r="E2285" t="s">
        <v>2554</v>
      </c>
      <c r="F2285" s="44" t="s">
        <v>127</v>
      </c>
      <c r="G2285" t="s">
        <v>2432</v>
      </c>
      <c r="H2285" s="44" t="s">
        <v>261</v>
      </c>
      <c r="I2285" t="s">
        <v>2431</v>
      </c>
      <c r="J2285" s="2">
        <v>310501</v>
      </c>
      <c r="K2285" t="str">
        <f t="shared" si="71"/>
        <v>3105</v>
      </c>
      <c r="L2285" t="s">
        <v>2433</v>
      </c>
      <c r="O2285" t="s">
        <v>265</v>
      </c>
      <c r="P2285"/>
    </row>
    <row r="2286" spans="1:29" x14ac:dyDescent="0.25">
      <c r="A2286">
        <v>202109</v>
      </c>
      <c r="B2286" s="8">
        <v>1121</v>
      </c>
      <c r="C2286" t="s">
        <v>2531</v>
      </c>
      <c r="D2286" s="8" t="str">
        <f t="shared" si="70"/>
        <v>KINE-1121</v>
      </c>
      <c r="E2286" t="s">
        <v>2555</v>
      </c>
      <c r="F2286" s="44" t="s">
        <v>127</v>
      </c>
      <c r="G2286" t="s">
        <v>2432</v>
      </c>
      <c r="H2286" s="44" t="s">
        <v>261</v>
      </c>
      <c r="I2286" t="s">
        <v>2431</v>
      </c>
      <c r="J2286" s="2">
        <v>310501</v>
      </c>
      <c r="K2286" t="str">
        <f t="shared" si="71"/>
        <v>3105</v>
      </c>
      <c r="L2286" t="s">
        <v>2433</v>
      </c>
      <c r="O2286" t="s">
        <v>265</v>
      </c>
      <c r="P2286"/>
    </row>
    <row r="2287" spans="1:29" x14ac:dyDescent="0.25">
      <c r="A2287">
        <v>202109</v>
      </c>
      <c r="B2287" s="8">
        <v>1122</v>
      </c>
      <c r="C2287" t="s">
        <v>2531</v>
      </c>
      <c r="D2287" s="8" t="str">
        <f t="shared" si="70"/>
        <v>KINE-1122</v>
      </c>
      <c r="E2287" t="s">
        <v>2556</v>
      </c>
      <c r="F2287" s="44" t="s">
        <v>127</v>
      </c>
      <c r="G2287" t="s">
        <v>2432</v>
      </c>
      <c r="H2287" s="44" t="s">
        <v>261</v>
      </c>
      <c r="I2287" t="s">
        <v>2431</v>
      </c>
      <c r="J2287" s="2">
        <v>310501</v>
      </c>
      <c r="K2287" t="str">
        <f t="shared" si="71"/>
        <v>3105</v>
      </c>
      <c r="L2287" t="s">
        <v>2433</v>
      </c>
      <c r="O2287" t="s">
        <v>265</v>
      </c>
      <c r="P2287"/>
    </row>
    <row r="2288" spans="1:29" x14ac:dyDescent="0.25">
      <c r="A2288">
        <v>202109</v>
      </c>
      <c r="B2288" s="8">
        <v>1123</v>
      </c>
      <c r="C2288" t="s">
        <v>2531</v>
      </c>
      <c r="D2288" s="8" t="str">
        <f t="shared" si="70"/>
        <v>KINE-1123</v>
      </c>
      <c r="E2288" t="s">
        <v>2557</v>
      </c>
      <c r="F2288" s="44" t="s">
        <v>127</v>
      </c>
      <c r="G2288" t="s">
        <v>2432</v>
      </c>
      <c r="H2288" s="44" t="s">
        <v>261</v>
      </c>
      <c r="I2288" t="s">
        <v>2431</v>
      </c>
      <c r="J2288" s="2">
        <v>310505</v>
      </c>
      <c r="K2288" t="str">
        <f t="shared" si="71"/>
        <v>3105</v>
      </c>
      <c r="L2288" t="s">
        <v>2558</v>
      </c>
      <c r="O2288" t="s">
        <v>265</v>
      </c>
      <c r="P2288"/>
    </row>
    <row r="2289" spans="1:29" x14ac:dyDescent="0.25">
      <c r="A2289">
        <v>202109</v>
      </c>
      <c r="B2289" s="8">
        <v>1124</v>
      </c>
      <c r="C2289" t="s">
        <v>2531</v>
      </c>
      <c r="D2289" s="8" t="str">
        <f t="shared" si="70"/>
        <v>KINE-1124</v>
      </c>
      <c r="E2289" t="s">
        <v>2559</v>
      </c>
      <c r="F2289" s="44" t="s">
        <v>127</v>
      </c>
      <c r="G2289" t="s">
        <v>2432</v>
      </c>
      <c r="H2289" s="44" t="s">
        <v>261</v>
      </c>
      <c r="I2289" t="s">
        <v>2431</v>
      </c>
      <c r="J2289" s="2">
        <v>310501</v>
      </c>
      <c r="K2289" t="str">
        <f t="shared" si="71"/>
        <v>3105</v>
      </c>
      <c r="L2289" t="s">
        <v>2433</v>
      </c>
      <c r="O2289" t="s">
        <v>265</v>
      </c>
      <c r="P2289"/>
    </row>
    <row r="2290" spans="1:29" x14ac:dyDescent="0.25">
      <c r="A2290">
        <v>202109</v>
      </c>
      <c r="B2290" s="8">
        <v>1130</v>
      </c>
      <c r="C2290" t="s">
        <v>2531</v>
      </c>
      <c r="D2290" s="8" t="str">
        <f t="shared" si="70"/>
        <v>KINE-1130</v>
      </c>
      <c r="E2290" t="s">
        <v>2560</v>
      </c>
      <c r="F2290" s="44" t="s">
        <v>2538</v>
      </c>
      <c r="G2290" t="s">
        <v>2432</v>
      </c>
      <c r="H2290" s="44" t="s">
        <v>261</v>
      </c>
      <c r="I2290" t="s">
        <v>2431</v>
      </c>
      <c r="J2290" s="2">
        <v>360108</v>
      </c>
      <c r="K2290" t="str">
        <f t="shared" si="71"/>
        <v>3601</v>
      </c>
      <c r="L2290" t="s">
        <v>2539</v>
      </c>
      <c r="O2290" t="s">
        <v>265</v>
      </c>
      <c r="P2290"/>
    </row>
    <row r="2291" spans="1:29" x14ac:dyDescent="0.25">
      <c r="A2291">
        <v>202009</v>
      </c>
      <c r="B2291" s="8">
        <v>1131</v>
      </c>
      <c r="C2291" t="s">
        <v>2531</v>
      </c>
      <c r="D2291" s="8" t="str">
        <f t="shared" si="70"/>
        <v>KINE-1131</v>
      </c>
      <c r="E2291" t="s">
        <v>2561</v>
      </c>
      <c r="F2291" s="44" t="s">
        <v>2538</v>
      </c>
      <c r="G2291" t="s">
        <v>2432</v>
      </c>
      <c r="H2291" s="44" t="s">
        <v>265</v>
      </c>
      <c r="I2291" t="s">
        <v>2431</v>
      </c>
      <c r="J2291" s="2">
        <v>360108</v>
      </c>
      <c r="K2291" t="str">
        <f t="shared" si="71"/>
        <v>3601</v>
      </c>
      <c r="L2291" t="s">
        <v>2539</v>
      </c>
      <c r="M2291" t="s">
        <v>1720</v>
      </c>
      <c r="O2291" t="s">
        <v>265</v>
      </c>
      <c r="P2291">
        <v>1</v>
      </c>
      <c r="Q2291">
        <v>1</v>
      </c>
      <c r="R2291">
        <v>1702</v>
      </c>
      <c r="S2291">
        <v>1</v>
      </c>
      <c r="T2291">
        <v>1</v>
      </c>
      <c r="U2291">
        <v>0</v>
      </c>
      <c r="V2291">
        <v>0</v>
      </c>
      <c r="AA2291">
        <v>99</v>
      </c>
      <c r="AB2291" t="s">
        <v>282</v>
      </c>
      <c r="AC2291" t="s">
        <v>282</v>
      </c>
    </row>
    <row r="2292" spans="1:29" x14ac:dyDescent="0.25">
      <c r="A2292">
        <v>202109</v>
      </c>
      <c r="B2292" s="8">
        <v>1132</v>
      </c>
      <c r="C2292" t="s">
        <v>2531</v>
      </c>
      <c r="D2292" s="8" t="str">
        <f t="shared" si="70"/>
        <v>KINE-1132</v>
      </c>
      <c r="E2292" t="s">
        <v>2562</v>
      </c>
      <c r="F2292" s="44" t="s">
        <v>194</v>
      </c>
      <c r="G2292" t="s">
        <v>2432</v>
      </c>
      <c r="H2292" s="44" t="s">
        <v>261</v>
      </c>
      <c r="I2292" t="s">
        <v>2431</v>
      </c>
      <c r="J2292" s="2">
        <v>512309</v>
      </c>
      <c r="K2292" t="str">
        <f t="shared" si="71"/>
        <v>5123</v>
      </c>
      <c r="L2292" t="s">
        <v>2563</v>
      </c>
      <c r="O2292" t="s">
        <v>265</v>
      </c>
      <c r="P2292"/>
    </row>
    <row r="2293" spans="1:29" x14ac:dyDescent="0.25">
      <c r="A2293">
        <v>202009</v>
      </c>
      <c r="B2293" s="8">
        <v>1133</v>
      </c>
      <c r="C2293" t="s">
        <v>2531</v>
      </c>
      <c r="D2293" s="8" t="str">
        <f t="shared" si="70"/>
        <v>KINE-1133</v>
      </c>
      <c r="E2293" t="s">
        <v>2564</v>
      </c>
      <c r="F2293" s="44" t="s">
        <v>2538</v>
      </c>
      <c r="G2293" t="s">
        <v>2432</v>
      </c>
      <c r="H2293" s="44" t="s">
        <v>265</v>
      </c>
      <c r="I2293" t="s">
        <v>2431</v>
      </c>
      <c r="J2293" s="2">
        <v>360108</v>
      </c>
      <c r="K2293" t="str">
        <f t="shared" si="71"/>
        <v>3601</v>
      </c>
      <c r="L2293" t="s">
        <v>2539</v>
      </c>
      <c r="M2293" t="s">
        <v>1720</v>
      </c>
      <c r="O2293" t="s">
        <v>265</v>
      </c>
      <c r="P2293">
        <v>2</v>
      </c>
      <c r="Q2293">
        <v>1</v>
      </c>
      <c r="R2293">
        <v>1702</v>
      </c>
      <c r="S2293">
        <v>1</v>
      </c>
      <c r="T2293">
        <v>1</v>
      </c>
      <c r="U2293">
        <v>0</v>
      </c>
      <c r="V2293">
        <v>0</v>
      </c>
      <c r="AA2293">
        <v>99</v>
      </c>
      <c r="AB2293" t="s">
        <v>282</v>
      </c>
      <c r="AC2293" t="s">
        <v>282</v>
      </c>
    </row>
    <row r="2294" spans="1:29" x14ac:dyDescent="0.25">
      <c r="A2294">
        <v>202109</v>
      </c>
      <c r="B2294" s="8">
        <v>1134</v>
      </c>
      <c r="C2294" t="s">
        <v>2531</v>
      </c>
      <c r="D2294" s="8" t="str">
        <f t="shared" si="70"/>
        <v>KINE-1134</v>
      </c>
      <c r="E2294" t="s">
        <v>2565</v>
      </c>
      <c r="F2294" s="44" t="s">
        <v>127</v>
      </c>
      <c r="G2294" t="s">
        <v>2432</v>
      </c>
      <c r="H2294" s="44" t="s">
        <v>261</v>
      </c>
      <c r="I2294" t="s">
        <v>2431</v>
      </c>
      <c r="J2294" s="2">
        <v>310501</v>
      </c>
      <c r="K2294" t="str">
        <f t="shared" si="71"/>
        <v>3105</v>
      </c>
      <c r="L2294" t="s">
        <v>2433</v>
      </c>
      <c r="O2294" t="s">
        <v>265</v>
      </c>
      <c r="P2294"/>
    </row>
    <row r="2295" spans="1:29" x14ac:dyDescent="0.25">
      <c r="A2295">
        <v>201601</v>
      </c>
      <c r="B2295" s="8">
        <v>1135</v>
      </c>
      <c r="C2295" t="s">
        <v>2531</v>
      </c>
      <c r="D2295" s="8" t="str">
        <f t="shared" si="70"/>
        <v>KINE-1135</v>
      </c>
      <c r="E2295" t="s">
        <v>2566</v>
      </c>
      <c r="F2295" s="44" t="s">
        <v>119</v>
      </c>
      <c r="G2295" t="s">
        <v>2432</v>
      </c>
      <c r="H2295" s="44" t="s">
        <v>265</v>
      </c>
      <c r="I2295" t="s">
        <v>2431</v>
      </c>
      <c r="J2295" s="2">
        <v>280301</v>
      </c>
      <c r="K2295" t="str">
        <f t="shared" si="71"/>
        <v>2803</v>
      </c>
      <c r="L2295" t="s">
        <v>2550</v>
      </c>
      <c r="O2295" t="s">
        <v>265</v>
      </c>
      <c r="P2295"/>
    </row>
    <row r="2296" spans="1:29" x14ac:dyDescent="0.25">
      <c r="A2296">
        <v>201601</v>
      </c>
      <c r="B2296" s="8">
        <v>1136</v>
      </c>
      <c r="C2296" t="s">
        <v>2531</v>
      </c>
      <c r="D2296" s="8" t="str">
        <f t="shared" si="70"/>
        <v>KINE-1136</v>
      </c>
      <c r="E2296" t="s">
        <v>2567</v>
      </c>
      <c r="F2296" s="44" t="s">
        <v>2538</v>
      </c>
      <c r="G2296" t="s">
        <v>2432</v>
      </c>
      <c r="H2296" s="44" t="s">
        <v>265</v>
      </c>
      <c r="I2296" t="s">
        <v>2431</v>
      </c>
      <c r="J2296" s="2">
        <v>360108</v>
      </c>
      <c r="K2296" t="str">
        <f t="shared" si="71"/>
        <v>3601</v>
      </c>
      <c r="L2296" t="s">
        <v>2539</v>
      </c>
      <c r="O2296" t="s">
        <v>265</v>
      </c>
      <c r="P2296"/>
    </row>
    <row r="2297" spans="1:29" x14ac:dyDescent="0.25">
      <c r="A2297">
        <v>202109</v>
      </c>
      <c r="B2297" s="8">
        <v>1151</v>
      </c>
      <c r="C2297" t="s">
        <v>2531</v>
      </c>
      <c r="D2297" s="8" t="str">
        <f t="shared" si="70"/>
        <v>KINE-1151</v>
      </c>
      <c r="E2297" t="s">
        <v>2568</v>
      </c>
      <c r="F2297" s="44" t="s">
        <v>127</v>
      </c>
      <c r="G2297" t="s">
        <v>2432</v>
      </c>
      <c r="H2297" s="44" t="s">
        <v>261</v>
      </c>
      <c r="I2297" t="s">
        <v>2431</v>
      </c>
      <c r="J2297" s="2">
        <v>310501</v>
      </c>
      <c r="K2297" t="str">
        <f t="shared" si="71"/>
        <v>3105</v>
      </c>
      <c r="L2297" t="s">
        <v>2433</v>
      </c>
      <c r="O2297" t="s">
        <v>265</v>
      </c>
      <c r="P2297"/>
    </row>
    <row r="2298" spans="1:29" x14ac:dyDescent="0.25">
      <c r="A2298">
        <v>202109</v>
      </c>
      <c r="B2298" s="8">
        <v>1222</v>
      </c>
      <c r="C2298" t="s">
        <v>2531</v>
      </c>
      <c r="D2298" s="8" t="str">
        <f t="shared" si="70"/>
        <v>KINE-1222</v>
      </c>
      <c r="E2298" t="s">
        <v>2569</v>
      </c>
      <c r="F2298" s="44" t="s">
        <v>127</v>
      </c>
      <c r="G2298" t="s">
        <v>2432</v>
      </c>
      <c r="H2298" s="44" t="s">
        <v>261</v>
      </c>
      <c r="I2298" t="s">
        <v>2431</v>
      </c>
      <c r="J2298" s="2">
        <v>310505</v>
      </c>
      <c r="K2298" t="str">
        <f t="shared" si="71"/>
        <v>3105</v>
      </c>
      <c r="L2298" t="s">
        <v>2558</v>
      </c>
      <c r="O2298" t="s">
        <v>265</v>
      </c>
      <c r="P2298"/>
    </row>
    <row r="2299" spans="1:29" x14ac:dyDescent="0.25">
      <c r="A2299">
        <v>202109</v>
      </c>
      <c r="B2299" s="8">
        <v>1320</v>
      </c>
      <c r="C2299" t="s">
        <v>2531</v>
      </c>
      <c r="D2299" s="8" t="str">
        <f t="shared" si="70"/>
        <v>KINE-1320</v>
      </c>
      <c r="E2299" t="s">
        <v>2570</v>
      </c>
      <c r="F2299" s="44" t="s">
        <v>184</v>
      </c>
      <c r="G2299" t="s">
        <v>2432</v>
      </c>
      <c r="H2299" s="44" t="s">
        <v>261</v>
      </c>
      <c r="I2299" t="s">
        <v>2431</v>
      </c>
      <c r="J2299" s="2">
        <v>510913</v>
      </c>
      <c r="K2299" t="str">
        <f t="shared" si="71"/>
        <v>5109</v>
      </c>
      <c r="L2299" t="s">
        <v>2571</v>
      </c>
      <c r="O2299" t="s">
        <v>265</v>
      </c>
      <c r="P2299"/>
    </row>
    <row r="2300" spans="1:29" x14ac:dyDescent="0.25">
      <c r="A2300">
        <v>202109</v>
      </c>
      <c r="B2300" s="8">
        <v>2101</v>
      </c>
      <c r="C2300" t="s">
        <v>2531</v>
      </c>
      <c r="D2300" s="8" t="str">
        <f t="shared" si="70"/>
        <v>KINE-2101</v>
      </c>
      <c r="E2300" t="s">
        <v>2572</v>
      </c>
      <c r="F2300" s="44" t="s">
        <v>127</v>
      </c>
      <c r="G2300" t="s">
        <v>2432</v>
      </c>
      <c r="H2300" s="44" t="s">
        <v>261</v>
      </c>
      <c r="I2300" t="s">
        <v>2431</v>
      </c>
      <c r="J2300" s="2">
        <v>310501</v>
      </c>
      <c r="K2300" t="str">
        <f t="shared" si="71"/>
        <v>3105</v>
      </c>
      <c r="L2300" t="s">
        <v>2433</v>
      </c>
      <c r="O2300" t="s">
        <v>265</v>
      </c>
      <c r="P2300"/>
    </row>
    <row r="2301" spans="1:29" x14ac:dyDescent="0.25">
      <c r="A2301">
        <v>202109</v>
      </c>
      <c r="B2301" s="8">
        <v>2102</v>
      </c>
      <c r="C2301" t="s">
        <v>2531</v>
      </c>
      <c r="D2301" s="8" t="str">
        <f t="shared" si="70"/>
        <v>KINE-2102</v>
      </c>
      <c r="E2301" t="s">
        <v>2573</v>
      </c>
      <c r="F2301" s="44" t="s">
        <v>2538</v>
      </c>
      <c r="G2301" t="s">
        <v>2432</v>
      </c>
      <c r="H2301" s="44" t="s">
        <v>261</v>
      </c>
      <c r="I2301" t="s">
        <v>2431</v>
      </c>
      <c r="J2301" s="2">
        <v>360108</v>
      </c>
      <c r="K2301" t="str">
        <f t="shared" si="71"/>
        <v>3601</v>
      </c>
      <c r="L2301" t="s">
        <v>2539</v>
      </c>
      <c r="O2301" t="s">
        <v>265</v>
      </c>
      <c r="P2301"/>
    </row>
    <row r="2302" spans="1:29" x14ac:dyDescent="0.25">
      <c r="A2302">
        <v>202109</v>
      </c>
      <c r="B2302" s="8">
        <v>2107</v>
      </c>
      <c r="C2302" t="s">
        <v>2531</v>
      </c>
      <c r="D2302" s="8" t="str">
        <f t="shared" si="70"/>
        <v>KINE-2107</v>
      </c>
      <c r="E2302" t="s">
        <v>2574</v>
      </c>
      <c r="F2302" s="44" t="s">
        <v>127</v>
      </c>
      <c r="G2302" t="s">
        <v>2432</v>
      </c>
      <c r="H2302" s="44" t="s">
        <v>261</v>
      </c>
      <c r="I2302" t="s">
        <v>2431</v>
      </c>
      <c r="J2302" s="2">
        <v>310505</v>
      </c>
      <c r="K2302" t="str">
        <f t="shared" si="71"/>
        <v>3105</v>
      </c>
      <c r="L2302" t="s">
        <v>2558</v>
      </c>
      <c r="O2302" t="s">
        <v>265</v>
      </c>
      <c r="P2302"/>
    </row>
    <row r="2303" spans="1:29" x14ac:dyDescent="0.25">
      <c r="A2303">
        <v>202109</v>
      </c>
      <c r="B2303" s="8">
        <v>2113</v>
      </c>
      <c r="C2303" t="s">
        <v>2531</v>
      </c>
      <c r="D2303" s="8" t="str">
        <f t="shared" si="70"/>
        <v>KINE-2113</v>
      </c>
      <c r="E2303" t="s">
        <v>2575</v>
      </c>
      <c r="F2303" s="44" t="s">
        <v>2538</v>
      </c>
      <c r="G2303" t="s">
        <v>2432</v>
      </c>
      <c r="H2303" s="44" t="s">
        <v>261</v>
      </c>
      <c r="I2303" t="s">
        <v>2431</v>
      </c>
      <c r="J2303" s="2">
        <v>360108</v>
      </c>
      <c r="K2303" t="str">
        <f t="shared" si="71"/>
        <v>3601</v>
      </c>
      <c r="L2303" t="s">
        <v>2539</v>
      </c>
      <c r="O2303" t="s">
        <v>265</v>
      </c>
      <c r="P2303"/>
    </row>
    <row r="2304" spans="1:29" x14ac:dyDescent="0.25">
      <c r="A2304">
        <v>201601</v>
      </c>
      <c r="B2304" s="8">
        <v>2125</v>
      </c>
      <c r="C2304" t="s">
        <v>2531</v>
      </c>
      <c r="D2304" s="8" t="str">
        <f t="shared" si="70"/>
        <v>KINE-2125</v>
      </c>
      <c r="E2304" t="s">
        <v>2576</v>
      </c>
      <c r="F2304" s="44" t="s">
        <v>184</v>
      </c>
      <c r="G2304" t="s">
        <v>2432</v>
      </c>
      <c r="H2304" s="44" t="s">
        <v>265</v>
      </c>
      <c r="I2304" t="s">
        <v>2431</v>
      </c>
      <c r="J2304" s="2">
        <v>510913</v>
      </c>
      <c r="K2304" t="str">
        <f t="shared" si="71"/>
        <v>5109</v>
      </c>
      <c r="L2304" t="s">
        <v>2571</v>
      </c>
      <c r="O2304" t="s">
        <v>265</v>
      </c>
      <c r="P2304"/>
    </row>
    <row r="2305" spans="1:16" x14ac:dyDescent="0.25">
      <c r="A2305">
        <v>202109</v>
      </c>
      <c r="B2305" s="8">
        <v>2134</v>
      </c>
      <c r="C2305" t="s">
        <v>2531</v>
      </c>
      <c r="D2305" s="8" t="str">
        <f t="shared" si="70"/>
        <v>KINE-2134</v>
      </c>
      <c r="E2305" t="s">
        <v>2577</v>
      </c>
      <c r="F2305" s="44" t="s">
        <v>127</v>
      </c>
      <c r="G2305" t="s">
        <v>2432</v>
      </c>
      <c r="H2305" s="44" t="s">
        <v>261</v>
      </c>
      <c r="I2305" t="s">
        <v>2431</v>
      </c>
      <c r="J2305" s="2">
        <v>310505</v>
      </c>
      <c r="K2305" t="str">
        <f t="shared" si="71"/>
        <v>3105</v>
      </c>
      <c r="L2305" t="s">
        <v>2558</v>
      </c>
      <c r="O2305" t="s">
        <v>265</v>
      </c>
      <c r="P2305"/>
    </row>
    <row r="2306" spans="1:16" x14ac:dyDescent="0.25">
      <c r="A2306">
        <v>202109</v>
      </c>
      <c r="B2306" s="8">
        <v>2135</v>
      </c>
      <c r="C2306" t="s">
        <v>2531</v>
      </c>
      <c r="D2306" s="8" t="str">
        <f t="shared" ref="D2306:D2369" si="72">C2306&amp;"-"&amp;B2306</f>
        <v>KINE-2135</v>
      </c>
      <c r="E2306" t="s">
        <v>2578</v>
      </c>
      <c r="F2306" s="44" t="s">
        <v>127</v>
      </c>
      <c r="G2306" t="s">
        <v>2432</v>
      </c>
      <c r="H2306" s="44" t="s">
        <v>261</v>
      </c>
      <c r="I2306" t="s">
        <v>2431</v>
      </c>
      <c r="J2306" s="2">
        <v>310501</v>
      </c>
      <c r="K2306" t="str">
        <f t="shared" ref="K2306:K2369" si="73">LEFT(J2306, 4)</f>
        <v>3105</v>
      </c>
      <c r="L2306" t="s">
        <v>2433</v>
      </c>
      <c r="O2306" t="s">
        <v>265</v>
      </c>
      <c r="P2306"/>
    </row>
    <row r="2307" spans="1:16" x14ac:dyDescent="0.25">
      <c r="A2307">
        <v>202109</v>
      </c>
      <c r="B2307" s="8">
        <v>2191</v>
      </c>
      <c r="C2307" t="s">
        <v>2531</v>
      </c>
      <c r="D2307" s="8" t="str">
        <f t="shared" si="72"/>
        <v>KINE-2191</v>
      </c>
      <c r="E2307" t="s">
        <v>2579</v>
      </c>
      <c r="F2307" s="44" t="s">
        <v>184</v>
      </c>
      <c r="G2307" t="s">
        <v>2432</v>
      </c>
      <c r="H2307" s="44" t="s">
        <v>261</v>
      </c>
      <c r="I2307" t="s">
        <v>2431</v>
      </c>
      <c r="J2307" s="2">
        <v>510913</v>
      </c>
      <c r="K2307" t="str">
        <f t="shared" si="73"/>
        <v>5109</v>
      </c>
      <c r="L2307" t="s">
        <v>2571</v>
      </c>
      <c r="O2307" t="s">
        <v>265</v>
      </c>
      <c r="P2307"/>
    </row>
    <row r="2308" spans="1:16" x14ac:dyDescent="0.25">
      <c r="A2308">
        <v>202109</v>
      </c>
      <c r="B2308" s="8">
        <v>2192</v>
      </c>
      <c r="C2308" t="s">
        <v>2531</v>
      </c>
      <c r="D2308" s="8" t="str">
        <f t="shared" si="72"/>
        <v>KINE-2192</v>
      </c>
      <c r="E2308" t="s">
        <v>2580</v>
      </c>
      <c r="F2308" s="44" t="s">
        <v>184</v>
      </c>
      <c r="G2308" t="s">
        <v>2432</v>
      </c>
      <c r="H2308" s="44" t="s">
        <v>261</v>
      </c>
      <c r="I2308" t="s">
        <v>2431</v>
      </c>
      <c r="J2308" s="2">
        <v>510913</v>
      </c>
      <c r="K2308" t="str">
        <f t="shared" si="73"/>
        <v>5109</v>
      </c>
      <c r="L2308" t="s">
        <v>2571</v>
      </c>
      <c r="O2308" t="s">
        <v>265</v>
      </c>
      <c r="P2308"/>
    </row>
    <row r="2309" spans="1:16" x14ac:dyDescent="0.25">
      <c r="A2309">
        <v>202109</v>
      </c>
      <c r="B2309" s="8">
        <v>2214</v>
      </c>
      <c r="C2309" t="s">
        <v>2531</v>
      </c>
      <c r="D2309" s="8" t="str">
        <f t="shared" si="72"/>
        <v>KINE-2214</v>
      </c>
      <c r="E2309" t="s">
        <v>2581</v>
      </c>
      <c r="F2309" s="44" t="s">
        <v>127</v>
      </c>
      <c r="G2309" t="s">
        <v>2432</v>
      </c>
      <c r="H2309" s="44" t="s">
        <v>261</v>
      </c>
      <c r="I2309" t="s">
        <v>2431</v>
      </c>
      <c r="J2309" s="2">
        <v>310505</v>
      </c>
      <c r="K2309" t="str">
        <f t="shared" si="73"/>
        <v>3105</v>
      </c>
      <c r="L2309" t="s">
        <v>2558</v>
      </c>
      <c r="O2309" t="s">
        <v>265</v>
      </c>
      <c r="P2309"/>
    </row>
    <row r="2310" spans="1:16" x14ac:dyDescent="0.25">
      <c r="A2310">
        <v>201601</v>
      </c>
      <c r="B2310" s="8">
        <v>2215</v>
      </c>
      <c r="C2310" t="s">
        <v>2531</v>
      </c>
      <c r="D2310" s="8" t="str">
        <f t="shared" si="72"/>
        <v>KINE-2215</v>
      </c>
      <c r="E2310" t="s">
        <v>2582</v>
      </c>
      <c r="F2310" s="44" t="s">
        <v>127</v>
      </c>
      <c r="G2310" t="s">
        <v>2432</v>
      </c>
      <c r="H2310" s="44" t="s">
        <v>265</v>
      </c>
      <c r="I2310" t="s">
        <v>2431</v>
      </c>
      <c r="J2310" s="2">
        <v>310501</v>
      </c>
      <c r="K2310" t="str">
        <f t="shared" si="73"/>
        <v>3105</v>
      </c>
      <c r="L2310" t="s">
        <v>2433</v>
      </c>
      <c r="O2310" t="s">
        <v>265</v>
      </c>
      <c r="P2310"/>
    </row>
    <row r="2311" spans="1:16" x14ac:dyDescent="0.25">
      <c r="A2311">
        <v>202109</v>
      </c>
      <c r="B2311" s="8">
        <v>2216</v>
      </c>
      <c r="C2311" t="s">
        <v>2531</v>
      </c>
      <c r="D2311" s="8" t="str">
        <f t="shared" si="72"/>
        <v>KINE-2216</v>
      </c>
      <c r="E2311" t="s">
        <v>2583</v>
      </c>
      <c r="F2311" s="44" t="s">
        <v>127</v>
      </c>
      <c r="G2311" t="s">
        <v>2432</v>
      </c>
      <c r="H2311" s="44" t="s">
        <v>261</v>
      </c>
      <c r="I2311" t="s">
        <v>2431</v>
      </c>
      <c r="J2311" s="2">
        <v>310505</v>
      </c>
      <c r="K2311" t="str">
        <f t="shared" si="73"/>
        <v>3105</v>
      </c>
      <c r="L2311" t="s">
        <v>2558</v>
      </c>
      <c r="O2311" t="s">
        <v>265</v>
      </c>
      <c r="P2311"/>
    </row>
    <row r="2312" spans="1:16" x14ac:dyDescent="0.25">
      <c r="A2312">
        <v>202109</v>
      </c>
      <c r="B2312" s="8">
        <v>2217</v>
      </c>
      <c r="C2312" t="s">
        <v>2531</v>
      </c>
      <c r="D2312" s="8" t="str">
        <f t="shared" si="72"/>
        <v>KINE-2217</v>
      </c>
      <c r="E2312" t="s">
        <v>2584</v>
      </c>
      <c r="F2312" s="44" t="s">
        <v>127</v>
      </c>
      <c r="G2312" t="s">
        <v>2432</v>
      </c>
      <c r="H2312" s="44" t="s">
        <v>261</v>
      </c>
      <c r="I2312" t="s">
        <v>2431</v>
      </c>
      <c r="J2312" s="2">
        <v>310505</v>
      </c>
      <c r="K2312" t="str">
        <f t="shared" si="73"/>
        <v>3105</v>
      </c>
      <c r="L2312" t="s">
        <v>2558</v>
      </c>
      <c r="O2312" t="s">
        <v>265</v>
      </c>
      <c r="P2312"/>
    </row>
    <row r="2313" spans="1:16" x14ac:dyDescent="0.25">
      <c r="A2313">
        <v>202109</v>
      </c>
      <c r="B2313" s="8">
        <v>2218</v>
      </c>
      <c r="C2313" t="s">
        <v>2531</v>
      </c>
      <c r="D2313" s="8" t="str">
        <f t="shared" si="72"/>
        <v>KINE-2218</v>
      </c>
      <c r="E2313" t="s">
        <v>2585</v>
      </c>
      <c r="F2313" s="44" t="s">
        <v>127</v>
      </c>
      <c r="G2313" t="s">
        <v>2432</v>
      </c>
      <c r="H2313" s="44" t="s">
        <v>261</v>
      </c>
      <c r="I2313" t="s">
        <v>2431</v>
      </c>
      <c r="J2313" s="2">
        <v>310505</v>
      </c>
      <c r="K2313" t="str">
        <f t="shared" si="73"/>
        <v>3105</v>
      </c>
      <c r="L2313" t="s">
        <v>2558</v>
      </c>
      <c r="O2313" t="s">
        <v>265</v>
      </c>
      <c r="P2313"/>
    </row>
    <row r="2314" spans="1:16" x14ac:dyDescent="0.25">
      <c r="A2314">
        <v>202109</v>
      </c>
      <c r="B2314" s="8">
        <v>2219</v>
      </c>
      <c r="C2314" t="s">
        <v>2531</v>
      </c>
      <c r="D2314" s="8" t="str">
        <f t="shared" si="72"/>
        <v>KINE-2219</v>
      </c>
      <c r="E2314" t="s">
        <v>2586</v>
      </c>
      <c r="F2314" s="44" t="s">
        <v>127</v>
      </c>
      <c r="G2314" t="s">
        <v>2432</v>
      </c>
      <c r="H2314" s="44" t="s">
        <v>261</v>
      </c>
      <c r="I2314" t="s">
        <v>2431</v>
      </c>
      <c r="J2314" s="2">
        <v>310505</v>
      </c>
      <c r="K2314" t="str">
        <f t="shared" si="73"/>
        <v>3105</v>
      </c>
      <c r="L2314" t="s">
        <v>2558</v>
      </c>
      <c r="O2314" t="s">
        <v>265</v>
      </c>
      <c r="P2314"/>
    </row>
    <row r="2315" spans="1:16" x14ac:dyDescent="0.25">
      <c r="A2315">
        <v>202109</v>
      </c>
      <c r="B2315" s="8">
        <v>2220</v>
      </c>
      <c r="C2315" t="s">
        <v>2531</v>
      </c>
      <c r="D2315" s="8" t="str">
        <f t="shared" si="72"/>
        <v>KINE-2220</v>
      </c>
      <c r="E2315" t="s">
        <v>2587</v>
      </c>
      <c r="F2315" s="44" t="s">
        <v>127</v>
      </c>
      <c r="G2315" t="s">
        <v>2432</v>
      </c>
      <c r="H2315" s="44" t="s">
        <v>261</v>
      </c>
      <c r="I2315" t="s">
        <v>2431</v>
      </c>
      <c r="J2315" s="2">
        <v>310505</v>
      </c>
      <c r="K2315" t="str">
        <f t="shared" si="73"/>
        <v>3105</v>
      </c>
      <c r="L2315" t="s">
        <v>2558</v>
      </c>
      <c r="O2315" t="s">
        <v>265</v>
      </c>
      <c r="P2315"/>
    </row>
    <row r="2316" spans="1:16" x14ac:dyDescent="0.25">
      <c r="A2316">
        <v>202109</v>
      </c>
      <c r="B2316" s="8">
        <v>2221</v>
      </c>
      <c r="C2316" t="s">
        <v>2531</v>
      </c>
      <c r="D2316" s="8" t="str">
        <f t="shared" si="72"/>
        <v>KINE-2221</v>
      </c>
      <c r="E2316" t="s">
        <v>2588</v>
      </c>
      <c r="F2316" s="44" t="s">
        <v>127</v>
      </c>
      <c r="G2316" t="s">
        <v>2432</v>
      </c>
      <c r="H2316" s="44" t="s">
        <v>261</v>
      </c>
      <c r="I2316" t="s">
        <v>2431</v>
      </c>
      <c r="J2316" s="2">
        <v>310505</v>
      </c>
      <c r="K2316" t="str">
        <f t="shared" si="73"/>
        <v>3105</v>
      </c>
      <c r="L2316" t="s">
        <v>2558</v>
      </c>
      <c r="O2316" t="s">
        <v>265</v>
      </c>
      <c r="P2316"/>
    </row>
    <row r="2317" spans="1:16" x14ac:dyDescent="0.25">
      <c r="A2317">
        <v>201601</v>
      </c>
      <c r="B2317" s="8">
        <v>2225</v>
      </c>
      <c r="C2317" t="s">
        <v>2531</v>
      </c>
      <c r="D2317" s="8" t="str">
        <f t="shared" si="72"/>
        <v>KINE-2225</v>
      </c>
      <c r="E2317" t="s">
        <v>2576</v>
      </c>
      <c r="F2317" s="44" t="s">
        <v>127</v>
      </c>
      <c r="G2317" t="s">
        <v>2432</v>
      </c>
      <c r="H2317" s="44" t="s">
        <v>265</v>
      </c>
      <c r="I2317" t="s">
        <v>2431</v>
      </c>
      <c r="J2317" s="2">
        <v>310501</v>
      </c>
      <c r="K2317" t="str">
        <f t="shared" si="73"/>
        <v>3105</v>
      </c>
      <c r="L2317" t="s">
        <v>2433</v>
      </c>
      <c r="O2317" t="s">
        <v>265</v>
      </c>
      <c r="P2317"/>
    </row>
    <row r="2318" spans="1:16" x14ac:dyDescent="0.25">
      <c r="A2318">
        <v>202009</v>
      </c>
      <c r="B2318" s="8">
        <v>2226</v>
      </c>
      <c r="C2318" t="s">
        <v>2531</v>
      </c>
      <c r="D2318" s="8" t="str">
        <f t="shared" si="72"/>
        <v>KINE-2226</v>
      </c>
      <c r="E2318" t="s">
        <v>2589</v>
      </c>
      <c r="F2318" s="44" t="s">
        <v>127</v>
      </c>
      <c r="G2318" t="s">
        <v>2432</v>
      </c>
      <c r="H2318" s="44" t="s">
        <v>261</v>
      </c>
      <c r="I2318" t="s">
        <v>2431</v>
      </c>
      <c r="J2318" s="2">
        <v>310505</v>
      </c>
      <c r="K2318" t="str">
        <f t="shared" si="73"/>
        <v>3105</v>
      </c>
      <c r="L2318" t="s">
        <v>2558</v>
      </c>
      <c r="O2318" t="s">
        <v>265</v>
      </c>
      <c r="P2318"/>
    </row>
    <row r="2319" spans="1:16" x14ac:dyDescent="0.25">
      <c r="A2319">
        <v>202109</v>
      </c>
      <c r="B2319" s="8">
        <v>2227</v>
      </c>
      <c r="C2319" t="s">
        <v>2531</v>
      </c>
      <c r="D2319" s="8" t="str">
        <f t="shared" si="72"/>
        <v>KINE-2227</v>
      </c>
      <c r="E2319" t="s">
        <v>2590</v>
      </c>
      <c r="F2319" s="44" t="s">
        <v>127</v>
      </c>
      <c r="G2319" t="s">
        <v>2432</v>
      </c>
      <c r="H2319" s="44" t="s">
        <v>261</v>
      </c>
      <c r="I2319" t="s">
        <v>2431</v>
      </c>
      <c r="J2319" s="2">
        <v>310505</v>
      </c>
      <c r="K2319" t="str">
        <f t="shared" si="73"/>
        <v>3105</v>
      </c>
      <c r="L2319" t="s">
        <v>2558</v>
      </c>
      <c r="O2319" t="s">
        <v>265</v>
      </c>
      <c r="P2319"/>
    </row>
    <row r="2320" spans="1:16" x14ac:dyDescent="0.25">
      <c r="A2320">
        <v>202109</v>
      </c>
      <c r="B2320" s="8">
        <v>2255</v>
      </c>
      <c r="C2320" t="s">
        <v>2531</v>
      </c>
      <c r="D2320" s="8" t="str">
        <f t="shared" si="72"/>
        <v>KINE-2255</v>
      </c>
      <c r="E2320" t="s">
        <v>2591</v>
      </c>
      <c r="F2320" s="44" t="s">
        <v>127</v>
      </c>
      <c r="G2320" t="s">
        <v>2432</v>
      </c>
      <c r="H2320" s="44" t="s">
        <v>261</v>
      </c>
      <c r="I2320" t="s">
        <v>2431</v>
      </c>
      <c r="J2320" s="2">
        <v>310505</v>
      </c>
      <c r="K2320" t="str">
        <f t="shared" si="73"/>
        <v>3105</v>
      </c>
      <c r="L2320" t="s">
        <v>2558</v>
      </c>
      <c r="O2320" t="s">
        <v>265</v>
      </c>
      <c r="P2320"/>
    </row>
    <row r="2321" spans="1:29" x14ac:dyDescent="0.25">
      <c r="A2321">
        <v>201601</v>
      </c>
      <c r="B2321" s="8">
        <v>2313</v>
      </c>
      <c r="C2321" t="s">
        <v>2531</v>
      </c>
      <c r="D2321" s="8" t="str">
        <f t="shared" si="72"/>
        <v>KINE-2313</v>
      </c>
      <c r="E2321" t="s">
        <v>2592</v>
      </c>
      <c r="F2321" s="44" t="s">
        <v>127</v>
      </c>
      <c r="G2321" t="s">
        <v>2432</v>
      </c>
      <c r="H2321" s="44" t="s">
        <v>265</v>
      </c>
      <c r="I2321" t="s">
        <v>2431</v>
      </c>
      <c r="J2321" s="2">
        <v>310501</v>
      </c>
      <c r="K2321" t="str">
        <f t="shared" si="73"/>
        <v>3105</v>
      </c>
      <c r="L2321" t="s">
        <v>2433</v>
      </c>
      <c r="O2321" t="s">
        <v>265</v>
      </c>
      <c r="P2321"/>
    </row>
    <row r="2322" spans="1:29" x14ac:dyDescent="0.25">
      <c r="A2322">
        <v>202109</v>
      </c>
      <c r="B2322" s="8">
        <v>2314</v>
      </c>
      <c r="C2322" t="s">
        <v>2531</v>
      </c>
      <c r="D2322" s="8" t="str">
        <f t="shared" si="72"/>
        <v>KINE-2314</v>
      </c>
      <c r="E2322" t="s">
        <v>2593</v>
      </c>
      <c r="F2322" s="44" t="s">
        <v>127</v>
      </c>
      <c r="G2322" t="s">
        <v>2432</v>
      </c>
      <c r="H2322" s="44" t="s">
        <v>261</v>
      </c>
      <c r="I2322" t="s">
        <v>2431</v>
      </c>
      <c r="J2322" s="2">
        <v>310504</v>
      </c>
      <c r="K2322" t="str">
        <f t="shared" si="73"/>
        <v>3105</v>
      </c>
      <c r="L2322" t="s">
        <v>2594</v>
      </c>
      <c r="O2322" t="s">
        <v>265</v>
      </c>
      <c r="P2322"/>
    </row>
    <row r="2323" spans="1:29" x14ac:dyDescent="0.25">
      <c r="A2323">
        <v>202009</v>
      </c>
      <c r="B2323" s="8">
        <v>2315</v>
      </c>
      <c r="C2323" t="s">
        <v>2531</v>
      </c>
      <c r="D2323" s="8" t="str">
        <f t="shared" si="72"/>
        <v>KINE-2315</v>
      </c>
      <c r="E2323" t="s">
        <v>2595</v>
      </c>
      <c r="F2323" s="44" t="s">
        <v>127</v>
      </c>
      <c r="G2323" t="s">
        <v>2432</v>
      </c>
      <c r="H2323" s="44" t="s">
        <v>261</v>
      </c>
      <c r="I2323" t="s">
        <v>2431</v>
      </c>
      <c r="J2323" s="2">
        <v>310505</v>
      </c>
      <c r="K2323" t="str">
        <f t="shared" si="73"/>
        <v>3105</v>
      </c>
      <c r="L2323" t="s">
        <v>2558</v>
      </c>
      <c r="M2323" t="s">
        <v>925</v>
      </c>
      <c r="O2323" t="s">
        <v>265</v>
      </c>
      <c r="P2323">
        <v>1</v>
      </c>
      <c r="Q2323">
        <v>1</v>
      </c>
      <c r="R2323">
        <v>1702</v>
      </c>
      <c r="S2323">
        <v>1</v>
      </c>
      <c r="T2323">
        <v>2</v>
      </c>
      <c r="U2323">
        <v>0</v>
      </c>
      <c r="V2323">
        <v>0</v>
      </c>
      <c r="AA2323">
        <v>14</v>
      </c>
      <c r="AB2323" t="s">
        <v>282</v>
      </c>
      <c r="AC2323" t="s">
        <v>282</v>
      </c>
    </row>
    <row r="2324" spans="1:29" x14ac:dyDescent="0.25">
      <c r="A2324">
        <v>202109</v>
      </c>
      <c r="B2324" s="8">
        <v>2316</v>
      </c>
      <c r="C2324" t="s">
        <v>2531</v>
      </c>
      <c r="D2324" s="8" t="str">
        <f t="shared" si="72"/>
        <v>KINE-2316</v>
      </c>
      <c r="E2324" t="s">
        <v>2596</v>
      </c>
      <c r="F2324" s="44" t="s">
        <v>127</v>
      </c>
      <c r="G2324" t="s">
        <v>2432</v>
      </c>
      <c r="H2324" s="44" t="s">
        <v>261</v>
      </c>
      <c r="I2324" t="s">
        <v>2431</v>
      </c>
      <c r="J2324" s="2">
        <v>310501</v>
      </c>
      <c r="K2324" t="str">
        <f t="shared" si="73"/>
        <v>3105</v>
      </c>
      <c r="L2324" t="s">
        <v>2433</v>
      </c>
      <c r="O2324" t="s">
        <v>265</v>
      </c>
      <c r="P2324"/>
    </row>
    <row r="2325" spans="1:29" x14ac:dyDescent="0.25">
      <c r="A2325">
        <v>201909</v>
      </c>
      <c r="B2325" s="8">
        <v>2317</v>
      </c>
      <c r="C2325" t="s">
        <v>2531</v>
      </c>
      <c r="D2325" s="8" t="str">
        <f t="shared" si="72"/>
        <v>KINE-2317</v>
      </c>
      <c r="E2325" t="s">
        <v>2597</v>
      </c>
      <c r="F2325" s="44" t="s">
        <v>127</v>
      </c>
      <c r="G2325" t="s">
        <v>2432</v>
      </c>
      <c r="H2325" s="44" t="s">
        <v>265</v>
      </c>
      <c r="I2325" t="s">
        <v>2431</v>
      </c>
      <c r="J2325" s="2">
        <v>310501</v>
      </c>
      <c r="K2325" t="str">
        <f t="shared" si="73"/>
        <v>3105</v>
      </c>
      <c r="L2325" t="s">
        <v>2433</v>
      </c>
      <c r="M2325" t="s">
        <v>333</v>
      </c>
      <c r="O2325" t="s">
        <v>265</v>
      </c>
      <c r="P2325">
        <v>1</v>
      </c>
      <c r="Q2325">
        <v>1</v>
      </c>
      <c r="R2325">
        <v>1702</v>
      </c>
      <c r="S2325">
        <v>1</v>
      </c>
      <c r="T2325">
        <v>2</v>
      </c>
      <c r="U2325">
        <v>0</v>
      </c>
      <c r="V2325">
        <v>0</v>
      </c>
      <c r="AA2325" t="s">
        <v>334</v>
      </c>
      <c r="AB2325" t="s">
        <v>282</v>
      </c>
      <c r="AC2325" t="s">
        <v>282</v>
      </c>
    </row>
    <row r="2326" spans="1:29" x14ac:dyDescent="0.25">
      <c r="A2326">
        <v>202309</v>
      </c>
      <c r="B2326" s="8">
        <v>2321</v>
      </c>
      <c r="C2326" t="s">
        <v>2531</v>
      </c>
      <c r="D2326" s="8" t="str">
        <f t="shared" si="72"/>
        <v>KINE-2321</v>
      </c>
      <c r="E2326" t="s">
        <v>2598</v>
      </c>
      <c r="F2326" s="44" t="s">
        <v>184</v>
      </c>
      <c r="G2326" t="s">
        <v>2432</v>
      </c>
      <c r="H2326" s="44" t="s">
        <v>265</v>
      </c>
      <c r="I2326" t="s">
        <v>2431</v>
      </c>
      <c r="J2326" s="2">
        <v>510913</v>
      </c>
      <c r="K2326" t="str">
        <f t="shared" si="73"/>
        <v>5109</v>
      </c>
      <c r="L2326" t="s">
        <v>2571</v>
      </c>
      <c r="M2326" t="s">
        <v>467</v>
      </c>
      <c r="P2326">
        <v>2</v>
      </c>
      <c r="Q2326">
        <v>1</v>
      </c>
      <c r="R2326">
        <v>1677</v>
      </c>
      <c r="S2326">
        <v>1</v>
      </c>
      <c r="T2326">
        <v>2</v>
      </c>
      <c r="U2326">
        <v>0</v>
      </c>
      <c r="V2326">
        <v>0</v>
      </c>
      <c r="AA2326" t="s">
        <v>468</v>
      </c>
      <c r="AB2326" t="s">
        <v>282</v>
      </c>
      <c r="AC2326" t="s">
        <v>282</v>
      </c>
    </row>
    <row r="2327" spans="1:29" x14ac:dyDescent="0.25">
      <c r="A2327">
        <v>201601</v>
      </c>
      <c r="B2327" s="8">
        <v>2325</v>
      </c>
      <c r="C2327" t="s">
        <v>2531</v>
      </c>
      <c r="D2327" s="8" t="str">
        <f t="shared" si="72"/>
        <v>KINE-2325</v>
      </c>
      <c r="E2327" t="s">
        <v>2599</v>
      </c>
      <c r="F2327" s="44" t="s">
        <v>127</v>
      </c>
      <c r="G2327" t="s">
        <v>2432</v>
      </c>
      <c r="H2327" s="44" t="s">
        <v>265</v>
      </c>
      <c r="I2327" t="s">
        <v>2431</v>
      </c>
      <c r="J2327" s="2">
        <v>310501</v>
      </c>
      <c r="K2327" t="str">
        <f t="shared" si="73"/>
        <v>3105</v>
      </c>
      <c r="L2327" t="s">
        <v>2433</v>
      </c>
      <c r="O2327" t="s">
        <v>265</v>
      </c>
      <c r="P2327"/>
    </row>
    <row r="2328" spans="1:29" x14ac:dyDescent="0.25">
      <c r="A2328">
        <v>202009</v>
      </c>
      <c r="B2328" s="8">
        <v>2326</v>
      </c>
      <c r="C2328" t="s">
        <v>2531</v>
      </c>
      <c r="D2328" s="8" t="str">
        <f t="shared" si="72"/>
        <v>KINE-2326</v>
      </c>
      <c r="E2328" t="s">
        <v>2600</v>
      </c>
      <c r="F2328" s="44" t="s">
        <v>127</v>
      </c>
      <c r="G2328" t="s">
        <v>2432</v>
      </c>
      <c r="H2328" s="44" t="s">
        <v>265</v>
      </c>
      <c r="I2328" t="s">
        <v>2431</v>
      </c>
      <c r="J2328" s="2">
        <v>310505</v>
      </c>
      <c r="K2328" t="str">
        <f t="shared" si="73"/>
        <v>3105</v>
      </c>
      <c r="L2328" t="s">
        <v>2558</v>
      </c>
      <c r="M2328" t="s">
        <v>925</v>
      </c>
      <c r="O2328" t="s">
        <v>265</v>
      </c>
      <c r="P2328">
        <v>1</v>
      </c>
      <c r="Q2328">
        <v>1</v>
      </c>
      <c r="R2328">
        <v>1702</v>
      </c>
      <c r="S2328">
        <v>1</v>
      </c>
      <c r="T2328">
        <v>2</v>
      </c>
      <c r="U2328">
        <v>0</v>
      </c>
      <c r="V2328">
        <v>0</v>
      </c>
      <c r="AA2328">
        <v>14</v>
      </c>
      <c r="AB2328" t="s">
        <v>282</v>
      </c>
      <c r="AC2328" t="s">
        <v>282</v>
      </c>
    </row>
    <row r="2329" spans="1:29" x14ac:dyDescent="0.25">
      <c r="A2329">
        <v>202109</v>
      </c>
      <c r="B2329" s="8">
        <v>2355</v>
      </c>
      <c r="C2329" t="s">
        <v>2531</v>
      </c>
      <c r="D2329" s="8" t="str">
        <f t="shared" si="72"/>
        <v>KINE-2355</v>
      </c>
      <c r="E2329" t="s">
        <v>2601</v>
      </c>
      <c r="F2329" s="44" t="s">
        <v>127</v>
      </c>
      <c r="G2329" t="s">
        <v>2432</v>
      </c>
      <c r="H2329" s="44" t="s">
        <v>261</v>
      </c>
      <c r="I2329" t="s">
        <v>2431</v>
      </c>
      <c r="J2329" s="2">
        <v>310501</v>
      </c>
      <c r="K2329" t="str">
        <f t="shared" si="73"/>
        <v>3105</v>
      </c>
      <c r="L2329" t="s">
        <v>2433</v>
      </c>
      <c r="O2329" t="s">
        <v>265</v>
      </c>
      <c r="P2329"/>
    </row>
    <row r="2330" spans="1:29" x14ac:dyDescent="0.25">
      <c r="A2330">
        <v>202109</v>
      </c>
      <c r="B2330" s="8">
        <v>2357</v>
      </c>
      <c r="C2330" t="s">
        <v>2531</v>
      </c>
      <c r="D2330" s="8" t="str">
        <f t="shared" si="72"/>
        <v>KINE-2357</v>
      </c>
      <c r="E2330" t="s">
        <v>2602</v>
      </c>
      <c r="F2330" s="44" t="s">
        <v>2603</v>
      </c>
      <c r="G2330" t="s">
        <v>2432</v>
      </c>
      <c r="H2330" s="44" t="s">
        <v>261</v>
      </c>
      <c r="I2330" t="s">
        <v>2431</v>
      </c>
      <c r="J2330" s="2">
        <v>310301</v>
      </c>
      <c r="K2330" t="str">
        <f t="shared" si="73"/>
        <v>3103</v>
      </c>
      <c r="L2330" t="s">
        <v>2604</v>
      </c>
      <c r="O2330" t="s">
        <v>265</v>
      </c>
      <c r="P2330"/>
    </row>
    <row r="2331" spans="1:29" x14ac:dyDescent="0.25">
      <c r="A2331">
        <v>201601</v>
      </c>
      <c r="B2331" s="8">
        <v>2366</v>
      </c>
      <c r="C2331" t="s">
        <v>2531</v>
      </c>
      <c r="D2331" s="8" t="str">
        <f t="shared" si="72"/>
        <v>KINE-2366</v>
      </c>
      <c r="E2331" t="s">
        <v>2605</v>
      </c>
      <c r="F2331" s="44" t="s">
        <v>2603</v>
      </c>
      <c r="G2331" t="s">
        <v>2432</v>
      </c>
      <c r="H2331" s="44" t="s">
        <v>265</v>
      </c>
      <c r="I2331" t="s">
        <v>2431</v>
      </c>
      <c r="J2331" s="2">
        <v>310301</v>
      </c>
      <c r="K2331" t="str">
        <f t="shared" si="73"/>
        <v>3103</v>
      </c>
      <c r="L2331" t="s">
        <v>2604</v>
      </c>
      <c r="O2331" t="s">
        <v>265</v>
      </c>
      <c r="P2331"/>
    </row>
    <row r="2332" spans="1:29" x14ac:dyDescent="0.25">
      <c r="A2332">
        <v>201601</v>
      </c>
      <c r="B2332" s="8">
        <v>2375</v>
      </c>
      <c r="C2332" t="s">
        <v>2531</v>
      </c>
      <c r="D2332" s="8" t="str">
        <f t="shared" si="72"/>
        <v>KINE-2375</v>
      </c>
      <c r="E2332" t="s">
        <v>2606</v>
      </c>
      <c r="F2332" s="44" t="s">
        <v>2607</v>
      </c>
      <c r="G2332" t="s">
        <v>2432</v>
      </c>
      <c r="H2332" s="44" t="s">
        <v>265</v>
      </c>
      <c r="I2332" t="s">
        <v>2431</v>
      </c>
      <c r="J2332" s="2">
        <v>513101</v>
      </c>
      <c r="K2332" t="str">
        <f t="shared" si="73"/>
        <v>5131</v>
      </c>
      <c r="L2332" t="s">
        <v>2608</v>
      </c>
      <c r="O2332" t="s">
        <v>265</v>
      </c>
      <c r="P2332"/>
    </row>
    <row r="2333" spans="1:29" x14ac:dyDescent="0.25">
      <c r="A2333">
        <v>202209</v>
      </c>
      <c r="B2333" s="8">
        <v>3112</v>
      </c>
      <c r="C2333" t="s">
        <v>2531</v>
      </c>
      <c r="D2333" s="8" t="str">
        <f t="shared" si="72"/>
        <v>KINE-3112</v>
      </c>
      <c r="E2333" t="s">
        <v>2609</v>
      </c>
      <c r="F2333" s="44" t="s">
        <v>127</v>
      </c>
      <c r="G2333" t="s">
        <v>2432</v>
      </c>
      <c r="H2333" s="44" t="s">
        <v>265</v>
      </c>
      <c r="I2333" t="s">
        <v>2431</v>
      </c>
      <c r="J2333" s="2">
        <v>310505</v>
      </c>
      <c r="K2333" t="str">
        <f t="shared" si="73"/>
        <v>3105</v>
      </c>
      <c r="L2333" t="s">
        <v>2558</v>
      </c>
      <c r="O2333" t="s">
        <v>265</v>
      </c>
      <c r="P2333"/>
    </row>
    <row r="2334" spans="1:29" x14ac:dyDescent="0.25">
      <c r="A2334">
        <v>202109</v>
      </c>
      <c r="B2334" s="8">
        <v>3113</v>
      </c>
      <c r="C2334" t="s">
        <v>2531</v>
      </c>
      <c r="D2334" s="8" t="str">
        <f t="shared" si="72"/>
        <v>KINE-3113</v>
      </c>
      <c r="E2334" t="s">
        <v>2610</v>
      </c>
      <c r="F2334" s="44" t="s">
        <v>2538</v>
      </c>
      <c r="G2334" t="s">
        <v>2432</v>
      </c>
      <c r="H2334" s="44" t="s">
        <v>261</v>
      </c>
      <c r="I2334" t="s">
        <v>2431</v>
      </c>
      <c r="J2334" s="2">
        <v>360108</v>
      </c>
      <c r="K2334" t="str">
        <f t="shared" si="73"/>
        <v>3601</v>
      </c>
      <c r="L2334" t="s">
        <v>2539</v>
      </c>
      <c r="O2334" t="s">
        <v>265</v>
      </c>
      <c r="P2334"/>
    </row>
    <row r="2335" spans="1:29" x14ac:dyDescent="0.25">
      <c r="A2335">
        <v>202209</v>
      </c>
      <c r="B2335" s="8">
        <v>3191</v>
      </c>
      <c r="C2335" t="s">
        <v>2531</v>
      </c>
      <c r="D2335" s="8" t="str">
        <f t="shared" si="72"/>
        <v>KINE-3191</v>
      </c>
      <c r="E2335" t="s">
        <v>2611</v>
      </c>
      <c r="F2335" s="44" t="s">
        <v>184</v>
      </c>
      <c r="G2335" t="s">
        <v>2432</v>
      </c>
      <c r="H2335" s="44" t="s">
        <v>261</v>
      </c>
      <c r="I2335" t="s">
        <v>2431</v>
      </c>
      <c r="J2335" s="2">
        <v>510913</v>
      </c>
      <c r="K2335" t="str">
        <f t="shared" si="73"/>
        <v>5109</v>
      </c>
      <c r="L2335" t="s">
        <v>2571</v>
      </c>
      <c r="O2335" t="s">
        <v>265</v>
      </c>
      <c r="P2335"/>
    </row>
    <row r="2336" spans="1:29" x14ac:dyDescent="0.25">
      <c r="A2336">
        <v>202209</v>
      </c>
      <c r="B2336" s="8">
        <v>3192</v>
      </c>
      <c r="C2336" t="s">
        <v>2531</v>
      </c>
      <c r="D2336" s="8" t="str">
        <f t="shared" si="72"/>
        <v>KINE-3192</v>
      </c>
      <c r="E2336" t="s">
        <v>2612</v>
      </c>
      <c r="F2336" s="44" t="s">
        <v>184</v>
      </c>
      <c r="G2336" t="s">
        <v>2432</v>
      </c>
      <c r="H2336" s="44" t="s">
        <v>261</v>
      </c>
      <c r="I2336" t="s">
        <v>2431</v>
      </c>
      <c r="J2336" s="2">
        <v>510913</v>
      </c>
      <c r="K2336" t="str">
        <f t="shared" si="73"/>
        <v>5109</v>
      </c>
      <c r="L2336" t="s">
        <v>2571</v>
      </c>
      <c r="O2336" t="s">
        <v>265</v>
      </c>
      <c r="P2336"/>
    </row>
    <row r="2337" spans="1:29" x14ac:dyDescent="0.25">
      <c r="A2337">
        <v>202109</v>
      </c>
      <c r="B2337" s="8">
        <v>3214</v>
      </c>
      <c r="C2337" t="s">
        <v>2531</v>
      </c>
      <c r="D2337" s="8" t="str">
        <f t="shared" si="72"/>
        <v>KINE-3214</v>
      </c>
      <c r="E2337" t="s">
        <v>2613</v>
      </c>
      <c r="F2337" s="44" t="s">
        <v>55</v>
      </c>
      <c r="G2337" t="s">
        <v>2432</v>
      </c>
      <c r="H2337" s="44" t="s">
        <v>261</v>
      </c>
      <c r="I2337" t="s">
        <v>2431</v>
      </c>
      <c r="J2337" s="2">
        <v>131314</v>
      </c>
      <c r="K2337" t="str">
        <f t="shared" si="73"/>
        <v>1313</v>
      </c>
      <c r="L2337" t="s">
        <v>2614</v>
      </c>
      <c r="O2337" t="s">
        <v>265</v>
      </c>
      <c r="P2337"/>
    </row>
    <row r="2338" spans="1:29" x14ac:dyDescent="0.25">
      <c r="A2338">
        <v>202109</v>
      </c>
      <c r="B2338" s="8">
        <v>3244</v>
      </c>
      <c r="C2338" t="s">
        <v>2531</v>
      </c>
      <c r="D2338" s="8" t="str">
        <f t="shared" si="72"/>
        <v>KINE-3244</v>
      </c>
      <c r="E2338" t="s">
        <v>2615</v>
      </c>
      <c r="F2338" s="44" t="s">
        <v>127</v>
      </c>
      <c r="G2338" t="s">
        <v>2432</v>
      </c>
      <c r="H2338" s="44" t="s">
        <v>261</v>
      </c>
      <c r="I2338" t="s">
        <v>2431</v>
      </c>
      <c r="J2338" s="2">
        <v>310501</v>
      </c>
      <c r="K2338" t="str">
        <f t="shared" si="73"/>
        <v>3105</v>
      </c>
      <c r="L2338" t="s">
        <v>2433</v>
      </c>
      <c r="O2338" t="s">
        <v>265</v>
      </c>
      <c r="P2338"/>
    </row>
    <row r="2339" spans="1:29" x14ac:dyDescent="0.25">
      <c r="A2339">
        <v>202109</v>
      </c>
      <c r="B2339" s="8">
        <v>3291</v>
      </c>
      <c r="C2339" t="s">
        <v>2531</v>
      </c>
      <c r="D2339" s="8" t="str">
        <f t="shared" si="72"/>
        <v>KINE-3291</v>
      </c>
      <c r="E2339" t="s">
        <v>2611</v>
      </c>
      <c r="F2339" s="44" t="s">
        <v>184</v>
      </c>
      <c r="G2339" t="s">
        <v>2432</v>
      </c>
      <c r="H2339" s="44" t="s">
        <v>261</v>
      </c>
      <c r="I2339" t="s">
        <v>2431</v>
      </c>
      <c r="J2339" s="2">
        <v>510913</v>
      </c>
      <c r="K2339" t="str">
        <f t="shared" si="73"/>
        <v>5109</v>
      </c>
      <c r="L2339" t="s">
        <v>2571</v>
      </c>
      <c r="O2339" t="s">
        <v>265</v>
      </c>
      <c r="P2339"/>
    </row>
    <row r="2340" spans="1:29" x14ac:dyDescent="0.25">
      <c r="A2340">
        <v>202109</v>
      </c>
      <c r="B2340" s="8">
        <v>3292</v>
      </c>
      <c r="C2340" t="s">
        <v>2531</v>
      </c>
      <c r="D2340" s="8" t="str">
        <f t="shared" si="72"/>
        <v>KINE-3292</v>
      </c>
      <c r="E2340" t="s">
        <v>2612</v>
      </c>
      <c r="F2340" s="44" t="s">
        <v>184</v>
      </c>
      <c r="G2340" t="s">
        <v>2432</v>
      </c>
      <c r="H2340" s="44" t="s">
        <v>261</v>
      </c>
      <c r="I2340" t="s">
        <v>2431</v>
      </c>
      <c r="J2340" s="2">
        <v>510913</v>
      </c>
      <c r="K2340" t="str">
        <f t="shared" si="73"/>
        <v>5109</v>
      </c>
      <c r="L2340" t="s">
        <v>2571</v>
      </c>
      <c r="O2340" t="s">
        <v>265</v>
      </c>
      <c r="P2340"/>
    </row>
    <row r="2341" spans="1:29" x14ac:dyDescent="0.25">
      <c r="A2341">
        <v>201601</v>
      </c>
      <c r="B2341" s="8">
        <v>3301</v>
      </c>
      <c r="C2341" t="s">
        <v>2531</v>
      </c>
      <c r="D2341" s="8" t="str">
        <f t="shared" si="72"/>
        <v>KINE-3301</v>
      </c>
      <c r="E2341" t="s">
        <v>2605</v>
      </c>
      <c r="F2341" s="44" t="s">
        <v>2603</v>
      </c>
      <c r="G2341" t="s">
        <v>2432</v>
      </c>
      <c r="H2341" s="44" t="s">
        <v>265</v>
      </c>
      <c r="I2341" t="s">
        <v>2431</v>
      </c>
      <c r="J2341" s="2">
        <v>310301</v>
      </c>
      <c r="K2341" t="str">
        <f t="shared" si="73"/>
        <v>3103</v>
      </c>
      <c r="L2341" t="s">
        <v>2604</v>
      </c>
      <c r="O2341" t="s">
        <v>265</v>
      </c>
      <c r="P2341"/>
    </row>
    <row r="2342" spans="1:29" x14ac:dyDescent="0.25">
      <c r="A2342">
        <v>202209</v>
      </c>
      <c r="B2342" s="8">
        <v>3312</v>
      </c>
      <c r="C2342" t="s">
        <v>2531</v>
      </c>
      <c r="D2342" s="8" t="str">
        <f t="shared" si="72"/>
        <v>KINE-3312</v>
      </c>
      <c r="E2342" t="s">
        <v>2616</v>
      </c>
      <c r="F2342" s="44" t="s">
        <v>127</v>
      </c>
      <c r="G2342" t="s">
        <v>2432</v>
      </c>
      <c r="H2342" s="44" t="s">
        <v>265</v>
      </c>
      <c r="I2342" t="s">
        <v>2431</v>
      </c>
      <c r="J2342" s="2">
        <v>310505</v>
      </c>
      <c r="K2342" t="str">
        <f t="shared" si="73"/>
        <v>3105</v>
      </c>
      <c r="L2342" t="s">
        <v>2558</v>
      </c>
      <c r="M2342" t="s">
        <v>925</v>
      </c>
      <c r="O2342" t="s">
        <v>265</v>
      </c>
      <c r="P2342">
        <v>1</v>
      </c>
      <c r="Q2342">
        <v>1</v>
      </c>
      <c r="R2342">
        <v>1702</v>
      </c>
      <c r="S2342">
        <v>1</v>
      </c>
      <c r="T2342">
        <v>3</v>
      </c>
      <c r="U2342">
        <v>0</v>
      </c>
      <c r="V2342">
        <v>0</v>
      </c>
      <c r="AA2342">
        <v>14</v>
      </c>
      <c r="AB2342" t="s">
        <v>282</v>
      </c>
      <c r="AC2342" t="s">
        <v>282</v>
      </c>
    </row>
    <row r="2343" spans="1:29" x14ac:dyDescent="0.25">
      <c r="A2343">
        <v>201601</v>
      </c>
      <c r="B2343" s="8">
        <v>3318</v>
      </c>
      <c r="C2343" t="s">
        <v>2531</v>
      </c>
      <c r="D2343" s="8" t="str">
        <f t="shared" si="72"/>
        <v>KINE-3318</v>
      </c>
      <c r="E2343" t="s">
        <v>2617</v>
      </c>
      <c r="F2343" s="44" t="s">
        <v>184</v>
      </c>
      <c r="G2343" t="s">
        <v>2432</v>
      </c>
      <c r="H2343" s="44" t="s">
        <v>265</v>
      </c>
      <c r="I2343" t="s">
        <v>2431</v>
      </c>
      <c r="J2343" s="2">
        <v>510913</v>
      </c>
      <c r="K2343" t="str">
        <f t="shared" si="73"/>
        <v>5109</v>
      </c>
      <c r="L2343" t="s">
        <v>2571</v>
      </c>
      <c r="O2343" t="s">
        <v>265</v>
      </c>
      <c r="P2343"/>
    </row>
    <row r="2344" spans="1:29" x14ac:dyDescent="0.25">
      <c r="A2344">
        <v>201809</v>
      </c>
      <c r="B2344" s="8">
        <v>3320</v>
      </c>
      <c r="C2344" t="s">
        <v>2531</v>
      </c>
      <c r="D2344" s="8" t="str">
        <f t="shared" si="72"/>
        <v>KINE-3320</v>
      </c>
      <c r="E2344" t="s">
        <v>2618</v>
      </c>
      <c r="F2344" s="44" t="s">
        <v>184</v>
      </c>
      <c r="G2344" t="s">
        <v>2432</v>
      </c>
      <c r="H2344" s="44" t="s">
        <v>265</v>
      </c>
      <c r="I2344" t="s">
        <v>2431</v>
      </c>
      <c r="J2344" s="2">
        <v>510913</v>
      </c>
      <c r="K2344" t="str">
        <f t="shared" si="73"/>
        <v>5109</v>
      </c>
      <c r="L2344" t="s">
        <v>2571</v>
      </c>
      <c r="M2344" t="s">
        <v>467</v>
      </c>
      <c r="O2344" t="s">
        <v>265</v>
      </c>
      <c r="P2344">
        <v>1</v>
      </c>
      <c r="Q2344">
        <v>1</v>
      </c>
      <c r="R2344">
        <v>1702</v>
      </c>
      <c r="S2344">
        <v>1</v>
      </c>
      <c r="T2344">
        <v>3</v>
      </c>
      <c r="U2344">
        <v>0</v>
      </c>
      <c r="V2344">
        <v>0</v>
      </c>
      <c r="AA2344" t="s">
        <v>468</v>
      </c>
      <c r="AB2344" t="s">
        <v>282</v>
      </c>
      <c r="AC2344" t="s">
        <v>282</v>
      </c>
    </row>
    <row r="2345" spans="1:29" x14ac:dyDescent="0.25">
      <c r="A2345">
        <v>202109</v>
      </c>
      <c r="B2345" s="8">
        <v>3322</v>
      </c>
      <c r="C2345" t="s">
        <v>2531</v>
      </c>
      <c r="D2345" s="8" t="str">
        <f t="shared" si="72"/>
        <v>KINE-3322</v>
      </c>
      <c r="E2345" t="s">
        <v>2619</v>
      </c>
      <c r="F2345" s="44" t="s">
        <v>184</v>
      </c>
      <c r="G2345" t="s">
        <v>2432</v>
      </c>
      <c r="H2345" s="44" t="s">
        <v>261</v>
      </c>
      <c r="I2345" t="s">
        <v>2431</v>
      </c>
      <c r="J2345" s="2">
        <v>510913</v>
      </c>
      <c r="K2345" t="str">
        <f t="shared" si="73"/>
        <v>5109</v>
      </c>
      <c r="L2345" t="s">
        <v>2571</v>
      </c>
      <c r="O2345" t="s">
        <v>265</v>
      </c>
      <c r="P2345"/>
    </row>
    <row r="2346" spans="1:29" x14ac:dyDescent="0.25">
      <c r="A2346">
        <v>202109</v>
      </c>
      <c r="B2346" s="8">
        <v>3324</v>
      </c>
      <c r="C2346" t="s">
        <v>2531</v>
      </c>
      <c r="D2346" s="8" t="str">
        <f t="shared" si="72"/>
        <v>KINE-3324</v>
      </c>
      <c r="E2346" t="s">
        <v>2620</v>
      </c>
      <c r="F2346" s="44" t="s">
        <v>184</v>
      </c>
      <c r="G2346" t="s">
        <v>2432</v>
      </c>
      <c r="H2346" s="44" t="s">
        <v>261</v>
      </c>
      <c r="I2346" t="s">
        <v>2431</v>
      </c>
      <c r="J2346" s="2">
        <v>510913</v>
      </c>
      <c r="K2346" t="str">
        <f t="shared" si="73"/>
        <v>5109</v>
      </c>
      <c r="L2346" t="s">
        <v>2571</v>
      </c>
      <c r="O2346" t="s">
        <v>265</v>
      </c>
      <c r="P2346"/>
    </row>
    <row r="2347" spans="1:29" x14ac:dyDescent="0.25">
      <c r="A2347">
        <v>202109</v>
      </c>
      <c r="B2347" s="8">
        <v>3330</v>
      </c>
      <c r="C2347" t="s">
        <v>2531</v>
      </c>
      <c r="D2347" s="8" t="str">
        <f t="shared" si="72"/>
        <v>KINE-3330</v>
      </c>
      <c r="E2347" t="s">
        <v>2621</v>
      </c>
      <c r="F2347" s="44" t="s">
        <v>2603</v>
      </c>
      <c r="G2347" t="s">
        <v>2432</v>
      </c>
      <c r="H2347" s="44" t="s">
        <v>261</v>
      </c>
      <c r="I2347" t="s">
        <v>2431</v>
      </c>
      <c r="J2347" s="2">
        <v>310301</v>
      </c>
      <c r="K2347" t="str">
        <f t="shared" si="73"/>
        <v>3103</v>
      </c>
      <c r="L2347" t="s">
        <v>2604</v>
      </c>
      <c r="O2347" t="s">
        <v>265</v>
      </c>
      <c r="P2347"/>
    </row>
    <row r="2348" spans="1:29" x14ac:dyDescent="0.25">
      <c r="A2348">
        <v>202109</v>
      </c>
      <c r="B2348" s="8">
        <v>3335</v>
      </c>
      <c r="C2348" t="s">
        <v>2531</v>
      </c>
      <c r="D2348" s="8" t="str">
        <f t="shared" si="72"/>
        <v>KINE-3335</v>
      </c>
      <c r="E2348" t="s">
        <v>2622</v>
      </c>
      <c r="F2348" s="44" t="s">
        <v>204</v>
      </c>
      <c r="G2348" t="s">
        <v>2432</v>
      </c>
      <c r="H2348" s="44" t="s">
        <v>261</v>
      </c>
      <c r="I2348" t="s">
        <v>2431</v>
      </c>
      <c r="J2348" s="2">
        <v>520801</v>
      </c>
      <c r="K2348" t="str">
        <f t="shared" si="73"/>
        <v>5208</v>
      </c>
      <c r="L2348" t="s">
        <v>782</v>
      </c>
      <c r="O2348" t="s">
        <v>265</v>
      </c>
      <c r="P2348"/>
    </row>
    <row r="2349" spans="1:29" x14ac:dyDescent="0.25">
      <c r="A2349">
        <v>201809</v>
      </c>
      <c r="B2349" s="8">
        <v>3337</v>
      </c>
      <c r="C2349" t="s">
        <v>2531</v>
      </c>
      <c r="D2349" s="8" t="str">
        <f t="shared" si="72"/>
        <v>KINE-3337</v>
      </c>
      <c r="E2349" t="s">
        <v>2623</v>
      </c>
      <c r="F2349" s="44" t="s">
        <v>127</v>
      </c>
      <c r="G2349" t="s">
        <v>2432</v>
      </c>
      <c r="H2349" s="44" t="s">
        <v>265</v>
      </c>
      <c r="I2349" t="s">
        <v>2431</v>
      </c>
      <c r="J2349" s="2">
        <v>310505</v>
      </c>
      <c r="K2349" t="str">
        <f t="shared" si="73"/>
        <v>3105</v>
      </c>
      <c r="L2349" t="s">
        <v>2558</v>
      </c>
      <c r="O2349" t="s">
        <v>265</v>
      </c>
      <c r="P2349"/>
    </row>
    <row r="2350" spans="1:29" x14ac:dyDescent="0.25">
      <c r="A2350">
        <v>201909</v>
      </c>
      <c r="B2350" s="8">
        <v>3338</v>
      </c>
      <c r="C2350" t="s">
        <v>2531</v>
      </c>
      <c r="D2350" s="8" t="str">
        <f t="shared" si="72"/>
        <v>KINE-3338</v>
      </c>
      <c r="E2350" t="s">
        <v>2624</v>
      </c>
      <c r="F2350" s="44" t="s">
        <v>127</v>
      </c>
      <c r="G2350" t="s">
        <v>2432</v>
      </c>
      <c r="H2350" s="44" t="s">
        <v>265</v>
      </c>
      <c r="I2350" t="s">
        <v>2431</v>
      </c>
      <c r="J2350" s="2">
        <v>310501</v>
      </c>
      <c r="K2350" t="str">
        <f t="shared" si="73"/>
        <v>3105</v>
      </c>
      <c r="L2350" t="s">
        <v>2433</v>
      </c>
      <c r="M2350" t="s">
        <v>467</v>
      </c>
      <c r="O2350" t="s">
        <v>265</v>
      </c>
      <c r="P2350">
        <v>1</v>
      </c>
      <c r="Q2350">
        <v>1</v>
      </c>
      <c r="R2350">
        <v>1702</v>
      </c>
      <c r="S2350">
        <v>1</v>
      </c>
      <c r="T2350">
        <v>3</v>
      </c>
      <c r="U2350">
        <v>0</v>
      </c>
      <c r="V2350">
        <v>0</v>
      </c>
      <c r="AA2350" t="s">
        <v>468</v>
      </c>
      <c r="AB2350" t="s">
        <v>282</v>
      </c>
      <c r="AC2350" t="s">
        <v>282</v>
      </c>
    </row>
    <row r="2351" spans="1:29" x14ac:dyDescent="0.25">
      <c r="A2351">
        <v>201909</v>
      </c>
      <c r="B2351" s="8">
        <v>3339</v>
      </c>
      <c r="C2351" t="s">
        <v>2531</v>
      </c>
      <c r="D2351" s="8" t="str">
        <f t="shared" si="72"/>
        <v>KINE-3339</v>
      </c>
      <c r="E2351" t="s">
        <v>2625</v>
      </c>
      <c r="F2351" s="44" t="s">
        <v>127</v>
      </c>
      <c r="G2351" t="s">
        <v>2432</v>
      </c>
      <c r="H2351" s="44" t="s">
        <v>265</v>
      </c>
      <c r="I2351" t="s">
        <v>2431</v>
      </c>
      <c r="J2351" s="2">
        <v>310501</v>
      </c>
      <c r="K2351" t="str">
        <f t="shared" si="73"/>
        <v>3105</v>
      </c>
      <c r="L2351" t="s">
        <v>2433</v>
      </c>
      <c r="M2351" t="s">
        <v>467</v>
      </c>
      <c r="O2351" t="s">
        <v>265</v>
      </c>
      <c r="P2351">
        <v>1</v>
      </c>
      <c r="Q2351">
        <v>1</v>
      </c>
      <c r="R2351">
        <v>1702</v>
      </c>
      <c r="S2351">
        <v>1</v>
      </c>
      <c r="T2351">
        <v>3</v>
      </c>
      <c r="U2351">
        <v>0</v>
      </c>
      <c r="V2351">
        <v>0</v>
      </c>
      <c r="AA2351" t="s">
        <v>468</v>
      </c>
      <c r="AB2351" t="s">
        <v>282</v>
      </c>
      <c r="AC2351" t="s">
        <v>282</v>
      </c>
    </row>
    <row r="2352" spans="1:29" x14ac:dyDescent="0.25">
      <c r="A2352">
        <v>201909</v>
      </c>
      <c r="B2352" s="8">
        <v>3341</v>
      </c>
      <c r="C2352" t="s">
        <v>2531</v>
      </c>
      <c r="D2352" s="8" t="str">
        <f t="shared" si="72"/>
        <v>KINE-3341</v>
      </c>
      <c r="E2352" t="s">
        <v>2626</v>
      </c>
      <c r="F2352" s="44" t="s">
        <v>127</v>
      </c>
      <c r="G2352" t="s">
        <v>2432</v>
      </c>
      <c r="H2352" s="44" t="s">
        <v>265</v>
      </c>
      <c r="I2352" t="s">
        <v>2431</v>
      </c>
      <c r="J2352" s="2">
        <v>310501</v>
      </c>
      <c r="K2352" t="str">
        <f t="shared" si="73"/>
        <v>3105</v>
      </c>
      <c r="L2352" t="s">
        <v>2433</v>
      </c>
      <c r="M2352" t="s">
        <v>467</v>
      </c>
      <c r="O2352" t="s">
        <v>265</v>
      </c>
      <c r="P2352">
        <v>1</v>
      </c>
      <c r="Q2352">
        <v>1</v>
      </c>
      <c r="R2352">
        <v>1702</v>
      </c>
      <c r="S2352">
        <v>1</v>
      </c>
      <c r="T2352">
        <v>3</v>
      </c>
      <c r="U2352">
        <v>0</v>
      </c>
      <c r="V2352">
        <v>0</v>
      </c>
      <c r="AA2352" t="s">
        <v>468</v>
      </c>
      <c r="AB2352" t="s">
        <v>282</v>
      </c>
      <c r="AC2352" t="s">
        <v>282</v>
      </c>
    </row>
    <row r="2353" spans="1:29" x14ac:dyDescent="0.25">
      <c r="A2353">
        <v>202309</v>
      </c>
      <c r="B2353" s="8">
        <v>3343</v>
      </c>
      <c r="C2353" t="s">
        <v>2531</v>
      </c>
      <c r="D2353" s="8" t="str">
        <f t="shared" si="72"/>
        <v>KINE-3343</v>
      </c>
      <c r="E2353" t="s">
        <v>2627</v>
      </c>
      <c r="F2353" s="44" t="s">
        <v>127</v>
      </c>
      <c r="G2353" t="s">
        <v>2432</v>
      </c>
      <c r="H2353" s="44" t="s">
        <v>265</v>
      </c>
      <c r="I2353" t="s">
        <v>2431</v>
      </c>
      <c r="J2353" s="2">
        <v>310505</v>
      </c>
      <c r="K2353" t="str">
        <f t="shared" si="73"/>
        <v>3105</v>
      </c>
      <c r="L2353" t="s">
        <v>2558</v>
      </c>
      <c r="M2353" t="s">
        <v>925</v>
      </c>
      <c r="P2353">
        <v>1</v>
      </c>
      <c r="Q2353">
        <v>1</v>
      </c>
      <c r="R2353">
        <v>1677</v>
      </c>
      <c r="S2353">
        <v>1</v>
      </c>
      <c r="T2353">
        <v>3</v>
      </c>
      <c r="U2353">
        <v>0</v>
      </c>
      <c r="V2353">
        <v>0</v>
      </c>
      <c r="AA2353">
        <v>14</v>
      </c>
      <c r="AB2353" t="s">
        <v>282</v>
      </c>
      <c r="AC2353" t="s">
        <v>282</v>
      </c>
    </row>
    <row r="2354" spans="1:29" x14ac:dyDescent="0.25">
      <c r="A2354">
        <v>202009</v>
      </c>
      <c r="B2354" s="8">
        <v>3365</v>
      </c>
      <c r="C2354" t="s">
        <v>2531</v>
      </c>
      <c r="D2354" s="8" t="str">
        <f t="shared" si="72"/>
        <v>KINE-3365</v>
      </c>
      <c r="E2354" t="s">
        <v>2628</v>
      </c>
      <c r="F2354" s="44" t="s">
        <v>2603</v>
      </c>
      <c r="G2354" t="s">
        <v>2432</v>
      </c>
      <c r="H2354" s="44" t="s">
        <v>261</v>
      </c>
      <c r="I2354" t="s">
        <v>2431</v>
      </c>
      <c r="J2354" s="2">
        <v>310301</v>
      </c>
      <c r="K2354" t="str">
        <f t="shared" si="73"/>
        <v>3103</v>
      </c>
      <c r="L2354" t="s">
        <v>2604</v>
      </c>
      <c r="O2354" t="s">
        <v>265</v>
      </c>
      <c r="P2354"/>
    </row>
    <row r="2355" spans="1:29" x14ac:dyDescent="0.25">
      <c r="A2355">
        <v>202109</v>
      </c>
      <c r="B2355" s="8">
        <v>3366</v>
      </c>
      <c r="C2355" t="s">
        <v>2531</v>
      </c>
      <c r="D2355" s="8" t="str">
        <f t="shared" si="72"/>
        <v>KINE-3366</v>
      </c>
      <c r="E2355" t="s">
        <v>2629</v>
      </c>
      <c r="F2355" s="44" t="s">
        <v>2603</v>
      </c>
      <c r="G2355" t="s">
        <v>2432</v>
      </c>
      <c r="H2355" s="44" t="s">
        <v>261</v>
      </c>
      <c r="I2355" t="s">
        <v>2431</v>
      </c>
      <c r="J2355" s="2">
        <v>310301</v>
      </c>
      <c r="K2355" t="str">
        <f t="shared" si="73"/>
        <v>3103</v>
      </c>
      <c r="L2355" t="s">
        <v>2604</v>
      </c>
      <c r="O2355" t="s">
        <v>265</v>
      </c>
      <c r="P2355"/>
    </row>
    <row r="2356" spans="1:29" x14ac:dyDescent="0.25">
      <c r="A2356">
        <v>202109</v>
      </c>
      <c r="B2356" s="8">
        <v>3367</v>
      </c>
      <c r="C2356" t="s">
        <v>2531</v>
      </c>
      <c r="D2356" s="8" t="str">
        <f t="shared" si="72"/>
        <v>KINE-3367</v>
      </c>
      <c r="E2356" t="s">
        <v>2630</v>
      </c>
      <c r="F2356" s="44" t="s">
        <v>127</v>
      </c>
      <c r="G2356" t="s">
        <v>2432</v>
      </c>
      <c r="H2356" s="44" t="s">
        <v>261</v>
      </c>
      <c r="I2356" t="s">
        <v>2431</v>
      </c>
      <c r="J2356" s="2">
        <v>310504</v>
      </c>
      <c r="K2356" t="str">
        <f t="shared" si="73"/>
        <v>3105</v>
      </c>
      <c r="L2356" t="s">
        <v>2594</v>
      </c>
      <c r="O2356" t="s">
        <v>265</v>
      </c>
      <c r="P2356"/>
    </row>
    <row r="2357" spans="1:29" x14ac:dyDescent="0.25">
      <c r="A2357">
        <v>202009</v>
      </c>
      <c r="B2357" s="8">
        <v>4112</v>
      </c>
      <c r="C2357" t="s">
        <v>2531</v>
      </c>
      <c r="D2357" s="8" t="str">
        <f t="shared" si="72"/>
        <v>KINE-4112</v>
      </c>
      <c r="E2357" t="s">
        <v>2609</v>
      </c>
      <c r="F2357" s="44" t="s">
        <v>127</v>
      </c>
      <c r="G2357" t="s">
        <v>2432</v>
      </c>
      <c r="H2357" s="44" t="s">
        <v>261</v>
      </c>
      <c r="I2357" t="s">
        <v>2431</v>
      </c>
      <c r="J2357" s="2">
        <v>310505</v>
      </c>
      <c r="K2357" t="str">
        <f t="shared" si="73"/>
        <v>3105</v>
      </c>
      <c r="L2357" t="s">
        <v>2558</v>
      </c>
      <c r="O2357" t="s">
        <v>265</v>
      </c>
      <c r="P2357"/>
    </row>
    <row r="2358" spans="1:29" x14ac:dyDescent="0.25">
      <c r="A2358">
        <v>201909</v>
      </c>
      <c r="B2358" s="8">
        <v>4127</v>
      </c>
      <c r="C2358" t="s">
        <v>2531</v>
      </c>
      <c r="D2358" s="8" t="str">
        <f t="shared" si="72"/>
        <v>KINE-4127</v>
      </c>
      <c r="E2358" t="s">
        <v>2631</v>
      </c>
      <c r="F2358" s="44" t="s">
        <v>127</v>
      </c>
      <c r="G2358" t="s">
        <v>2432</v>
      </c>
      <c r="H2358" s="44" t="s">
        <v>265</v>
      </c>
      <c r="I2358" t="s">
        <v>2431</v>
      </c>
      <c r="J2358" s="2">
        <v>310505</v>
      </c>
      <c r="K2358" t="str">
        <f t="shared" si="73"/>
        <v>3105</v>
      </c>
      <c r="L2358" t="s">
        <v>2558</v>
      </c>
      <c r="M2358" t="s">
        <v>925</v>
      </c>
      <c r="O2358" t="s">
        <v>265</v>
      </c>
      <c r="P2358">
        <v>2</v>
      </c>
      <c r="Q2358">
        <v>1</v>
      </c>
      <c r="R2358">
        <v>1702</v>
      </c>
      <c r="S2358">
        <v>1</v>
      </c>
      <c r="T2358">
        <v>4</v>
      </c>
      <c r="U2358">
        <v>0</v>
      </c>
      <c r="V2358">
        <v>0</v>
      </c>
      <c r="AA2358">
        <v>14</v>
      </c>
      <c r="AB2358" t="s">
        <v>282</v>
      </c>
      <c r="AC2358" t="s">
        <v>282</v>
      </c>
    </row>
    <row r="2359" spans="1:29" x14ac:dyDescent="0.25">
      <c r="A2359">
        <v>202209</v>
      </c>
      <c r="B2359" s="8">
        <v>4191</v>
      </c>
      <c r="C2359" t="s">
        <v>2531</v>
      </c>
      <c r="D2359" s="8" t="str">
        <f t="shared" si="72"/>
        <v>KINE-4191</v>
      </c>
      <c r="E2359" t="s">
        <v>2632</v>
      </c>
      <c r="F2359" s="44" t="s">
        <v>184</v>
      </c>
      <c r="G2359" t="s">
        <v>2432</v>
      </c>
      <c r="H2359" s="44" t="s">
        <v>261</v>
      </c>
      <c r="I2359" t="s">
        <v>2431</v>
      </c>
      <c r="J2359" s="2">
        <v>510913</v>
      </c>
      <c r="K2359" t="str">
        <f t="shared" si="73"/>
        <v>5109</v>
      </c>
      <c r="L2359" t="s">
        <v>2571</v>
      </c>
      <c r="O2359" t="s">
        <v>265</v>
      </c>
      <c r="P2359"/>
    </row>
    <row r="2360" spans="1:29" x14ac:dyDescent="0.25">
      <c r="A2360">
        <v>202209</v>
      </c>
      <c r="B2360" s="8">
        <v>4192</v>
      </c>
      <c r="C2360" t="s">
        <v>2531</v>
      </c>
      <c r="D2360" s="8" t="str">
        <f t="shared" si="72"/>
        <v>KINE-4192</v>
      </c>
      <c r="E2360" t="s">
        <v>2633</v>
      </c>
      <c r="F2360" s="44" t="s">
        <v>184</v>
      </c>
      <c r="G2360" t="s">
        <v>2432</v>
      </c>
      <c r="H2360" s="44" t="s">
        <v>261</v>
      </c>
      <c r="I2360" t="s">
        <v>2431</v>
      </c>
      <c r="J2360" s="2">
        <v>510913</v>
      </c>
      <c r="K2360" t="str">
        <f t="shared" si="73"/>
        <v>5109</v>
      </c>
      <c r="L2360" t="s">
        <v>2571</v>
      </c>
      <c r="O2360" t="s">
        <v>265</v>
      </c>
      <c r="P2360"/>
    </row>
    <row r="2361" spans="1:29" x14ac:dyDescent="0.25">
      <c r="A2361">
        <v>202209</v>
      </c>
      <c r="B2361" s="8">
        <v>4193</v>
      </c>
      <c r="C2361" t="s">
        <v>2531</v>
      </c>
      <c r="D2361" s="8" t="str">
        <f t="shared" si="72"/>
        <v>KINE-4193</v>
      </c>
      <c r="E2361" t="s">
        <v>2634</v>
      </c>
      <c r="F2361" s="44" t="s">
        <v>184</v>
      </c>
      <c r="G2361" t="s">
        <v>2432</v>
      </c>
      <c r="H2361" s="44" t="s">
        <v>261</v>
      </c>
      <c r="I2361" t="s">
        <v>2431</v>
      </c>
      <c r="J2361" s="2">
        <v>510913</v>
      </c>
      <c r="K2361" t="str">
        <f t="shared" si="73"/>
        <v>5109</v>
      </c>
      <c r="L2361" t="s">
        <v>2571</v>
      </c>
      <c r="O2361" t="s">
        <v>265</v>
      </c>
      <c r="P2361"/>
    </row>
    <row r="2362" spans="1:29" x14ac:dyDescent="0.25">
      <c r="A2362">
        <v>202209</v>
      </c>
      <c r="B2362" s="8">
        <v>4194</v>
      </c>
      <c r="C2362" t="s">
        <v>2531</v>
      </c>
      <c r="D2362" s="8" t="str">
        <f t="shared" si="72"/>
        <v>KINE-4194</v>
      </c>
      <c r="E2362" t="s">
        <v>2635</v>
      </c>
      <c r="F2362" s="44" t="s">
        <v>184</v>
      </c>
      <c r="G2362" t="s">
        <v>2432</v>
      </c>
      <c r="H2362" s="44" t="s">
        <v>261</v>
      </c>
      <c r="I2362" t="s">
        <v>2431</v>
      </c>
      <c r="J2362" s="2">
        <v>510913</v>
      </c>
      <c r="K2362" t="str">
        <f t="shared" si="73"/>
        <v>5109</v>
      </c>
      <c r="L2362" t="s">
        <v>2571</v>
      </c>
      <c r="O2362" t="s">
        <v>265</v>
      </c>
      <c r="P2362"/>
    </row>
    <row r="2363" spans="1:29" x14ac:dyDescent="0.25">
      <c r="A2363">
        <v>202109</v>
      </c>
      <c r="B2363" s="8">
        <v>4291</v>
      </c>
      <c r="C2363" t="s">
        <v>2531</v>
      </c>
      <c r="D2363" s="8" t="str">
        <f t="shared" si="72"/>
        <v>KINE-4291</v>
      </c>
      <c r="E2363" t="s">
        <v>2632</v>
      </c>
      <c r="F2363" s="44" t="s">
        <v>184</v>
      </c>
      <c r="G2363" t="s">
        <v>2432</v>
      </c>
      <c r="H2363" s="44" t="s">
        <v>261</v>
      </c>
      <c r="I2363" t="s">
        <v>2431</v>
      </c>
      <c r="J2363" s="2">
        <v>510913</v>
      </c>
      <c r="K2363" t="str">
        <f t="shared" si="73"/>
        <v>5109</v>
      </c>
      <c r="L2363" t="s">
        <v>2571</v>
      </c>
      <c r="O2363" t="s">
        <v>265</v>
      </c>
      <c r="P2363"/>
    </row>
    <row r="2364" spans="1:29" x14ac:dyDescent="0.25">
      <c r="A2364">
        <v>202109</v>
      </c>
      <c r="B2364" s="8">
        <v>4292</v>
      </c>
      <c r="C2364" t="s">
        <v>2531</v>
      </c>
      <c r="D2364" s="8" t="str">
        <f t="shared" si="72"/>
        <v>KINE-4292</v>
      </c>
      <c r="E2364" t="s">
        <v>2633</v>
      </c>
      <c r="F2364" s="44" t="s">
        <v>184</v>
      </c>
      <c r="G2364" t="s">
        <v>2432</v>
      </c>
      <c r="H2364" s="44" t="s">
        <v>261</v>
      </c>
      <c r="I2364" t="s">
        <v>2431</v>
      </c>
      <c r="J2364" s="2">
        <v>510913</v>
      </c>
      <c r="K2364" t="str">
        <f t="shared" si="73"/>
        <v>5109</v>
      </c>
      <c r="L2364" t="s">
        <v>2571</v>
      </c>
      <c r="O2364" t="s">
        <v>265</v>
      </c>
      <c r="P2364"/>
    </row>
    <row r="2365" spans="1:29" x14ac:dyDescent="0.25">
      <c r="A2365">
        <v>202109</v>
      </c>
      <c r="B2365" s="8">
        <v>4293</v>
      </c>
      <c r="C2365" t="s">
        <v>2531</v>
      </c>
      <c r="D2365" s="8" t="str">
        <f t="shared" si="72"/>
        <v>KINE-4293</v>
      </c>
      <c r="E2365" t="s">
        <v>2636</v>
      </c>
      <c r="F2365" s="44" t="s">
        <v>184</v>
      </c>
      <c r="G2365" t="s">
        <v>2432</v>
      </c>
      <c r="H2365" s="44" t="s">
        <v>261</v>
      </c>
      <c r="I2365" t="s">
        <v>2431</v>
      </c>
      <c r="J2365" s="2">
        <v>510913</v>
      </c>
      <c r="K2365" t="str">
        <f t="shared" si="73"/>
        <v>5109</v>
      </c>
      <c r="L2365" t="s">
        <v>2571</v>
      </c>
      <c r="O2365" t="s">
        <v>265</v>
      </c>
      <c r="P2365"/>
    </row>
    <row r="2366" spans="1:29" x14ac:dyDescent="0.25">
      <c r="A2366">
        <v>202109</v>
      </c>
      <c r="B2366" s="8">
        <v>4294</v>
      </c>
      <c r="C2366" t="s">
        <v>2531</v>
      </c>
      <c r="D2366" s="8" t="str">
        <f t="shared" si="72"/>
        <v>KINE-4294</v>
      </c>
      <c r="E2366" t="s">
        <v>2635</v>
      </c>
      <c r="F2366" s="44" t="s">
        <v>184</v>
      </c>
      <c r="G2366" t="s">
        <v>2432</v>
      </c>
      <c r="H2366" s="44" t="s">
        <v>261</v>
      </c>
      <c r="I2366" t="s">
        <v>2431</v>
      </c>
      <c r="J2366" s="2">
        <v>510913</v>
      </c>
      <c r="K2366" t="str">
        <f t="shared" si="73"/>
        <v>5109</v>
      </c>
      <c r="L2366" t="s">
        <v>2571</v>
      </c>
      <c r="O2366" t="s">
        <v>265</v>
      </c>
      <c r="P2366"/>
    </row>
    <row r="2367" spans="1:29" x14ac:dyDescent="0.25">
      <c r="A2367">
        <v>202109</v>
      </c>
      <c r="B2367" s="8">
        <v>4308</v>
      </c>
      <c r="C2367" t="s">
        <v>2531</v>
      </c>
      <c r="D2367" s="8" t="str">
        <f t="shared" si="72"/>
        <v>KINE-4308</v>
      </c>
      <c r="E2367" t="s">
        <v>2637</v>
      </c>
      <c r="F2367" s="44" t="s">
        <v>2603</v>
      </c>
      <c r="G2367" t="s">
        <v>2432</v>
      </c>
      <c r="H2367" s="44" t="s">
        <v>261</v>
      </c>
      <c r="I2367" t="s">
        <v>2431</v>
      </c>
      <c r="J2367" s="2">
        <v>310301</v>
      </c>
      <c r="K2367" t="str">
        <f t="shared" si="73"/>
        <v>3103</v>
      </c>
      <c r="L2367" t="s">
        <v>2604</v>
      </c>
      <c r="O2367" t="s">
        <v>265</v>
      </c>
      <c r="P2367"/>
    </row>
    <row r="2368" spans="1:29" x14ac:dyDescent="0.25">
      <c r="A2368">
        <v>202109</v>
      </c>
      <c r="B2368" s="8">
        <v>4309</v>
      </c>
      <c r="C2368" t="s">
        <v>2531</v>
      </c>
      <c r="D2368" s="8" t="str">
        <f t="shared" si="72"/>
        <v>KINE-4309</v>
      </c>
      <c r="E2368" t="s">
        <v>2638</v>
      </c>
      <c r="F2368" s="44" t="s">
        <v>198</v>
      </c>
      <c r="G2368" t="s">
        <v>2432</v>
      </c>
      <c r="H2368" s="44" t="s">
        <v>261</v>
      </c>
      <c r="I2368" t="s">
        <v>2431</v>
      </c>
      <c r="J2368" s="2">
        <v>520201</v>
      </c>
      <c r="K2368" t="str">
        <f t="shared" si="73"/>
        <v>5202</v>
      </c>
      <c r="L2368" t="s">
        <v>831</v>
      </c>
      <c r="O2368" t="s">
        <v>265</v>
      </c>
      <c r="P2368"/>
    </row>
    <row r="2369" spans="1:29" x14ac:dyDescent="0.25">
      <c r="A2369">
        <v>202109</v>
      </c>
      <c r="B2369" s="8">
        <v>4310</v>
      </c>
      <c r="C2369" t="s">
        <v>2531</v>
      </c>
      <c r="D2369" s="8" t="str">
        <f t="shared" si="72"/>
        <v>KINE-4310</v>
      </c>
      <c r="E2369" t="s">
        <v>2639</v>
      </c>
      <c r="F2369" s="44" t="s">
        <v>127</v>
      </c>
      <c r="G2369" t="s">
        <v>2432</v>
      </c>
      <c r="H2369" s="44" t="s">
        <v>261</v>
      </c>
      <c r="I2369" t="s">
        <v>2431</v>
      </c>
      <c r="J2369" s="2">
        <v>310501</v>
      </c>
      <c r="K2369" t="str">
        <f t="shared" si="73"/>
        <v>3105</v>
      </c>
      <c r="L2369" t="s">
        <v>2433</v>
      </c>
      <c r="O2369" t="s">
        <v>265</v>
      </c>
      <c r="P2369"/>
    </row>
    <row r="2370" spans="1:29" x14ac:dyDescent="0.25">
      <c r="A2370">
        <v>202209</v>
      </c>
      <c r="B2370" s="8">
        <v>4311</v>
      </c>
      <c r="C2370" t="s">
        <v>2531</v>
      </c>
      <c r="D2370" s="8" t="str">
        <f t="shared" ref="D2370:D2433" si="74">C2370&amp;"-"&amp;B2370</f>
        <v>KINE-4311</v>
      </c>
      <c r="E2370" t="s">
        <v>2640</v>
      </c>
      <c r="F2370" s="44" t="s">
        <v>55</v>
      </c>
      <c r="G2370" t="s">
        <v>2432</v>
      </c>
      <c r="H2370" s="44" t="s">
        <v>265</v>
      </c>
      <c r="I2370" t="s">
        <v>2431</v>
      </c>
      <c r="J2370" s="2">
        <v>131314</v>
      </c>
      <c r="K2370" t="str">
        <f t="shared" ref="K2370:K2433" si="75">LEFT(J2370, 4)</f>
        <v>1313</v>
      </c>
      <c r="L2370" t="s">
        <v>2614</v>
      </c>
      <c r="M2370" t="s">
        <v>525</v>
      </c>
      <c r="O2370" t="s">
        <v>265</v>
      </c>
      <c r="P2370">
        <v>1</v>
      </c>
      <c r="Q2370">
        <v>1</v>
      </c>
      <c r="R2370">
        <v>1702</v>
      </c>
      <c r="S2370">
        <v>1</v>
      </c>
      <c r="T2370">
        <v>4</v>
      </c>
      <c r="U2370">
        <v>0</v>
      </c>
      <c r="V2370">
        <v>0</v>
      </c>
      <c r="AA2370" t="s">
        <v>527</v>
      </c>
      <c r="AB2370" t="s">
        <v>282</v>
      </c>
      <c r="AC2370" t="s">
        <v>282</v>
      </c>
    </row>
    <row r="2371" spans="1:29" x14ac:dyDescent="0.25">
      <c r="A2371">
        <v>202009</v>
      </c>
      <c r="B2371" s="8">
        <v>4312</v>
      </c>
      <c r="C2371" t="s">
        <v>2531</v>
      </c>
      <c r="D2371" s="8" t="str">
        <f t="shared" si="74"/>
        <v>KINE-4312</v>
      </c>
      <c r="E2371" t="s">
        <v>2616</v>
      </c>
      <c r="F2371" s="44" t="s">
        <v>127</v>
      </c>
      <c r="G2371" t="s">
        <v>2432</v>
      </c>
      <c r="H2371" s="44" t="s">
        <v>261</v>
      </c>
      <c r="I2371" t="s">
        <v>2431</v>
      </c>
      <c r="J2371" s="2">
        <v>310505</v>
      </c>
      <c r="K2371" t="str">
        <f t="shared" si="75"/>
        <v>3105</v>
      </c>
      <c r="L2371" t="s">
        <v>2558</v>
      </c>
      <c r="O2371" t="s">
        <v>265</v>
      </c>
      <c r="P2371"/>
    </row>
    <row r="2372" spans="1:29" x14ac:dyDescent="0.25">
      <c r="A2372">
        <v>202109</v>
      </c>
      <c r="B2372" s="8">
        <v>4322</v>
      </c>
      <c r="C2372" t="s">
        <v>2531</v>
      </c>
      <c r="D2372" s="8" t="str">
        <f t="shared" si="74"/>
        <v>KINE-4322</v>
      </c>
      <c r="E2372" t="s">
        <v>2641</v>
      </c>
      <c r="F2372" s="44" t="s">
        <v>184</v>
      </c>
      <c r="G2372" t="s">
        <v>2432</v>
      </c>
      <c r="H2372" s="44" t="s">
        <v>261</v>
      </c>
      <c r="I2372" t="s">
        <v>2431</v>
      </c>
      <c r="J2372" s="2">
        <v>510913</v>
      </c>
      <c r="K2372" t="str">
        <f t="shared" si="75"/>
        <v>5109</v>
      </c>
      <c r="L2372" t="s">
        <v>2571</v>
      </c>
      <c r="O2372" t="s">
        <v>265</v>
      </c>
      <c r="P2372"/>
    </row>
    <row r="2373" spans="1:29" x14ac:dyDescent="0.25">
      <c r="A2373">
        <v>202109</v>
      </c>
      <c r="B2373" s="8">
        <v>4324</v>
      </c>
      <c r="C2373" t="s">
        <v>2531</v>
      </c>
      <c r="D2373" s="8" t="str">
        <f t="shared" si="74"/>
        <v>KINE-4324</v>
      </c>
      <c r="E2373" t="s">
        <v>2642</v>
      </c>
      <c r="F2373" s="44" t="s">
        <v>127</v>
      </c>
      <c r="G2373" t="s">
        <v>2432</v>
      </c>
      <c r="H2373" s="44" t="s">
        <v>261</v>
      </c>
      <c r="I2373" t="s">
        <v>2431</v>
      </c>
      <c r="J2373" s="2">
        <v>310504</v>
      </c>
      <c r="K2373" t="str">
        <f t="shared" si="75"/>
        <v>3105</v>
      </c>
      <c r="L2373" t="s">
        <v>2594</v>
      </c>
      <c r="O2373" t="s">
        <v>265</v>
      </c>
      <c r="P2373"/>
    </row>
    <row r="2374" spans="1:29" x14ac:dyDescent="0.25">
      <c r="A2374">
        <v>202209</v>
      </c>
      <c r="B2374" s="8">
        <v>4325</v>
      </c>
      <c r="C2374" t="s">
        <v>2531</v>
      </c>
      <c r="D2374" s="8" t="str">
        <f t="shared" si="74"/>
        <v>KINE-4325</v>
      </c>
      <c r="E2374" t="s">
        <v>2643</v>
      </c>
      <c r="F2374" s="44" t="s">
        <v>127</v>
      </c>
      <c r="G2374" t="s">
        <v>2432</v>
      </c>
      <c r="H2374" s="44" t="s">
        <v>265</v>
      </c>
      <c r="I2374" t="s">
        <v>2431</v>
      </c>
      <c r="J2374" s="2">
        <v>310505</v>
      </c>
      <c r="K2374" t="str">
        <f t="shared" si="75"/>
        <v>3105</v>
      </c>
      <c r="L2374" t="s">
        <v>2558</v>
      </c>
      <c r="M2374" t="s">
        <v>925</v>
      </c>
      <c r="O2374" t="s">
        <v>265</v>
      </c>
      <c r="P2374">
        <v>1</v>
      </c>
      <c r="Q2374">
        <v>1</v>
      </c>
      <c r="R2374">
        <v>1702</v>
      </c>
      <c r="S2374">
        <v>1</v>
      </c>
      <c r="T2374">
        <v>4</v>
      </c>
      <c r="U2374">
        <v>0</v>
      </c>
      <c r="V2374">
        <v>0</v>
      </c>
      <c r="AA2374">
        <v>14</v>
      </c>
      <c r="AB2374" t="s">
        <v>282</v>
      </c>
      <c r="AC2374" t="s">
        <v>282</v>
      </c>
    </row>
    <row r="2375" spans="1:29" x14ac:dyDescent="0.25">
      <c r="A2375">
        <v>202109</v>
      </c>
      <c r="B2375" s="8">
        <v>4326</v>
      </c>
      <c r="C2375" t="s">
        <v>2531</v>
      </c>
      <c r="D2375" s="8" t="str">
        <f t="shared" si="74"/>
        <v>KINE-4326</v>
      </c>
      <c r="E2375" t="s">
        <v>2644</v>
      </c>
      <c r="F2375" s="44" t="s">
        <v>184</v>
      </c>
      <c r="G2375" t="s">
        <v>2432</v>
      </c>
      <c r="H2375" s="44" t="s">
        <v>261</v>
      </c>
      <c r="I2375" t="s">
        <v>2431</v>
      </c>
      <c r="J2375" s="2">
        <v>510913</v>
      </c>
      <c r="K2375" t="str">
        <f t="shared" si="75"/>
        <v>5109</v>
      </c>
      <c r="L2375" t="s">
        <v>2571</v>
      </c>
      <c r="O2375" t="s">
        <v>265</v>
      </c>
      <c r="P2375"/>
    </row>
    <row r="2376" spans="1:29" x14ac:dyDescent="0.25">
      <c r="A2376">
        <v>202209</v>
      </c>
      <c r="B2376" s="8">
        <v>4327</v>
      </c>
      <c r="C2376" t="s">
        <v>2531</v>
      </c>
      <c r="D2376" s="8" t="str">
        <f t="shared" si="74"/>
        <v>KINE-4327</v>
      </c>
      <c r="E2376" t="s">
        <v>2645</v>
      </c>
      <c r="F2376" s="44" t="s">
        <v>127</v>
      </c>
      <c r="G2376" t="s">
        <v>2432</v>
      </c>
      <c r="H2376" s="44" t="s">
        <v>265</v>
      </c>
      <c r="I2376" t="s">
        <v>2431</v>
      </c>
      <c r="J2376" s="2">
        <v>310501</v>
      </c>
      <c r="K2376" t="str">
        <f t="shared" si="75"/>
        <v>3105</v>
      </c>
      <c r="L2376" t="s">
        <v>2433</v>
      </c>
      <c r="M2376" t="s">
        <v>467</v>
      </c>
      <c r="O2376" t="s">
        <v>265</v>
      </c>
      <c r="P2376">
        <v>1</v>
      </c>
      <c r="Q2376">
        <v>1</v>
      </c>
      <c r="R2376">
        <v>1702</v>
      </c>
      <c r="S2376">
        <v>1</v>
      </c>
      <c r="T2376">
        <v>4</v>
      </c>
      <c r="U2376">
        <v>0</v>
      </c>
      <c r="V2376">
        <v>0</v>
      </c>
      <c r="AA2376" t="s">
        <v>468</v>
      </c>
      <c r="AB2376" t="s">
        <v>282</v>
      </c>
      <c r="AC2376" t="s">
        <v>282</v>
      </c>
    </row>
    <row r="2377" spans="1:29" x14ac:dyDescent="0.25">
      <c r="A2377">
        <v>202109</v>
      </c>
      <c r="B2377" s="8">
        <v>4328</v>
      </c>
      <c r="C2377" t="s">
        <v>2531</v>
      </c>
      <c r="D2377" s="8" t="str">
        <f t="shared" si="74"/>
        <v>KINE-4328</v>
      </c>
      <c r="E2377" t="s">
        <v>2646</v>
      </c>
      <c r="F2377" s="44" t="s">
        <v>184</v>
      </c>
      <c r="G2377" t="s">
        <v>2432</v>
      </c>
      <c r="H2377" s="44" t="s">
        <v>261</v>
      </c>
      <c r="I2377" t="s">
        <v>2431</v>
      </c>
      <c r="J2377" s="2">
        <v>510913</v>
      </c>
      <c r="K2377" t="str">
        <f t="shared" si="75"/>
        <v>5109</v>
      </c>
      <c r="L2377" t="s">
        <v>2571</v>
      </c>
      <c r="O2377" t="s">
        <v>265</v>
      </c>
      <c r="P2377"/>
    </row>
    <row r="2378" spans="1:29" x14ac:dyDescent="0.25">
      <c r="A2378">
        <v>202409</v>
      </c>
      <c r="B2378" s="8">
        <v>4329</v>
      </c>
      <c r="C2378" t="s">
        <v>2531</v>
      </c>
      <c r="D2378" s="8" t="str">
        <f t="shared" si="74"/>
        <v>KINE-4329</v>
      </c>
      <c r="E2378" t="s">
        <v>2647</v>
      </c>
      <c r="F2378" s="44" t="s">
        <v>127</v>
      </c>
      <c r="G2378" t="s">
        <v>2432</v>
      </c>
      <c r="H2378" s="44" t="s">
        <v>265</v>
      </c>
      <c r="I2378" t="s">
        <v>2431</v>
      </c>
      <c r="J2378" s="2">
        <v>310505</v>
      </c>
      <c r="K2378" t="str">
        <f t="shared" si="75"/>
        <v>3105</v>
      </c>
      <c r="L2378" t="s">
        <v>2558</v>
      </c>
      <c r="O2378" t="s">
        <v>265</v>
      </c>
      <c r="P2378"/>
    </row>
    <row r="2379" spans="1:29" x14ac:dyDescent="0.25">
      <c r="A2379">
        <v>202409</v>
      </c>
      <c r="B2379" s="8">
        <v>4330</v>
      </c>
      <c r="C2379" t="s">
        <v>2531</v>
      </c>
      <c r="D2379" s="8" t="str">
        <f t="shared" si="74"/>
        <v>KINE-4330</v>
      </c>
      <c r="E2379" t="s">
        <v>2648</v>
      </c>
      <c r="F2379" s="44" t="s">
        <v>127</v>
      </c>
      <c r="G2379" t="s">
        <v>2432</v>
      </c>
      <c r="H2379" s="44" t="s">
        <v>265</v>
      </c>
      <c r="I2379" t="s">
        <v>2431</v>
      </c>
      <c r="J2379" s="2">
        <v>310505</v>
      </c>
      <c r="K2379" t="str">
        <f t="shared" si="75"/>
        <v>3105</v>
      </c>
      <c r="L2379" t="s">
        <v>2558</v>
      </c>
      <c r="P2379"/>
    </row>
    <row r="2380" spans="1:29" x14ac:dyDescent="0.25">
      <c r="A2380">
        <v>201909</v>
      </c>
      <c r="B2380" s="8">
        <v>4339</v>
      </c>
      <c r="C2380" t="s">
        <v>2531</v>
      </c>
      <c r="D2380" s="8" t="str">
        <f t="shared" si="74"/>
        <v>KINE-4339</v>
      </c>
      <c r="E2380" t="s">
        <v>2649</v>
      </c>
      <c r="F2380" s="44" t="s">
        <v>127</v>
      </c>
      <c r="G2380" t="s">
        <v>2432</v>
      </c>
      <c r="H2380" s="44" t="s">
        <v>265</v>
      </c>
      <c r="I2380" t="s">
        <v>2431</v>
      </c>
      <c r="J2380" s="2">
        <v>310501</v>
      </c>
      <c r="K2380" t="str">
        <f t="shared" si="75"/>
        <v>3105</v>
      </c>
      <c r="L2380" t="s">
        <v>2433</v>
      </c>
      <c r="M2380" t="s">
        <v>467</v>
      </c>
      <c r="O2380" t="s">
        <v>265</v>
      </c>
      <c r="P2380">
        <v>1</v>
      </c>
      <c r="Q2380">
        <v>1</v>
      </c>
      <c r="R2380">
        <v>1702</v>
      </c>
      <c r="S2380">
        <v>1</v>
      </c>
      <c r="T2380">
        <v>4</v>
      </c>
      <c r="U2380">
        <v>0</v>
      </c>
      <c r="V2380">
        <v>0</v>
      </c>
      <c r="AA2380" t="s">
        <v>468</v>
      </c>
      <c r="AB2380" t="s">
        <v>282</v>
      </c>
      <c r="AC2380" t="s">
        <v>282</v>
      </c>
    </row>
    <row r="2381" spans="1:29" x14ac:dyDescent="0.25">
      <c r="A2381">
        <v>202209</v>
      </c>
      <c r="B2381" s="8">
        <v>4340</v>
      </c>
      <c r="C2381" t="s">
        <v>2531</v>
      </c>
      <c r="D2381" s="8" t="str">
        <f t="shared" si="74"/>
        <v>KINE-4340</v>
      </c>
      <c r="E2381" t="s">
        <v>2650</v>
      </c>
      <c r="F2381" s="44" t="s">
        <v>184</v>
      </c>
      <c r="G2381" t="s">
        <v>2432</v>
      </c>
      <c r="H2381" s="44" t="s">
        <v>265</v>
      </c>
      <c r="I2381" t="s">
        <v>2431</v>
      </c>
      <c r="J2381" s="2">
        <v>510913</v>
      </c>
      <c r="K2381" t="str">
        <f t="shared" si="75"/>
        <v>5109</v>
      </c>
      <c r="L2381" t="s">
        <v>2571</v>
      </c>
      <c r="M2381" t="s">
        <v>467</v>
      </c>
      <c r="O2381" t="s">
        <v>265</v>
      </c>
      <c r="P2381">
        <v>1</v>
      </c>
      <c r="Q2381">
        <v>1</v>
      </c>
      <c r="R2381">
        <v>1702</v>
      </c>
      <c r="S2381">
        <v>1</v>
      </c>
      <c r="T2381">
        <v>4</v>
      </c>
      <c r="U2381">
        <v>0</v>
      </c>
      <c r="V2381">
        <v>0</v>
      </c>
      <c r="AA2381" t="s">
        <v>468</v>
      </c>
      <c r="AB2381" t="s">
        <v>282</v>
      </c>
      <c r="AC2381" t="s">
        <v>282</v>
      </c>
    </row>
    <row r="2382" spans="1:29" x14ac:dyDescent="0.25">
      <c r="A2382">
        <v>202109</v>
      </c>
      <c r="B2382" s="8">
        <v>4363</v>
      </c>
      <c r="C2382" t="s">
        <v>2531</v>
      </c>
      <c r="D2382" s="8" t="str">
        <f t="shared" si="74"/>
        <v>KINE-4363</v>
      </c>
      <c r="E2382" t="s">
        <v>2651</v>
      </c>
      <c r="F2382" s="44" t="s">
        <v>127</v>
      </c>
      <c r="G2382" t="s">
        <v>2432</v>
      </c>
      <c r="H2382" s="44" t="s">
        <v>261</v>
      </c>
      <c r="I2382" t="s">
        <v>2431</v>
      </c>
      <c r="J2382" s="2">
        <v>310504</v>
      </c>
      <c r="K2382" t="str">
        <f t="shared" si="75"/>
        <v>3105</v>
      </c>
      <c r="L2382" t="s">
        <v>2594</v>
      </c>
      <c r="O2382" t="s">
        <v>265</v>
      </c>
      <c r="P2382"/>
    </row>
    <row r="2383" spans="1:29" x14ac:dyDescent="0.25">
      <c r="A2383">
        <v>201601</v>
      </c>
      <c r="B2383" s="8">
        <v>4390</v>
      </c>
      <c r="C2383" t="s">
        <v>2531</v>
      </c>
      <c r="D2383" s="8" t="str">
        <f t="shared" si="74"/>
        <v>KINE-4390</v>
      </c>
      <c r="E2383" t="s">
        <v>2652</v>
      </c>
      <c r="F2383" s="44" t="s">
        <v>127</v>
      </c>
      <c r="G2383" t="s">
        <v>2432</v>
      </c>
      <c r="H2383" s="44" t="s">
        <v>265</v>
      </c>
      <c r="I2383" t="s">
        <v>2431</v>
      </c>
      <c r="J2383" s="2">
        <v>310501</v>
      </c>
      <c r="K2383" t="str">
        <f t="shared" si="75"/>
        <v>3105</v>
      </c>
      <c r="L2383" t="s">
        <v>2433</v>
      </c>
      <c r="O2383" t="s">
        <v>265</v>
      </c>
      <c r="P2383"/>
    </row>
    <row r="2384" spans="1:29" x14ac:dyDescent="0.25">
      <c r="A2384">
        <v>202209</v>
      </c>
      <c r="B2384" s="8">
        <v>4693</v>
      </c>
      <c r="C2384" t="s">
        <v>2531</v>
      </c>
      <c r="D2384" s="8" t="str">
        <f t="shared" si="74"/>
        <v>KINE-4693</v>
      </c>
      <c r="E2384" t="s">
        <v>2653</v>
      </c>
      <c r="F2384" s="44" t="s">
        <v>127</v>
      </c>
      <c r="G2384" t="s">
        <v>2432</v>
      </c>
      <c r="H2384" s="44" t="s">
        <v>265</v>
      </c>
      <c r="I2384" t="s">
        <v>2431</v>
      </c>
      <c r="J2384" s="2">
        <v>310501</v>
      </c>
      <c r="K2384" t="str">
        <f t="shared" si="75"/>
        <v>3105</v>
      </c>
      <c r="L2384" t="s">
        <v>2433</v>
      </c>
      <c r="M2384" t="s">
        <v>467</v>
      </c>
      <c r="O2384" t="s">
        <v>265</v>
      </c>
      <c r="P2384">
        <v>3</v>
      </c>
      <c r="Q2384">
        <v>1</v>
      </c>
      <c r="R2384">
        <v>1702</v>
      </c>
      <c r="S2384">
        <v>1</v>
      </c>
      <c r="T2384">
        <v>4</v>
      </c>
      <c r="U2384">
        <v>0</v>
      </c>
      <c r="V2384">
        <v>0</v>
      </c>
      <c r="AA2384" t="s">
        <v>468</v>
      </c>
      <c r="AB2384" t="s">
        <v>282</v>
      </c>
      <c r="AC2384" t="s">
        <v>282</v>
      </c>
    </row>
    <row r="2385" spans="1:29" x14ac:dyDescent="0.25">
      <c r="A2385">
        <v>202209</v>
      </c>
      <c r="B2385" s="8">
        <v>4694</v>
      </c>
      <c r="C2385" t="s">
        <v>2531</v>
      </c>
      <c r="D2385" s="8" t="str">
        <f t="shared" si="74"/>
        <v>KINE-4694</v>
      </c>
      <c r="E2385" t="s">
        <v>2653</v>
      </c>
      <c r="F2385" s="44" t="s">
        <v>127</v>
      </c>
      <c r="G2385" t="s">
        <v>2432</v>
      </c>
      <c r="H2385" s="44" t="s">
        <v>265</v>
      </c>
      <c r="I2385" t="s">
        <v>2431</v>
      </c>
      <c r="J2385" s="2">
        <v>310501</v>
      </c>
      <c r="K2385" t="str">
        <f t="shared" si="75"/>
        <v>3105</v>
      </c>
      <c r="L2385" t="s">
        <v>2433</v>
      </c>
      <c r="M2385" t="s">
        <v>467</v>
      </c>
      <c r="O2385" t="s">
        <v>265</v>
      </c>
      <c r="P2385">
        <v>3</v>
      </c>
      <c r="Q2385">
        <v>1</v>
      </c>
      <c r="R2385">
        <v>1702</v>
      </c>
      <c r="S2385">
        <v>1</v>
      </c>
      <c r="T2385">
        <v>4</v>
      </c>
      <c r="U2385">
        <v>0</v>
      </c>
      <c r="V2385">
        <v>0</v>
      </c>
      <c r="AA2385" t="s">
        <v>468</v>
      </c>
      <c r="AB2385" t="s">
        <v>282</v>
      </c>
      <c r="AC2385" t="s">
        <v>282</v>
      </c>
    </row>
    <row r="2386" spans="1:29" x14ac:dyDescent="0.25">
      <c r="A2386">
        <v>201601</v>
      </c>
      <c r="B2386" s="8">
        <v>4696</v>
      </c>
      <c r="C2386" t="s">
        <v>2531</v>
      </c>
      <c r="D2386" s="8" t="str">
        <f t="shared" si="74"/>
        <v>KINE-4696</v>
      </c>
      <c r="E2386" t="s">
        <v>297</v>
      </c>
      <c r="F2386" s="44" t="s">
        <v>127</v>
      </c>
      <c r="G2386" t="s">
        <v>2432</v>
      </c>
      <c r="H2386" s="44" t="s">
        <v>265</v>
      </c>
      <c r="I2386" t="s">
        <v>2431</v>
      </c>
      <c r="J2386" s="2">
        <v>310501</v>
      </c>
      <c r="K2386" t="str">
        <f t="shared" si="75"/>
        <v>3105</v>
      </c>
      <c r="L2386" t="s">
        <v>2433</v>
      </c>
      <c r="O2386" t="s">
        <v>265</v>
      </c>
      <c r="P2386"/>
    </row>
    <row r="2387" spans="1:29" x14ac:dyDescent="0.25">
      <c r="A2387">
        <v>202109</v>
      </c>
      <c r="B2387" s="8">
        <v>5301</v>
      </c>
      <c r="C2387" t="s">
        <v>2531</v>
      </c>
      <c r="D2387" s="8" t="str">
        <f t="shared" si="74"/>
        <v>KINE-5301</v>
      </c>
      <c r="E2387" t="s">
        <v>2654</v>
      </c>
      <c r="F2387" s="44" t="s">
        <v>606</v>
      </c>
      <c r="G2387" t="s">
        <v>2432</v>
      </c>
      <c r="H2387" s="44" t="s">
        <v>261</v>
      </c>
      <c r="I2387" t="s">
        <v>2431</v>
      </c>
      <c r="J2387" s="2">
        <v>260908</v>
      </c>
      <c r="K2387" t="str">
        <f t="shared" si="75"/>
        <v>2609</v>
      </c>
      <c r="L2387" t="s">
        <v>2655</v>
      </c>
      <c r="M2387" t="s">
        <v>467</v>
      </c>
      <c r="O2387" t="s">
        <v>265</v>
      </c>
      <c r="P2387">
        <v>1</v>
      </c>
      <c r="Q2387">
        <v>1</v>
      </c>
      <c r="R2387">
        <v>1702</v>
      </c>
      <c r="S2387">
        <v>1</v>
      </c>
      <c r="T2387">
        <v>5</v>
      </c>
      <c r="U2387">
        <v>0</v>
      </c>
      <c r="V2387">
        <v>0</v>
      </c>
      <c r="AA2387" t="s">
        <v>468</v>
      </c>
      <c r="AB2387" t="s">
        <v>282</v>
      </c>
      <c r="AC2387" t="s">
        <v>282</v>
      </c>
    </row>
    <row r="2388" spans="1:29" x14ac:dyDescent="0.25">
      <c r="A2388">
        <v>202109</v>
      </c>
      <c r="B2388" s="8">
        <v>5306</v>
      </c>
      <c r="C2388" t="s">
        <v>2531</v>
      </c>
      <c r="D2388" s="8" t="str">
        <f t="shared" si="74"/>
        <v>KINE-5306</v>
      </c>
      <c r="E2388" t="s">
        <v>2656</v>
      </c>
      <c r="F2388" s="44" t="s">
        <v>606</v>
      </c>
      <c r="G2388" t="s">
        <v>2432</v>
      </c>
      <c r="H2388" s="44" t="s">
        <v>265</v>
      </c>
      <c r="I2388" t="s">
        <v>2431</v>
      </c>
      <c r="J2388" s="2">
        <v>260908</v>
      </c>
      <c r="K2388" t="str">
        <f t="shared" si="75"/>
        <v>2609</v>
      </c>
      <c r="L2388" t="s">
        <v>2655</v>
      </c>
      <c r="M2388" t="s">
        <v>467</v>
      </c>
      <c r="O2388" t="s">
        <v>265</v>
      </c>
      <c r="P2388">
        <v>1</v>
      </c>
      <c r="Q2388">
        <v>1</v>
      </c>
      <c r="R2388">
        <v>1702</v>
      </c>
      <c r="S2388">
        <v>1</v>
      </c>
      <c r="T2388">
        <v>5</v>
      </c>
      <c r="U2388">
        <v>0</v>
      </c>
      <c r="V2388">
        <v>0</v>
      </c>
      <c r="AA2388" t="s">
        <v>468</v>
      </c>
      <c r="AB2388" t="s">
        <v>282</v>
      </c>
      <c r="AC2388" t="s">
        <v>282</v>
      </c>
    </row>
    <row r="2389" spans="1:29" x14ac:dyDescent="0.25">
      <c r="A2389">
        <v>202109</v>
      </c>
      <c r="B2389" s="8">
        <v>5307</v>
      </c>
      <c r="C2389" t="s">
        <v>2531</v>
      </c>
      <c r="D2389" s="8" t="str">
        <f t="shared" si="74"/>
        <v>KINE-5307</v>
      </c>
      <c r="E2389" t="s">
        <v>2657</v>
      </c>
      <c r="F2389" s="44" t="s">
        <v>606</v>
      </c>
      <c r="G2389" t="s">
        <v>2432</v>
      </c>
      <c r="H2389" s="44" t="s">
        <v>265</v>
      </c>
      <c r="I2389" t="s">
        <v>2431</v>
      </c>
      <c r="J2389" s="2">
        <v>260908</v>
      </c>
      <c r="K2389" t="str">
        <f t="shared" si="75"/>
        <v>2609</v>
      </c>
      <c r="L2389" t="s">
        <v>2655</v>
      </c>
      <c r="M2389" t="s">
        <v>467</v>
      </c>
      <c r="O2389" t="s">
        <v>265</v>
      </c>
      <c r="P2389">
        <v>1</v>
      </c>
      <c r="Q2389">
        <v>1</v>
      </c>
      <c r="R2389">
        <v>1702</v>
      </c>
      <c r="S2389">
        <v>1</v>
      </c>
      <c r="T2389">
        <v>5</v>
      </c>
      <c r="U2389">
        <v>0</v>
      </c>
      <c r="V2389">
        <v>0</v>
      </c>
      <c r="AA2389" t="s">
        <v>468</v>
      </c>
      <c r="AB2389" t="s">
        <v>282</v>
      </c>
      <c r="AC2389" t="s">
        <v>282</v>
      </c>
    </row>
    <row r="2390" spans="1:29" x14ac:dyDescent="0.25">
      <c r="A2390">
        <v>202109</v>
      </c>
      <c r="B2390" s="8">
        <v>5308</v>
      </c>
      <c r="C2390" t="s">
        <v>2531</v>
      </c>
      <c r="D2390" s="8" t="str">
        <f t="shared" si="74"/>
        <v>KINE-5308</v>
      </c>
      <c r="E2390" t="s">
        <v>2658</v>
      </c>
      <c r="F2390" s="44" t="s">
        <v>606</v>
      </c>
      <c r="G2390" t="s">
        <v>2432</v>
      </c>
      <c r="H2390" s="44" t="s">
        <v>265</v>
      </c>
      <c r="I2390" t="s">
        <v>2431</v>
      </c>
      <c r="J2390" s="2">
        <v>260908</v>
      </c>
      <c r="K2390" t="str">
        <f t="shared" si="75"/>
        <v>2609</v>
      </c>
      <c r="L2390" t="s">
        <v>2655</v>
      </c>
      <c r="M2390" t="s">
        <v>467</v>
      </c>
      <c r="O2390" t="s">
        <v>265</v>
      </c>
      <c r="P2390">
        <v>1</v>
      </c>
      <c r="Q2390">
        <v>1</v>
      </c>
      <c r="R2390">
        <v>1702</v>
      </c>
      <c r="S2390">
        <v>1</v>
      </c>
      <c r="T2390">
        <v>5</v>
      </c>
      <c r="U2390">
        <v>0</v>
      </c>
      <c r="V2390">
        <v>0</v>
      </c>
      <c r="AA2390" t="s">
        <v>468</v>
      </c>
      <c r="AB2390" t="s">
        <v>282</v>
      </c>
      <c r="AC2390" t="s">
        <v>282</v>
      </c>
    </row>
    <row r="2391" spans="1:29" x14ac:dyDescent="0.25">
      <c r="A2391">
        <v>202409</v>
      </c>
      <c r="B2391" s="8">
        <v>5309</v>
      </c>
      <c r="C2391" t="s">
        <v>2531</v>
      </c>
      <c r="D2391" s="8" t="str">
        <f t="shared" si="74"/>
        <v>KINE-5309</v>
      </c>
      <c r="E2391" t="s">
        <v>2659</v>
      </c>
      <c r="F2391" s="44" t="s">
        <v>127</v>
      </c>
      <c r="G2391" t="s">
        <v>2432</v>
      </c>
      <c r="H2391" s="44" t="s">
        <v>265</v>
      </c>
      <c r="I2391" t="s">
        <v>2431</v>
      </c>
      <c r="J2391" s="2">
        <v>310505</v>
      </c>
      <c r="K2391" t="str">
        <f t="shared" si="75"/>
        <v>3105</v>
      </c>
      <c r="L2391" t="s">
        <v>2558</v>
      </c>
      <c r="P2391"/>
    </row>
    <row r="2392" spans="1:29" x14ac:dyDescent="0.25">
      <c r="A2392">
        <v>202109</v>
      </c>
      <c r="B2392" s="8">
        <v>5310</v>
      </c>
      <c r="C2392" t="s">
        <v>2531</v>
      </c>
      <c r="D2392" s="8" t="str">
        <f t="shared" si="74"/>
        <v>KINE-5310</v>
      </c>
      <c r="E2392" t="s">
        <v>2660</v>
      </c>
      <c r="F2392" s="44" t="s">
        <v>606</v>
      </c>
      <c r="G2392" t="s">
        <v>2432</v>
      </c>
      <c r="H2392" s="44" t="s">
        <v>261</v>
      </c>
      <c r="I2392" t="s">
        <v>2431</v>
      </c>
      <c r="J2392" s="2">
        <v>260908</v>
      </c>
      <c r="K2392" t="str">
        <f t="shared" si="75"/>
        <v>2609</v>
      </c>
      <c r="L2392" t="s">
        <v>2655</v>
      </c>
      <c r="O2392" t="s">
        <v>265</v>
      </c>
      <c r="P2392"/>
    </row>
    <row r="2393" spans="1:29" x14ac:dyDescent="0.25">
      <c r="A2393">
        <v>202409</v>
      </c>
      <c r="B2393" s="8">
        <v>5311</v>
      </c>
      <c r="C2393" t="s">
        <v>2531</v>
      </c>
      <c r="D2393" s="8" t="str">
        <f t="shared" si="74"/>
        <v>KINE-5311</v>
      </c>
      <c r="E2393" t="s">
        <v>2661</v>
      </c>
      <c r="F2393" s="44" t="s">
        <v>606</v>
      </c>
      <c r="G2393" t="s">
        <v>2432</v>
      </c>
      <c r="H2393" s="44" t="s">
        <v>265</v>
      </c>
      <c r="I2393" t="s">
        <v>2431</v>
      </c>
      <c r="J2393" s="2">
        <v>260908</v>
      </c>
      <c r="K2393" t="str">
        <f t="shared" si="75"/>
        <v>2609</v>
      </c>
      <c r="L2393" t="s">
        <v>2655</v>
      </c>
      <c r="O2393" t="s">
        <v>265</v>
      </c>
      <c r="P2393"/>
    </row>
    <row r="2394" spans="1:29" x14ac:dyDescent="0.25">
      <c r="A2394">
        <v>202409</v>
      </c>
      <c r="B2394" s="8">
        <v>5312</v>
      </c>
      <c r="C2394" t="s">
        <v>2531</v>
      </c>
      <c r="D2394" s="8" t="str">
        <f t="shared" si="74"/>
        <v>KINE-5312</v>
      </c>
      <c r="E2394" t="s">
        <v>2662</v>
      </c>
      <c r="F2394" s="44" t="s">
        <v>606</v>
      </c>
      <c r="G2394" t="s">
        <v>2432</v>
      </c>
      <c r="H2394" s="44" t="s">
        <v>265</v>
      </c>
      <c r="I2394" t="s">
        <v>2431</v>
      </c>
      <c r="J2394" s="2">
        <v>260908</v>
      </c>
      <c r="K2394" t="str">
        <f t="shared" si="75"/>
        <v>2609</v>
      </c>
      <c r="L2394" t="s">
        <v>2655</v>
      </c>
      <c r="O2394" t="s">
        <v>265</v>
      </c>
      <c r="P2394"/>
    </row>
    <row r="2395" spans="1:29" x14ac:dyDescent="0.25">
      <c r="A2395">
        <v>202109</v>
      </c>
      <c r="B2395" s="8">
        <v>5313</v>
      </c>
      <c r="C2395" t="s">
        <v>2531</v>
      </c>
      <c r="D2395" s="8" t="str">
        <f t="shared" si="74"/>
        <v>KINE-5313</v>
      </c>
      <c r="E2395" t="s">
        <v>2663</v>
      </c>
      <c r="F2395" s="44" t="s">
        <v>606</v>
      </c>
      <c r="G2395" t="s">
        <v>2432</v>
      </c>
      <c r="H2395" s="44" t="s">
        <v>265</v>
      </c>
      <c r="I2395" t="s">
        <v>2431</v>
      </c>
      <c r="J2395" s="2">
        <v>260908</v>
      </c>
      <c r="K2395" t="str">
        <f t="shared" si="75"/>
        <v>2609</v>
      </c>
      <c r="L2395" t="s">
        <v>2655</v>
      </c>
      <c r="O2395" t="s">
        <v>265</v>
      </c>
      <c r="P2395"/>
    </row>
    <row r="2396" spans="1:29" x14ac:dyDescent="0.25">
      <c r="A2396">
        <v>202309</v>
      </c>
      <c r="B2396" s="8">
        <v>5314</v>
      </c>
      <c r="C2396" t="s">
        <v>2531</v>
      </c>
      <c r="D2396" s="8" t="str">
        <f t="shared" si="74"/>
        <v>KINE-5314</v>
      </c>
      <c r="E2396" t="s">
        <v>2664</v>
      </c>
      <c r="F2396" s="44" t="s">
        <v>606</v>
      </c>
      <c r="G2396" t="s">
        <v>2432</v>
      </c>
      <c r="H2396" s="44" t="s">
        <v>265</v>
      </c>
      <c r="I2396" t="s">
        <v>2431</v>
      </c>
      <c r="J2396" s="2">
        <v>260908</v>
      </c>
      <c r="K2396" t="str">
        <f t="shared" si="75"/>
        <v>2609</v>
      </c>
      <c r="L2396" t="s">
        <v>2655</v>
      </c>
      <c r="M2396" t="s">
        <v>467</v>
      </c>
      <c r="O2396" t="s">
        <v>265</v>
      </c>
      <c r="P2396">
        <v>1</v>
      </c>
      <c r="Q2396">
        <v>1</v>
      </c>
      <c r="R2396">
        <v>1677</v>
      </c>
      <c r="S2396">
        <v>1</v>
      </c>
      <c r="T2396">
        <v>5</v>
      </c>
      <c r="U2396">
        <v>0</v>
      </c>
      <c r="V2396">
        <v>0</v>
      </c>
      <c r="AA2396" t="s">
        <v>468</v>
      </c>
      <c r="AB2396" t="s">
        <v>282</v>
      </c>
      <c r="AC2396" t="s">
        <v>282</v>
      </c>
    </row>
    <row r="2397" spans="1:29" x14ac:dyDescent="0.25">
      <c r="A2397">
        <v>202109</v>
      </c>
      <c r="B2397" s="8">
        <v>5315</v>
      </c>
      <c r="C2397" t="s">
        <v>2531</v>
      </c>
      <c r="D2397" s="8" t="str">
        <f t="shared" si="74"/>
        <v>KINE-5315</v>
      </c>
      <c r="E2397" t="s">
        <v>2665</v>
      </c>
      <c r="F2397" s="44" t="s">
        <v>606</v>
      </c>
      <c r="G2397" t="s">
        <v>2432</v>
      </c>
      <c r="H2397" s="44" t="s">
        <v>261</v>
      </c>
      <c r="I2397" t="s">
        <v>2431</v>
      </c>
      <c r="J2397" s="2">
        <v>260908</v>
      </c>
      <c r="K2397" t="str">
        <f t="shared" si="75"/>
        <v>2609</v>
      </c>
      <c r="L2397" t="s">
        <v>2655</v>
      </c>
      <c r="O2397" t="s">
        <v>265</v>
      </c>
      <c r="P2397"/>
    </row>
    <row r="2398" spans="1:29" x14ac:dyDescent="0.25">
      <c r="A2398">
        <v>202109</v>
      </c>
      <c r="B2398" s="8">
        <v>5316</v>
      </c>
      <c r="C2398" t="s">
        <v>2531</v>
      </c>
      <c r="D2398" s="8" t="str">
        <f t="shared" si="74"/>
        <v>KINE-5316</v>
      </c>
      <c r="E2398" t="s">
        <v>2638</v>
      </c>
      <c r="F2398" s="44" t="s">
        <v>606</v>
      </c>
      <c r="G2398" t="s">
        <v>2432</v>
      </c>
      <c r="H2398" s="44" t="s">
        <v>261</v>
      </c>
      <c r="I2398" t="s">
        <v>2431</v>
      </c>
      <c r="J2398" s="2">
        <v>260908</v>
      </c>
      <c r="K2398" t="str">
        <f t="shared" si="75"/>
        <v>2609</v>
      </c>
      <c r="L2398" t="s">
        <v>2655</v>
      </c>
      <c r="M2398" t="s">
        <v>467</v>
      </c>
      <c r="O2398" t="s">
        <v>265</v>
      </c>
      <c r="P2398">
        <v>1</v>
      </c>
      <c r="Q2398">
        <v>1</v>
      </c>
      <c r="R2398">
        <v>1702</v>
      </c>
      <c r="S2398">
        <v>1</v>
      </c>
      <c r="T2398">
        <v>5</v>
      </c>
      <c r="U2398">
        <v>0</v>
      </c>
      <c r="V2398">
        <v>0</v>
      </c>
      <c r="AA2398" t="s">
        <v>468</v>
      </c>
      <c r="AB2398" t="s">
        <v>282</v>
      </c>
      <c r="AC2398" t="s">
        <v>282</v>
      </c>
    </row>
    <row r="2399" spans="1:29" x14ac:dyDescent="0.25">
      <c r="A2399">
        <v>202109</v>
      </c>
      <c r="B2399" s="8">
        <v>5317</v>
      </c>
      <c r="C2399" t="s">
        <v>2531</v>
      </c>
      <c r="D2399" s="8" t="str">
        <f t="shared" si="74"/>
        <v>KINE-5317</v>
      </c>
      <c r="E2399" t="s">
        <v>2666</v>
      </c>
      <c r="F2399" s="44" t="s">
        <v>606</v>
      </c>
      <c r="G2399" t="s">
        <v>2432</v>
      </c>
      <c r="H2399" s="44" t="s">
        <v>261</v>
      </c>
      <c r="I2399" t="s">
        <v>2431</v>
      </c>
      <c r="J2399" s="2">
        <v>260908</v>
      </c>
      <c r="K2399" t="str">
        <f t="shared" si="75"/>
        <v>2609</v>
      </c>
      <c r="L2399" t="s">
        <v>2655</v>
      </c>
      <c r="M2399" t="s">
        <v>467</v>
      </c>
      <c r="O2399" t="s">
        <v>265</v>
      </c>
      <c r="P2399">
        <v>1</v>
      </c>
      <c r="Q2399">
        <v>1</v>
      </c>
      <c r="R2399">
        <v>1702</v>
      </c>
      <c r="S2399">
        <v>1</v>
      </c>
      <c r="T2399">
        <v>5</v>
      </c>
      <c r="U2399">
        <v>0</v>
      </c>
      <c r="V2399">
        <v>0</v>
      </c>
      <c r="AA2399" t="s">
        <v>468</v>
      </c>
      <c r="AB2399" t="s">
        <v>282</v>
      </c>
      <c r="AC2399" t="s">
        <v>282</v>
      </c>
    </row>
    <row r="2400" spans="1:29" x14ac:dyDescent="0.25">
      <c r="A2400">
        <v>202109</v>
      </c>
      <c r="B2400" s="8">
        <v>5318</v>
      </c>
      <c r="C2400" t="s">
        <v>2531</v>
      </c>
      <c r="D2400" s="8" t="str">
        <f t="shared" si="74"/>
        <v>KINE-5318</v>
      </c>
      <c r="E2400" t="s">
        <v>2667</v>
      </c>
      <c r="F2400" s="44" t="s">
        <v>606</v>
      </c>
      <c r="G2400" t="s">
        <v>2432</v>
      </c>
      <c r="H2400" s="44" t="s">
        <v>261</v>
      </c>
      <c r="I2400" t="s">
        <v>2431</v>
      </c>
      <c r="J2400" s="2">
        <v>260908</v>
      </c>
      <c r="K2400" t="str">
        <f t="shared" si="75"/>
        <v>2609</v>
      </c>
      <c r="L2400" t="s">
        <v>2655</v>
      </c>
      <c r="M2400" t="s">
        <v>467</v>
      </c>
      <c r="O2400" t="s">
        <v>265</v>
      </c>
      <c r="P2400">
        <v>1</v>
      </c>
      <c r="Q2400">
        <v>1</v>
      </c>
      <c r="R2400">
        <v>1702</v>
      </c>
      <c r="S2400">
        <v>1</v>
      </c>
      <c r="T2400">
        <v>5</v>
      </c>
      <c r="U2400">
        <v>0</v>
      </c>
      <c r="V2400">
        <v>0</v>
      </c>
      <c r="AA2400" t="s">
        <v>468</v>
      </c>
      <c r="AB2400" t="s">
        <v>282</v>
      </c>
      <c r="AC2400" t="s">
        <v>282</v>
      </c>
    </row>
    <row r="2401" spans="1:29" x14ac:dyDescent="0.25">
      <c r="A2401">
        <v>202109</v>
      </c>
      <c r="B2401" s="8">
        <v>5325</v>
      </c>
      <c r="C2401" t="s">
        <v>2531</v>
      </c>
      <c r="D2401" s="8" t="str">
        <f t="shared" si="74"/>
        <v>KINE-5325</v>
      </c>
      <c r="E2401" t="s">
        <v>2668</v>
      </c>
      <c r="F2401" s="44" t="s">
        <v>606</v>
      </c>
      <c r="G2401" t="s">
        <v>2432</v>
      </c>
      <c r="H2401" s="44" t="s">
        <v>265</v>
      </c>
      <c r="I2401" t="s">
        <v>2431</v>
      </c>
      <c r="J2401" s="2">
        <v>260908</v>
      </c>
      <c r="K2401" t="str">
        <f t="shared" si="75"/>
        <v>2609</v>
      </c>
      <c r="L2401" t="s">
        <v>2655</v>
      </c>
      <c r="O2401" t="s">
        <v>265</v>
      </c>
      <c r="P2401"/>
    </row>
    <row r="2402" spans="1:29" x14ac:dyDescent="0.25">
      <c r="A2402">
        <v>202109</v>
      </c>
      <c r="B2402" s="8">
        <v>5327</v>
      </c>
      <c r="C2402" t="s">
        <v>2531</v>
      </c>
      <c r="D2402" s="8" t="str">
        <f t="shared" si="74"/>
        <v>KINE-5327</v>
      </c>
      <c r="E2402" t="s">
        <v>2669</v>
      </c>
      <c r="F2402" s="44" t="s">
        <v>606</v>
      </c>
      <c r="G2402" t="s">
        <v>2432</v>
      </c>
      <c r="H2402" s="44" t="s">
        <v>265</v>
      </c>
      <c r="I2402" t="s">
        <v>2431</v>
      </c>
      <c r="J2402" s="2">
        <v>260908</v>
      </c>
      <c r="K2402" t="str">
        <f t="shared" si="75"/>
        <v>2609</v>
      </c>
      <c r="L2402" t="s">
        <v>2655</v>
      </c>
      <c r="M2402" t="s">
        <v>467</v>
      </c>
      <c r="O2402" t="s">
        <v>265</v>
      </c>
      <c r="P2402">
        <v>1</v>
      </c>
      <c r="Q2402">
        <v>1</v>
      </c>
      <c r="R2402">
        <v>1702</v>
      </c>
      <c r="S2402">
        <v>1</v>
      </c>
      <c r="T2402">
        <v>5</v>
      </c>
      <c r="U2402">
        <v>0</v>
      </c>
      <c r="V2402">
        <v>0</v>
      </c>
      <c r="AA2402" t="s">
        <v>468</v>
      </c>
      <c r="AB2402" t="s">
        <v>282</v>
      </c>
      <c r="AC2402" t="s">
        <v>282</v>
      </c>
    </row>
    <row r="2403" spans="1:29" x14ac:dyDescent="0.25">
      <c r="A2403">
        <v>202109</v>
      </c>
      <c r="B2403" s="8">
        <v>5330</v>
      </c>
      <c r="C2403" t="s">
        <v>2531</v>
      </c>
      <c r="D2403" s="8" t="str">
        <f t="shared" si="74"/>
        <v>KINE-5330</v>
      </c>
      <c r="E2403" t="s">
        <v>2670</v>
      </c>
      <c r="F2403" s="44" t="s">
        <v>606</v>
      </c>
      <c r="G2403" t="s">
        <v>2432</v>
      </c>
      <c r="H2403" s="44" t="s">
        <v>261</v>
      </c>
      <c r="I2403" t="s">
        <v>2431</v>
      </c>
      <c r="J2403" s="2">
        <v>260908</v>
      </c>
      <c r="K2403" t="str">
        <f t="shared" si="75"/>
        <v>2609</v>
      </c>
      <c r="L2403" t="s">
        <v>2655</v>
      </c>
      <c r="M2403" t="s">
        <v>467</v>
      </c>
      <c r="O2403" t="s">
        <v>265</v>
      </c>
      <c r="P2403">
        <v>1</v>
      </c>
      <c r="Q2403">
        <v>1</v>
      </c>
      <c r="R2403">
        <v>1702</v>
      </c>
      <c r="S2403">
        <v>1</v>
      </c>
      <c r="T2403">
        <v>5</v>
      </c>
      <c r="U2403">
        <v>0</v>
      </c>
      <c r="V2403">
        <v>0</v>
      </c>
      <c r="AA2403" t="s">
        <v>468</v>
      </c>
      <c r="AB2403" t="s">
        <v>282</v>
      </c>
      <c r="AC2403" t="s">
        <v>282</v>
      </c>
    </row>
    <row r="2404" spans="1:29" x14ac:dyDescent="0.25">
      <c r="A2404">
        <v>202109</v>
      </c>
      <c r="B2404" s="8">
        <v>5338</v>
      </c>
      <c r="C2404" t="s">
        <v>2531</v>
      </c>
      <c r="D2404" s="8" t="str">
        <f t="shared" si="74"/>
        <v>KINE-5338</v>
      </c>
      <c r="E2404" t="s">
        <v>2671</v>
      </c>
      <c r="F2404" s="44" t="s">
        <v>606</v>
      </c>
      <c r="G2404" t="s">
        <v>2432</v>
      </c>
      <c r="H2404" s="44" t="s">
        <v>265</v>
      </c>
      <c r="I2404" t="s">
        <v>2431</v>
      </c>
      <c r="J2404" s="2">
        <v>260908</v>
      </c>
      <c r="K2404" t="str">
        <f t="shared" si="75"/>
        <v>2609</v>
      </c>
      <c r="L2404" t="s">
        <v>2655</v>
      </c>
      <c r="M2404" t="s">
        <v>467</v>
      </c>
      <c r="O2404" t="s">
        <v>265</v>
      </c>
      <c r="P2404">
        <v>1</v>
      </c>
      <c r="Q2404">
        <v>1</v>
      </c>
      <c r="R2404">
        <v>1702</v>
      </c>
      <c r="S2404">
        <v>1</v>
      </c>
      <c r="T2404">
        <v>5</v>
      </c>
      <c r="U2404">
        <v>0</v>
      </c>
      <c r="V2404">
        <v>0</v>
      </c>
      <c r="AA2404" t="s">
        <v>468</v>
      </c>
      <c r="AB2404" t="s">
        <v>282</v>
      </c>
      <c r="AC2404" t="s">
        <v>282</v>
      </c>
    </row>
    <row r="2405" spans="1:29" x14ac:dyDescent="0.25">
      <c r="A2405">
        <v>202109</v>
      </c>
      <c r="B2405" s="8">
        <v>5340</v>
      </c>
      <c r="C2405" t="s">
        <v>2531</v>
      </c>
      <c r="D2405" s="8" t="str">
        <f t="shared" si="74"/>
        <v>KINE-5340</v>
      </c>
      <c r="E2405" t="s">
        <v>2672</v>
      </c>
      <c r="F2405" s="44" t="s">
        <v>606</v>
      </c>
      <c r="G2405" t="s">
        <v>2432</v>
      </c>
      <c r="H2405" s="44" t="s">
        <v>265</v>
      </c>
      <c r="I2405" t="s">
        <v>2431</v>
      </c>
      <c r="J2405" s="2">
        <v>260908</v>
      </c>
      <c r="K2405" t="str">
        <f t="shared" si="75"/>
        <v>2609</v>
      </c>
      <c r="L2405" t="s">
        <v>2655</v>
      </c>
      <c r="M2405" t="s">
        <v>467</v>
      </c>
      <c r="O2405" t="s">
        <v>265</v>
      </c>
      <c r="P2405">
        <v>1</v>
      </c>
      <c r="Q2405">
        <v>1</v>
      </c>
      <c r="R2405">
        <v>1702</v>
      </c>
      <c r="S2405">
        <v>1</v>
      </c>
      <c r="T2405">
        <v>5</v>
      </c>
      <c r="U2405">
        <v>0</v>
      </c>
      <c r="V2405">
        <v>0</v>
      </c>
      <c r="AA2405" t="s">
        <v>468</v>
      </c>
      <c r="AB2405" t="s">
        <v>282</v>
      </c>
      <c r="AC2405" t="s">
        <v>282</v>
      </c>
    </row>
    <row r="2406" spans="1:29" x14ac:dyDescent="0.25">
      <c r="A2406">
        <v>202109</v>
      </c>
      <c r="B2406" s="8">
        <v>5390</v>
      </c>
      <c r="C2406" t="s">
        <v>2531</v>
      </c>
      <c r="D2406" s="8" t="str">
        <f t="shared" si="74"/>
        <v>KINE-5390</v>
      </c>
      <c r="E2406" t="s">
        <v>542</v>
      </c>
      <c r="F2406" s="44" t="s">
        <v>606</v>
      </c>
      <c r="G2406" t="s">
        <v>2432</v>
      </c>
      <c r="H2406" s="44" t="s">
        <v>261</v>
      </c>
      <c r="I2406" t="s">
        <v>2431</v>
      </c>
      <c r="J2406" s="2">
        <v>260908</v>
      </c>
      <c r="K2406" t="str">
        <f t="shared" si="75"/>
        <v>2609</v>
      </c>
      <c r="L2406" t="s">
        <v>2655</v>
      </c>
      <c r="M2406" t="s">
        <v>467</v>
      </c>
      <c r="O2406" t="s">
        <v>265</v>
      </c>
      <c r="P2406">
        <v>4</v>
      </c>
      <c r="Q2406">
        <v>1</v>
      </c>
      <c r="R2406">
        <v>1702</v>
      </c>
      <c r="S2406">
        <v>1</v>
      </c>
      <c r="T2406">
        <v>5</v>
      </c>
      <c r="U2406">
        <v>0</v>
      </c>
      <c r="V2406">
        <v>0</v>
      </c>
      <c r="AA2406" t="s">
        <v>468</v>
      </c>
      <c r="AB2406" t="s">
        <v>282</v>
      </c>
      <c r="AC2406" t="s">
        <v>282</v>
      </c>
    </row>
    <row r="2407" spans="1:29" x14ac:dyDescent="0.25">
      <c r="A2407">
        <v>202309</v>
      </c>
      <c r="B2407" s="8">
        <v>5394</v>
      </c>
      <c r="C2407" t="s">
        <v>2531</v>
      </c>
      <c r="D2407" s="8" t="str">
        <f t="shared" si="74"/>
        <v>KINE-5394</v>
      </c>
      <c r="E2407" t="s">
        <v>2673</v>
      </c>
      <c r="F2407" s="44" t="s">
        <v>606</v>
      </c>
      <c r="G2407" t="s">
        <v>2432</v>
      </c>
      <c r="H2407" s="44" t="s">
        <v>265</v>
      </c>
      <c r="I2407" t="s">
        <v>2431</v>
      </c>
      <c r="J2407" s="2">
        <v>260908</v>
      </c>
      <c r="K2407" t="str">
        <f t="shared" si="75"/>
        <v>2609</v>
      </c>
      <c r="L2407" t="s">
        <v>2655</v>
      </c>
      <c r="M2407" t="s">
        <v>467</v>
      </c>
      <c r="O2407" t="s">
        <v>265</v>
      </c>
      <c r="P2407">
        <v>3</v>
      </c>
      <c r="Q2407">
        <v>1</v>
      </c>
      <c r="R2407">
        <v>1677</v>
      </c>
      <c r="S2407">
        <v>1</v>
      </c>
      <c r="T2407">
        <v>5</v>
      </c>
      <c r="U2407">
        <v>0</v>
      </c>
      <c r="V2407">
        <v>0</v>
      </c>
      <c r="AA2407" t="s">
        <v>468</v>
      </c>
      <c r="AB2407" t="s">
        <v>282</v>
      </c>
      <c r="AC2407" t="s">
        <v>282</v>
      </c>
    </row>
    <row r="2408" spans="1:29" x14ac:dyDescent="0.25">
      <c r="A2408">
        <v>202309</v>
      </c>
      <c r="B2408" s="8">
        <v>5395</v>
      </c>
      <c r="C2408" t="s">
        <v>2531</v>
      </c>
      <c r="D2408" s="8" t="str">
        <f t="shared" si="74"/>
        <v>KINE-5395</v>
      </c>
      <c r="E2408" t="s">
        <v>2674</v>
      </c>
      <c r="F2408" s="44" t="s">
        <v>127</v>
      </c>
      <c r="G2408" t="s">
        <v>2432</v>
      </c>
      <c r="H2408" s="44" t="s">
        <v>265</v>
      </c>
      <c r="I2408" t="s">
        <v>2431</v>
      </c>
      <c r="J2408" s="2">
        <v>310501</v>
      </c>
      <c r="K2408" t="str">
        <f t="shared" si="75"/>
        <v>3105</v>
      </c>
      <c r="L2408" t="s">
        <v>2433</v>
      </c>
      <c r="M2408" t="s">
        <v>467</v>
      </c>
      <c r="P2408">
        <v>1</v>
      </c>
      <c r="Q2408">
        <v>1</v>
      </c>
      <c r="R2408">
        <v>1677</v>
      </c>
      <c r="S2408">
        <v>1</v>
      </c>
      <c r="T2408">
        <v>5</v>
      </c>
      <c r="U2408">
        <v>0</v>
      </c>
      <c r="V2408">
        <v>0</v>
      </c>
      <c r="AA2408" t="s">
        <v>468</v>
      </c>
      <c r="AB2408" t="s">
        <v>282</v>
      </c>
      <c r="AC2408" t="s">
        <v>282</v>
      </c>
    </row>
    <row r="2409" spans="1:29" x14ac:dyDescent="0.25">
      <c r="A2409">
        <v>202109</v>
      </c>
      <c r="B2409" s="8">
        <v>5397</v>
      </c>
      <c r="C2409" t="s">
        <v>2531</v>
      </c>
      <c r="D2409" s="8" t="str">
        <f t="shared" si="74"/>
        <v>KINE-5397</v>
      </c>
      <c r="E2409" t="s">
        <v>2675</v>
      </c>
      <c r="F2409" s="44" t="s">
        <v>606</v>
      </c>
      <c r="G2409" t="s">
        <v>2432</v>
      </c>
      <c r="H2409" s="44" t="s">
        <v>265</v>
      </c>
      <c r="I2409" t="s">
        <v>2431</v>
      </c>
      <c r="J2409" s="2">
        <v>260908</v>
      </c>
      <c r="K2409" t="str">
        <f t="shared" si="75"/>
        <v>2609</v>
      </c>
      <c r="L2409" t="s">
        <v>2655</v>
      </c>
      <c r="M2409" t="s">
        <v>467</v>
      </c>
      <c r="O2409" t="s">
        <v>265</v>
      </c>
      <c r="P2409">
        <v>1</v>
      </c>
      <c r="Q2409">
        <v>1</v>
      </c>
      <c r="R2409">
        <v>1702</v>
      </c>
      <c r="S2409">
        <v>1</v>
      </c>
      <c r="T2409">
        <v>5</v>
      </c>
      <c r="U2409">
        <v>0</v>
      </c>
      <c r="V2409">
        <v>0</v>
      </c>
      <c r="AA2409" t="s">
        <v>468</v>
      </c>
      <c r="AB2409" t="s">
        <v>282</v>
      </c>
      <c r="AC2409" t="s">
        <v>282</v>
      </c>
    </row>
    <row r="2410" spans="1:29" x14ac:dyDescent="0.25">
      <c r="A2410">
        <v>202109</v>
      </c>
      <c r="B2410" s="8">
        <v>5690</v>
      </c>
      <c r="C2410" t="s">
        <v>2531</v>
      </c>
      <c r="D2410" s="8" t="str">
        <f t="shared" si="74"/>
        <v>KINE-5690</v>
      </c>
      <c r="E2410" t="s">
        <v>542</v>
      </c>
      <c r="F2410" s="44" t="s">
        <v>606</v>
      </c>
      <c r="G2410" t="s">
        <v>2432</v>
      </c>
      <c r="H2410" s="44" t="s">
        <v>265</v>
      </c>
      <c r="I2410" t="s">
        <v>2431</v>
      </c>
      <c r="J2410" s="2">
        <v>260908</v>
      </c>
      <c r="K2410" t="str">
        <f t="shared" si="75"/>
        <v>2609</v>
      </c>
      <c r="L2410" t="s">
        <v>2655</v>
      </c>
      <c r="M2410" t="s">
        <v>467</v>
      </c>
      <c r="O2410" t="s">
        <v>265</v>
      </c>
      <c r="P2410">
        <v>4</v>
      </c>
      <c r="Q2410">
        <v>1</v>
      </c>
      <c r="R2410">
        <v>1702</v>
      </c>
      <c r="S2410">
        <v>1</v>
      </c>
      <c r="T2410">
        <v>5</v>
      </c>
      <c r="U2410">
        <v>0</v>
      </c>
      <c r="V2410">
        <v>0</v>
      </c>
      <c r="AA2410" t="s">
        <v>468</v>
      </c>
      <c r="AB2410" t="s">
        <v>282</v>
      </c>
      <c r="AC2410" t="s">
        <v>282</v>
      </c>
    </row>
    <row r="2411" spans="1:29" x14ac:dyDescent="0.25">
      <c r="A2411">
        <v>202109</v>
      </c>
      <c r="B2411" s="8">
        <v>5696</v>
      </c>
      <c r="C2411" t="s">
        <v>2531</v>
      </c>
      <c r="D2411" s="8" t="str">
        <f t="shared" si="74"/>
        <v>KINE-5696</v>
      </c>
      <c r="E2411" t="s">
        <v>297</v>
      </c>
      <c r="F2411" s="44" t="s">
        <v>606</v>
      </c>
      <c r="G2411" t="s">
        <v>2432</v>
      </c>
      <c r="H2411" s="44" t="s">
        <v>265</v>
      </c>
      <c r="I2411" t="s">
        <v>2431</v>
      </c>
      <c r="J2411" s="2">
        <v>260908</v>
      </c>
      <c r="K2411" t="str">
        <f t="shared" si="75"/>
        <v>2609</v>
      </c>
      <c r="L2411" t="s">
        <v>2655</v>
      </c>
      <c r="M2411" t="s">
        <v>467</v>
      </c>
      <c r="O2411" t="s">
        <v>265</v>
      </c>
      <c r="P2411">
        <v>5</v>
      </c>
      <c r="Q2411">
        <v>1</v>
      </c>
      <c r="R2411">
        <v>1702</v>
      </c>
      <c r="S2411">
        <v>1</v>
      </c>
      <c r="T2411">
        <v>5</v>
      </c>
      <c r="U2411">
        <v>0</v>
      </c>
      <c r="V2411">
        <v>0</v>
      </c>
      <c r="AA2411" t="s">
        <v>468</v>
      </c>
      <c r="AB2411" t="s">
        <v>282</v>
      </c>
      <c r="AC2411" t="s">
        <v>282</v>
      </c>
    </row>
    <row r="2412" spans="1:29" x14ac:dyDescent="0.25">
      <c r="A2412">
        <v>202109</v>
      </c>
      <c r="B2412" s="8">
        <v>5698</v>
      </c>
      <c r="C2412" t="s">
        <v>2531</v>
      </c>
      <c r="D2412" s="8" t="str">
        <f t="shared" si="74"/>
        <v>KINE-5698</v>
      </c>
      <c r="E2412" t="s">
        <v>2676</v>
      </c>
      <c r="F2412" s="44" t="s">
        <v>606</v>
      </c>
      <c r="G2412" t="s">
        <v>2432</v>
      </c>
      <c r="H2412" s="44" t="s">
        <v>265</v>
      </c>
      <c r="I2412" t="s">
        <v>2431</v>
      </c>
      <c r="J2412" s="2">
        <v>260908</v>
      </c>
      <c r="K2412" t="str">
        <f t="shared" si="75"/>
        <v>2609</v>
      </c>
      <c r="L2412" t="s">
        <v>2655</v>
      </c>
      <c r="M2412" t="s">
        <v>467</v>
      </c>
      <c r="O2412" t="s">
        <v>265</v>
      </c>
      <c r="P2412">
        <v>8</v>
      </c>
      <c r="Q2412">
        <v>1</v>
      </c>
      <c r="R2412">
        <v>1702</v>
      </c>
      <c r="S2412">
        <v>1</v>
      </c>
      <c r="T2412">
        <v>5</v>
      </c>
      <c r="U2412">
        <v>0</v>
      </c>
      <c r="V2412">
        <v>0</v>
      </c>
      <c r="AA2412" t="s">
        <v>468</v>
      </c>
      <c r="AB2412" t="s">
        <v>282</v>
      </c>
      <c r="AC2412" t="s">
        <v>282</v>
      </c>
    </row>
    <row r="2413" spans="1:29" x14ac:dyDescent="0.25">
      <c r="A2413">
        <v>202109</v>
      </c>
      <c r="B2413" s="8">
        <v>1311</v>
      </c>
      <c r="C2413" t="s">
        <v>2677</v>
      </c>
      <c r="D2413" s="8" t="str">
        <f t="shared" si="74"/>
        <v>LANG-1311</v>
      </c>
      <c r="E2413" t="s">
        <v>2678</v>
      </c>
      <c r="F2413" s="44" t="s">
        <v>79</v>
      </c>
      <c r="G2413" t="s">
        <v>331</v>
      </c>
      <c r="H2413" s="44" t="s">
        <v>265</v>
      </c>
      <c r="I2413" t="s">
        <v>330</v>
      </c>
      <c r="J2413" s="2">
        <v>160101</v>
      </c>
      <c r="K2413" t="str">
        <f t="shared" si="75"/>
        <v>1601</v>
      </c>
      <c r="L2413" t="s">
        <v>2679</v>
      </c>
      <c r="M2413" t="s">
        <v>333</v>
      </c>
      <c r="O2413" t="s">
        <v>265</v>
      </c>
      <c r="P2413">
        <v>1</v>
      </c>
      <c r="Q2413">
        <v>1</v>
      </c>
      <c r="R2413">
        <v>1570</v>
      </c>
      <c r="S2413">
        <v>1</v>
      </c>
      <c r="T2413">
        <v>1</v>
      </c>
      <c r="U2413">
        <v>0</v>
      </c>
      <c r="V2413">
        <v>0</v>
      </c>
      <c r="AA2413" t="s">
        <v>334</v>
      </c>
      <c r="AB2413" t="s">
        <v>282</v>
      </c>
      <c r="AC2413" t="s">
        <v>282</v>
      </c>
    </row>
    <row r="2414" spans="1:29" x14ac:dyDescent="0.25">
      <c r="A2414">
        <v>202109</v>
      </c>
      <c r="B2414" s="8">
        <v>1312</v>
      </c>
      <c r="C2414" t="s">
        <v>2677</v>
      </c>
      <c r="D2414" s="8" t="str">
        <f t="shared" si="74"/>
        <v>LANG-1312</v>
      </c>
      <c r="E2414" t="s">
        <v>2680</v>
      </c>
      <c r="F2414" s="44" t="s">
        <v>79</v>
      </c>
      <c r="G2414" t="s">
        <v>331</v>
      </c>
      <c r="H2414" s="44" t="s">
        <v>265</v>
      </c>
      <c r="I2414" t="s">
        <v>330</v>
      </c>
      <c r="J2414" s="2">
        <v>160101</v>
      </c>
      <c r="K2414" t="str">
        <f t="shared" si="75"/>
        <v>1601</v>
      </c>
      <c r="L2414" t="s">
        <v>2679</v>
      </c>
      <c r="M2414" t="s">
        <v>333</v>
      </c>
      <c r="O2414" t="s">
        <v>265</v>
      </c>
      <c r="P2414">
        <v>1</v>
      </c>
      <c r="Q2414">
        <v>1</v>
      </c>
      <c r="R2414">
        <v>1570</v>
      </c>
      <c r="S2414">
        <v>1</v>
      </c>
      <c r="T2414">
        <v>1</v>
      </c>
      <c r="U2414">
        <v>0</v>
      </c>
      <c r="V2414">
        <v>0</v>
      </c>
      <c r="AA2414" t="s">
        <v>334</v>
      </c>
      <c r="AB2414" t="s">
        <v>282</v>
      </c>
      <c r="AC2414" t="s">
        <v>282</v>
      </c>
    </row>
    <row r="2415" spans="1:29" x14ac:dyDescent="0.25">
      <c r="A2415">
        <v>202009</v>
      </c>
      <c r="B2415" s="8">
        <v>5102</v>
      </c>
      <c r="C2415" t="s">
        <v>2681</v>
      </c>
      <c r="D2415" s="8" t="str">
        <f t="shared" si="74"/>
        <v>MARB-5102</v>
      </c>
      <c r="E2415" t="s">
        <v>2682</v>
      </c>
      <c r="F2415" s="44" t="s">
        <v>648</v>
      </c>
      <c r="G2415" t="s">
        <v>546</v>
      </c>
      <c r="H2415" s="44" t="s">
        <v>261</v>
      </c>
      <c r="I2415" t="s">
        <v>545</v>
      </c>
      <c r="J2415" s="2">
        <v>261302</v>
      </c>
      <c r="K2415" t="str">
        <f t="shared" si="75"/>
        <v>2613</v>
      </c>
      <c r="L2415" t="s">
        <v>672</v>
      </c>
      <c r="O2415" t="s">
        <v>265</v>
      </c>
      <c r="P2415"/>
    </row>
    <row r="2416" spans="1:29" x14ac:dyDescent="0.25">
      <c r="A2416">
        <v>201106</v>
      </c>
      <c r="B2416" s="8">
        <v>5292</v>
      </c>
      <c r="C2416" t="s">
        <v>2681</v>
      </c>
      <c r="D2416" s="8" t="str">
        <f t="shared" si="74"/>
        <v>MARB-5292</v>
      </c>
      <c r="E2416" t="s">
        <v>756</v>
      </c>
      <c r="F2416" s="44" t="s">
        <v>648</v>
      </c>
      <c r="G2416" t="s">
        <v>546</v>
      </c>
      <c r="H2416" s="44" t="s">
        <v>261</v>
      </c>
      <c r="I2416" t="s">
        <v>545</v>
      </c>
      <c r="J2416" s="2">
        <v>261302</v>
      </c>
      <c r="K2416" t="str">
        <f t="shared" si="75"/>
        <v>2613</v>
      </c>
      <c r="L2416" t="s">
        <v>672</v>
      </c>
      <c r="O2416" t="s">
        <v>265</v>
      </c>
      <c r="P2416"/>
    </row>
    <row r="2417" spans="1:29" x14ac:dyDescent="0.25">
      <c r="A2417">
        <v>202309</v>
      </c>
      <c r="B2417" s="8">
        <v>5293</v>
      </c>
      <c r="C2417" t="s">
        <v>2681</v>
      </c>
      <c r="D2417" s="8" t="str">
        <f t="shared" si="74"/>
        <v>MARB-5293</v>
      </c>
      <c r="E2417" t="s">
        <v>757</v>
      </c>
      <c r="F2417" s="44" t="s">
        <v>648</v>
      </c>
      <c r="G2417" t="s">
        <v>546</v>
      </c>
      <c r="H2417" s="44" t="s">
        <v>261</v>
      </c>
      <c r="I2417" t="s">
        <v>545</v>
      </c>
      <c r="J2417" s="2">
        <v>261302</v>
      </c>
      <c r="K2417" t="str">
        <f t="shared" si="75"/>
        <v>2613</v>
      </c>
      <c r="L2417" t="s">
        <v>672</v>
      </c>
      <c r="O2417" t="s">
        <v>265</v>
      </c>
      <c r="P2417"/>
    </row>
    <row r="2418" spans="1:29" x14ac:dyDescent="0.25">
      <c r="A2418">
        <v>202209</v>
      </c>
      <c r="B2418" s="8">
        <v>5294</v>
      </c>
      <c r="C2418" t="s">
        <v>2681</v>
      </c>
      <c r="D2418" s="8" t="str">
        <f t="shared" si="74"/>
        <v>MARB-5294</v>
      </c>
      <c r="E2418" t="s">
        <v>758</v>
      </c>
      <c r="F2418" s="44" t="s">
        <v>648</v>
      </c>
      <c r="G2418" t="s">
        <v>546</v>
      </c>
      <c r="H2418" s="44" t="s">
        <v>261</v>
      </c>
      <c r="I2418" t="s">
        <v>545</v>
      </c>
      <c r="J2418" s="2">
        <v>261302</v>
      </c>
      <c r="K2418" t="str">
        <f t="shared" si="75"/>
        <v>2613</v>
      </c>
      <c r="L2418" t="s">
        <v>672</v>
      </c>
      <c r="O2418" t="s">
        <v>265</v>
      </c>
      <c r="P2418"/>
    </row>
    <row r="2419" spans="1:29" x14ac:dyDescent="0.25">
      <c r="A2419">
        <v>202209</v>
      </c>
      <c r="B2419" s="8">
        <v>5327</v>
      </c>
      <c r="C2419" t="s">
        <v>2681</v>
      </c>
      <c r="D2419" s="8" t="str">
        <f t="shared" si="74"/>
        <v>MARB-5327</v>
      </c>
      <c r="E2419" t="s">
        <v>2083</v>
      </c>
      <c r="F2419" s="44" t="s">
        <v>648</v>
      </c>
      <c r="G2419" t="s">
        <v>546</v>
      </c>
      <c r="H2419" s="44" t="s">
        <v>261</v>
      </c>
      <c r="I2419" t="s">
        <v>545</v>
      </c>
      <c r="J2419" s="2">
        <v>261302</v>
      </c>
      <c r="K2419" t="str">
        <f t="shared" si="75"/>
        <v>2613</v>
      </c>
      <c r="L2419" t="s">
        <v>672</v>
      </c>
      <c r="O2419" t="s">
        <v>265</v>
      </c>
      <c r="P2419"/>
    </row>
    <row r="2420" spans="1:29" x14ac:dyDescent="0.25">
      <c r="A2420">
        <v>202209</v>
      </c>
      <c r="B2420" s="8">
        <v>5392</v>
      </c>
      <c r="C2420" t="s">
        <v>2681</v>
      </c>
      <c r="D2420" s="8" t="str">
        <f t="shared" si="74"/>
        <v>MARB-5392</v>
      </c>
      <c r="E2420" t="s">
        <v>756</v>
      </c>
      <c r="F2420" s="44" t="s">
        <v>648</v>
      </c>
      <c r="G2420" t="s">
        <v>546</v>
      </c>
      <c r="H2420" s="44" t="s">
        <v>265</v>
      </c>
      <c r="I2420" t="s">
        <v>545</v>
      </c>
      <c r="J2420" s="2">
        <v>261302</v>
      </c>
      <c r="K2420" t="str">
        <f t="shared" si="75"/>
        <v>2613</v>
      </c>
      <c r="L2420" t="s">
        <v>672</v>
      </c>
      <c r="O2420" t="s">
        <v>265</v>
      </c>
      <c r="P2420"/>
    </row>
    <row r="2421" spans="1:29" x14ac:dyDescent="0.25">
      <c r="A2421">
        <v>202209</v>
      </c>
      <c r="B2421" s="8">
        <v>5393</v>
      </c>
      <c r="C2421" t="s">
        <v>2681</v>
      </c>
      <c r="D2421" s="8" t="str">
        <f t="shared" si="74"/>
        <v>MARB-5393</v>
      </c>
      <c r="E2421" t="s">
        <v>757</v>
      </c>
      <c r="F2421" s="44" t="s">
        <v>648</v>
      </c>
      <c r="G2421" t="s">
        <v>546</v>
      </c>
      <c r="H2421" s="44" t="s">
        <v>265</v>
      </c>
      <c r="I2421" t="s">
        <v>545</v>
      </c>
      <c r="J2421" s="2">
        <v>261302</v>
      </c>
      <c r="K2421" t="str">
        <f t="shared" si="75"/>
        <v>2613</v>
      </c>
      <c r="L2421" t="s">
        <v>672</v>
      </c>
      <c r="O2421" t="s">
        <v>265</v>
      </c>
      <c r="P2421"/>
    </row>
    <row r="2422" spans="1:29" x14ac:dyDescent="0.25">
      <c r="A2422">
        <v>202209</v>
      </c>
      <c r="B2422" s="8">
        <v>5394</v>
      </c>
      <c r="C2422" t="s">
        <v>2681</v>
      </c>
      <c r="D2422" s="8" t="str">
        <f t="shared" si="74"/>
        <v>MARB-5394</v>
      </c>
      <c r="E2422" t="s">
        <v>758</v>
      </c>
      <c r="F2422" s="44" t="s">
        <v>648</v>
      </c>
      <c r="G2422" t="s">
        <v>546</v>
      </c>
      <c r="H2422" s="44" t="s">
        <v>265</v>
      </c>
      <c r="I2422" t="s">
        <v>545</v>
      </c>
      <c r="J2422" s="2">
        <v>261302</v>
      </c>
      <c r="K2422" t="str">
        <f t="shared" si="75"/>
        <v>2613</v>
      </c>
      <c r="L2422" t="s">
        <v>672</v>
      </c>
      <c r="O2422" t="s">
        <v>265</v>
      </c>
      <c r="P2422"/>
    </row>
    <row r="2423" spans="1:29" x14ac:dyDescent="0.25">
      <c r="A2423">
        <v>202309</v>
      </c>
      <c r="B2423" s="8">
        <v>5397</v>
      </c>
      <c r="C2423" t="s">
        <v>2681</v>
      </c>
      <c r="D2423" s="8" t="str">
        <f t="shared" si="74"/>
        <v>MARB-5397</v>
      </c>
      <c r="E2423" t="s">
        <v>434</v>
      </c>
      <c r="F2423" s="44" t="s">
        <v>648</v>
      </c>
      <c r="G2423" t="s">
        <v>546</v>
      </c>
      <c r="H2423" s="44" t="s">
        <v>261</v>
      </c>
      <c r="I2423" t="s">
        <v>545</v>
      </c>
      <c r="J2423" s="2">
        <v>261302</v>
      </c>
      <c r="K2423" t="str">
        <f t="shared" si="75"/>
        <v>2613</v>
      </c>
      <c r="L2423" t="s">
        <v>672</v>
      </c>
      <c r="O2423" t="s">
        <v>265</v>
      </c>
      <c r="P2423"/>
    </row>
    <row r="2424" spans="1:29" x14ac:dyDescent="0.25">
      <c r="A2424">
        <v>202009</v>
      </c>
      <c r="B2424" s="8">
        <v>5590</v>
      </c>
      <c r="C2424" t="s">
        <v>2681</v>
      </c>
      <c r="D2424" s="8" t="str">
        <f t="shared" si="74"/>
        <v>MARB-5590</v>
      </c>
      <c r="E2424" t="s">
        <v>641</v>
      </c>
      <c r="F2424" s="44" t="s">
        <v>648</v>
      </c>
      <c r="G2424" t="s">
        <v>546</v>
      </c>
      <c r="H2424" s="44" t="s">
        <v>261</v>
      </c>
      <c r="I2424" t="s">
        <v>545</v>
      </c>
      <c r="J2424" s="2">
        <v>261302</v>
      </c>
      <c r="K2424" t="str">
        <f t="shared" si="75"/>
        <v>2613</v>
      </c>
      <c r="L2424" t="s">
        <v>672</v>
      </c>
      <c r="O2424" t="s">
        <v>265</v>
      </c>
      <c r="P2424"/>
    </row>
    <row r="2425" spans="1:29" x14ac:dyDescent="0.25">
      <c r="A2425">
        <v>202009</v>
      </c>
      <c r="B2425" s="8">
        <v>5596</v>
      </c>
      <c r="C2425" t="s">
        <v>2681</v>
      </c>
      <c r="D2425" s="8" t="str">
        <f t="shared" si="74"/>
        <v>MARB-5596</v>
      </c>
      <c r="E2425" t="s">
        <v>469</v>
      </c>
      <c r="F2425" s="44" t="s">
        <v>648</v>
      </c>
      <c r="G2425" t="s">
        <v>546</v>
      </c>
      <c r="H2425" s="44" t="s">
        <v>261</v>
      </c>
      <c r="I2425" t="s">
        <v>545</v>
      </c>
      <c r="J2425" s="2">
        <v>261302</v>
      </c>
      <c r="K2425" t="str">
        <f t="shared" si="75"/>
        <v>2613</v>
      </c>
      <c r="L2425" t="s">
        <v>672</v>
      </c>
      <c r="M2425" t="s">
        <v>467</v>
      </c>
      <c r="O2425" t="s">
        <v>265</v>
      </c>
      <c r="P2425">
        <v>1</v>
      </c>
      <c r="Q2425">
        <v>1</v>
      </c>
      <c r="R2425">
        <v>1750</v>
      </c>
      <c r="S2425">
        <v>1</v>
      </c>
      <c r="T2425">
        <v>6</v>
      </c>
      <c r="U2425">
        <v>0</v>
      </c>
      <c r="V2425">
        <v>0</v>
      </c>
      <c r="AA2425" t="s">
        <v>468</v>
      </c>
      <c r="AB2425" t="s">
        <v>282</v>
      </c>
      <c r="AC2425" t="s">
        <v>282</v>
      </c>
    </row>
    <row r="2426" spans="1:29" x14ac:dyDescent="0.25">
      <c r="A2426">
        <v>202209</v>
      </c>
      <c r="B2426" s="8">
        <v>5940</v>
      </c>
      <c r="C2426" t="s">
        <v>2681</v>
      </c>
      <c r="D2426" s="8" t="str">
        <f t="shared" si="74"/>
        <v>MARB-5940</v>
      </c>
      <c r="E2426" t="s">
        <v>2683</v>
      </c>
      <c r="F2426" s="44" t="s">
        <v>648</v>
      </c>
      <c r="G2426" t="s">
        <v>546</v>
      </c>
      <c r="H2426" s="44" t="s">
        <v>265</v>
      </c>
      <c r="I2426" t="s">
        <v>545</v>
      </c>
      <c r="J2426" s="2">
        <v>261302</v>
      </c>
      <c r="K2426" t="str">
        <f t="shared" si="75"/>
        <v>2613</v>
      </c>
      <c r="L2426" t="s">
        <v>672</v>
      </c>
      <c r="O2426" t="s">
        <v>265</v>
      </c>
      <c r="P2426"/>
    </row>
    <row r="2427" spans="1:29" x14ac:dyDescent="0.25">
      <c r="A2427">
        <v>202009</v>
      </c>
      <c r="B2427" s="8">
        <v>6102</v>
      </c>
      <c r="C2427" t="s">
        <v>2681</v>
      </c>
      <c r="D2427" s="8" t="str">
        <f t="shared" si="74"/>
        <v>MARB-6102</v>
      </c>
      <c r="E2427" t="s">
        <v>2682</v>
      </c>
      <c r="F2427" s="44" t="s">
        <v>648</v>
      </c>
      <c r="G2427" t="s">
        <v>546</v>
      </c>
      <c r="H2427" s="44" t="s">
        <v>261</v>
      </c>
      <c r="I2427" t="s">
        <v>545</v>
      </c>
      <c r="J2427" s="2">
        <v>261302</v>
      </c>
      <c r="K2427" t="str">
        <f t="shared" si="75"/>
        <v>2613</v>
      </c>
      <c r="L2427" t="s">
        <v>672</v>
      </c>
      <c r="O2427" t="s">
        <v>265</v>
      </c>
      <c r="P2427"/>
    </row>
    <row r="2428" spans="1:29" x14ac:dyDescent="0.25">
      <c r="A2428">
        <v>202009</v>
      </c>
      <c r="B2428" s="8">
        <v>6202</v>
      </c>
      <c r="C2428" t="s">
        <v>2681</v>
      </c>
      <c r="D2428" s="8" t="str">
        <f t="shared" si="74"/>
        <v>MARB-6202</v>
      </c>
      <c r="E2428" t="s">
        <v>2684</v>
      </c>
      <c r="F2428" s="44" t="s">
        <v>648</v>
      </c>
      <c r="G2428" t="s">
        <v>546</v>
      </c>
      <c r="H2428" s="44" t="s">
        <v>261</v>
      </c>
      <c r="I2428" t="s">
        <v>545</v>
      </c>
      <c r="J2428" s="2">
        <v>261302</v>
      </c>
      <c r="K2428" t="str">
        <f t="shared" si="75"/>
        <v>2613</v>
      </c>
      <c r="L2428" t="s">
        <v>672</v>
      </c>
      <c r="O2428" t="s">
        <v>265</v>
      </c>
      <c r="P2428"/>
    </row>
    <row r="2429" spans="1:29" x14ac:dyDescent="0.25">
      <c r="A2429">
        <v>202409</v>
      </c>
      <c r="B2429" s="8">
        <v>6301</v>
      </c>
      <c r="C2429" t="s">
        <v>2681</v>
      </c>
      <c r="D2429" s="8" t="str">
        <f t="shared" si="74"/>
        <v>MARB-6301</v>
      </c>
      <c r="E2429" t="s">
        <v>2685</v>
      </c>
      <c r="F2429" s="44" t="s">
        <v>648</v>
      </c>
      <c r="G2429" t="s">
        <v>546</v>
      </c>
      <c r="H2429" s="44" t="s">
        <v>265</v>
      </c>
      <c r="I2429" t="s">
        <v>545</v>
      </c>
      <c r="J2429" s="2">
        <v>261302</v>
      </c>
      <c r="K2429" t="str">
        <f t="shared" si="75"/>
        <v>2613</v>
      </c>
      <c r="L2429" t="s">
        <v>672</v>
      </c>
      <c r="O2429" t="s">
        <v>265</v>
      </c>
      <c r="P2429"/>
    </row>
    <row r="2430" spans="1:29" x14ac:dyDescent="0.25">
      <c r="A2430">
        <v>202209</v>
      </c>
      <c r="B2430" s="8">
        <v>6310</v>
      </c>
      <c r="C2430" t="s">
        <v>2681</v>
      </c>
      <c r="D2430" s="8" t="str">
        <f t="shared" si="74"/>
        <v>MARB-6310</v>
      </c>
      <c r="E2430" t="s">
        <v>2686</v>
      </c>
      <c r="F2430" s="44" t="s">
        <v>109</v>
      </c>
      <c r="G2430" t="s">
        <v>546</v>
      </c>
      <c r="H2430" s="44" t="s">
        <v>265</v>
      </c>
      <c r="I2430" t="s">
        <v>545</v>
      </c>
      <c r="J2430" s="2">
        <v>260707</v>
      </c>
      <c r="K2430" t="str">
        <f t="shared" si="75"/>
        <v>2607</v>
      </c>
      <c r="L2430" t="s">
        <v>669</v>
      </c>
      <c r="O2430" t="s">
        <v>265</v>
      </c>
      <c r="P2430"/>
    </row>
    <row r="2431" spans="1:29" x14ac:dyDescent="0.25">
      <c r="A2431">
        <v>202209</v>
      </c>
      <c r="B2431" s="8">
        <v>6312</v>
      </c>
      <c r="C2431" t="s">
        <v>2681</v>
      </c>
      <c r="D2431" s="8" t="str">
        <f t="shared" si="74"/>
        <v>MARB-6312</v>
      </c>
      <c r="E2431" t="s">
        <v>945</v>
      </c>
      <c r="F2431" s="44" t="s">
        <v>648</v>
      </c>
      <c r="G2431" t="s">
        <v>546</v>
      </c>
      <c r="H2431" s="44" t="s">
        <v>265</v>
      </c>
      <c r="I2431" t="s">
        <v>545</v>
      </c>
      <c r="J2431" s="2">
        <v>261302</v>
      </c>
      <c r="K2431" t="str">
        <f t="shared" si="75"/>
        <v>2613</v>
      </c>
      <c r="L2431" t="s">
        <v>672</v>
      </c>
      <c r="O2431" t="s">
        <v>265</v>
      </c>
      <c r="P2431"/>
    </row>
    <row r="2432" spans="1:29" x14ac:dyDescent="0.25">
      <c r="A2432">
        <v>202209</v>
      </c>
      <c r="B2432" s="8">
        <v>6314</v>
      </c>
      <c r="C2432" t="s">
        <v>2681</v>
      </c>
      <c r="D2432" s="8" t="str">
        <f t="shared" si="74"/>
        <v>MARB-6314</v>
      </c>
      <c r="E2432" t="s">
        <v>2078</v>
      </c>
      <c r="F2432" s="44" t="s">
        <v>19</v>
      </c>
      <c r="G2432" t="s">
        <v>546</v>
      </c>
      <c r="H2432" s="44" t="s">
        <v>265</v>
      </c>
      <c r="I2432" t="s">
        <v>545</v>
      </c>
      <c r="J2432" s="2" t="s">
        <v>2076</v>
      </c>
      <c r="K2432" t="str">
        <f t="shared" si="75"/>
        <v>0103</v>
      </c>
      <c r="L2432" t="s">
        <v>2077</v>
      </c>
      <c r="O2432" t="s">
        <v>265</v>
      </c>
      <c r="P2432"/>
    </row>
    <row r="2433" spans="1:29" x14ac:dyDescent="0.25">
      <c r="A2433">
        <v>202209</v>
      </c>
      <c r="B2433" s="8">
        <v>6327</v>
      </c>
      <c r="C2433" t="s">
        <v>2681</v>
      </c>
      <c r="D2433" s="8" t="str">
        <f t="shared" si="74"/>
        <v>MARB-6327</v>
      </c>
      <c r="E2433" t="s">
        <v>2083</v>
      </c>
      <c r="F2433" s="44" t="s">
        <v>648</v>
      </c>
      <c r="G2433" t="s">
        <v>546</v>
      </c>
      <c r="H2433" s="44" t="s">
        <v>265</v>
      </c>
      <c r="I2433" t="s">
        <v>545</v>
      </c>
      <c r="J2433" s="2">
        <v>261302</v>
      </c>
      <c r="K2433" t="str">
        <f t="shared" si="75"/>
        <v>2613</v>
      </c>
      <c r="L2433" t="s">
        <v>672</v>
      </c>
      <c r="O2433" t="s">
        <v>265</v>
      </c>
      <c r="P2433"/>
    </row>
    <row r="2434" spans="1:29" x14ac:dyDescent="0.25">
      <c r="A2434">
        <v>202009</v>
      </c>
      <c r="B2434" s="8">
        <v>6328</v>
      </c>
      <c r="C2434" t="s">
        <v>2681</v>
      </c>
      <c r="D2434" s="8" t="str">
        <f t="shared" ref="D2434:D2497" si="76">C2434&amp;"-"&amp;B2434</f>
        <v>MARB-6328</v>
      </c>
      <c r="E2434" t="s">
        <v>2084</v>
      </c>
      <c r="F2434" s="44" t="s">
        <v>648</v>
      </c>
      <c r="G2434" t="s">
        <v>546</v>
      </c>
      <c r="H2434" s="44" t="s">
        <v>261</v>
      </c>
      <c r="I2434" t="s">
        <v>545</v>
      </c>
      <c r="J2434" s="2">
        <v>261301</v>
      </c>
      <c r="K2434" t="str">
        <f t="shared" ref="K2434:K2497" si="77">LEFT(J2434, 4)</f>
        <v>2613</v>
      </c>
      <c r="L2434" t="s">
        <v>667</v>
      </c>
      <c r="O2434" t="s">
        <v>265</v>
      </c>
      <c r="P2434"/>
    </row>
    <row r="2435" spans="1:29" x14ac:dyDescent="0.25">
      <c r="A2435">
        <v>202209</v>
      </c>
      <c r="B2435" s="8">
        <v>6333</v>
      </c>
      <c r="C2435" t="s">
        <v>2681</v>
      </c>
      <c r="D2435" s="8" t="str">
        <f t="shared" si="76"/>
        <v>MARB-6333</v>
      </c>
      <c r="E2435" t="s">
        <v>751</v>
      </c>
      <c r="F2435" s="44" t="s">
        <v>648</v>
      </c>
      <c r="G2435" t="s">
        <v>546</v>
      </c>
      <c r="H2435" s="44" t="s">
        <v>265</v>
      </c>
      <c r="I2435" t="s">
        <v>545</v>
      </c>
      <c r="J2435" s="2">
        <v>261301</v>
      </c>
      <c r="K2435" t="str">
        <f t="shared" si="77"/>
        <v>2613</v>
      </c>
      <c r="L2435" t="s">
        <v>667</v>
      </c>
      <c r="O2435" t="s">
        <v>265</v>
      </c>
      <c r="P2435"/>
    </row>
    <row r="2436" spans="1:29" x14ac:dyDescent="0.25">
      <c r="A2436">
        <v>202209</v>
      </c>
      <c r="B2436" s="8">
        <v>6335</v>
      </c>
      <c r="C2436" t="s">
        <v>2681</v>
      </c>
      <c r="D2436" s="8" t="str">
        <f t="shared" si="76"/>
        <v>MARB-6335</v>
      </c>
      <c r="E2436" t="s">
        <v>753</v>
      </c>
      <c r="F2436" s="44" t="s">
        <v>648</v>
      </c>
      <c r="G2436" t="s">
        <v>546</v>
      </c>
      <c r="H2436" s="44" t="s">
        <v>265</v>
      </c>
      <c r="I2436" t="s">
        <v>545</v>
      </c>
      <c r="J2436" s="2">
        <v>261304</v>
      </c>
      <c r="K2436" t="str">
        <f t="shared" si="77"/>
        <v>2613</v>
      </c>
      <c r="L2436" t="s">
        <v>681</v>
      </c>
      <c r="O2436" t="s">
        <v>265</v>
      </c>
      <c r="P2436"/>
    </row>
    <row r="2437" spans="1:29" x14ac:dyDescent="0.25">
      <c r="A2437">
        <v>202409</v>
      </c>
      <c r="B2437" s="8">
        <v>6340</v>
      </c>
      <c r="C2437" t="s">
        <v>2681</v>
      </c>
      <c r="D2437" s="8" t="str">
        <f t="shared" si="76"/>
        <v>MARB-6340</v>
      </c>
      <c r="E2437" t="s">
        <v>2687</v>
      </c>
      <c r="F2437" s="44" t="s">
        <v>648</v>
      </c>
      <c r="G2437" t="s">
        <v>546</v>
      </c>
      <c r="H2437" s="44" t="s">
        <v>265</v>
      </c>
      <c r="I2437" t="s">
        <v>545</v>
      </c>
      <c r="J2437" s="2">
        <v>261301</v>
      </c>
      <c r="K2437" t="str">
        <f t="shared" si="77"/>
        <v>2613</v>
      </c>
      <c r="L2437" t="s">
        <v>667</v>
      </c>
      <c r="O2437" t="s">
        <v>265</v>
      </c>
      <c r="P2437"/>
    </row>
    <row r="2438" spans="1:29" x14ac:dyDescent="0.25">
      <c r="A2438">
        <v>202209</v>
      </c>
      <c r="B2438" s="8">
        <v>6341</v>
      </c>
      <c r="C2438" t="s">
        <v>2681</v>
      </c>
      <c r="D2438" s="8" t="str">
        <f t="shared" si="76"/>
        <v>MARB-6341</v>
      </c>
      <c r="E2438" t="s">
        <v>2688</v>
      </c>
      <c r="F2438" s="44" t="s">
        <v>648</v>
      </c>
      <c r="G2438" t="s">
        <v>546</v>
      </c>
      <c r="H2438" s="44" t="s">
        <v>265</v>
      </c>
      <c r="I2438" t="s">
        <v>545</v>
      </c>
      <c r="J2438" s="2">
        <v>261301</v>
      </c>
      <c r="K2438" t="str">
        <f t="shared" si="77"/>
        <v>2613</v>
      </c>
      <c r="L2438" t="s">
        <v>667</v>
      </c>
      <c r="O2438" t="s">
        <v>265</v>
      </c>
      <c r="P2438"/>
    </row>
    <row r="2439" spans="1:29" x14ac:dyDescent="0.25">
      <c r="A2439">
        <v>202209</v>
      </c>
      <c r="B2439" s="8">
        <v>6342</v>
      </c>
      <c r="C2439" t="s">
        <v>2681</v>
      </c>
      <c r="D2439" s="8" t="str">
        <f t="shared" si="76"/>
        <v>MARB-6342</v>
      </c>
      <c r="E2439" t="s">
        <v>2689</v>
      </c>
      <c r="F2439" s="44" t="s">
        <v>648</v>
      </c>
      <c r="G2439" t="s">
        <v>546</v>
      </c>
      <c r="H2439" s="44" t="s">
        <v>265</v>
      </c>
      <c r="I2439" t="s">
        <v>545</v>
      </c>
      <c r="J2439" s="2">
        <v>261302</v>
      </c>
      <c r="K2439" t="str">
        <f t="shared" si="77"/>
        <v>2613</v>
      </c>
      <c r="L2439" t="s">
        <v>672</v>
      </c>
      <c r="O2439" t="s">
        <v>265</v>
      </c>
      <c r="P2439"/>
    </row>
    <row r="2440" spans="1:29" x14ac:dyDescent="0.25">
      <c r="A2440">
        <v>202209</v>
      </c>
      <c r="B2440" s="8">
        <v>6343</v>
      </c>
      <c r="C2440" t="s">
        <v>2681</v>
      </c>
      <c r="D2440" s="8" t="str">
        <f t="shared" si="76"/>
        <v>MARB-6343</v>
      </c>
      <c r="E2440" t="s">
        <v>705</v>
      </c>
      <c r="F2440" s="44" t="s">
        <v>648</v>
      </c>
      <c r="G2440" t="s">
        <v>546</v>
      </c>
      <c r="H2440" s="44" t="s">
        <v>265</v>
      </c>
      <c r="I2440" t="s">
        <v>545</v>
      </c>
      <c r="J2440" s="2">
        <v>261302</v>
      </c>
      <c r="K2440" t="str">
        <f t="shared" si="77"/>
        <v>2613</v>
      </c>
      <c r="L2440" t="s">
        <v>672</v>
      </c>
      <c r="O2440" t="s">
        <v>265</v>
      </c>
      <c r="P2440"/>
    </row>
    <row r="2441" spans="1:29" x14ac:dyDescent="0.25">
      <c r="A2441">
        <v>202209</v>
      </c>
      <c r="B2441" s="8">
        <v>6353</v>
      </c>
      <c r="C2441" t="s">
        <v>2681</v>
      </c>
      <c r="D2441" s="8" t="str">
        <f t="shared" si="76"/>
        <v>MARB-6353</v>
      </c>
      <c r="E2441" t="s">
        <v>2690</v>
      </c>
      <c r="F2441" s="44" t="s">
        <v>648</v>
      </c>
      <c r="G2441" t="s">
        <v>546</v>
      </c>
      <c r="H2441" s="44" t="s">
        <v>265</v>
      </c>
      <c r="I2441" t="s">
        <v>545</v>
      </c>
      <c r="J2441" s="2">
        <v>261302</v>
      </c>
      <c r="K2441" t="str">
        <f t="shared" si="77"/>
        <v>2613</v>
      </c>
      <c r="L2441" t="s">
        <v>672</v>
      </c>
      <c r="O2441" t="s">
        <v>265</v>
      </c>
      <c r="P2441"/>
    </row>
    <row r="2442" spans="1:29" x14ac:dyDescent="0.25">
      <c r="A2442">
        <v>202209</v>
      </c>
      <c r="B2442" s="8">
        <v>6360</v>
      </c>
      <c r="C2442" t="s">
        <v>2681</v>
      </c>
      <c r="D2442" s="8" t="str">
        <f t="shared" si="76"/>
        <v>MARB-6360</v>
      </c>
      <c r="E2442" t="s">
        <v>709</v>
      </c>
      <c r="F2442" s="44" t="s">
        <v>710</v>
      </c>
      <c r="G2442" t="s">
        <v>546</v>
      </c>
      <c r="H2442" s="44" t="s">
        <v>265</v>
      </c>
      <c r="I2442" t="s">
        <v>545</v>
      </c>
      <c r="J2442" s="2">
        <v>261104</v>
      </c>
      <c r="K2442" t="str">
        <f t="shared" si="77"/>
        <v>2611</v>
      </c>
      <c r="L2442" t="s">
        <v>711</v>
      </c>
      <c r="M2442" t="s">
        <v>467</v>
      </c>
      <c r="O2442" t="s">
        <v>265</v>
      </c>
      <c r="P2442">
        <v>1</v>
      </c>
      <c r="Q2442">
        <v>1</v>
      </c>
      <c r="R2442">
        <v>1750</v>
      </c>
      <c r="S2442">
        <v>1</v>
      </c>
      <c r="T2442">
        <v>6</v>
      </c>
      <c r="U2442">
        <v>0</v>
      </c>
      <c r="V2442">
        <v>0</v>
      </c>
      <c r="AA2442" t="s">
        <v>468</v>
      </c>
      <c r="AB2442" t="s">
        <v>282</v>
      </c>
      <c r="AC2442" t="s">
        <v>282</v>
      </c>
    </row>
    <row r="2443" spans="1:29" x14ac:dyDescent="0.25">
      <c r="A2443">
        <v>202209</v>
      </c>
      <c r="B2443" s="8">
        <v>6362</v>
      </c>
      <c r="C2443" t="s">
        <v>2681</v>
      </c>
      <c r="D2443" s="8" t="str">
        <f t="shared" si="76"/>
        <v>MARB-6362</v>
      </c>
      <c r="E2443" t="s">
        <v>970</v>
      </c>
      <c r="F2443" s="44" t="s">
        <v>648</v>
      </c>
      <c r="G2443" t="s">
        <v>546</v>
      </c>
      <c r="H2443" s="44" t="s">
        <v>265</v>
      </c>
      <c r="I2443" t="s">
        <v>545</v>
      </c>
      <c r="J2443" s="2">
        <v>261302</v>
      </c>
      <c r="K2443" t="str">
        <f t="shared" si="77"/>
        <v>2613</v>
      </c>
      <c r="L2443" t="s">
        <v>672</v>
      </c>
      <c r="O2443" t="s">
        <v>265</v>
      </c>
      <c r="P2443"/>
    </row>
    <row r="2444" spans="1:29" x14ac:dyDescent="0.25">
      <c r="A2444">
        <v>202209</v>
      </c>
      <c r="B2444" s="8">
        <v>6363</v>
      </c>
      <c r="C2444" t="s">
        <v>2681</v>
      </c>
      <c r="D2444" s="8" t="str">
        <f t="shared" si="76"/>
        <v>MARB-6363</v>
      </c>
      <c r="E2444" t="s">
        <v>2691</v>
      </c>
      <c r="F2444" s="44" t="s">
        <v>648</v>
      </c>
      <c r="G2444" t="s">
        <v>546</v>
      </c>
      <c r="H2444" s="44" t="s">
        <v>265</v>
      </c>
      <c r="I2444" t="s">
        <v>545</v>
      </c>
      <c r="J2444" s="2">
        <v>261304</v>
      </c>
      <c r="K2444" t="str">
        <f t="shared" si="77"/>
        <v>2613</v>
      </c>
      <c r="L2444" t="s">
        <v>681</v>
      </c>
      <c r="O2444" t="s">
        <v>265</v>
      </c>
      <c r="P2444"/>
    </row>
    <row r="2445" spans="1:29" x14ac:dyDescent="0.25">
      <c r="A2445">
        <v>202209</v>
      </c>
      <c r="B2445" s="8">
        <v>6371</v>
      </c>
      <c r="C2445" t="s">
        <v>2681</v>
      </c>
      <c r="D2445" s="8" t="str">
        <f t="shared" si="76"/>
        <v>MARB-6371</v>
      </c>
      <c r="E2445" t="s">
        <v>755</v>
      </c>
      <c r="F2445" s="44" t="s">
        <v>648</v>
      </c>
      <c r="G2445" t="s">
        <v>546</v>
      </c>
      <c r="H2445" s="44" t="s">
        <v>265</v>
      </c>
      <c r="I2445" t="s">
        <v>545</v>
      </c>
      <c r="J2445" s="2">
        <v>261301</v>
      </c>
      <c r="K2445" t="str">
        <f t="shared" si="77"/>
        <v>2613</v>
      </c>
      <c r="L2445" t="s">
        <v>667</v>
      </c>
      <c r="O2445" t="s">
        <v>265</v>
      </c>
      <c r="P2445"/>
    </row>
    <row r="2446" spans="1:29" x14ac:dyDescent="0.25">
      <c r="A2446">
        <v>202309</v>
      </c>
      <c r="B2446" s="8">
        <v>6373</v>
      </c>
      <c r="C2446" t="s">
        <v>2681</v>
      </c>
      <c r="D2446" s="8" t="str">
        <f t="shared" si="76"/>
        <v>MARB-6373</v>
      </c>
      <c r="E2446" t="s">
        <v>2692</v>
      </c>
      <c r="F2446" s="44" t="s">
        <v>648</v>
      </c>
      <c r="G2446" t="s">
        <v>546</v>
      </c>
      <c r="H2446" s="44" t="s">
        <v>265</v>
      </c>
      <c r="I2446" t="s">
        <v>545</v>
      </c>
      <c r="J2446" s="2">
        <v>261301</v>
      </c>
      <c r="K2446" t="str">
        <f t="shared" si="77"/>
        <v>2613</v>
      </c>
      <c r="L2446" t="s">
        <v>667</v>
      </c>
      <c r="O2446" t="s">
        <v>265</v>
      </c>
      <c r="P2446"/>
    </row>
    <row r="2447" spans="1:29" x14ac:dyDescent="0.25">
      <c r="A2447">
        <v>202209</v>
      </c>
      <c r="B2447" s="8">
        <v>6392</v>
      </c>
      <c r="C2447" t="s">
        <v>2681</v>
      </c>
      <c r="D2447" s="8" t="str">
        <f t="shared" si="76"/>
        <v>MARB-6392</v>
      </c>
      <c r="E2447" t="s">
        <v>2693</v>
      </c>
      <c r="F2447" s="44" t="s">
        <v>648</v>
      </c>
      <c r="G2447" t="s">
        <v>546</v>
      </c>
      <c r="H2447" s="44" t="s">
        <v>265</v>
      </c>
      <c r="I2447" t="s">
        <v>545</v>
      </c>
      <c r="J2447" s="2">
        <v>261302</v>
      </c>
      <c r="K2447" t="str">
        <f t="shared" si="77"/>
        <v>2613</v>
      </c>
      <c r="L2447" t="s">
        <v>672</v>
      </c>
      <c r="O2447" t="s">
        <v>265</v>
      </c>
      <c r="P2447"/>
    </row>
    <row r="2448" spans="1:29" x14ac:dyDescent="0.25">
      <c r="A2448">
        <v>202209</v>
      </c>
      <c r="B2448" s="8">
        <v>6393</v>
      </c>
      <c r="C2448" t="s">
        <v>2681</v>
      </c>
      <c r="D2448" s="8" t="str">
        <f t="shared" si="76"/>
        <v>MARB-6393</v>
      </c>
      <c r="E2448" t="s">
        <v>983</v>
      </c>
      <c r="F2448" s="44" t="s">
        <v>648</v>
      </c>
      <c r="G2448" t="s">
        <v>546</v>
      </c>
      <c r="H2448" s="44" t="s">
        <v>265</v>
      </c>
      <c r="I2448" t="s">
        <v>545</v>
      </c>
      <c r="J2448" s="2">
        <v>261302</v>
      </c>
      <c r="K2448" t="str">
        <f t="shared" si="77"/>
        <v>2613</v>
      </c>
      <c r="L2448" t="s">
        <v>672</v>
      </c>
      <c r="O2448" t="s">
        <v>265</v>
      </c>
      <c r="P2448"/>
    </row>
    <row r="2449" spans="1:16" x14ac:dyDescent="0.25">
      <c r="A2449">
        <v>202209</v>
      </c>
      <c r="B2449" s="8">
        <v>6394</v>
      </c>
      <c r="C2449" t="s">
        <v>2681</v>
      </c>
      <c r="D2449" s="8" t="str">
        <f t="shared" si="76"/>
        <v>MARB-6394</v>
      </c>
      <c r="E2449" t="s">
        <v>2694</v>
      </c>
      <c r="F2449" s="44" t="s">
        <v>648</v>
      </c>
      <c r="G2449" t="s">
        <v>546</v>
      </c>
      <c r="H2449" s="44" t="s">
        <v>265</v>
      </c>
      <c r="I2449" t="s">
        <v>545</v>
      </c>
      <c r="J2449" s="2">
        <v>261302</v>
      </c>
      <c r="K2449" t="str">
        <f t="shared" si="77"/>
        <v>2613</v>
      </c>
      <c r="L2449" t="s">
        <v>672</v>
      </c>
      <c r="O2449" t="s">
        <v>265</v>
      </c>
      <c r="P2449"/>
    </row>
    <row r="2450" spans="1:16" x14ac:dyDescent="0.25">
      <c r="A2450">
        <v>202209</v>
      </c>
      <c r="B2450" s="8">
        <v>6398</v>
      </c>
      <c r="C2450" t="s">
        <v>2681</v>
      </c>
      <c r="D2450" s="8" t="str">
        <f t="shared" si="76"/>
        <v>MARB-6398</v>
      </c>
      <c r="E2450" t="s">
        <v>434</v>
      </c>
      <c r="F2450" s="44" t="s">
        <v>648</v>
      </c>
      <c r="G2450" t="s">
        <v>546</v>
      </c>
      <c r="H2450" s="44" t="s">
        <v>261</v>
      </c>
      <c r="I2450" t="s">
        <v>545</v>
      </c>
      <c r="J2450" s="2">
        <v>261302</v>
      </c>
      <c r="K2450" t="str">
        <f t="shared" si="77"/>
        <v>2613</v>
      </c>
      <c r="L2450" t="s">
        <v>672</v>
      </c>
      <c r="O2450" t="s">
        <v>265</v>
      </c>
      <c r="P2450"/>
    </row>
    <row r="2451" spans="1:16" x14ac:dyDescent="0.25">
      <c r="A2451">
        <v>202209</v>
      </c>
      <c r="B2451" s="8">
        <v>6408</v>
      </c>
      <c r="C2451" t="s">
        <v>2681</v>
      </c>
      <c r="D2451" s="8" t="str">
        <f t="shared" si="76"/>
        <v>MARB-6408</v>
      </c>
      <c r="E2451" t="s">
        <v>760</v>
      </c>
      <c r="F2451" s="44" t="s">
        <v>648</v>
      </c>
      <c r="G2451" t="s">
        <v>546</v>
      </c>
      <c r="H2451" s="44" t="s">
        <v>265</v>
      </c>
      <c r="I2451" t="s">
        <v>545</v>
      </c>
      <c r="J2451" s="2">
        <v>261301</v>
      </c>
      <c r="K2451" t="str">
        <f t="shared" si="77"/>
        <v>2613</v>
      </c>
      <c r="L2451" t="s">
        <v>667</v>
      </c>
      <c r="O2451" t="s">
        <v>265</v>
      </c>
      <c r="P2451"/>
    </row>
    <row r="2452" spans="1:16" x14ac:dyDescent="0.25">
      <c r="A2452">
        <v>202009</v>
      </c>
      <c r="B2452" s="8">
        <v>6427</v>
      </c>
      <c r="C2452" t="s">
        <v>2681</v>
      </c>
      <c r="D2452" s="8" t="str">
        <f t="shared" si="76"/>
        <v>MARB-6427</v>
      </c>
      <c r="E2452" t="s">
        <v>768</v>
      </c>
      <c r="F2452" s="44" t="s">
        <v>648</v>
      </c>
      <c r="G2452" t="s">
        <v>546</v>
      </c>
      <c r="H2452" s="44" t="s">
        <v>261</v>
      </c>
      <c r="I2452" t="s">
        <v>545</v>
      </c>
      <c r="J2452" s="2">
        <v>261302</v>
      </c>
      <c r="K2452" t="str">
        <f t="shared" si="77"/>
        <v>2613</v>
      </c>
      <c r="L2452" t="s">
        <v>672</v>
      </c>
      <c r="O2452" t="s">
        <v>265</v>
      </c>
      <c r="P2452"/>
    </row>
    <row r="2453" spans="1:16" x14ac:dyDescent="0.25">
      <c r="A2453">
        <v>202209</v>
      </c>
      <c r="B2453" s="8">
        <v>6428</v>
      </c>
      <c r="C2453" t="s">
        <v>2681</v>
      </c>
      <c r="D2453" s="8" t="str">
        <f t="shared" si="76"/>
        <v>MARB-6428</v>
      </c>
      <c r="E2453" t="s">
        <v>2695</v>
      </c>
      <c r="F2453" s="44" t="s">
        <v>648</v>
      </c>
      <c r="G2453" t="s">
        <v>546</v>
      </c>
      <c r="H2453" s="44" t="s">
        <v>265</v>
      </c>
      <c r="I2453" t="s">
        <v>545</v>
      </c>
      <c r="J2453" s="2">
        <v>261302</v>
      </c>
      <c r="K2453" t="str">
        <f t="shared" si="77"/>
        <v>2613</v>
      </c>
      <c r="L2453" t="s">
        <v>672</v>
      </c>
      <c r="O2453" t="s">
        <v>265</v>
      </c>
      <c r="P2453"/>
    </row>
    <row r="2454" spans="1:16" x14ac:dyDescent="0.25">
      <c r="A2454">
        <v>202209</v>
      </c>
      <c r="B2454" s="8">
        <v>6430</v>
      </c>
      <c r="C2454" t="s">
        <v>2681</v>
      </c>
      <c r="D2454" s="8" t="str">
        <f t="shared" si="76"/>
        <v>MARB-6430</v>
      </c>
      <c r="E2454" t="s">
        <v>728</v>
      </c>
      <c r="F2454" s="44" t="s">
        <v>648</v>
      </c>
      <c r="G2454" t="s">
        <v>546</v>
      </c>
      <c r="H2454" s="44" t="s">
        <v>265</v>
      </c>
      <c r="I2454" t="s">
        <v>545</v>
      </c>
      <c r="J2454" s="2">
        <v>261302</v>
      </c>
      <c r="K2454" t="str">
        <f t="shared" si="77"/>
        <v>2613</v>
      </c>
      <c r="L2454" t="s">
        <v>672</v>
      </c>
      <c r="O2454" t="s">
        <v>265</v>
      </c>
      <c r="P2454"/>
    </row>
    <row r="2455" spans="1:16" x14ac:dyDescent="0.25">
      <c r="A2455">
        <v>202209</v>
      </c>
      <c r="B2455" s="8">
        <v>6431</v>
      </c>
      <c r="C2455" t="s">
        <v>2681</v>
      </c>
      <c r="D2455" s="8" t="str">
        <f t="shared" si="76"/>
        <v>MARB-6431</v>
      </c>
      <c r="E2455" t="s">
        <v>769</v>
      </c>
      <c r="F2455" s="44" t="s">
        <v>648</v>
      </c>
      <c r="G2455" t="s">
        <v>546</v>
      </c>
      <c r="H2455" s="44" t="s">
        <v>265</v>
      </c>
      <c r="I2455" t="s">
        <v>545</v>
      </c>
      <c r="J2455" s="2">
        <v>261302</v>
      </c>
      <c r="K2455" t="str">
        <f t="shared" si="77"/>
        <v>2613</v>
      </c>
      <c r="L2455" t="s">
        <v>672</v>
      </c>
      <c r="O2455" t="s">
        <v>265</v>
      </c>
      <c r="P2455"/>
    </row>
    <row r="2456" spans="1:16" x14ac:dyDescent="0.25">
      <c r="A2456">
        <v>202209</v>
      </c>
      <c r="B2456" s="8">
        <v>6436</v>
      </c>
      <c r="C2456" t="s">
        <v>2681</v>
      </c>
      <c r="D2456" s="8" t="str">
        <f t="shared" si="76"/>
        <v>MARB-6436</v>
      </c>
      <c r="E2456" t="s">
        <v>703</v>
      </c>
      <c r="F2456" s="44" t="s">
        <v>648</v>
      </c>
      <c r="G2456" t="s">
        <v>546</v>
      </c>
      <c r="H2456" s="44" t="s">
        <v>265</v>
      </c>
      <c r="I2456" t="s">
        <v>545</v>
      </c>
      <c r="J2456" s="2">
        <v>261302</v>
      </c>
      <c r="K2456" t="str">
        <f t="shared" si="77"/>
        <v>2613</v>
      </c>
      <c r="L2456" t="s">
        <v>672</v>
      </c>
      <c r="O2456" t="s">
        <v>265</v>
      </c>
      <c r="P2456"/>
    </row>
    <row r="2457" spans="1:16" x14ac:dyDescent="0.25">
      <c r="A2457">
        <v>202209</v>
      </c>
      <c r="B2457" s="8">
        <v>6452</v>
      </c>
      <c r="C2457" t="s">
        <v>2681</v>
      </c>
      <c r="D2457" s="8" t="str">
        <f t="shared" si="76"/>
        <v>MARB-6452</v>
      </c>
      <c r="E2457" t="s">
        <v>737</v>
      </c>
      <c r="F2457" s="44" t="s">
        <v>648</v>
      </c>
      <c r="G2457" t="s">
        <v>546</v>
      </c>
      <c r="H2457" s="44" t="s">
        <v>265</v>
      </c>
      <c r="I2457" t="s">
        <v>545</v>
      </c>
      <c r="J2457" s="2">
        <v>261302</v>
      </c>
      <c r="K2457" t="str">
        <f t="shared" si="77"/>
        <v>2613</v>
      </c>
      <c r="L2457" t="s">
        <v>672</v>
      </c>
      <c r="O2457" t="s">
        <v>265</v>
      </c>
      <c r="P2457"/>
    </row>
    <row r="2458" spans="1:16" x14ac:dyDescent="0.25">
      <c r="A2458">
        <v>202209</v>
      </c>
      <c r="B2458" s="8">
        <v>6590</v>
      </c>
      <c r="C2458" t="s">
        <v>2681</v>
      </c>
      <c r="D2458" s="8" t="str">
        <f t="shared" si="76"/>
        <v>MARB-6590</v>
      </c>
      <c r="E2458" t="s">
        <v>641</v>
      </c>
      <c r="F2458" s="44" t="s">
        <v>648</v>
      </c>
      <c r="G2458" t="s">
        <v>546</v>
      </c>
      <c r="H2458" s="44" t="s">
        <v>265</v>
      </c>
      <c r="I2458" t="s">
        <v>545</v>
      </c>
      <c r="J2458" s="2">
        <v>261302</v>
      </c>
      <c r="K2458" t="str">
        <f t="shared" si="77"/>
        <v>2613</v>
      </c>
      <c r="L2458" t="s">
        <v>672</v>
      </c>
      <c r="O2458" t="s">
        <v>265</v>
      </c>
      <c r="P2458"/>
    </row>
    <row r="2459" spans="1:16" x14ac:dyDescent="0.25">
      <c r="A2459">
        <v>202209</v>
      </c>
      <c r="B2459" s="8">
        <v>6596</v>
      </c>
      <c r="C2459" t="s">
        <v>2681</v>
      </c>
      <c r="D2459" s="8" t="str">
        <f t="shared" si="76"/>
        <v>MARB-6596</v>
      </c>
      <c r="E2459" t="s">
        <v>469</v>
      </c>
      <c r="F2459" s="44" t="s">
        <v>648</v>
      </c>
      <c r="G2459" t="s">
        <v>546</v>
      </c>
      <c r="H2459" s="44" t="s">
        <v>265</v>
      </c>
      <c r="I2459" t="s">
        <v>545</v>
      </c>
      <c r="J2459" s="2">
        <v>261302</v>
      </c>
      <c r="K2459" t="str">
        <f t="shared" si="77"/>
        <v>2613</v>
      </c>
      <c r="L2459" t="s">
        <v>672</v>
      </c>
      <c r="O2459" t="s">
        <v>265</v>
      </c>
      <c r="P2459"/>
    </row>
    <row r="2460" spans="1:16" x14ac:dyDescent="0.25">
      <c r="A2460">
        <v>202309</v>
      </c>
      <c r="B2460" s="8">
        <v>689</v>
      </c>
      <c r="C2460" t="s">
        <v>2681</v>
      </c>
      <c r="D2460" s="8" t="str">
        <f t="shared" si="76"/>
        <v>MARB-689</v>
      </c>
      <c r="E2460" t="s">
        <v>641</v>
      </c>
      <c r="F2460" s="44" t="s">
        <v>648</v>
      </c>
      <c r="G2460" t="s">
        <v>546</v>
      </c>
      <c r="H2460" s="44" t="s">
        <v>261</v>
      </c>
      <c r="I2460" t="s">
        <v>545</v>
      </c>
      <c r="J2460" s="2">
        <v>261302</v>
      </c>
      <c r="K2460" t="str">
        <f t="shared" si="77"/>
        <v>2613</v>
      </c>
      <c r="L2460" t="s">
        <v>672</v>
      </c>
      <c r="O2460" t="s">
        <v>265</v>
      </c>
      <c r="P2460"/>
    </row>
    <row r="2461" spans="1:16" x14ac:dyDescent="0.25">
      <c r="A2461">
        <v>202209</v>
      </c>
      <c r="B2461" s="8">
        <v>6940</v>
      </c>
      <c r="C2461" t="s">
        <v>2681</v>
      </c>
      <c r="D2461" s="8" t="str">
        <f t="shared" si="76"/>
        <v>MARB-6940</v>
      </c>
      <c r="E2461" t="s">
        <v>981</v>
      </c>
      <c r="F2461" s="44" t="s">
        <v>648</v>
      </c>
      <c r="G2461" t="s">
        <v>546</v>
      </c>
      <c r="H2461" s="44" t="s">
        <v>265</v>
      </c>
      <c r="I2461" t="s">
        <v>545</v>
      </c>
      <c r="J2461" s="2">
        <v>261302</v>
      </c>
      <c r="K2461" t="str">
        <f t="shared" si="77"/>
        <v>2613</v>
      </c>
      <c r="L2461" t="s">
        <v>672</v>
      </c>
      <c r="O2461" t="s">
        <v>265</v>
      </c>
      <c r="P2461"/>
    </row>
    <row r="2462" spans="1:16" x14ac:dyDescent="0.25">
      <c r="A2462">
        <v>201109</v>
      </c>
      <c r="B2462" s="8">
        <v>5102</v>
      </c>
      <c r="C2462" t="s">
        <v>2696</v>
      </c>
      <c r="D2462" s="8" t="str">
        <f t="shared" si="76"/>
        <v>MARI-5102</v>
      </c>
      <c r="E2462" t="s">
        <v>2682</v>
      </c>
      <c r="F2462" s="44" t="s">
        <v>19</v>
      </c>
      <c r="G2462" t="s">
        <v>546</v>
      </c>
      <c r="H2462" s="44" t="s">
        <v>265</v>
      </c>
      <c r="I2462" t="s">
        <v>545</v>
      </c>
      <c r="J2462" s="2" t="s">
        <v>2076</v>
      </c>
      <c r="K2462" t="str">
        <f t="shared" si="77"/>
        <v>0103</v>
      </c>
      <c r="L2462" t="s">
        <v>2077</v>
      </c>
      <c r="O2462" t="s">
        <v>265</v>
      </c>
      <c r="P2462"/>
    </row>
    <row r="2463" spans="1:16" x14ac:dyDescent="0.25">
      <c r="A2463">
        <v>201109</v>
      </c>
      <c r="B2463" s="8">
        <v>5312</v>
      </c>
      <c r="C2463" t="s">
        <v>2696</v>
      </c>
      <c r="D2463" s="8" t="str">
        <f t="shared" si="76"/>
        <v>MARI-5312</v>
      </c>
      <c r="E2463" t="s">
        <v>693</v>
      </c>
      <c r="F2463" s="44" t="s">
        <v>19</v>
      </c>
      <c r="G2463" t="s">
        <v>546</v>
      </c>
      <c r="H2463" s="44" t="s">
        <v>265</v>
      </c>
      <c r="I2463" t="s">
        <v>545</v>
      </c>
      <c r="J2463" s="2" t="s">
        <v>2076</v>
      </c>
      <c r="K2463" t="str">
        <f t="shared" si="77"/>
        <v>0103</v>
      </c>
      <c r="L2463" t="s">
        <v>2077</v>
      </c>
      <c r="O2463" t="s">
        <v>265</v>
      </c>
      <c r="P2463"/>
    </row>
    <row r="2464" spans="1:16" x14ac:dyDescent="0.25">
      <c r="A2464">
        <v>201109</v>
      </c>
      <c r="B2464" s="8">
        <v>5314</v>
      </c>
      <c r="C2464" t="s">
        <v>2696</v>
      </c>
      <c r="D2464" s="8" t="str">
        <f t="shared" si="76"/>
        <v>MARI-5314</v>
      </c>
      <c r="E2464" t="s">
        <v>2078</v>
      </c>
      <c r="F2464" s="44" t="s">
        <v>19</v>
      </c>
      <c r="G2464" t="s">
        <v>546</v>
      </c>
      <c r="H2464" s="44" t="s">
        <v>265</v>
      </c>
      <c r="I2464" t="s">
        <v>545</v>
      </c>
      <c r="J2464" s="2" t="s">
        <v>2076</v>
      </c>
      <c r="K2464" t="str">
        <f t="shared" si="77"/>
        <v>0103</v>
      </c>
      <c r="L2464" t="s">
        <v>2077</v>
      </c>
      <c r="O2464" t="s">
        <v>265</v>
      </c>
      <c r="P2464"/>
    </row>
    <row r="2465" spans="1:16" x14ac:dyDescent="0.25">
      <c r="A2465">
        <v>201109</v>
      </c>
      <c r="B2465" s="8">
        <v>5315</v>
      </c>
      <c r="C2465" t="s">
        <v>2696</v>
      </c>
      <c r="D2465" s="8" t="str">
        <f t="shared" si="76"/>
        <v>MARI-5315</v>
      </c>
      <c r="E2465" t="s">
        <v>2079</v>
      </c>
      <c r="F2465" s="44" t="s">
        <v>19</v>
      </c>
      <c r="G2465" t="s">
        <v>546</v>
      </c>
      <c r="H2465" s="44" t="s">
        <v>265</v>
      </c>
      <c r="I2465" t="s">
        <v>545</v>
      </c>
      <c r="J2465" s="2" t="s">
        <v>2076</v>
      </c>
      <c r="K2465" t="str">
        <f t="shared" si="77"/>
        <v>0103</v>
      </c>
      <c r="L2465" t="s">
        <v>2077</v>
      </c>
      <c r="O2465" t="s">
        <v>265</v>
      </c>
      <c r="P2465"/>
    </row>
    <row r="2466" spans="1:16" x14ac:dyDescent="0.25">
      <c r="A2466">
        <v>201109</v>
      </c>
      <c r="B2466" s="8">
        <v>5322</v>
      </c>
      <c r="C2466" t="s">
        <v>2696</v>
      </c>
      <c r="D2466" s="8" t="str">
        <f t="shared" si="76"/>
        <v>MARI-5322</v>
      </c>
      <c r="E2466" t="s">
        <v>2697</v>
      </c>
      <c r="F2466" s="44" t="s">
        <v>1744</v>
      </c>
      <c r="G2466" t="s">
        <v>546</v>
      </c>
      <c r="H2466" s="44" t="s">
        <v>265</v>
      </c>
      <c r="I2466" t="s">
        <v>545</v>
      </c>
      <c r="J2466" s="2" t="s">
        <v>2081</v>
      </c>
      <c r="K2466" t="str">
        <f t="shared" si="77"/>
        <v>0101</v>
      </c>
      <c r="L2466" t="s">
        <v>2082</v>
      </c>
      <c r="O2466" t="s">
        <v>265</v>
      </c>
      <c r="P2466"/>
    </row>
    <row r="2467" spans="1:16" x14ac:dyDescent="0.25">
      <c r="A2467">
        <v>201109</v>
      </c>
      <c r="B2467" s="8">
        <v>5370</v>
      </c>
      <c r="C2467" t="s">
        <v>2696</v>
      </c>
      <c r="D2467" s="8" t="str">
        <f t="shared" si="76"/>
        <v>MARI-5370</v>
      </c>
      <c r="E2467" t="s">
        <v>712</v>
      </c>
      <c r="F2467" s="44" t="s">
        <v>19</v>
      </c>
      <c r="G2467" t="s">
        <v>546</v>
      </c>
      <c r="H2467" s="44" t="s">
        <v>265</v>
      </c>
      <c r="I2467" t="s">
        <v>545</v>
      </c>
      <c r="J2467" s="2" t="s">
        <v>2076</v>
      </c>
      <c r="K2467" t="str">
        <f t="shared" si="77"/>
        <v>0103</v>
      </c>
      <c r="L2467" t="s">
        <v>2077</v>
      </c>
      <c r="O2467" t="s">
        <v>265</v>
      </c>
      <c r="P2467"/>
    </row>
    <row r="2468" spans="1:16" x14ac:dyDescent="0.25">
      <c r="A2468">
        <v>202109</v>
      </c>
      <c r="B2468" s="8">
        <v>5398</v>
      </c>
      <c r="C2468" t="s">
        <v>2696</v>
      </c>
      <c r="D2468" s="8" t="str">
        <f t="shared" si="76"/>
        <v>MARI-5398</v>
      </c>
      <c r="E2468" t="s">
        <v>272</v>
      </c>
      <c r="F2468" s="44" t="s">
        <v>19</v>
      </c>
      <c r="G2468" t="s">
        <v>546</v>
      </c>
      <c r="H2468" s="44" t="s">
        <v>261</v>
      </c>
      <c r="I2468" t="s">
        <v>545</v>
      </c>
      <c r="J2468" s="2" t="s">
        <v>2076</v>
      </c>
      <c r="K2468" t="str">
        <f t="shared" si="77"/>
        <v>0103</v>
      </c>
      <c r="L2468" t="s">
        <v>2077</v>
      </c>
      <c r="O2468" t="s">
        <v>265</v>
      </c>
      <c r="P2468"/>
    </row>
    <row r="2469" spans="1:16" x14ac:dyDescent="0.25">
      <c r="A2469">
        <v>201109</v>
      </c>
      <c r="B2469" s="8">
        <v>5399</v>
      </c>
      <c r="C2469" t="s">
        <v>2696</v>
      </c>
      <c r="D2469" s="8" t="str">
        <f t="shared" si="76"/>
        <v>MARI-5399</v>
      </c>
      <c r="E2469" t="s">
        <v>2089</v>
      </c>
      <c r="F2469" s="44" t="s">
        <v>19</v>
      </c>
      <c r="G2469" t="s">
        <v>546</v>
      </c>
      <c r="H2469" s="44" t="s">
        <v>265</v>
      </c>
      <c r="I2469" t="s">
        <v>545</v>
      </c>
      <c r="J2469" s="2" t="s">
        <v>2076</v>
      </c>
      <c r="K2469" t="str">
        <f t="shared" si="77"/>
        <v>0103</v>
      </c>
      <c r="L2469" t="s">
        <v>2077</v>
      </c>
      <c r="O2469" t="s">
        <v>265</v>
      </c>
      <c r="P2469"/>
    </row>
    <row r="2470" spans="1:16" x14ac:dyDescent="0.25">
      <c r="A2470">
        <v>201109</v>
      </c>
      <c r="B2470" s="8">
        <v>5421</v>
      </c>
      <c r="C2470" t="s">
        <v>2696</v>
      </c>
      <c r="D2470" s="8" t="str">
        <f t="shared" si="76"/>
        <v>MARI-5421</v>
      </c>
      <c r="E2470" t="s">
        <v>2090</v>
      </c>
      <c r="F2470" s="44" t="s">
        <v>19</v>
      </c>
      <c r="G2470" t="s">
        <v>546</v>
      </c>
      <c r="H2470" s="44" t="s">
        <v>265</v>
      </c>
      <c r="I2470" t="s">
        <v>545</v>
      </c>
      <c r="J2470" s="2" t="s">
        <v>2076</v>
      </c>
      <c r="K2470" t="str">
        <f t="shared" si="77"/>
        <v>0103</v>
      </c>
      <c r="L2470" t="s">
        <v>2077</v>
      </c>
      <c r="O2470" t="s">
        <v>265</v>
      </c>
      <c r="P2470"/>
    </row>
    <row r="2471" spans="1:16" x14ac:dyDescent="0.25">
      <c r="A2471">
        <v>201109</v>
      </c>
      <c r="B2471" s="8">
        <v>5432</v>
      </c>
      <c r="C2471" t="s">
        <v>2696</v>
      </c>
      <c r="D2471" s="8" t="str">
        <f t="shared" si="76"/>
        <v>MARI-5432</v>
      </c>
      <c r="E2471" t="s">
        <v>2086</v>
      </c>
      <c r="F2471" s="44" t="s">
        <v>19</v>
      </c>
      <c r="G2471" t="s">
        <v>546</v>
      </c>
      <c r="H2471" s="44" t="s">
        <v>265</v>
      </c>
      <c r="I2471" t="s">
        <v>545</v>
      </c>
      <c r="J2471" s="2" t="s">
        <v>2076</v>
      </c>
      <c r="K2471" t="str">
        <f t="shared" si="77"/>
        <v>0103</v>
      </c>
      <c r="L2471" t="s">
        <v>2077</v>
      </c>
      <c r="O2471" t="s">
        <v>265</v>
      </c>
      <c r="P2471"/>
    </row>
    <row r="2472" spans="1:16" x14ac:dyDescent="0.25">
      <c r="A2472">
        <v>201109</v>
      </c>
      <c r="B2472" s="8">
        <v>5436</v>
      </c>
      <c r="C2472" t="s">
        <v>2696</v>
      </c>
      <c r="D2472" s="8" t="str">
        <f t="shared" si="76"/>
        <v>MARI-5436</v>
      </c>
      <c r="E2472" t="s">
        <v>770</v>
      </c>
      <c r="F2472" s="44" t="s">
        <v>648</v>
      </c>
      <c r="G2472" t="s">
        <v>546</v>
      </c>
      <c r="H2472" s="44" t="s">
        <v>265</v>
      </c>
      <c r="I2472" t="s">
        <v>545</v>
      </c>
      <c r="J2472" s="2">
        <v>261302</v>
      </c>
      <c r="K2472" t="str">
        <f t="shared" si="77"/>
        <v>2613</v>
      </c>
      <c r="L2472" t="s">
        <v>672</v>
      </c>
      <c r="O2472" t="s">
        <v>265</v>
      </c>
      <c r="P2472"/>
    </row>
    <row r="2473" spans="1:16" x14ac:dyDescent="0.25">
      <c r="A2473">
        <v>201109</v>
      </c>
      <c r="B2473" s="8">
        <v>5590</v>
      </c>
      <c r="C2473" t="s">
        <v>2696</v>
      </c>
      <c r="D2473" s="8" t="str">
        <f t="shared" si="76"/>
        <v>MARI-5590</v>
      </c>
      <c r="E2473" t="s">
        <v>739</v>
      </c>
      <c r="F2473" s="44" t="s">
        <v>19</v>
      </c>
      <c r="G2473" t="s">
        <v>546</v>
      </c>
      <c r="H2473" s="44" t="s">
        <v>265</v>
      </c>
      <c r="I2473" t="s">
        <v>545</v>
      </c>
      <c r="J2473" s="2" t="s">
        <v>2076</v>
      </c>
      <c r="K2473" t="str">
        <f t="shared" si="77"/>
        <v>0103</v>
      </c>
      <c r="L2473" t="s">
        <v>2077</v>
      </c>
      <c r="O2473" t="s">
        <v>265</v>
      </c>
      <c r="P2473"/>
    </row>
    <row r="2474" spans="1:16" x14ac:dyDescent="0.25">
      <c r="A2474">
        <v>201109</v>
      </c>
      <c r="B2474" s="8">
        <v>5596</v>
      </c>
      <c r="C2474" t="s">
        <v>2696</v>
      </c>
      <c r="D2474" s="8" t="str">
        <f t="shared" si="76"/>
        <v>MARI-5596</v>
      </c>
      <c r="E2474" t="s">
        <v>469</v>
      </c>
      <c r="F2474" s="44" t="s">
        <v>19</v>
      </c>
      <c r="G2474" t="s">
        <v>546</v>
      </c>
      <c r="H2474" s="44" t="s">
        <v>265</v>
      </c>
      <c r="I2474" t="s">
        <v>545</v>
      </c>
      <c r="J2474" s="2" t="s">
        <v>2076</v>
      </c>
      <c r="K2474" t="str">
        <f t="shared" si="77"/>
        <v>0103</v>
      </c>
      <c r="L2474" t="s">
        <v>2077</v>
      </c>
      <c r="O2474" t="s">
        <v>265</v>
      </c>
      <c r="P2474"/>
    </row>
    <row r="2475" spans="1:16" x14ac:dyDescent="0.25">
      <c r="A2475">
        <v>202409</v>
      </c>
      <c r="B2475" s="8" t="s">
        <v>1720</v>
      </c>
      <c r="C2475" t="s">
        <v>228</v>
      </c>
      <c r="D2475" s="8" t="str">
        <f t="shared" si="76"/>
        <v>MATH-0099</v>
      </c>
      <c r="E2475" t="s">
        <v>2698</v>
      </c>
      <c r="F2475" s="44" t="s">
        <v>129</v>
      </c>
      <c r="G2475" t="s">
        <v>1398</v>
      </c>
      <c r="H2475" s="44" t="s">
        <v>265</v>
      </c>
      <c r="I2475" t="s">
        <v>228</v>
      </c>
      <c r="J2475" s="2">
        <v>320104</v>
      </c>
      <c r="K2475" t="str">
        <f t="shared" si="77"/>
        <v>3201</v>
      </c>
      <c r="L2475" t="s">
        <v>2699</v>
      </c>
      <c r="O2475" t="s">
        <v>265</v>
      </c>
      <c r="P2475"/>
    </row>
    <row r="2476" spans="1:16" x14ac:dyDescent="0.25">
      <c r="A2476">
        <v>202209</v>
      </c>
      <c r="B2476" s="8" t="s">
        <v>2700</v>
      </c>
      <c r="C2476" t="s">
        <v>228</v>
      </c>
      <c r="D2476" s="8" t="str">
        <f t="shared" si="76"/>
        <v>MATH-0199</v>
      </c>
      <c r="E2476" t="s">
        <v>2701</v>
      </c>
      <c r="F2476" s="44" t="s">
        <v>111</v>
      </c>
      <c r="G2476" t="s">
        <v>1398</v>
      </c>
      <c r="H2476" s="44" t="s">
        <v>261</v>
      </c>
      <c r="I2476" t="s">
        <v>228</v>
      </c>
      <c r="J2476" s="2">
        <v>270101</v>
      </c>
      <c r="K2476" t="str">
        <f t="shared" si="77"/>
        <v>2701</v>
      </c>
      <c r="L2476" t="s">
        <v>975</v>
      </c>
      <c r="O2476" t="s">
        <v>265</v>
      </c>
      <c r="P2476"/>
    </row>
    <row r="2477" spans="1:16" x14ac:dyDescent="0.25">
      <c r="A2477">
        <v>202209</v>
      </c>
      <c r="B2477" s="8" t="s">
        <v>2702</v>
      </c>
      <c r="C2477" t="s">
        <v>228</v>
      </c>
      <c r="D2477" s="8" t="str">
        <f t="shared" si="76"/>
        <v>MATH-0200</v>
      </c>
      <c r="E2477" t="s">
        <v>2703</v>
      </c>
      <c r="F2477" s="44" t="s">
        <v>129</v>
      </c>
      <c r="G2477" t="s">
        <v>1398</v>
      </c>
      <c r="H2477" s="44" t="s">
        <v>265</v>
      </c>
      <c r="I2477" t="s">
        <v>228</v>
      </c>
      <c r="J2477" s="2">
        <v>320104</v>
      </c>
      <c r="K2477" t="str">
        <f t="shared" si="77"/>
        <v>3201</v>
      </c>
      <c r="L2477" t="s">
        <v>2699</v>
      </c>
      <c r="O2477" t="s">
        <v>265</v>
      </c>
      <c r="P2477"/>
    </row>
    <row r="2478" spans="1:16" x14ac:dyDescent="0.25">
      <c r="A2478">
        <v>202409</v>
      </c>
      <c r="B2478" s="8" t="s">
        <v>2704</v>
      </c>
      <c r="C2478" t="s">
        <v>228</v>
      </c>
      <c r="D2478" s="8" t="str">
        <f t="shared" si="76"/>
        <v>MATH-0214</v>
      </c>
      <c r="E2478" t="s">
        <v>2705</v>
      </c>
      <c r="F2478" s="44" t="s">
        <v>129</v>
      </c>
      <c r="G2478" t="s">
        <v>1398</v>
      </c>
      <c r="H2478" s="44" t="s">
        <v>265</v>
      </c>
      <c r="I2478" t="s">
        <v>228</v>
      </c>
      <c r="J2478" s="2">
        <v>320104</v>
      </c>
      <c r="K2478" t="str">
        <f t="shared" si="77"/>
        <v>3201</v>
      </c>
      <c r="L2478" t="s">
        <v>2699</v>
      </c>
      <c r="O2478" t="s">
        <v>265</v>
      </c>
      <c r="P2478"/>
    </row>
    <row r="2479" spans="1:16" x14ac:dyDescent="0.25">
      <c r="A2479">
        <v>202209</v>
      </c>
      <c r="B2479" s="8" t="s">
        <v>2706</v>
      </c>
      <c r="C2479" t="s">
        <v>228</v>
      </c>
      <c r="D2479" s="8" t="str">
        <f t="shared" si="76"/>
        <v>MATH-0224</v>
      </c>
      <c r="E2479" t="s">
        <v>2707</v>
      </c>
      <c r="F2479" s="44" t="s">
        <v>129</v>
      </c>
      <c r="G2479" t="s">
        <v>1398</v>
      </c>
      <c r="H2479" s="44" t="s">
        <v>265</v>
      </c>
      <c r="I2479" t="s">
        <v>228</v>
      </c>
      <c r="J2479" s="2">
        <v>320104</v>
      </c>
      <c r="K2479" t="str">
        <f t="shared" si="77"/>
        <v>3201</v>
      </c>
      <c r="L2479" t="s">
        <v>2699</v>
      </c>
      <c r="O2479" t="s">
        <v>265</v>
      </c>
      <c r="P2479"/>
    </row>
    <row r="2480" spans="1:16" x14ac:dyDescent="0.25">
      <c r="A2480">
        <v>202209</v>
      </c>
      <c r="B2480" s="8" t="s">
        <v>2708</v>
      </c>
      <c r="C2480" t="s">
        <v>228</v>
      </c>
      <c r="D2480" s="8" t="str">
        <f t="shared" si="76"/>
        <v>MATH-0232</v>
      </c>
      <c r="E2480" t="s">
        <v>2707</v>
      </c>
      <c r="F2480" s="44" t="s">
        <v>129</v>
      </c>
      <c r="G2480" t="s">
        <v>1398</v>
      </c>
      <c r="H2480" s="44" t="s">
        <v>265</v>
      </c>
      <c r="I2480" t="s">
        <v>228</v>
      </c>
      <c r="J2480" s="2">
        <v>320104</v>
      </c>
      <c r="K2480" t="str">
        <f t="shared" si="77"/>
        <v>3201</v>
      </c>
      <c r="L2480" t="s">
        <v>2699</v>
      </c>
      <c r="O2480" t="s">
        <v>265</v>
      </c>
      <c r="P2480"/>
    </row>
    <row r="2481" spans="1:29" x14ac:dyDescent="0.25">
      <c r="A2481">
        <v>202409</v>
      </c>
      <c r="B2481" s="8" t="s">
        <v>2709</v>
      </c>
      <c r="C2481" t="s">
        <v>228</v>
      </c>
      <c r="D2481" s="8" t="str">
        <f t="shared" si="76"/>
        <v>MATH-0242</v>
      </c>
      <c r="E2481" t="s">
        <v>2710</v>
      </c>
      <c r="F2481" s="44" t="s">
        <v>129</v>
      </c>
      <c r="G2481" t="s">
        <v>1398</v>
      </c>
      <c r="H2481" s="44" t="s">
        <v>265</v>
      </c>
      <c r="I2481" t="s">
        <v>228</v>
      </c>
      <c r="J2481" s="2">
        <v>320104</v>
      </c>
      <c r="K2481" t="str">
        <f t="shared" si="77"/>
        <v>3201</v>
      </c>
      <c r="L2481" t="s">
        <v>2699</v>
      </c>
      <c r="O2481" t="s">
        <v>265</v>
      </c>
      <c r="P2481"/>
    </row>
    <row r="2482" spans="1:29" x14ac:dyDescent="0.25">
      <c r="A2482">
        <v>202209</v>
      </c>
      <c r="B2482" s="8" t="s">
        <v>2711</v>
      </c>
      <c r="C2482" t="s">
        <v>228</v>
      </c>
      <c r="D2482" s="8" t="str">
        <f t="shared" si="76"/>
        <v>MATH-0300</v>
      </c>
      <c r="E2482" t="s">
        <v>2712</v>
      </c>
      <c r="F2482" s="44" t="s">
        <v>129</v>
      </c>
      <c r="G2482" t="s">
        <v>1398</v>
      </c>
      <c r="H2482" s="44" t="s">
        <v>265</v>
      </c>
      <c r="I2482" t="s">
        <v>228</v>
      </c>
      <c r="J2482" s="2">
        <v>320104</v>
      </c>
      <c r="K2482" t="str">
        <f t="shared" si="77"/>
        <v>3201</v>
      </c>
      <c r="L2482" t="s">
        <v>2699</v>
      </c>
      <c r="O2482" t="s">
        <v>265</v>
      </c>
      <c r="P2482"/>
    </row>
    <row r="2483" spans="1:29" x14ac:dyDescent="0.25">
      <c r="A2483">
        <v>202209</v>
      </c>
      <c r="B2483" s="8" t="s">
        <v>2713</v>
      </c>
      <c r="C2483" t="s">
        <v>228</v>
      </c>
      <c r="D2483" s="8" t="str">
        <f t="shared" si="76"/>
        <v>MATH-0310</v>
      </c>
      <c r="E2483" t="s">
        <v>2714</v>
      </c>
      <c r="F2483" s="44" t="s">
        <v>129</v>
      </c>
      <c r="G2483" t="s">
        <v>1398</v>
      </c>
      <c r="H2483" s="44" t="s">
        <v>265</v>
      </c>
      <c r="I2483" t="s">
        <v>228</v>
      </c>
      <c r="J2483" s="2">
        <v>320104</v>
      </c>
      <c r="K2483" t="str">
        <f t="shared" si="77"/>
        <v>3201</v>
      </c>
      <c r="L2483" t="s">
        <v>2699</v>
      </c>
      <c r="O2483" t="s">
        <v>265</v>
      </c>
      <c r="P2483"/>
    </row>
    <row r="2484" spans="1:29" x14ac:dyDescent="0.25">
      <c r="A2484">
        <v>202109</v>
      </c>
      <c r="B2484" s="8" t="s">
        <v>350</v>
      </c>
      <c r="C2484" t="s">
        <v>228</v>
      </c>
      <c r="D2484" s="8" t="str">
        <f t="shared" si="76"/>
        <v>MATH-0320</v>
      </c>
      <c r="E2484" t="s">
        <v>2715</v>
      </c>
      <c r="F2484" s="44" t="s">
        <v>129</v>
      </c>
      <c r="G2484" t="s">
        <v>1398</v>
      </c>
      <c r="H2484" s="44" t="s">
        <v>261</v>
      </c>
      <c r="I2484" t="s">
        <v>228</v>
      </c>
      <c r="J2484" s="2">
        <v>320104</v>
      </c>
      <c r="K2484" t="str">
        <f t="shared" si="77"/>
        <v>3201</v>
      </c>
      <c r="L2484" t="s">
        <v>2699</v>
      </c>
      <c r="O2484" t="s">
        <v>265</v>
      </c>
      <c r="P2484"/>
    </row>
    <row r="2485" spans="1:29" x14ac:dyDescent="0.25">
      <c r="A2485">
        <v>202209</v>
      </c>
      <c r="B2485" s="8" t="s">
        <v>2716</v>
      </c>
      <c r="C2485" t="s">
        <v>228</v>
      </c>
      <c r="D2485" s="8" t="str">
        <f t="shared" si="76"/>
        <v>MATH-0398</v>
      </c>
      <c r="E2485" t="s">
        <v>2717</v>
      </c>
      <c r="F2485" s="44" t="s">
        <v>111</v>
      </c>
      <c r="G2485" t="s">
        <v>1398</v>
      </c>
      <c r="H2485" s="44" t="s">
        <v>265</v>
      </c>
      <c r="I2485" t="s">
        <v>228</v>
      </c>
      <c r="J2485" s="2">
        <v>270102</v>
      </c>
      <c r="K2485" t="str">
        <f t="shared" si="77"/>
        <v>2701</v>
      </c>
      <c r="L2485" t="s">
        <v>2718</v>
      </c>
      <c r="O2485" t="s">
        <v>265</v>
      </c>
      <c r="P2485"/>
    </row>
    <row r="2486" spans="1:29" x14ac:dyDescent="0.25">
      <c r="A2486">
        <v>202209</v>
      </c>
      <c r="B2486" s="8" t="s">
        <v>1747</v>
      </c>
      <c r="C2486" t="s">
        <v>228</v>
      </c>
      <c r="D2486" s="8" t="str">
        <f t="shared" si="76"/>
        <v>MATH-0399</v>
      </c>
      <c r="E2486" t="s">
        <v>2719</v>
      </c>
      <c r="F2486" s="44" t="s">
        <v>129</v>
      </c>
      <c r="G2486" t="s">
        <v>1398</v>
      </c>
      <c r="H2486" s="44" t="s">
        <v>265</v>
      </c>
      <c r="I2486" t="s">
        <v>228</v>
      </c>
      <c r="J2486" s="2">
        <v>320104</v>
      </c>
      <c r="K2486" t="str">
        <f t="shared" si="77"/>
        <v>3201</v>
      </c>
      <c r="L2486" t="s">
        <v>2699</v>
      </c>
      <c r="O2486" t="s">
        <v>265</v>
      </c>
      <c r="P2486"/>
    </row>
    <row r="2487" spans="1:29" x14ac:dyDescent="0.25">
      <c r="A2487">
        <v>202309</v>
      </c>
      <c r="B2487" s="8">
        <v>1014</v>
      </c>
      <c r="C2487" t="s">
        <v>228</v>
      </c>
      <c r="D2487" s="8" t="str">
        <f t="shared" si="76"/>
        <v>MATH-1014</v>
      </c>
      <c r="E2487" t="s">
        <v>2720</v>
      </c>
      <c r="F2487" s="44" t="s">
        <v>111</v>
      </c>
      <c r="G2487" t="s">
        <v>1398</v>
      </c>
      <c r="H2487" s="44" t="s">
        <v>265</v>
      </c>
      <c r="I2487" t="s">
        <v>228</v>
      </c>
      <c r="J2487" s="2">
        <v>270101</v>
      </c>
      <c r="K2487" t="str">
        <f t="shared" si="77"/>
        <v>2701</v>
      </c>
      <c r="L2487" t="s">
        <v>975</v>
      </c>
      <c r="M2487" t="s">
        <v>333</v>
      </c>
      <c r="P2487">
        <v>1</v>
      </c>
      <c r="Q2487">
        <v>1</v>
      </c>
      <c r="R2487">
        <v>1895</v>
      </c>
      <c r="S2487">
        <v>1</v>
      </c>
      <c r="T2487">
        <v>1</v>
      </c>
      <c r="U2487">
        <v>0</v>
      </c>
      <c r="V2487">
        <v>0</v>
      </c>
      <c r="AA2487" t="s">
        <v>334</v>
      </c>
      <c r="AB2487" t="s">
        <v>282</v>
      </c>
      <c r="AC2487" t="s">
        <v>282</v>
      </c>
    </row>
    <row r="2488" spans="1:29" x14ac:dyDescent="0.25">
      <c r="A2488">
        <v>202309</v>
      </c>
      <c r="B2488" s="8">
        <v>1024</v>
      </c>
      <c r="C2488" t="s">
        <v>228</v>
      </c>
      <c r="D2488" s="8" t="str">
        <f t="shared" si="76"/>
        <v>MATH-1024</v>
      </c>
      <c r="E2488" t="s">
        <v>2721</v>
      </c>
      <c r="F2488" s="44" t="s">
        <v>111</v>
      </c>
      <c r="G2488" t="s">
        <v>1398</v>
      </c>
      <c r="H2488" s="44" t="s">
        <v>265</v>
      </c>
      <c r="I2488" t="s">
        <v>228</v>
      </c>
      <c r="J2488" s="2">
        <v>270101</v>
      </c>
      <c r="K2488" t="str">
        <f t="shared" si="77"/>
        <v>2701</v>
      </c>
      <c r="L2488" t="s">
        <v>975</v>
      </c>
      <c r="M2488" t="s">
        <v>333</v>
      </c>
      <c r="P2488">
        <v>1</v>
      </c>
      <c r="Q2488">
        <v>1</v>
      </c>
      <c r="R2488">
        <v>1895</v>
      </c>
      <c r="S2488">
        <v>1</v>
      </c>
      <c r="T2488">
        <v>1</v>
      </c>
      <c r="U2488">
        <v>0</v>
      </c>
      <c r="V2488">
        <v>0</v>
      </c>
      <c r="AA2488" t="s">
        <v>334</v>
      </c>
      <c r="AB2488" t="s">
        <v>282</v>
      </c>
      <c r="AC2488" t="s">
        <v>282</v>
      </c>
    </row>
    <row r="2489" spans="1:29" x14ac:dyDescent="0.25">
      <c r="A2489">
        <v>202309</v>
      </c>
      <c r="B2489" s="8">
        <v>1025</v>
      </c>
      <c r="C2489" t="s">
        <v>228</v>
      </c>
      <c r="D2489" s="8" t="str">
        <f t="shared" si="76"/>
        <v>MATH-1025</v>
      </c>
      <c r="E2489" t="s">
        <v>2722</v>
      </c>
      <c r="F2489" s="44" t="s">
        <v>111</v>
      </c>
      <c r="G2489" t="s">
        <v>1398</v>
      </c>
      <c r="H2489" s="44" t="s">
        <v>265</v>
      </c>
      <c r="I2489" t="s">
        <v>228</v>
      </c>
      <c r="J2489" s="2">
        <v>270101</v>
      </c>
      <c r="K2489" t="str">
        <f t="shared" si="77"/>
        <v>2701</v>
      </c>
      <c r="L2489" t="s">
        <v>975</v>
      </c>
      <c r="M2489" t="s">
        <v>333</v>
      </c>
      <c r="P2489">
        <v>1</v>
      </c>
      <c r="Q2489">
        <v>1</v>
      </c>
      <c r="R2489">
        <v>1895</v>
      </c>
      <c r="S2489">
        <v>1</v>
      </c>
      <c r="T2489">
        <v>1</v>
      </c>
      <c r="U2489">
        <v>0</v>
      </c>
      <c r="V2489">
        <v>0</v>
      </c>
      <c r="AA2489" t="s">
        <v>334</v>
      </c>
      <c r="AB2489" t="s">
        <v>282</v>
      </c>
      <c r="AC2489" t="s">
        <v>282</v>
      </c>
    </row>
    <row r="2490" spans="1:29" x14ac:dyDescent="0.25">
      <c r="A2490">
        <v>202209</v>
      </c>
      <c r="B2490" s="8">
        <v>1314</v>
      </c>
      <c r="C2490" t="s">
        <v>228</v>
      </c>
      <c r="D2490" s="8" t="str">
        <f t="shared" si="76"/>
        <v>MATH-1314</v>
      </c>
      <c r="E2490" t="s">
        <v>2723</v>
      </c>
      <c r="F2490" s="44" t="s">
        <v>111</v>
      </c>
      <c r="G2490" t="s">
        <v>1398</v>
      </c>
      <c r="H2490" s="44" t="s">
        <v>265</v>
      </c>
      <c r="I2490" t="s">
        <v>228</v>
      </c>
      <c r="J2490" s="2">
        <v>270101</v>
      </c>
      <c r="K2490" t="str">
        <f t="shared" si="77"/>
        <v>2701</v>
      </c>
      <c r="L2490" t="s">
        <v>975</v>
      </c>
      <c r="O2490" t="s">
        <v>265</v>
      </c>
      <c r="P2490"/>
    </row>
    <row r="2491" spans="1:29" x14ac:dyDescent="0.25">
      <c r="A2491">
        <v>202209</v>
      </c>
      <c r="B2491" s="8">
        <v>1316</v>
      </c>
      <c r="C2491" t="s">
        <v>228</v>
      </c>
      <c r="D2491" s="8" t="str">
        <f t="shared" si="76"/>
        <v>MATH-1316</v>
      </c>
      <c r="E2491" t="s">
        <v>2724</v>
      </c>
      <c r="F2491" s="44" t="s">
        <v>111</v>
      </c>
      <c r="G2491" t="s">
        <v>1398</v>
      </c>
      <c r="H2491" s="44" t="s">
        <v>265</v>
      </c>
      <c r="I2491" t="s">
        <v>228</v>
      </c>
      <c r="J2491" s="2">
        <v>270101</v>
      </c>
      <c r="K2491" t="str">
        <f t="shared" si="77"/>
        <v>2701</v>
      </c>
      <c r="L2491" t="s">
        <v>975</v>
      </c>
      <c r="O2491" t="s">
        <v>265</v>
      </c>
      <c r="P2491"/>
    </row>
    <row r="2492" spans="1:29" x14ac:dyDescent="0.25">
      <c r="A2492">
        <v>202409</v>
      </c>
      <c r="B2492" s="8">
        <v>1324</v>
      </c>
      <c r="C2492" t="s">
        <v>228</v>
      </c>
      <c r="D2492" s="8" t="str">
        <f t="shared" si="76"/>
        <v>MATH-1324</v>
      </c>
      <c r="E2492" t="s">
        <v>2725</v>
      </c>
      <c r="F2492" s="44" t="s">
        <v>111</v>
      </c>
      <c r="G2492" t="s">
        <v>1398</v>
      </c>
      <c r="H2492" s="44" t="s">
        <v>265</v>
      </c>
      <c r="I2492" t="s">
        <v>228</v>
      </c>
      <c r="J2492" s="2">
        <v>270101</v>
      </c>
      <c r="K2492" t="str">
        <f t="shared" si="77"/>
        <v>2701</v>
      </c>
      <c r="L2492" t="s">
        <v>975</v>
      </c>
      <c r="O2492" t="s">
        <v>265</v>
      </c>
      <c r="P2492"/>
    </row>
    <row r="2493" spans="1:29" x14ac:dyDescent="0.25">
      <c r="A2493">
        <v>202309</v>
      </c>
      <c r="B2493" s="8">
        <v>1325</v>
      </c>
      <c r="C2493" t="s">
        <v>228</v>
      </c>
      <c r="D2493" s="8" t="str">
        <f t="shared" si="76"/>
        <v>MATH-1325</v>
      </c>
      <c r="E2493" t="s">
        <v>2726</v>
      </c>
      <c r="F2493" s="44" t="s">
        <v>113</v>
      </c>
      <c r="G2493" t="s">
        <v>1398</v>
      </c>
      <c r="H2493" s="44" t="s">
        <v>265</v>
      </c>
      <c r="I2493" t="s">
        <v>228</v>
      </c>
      <c r="J2493" s="2">
        <v>270301</v>
      </c>
      <c r="K2493" t="str">
        <f t="shared" si="77"/>
        <v>2703</v>
      </c>
      <c r="L2493" t="s">
        <v>2190</v>
      </c>
      <c r="O2493" t="s">
        <v>265</v>
      </c>
      <c r="P2493"/>
    </row>
    <row r="2494" spans="1:29" x14ac:dyDescent="0.25">
      <c r="A2494">
        <v>202209</v>
      </c>
      <c r="B2494" s="8">
        <v>1332</v>
      </c>
      <c r="C2494" t="s">
        <v>228</v>
      </c>
      <c r="D2494" s="8" t="str">
        <f t="shared" si="76"/>
        <v>MATH-1332</v>
      </c>
      <c r="E2494" t="s">
        <v>2727</v>
      </c>
      <c r="F2494" s="44" t="s">
        <v>111</v>
      </c>
      <c r="G2494" t="s">
        <v>1398</v>
      </c>
      <c r="H2494" s="44" t="s">
        <v>265</v>
      </c>
      <c r="I2494" t="s">
        <v>228</v>
      </c>
      <c r="J2494" s="2">
        <v>270101</v>
      </c>
      <c r="K2494" t="str">
        <f t="shared" si="77"/>
        <v>2701</v>
      </c>
      <c r="L2494" t="s">
        <v>975</v>
      </c>
      <c r="O2494" t="s">
        <v>265</v>
      </c>
      <c r="P2494"/>
    </row>
    <row r="2495" spans="1:29" x14ac:dyDescent="0.25">
      <c r="A2495">
        <v>201109</v>
      </c>
      <c r="B2495" s="8">
        <v>1342</v>
      </c>
      <c r="C2495" t="s">
        <v>228</v>
      </c>
      <c r="D2495" s="8" t="str">
        <f t="shared" si="76"/>
        <v>MATH-1342</v>
      </c>
      <c r="E2495" t="s">
        <v>2728</v>
      </c>
      <c r="F2495" s="44" t="s">
        <v>115</v>
      </c>
      <c r="G2495" t="s">
        <v>1398</v>
      </c>
      <c r="H2495" s="44" t="s">
        <v>265</v>
      </c>
      <c r="I2495" t="s">
        <v>228</v>
      </c>
      <c r="J2495" s="2">
        <v>270501</v>
      </c>
      <c r="K2495" t="str">
        <f t="shared" si="77"/>
        <v>2705</v>
      </c>
      <c r="L2495" t="s">
        <v>480</v>
      </c>
      <c r="O2495" t="s">
        <v>265</v>
      </c>
      <c r="P2495"/>
    </row>
    <row r="2496" spans="1:29" x14ac:dyDescent="0.25">
      <c r="A2496">
        <v>202209</v>
      </c>
      <c r="B2496" s="8">
        <v>1390</v>
      </c>
      <c r="C2496" t="s">
        <v>228</v>
      </c>
      <c r="D2496" s="8" t="str">
        <f t="shared" si="76"/>
        <v>MATH-1390</v>
      </c>
      <c r="E2496" t="s">
        <v>2729</v>
      </c>
      <c r="F2496" s="44" t="s">
        <v>111</v>
      </c>
      <c r="G2496" t="s">
        <v>1398</v>
      </c>
      <c r="H2496" s="44" t="s">
        <v>265</v>
      </c>
      <c r="I2496" t="s">
        <v>228</v>
      </c>
      <c r="J2496" s="2">
        <v>270101</v>
      </c>
      <c r="K2496" t="str">
        <f t="shared" si="77"/>
        <v>2701</v>
      </c>
      <c r="L2496" t="s">
        <v>975</v>
      </c>
      <c r="O2496" t="s">
        <v>265</v>
      </c>
      <c r="P2496"/>
    </row>
    <row r="2497" spans="1:16" x14ac:dyDescent="0.25">
      <c r="A2497">
        <v>202209</v>
      </c>
      <c r="B2497" s="8">
        <v>1442</v>
      </c>
      <c r="C2497" t="s">
        <v>228</v>
      </c>
      <c r="D2497" s="8" t="str">
        <f t="shared" si="76"/>
        <v>MATH-1442</v>
      </c>
      <c r="E2497" t="s">
        <v>2730</v>
      </c>
      <c r="F2497" s="44" t="s">
        <v>115</v>
      </c>
      <c r="G2497" t="s">
        <v>1398</v>
      </c>
      <c r="H2497" s="44" t="s">
        <v>265</v>
      </c>
      <c r="I2497" t="s">
        <v>228</v>
      </c>
      <c r="J2497" s="2">
        <v>270502</v>
      </c>
      <c r="K2497" t="str">
        <f t="shared" si="77"/>
        <v>2705</v>
      </c>
      <c r="L2497" t="s">
        <v>2731</v>
      </c>
      <c r="O2497" t="s">
        <v>265</v>
      </c>
      <c r="P2497"/>
    </row>
    <row r="2498" spans="1:16" x14ac:dyDescent="0.25">
      <c r="A2498">
        <v>201609</v>
      </c>
      <c r="B2498" s="8">
        <v>1470</v>
      </c>
      <c r="C2498" t="s">
        <v>228</v>
      </c>
      <c r="D2498" s="8" t="str">
        <f t="shared" ref="D2498:D2561" si="78">C2498&amp;"-"&amp;B2498</f>
        <v>MATH-1470</v>
      </c>
      <c r="E2498" t="s">
        <v>2732</v>
      </c>
      <c r="F2498" s="44" t="s">
        <v>111</v>
      </c>
      <c r="G2498" t="s">
        <v>1398</v>
      </c>
      <c r="H2498" s="44" t="s">
        <v>261</v>
      </c>
      <c r="I2498" t="s">
        <v>228</v>
      </c>
      <c r="J2498" s="2">
        <v>270101</v>
      </c>
      <c r="K2498" t="str">
        <f t="shared" ref="K2498:K2561" si="79">LEFT(J2498, 4)</f>
        <v>2701</v>
      </c>
      <c r="L2498" t="s">
        <v>975</v>
      </c>
      <c r="O2498" t="s">
        <v>265</v>
      </c>
      <c r="P2498"/>
    </row>
    <row r="2499" spans="1:16" x14ac:dyDescent="0.25">
      <c r="A2499">
        <v>202209</v>
      </c>
      <c r="B2499" s="8">
        <v>2305</v>
      </c>
      <c r="C2499" t="s">
        <v>228</v>
      </c>
      <c r="D2499" s="8" t="str">
        <f t="shared" si="78"/>
        <v>MATH-2305</v>
      </c>
      <c r="E2499" t="s">
        <v>2733</v>
      </c>
      <c r="F2499" s="44" t="s">
        <v>113</v>
      </c>
      <c r="G2499" t="s">
        <v>1398</v>
      </c>
      <c r="H2499" s="44" t="s">
        <v>265</v>
      </c>
      <c r="I2499" t="s">
        <v>228</v>
      </c>
      <c r="J2499" s="2">
        <v>270301</v>
      </c>
      <c r="K2499" t="str">
        <f t="shared" si="79"/>
        <v>2703</v>
      </c>
      <c r="L2499" t="s">
        <v>2190</v>
      </c>
      <c r="O2499" t="s">
        <v>265</v>
      </c>
      <c r="P2499"/>
    </row>
    <row r="2500" spans="1:16" x14ac:dyDescent="0.25">
      <c r="A2500">
        <v>202209</v>
      </c>
      <c r="B2500" s="8">
        <v>2312</v>
      </c>
      <c r="C2500" t="s">
        <v>228</v>
      </c>
      <c r="D2500" s="8" t="str">
        <f t="shared" si="78"/>
        <v>MATH-2312</v>
      </c>
      <c r="E2500" t="s">
        <v>2734</v>
      </c>
      <c r="F2500" s="44" t="s">
        <v>111</v>
      </c>
      <c r="G2500" t="s">
        <v>1398</v>
      </c>
      <c r="H2500" s="44" t="s">
        <v>265</v>
      </c>
      <c r="I2500" t="s">
        <v>228</v>
      </c>
      <c r="J2500" s="2">
        <v>270101</v>
      </c>
      <c r="K2500" t="str">
        <f t="shared" si="79"/>
        <v>2701</v>
      </c>
      <c r="L2500" t="s">
        <v>975</v>
      </c>
      <c r="O2500" t="s">
        <v>265</v>
      </c>
      <c r="P2500"/>
    </row>
    <row r="2501" spans="1:16" x14ac:dyDescent="0.25">
      <c r="A2501">
        <v>202209</v>
      </c>
      <c r="B2501" s="8">
        <v>2342</v>
      </c>
      <c r="C2501" t="s">
        <v>228</v>
      </c>
      <c r="D2501" s="8" t="str">
        <f t="shared" si="78"/>
        <v>MATH-2342</v>
      </c>
      <c r="E2501" t="s">
        <v>2735</v>
      </c>
      <c r="F2501" s="44" t="s">
        <v>115</v>
      </c>
      <c r="G2501" t="s">
        <v>1398</v>
      </c>
      <c r="H2501" s="44" t="s">
        <v>261</v>
      </c>
      <c r="I2501" t="s">
        <v>228</v>
      </c>
      <c r="J2501" s="2">
        <v>270501</v>
      </c>
      <c r="K2501" t="str">
        <f t="shared" si="79"/>
        <v>2705</v>
      </c>
      <c r="L2501" t="s">
        <v>480</v>
      </c>
      <c r="O2501" t="s">
        <v>265</v>
      </c>
      <c r="P2501"/>
    </row>
    <row r="2502" spans="1:16" x14ac:dyDescent="0.25">
      <c r="A2502">
        <v>202209</v>
      </c>
      <c r="B2502" s="8">
        <v>2413</v>
      </c>
      <c r="C2502" t="s">
        <v>228</v>
      </c>
      <c r="D2502" s="8" t="str">
        <f t="shared" si="78"/>
        <v>MATH-2413</v>
      </c>
      <c r="E2502" t="s">
        <v>2736</v>
      </c>
      <c r="F2502" s="44" t="s">
        <v>111</v>
      </c>
      <c r="G2502" t="s">
        <v>1398</v>
      </c>
      <c r="H2502" s="44" t="s">
        <v>265</v>
      </c>
      <c r="I2502" t="s">
        <v>228</v>
      </c>
      <c r="J2502" s="2">
        <v>270101</v>
      </c>
      <c r="K2502" t="str">
        <f t="shared" si="79"/>
        <v>2701</v>
      </c>
      <c r="L2502" t="s">
        <v>975</v>
      </c>
      <c r="O2502" t="s">
        <v>265</v>
      </c>
      <c r="P2502"/>
    </row>
    <row r="2503" spans="1:16" x14ac:dyDescent="0.25">
      <c r="A2503">
        <v>202209</v>
      </c>
      <c r="B2503" s="8">
        <v>2414</v>
      </c>
      <c r="C2503" t="s">
        <v>228</v>
      </c>
      <c r="D2503" s="8" t="str">
        <f t="shared" si="78"/>
        <v>MATH-2414</v>
      </c>
      <c r="E2503" t="s">
        <v>2737</v>
      </c>
      <c r="F2503" s="44" t="s">
        <v>111</v>
      </c>
      <c r="G2503" t="s">
        <v>1398</v>
      </c>
      <c r="H2503" s="44" t="s">
        <v>265</v>
      </c>
      <c r="I2503" t="s">
        <v>228</v>
      </c>
      <c r="J2503" s="2">
        <v>270101</v>
      </c>
      <c r="K2503" t="str">
        <f t="shared" si="79"/>
        <v>2701</v>
      </c>
      <c r="L2503" t="s">
        <v>975</v>
      </c>
      <c r="O2503" t="s">
        <v>265</v>
      </c>
      <c r="P2503"/>
    </row>
    <row r="2504" spans="1:16" x14ac:dyDescent="0.25">
      <c r="A2504">
        <v>202209</v>
      </c>
      <c r="B2504" s="8">
        <v>2415</v>
      </c>
      <c r="C2504" t="s">
        <v>228</v>
      </c>
      <c r="D2504" s="8" t="str">
        <f t="shared" si="78"/>
        <v>MATH-2415</v>
      </c>
      <c r="E2504" t="s">
        <v>2738</v>
      </c>
      <c r="F2504" s="44" t="s">
        <v>111</v>
      </c>
      <c r="G2504" t="s">
        <v>1398</v>
      </c>
      <c r="H2504" s="44" t="s">
        <v>265</v>
      </c>
      <c r="I2504" t="s">
        <v>228</v>
      </c>
      <c r="J2504" s="2">
        <v>270101</v>
      </c>
      <c r="K2504" t="str">
        <f t="shared" si="79"/>
        <v>2701</v>
      </c>
      <c r="L2504" t="s">
        <v>975</v>
      </c>
      <c r="O2504" t="s">
        <v>265</v>
      </c>
      <c r="P2504"/>
    </row>
    <row r="2505" spans="1:16" x14ac:dyDescent="0.25">
      <c r="A2505">
        <v>202209</v>
      </c>
      <c r="B2505" s="8">
        <v>3300</v>
      </c>
      <c r="C2505" t="s">
        <v>228</v>
      </c>
      <c r="D2505" s="8" t="str">
        <f t="shared" si="78"/>
        <v>MATH-3300</v>
      </c>
      <c r="E2505" t="s">
        <v>2739</v>
      </c>
      <c r="F2505" s="44" t="s">
        <v>111</v>
      </c>
      <c r="G2505" t="s">
        <v>1398</v>
      </c>
      <c r="H2505" s="44" t="s">
        <v>265</v>
      </c>
      <c r="I2505" t="s">
        <v>228</v>
      </c>
      <c r="J2505" s="2">
        <v>270101</v>
      </c>
      <c r="K2505" t="str">
        <f t="shared" si="79"/>
        <v>2701</v>
      </c>
      <c r="L2505" t="s">
        <v>975</v>
      </c>
      <c r="O2505" t="s">
        <v>1984</v>
      </c>
      <c r="P2505"/>
    </row>
    <row r="2506" spans="1:16" x14ac:dyDescent="0.25">
      <c r="A2506">
        <v>202209</v>
      </c>
      <c r="B2506" s="8">
        <v>3301</v>
      </c>
      <c r="C2506" t="s">
        <v>228</v>
      </c>
      <c r="D2506" s="8" t="str">
        <f t="shared" si="78"/>
        <v>MATH-3301</v>
      </c>
      <c r="E2506" t="s">
        <v>2740</v>
      </c>
      <c r="F2506" s="44" t="s">
        <v>111</v>
      </c>
      <c r="G2506" t="s">
        <v>1398</v>
      </c>
      <c r="H2506" s="44" t="s">
        <v>265</v>
      </c>
      <c r="I2506" t="s">
        <v>228</v>
      </c>
      <c r="J2506" s="2">
        <v>270101</v>
      </c>
      <c r="K2506" t="str">
        <f t="shared" si="79"/>
        <v>2701</v>
      </c>
      <c r="L2506" t="s">
        <v>975</v>
      </c>
      <c r="O2506" t="s">
        <v>265</v>
      </c>
      <c r="P2506"/>
    </row>
    <row r="2507" spans="1:16" x14ac:dyDescent="0.25">
      <c r="A2507">
        <v>202209</v>
      </c>
      <c r="B2507" s="8">
        <v>3310</v>
      </c>
      <c r="C2507" t="s">
        <v>228</v>
      </c>
      <c r="D2507" s="8" t="str">
        <f t="shared" si="78"/>
        <v>MATH-3310</v>
      </c>
      <c r="E2507" t="s">
        <v>2741</v>
      </c>
      <c r="F2507" s="44" t="s">
        <v>113</v>
      </c>
      <c r="G2507" t="s">
        <v>1398</v>
      </c>
      <c r="H2507" s="44" t="s">
        <v>265</v>
      </c>
      <c r="I2507" t="s">
        <v>228</v>
      </c>
      <c r="J2507" s="2">
        <v>270301</v>
      </c>
      <c r="K2507" t="str">
        <f t="shared" si="79"/>
        <v>2703</v>
      </c>
      <c r="L2507" t="s">
        <v>2190</v>
      </c>
      <c r="O2507" t="s">
        <v>265</v>
      </c>
      <c r="P2507"/>
    </row>
    <row r="2508" spans="1:16" x14ac:dyDescent="0.25">
      <c r="A2508">
        <v>202209</v>
      </c>
      <c r="B2508" s="8">
        <v>3311</v>
      </c>
      <c r="C2508" t="s">
        <v>228</v>
      </c>
      <c r="D2508" s="8" t="str">
        <f t="shared" si="78"/>
        <v>MATH-3311</v>
      </c>
      <c r="E2508" t="s">
        <v>2742</v>
      </c>
      <c r="F2508" s="44" t="s">
        <v>111</v>
      </c>
      <c r="G2508" t="s">
        <v>1398</v>
      </c>
      <c r="H2508" s="44" t="s">
        <v>265</v>
      </c>
      <c r="I2508" t="s">
        <v>228</v>
      </c>
      <c r="J2508" s="2">
        <v>270101</v>
      </c>
      <c r="K2508" t="str">
        <f t="shared" si="79"/>
        <v>2701</v>
      </c>
      <c r="L2508" t="s">
        <v>975</v>
      </c>
      <c r="O2508" t="s">
        <v>265</v>
      </c>
      <c r="P2508"/>
    </row>
    <row r="2509" spans="1:16" x14ac:dyDescent="0.25">
      <c r="A2509">
        <v>202209</v>
      </c>
      <c r="B2509" s="8">
        <v>3312</v>
      </c>
      <c r="C2509" t="s">
        <v>228</v>
      </c>
      <c r="D2509" s="8" t="str">
        <f t="shared" si="78"/>
        <v>MATH-3312</v>
      </c>
      <c r="E2509" t="s">
        <v>2743</v>
      </c>
      <c r="F2509" s="44" t="s">
        <v>111</v>
      </c>
      <c r="G2509" t="s">
        <v>1398</v>
      </c>
      <c r="H2509" s="44" t="s">
        <v>265</v>
      </c>
      <c r="I2509" t="s">
        <v>228</v>
      </c>
      <c r="J2509" s="2">
        <v>270101</v>
      </c>
      <c r="K2509" t="str">
        <f t="shared" si="79"/>
        <v>2701</v>
      </c>
      <c r="L2509" t="s">
        <v>975</v>
      </c>
      <c r="O2509" t="s">
        <v>265</v>
      </c>
      <c r="P2509"/>
    </row>
    <row r="2510" spans="1:16" x14ac:dyDescent="0.25">
      <c r="A2510">
        <v>202209</v>
      </c>
      <c r="B2510" s="8">
        <v>3313</v>
      </c>
      <c r="C2510" t="s">
        <v>228</v>
      </c>
      <c r="D2510" s="8" t="str">
        <f t="shared" si="78"/>
        <v>MATH-3313</v>
      </c>
      <c r="E2510" t="s">
        <v>2744</v>
      </c>
      <c r="F2510" s="44" t="s">
        <v>111</v>
      </c>
      <c r="G2510" t="s">
        <v>1398</v>
      </c>
      <c r="H2510" s="44" t="s">
        <v>265</v>
      </c>
      <c r="I2510" t="s">
        <v>228</v>
      </c>
      <c r="J2510" s="2">
        <v>270101</v>
      </c>
      <c r="K2510" t="str">
        <f t="shared" si="79"/>
        <v>2701</v>
      </c>
      <c r="L2510" t="s">
        <v>975</v>
      </c>
      <c r="O2510" t="s">
        <v>265</v>
      </c>
      <c r="P2510"/>
    </row>
    <row r="2511" spans="1:16" x14ac:dyDescent="0.25">
      <c r="A2511">
        <v>202209</v>
      </c>
      <c r="B2511" s="8">
        <v>3314</v>
      </c>
      <c r="C2511" t="s">
        <v>228</v>
      </c>
      <c r="D2511" s="8" t="str">
        <f t="shared" si="78"/>
        <v>MATH-3314</v>
      </c>
      <c r="E2511" t="s">
        <v>2745</v>
      </c>
      <c r="F2511" s="44" t="s">
        <v>111</v>
      </c>
      <c r="G2511" t="s">
        <v>1398</v>
      </c>
      <c r="H2511" s="44" t="s">
        <v>265</v>
      </c>
      <c r="I2511" t="s">
        <v>228</v>
      </c>
      <c r="J2511" s="2">
        <v>270101</v>
      </c>
      <c r="K2511" t="str">
        <f t="shared" si="79"/>
        <v>2701</v>
      </c>
      <c r="L2511" t="s">
        <v>975</v>
      </c>
      <c r="O2511" t="s">
        <v>265</v>
      </c>
      <c r="P2511"/>
    </row>
    <row r="2512" spans="1:16" x14ac:dyDescent="0.25">
      <c r="A2512">
        <v>202209</v>
      </c>
      <c r="B2512" s="8">
        <v>3315</v>
      </c>
      <c r="C2512" t="s">
        <v>228</v>
      </c>
      <c r="D2512" s="8" t="str">
        <f t="shared" si="78"/>
        <v>MATH-3315</v>
      </c>
      <c r="E2512" t="s">
        <v>2746</v>
      </c>
      <c r="F2512" s="44" t="s">
        <v>113</v>
      </c>
      <c r="G2512" t="s">
        <v>1398</v>
      </c>
      <c r="H2512" s="44" t="s">
        <v>265</v>
      </c>
      <c r="I2512" t="s">
        <v>228</v>
      </c>
      <c r="J2512" s="2">
        <v>270301</v>
      </c>
      <c r="K2512" t="str">
        <f t="shared" si="79"/>
        <v>2703</v>
      </c>
      <c r="L2512" t="s">
        <v>2190</v>
      </c>
      <c r="O2512" t="s">
        <v>265</v>
      </c>
      <c r="P2512"/>
    </row>
    <row r="2513" spans="1:29" x14ac:dyDescent="0.25">
      <c r="A2513">
        <v>202209</v>
      </c>
      <c r="B2513" s="8">
        <v>3342</v>
      </c>
      <c r="C2513" t="s">
        <v>228</v>
      </c>
      <c r="D2513" s="8" t="str">
        <f t="shared" si="78"/>
        <v>MATH-3342</v>
      </c>
      <c r="E2513" t="s">
        <v>2747</v>
      </c>
      <c r="F2513" s="44" t="s">
        <v>115</v>
      </c>
      <c r="G2513" t="s">
        <v>1398</v>
      </c>
      <c r="H2513" s="44" t="s">
        <v>265</v>
      </c>
      <c r="I2513" t="s">
        <v>228</v>
      </c>
      <c r="J2513" s="2">
        <v>270501</v>
      </c>
      <c r="K2513" t="str">
        <f t="shared" si="79"/>
        <v>2705</v>
      </c>
      <c r="L2513" t="s">
        <v>480</v>
      </c>
      <c r="O2513" t="s">
        <v>265</v>
      </c>
      <c r="P2513"/>
    </row>
    <row r="2514" spans="1:29" x14ac:dyDescent="0.25">
      <c r="A2514">
        <v>202209</v>
      </c>
      <c r="B2514" s="8">
        <v>3345</v>
      </c>
      <c r="C2514" t="s">
        <v>228</v>
      </c>
      <c r="D2514" s="8" t="str">
        <f t="shared" si="78"/>
        <v>MATH-3345</v>
      </c>
      <c r="E2514" t="s">
        <v>2748</v>
      </c>
      <c r="F2514" s="44" t="s">
        <v>111</v>
      </c>
      <c r="G2514" t="s">
        <v>1398</v>
      </c>
      <c r="H2514" s="44" t="s">
        <v>265</v>
      </c>
      <c r="I2514" t="s">
        <v>228</v>
      </c>
      <c r="J2514" s="2">
        <v>270101</v>
      </c>
      <c r="K2514" t="str">
        <f t="shared" si="79"/>
        <v>2701</v>
      </c>
      <c r="L2514" t="s">
        <v>975</v>
      </c>
      <c r="O2514" t="s">
        <v>265</v>
      </c>
      <c r="P2514"/>
    </row>
    <row r="2515" spans="1:29" x14ac:dyDescent="0.25">
      <c r="A2515">
        <v>202209</v>
      </c>
      <c r="B2515" s="8">
        <v>3347</v>
      </c>
      <c r="C2515" t="s">
        <v>228</v>
      </c>
      <c r="D2515" s="8" t="str">
        <f t="shared" si="78"/>
        <v>MATH-3347</v>
      </c>
      <c r="E2515" t="s">
        <v>2749</v>
      </c>
      <c r="F2515" s="44" t="s">
        <v>115</v>
      </c>
      <c r="G2515" t="s">
        <v>1398</v>
      </c>
      <c r="H2515" s="44" t="s">
        <v>265</v>
      </c>
      <c r="I2515" t="s">
        <v>228</v>
      </c>
      <c r="J2515" s="2">
        <v>270501</v>
      </c>
      <c r="K2515" t="str">
        <f t="shared" si="79"/>
        <v>2705</v>
      </c>
      <c r="L2515" t="s">
        <v>480</v>
      </c>
      <c r="O2515" t="s">
        <v>265</v>
      </c>
      <c r="P2515"/>
    </row>
    <row r="2516" spans="1:29" x14ac:dyDescent="0.25">
      <c r="A2516">
        <v>202309</v>
      </c>
      <c r="B2516" s="8">
        <v>3349</v>
      </c>
      <c r="C2516" t="s">
        <v>228</v>
      </c>
      <c r="D2516" s="8" t="str">
        <f t="shared" si="78"/>
        <v>MATH-3349</v>
      </c>
      <c r="E2516" t="s">
        <v>1397</v>
      </c>
      <c r="F2516" s="44" t="s">
        <v>111</v>
      </c>
      <c r="G2516" t="s">
        <v>1398</v>
      </c>
      <c r="H2516" s="44" t="s">
        <v>265</v>
      </c>
      <c r="I2516" t="s">
        <v>228</v>
      </c>
      <c r="J2516" s="2">
        <v>270101</v>
      </c>
      <c r="K2516" t="str">
        <f t="shared" si="79"/>
        <v>2701</v>
      </c>
      <c r="L2516" t="s">
        <v>975</v>
      </c>
      <c r="M2516">
        <v>1002</v>
      </c>
      <c r="P2516">
        <v>1</v>
      </c>
      <c r="Q2516">
        <v>1</v>
      </c>
      <c r="R2516">
        <v>1895</v>
      </c>
      <c r="S2516">
        <v>1</v>
      </c>
      <c r="T2516">
        <v>3</v>
      </c>
      <c r="U2516">
        <v>0</v>
      </c>
      <c r="V2516">
        <v>0</v>
      </c>
      <c r="AA2516" t="s">
        <v>468</v>
      </c>
      <c r="AB2516" t="s">
        <v>282</v>
      </c>
      <c r="AC2516" t="s">
        <v>282</v>
      </c>
    </row>
    <row r="2517" spans="1:29" x14ac:dyDescent="0.25">
      <c r="A2517">
        <v>202209</v>
      </c>
      <c r="B2517" s="8">
        <v>3385</v>
      </c>
      <c r="C2517" t="s">
        <v>228</v>
      </c>
      <c r="D2517" s="8" t="str">
        <f t="shared" si="78"/>
        <v>MATH-3385</v>
      </c>
      <c r="E2517" t="s">
        <v>2750</v>
      </c>
      <c r="F2517" s="44" t="s">
        <v>111</v>
      </c>
      <c r="G2517" t="s">
        <v>1398</v>
      </c>
      <c r="H2517" s="44" t="s">
        <v>265</v>
      </c>
      <c r="I2517" t="s">
        <v>228</v>
      </c>
      <c r="J2517" s="2">
        <v>270101</v>
      </c>
      <c r="K2517" t="str">
        <f t="shared" si="79"/>
        <v>2701</v>
      </c>
      <c r="L2517" t="s">
        <v>975</v>
      </c>
      <c r="O2517" t="s">
        <v>265</v>
      </c>
      <c r="P2517"/>
    </row>
    <row r="2518" spans="1:29" x14ac:dyDescent="0.25">
      <c r="A2518">
        <v>202209</v>
      </c>
      <c r="B2518" s="8">
        <v>3390</v>
      </c>
      <c r="C2518" t="s">
        <v>228</v>
      </c>
      <c r="D2518" s="8" t="str">
        <f t="shared" si="78"/>
        <v>MATH-3390</v>
      </c>
      <c r="E2518" t="s">
        <v>2751</v>
      </c>
      <c r="F2518" s="44" t="s">
        <v>111</v>
      </c>
      <c r="G2518" t="s">
        <v>1398</v>
      </c>
      <c r="H2518" s="44" t="s">
        <v>265</v>
      </c>
      <c r="I2518" t="s">
        <v>228</v>
      </c>
      <c r="J2518" s="2">
        <v>270103</v>
      </c>
      <c r="K2518" t="str">
        <f t="shared" si="79"/>
        <v>2701</v>
      </c>
      <c r="L2518" t="s">
        <v>2752</v>
      </c>
      <c r="O2518" t="s">
        <v>265</v>
      </c>
      <c r="P2518"/>
    </row>
    <row r="2519" spans="1:29" x14ac:dyDescent="0.25">
      <c r="A2519">
        <v>201709</v>
      </c>
      <c r="B2519" s="8">
        <v>3470</v>
      </c>
      <c r="C2519" t="s">
        <v>228</v>
      </c>
      <c r="D2519" s="8" t="str">
        <f t="shared" si="78"/>
        <v>MATH-3470</v>
      </c>
      <c r="E2519" t="s">
        <v>2738</v>
      </c>
      <c r="F2519" s="44" t="s">
        <v>111</v>
      </c>
      <c r="G2519" t="s">
        <v>1398</v>
      </c>
      <c r="H2519" s="44" t="s">
        <v>261</v>
      </c>
      <c r="I2519" t="s">
        <v>228</v>
      </c>
      <c r="J2519" s="2">
        <v>270101</v>
      </c>
      <c r="K2519" t="str">
        <f t="shared" si="79"/>
        <v>2701</v>
      </c>
      <c r="L2519" t="s">
        <v>975</v>
      </c>
      <c r="O2519" t="s">
        <v>265</v>
      </c>
      <c r="P2519"/>
    </row>
    <row r="2520" spans="1:29" x14ac:dyDescent="0.25">
      <c r="A2520">
        <v>202209</v>
      </c>
      <c r="B2520" s="8">
        <v>4185</v>
      </c>
      <c r="C2520" t="s">
        <v>228</v>
      </c>
      <c r="D2520" s="8" t="str">
        <f t="shared" si="78"/>
        <v>MATH-4185</v>
      </c>
      <c r="E2520" t="s">
        <v>2753</v>
      </c>
      <c r="F2520" s="44" t="s">
        <v>111</v>
      </c>
      <c r="G2520" t="s">
        <v>1398</v>
      </c>
      <c r="H2520" s="44" t="s">
        <v>265</v>
      </c>
      <c r="I2520" t="s">
        <v>228</v>
      </c>
      <c r="J2520" s="2">
        <v>270101</v>
      </c>
      <c r="K2520" t="str">
        <f t="shared" si="79"/>
        <v>2701</v>
      </c>
      <c r="L2520" t="s">
        <v>975</v>
      </c>
      <c r="O2520" t="s">
        <v>265</v>
      </c>
      <c r="P2520"/>
    </row>
    <row r="2521" spans="1:29" x14ac:dyDescent="0.25">
      <c r="A2521">
        <v>202209</v>
      </c>
      <c r="B2521" s="8">
        <v>4285</v>
      </c>
      <c r="C2521" t="s">
        <v>228</v>
      </c>
      <c r="D2521" s="8" t="str">
        <f t="shared" si="78"/>
        <v>MATH-4285</v>
      </c>
      <c r="E2521" t="s">
        <v>2754</v>
      </c>
      <c r="F2521" s="44" t="s">
        <v>111</v>
      </c>
      <c r="G2521" t="s">
        <v>1398</v>
      </c>
      <c r="H2521" s="44" t="s">
        <v>265</v>
      </c>
      <c r="I2521" t="s">
        <v>228</v>
      </c>
      <c r="J2521" s="2">
        <v>270101</v>
      </c>
      <c r="K2521" t="str">
        <f t="shared" si="79"/>
        <v>2701</v>
      </c>
      <c r="L2521" t="s">
        <v>975</v>
      </c>
      <c r="O2521" t="s">
        <v>265</v>
      </c>
      <c r="P2521"/>
    </row>
    <row r="2522" spans="1:29" x14ac:dyDescent="0.25">
      <c r="A2522">
        <v>202209</v>
      </c>
      <c r="B2522" s="8">
        <v>4301</v>
      </c>
      <c r="C2522" t="s">
        <v>228</v>
      </c>
      <c r="D2522" s="8" t="str">
        <f t="shared" si="78"/>
        <v>MATH-4301</v>
      </c>
      <c r="E2522" t="s">
        <v>2755</v>
      </c>
      <c r="F2522" s="44" t="s">
        <v>111</v>
      </c>
      <c r="G2522" t="s">
        <v>1398</v>
      </c>
      <c r="H2522" s="44" t="s">
        <v>265</v>
      </c>
      <c r="I2522" t="s">
        <v>228</v>
      </c>
      <c r="J2522" s="2">
        <v>270101</v>
      </c>
      <c r="K2522" t="str">
        <f t="shared" si="79"/>
        <v>2701</v>
      </c>
      <c r="L2522" t="s">
        <v>975</v>
      </c>
      <c r="O2522" t="s">
        <v>265</v>
      </c>
      <c r="P2522"/>
    </row>
    <row r="2523" spans="1:29" x14ac:dyDescent="0.25">
      <c r="A2523">
        <v>202209</v>
      </c>
      <c r="B2523" s="8">
        <v>4306</v>
      </c>
      <c r="C2523" t="s">
        <v>228</v>
      </c>
      <c r="D2523" s="8" t="str">
        <f t="shared" si="78"/>
        <v>MATH-4306</v>
      </c>
      <c r="E2523" t="s">
        <v>2756</v>
      </c>
      <c r="F2523" s="44" t="s">
        <v>111</v>
      </c>
      <c r="G2523" t="s">
        <v>1398</v>
      </c>
      <c r="H2523" s="44" t="s">
        <v>265</v>
      </c>
      <c r="I2523" t="s">
        <v>228</v>
      </c>
      <c r="J2523" s="2">
        <v>270101</v>
      </c>
      <c r="K2523" t="str">
        <f t="shared" si="79"/>
        <v>2701</v>
      </c>
      <c r="L2523" t="s">
        <v>975</v>
      </c>
      <c r="O2523" t="s">
        <v>265</v>
      </c>
      <c r="P2523"/>
    </row>
    <row r="2524" spans="1:29" x14ac:dyDescent="0.25">
      <c r="A2524">
        <v>202209</v>
      </c>
      <c r="B2524" s="8">
        <v>4312</v>
      </c>
      <c r="C2524" t="s">
        <v>228</v>
      </c>
      <c r="D2524" s="8" t="str">
        <f t="shared" si="78"/>
        <v>MATH-4312</v>
      </c>
      <c r="E2524" t="s">
        <v>2757</v>
      </c>
      <c r="F2524" s="44" t="s">
        <v>113</v>
      </c>
      <c r="G2524" t="s">
        <v>1398</v>
      </c>
      <c r="H2524" s="44" t="s">
        <v>265</v>
      </c>
      <c r="I2524" t="s">
        <v>228</v>
      </c>
      <c r="J2524" s="2">
        <v>270301</v>
      </c>
      <c r="K2524" t="str">
        <f t="shared" si="79"/>
        <v>2703</v>
      </c>
      <c r="L2524" t="s">
        <v>2190</v>
      </c>
      <c r="O2524" t="s">
        <v>265</v>
      </c>
      <c r="P2524"/>
    </row>
    <row r="2525" spans="1:29" x14ac:dyDescent="0.25">
      <c r="A2525">
        <v>202209</v>
      </c>
      <c r="B2525" s="8">
        <v>4315</v>
      </c>
      <c r="C2525" t="s">
        <v>228</v>
      </c>
      <c r="D2525" s="8" t="str">
        <f t="shared" si="78"/>
        <v>MATH-4315</v>
      </c>
      <c r="E2525" t="s">
        <v>2758</v>
      </c>
      <c r="F2525" s="44" t="s">
        <v>111</v>
      </c>
      <c r="G2525" t="s">
        <v>1398</v>
      </c>
      <c r="H2525" s="44" t="s">
        <v>265</v>
      </c>
      <c r="I2525" t="s">
        <v>228</v>
      </c>
      <c r="J2525" s="2">
        <v>270101</v>
      </c>
      <c r="K2525" t="str">
        <f t="shared" si="79"/>
        <v>2701</v>
      </c>
      <c r="L2525" t="s">
        <v>975</v>
      </c>
      <c r="O2525" t="s">
        <v>265</v>
      </c>
      <c r="P2525"/>
    </row>
    <row r="2526" spans="1:29" x14ac:dyDescent="0.25">
      <c r="A2526">
        <v>202209</v>
      </c>
      <c r="B2526" s="8">
        <v>4321</v>
      </c>
      <c r="C2526" t="s">
        <v>228</v>
      </c>
      <c r="D2526" s="8" t="str">
        <f t="shared" si="78"/>
        <v>MATH-4321</v>
      </c>
      <c r="E2526" t="s">
        <v>2759</v>
      </c>
      <c r="F2526" s="44" t="s">
        <v>113</v>
      </c>
      <c r="G2526" t="s">
        <v>1398</v>
      </c>
      <c r="H2526" s="44" t="s">
        <v>265</v>
      </c>
      <c r="I2526" t="s">
        <v>228</v>
      </c>
      <c r="J2526" s="2">
        <v>270301</v>
      </c>
      <c r="K2526" t="str">
        <f t="shared" si="79"/>
        <v>2703</v>
      </c>
      <c r="L2526" t="s">
        <v>2190</v>
      </c>
      <c r="O2526" t="s">
        <v>265</v>
      </c>
      <c r="P2526"/>
    </row>
    <row r="2527" spans="1:29" x14ac:dyDescent="0.25">
      <c r="A2527">
        <v>202209</v>
      </c>
      <c r="B2527" s="8">
        <v>4328</v>
      </c>
      <c r="C2527" t="s">
        <v>228</v>
      </c>
      <c r="D2527" s="8" t="str">
        <f t="shared" si="78"/>
        <v>MATH-4328</v>
      </c>
      <c r="E2527" t="s">
        <v>2760</v>
      </c>
      <c r="F2527" s="44" t="s">
        <v>113</v>
      </c>
      <c r="G2527" t="s">
        <v>1398</v>
      </c>
      <c r="H2527" s="44" t="s">
        <v>265</v>
      </c>
      <c r="I2527" t="s">
        <v>228</v>
      </c>
      <c r="J2527" s="2">
        <v>270301</v>
      </c>
      <c r="K2527" t="str">
        <f t="shared" si="79"/>
        <v>2703</v>
      </c>
      <c r="L2527" t="s">
        <v>2190</v>
      </c>
      <c r="O2527" t="s">
        <v>265</v>
      </c>
      <c r="P2527"/>
    </row>
    <row r="2528" spans="1:29" x14ac:dyDescent="0.25">
      <c r="A2528">
        <v>202209</v>
      </c>
      <c r="B2528" s="8">
        <v>4342</v>
      </c>
      <c r="C2528" t="s">
        <v>228</v>
      </c>
      <c r="D2528" s="8" t="str">
        <f t="shared" si="78"/>
        <v>MATH-4342</v>
      </c>
      <c r="E2528" t="s">
        <v>2761</v>
      </c>
      <c r="F2528" s="44" t="s">
        <v>115</v>
      </c>
      <c r="G2528" t="s">
        <v>1398</v>
      </c>
      <c r="H2528" s="44" t="s">
        <v>265</v>
      </c>
      <c r="I2528" t="s">
        <v>228</v>
      </c>
      <c r="J2528" s="2">
        <v>270501</v>
      </c>
      <c r="K2528" t="str">
        <f t="shared" si="79"/>
        <v>2705</v>
      </c>
      <c r="L2528" t="s">
        <v>480</v>
      </c>
      <c r="O2528" t="s">
        <v>265</v>
      </c>
      <c r="P2528"/>
    </row>
    <row r="2529" spans="1:29" x14ac:dyDescent="0.25">
      <c r="A2529">
        <v>202209</v>
      </c>
      <c r="B2529" s="8">
        <v>4385</v>
      </c>
      <c r="C2529" t="s">
        <v>228</v>
      </c>
      <c r="D2529" s="8" t="str">
        <f t="shared" si="78"/>
        <v>MATH-4385</v>
      </c>
      <c r="E2529" t="s">
        <v>2762</v>
      </c>
      <c r="F2529" s="44" t="s">
        <v>111</v>
      </c>
      <c r="G2529" t="s">
        <v>1398</v>
      </c>
      <c r="H2529" s="44" t="s">
        <v>265</v>
      </c>
      <c r="I2529" t="s">
        <v>228</v>
      </c>
      <c r="J2529" s="2">
        <v>270101</v>
      </c>
      <c r="K2529" t="str">
        <f t="shared" si="79"/>
        <v>2701</v>
      </c>
      <c r="L2529" t="s">
        <v>975</v>
      </c>
      <c r="O2529" t="s">
        <v>265</v>
      </c>
      <c r="P2529"/>
    </row>
    <row r="2530" spans="1:29" x14ac:dyDescent="0.25">
      <c r="A2530">
        <v>202209</v>
      </c>
      <c r="B2530" s="8">
        <v>4390</v>
      </c>
      <c r="C2530" t="s">
        <v>228</v>
      </c>
      <c r="D2530" s="8" t="str">
        <f t="shared" si="78"/>
        <v>MATH-4390</v>
      </c>
      <c r="E2530" t="s">
        <v>471</v>
      </c>
      <c r="F2530" s="44" t="s">
        <v>111</v>
      </c>
      <c r="G2530" t="s">
        <v>1398</v>
      </c>
      <c r="H2530" s="44" t="s">
        <v>265</v>
      </c>
      <c r="I2530" t="s">
        <v>228</v>
      </c>
      <c r="J2530" s="2">
        <v>270101</v>
      </c>
      <c r="K2530" t="str">
        <f t="shared" si="79"/>
        <v>2701</v>
      </c>
      <c r="L2530" t="s">
        <v>975</v>
      </c>
      <c r="O2530" t="s">
        <v>265</v>
      </c>
      <c r="P2530"/>
    </row>
    <row r="2531" spans="1:29" x14ac:dyDescent="0.25">
      <c r="A2531">
        <v>202209</v>
      </c>
      <c r="B2531" s="8">
        <v>4696</v>
      </c>
      <c r="C2531" t="s">
        <v>228</v>
      </c>
      <c r="D2531" s="8" t="str">
        <f t="shared" si="78"/>
        <v>MATH-4696</v>
      </c>
      <c r="E2531" t="s">
        <v>469</v>
      </c>
      <c r="F2531" s="44" t="s">
        <v>111</v>
      </c>
      <c r="G2531" t="s">
        <v>1398</v>
      </c>
      <c r="H2531" s="44" t="s">
        <v>265</v>
      </c>
      <c r="I2531" t="s">
        <v>228</v>
      </c>
      <c r="J2531" s="2">
        <v>270101</v>
      </c>
      <c r="K2531" t="str">
        <f t="shared" si="79"/>
        <v>2701</v>
      </c>
      <c r="L2531" t="s">
        <v>975</v>
      </c>
      <c r="O2531" t="s">
        <v>265</v>
      </c>
      <c r="P2531"/>
    </row>
    <row r="2532" spans="1:29" x14ac:dyDescent="0.25">
      <c r="A2532">
        <v>202209</v>
      </c>
      <c r="B2532" s="8">
        <v>5301</v>
      </c>
      <c r="C2532" t="s">
        <v>228</v>
      </c>
      <c r="D2532" s="8" t="str">
        <f t="shared" si="78"/>
        <v>MATH-5301</v>
      </c>
      <c r="E2532" t="s">
        <v>2763</v>
      </c>
      <c r="F2532" s="44" t="s">
        <v>111</v>
      </c>
      <c r="G2532" t="s">
        <v>1398</v>
      </c>
      <c r="H2532" s="44" t="s">
        <v>265</v>
      </c>
      <c r="I2532" t="s">
        <v>228</v>
      </c>
      <c r="J2532" s="2">
        <v>270101</v>
      </c>
      <c r="K2532" t="str">
        <f t="shared" si="79"/>
        <v>2701</v>
      </c>
      <c r="L2532" t="s">
        <v>975</v>
      </c>
      <c r="M2532">
        <v>1002</v>
      </c>
      <c r="O2532" t="s">
        <v>265</v>
      </c>
      <c r="P2532">
        <v>1</v>
      </c>
      <c r="Q2532">
        <v>1</v>
      </c>
      <c r="R2532">
        <v>1895</v>
      </c>
      <c r="S2532">
        <v>1</v>
      </c>
      <c r="T2532">
        <v>5</v>
      </c>
      <c r="U2532">
        <v>0</v>
      </c>
      <c r="V2532">
        <v>0</v>
      </c>
      <c r="AA2532" t="s">
        <v>468</v>
      </c>
      <c r="AB2532" t="s">
        <v>282</v>
      </c>
      <c r="AC2532" t="s">
        <v>282</v>
      </c>
    </row>
    <row r="2533" spans="1:29" x14ac:dyDescent="0.25">
      <c r="A2533">
        <v>202209</v>
      </c>
      <c r="B2533" s="8">
        <v>5310</v>
      </c>
      <c r="C2533" t="s">
        <v>228</v>
      </c>
      <c r="D2533" s="8" t="str">
        <f t="shared" si="78"/>
        <v>MATH-5310</v>
      </c>
      <c r="E2533" t="s">
        <v>2764</v>
      </c>
      <c r="F2533" s="44" t="s">
        <v>111</v>
      </c>
      <c r="G2533" t="s">
        <v>1398</v>
      </c>
      <c r="H2533" s="44" t="s">
        <v>265</v>
      </c>
      <c r="I2533" t="s">
        <v>228</v>
      </c>
      <c r="J2533" s="2">
        <v>270101</v>
      </c>
      <c r="K2533" t="str">
        <f t="shared" si="79"/>
        <v>2701</v>
      </c>
      <c r="L2533" t="s">
        <v>975</v>
      </c>
      <c r="O2533" t="s">
        <v>265</v>
      </c>
      <c r="P2533"/>
    </row>
    <row r="2534" spans="1:29" x14ac:dyDescent="0.25">
      <c r="A2534">
        <v>202409</v>
      </c>
      <c r="B2534" s="8">
        <v>5311</v>
      </c>
      <c r="C2534" t="s">
        <v>228</v>
      </c>
      <c r="D2534" s="8" t="str">
        <f t="shared" si="78"/>
        <v>MATH-5311</v>
      </c>
      <c r="E2534" t="s">
        <v>1407</v>
      </c>
      <c r="F2534" s="44" t="s">
        <v>115</v>
      </c>
      <c r="G2534" t="s">
        <v>1398</v>
      </c>
      <c r="H2534" s="44" t="s">
        <v>265</v>
      </c>
      <c r="I2534" t="s">
        <v>228</v>
      </c>
      <c r="J2534" s="2">
        <v>270501</v>
      </c>
      <c r="K2534" t="str">
        <f t="shared" si="79"/>
        <v>2705</v>
      </c>
      <c r="L2534" t="s">
        <v>480</v>
      </c>
      <c r="M2534">
        <v>1002</v>
      </c>
      <c r="P2534">
        <v>1</v>
      </c>
      <c r="Q2534">
        <v>1</v>
      </c>
      <c r="R2534">
        <v>1895</v>
      </c>
      <c r="S2534">
        <v>1</v>
      </c>
      <c r="T2534">
        <v>5</v>
      </c>
      <c r="U2534">
        <v>0</v>
      </c>
      <c r="V2534">
        <v>0</v>
      </c>
      <c r="AA2534" t="s">
        <v>468</v>
      </c>
      <c r="AB2534" t="s">
        <v>282</v>
      </c>
      <c r="AC2534" t="s">
        <v>282</v>
      </c>
    </row>
    <row r="2535" spans="1:29" x14ac:dyDescent="0.25">
      <c r="A2535">
        <v>202209</v>
      </c>
      <c r="B2535" s="8">
        <v>5315</v>
      </c>
      <c r="C2535" t="s">
        <v>228</v>
      </c>
      <c r="D2535" s="8" t="str">
        <f t="shared" si="78"/>
        <v>MATH-5315</v>
      </c>
      <c r="E2535" t="s">
        <v>2765</v>
      </c>
      <c r="F2535" s="44" t="s">
        <v>115</v>
      </c>
      <c r="G2535" t="s">
        <v>1398</v>
      </c>
      <c r="H2535" s="44" t="s">
        <v>265</v>
      </c>
      <c r="I2535" t="s">
        <v>228</v>
      </c>
      <c r="J2535" s="2">
        <v>270501</v>
      </c>
      <c r="K2535" t="str">
        <f t="shared" si="79"/>
        <v>2705</v>
      </c>
      <c r="L2535" t="s">
        <v>480</v>
      </c>
      <c r="O2535" t="s">
        <v>265</v>
      </c>
      <c r="P2535"/>
    </row>
    <row r="2536" spans="1:29" x14ac:dyDescent="0.25">
      <c r="A2536">
        <v>202209</v>
      </c>
      <c r="B2536" s="8">
        <v>5316</v>
      </c>
      <c r="C2536" t="s">
        <v>228</v>
      </c>
      <c r="D2536" s="8" t="str">
        <f t="shared" si="78"/>
        <v>MATH-5316</v>
      </c>
      <c r="E2536" t="s">
        <v>2766</v>
      </c>
      <c r="F2536" s="44" t="s">
        <v>115</v>
      </c>
      <c r="G2536" t="s">
        <v>1398</v>
      </c>
      <c r="H2536" s="44" t="s">
        <v>265</v>
      </c>
      <c r="I2536" t="s">
        <v>228</v>
      </c>
      <c r="J2536" s="2">
        <v>270501</v>
      </c>
      <c r="K2536" t="str">
        <f t="shared" si="79"/>
        <v>2705</v>
      </c>
      <c r="L2536" t="s">
        <v>480</v>
      </c>
      <c r="O2536" t="s">
        <v>265</v>
      </c>
      <c r="P2536"/>
    </row>
    <row r="2537" spans="1:29" x14ac:dyDescent="0.25">
      <c r="A2537">
        <v>202209</v>
      </c>
      <c r="B2537" s="8">
        <v>5321</v>
      </c>
      <c r="C2537" t="s">
        <v>228</v>
      </c>
      <c r="D2537" s="8" t="str">
        <f t="shared" si="78"/>
        <v>MATH-5321</v>
      </c>
      <c r="E2537" t="s">
        <v>2767</v>
      </c>
      <c r="F2537" s="44" t="s">
        <v>111</v>
      </c>
      <c r="G2537" t="s">
        <v>1398</v>
      </c>
      <c r="H2537" s="44" t="s">
        <v>265</v>
      </c>
      <c r="I2537" t="s">
        <v>228</v>
      </c>
      <c r="J2537" s="2">
        <v>270101</v>
      </c>
      <c r="K2537" t="str">
        <f t="shared" si="79"/>
        <v>2701</v>
      </c>
      <c r="L2537" t="s">
        <v>975</v>
      </c>
      <c r="O2537" t="s">
        <v>265</v>
      </c>
      <c r="P2537"/>
    </row>
    <row r="2538" spans="1:29" x14ac:dyDescent="0.25">
      <c r="A2538">
        <v>202209</v>
      </c>
      <c r="B2538" s="8">
        <v>5322</v>
      </c>
      <c r="C2538" t="s">
        <v>228</v>
      </c>
      <c r="D2538" s="8" t="str">
        <f t="shared" si="78"/>
        <v>MATH-5322</v>
      </c>
      <c r="E2538" t="s">
        <v>2768</v>
      </c>
      <c r="F2538" s="44" t="s">
        <v>115</v>
      </c>
      <c r="G2538" t="s">
        <v>1398</v>
      </c>
      <c r="H2538" s="44" t="s">
        <v>265</v>
      </c>
      <c r="I2538" t="s">
        <v>228</v>
      </c>
      <c r="J2538" s="2">
        <v>270501</v>
      </c>
      <c r="K2538" t="str">
        <f t="shared" si="79"/>
        <v>2705</v>
      </c>
      <c r="L2538" t="s">
        <v>480</v>
      </c>
      <c r="O2538" t="s">
        <v>265</v>
      </c>
      <c r="P2538"/>
    </row>
    <row r="2539" spans="1:29" x14ac:dyDescent="0.25">
      <c r="A2539">
        <v>202209</v>
      </c>
      <c r="B2539" s="8">
        <v>5323</v>
      </c>
      <c r="C2539" t="s">
        <v>228</v>
      </c>
      <c r="D2539" s="8" t="str">
        <f t="shared" si="78"/>
        <v>MATH-5323</v>
      </c>
      <c r="E2539" t="s">
        <v>2769</v>
      </c>
      <c r="F2539" s="44" t="s">
        <v>111</v>
      </c>
      <c r="G2539" t="s">
        <v>1398</v>
      </c>
      <c r="H2539" s="44" t="s">
        <v>265</v>
      </c>
      <c r="I2539" t="s">
        <v>228</v>
      </c>
      <c r="J2539" s="2">
        <v>270101</v>
      </c>
      <c r="K2539" t="str">
        <f t="shared" si="79"/>
        <v>2701</v>
      </c>
      <c r="L2539" t="s">
        <v>975</v>
      </c>
      <c r="O2539" t="s">
        <v>265</v>
      </c>
      <c r="P2539"/>
    </row>
    <row r="2540" spans="1:29" x14ac:dyDescent="0.25">
      <c r="A2540">
        <v>202209</v>
      </c>
      <c r="B2540" s="8">
        <v>5324</v>
      </c>
      <c r="C2540" t="s">
        <v>228</v>
      </c>
      <c r="D2540" s="8" t="str">
        <f t="shared" si="78"/>
        <v>MATH-5324</v>
      </c>
      <c r="E2540" t="s">
        <v>2770</v>
      </c>
      <c r="F2540" s="44" t="s">
        <v>55</v>
      </c>
      <c r="G2540" t="s">
        <v>1398</v>
      </c>
      <c r="H2540" s="44" t="s">
        <v>265</v>
      </c>
      <c r="I2540" t="s">
        <v>228</v>
      </c>
      <c r="J2540" s="2">
        <v>131311</v>
      </c>
      <c r="K2540" t="str">
        <f t="shared" si="79"/>
        <v>1313</v>
      </c>
      <c r="L2540" t="s">
        <v>1531</v>
      </c>
      <c r="O2540" t="s">
        <v>265</v>
      </c>
      <c r="P2540"/>
    </row>
    <row r="2541" spans="1:29" x14ac:dyDescent="0.25">
      <c r="A2541">
        <v>202209</v>
      </c>
      <c r="B2541" s="8">
        <v>5325</v>
      </c>
      <c r="C2541" t="s">
        <v>228</v>
      </c>
      <c r="D2541" s="8" t="str">
        <f t="shared" si="78"/>
        <v>MATH-5325</v>
      </c>
      <c r="E2541" t="s">
        <v>2771</v>
      </c>
      <c r="F2541" s="44" t="s">
        <v>111</v>
      </c>
      <c r="G2541" t="s">
        <v>1398</v>
      </c>
      <c r="H2541" s="44" t="s">
        <v>265</v>
      </c>
      <c r="I2541" t="s">
        <v>228</v>
      </c>
      <c r="J2541" s="2">
        <v>270101</v>
      </c>
      <c r="K2541" t="str">
        <f t="shared" si="79"/>
        <v>2701</v>
      </c>
      <c r="L2541" t="s">
        <v>975</v>
      </c>
      <c r="O2541" t="s">
        <v>265</v>
      </c>
      <c r="P2541"/>
    </row>
    <row r="2542" spans="1:29" x14ac:dyDescent="0.25">
      <c r="A2542">
        <v>202209</v>
      </c>
      <c r="B2542" s="8">
        <v>5326</v>
      </c>
      <c r="C2542" t="s">
        <v>228</v>
      </c>
      <c r="D2542" s="8" t="str">
        <f t="shared" si="78"/>
        <v>MATH-5326</v>
      </c>
      <c r="E2542" t="s">
        <v>2772</v>
      </c>
      <c r="F2542" s="44" t="s">
        <v>113</v>
      </c>
      <c r="G2542" t="s">
        <v>1398</v>
      </c>
      <c r="H2542" s="44" t="s">
        <v>265</v>
      </c>
      <c r="I2542" t="s">
        <v>228</v>
      </c>
      <c r="J2542" s="2">
        <v>270301</v>
      </c>
      <c r="K2542" t="str">
        <f t="shared" si="79"/>
        <v>2703</v>
      </c>
      <c r="L2542" t="s">
        <v>2190</v>
      </c>
      <c r="O2542" t="s">
        <v>265</v>
      </c>
      <c r="P2542"/>
    </row>
    <row r="2543" spans="1:29" x14ac:dyDescent="0.25">
      <c r="A2543">
        <v>202209</v>
      </c>
      <c r="B2543" s="8">
        <v>5327</v>
      </c>
      <c r="C2543" t="s">
        <v>228</v>
      </c>
      <c r="D2543" s="8" t="str">
        <f t="shared" si="78"/>
        <v>MATH-5327</v>
      </c>
      <c r="E2543" t="s">
        <v>2773</v>
      </c>
      <c r="F2543" s="44" t="s">
        <v>113</v>
      </c>
      <c r="G2543" t="s">
        <v>1398</v>
      </c>
      <c r="H2543" s="44" t="s">
        <v>265</v>
      </c>
      <c r="I2543" t="s">
        <v>228</v>
      </c>
      <c r="J2543" s="2">
        <v>270303</v>
      </c>
      <c r="K2543" t="str">
        <f t="shared" si="79"/>
        <v>2703</v>
      </c>
      <c r="L2543" t="s">
        <v>2774</v>
      </c>
      <c r="O2543" t="s">
        <v>265</v>
      </c>
      <c r="P2543"/>
    </row>
    <row r="2544" spans="1:29" x14ac:dyDescent="0.25">
      <c r="A2544">
        <v>202209</v>
      </c>
      <c r="B2544" s="8">
        <v>5328</v>
      </c>
      <c r="C2544" t="s">
        <v>228</v>
      </c>
      <c r="D2544" s="8" t="str">
        <f t="shared" si="78"/>
        <v>MATH-5328</v>
      </c>
      <c r="E2544" t="s">
        <v>2775</v>
      </c>
      <c r="F2544" s="44" t="s">
        <v>115</v>
      </c>
      <c r="G2544" t="s">
        <v>1398</v>
      </c>
      <c r="H2544" s="44" t="s">
        <v>265</v>
      </c>
      <c r="I2544" t="s">
        <v>228</v>
      </c>
      <c r="J2544" s="2">
        <v>270501</v>
      </c>
      <c r="K2544" t="str">
        <f t="shared" si="79"/>
        <v>2705</v>
      </c>
      <c r="L2544" t="s">
        <v>480</v>
      </c>
      <c r="O2544" t="s">
        <v>265</v>
      </c>
      <c r="P2544"/>
    </row>
    <row r="2545" spans="1:29" x14ac:dyDescent="0.25">
      <c r="A2545">
        <v>202209</v>
      </c>
      <c r="B2545" s="8">
        <v>5329</v>
      </c>
      <c r="C2545" t="s">
        <v>228</v>
      </c>
      <c r="D2545" s="8" t="str">
        <f t="shared" si="78"/>
        <v>MATH-5329</v>
      </c>
      <c r="E2545" t="s">
        <v>2776</v>
      </c>
      <c r="F2545" s="44" t="s">
        <v>111</v>
      </c>
      <c r="G2545" t="s">
        <v>1398</v>
      </c>
      <c r="H2545" s="44" t="s">
        <v>265</v>
      </c>
      <c r="I2545" t="s">
        <v>228</v>
      </c>
      <c r="J2545" s="2">
        <v>270101</v>
      </c>
      <c r="K2545" t="str">
        <f t="shared" si="79"/>
        <v>2701</v>
      </c>
      <c r="L2545" t="s">
        <v>975</v>
      </c>
      <c r="O2545" t="s">
        <v>265</v>
      </c>
      <c r="P2545"/>
    </row>
    <row r="2546" spans="1:29" x14ac:dyDescent="0.25">
      <c r="A2546">
        <v>202209</v>
      </c>
      <c r="B2546" s="8">
        <v>5331</v>
      </c>
      <c r="C2546" t="s">
        <v>228</v>
      </c>
      <c r="D2546" s="8" t="str">
        <f t="shared" si="78"/>
        <v>MATH-5331</v>
      </c>
      <c r="E2546" t="s">
        <v>2777</v>
      </c>
      <c r="F2546" s="44" t="s">
        <v>111</v>
      </c>
      <c r="G2546" t="s">
        <v>1398</v>
      </c>
      <c r="H2546" s="44" t="s">
        <v>265</v>
      </c>
      <c r="I2546" t="s">
        <v>228</v>
      </c>
      <c r="J2546" s="2">
        <v>270101</v>
      </c>
      <c r="K2546" t="str">
        <f t="shared" si="79"/>
        <v>2701</v>
      </c>
      <c r="L2546" t="s">
        <v>975</v>
      </c>
      <c r="O2546" t="s">
        <v>265</v>
      </c>
      <c r="P2546"/>
    </row>
    <row r="2547" spans="1:29" x14ac:dyDescent="0.25">
      <c r="A2547">
        <v>202209</v>
      </c>
      <c r="B2547" s="8">
        <v>5332</v>
      </c>
      <c r="C2547" t="s">
        <v>228</v>
      </c>
      <c r="D2547" s="8" t="str">
        <f t="shared" si="78"/>
        <v>MATH-5332</v>
      </c>
      <c r="E2547" t="s">
        <v>2778</v>
      </c>
      <c r="F2547" s="44" t="s">
        <v>111</v>
      </c>
      <c r="G2547" t="s">
        <v>1398</v>
      </c>
      <c r="H2547" s="44" t="s">
        <v>265</v>
      </c>
      <c r="I2547" t="s">
        <v>228</v>
      </c>
      <c r="J2547" s="2">
        <v>270101</v>
      </c>
      <c r="K2547" t="str">
        <f t="shared" si="79"/>
        <v>2701</v>
      </c>
      <c r="L2547" t="s">
        <v>975</v>
      </c>
      <c r="O2547" t="s">
        <v>265</v>
      </c>
      <c r="P2547"/>
    </row>
    <row r="2548" spans="1:29" x14ac:dyDescent="0.25">
      <c r="A2548">
        <v>202209</v>
      </c>
      <c r="B2548" s="8">
        <v>5333</v>
      </c>
      <c r="C2548" t="s">
        <v>228</v>
      </c>
      <c r="D2548" s="8" t="str">
        <f t="shared" si="78"/>
        <v>MATH-5333</v>
      </c>
      <c r="E2548" t="s">
        <v>2779</v>
      </c>
      <c r="F2548" s="44" t="s">
        <v>111</v>
      </c>
      <c r="G2548" t="s">
        <v>1398</v>
      </c>
      <c r="H2548" s="44" t="s">
        <v>265</v>
      </c>
      <c r="I2548" t="s">
        <v>228</v>
      </c>
      <c r="J2548" s="2">
        <v>270101</v>
      </c>
      <c r="K2548" t="str">
        <f t="shared" si="79"/>
        <v>2701</v>
      </c>
      <c r="L2548" t="s">
        <v>975</v>
      </c>
      <c r="O2548" t="s">
        <v>265</v>
      </c>
      <c r="P2548"/>
    </row>
    <row r="2549" spans="1:29" x14ac:dyDescent="0.25">
      <c r="A2549">
        <v>202209</v>
      </c>
      <c r="B2549" s="8">
        <v>5336</v>
      </c>
      <c r="C2549" t="s">
        <v>228</v>
      </c>
      <c r="D2549" s="8" t="str">
        <f t="shared" si="78"/>
        <v>MATH-5336</v>
      </c>
      <c r="E2549" t="s">
        <v>2780</v>
      </c>
      <c r="F2549" s="44" t="s">
        <v>113</v>
      </c>
      <c r="G2549" t="s">
        <v>1398</v>
      </c>
      <c r="H2549" s="44" t="s">
        <v>265</v>
      </c>
      <c r="I2549" t="s">
        <v>228</v>
      </c>
      <c r="J2549" s="2">
        <v>270301</v>
      </c>
      <c r="K2549" t="str">
        <f t="shared" si="79"/>
        <v>2703</v>
      </c>
      <c r="L2549" t="s">
        <v>2190</v>
      </c>
      <c r="O2549" t="s">
        <v>265</v>
      </c>
      <c r="P2549"/>
    </row>
    <row r="2550" spans="1:29" x14ac:dyDescent="0.25">
      <c r="A2550">
        <v>202209</v>
      </c>
      <c r="B2550" s="8">
        <v>5337</v>
      </c>
      <c r="C2550" t="s">
        <v>228</v>
      </c>
      <c r="D2550" s="8" t="str">
        <f t="shared" si="78"/>
        <v>MATH-5337</v>
      </c>
      <c r="E2550" t="s">
        <v>2781</v>
      </c>
      <c r="F2550" s="44" t="s">
        <v>115</v>
      </c>
      <c r="G2550" t="s">
        <v>1398</v>
      </c>
      <c r="H2550" s="44" t="s">
        <v>265</v>
      </c>
      <c r="I2550" t="s">
        <v>228</v>
      </c>
      <c r="J2550" s="2">
        <v>270501</v>
      </c>
      <c r="K2550" t="str">
        <f t="shared" si="79"/>
        <v>2705</v>
      </c>
      <c r="L2550" t="s">
        <v>480</v>
      </c>
      <c r="O2550" t="s">
        <v>265</v>
      </c>
      <c r="P2550"/>
    </row>
    <row r="2551" spans="1:29" x14ac:dyDescent="0.25">
      <c r="A2551">
        <v>202409</v>
      </c>
      <c r="B2551" s="8">
        <v>5338</v>
      </c>
      <c r="C2551" t="s">
        <v>228</v>
      </c>
      <c r="D2551" s="8" t="str">
        <f t="shared" si="78"/>
        <v>MATH-5338</v>
      </c>
      <c r="E2551" t="s">
        <v>2782</v>
      </c>
      <c r="F2551" s="44" t="s">
        <v>111</v>
      </c>
      <c r="G2551" t="s">
        <v>1398</v>
      </c>
      <c r="H2551" s="44" t="s">
        <v>265</v>
      </c>
      <c r="I2551" t="s">
        <v>228</v>
      </c>
      <c r="J2551" s="2">
        <v>270101</v>
      </c>
      <c r="K2551" t="str">
        <f t="shared" si="79"/>
        <v>2701</v>
      </c>
      <c r="L2551" t="s">
        <v>975</v>
      </c>
      <c r="M2551" t="s">
        <v>333</v>
      </c>
      <c r="P2551">
        <v>1</v>
      </c>
      <c r="Q2551">
        <v>1</v>
      </c>
      <c r="R2551">
        <v>1895</v>
      </c>
      <c r="S2551">
        <v>1</v>
      </c>
      <c r="T2551">
        <v>5</v>
      </c>
      <c r="U2551">
        <v>0</v>
      </c>
      <c r="V2551">
        <v>0</v>
      </c>
      <c r="AA2551" t="s">
        <v>334</v>
      </c>
      <c r="AB2551" t="s">
        <v>282</v>
      </c>
      <c r="AC2551" t="s">
        <v>282</v>
      </c>
    </row>
    <row r="2552" spans="1:29" x14ac:dyDescent="0.25">
      <c r="A2552">
        <v>202209</v>
      </c>
      <c r="B2552" s="8">
        <v>5339</v>
      </c>
      <c r="C2552" t="s">
        <v>228</v>
      </c>
      <c r="D2552" s="8" t="str">
        <f t="shared" si="78"/>
        <v>MATH-5339</v>
      </c>
      <c r="E2552" t="s">
        <v>2783</v>
      </c>
      <c r="F2552" s="44" t="s">
        <v>113</v>
      </c>
      <c r="G2552" t="s">
        <v>1398</v>
      </c>
      <c r="H2552" s="44" t="s">
        <v>265</v>
      </c>
      <c r="I2552" t="s">
        <v>228</v>
      </c>
      <c r="J2552" s="2">
        <v>270301</v>
      </c>
      <c r="K2552" t="str">
        <f t="shared" si="79"/>
        <v>2703</v>
      </c>
      <c r="L2552" t="s">
        <v>2190</v>
      </c>
      <c r="O2552" t="s">
        <v>265</v>
      </c>
      <c r="P2552"/>
    </row>
    <row r="2553" spans="1:29" x14ac:dyDescent="0.25">
      <c r="A2553">
        <v>202409</v>
      </c>
      <c r="B2553" s="8">
        <v>5340</v>
      </c>
      <c r="C2553" t="s">
        <v>228</v>
      </c>
      <c r="D2553" s="8" t="str">
        <f t="shared" si="78"/>
        <v>MATH-5340</v>
      </c>
      <c r="E2553" t="s">
        <v>2784</v>
      </c>
      <c r="F2553" s="44" t="s">
        <v>111</v>
      </c>
      <c r="G2553" t="s">
        <v>1398</v>
      </c>
      <c r="H2553" s="44" t="s">
        <v>265</v>
      </c>
      <c r="I2553" t="s">
        <v>228</v>
      </c>
      <c r="J2553" s="2">
        <v>270101</v>
      </c>
      <c r="K2553" t="str">
        <f t="shared" si="79"/>
        <v>2701</v>
      </c>
      <c r="L2553" t="s">
        <v>975</v>
      </c>
      <c r="M2553" t="s">
        <v>333</v>
      </c>
      <c r="P2553">
        <v>1</v>
      </c>
      <c r="Q2553">
        <v>1</v>
      </c>
      <c r="R2553">
        <v>1895</v>
      </c>
      <c r="S2553">
        <v>1</v>
      </c>
      <c r="T2553">
        <v>5</v>
      </c>
      <c r="U2553">
        <v>0</v>
      </c>
      <c r="V2553">
        <v>0</v>
      </c>
      <c r="AA2553" t="s">
        <v>334</v>
      </c>
      <c r="AB2553" t="s">
        <v>282</v>
      </c>
      <c r="AC2553" t="s">
        <v>282</v>
      </c>
    </row>
    <row r="2554" spans="1:29" x14ac:dyDescent="0.25">
      <c r="A2554">
        <v>202209</v>
      </c>
      <c r="B2554" s="8">
        <v>5341</v>
      </c>
      <c r="C2554" t="s">
        <v>228</v>
      </c>
      <c r="D2554" s="8" t="str">
        <f t="shared" si="78"/>
        <v>MATH-5341</v>
      </c>
      <c r="E2554" t="s">
        <v>2785</v>
      </c>
      <c r="F2554" s="44" t="s">
        <v>115</v>
      </c>
      <c r="G2554" t="s">
        <v>1398</v>
      </c>
      <c r="H2554" s="44" t="s">
        <v>265</v>
      </c>
      <c r="I2554" t="s">
        <v>228</v>
      </c>
      <c r="J2554" s="2">
        <v>270501</v>
      </c>
      <c r="K2554" t="str">
        <f t="shared" si="79"/>
        <v>2705</v>
      </c>
      <c r="L2554" t="s">
        <v>480</v>
      </c>
      <c r="O2554" t="s">
        <v>265</v>
      </c>
      <c r="P2554"/>
    </row>
    <row r="2555" spans="1:29" x14ac:dyDescent="0.25">
      <c r="A2555">
        <v>202209</v>
      </c>
      <c r="B2555" s="8">
        <v>5342</v>
      </c>
      <c r="C2555" t="s">
        <v>228</v>
      </c>
      <c r="D2555" s="8" t="str">
        <f t="shared" si="78"/>
        <v>MATH-5342</v>
      </c>
      <c r="E2555" t="s">
        <v>2786</v>
      </c>
      <c r="F2555" s="44" t="s">
        <v>115</v>
      </c>
      <c r="G2555" t="s">
        <v>1398</v>
      </c>
      <c r="H2555" s="44" t="s">
        <v>265</v>
      </c>
      <c r="I2555" t="s">
        <v>228</v>
      </c>
      <c r="J2555" s="2">
        <v>270501</v>
      </c>
      <c r="K2555" t="str">
        <f t="shared" si="79"/>
        <v>2705</v>
      </c>
      <c r="L2555" t="s">
        <v>480</v>
      </c>
      <c r="O2555" t="s">
        <v>265</v>
      </c>
      <c r="P2555"/>
    </row>
    <row r="2556" spans="1:29" x14ac:dyDescent="0.25">
      <c r="A2556">
        <v>202409</v>
      </c>
      <c r="B2556" s="8">
        <v>5343</v>
      </c>
      <c r="C2556" t="s">
        <v>228</v>
      </c>
      <c r="D2556" s="8" t="str">
        <f t="shared" si="78"/>
        <v>MATH-5343</v>
      </c>
      <c r="E2556" t="s">
        <v>2787</v>
      </c>
      <c r="F2556" s="44" t="s">
        <v>115</v>
      </c>
      <c r="G2556" t="s">
        <v>1398</v>
      </c>
      <c r="H2556" s="44" t="s">
        <v>265</v>
      </c>
      <c r="I2556" t="s">
        <v>228</v>
      </c>
      <c r="J2556" s="2">
        <v>270501</v>
      </c>
      <c r="K2556" t="str">
        <f t="shared" si="79"/>
        <v>2705</v>
      </c>
      <c r="L2556" t="s">
        <v>480</v>
      </c>
      <c r="O2556" t="s">
        <v>265</v>
      </c>
      <c r="P2556"/>
    </row>
    <row r="2557" spans="1:29" x14ac:dyDescent="0.25">
      <c r="A2557">
        <v>202209</v>
      </c>
      <c r="B2557" s="8">
        <v>5344</v>
      </c>
      <c r="C2557" t="s">
        <v>228</v>
      </c>
      <c r="D2557" s="8" t="str">
        <f t="shared" si="78"/>
        <v>MATH-5344</v>
      </c>
      <c r="E2557" t="s">
        <v>2788</v>
      </c>
      <c r="F2557" s="44" t="s">
        <v>115</v>
      </c>
      <c r="G2557" t="s">
        <v>1398</v>
      </c>
      <c r="H2557" s="44" t="s">
        <v>265</v>
      </c>
      <c r="I2557" t="s">
        <v>228</v>
      </c>
      <c r="J2557" s="2">
        <v>270501</v>
      </c>
      <c r="K2557" t="str">
        <f t="shared" si="79"/>
        <v>2705</v>
      </c>
      <c r="L2557" t="s">
        <v>480</v>
      </c>
      <c r="O2557" t="s">
        <v>265</v>
      </c>
      <c r="P2557"/>
    </row>
    <row r="2558" spans="1:29" x14ac:dyDescent="0.25">
      <c r="A2558">
        <v>202209</v>
      </c>
      <c r="B2558" s="8">
        <v>5345</v>
      </c>
      <c r="C2558" t="s">
        <v>228</v>
      </c>
      <c r="D2558" s="8" t="str">
        <f t="shared" si="78"/>
        <v>MATH-5345</v>
      </c>
      <c r="E2558" t="s">
        <v>1415</v>
      </c>
      <c r="F2558" s="44" t="s">
        <v>115</v>
      </c>
      <c r="G2558" t="s">
        <v>1398</v>
      </c>
      <c r="H2558" s="44" t="s">
        <v>265</v>
      </c>
      <c r="I2558" t="s">
        <v>228</v>
      </c>
      <c r="J2558" s="2">
        <v>270501</v>
      </c>
      <c r="K2558" t="str">
        <f t="shared" si="79"/>
        <v>2705</v>
      </c>
      <c r="L2558" t="s">
        <v>480</v>
      </c>
      <c r="O2558" t="s">
        <v>265</v>
      </c>
      <c r="P2558"/>
    </row>
    <row r="2559" spans="1:29" x14ac:dyDescent="0.25">
      <c r="A2559">
        <v>202209</v>
      </c>
      <c r="B2559" s="8">
        <v>5348</v>
      </c>
      <c r="C2559" t="s">
        <v>228</v>
      </c>
      <c r="D2559" s="8" t="str">
        <f t="shared" si="78"/>
        <v>MATH-5348</v>
      </c>
      <c r="E2559" t="s">
        <v>860</v>
      </c>
      <c r="F2559" s="44" t="s">
        <v>111</v>
      </c>
      <c r="G2559" t="s">
        <v>1398</v>
      </c>
      <c r="H2559" s="44" t="s">
        <v>265</v>
      </c>
      <c r="I2559" t="s">
        <v>228</v>
      </c>
      <c r="J2559" s="2">
        <v>270101</v>
      </c>
      <c r="K2559" t="str">
        <f t="shared" si="79"/>
        <v>2701</v>
      </c>
      <c r="L2559" t="s">
        <v>975</v>
      </c>
      <c r="O2559" t="s">
        <v>265</v>
      </c>
      <c r="P2559"/>
    </row>
    <row r="2560" spans="1:29" x14ac:dyDescent="0.25">
      <c r="A2560">
        <v>202209</v>
      </c>
      <c r="B2560" s="8">
        <v>5351</v>
      </c>
      <c r="C2560" t="s">
        <v>228</v>
      </c>
      <c r="D2560" s="8" t="str">
        <f t="shared" si="78"/>
        <v>MATH-5351</v>
      </c>
      <c r="E2560" t="s">
        <v>2789</v>
      </c>
      <c r="F2560" s="44" t="s">
        <v>111</v>
      </c>
      <c r="G2560" t="s">
        <v>1398</v>
      </c>
      <c r="H2560" s="44" t="s">
        <v>265</v>
      </c>
      <c r="I2560" t="s">
        <v>228</v>
      </c>
      <c r="J2560" s="2">
        <v>270101</v>
      </c>
      <c r="K2560" t="str">
        <f t="shared" si="79"/>
        <v>2701</v>
      </c>
      <c r="L2560" t="s">
        <v>975</v>
      </c>
      <c r="O2560" t="s">
        <v>265</v>
      </c>
      <c r="P2560"/>
    </row>
    <row r="2561" spans="1:16" x14ac:dyDescent="0.25">
      <c r="A2561">
        <v>202009</v>
      </c>
      <c r="B2561" s="8">
        <v>5354</v>
      </c>
      <c r="C2561" t="s">
        <v>228</v>
      </c>
      <c r="D2561" s="8" t="str">
        <f t="shared" si="78"/>
        <v>MATH-5354</v>
      </c>
      <c r="E2561" t="s">
        <v>2790</v>
      </c>
      <c r="F2561" s="44" t="s">
        <v>111</v>
      </c>
      <c r="G2561" t="s">
        <v>1398</v>
      </c>
      <c r="H2561" s="44" t="s">
        <v>261</v>
      </c>
      <c r="I2561" t="s">
        <v>228</v>
      </c>
      <c r="J2561" s="2">
        <v>270101</v>
      </c>
      <c r="K2561" t="str">
        <f t="shared" si="79"/>
        <v>2701</v>
      </c>
      <c r="L2561" t="s">
        <v>975</v>
      </c>
      <c r="O2561" t="s">
        <v>265</v>
      </c>
      <c r="P2561"/>
    </row>
    <row r="2562" spans="1:16" x14ac:dyDescent="0.25">
      <c r="A2562">
        <v>202209</v>
      </c>
      <c r="B2562" s="8">
        <v>5360</v>
      </c>
      <c r="C2562" t="s">
        <v>228</v>
      </c>
      <c r="D2562" s="8" t="str">
        <f t="shared" ref="D2562:D2625" si="80">C2562&amp;"-"&amp;B2562</f>
        <v>MATH-5360</v>
      </c>
      <c r="E2562" t="s">
        <v>2791</v>
      </c>
      <c r="F2562" s="44" t="s">
        <v>113</v>
      </c>
      <c r="G2562" t="s">
        <v>1398</v>
      </c>
      <c r="H2562" s="44" t="s">
        <v>265</v>
      </c>
      <c r="I2562" t="s">
        <v>228</v>
      </c>
      <c r="J2562" s="2">
        <v>270301</v>
      </c>
      <c r="K2562" t="str">
        <f t="shared" ref="K2562:K2625" si="81">LEFT(J2562, 4)</f>
        <v>2703</v>
      </c>
      <c r="L2562" t="s">
        <v>2190</v>
      </c>
      <c r="O2562" t="s">
        <v>265</v>
      </c>
      <c r="P2562"/>
    </row>
    <row r="2563" spans="1:16" x14ac:dyDescent="0.25">
      <c r="A2563">
        <v>202209</v>
      </c>
      <c r="B2563" s="8">
        <v>5366</v>
      </c>
      <c r="C2563" t="s">
        <v>228</v>
      </c>
      <c r="D2563" s="8" t="str">
        <f t="shared" si="80"/>
        <v>MATH-5366</v>
      </c>
      <c r="E2563" t="s">
        <v>2792</v>
      </c>
      <c r="F2563" s="44" t="s">
        <v>111</v>
      </c>
      <c r="G2563" t="s">
        <v>1398</v>
      </c>
      <c r="H2563" s="44" t="s">
        <v>261</v>
      </c>
      <c r="I2563" t="s">
        <v>228</v>
      </c>
      <c r="J2563" s="2">
        <v>270101</v>
      </c>
      <c r="K2563" t="str">
        <f t="shared" si="81"/>
        <v>2701</v>
      </c>
      <c r="L2563" t="s">
        <v>975</v>
      </c>
      <c r="O2563" t="s">
        <v>265</v>
      </c>
      <c r="P2563"/>
    </row>
    <row r="2564" spans="1:16" x14ac:dyDescent="0.25">
      <c r="A2564">
        <v>202209</v>
      </c>
      <c r="B2564" s="8">
        <v>5370</v>
      </c>
      <c r="C2564" t="s">
        <v>228</v>
      </c>
      <c r="D2564" s="8" t="str">
        <f t="shared" si="80"/>
        <v>MATH-5370</v>
      </c>
      <c r="E2564" t="s">
        <v>2793</v>
      </c>
      <c r="F2564" s="44" t="s">
        <v>111</v>
      </c>
      <c r="G2564" t="s">
        <v>1398</v>
      </c>
      <c r="H2564" s="44" t="s">
        <v>265</v>
      </c>
      <c r="I2564" t="s">
        <v>228</v>
      </c>
      <c r="J2564" s="2">
        <v>270101</v>
      </c>
      <c r="K2564" t="str">
        <f t="shared" si="81"/>
        <v>2701</v>
      </c>
      <c r="L2564" t="s">
        <v>975</v>
      </c>
      <c r="O2564" t="s">
        <v>265</v>
      </c>
      <c r="P2564"/>
    </row>
    <row r="2565" spans="1:16" x14ac:dyDescent="0.25">
      <c r="A2565">
        <v>202209</v>
      </c>
      <c r="B2565" s="8">
        <v>5375</v>
      </c>
      <c r="C2565" t="s">
        <v>228</v>
      </c>
      <c r="D2565" s="8" t="str">
        <f t="shared" si="80"/>
        <v>MATH-5375</v>
      </c>
      <c r="E2565" t="s">
        <v>2794</v>
      </c>
      <c r="F2565" s="44" t="s">
        <v>113</v>
      </c>
      <c r="G2565" t="s">
        <v>1398</v>
      </c>
      <c r="H2565" s="44" t="s">
        <v>265</v>
      </c>
      <c r="I2565" t="s">
        <v>228</v>
      </c>
      <c r="J2565" s="2">
        <v>270301</v>
      </c>
      <c r="K2565" t="str">
        <f t="shared" si="81"/>
        <v>2703</v>
      </c>
      <c r="L2565" t="s">
        <v>2190</v>
      </c>
      <c r="O2565" t="s">
        <v>265</v>
      </c>
      <c r="P2565"/>
    </row>
    <row r="2566" spans="1:16" x14ac:dyDescent="0.25">
      <c r="A2566">
        <v>202209</v>
      </c>
      <c r="B2566" s="8">
        <v>5378</v>
      </c>
      <c r="C2566" t="s">
        <v>228</v>
      </c>
      <c r="D2566" s="8" t="str">
        <f t="shared" si="80"/>
        <v>MATH-5378</v>
      </c>
      <c r="E2566" t="s">
        <v>2795</v>
      </c>
      <c r="F2566" s="44" t="s">
        <v>111</v>
      </c>
      <c r="G2566" t="s">
        <v>1398</v>
      </c>
      <c r="H2566" s="44" t="s">
        <v>265</v>
      </c>
      <c r="I2566" t="s">
        <v>228</v>
      </c>
      <c r="J2566" s="2">
        <v>270101</v>
      </c>
      <c r="K2566" t="str">
        <f t="shared" si="81"/>
        <v>2701</v>
      </c>
      <c r="L2566" t="s">
        <v>975</v>
      </c>
      <c r="O2566" t="s">
        <v>265</v>
      </c>
      <c r="P2566"/>
    </row>
    <row r="2567" spans="1:16" x14ac:dyDescent="0.25">
      <c r="A2567">
        <v>202209</v>
      </c>
      <c r="B2567" s="8">
        <v>5390</v>
      </c>
      <c r="C2567" t="s">
        <v>228</v>
      </c>
      <c r="D2567" s="8" t="str">
        <f t="shared" si="80"/>
        <v>MATH-5390</v>
      </c>
      <c r="E2567" t="s">
        <v>641</v>
      </c>
      <c r="F2567" s="44" t="s">
        <v>111</v>
      </c>
      <c r="G2567" t="s">
        <v>1398</v>
      </c>
      <c r="H2567" s="44" t="s">
        <v>265</v>
      </c>
      <c r="I2567" t="s">
        <v>228</v>
      </c>
      <c r="J2567" s="2">
        <v>270101</v>
      </c>
      <c r="K2567" t="str">
        <f t="shared" si="81"/>
        <v>2701</v>
      </c>
      <c r="L2567" t="s">
        <v>975</v>
      </c>
      <c r="O2567" t="s">
        <v>265</v>
      </c>
      <c r="P2567"/>
    </row>
    <row r="2568" spans="1:16" x14ac:dyDescent="0.25">
      <c r="A2568">
        <v>202209</v>
      </c>
      <c r="B2568" s="8">
        <v>5393</v>
      </c>
      <c r="C2568" t="s">
        <v>228</v>
      </c>
      <c r="D2568" s="8" t="str">
        <f t="shared" si="80"/>
        <v>MATH-5393</v>
      </c>
      <c r="E2568" t="s">
        <v>2796</v>
      </c>
      <c r="F2568" s="44" t="s">
        <v>111</v>
      </c>
      <c r="G2568" t="s">
        <v>1398</v>
      </c>
      <c r="H2568" s="44" t="s">
        <v>265</v>
      </c>
      <c r="I2568" t="s">
        <v>228</v>
      </c>
      <c r="J2568" s="2">
        <v>270101</v>
      </c>
      <c r="K2568" t="str">
        <f t="shared" si="81"/>
        <v>2701</v>
      </c>
      <c r="L2568" t="s">
        <v>975</v>
      </c>
      <c r="O2568" t="s">
        <v>265</v>
      </c>
      <c r="P2568"/>
    </row>
    <row r="2569" spans="1:16" x14ac:dyDescent="0.25">
      <c r="A2569">
        <v>202209</v>
      </c>
      <c r="B2569" s="8">
        <v>5394</v>
      </c>
      <c r="C2569" t="s">
        <v>228</v>
      </c>
      <c r="D2569" s="8" t="str">
        <f t="shared" si="80"/>
        <v>MATH-5394</v>
      </c>
      <c r="E2569" t="s">
        <v>2797</v>
      </c>
      <c r="F2569" s="44" t="s">
        <v>111</v>
      </c>
      <c r="G2569" t="s">
        <v>1398</v>
      </c>
      <c r="H2569" s="44" t="s">
        <v>265</v>
      </c>
      <c r="I2569" t="s">
        <v>228</v>
      </c>
      <c r="J2569" s="2">
        <v>270101</v>
      </c>
      <c r="K2569" t="str">
        <f t="shared" si="81"/>
        <v>2701</v>
      </c>
      <c r="L2569" t="s">
        <v>975</v>
      </c>
      <c r="O2569" t="s">
        <v>265</v>
      </c>
      <c r="P2569"/>
    </row>
    <row r="2570" spans="1:16" x14ac:dyDescent="0.25">
      <c r="A2570">
        <v>202209</v>
      </c>
      <c r="B2570" s="8">
        <v>5396</v>
      </c>
      <c r="C2570" t="s">
        <v>228</v>
      </c>
      <c r="D2570" s="8" t="str">
        <f t="shared" si="80"/>
        <v>MATH-5396</v>
      </c>
      <c r="E2570" t="s">
        <v>469</v>
      </c>
      <c r="F2570" s="44" t="s">
        <v>111</v>
      </c>
      <c r="G2570" t="s">
        <v>1398</v>
      </c>
      <c r="H2570" s="44" t="s">
        <v>265</v>
      </c>
      <c r="I2570" t="s">
        <v>228</v>
      </c>
      <c r="J2570" s="2">
        <v>270101</v>
      </c>
      <c r="K2570" t="str">
        <f t="shared" si="81"/>
        <v>2701</v>
      </c>
      <c r="L2570" t="s">
        <v>975</v>
      </c>
      <c r="O2570" t="s">
        <v>265</v>
      </c>
      <c r="P2570"/>
    </row>
    <row r="2571" spans="1:16" x14ac:dyDescent="0.25">
      <c r="A2571">
        <v>202209</v>
      </c>
      <c r="B2571" s="8">
        <v>5993</v>
      </c>
      <c r="C2571" t="s">
        <v>228</v>
      </c>
      <c r="D2571" s="8" t="str">
        <f t="shared" si="80"/>
        <v>MATH-5993</v>
      </c>
      <c r="E2571" t="s">
        <v>2798</v>
      </c>
      <c r="F2571" s="44" t="s">
        <v>111</v>
      </c>
      <c r="G2571" t="s">
        <v>1398</v>
      </c>
      <c r="H2571" s="44" t="s">
        <v>265</v>
      </c>
      <c r="I2571" t="s">
        <v>228</v>
      </c>
      <c r="J2571" s="2">
        <v>270101</v>
      </c>
      <c r="K2571" t="str">
        <f t="shared" si="81"/>
        <v>2701</v>
      </c>
      <c r="L2571" t="s">
        <v>975</v>
      </c>
      <c r="O2571" t="s">
        <v>265</v>
      </c>
      <c r="P2571"/>
    </row>
    <row r="2572" spans="1:16" x14ac:dyDescent="0.25">
      <c r="A2572">
        <v>202209</v>
      </c>
      <c r="B2572" s="8">
        <v>5994</v>
      </c>
      <c r="C2572" t="s">
        <v>228</v>
      </c>
      <c r="D2572" s="8" t="str">
        <f t="shared" si="80"/>
        <v>MATH-5994</v>
      </c>
      <c r="E2572" t="s">
        <v>1422</v>
      </c>
      <c r="F2572" s="44" t="s">
        <v>111</v>
      </c>
      <c r="G2572" t="s">
        <v>1398</v>
      </c>
      <c r="H2572" s="44" t="s">
        <v>265</v>
      </c>
      <c r="I2572" t="s">
        <v>228</v>
      </c>
      <c r="J2572" s="2">
        <v>270101</v>
      </c>
      <c r="K2572" t="str">
        <f t="shared" si="81"/>
        <v>2701</v>
      </c>
      <c r="L2572" t="s">
        <v>975</v>
      </c>
      <c r="O2572" t="s">
        <v>265</v>
      </c>
      <c r="P2572"/>
    </row>
    <row r="2573" spans="1:16" x14ac:dyDescent="0.25">
      <c r="A2573">
        <v>202209</v>
      </c>
      <c r="B2573" s="8">
        <v>5995</v>
      </c>
      <c r="C2573" t="s">
        <v>228</v>
      </c>
      <c r="D2573" s="8" t="str">
        <f t="shared" si="80"/>
        <v>MATH-5995</v>
      </c>
      <c r="E2573" t="s">
        <v>1171</v>
      </c>
      <c r="F2573" s="44" t="s">
        <v>111</v>
      </c>
      <c r="G2573" t="s">
        <v>1398</v>
      </c>
      <c r="H2573" s="44" t="s">
        <v>265</v>
      </c>
      <c r="I2573" t="s">
        <v>228</v>
      </c>
      <c r="J2573" s="2">
        <v>270101</v>
      </c>
      <c r="K2573" t="str">
        <f t="shared" si="81"/>
        <v>2701</v>
      </c>
      <c r="L2573" t="s">
        <v>975</v>
      </c>
      <c r="O2573" t="s">
        <v>265</v>
      </c>
      <c r="P2573"/>
    </row>
    <row r="2574" spans="1:16" x14ac:dyDescent="0.25">
      <c r="A2574">
        <v>202209</v>
      </c>
      <c r="B2574" s="8">
        <v>5997</v>
      </c>
      <c r="C2574" t="s">
        <v>228</v>
      </c>
      <c r="D2574" s="8" t="str">
        <f t="shared" si="80"/>
        <v>MATH-5997</v>
      </c>
      <c r="E2574" t="s">
        <v>2799</v>
      </c>
      <c r="F2574" s="44" t="s">
        <v>111</v>
      </c>
      <c r="G2574" t="s">
        <v>1398</v>
      </c>
      <c r="H2574" s="44" t="s">
        <v>265</v>
      </c>
      <c r="I2574" t="s">
        <v>228</v>
      </c>
      <c r="J2574" s="2">
        <v>270101</v>
      </c>
      <c r="K2574" t="str">
        <f t="shared" si="81"/>
        <v>2701</v>
      </c>
      <c r="L2574" t="s">
        <v>975</v>
      </c>
      <c r="O2574" t="s">
        <v>265</v>
      </c>
      <c r="P2574"/>
    </row>
    <row r="2575" spans="1:16" x14ac:dyDescent="0.25">
      <c r="A2575">
        <v>202409</v>
      </c>
      <c r="B2575" s="8">
        <v>6315</v>
      </c>
      <c r="C2575" t="s">
        <v>228</v>
      </c>
      <c r="D2575" s="8" t="str">
        <f t="shared" si="80"/>
        <v>MATH-6315</v>
      </c>
      <c r="E2575" t="s">
        <v>2800</v>
      </c>
      <c r="F2575" s="44" t="s">
        <v>111</v>
      </c>
      <c r="G2575" t="s">
        <v>1398</v>
      </c>
      <c r="H2575" s="44" t="s">
        <v>265</v>
      </c>
      <c r="I2575" t="s">
        <v>228</v>
      </c>
      <c r="J2575" s="2">
        <v>270101</v>
      </c>
      <c r="K2575" t="str">
        <f t="shared" si="81"/>
        <v>2701</v>
      </c>
      <c r="L2575" t="s">
        <v>975</v>
      </c>
      <c r="O2575" t="s">
        <v>265</v>
      </c>
      <c r="P2575"/>
    </row>
    <row r="2576" spans="1:16" x14ac:dyDescent="0.25">
      <c r="A2576">
        <v>202209</v>
      </c>
      <c r="B2576" s="8">
        <v>6316</v>
      </c>
      <c r="C2576" t="s">
        <v>228</v>
      </c>
      <c r="D2576" s="8" t="str">
        <f t="shared" si="80"/>
        <v>MATH-6316</v>
      </c>
      <c r="E2576" t="s">
        <v>2801</v>
      </c>
      <c r="F2576" s="44" t="s">
        <v>111</v>
      </c>
      <c r="G2576" t="s">
        <v>1398</v>
      </c>
      <c r="H2576" s="44" t="s">
        <v>265</v>
      </c>
      <c r="I2576" t="s">
        <v>228</v>
      </c>
      <c r="J2576" s="2">
        <v>270101</v>
      </c>
      <c r="K2576" t="str">
        <f t="shared" si="81"/>
        <v>2701</v>
      </c>
      <c r="L2576" t="s">
        <v>975</v>
      </c>
      <c r="O2576" t="s">
        <v>265</v>
      </c>
      <c r="P2576"/>
    </row>
    <row r="2577" spans="1:29" x14ac:dyDescent="0.25">
      <c r="A2577">
        <v>202209</v>
      </c>
      <c r="B2577" s="8">
        <v>6317</v>
      </c>
      <c r="C2577" t="s">
        <v>228</v>
      </c>
      <c r="D2577" s="8" t="str">
        <f t="shared" si="80"/>
        <v>MATH-6317</v>
      </c>
      <c r="E2577" t="s">
        <v>2802</v>
      </c>
      <c r="F2577" s="44" t="s">
        <v>111</v>
      </c>
      <c r="G2577" t="s">
        <v>1398</v>
      </c>
      <c r="H2577" s="44" t="s">
        <v>265</v>
      </c>
      <c r="I2577" t="s">
        <v>228</v>
      </c>
      <c r="J2577" s="2">
        <v>270101</v>
      </c>
      <c r="K2577" t="str">
        <f t="shared" si="81"/>
        <v>2701</v>
      </c>
      <c r="L2577" t="s">
        <v>975</v>
      </c>
      <c r="O2577" t="s">
        <v>265</v>
      </c>
      <c r="P2577"/>
    </row>
    <row r="2578" spans="1:29" x14ac:dyDescent="0.25">
      <c r="A2578">
        <v>202209</v>
      </c>
      <c r="B2578" s="8">
        <v>6318</v>
      </c>
      <c r="C2578" t="s">
        <v>228</v>
      </c>
      <c r="D2578" s="8" t="str">
        <f t="shared" si="80"/>
        <v>MATH-6318</v>
      </c>
      <c r="E2578" t="s">
        <v>2803</v>
      </c>
      <c r="F2578" s="44" t="s">
        <v>111</v>
      </c>
      <c r="G2578" t="s">
        <v>1398</v>
      </c>
      <c r="H2578" s="44" t="s">
        <v>265</v>
      </c>
      <c r="I2578" t="s">
        <v>228</v>
      </c>
      <c r="J2578" s="2">
        <v>270101</v>
      </c>
      <c r="K2578" t="str">
        <f t="shared" si="81"/>
        <v>2701</v>
      </c>
      <c r="L2578" t="s">
        <v>975</v>
      </c>
      <c r="O2578" t="s">
        <v>265</v>
      </c>
      <c r="P2578"/>
    </row>
    <row r="2579" spans="1:29" x14ac:dyDescent="0.25">
      <c r="A2579">
        <v>202209</v>
      </c>
      <c r="B2579" s="8">
        <v>6344</v>
      </c>
      <c r="C2579" t="s">
        <v>228</v>
      </c>
      <c r="D2579" s="8" t="str">
        <f t="shared" si="80"/>
        <v>MATH-6344</v>
      </c>
      <c r="E2579" t="s">
        <v>2804</v>
      </c>
      <c r="F2579" s="44" t="s">
        <v>115</v>
      </c>
      <c r="G2579" t="s">
        <v>1398</v>
      </c>
      <c r="H2579" s="44" t="s">
        <v>265</v>
      </c>
      <c r="I2579" t="s">
        <v>228</v>
      </c>
      <c r="J2579" s="2">
        <v>270501</v>
      </c>
      <c r="K2579" t="str">
        <f t="shared" si="81"/>
        <v>2705</v>
      </c>
      <c r="L2579" t="s">
        <v>480</v>
      </c>
      <c r="O2579" t="s">
        <v>265</v>
      </c>
      <c r="P2579"/>
    </row>
    <row r="2580" spans="1:29" x14ac:dyDescent="0.25">
      <c r="A2580">
        <v>202309</v>
      </c>
      <c r="B2580" s="8">
        <v>1305</v>
      </c>
      <c r="C2580" t="s">
        <v>2805</v>
      </c>
      <c r="D2580" s="8" t="str">
        <f t="shared" si="80"/>
        <v>MEDA-1305</v>
      </c>
      <c r="E2580" t="s">
        <v>1055</v>
      </c>
      <c r="F2580" s="44" t="s">
        <v>25</v>
      </c>
      <c r="G2580" t="s">
        <v>1057</v>
      </c>
      <c r="H2580" s="44" t="s">
        <v>265</v>
      </c>
      <c r="I2580" t="s">
        <v>1056</v>
      </c>
      <c r="J2580" s="2" t="s">
        <v>1082</v>
      </c>
      <c r="K2580" t="str">
        <f t="shared" si="81"/>
        <v>0901</v>
      </c>
      <c r="L2580" t="s">
        <v>1083</v>
      </c>
      <c r="O2580" t="s">
        <v>265</v>
      </c>
      <c r="P2580"/>
    </row>
    <row r="2581" spans="1:29" x14ac:dyDescent="0.25">
      <c r="A2581">
        <v>202309</v>
      </c>
      <c r="B2581" s="8">
        <v>1307</v>
      </c>
      <c r="C2581" t="s">
        <v>2805</v>
      </c>
      <c r="D2581" s="8" t="str">
        <f t="shared" si="80"/>
        <v>MEDA-1307</v>
      </c>
      <c r="E2581" t="s">
        <v>1059</v>
      </c>
      <c r="F2581" s="44" t="s">
        <v>25</v>
      </c>
      <c r="G2581" t="s">
        <v>1057</v>
      </c>
      <c r="H2581" s="44" t="s">
        <v>265</v>
      </c>
      <c r="I2581" t="s">
        <v>1056</v>
      </c>
      <c r="J2581" s="2" t="s">
        <v>1082</v>
      </c>
      <c r="K2581" t="str">
        <f t="shared" si="81"/>
        <v>0901</v>
      </c>
      <c r="L2581" t="s">
        <v>1083</v>
      </c>
      <c r="O2581" t="s">
        <v>265</v>
      </c>
      <c r="P2581"/>
    </row>
    <row r="2582" spans="1:29" x14ac:dyDescent="0.25">
      <c r="A2582">
        <v>202309</v>
      </c>
      <c r="B2582" s="8">
        <v>1315</v>
      </c>
      <c r="C2582" t="s">
        <v>2805</v>
      </c>
      <c r="D2582" s="8" t="str">
        <f t="shared" si="80"/>
        <v>MEDA-1315</v>
      </c>
      <c r="E2582" t="s">
        <v>2806</v>
      </c>
      <c r="F2582" s="44" t="s">
        <v>176</v>
      </c>
      <c r="G2582" t="s">
        <v>1057</v>
      </c>
      <c r="H2582" s="44" t="s">
        <v>265</v>
      </c>
      <c r="I2582" t="s">
        <v>1056</v>
      </c>
      <c r="J2582" s="2">
        <v>500602</v>
      </c>
      <c r="K2582" t="str">
        <f t="shared" si="81"/>
        <v>5006</v>
      </c>
      <c r="L2582" t="s">
        <v>1080</v>
      </c>
      <c r="O2582" t="s">
        <v>265</v>
      </c>
      <c r="P2582"/>
    </row>
    <row r="2583" spans="1:29" x14ac:dyDescent="0.25">
      <c r="A2583">
        <v>202309</v>
      </c>
      <c r="B2583" s="8">
        <v>1380</v>
      </c>
      <c r="C2583" t="s">
        <v>2805</v>
      </c>
      <c r="D2583" s="8" t="str">
        <f t="shared" si="80"/>
        <v>MEDA-1380</v>
      </c>
      <c r="E2583" t="s">
        <v>2807</v>
      </c>
      <c r="F2583" s="44" t="s">
        <v>176</v>
      </c>
      <c r="G2583" t="s">
        <v>1057</v>
      </c>
      <c r="H2583" s="44" t="s">
        <v>265</v>
      </c>
      <c r="I2583" t="s">
        <v>1056</v>
      </c>
      <c r="J2583" s="2">
        <v>500602</v>
      </c>
      <c r="K2583" t="str">
        <f t="shared" si="81"/>
        <v>5006</v>
      </c>
      <c r="L2583" t="s">
        <v>1080</v>
      </c>
      <c r="O2583" t="s">
        <v>265</v>
      </c>
      <c r="P2583"/>
    </row>
    <row r="2584" spans="1:29" x14ac:dyDescent="0.25">
      <c r="A2584">
        <v>202309</v>
      </c>
      <c r="B2584" s="8">
        <v>2303</v>
      </c>
      <c r="C2584" t="s">
        <v>2805</v>
      </c>
      <c r="D2584" s="8" t="str">
        <f t="shared" si="80"/>
        <v>MEDA-2303</v>
      </c>
      <c r="E2584" t="s">
        <v>2808</v>
      </c>
      <c r="F2584" s="44" t="s">
        <v>176</v>
      </c>
      <c r="G2584" t="s">
        <v>1057</v>
      </c>
      <c r="H2584" s="44" t="s">
        <v>265</v>
      </c>
      <c r="I2584" t="s">
        <v>1056</v>
      </c>
      <c r="J2584" s="2">
        <v>500602</v>
      </c>
      <c r="K2584" t="str">
        <f t="shared" si="81"/>
        <v>5006</v>
      </c>
      <c r="L2584" t="s">
        <v>1080</v>
      </c>
      <c r="M2584" t="s">
        <v>349</v>
      </c>
      <c r="P2584">
        <v>1</v>
      </c>
      <c r="Q2584">
        <v>1</v>
      </c>
      <c r="R2584" t="s">
        <v>1098</v>
      </c>
      <c r="S2584">
        <v>1</v>
      </c>
      <c r="T2584">
        <v>2</v>
      </c>
      <c r="U2584">
        <v>0</v>
      </c>
      <c r="V2584">
        <v>0</v>
      </c>
      <c r="AA2584" t="s">
        <v>351</v>
      </c>
      <c r="AB2584" t="s">
        <v>282</v>
      </c>
      <c r="AC2584" t="s">
        <v>282</v>
      </c>
    </row>
    <row r="2585" spans="1:29" x14ac:dyDescent="0.25">
      <c r="A2585">
        <v>202309</v>
      </c>
      <c r="B2585" s="8">
        <v>2311</v>
      </c>
      <c r="C2585" t="s">
        <v>2805</v>
      </c>
      <c r="D2585" s="8" t="str">
        <f t="shared" si="80"/>
        <v>MEDA-2311</v>
      </c>
      <c r="E2585" t="s">
        <v>1074</v>
      </c>
      <c r="F2585" s="44" t="s">
        <v>1085</v>
      </c>
      <c r="G2585" t="s">
        <v>1057</v>
      </c>
      <c r="H2585" s="44" t="s">
        <v>265</v>
      </c>
      <c r="I2585" t="s">
        <v>1056</v>
      </c>
      <c r="J2585" s="2" t="s">
        <v>2809</v>
      </c>
      <c r="K2585" t="str">
        <f t="shared" si="81"/>
        <v>0907</v>
      </c>
      <c r="L2585" t="s">
        <v>2810</v>
      </c>
      <c r="O2585" t="s">
        <v>265</v>
      </c>
      <c r="P2585"/>
    </row>
    <row r="2586" spans="1:29" x14ac:dyDescent="0.25">
      <c r="A2586">
        <v>202309</v>
      </c>
      <c r="B2586" s="8">
        <v>2313</v>
      </c>
      <c r="C2586" t="s">
        <v>2805</v>
      </c>
      <c r="D2586" s="8" t="str">
        <f t="shared" si="80"/>
        <v>MEDA-2313</v>
      </c>
      <c r="E2586" t="s">
        <v>2811</v>
      </c>
      <c r="F2586" s="44" t="s">
        <v>176</v>
      </c>
      <c r="G2586" t="s">
        <v>1057</v>
      </c>
      <c r="H2586" s="44" t="s">
        <v>261</v>
      </c>
      <c r="I2586" t="s">
        <v>1056</v>
      </c>
      <c r="J2586" s="2">
        <v>500602</v>
      </c>
      <c r="K2586" t="str">
        <f t="shared" si="81"/>
        <v>5006</v>
      </c>
      <c r="L2586" t="s">
        <v>1080</v>
      </c>
      <c r="O2586" t="s">
        <v>265</v>
      </c>
      <c r="P2586"/>
    </row>
    <row r="2587" spans="1:29" x14ac:dyDescent="0.25">
      <c r="A2587">
        <v>202309</v>
      </c>
      <c r="B2587" s="8">
        <v>2315</v>
      </c>
      <c r="C2587" t="s">
        <v>2805</v>
      </c>
      <c r="D2587" s="8" t="str">
        <f t="shared" si="80"/>
        <v>MEDA-2315</v>
      </c>
      <c r="E2587" t="s">
        <v>2812</v>
      </c>
      <c r="F2587" s="44" t="s">
        <v>1085</v>
      </c>
      <c r="G2587" t="s">
        <v>1057</v>
      </c>
      <c r="H2587" s="44" t="s">
        <v>265</v>
      </c>
      <c r="I2587" t="s">
        <v>1056</v>
      </c>
      <c r="J2587" s="2" t="s">
        <v>2809</v>
      </c>
      <c r="K2587" t="str">
        <f t="shared" si="81"/>
        <v>0907</v>
      </c>
      <c r="L2587" t="s">
        <v>2810</v>
      </c>
      <c r="O2587" t="s">
        <v>265</v>
      </c>
      <c r="P2587"/>
    </row>
    <row r="2588" spans="1:29" x14ac:dyDescent="0.25">
      <c r="A2588">
        <v>202309</v>
      </c>
      <c r="B2588" s="8">
        <v>2316</v>
      </c>
      <c r="C2588" t="s">
        <v>2805</v>
      </c>
      <c r="D2588" s="8" t="str">
        <f t="shared" si="80"/>
        <v>MEDA-2316</v>
      </c>
      <c r="E2588" t="s">
        <v>2813</v>
      </c>
      <c r="F2588" s="44" t="s">
        <v>176</v>
      </c>
      <c r="G2588" t="s">
        <v>1057</v>
      </c>
      <c r="H2588" s="44" t="s">
        <v>261</v>
      </c>
      <c r="I2588" t="s">
        <v>1056</v>
      </c>
      <c r="J2588" s="2">
        <v>500602</v>
      </c>
      <c r="K2588" t="str">
        <f t="shared" si="81"/>
        <v>5006</v>
      </c>
      <c r="L2588" t="s">
        <v>1080</v>
      </c>
      <c r="O2588" t="s">
        <v>265</v>
      </c>
      <c r="P2588"/>
    </row>
    <row r="2589" spans="1:29" x14ac:dyDescent="0.25">
      <c r="A2589">
        <v>202309</v>
      </c>
      <c r="B2589" s="8">
        <v>2350</v>
      </c>
      <c r="C2589" t="s">
        <v>2805</v>
      </c>
      <c r="D2589" s="8" t="str">
        <f t="shared" si="80"/>
        <v>MEDA-2350</v>
      </c>
      <c r="E2589" t="s">
        <v>2814</v>
      </c>
      <c r="F2589" s="44" t="s">
        <v>1085</v>
      </c>
      <c r="G2589" t="s">
        <v>1057</v>
      </c>
      <c r="H2589" s="44" t="s">
        <v>265</v>
      </c>
      <c r="I2589" t="s">
        <v>1056</v>
      </c>
      <c r="J2589" s="2" t="s">
        <v>2809</v>
      </c>
      <c r="K2589" t="str">
        <f t="shared" si="81"/>
        <v>0907</v>
      </c>
      <c r="L2589" t="s">
        <v>2810</v>
      </c>
      <c r="O2589" t="s">
        <v>265</v>
      </c>
      <c r="P2589"/>
    </row>
    <row r="2590" spans="1:29" x14ac:dyDescent="0.25">
      <c r="A2590">
        <v>202309</v>
      </c>
      <c r="B2590" s="8">
        <v>2366</v>
      </c>
      <c r="C2590" t="s">
        <v>2805</v>
      </c>
      <c r="D2590" s="8" t="str">
        <f t="shared" si="80"/>
        <v>MEDA-2366</v>
      </c>
      <c r="E2590" t="s">
        <v>1079</v>
      </c>
      <c r="F2590" s="44" t="s">
        <v>25</v>
      </c>
      <c r="G2590" t="s">
        <v>1057</v>
      </c>
      <c r="H2590" s="44" t="s">
        <v>265</v>
      </c>
      <c r="I2590" t="s">
        <v>1056</v>
      </c>
      <c r="J2590" s="2" t="s">
        <v>1082</v>
      </c>
      <c r="K2590" t="str">
        <f t="shared" si="81"/>
        <v>0901</v>
      </c>
      <c r="L2590" t="s">
        <v>1083</v>
      </c>
      <c r="O2590" t="s">
        <v>265</v>
      </c>
      <c r="P2590"/>
    </row>
    <row r="2591" spans="1:29" x14ac:dyDescent="0.25">
      <c r="A2591">
        <v>202309</v>
      </c>
      <c r="B2591" s="8">
        <v>2367</v>
      </c>
      <c r="C2591" t="s">
        <v>2805</v>
      </c>
      <c r="D2591" s="8" t="str">
        <f t="shared" si="80"/>
        <v>MEDA-2367</v>
      </c>
      <c r="E2591" t="s">
        <v>1081</v>
      </c>
      <c r="F2591" s="44" t="s">
        <v>25</v>
      </c>
      <c r="G2591" t="s">
        <v>1057</v>
      </c>
      <c r="H2591" s="44" t="s">
        <v>265</v>
      </c>
      <c r="I2591" t="s">
        <v>1056</v>
      </c>
      <c r="J2591" s="2" t="s">
        <v>1082</v>
      </c>
      <c r="K2591" t="str">
        <f t="shared" si="81"/>
        <v>0901</v>
      </c>
      <c r="L2591" t="s">
        <v>1083</v>
      </c>
      <c r="O2591" t="s">
        <v>265</v>
      </c>
      <c r="P2591"/>
    </row>
    <row r="2592" spans="1:29" x14ac:dyDescent="0.25">
      <c r="A2592">
        <v>202309</v>
      </c>
      <c r="B2592" s="8">
        <v>3301</v>
      </c>
      <c r="C2592" t="s">
        <v>2805</v>
      </c>
      <c r="D2592" s="8" t="str">
        <f t="shared" si="80"/>
        <v>MEDA-3301</v>
      </c>
      <c r="E2592" t="s">
        <v>1084</v>
      </c>
      <c r="F2592" s="44" t="s">
        <v>25</v>
      </c>
      <c r="G2592" t="s">
        <v>1057</v>
      </c>
      <c r="H2592" s="44" t="s">
        <v>265</v>
      </c>
      <c r="I2592" t="s">
        <v>1056</v>
      </c>
      <c r="J2592" s="2" t="s">
        <v>1082</v>
      </c>
      <c r="K2592" t="str">
        <f t="shared" si="81"/>
        <v>0901</v>
      </c>
      <c r="L2592" t="s">
        <v>1083</v>
      </c>
      <c r="O2592" t="s">
        <v>265</v>
      </c>
      <c r="P2592"/>
    </row>
    <row r="2593" spans="1:16" x14ac:dyDescent="0.25">
      <c r="A2593">
        <v>202309</v>
      </c>
      <c r="B2593" s="8">
        <v>3302</v>
      </c>
      <c r="C2593" t="s">
        <v>2805</v>
      </c>
      <c r="D2593" s="8" t="str">
        <f t="shared" si="80"/>
        <v>MEDA-3302</v>
      </c>
      <c r="E2593" t="s">
        <v>1088</v>
      </c>
      <c r="F2593" s="44" t="s">
        <v>25</v>
      </c>
      <c r="G2593" t="s">
        <v>1057</v>
      </c>
      <c r="H2593" s="44" t="s">
        <v>265</v>
      </c>
      <c r="I2593" t="s">
        <v>1056</v>
      </c>
      <c r="J2593" s="2" t="s">
        <v>1082</v>
      </c>
      <c r="K2593" t="str">
        <f t="shared" si="81"/>
        <v>0901</v>
      </c>
      <c r="L2593" t="s">
        <v>1083</v>
      </c>
      <c r="O2593" t="s">
        <v>265</v>
      </c>
      <c r="P2593"/>
    </row>
    <row r="2594" spans="1:16" x14ac:dyDescent="0.25">
      <c r="A2594">
        <v>202309</v>
      </c>
      <c r="B2594" s="8">
        <v>3303</v>
      </c>
      <c r="C2594" t="s">
        <v>2805</v>
      </c>
      <c r="D2594" s="8" t="str">
        <f t="shared" si="80"/>
        <v>MEDA-3303</v>
      </c>
      <c r="E2594" t="s">
        <v>1089</v>
      </c>
      <c r="F2594" s="44" t="s">
        <v>25</v>
      </c>
      <c r="G2594" t="s">
        <v>1057</v>
      </c>
      <c r="H2594" s="44" t="s">
        <v>265</v>
      </c>
      <c r="I2594" t="s">
        <v>1056</v>
      </c>
      <c r="J2594" s="2" t="s">
        <v>1082</v>
      </c>
      <c r="K2594" t="str">
        <f t="shared" si="81"/>
        <v>0901</v>
      </c>
      <c r="L2594" t="s">
        <v>1083</v>
      </c>
      <c r="O2594" t="s">
        <v>265</v>
      </c>
      <c r="P2594"/>
    </row>
    <row r="2595" spans="1:16" x14ac:dyDescent="0.25">
      <c r="A2595">
        <v>202409</v>
      </c>
      <c r="B2595" s="8">
        <v>3310</v>
      </c>
      <c r="C2595" t="s">
        <v>2805</v>
      </c>
      <c r="D2595" s="8" t="str">
        <f t="shared" si="80"/>
        <v>MEDA-3310</v>
      </c>
      <c r="E2595" t="s">
        <v>2815</v>
      </c>
      <c r="F2595" s="44" t="s">
        <v>25</v>
      </c>
      <c r="G2595" t="s">
        <v>1057</v>
      </c>
      <c r="H2595" s="44" t="s">
        <v>265</v>
      </c>
      <c r="I2595" t="s">
        <v>1056</v>
      </c>
      <c r="J2595" s="2" t="s">
        <v>1082</v>
      </c>
      <c r="K2595" t="str">
        <f t="shared" si="81"/>
        <v>0901</v>
      </c>
      <c r="L2595" t="s">
        <v>1083</v>
      </c>
      <c r="O2595" t="s">
        <v>265</v>
      </c>
      <c r="P2595"/>
    </row>
    <row r="2596" spans="1:16" x14ac:dyDescent="0.25">
      <c r="A2596">
        <v>202309</v>
      </c>
      <c r="B2596" s="8">
        <v>3313</v>
      </c>
      <c r="C2596" t="s">
        <v>2805</v>
      </c>
      <c r="D2596" s="8" t="str">
        <f t="shared" si="80"/>
        <v>MEDA-3313</v>
      </c>
      <c r="E2596" t="s">
        <v>2816</v>
      </c>
      <c r="F2596" s="44" t="s">
        <v>176</v>
      </c>
      <c r="G2596" t="s">
        <v>1057</v>
      </c>
      <c r="H2596" s="44" t="s">
        <v>265</v>
      </c>
      <c r="I2596" t="s">
        <v>1056</v>
      </c>
      <c r="J2596" s="2">
        <v>500602</v>
      </c>
      <c r="K2596" t="str">
        <f t="shared" si="81"/>
        <v>5006</v>
      </c>
      <c r="L2596" t="s">
        <v>1080</v>
      </c>
      <c r="O2596" t="s">
        <v>265</v>
      </c>
      <c r="P2596"/>
    </row>
    <row r="2597" spans="1:16" x14ac:dyDescent="0.25">
      <c r="A2597">
        <v>202309</v>
      </c>
      <c r="B2597" s="8">
        <v>3314</v>
      </c>
      <c r="C2597" t="s">
        <v>2805</v>
      </c>
      <c r="D2597" s="8" t="str">
        <f t="shared" si="80"/>
        <v>MEDA-3314</v>
      </c>
      <c r="E2597" t="s">
        <v>2817</v>
      </c>
      <c r="F2597" s="44" t="s">
        <v>176</v>
      </c>
      <c r="G2597" t="s">
        <v>1057</v>
      </c>
      <c r="H2597" s="44" t="s">
        <v>265</v>
      </c>
      <c r="I2597" t="s">
        <v>1056</v>
      </c>
      <c r="J2597" s="2">
        <v>500602</v>
      </c>
      <c r="K2597" t="str">
        <f t="shared" si="81"/>
        <v>5006</v>
      </c>
      <c r="L2597" t="s">
        <v>1080</v>
      </c>
      <c r="O2597" t="s">
        <v>265</v>
      </c>
      <c r="P2597"/>
    </row>
    <row r="2598" spans="1:16" x14ac:dyDescent="0.25">
      <c r="A2598">
        <v>202309</v>
      </c>
      <c r="B2598" s="8">
        <v>3315</v>
      </c>
      <c r="C2598" t="s">
        <v>2805</v>
      </c>
      <c r="D2598" s="8" t="str">
        <f t="shared" si="80"/>
        <v>MEDA-3315</v>
      </c>
      <c r="E2598" t="s">
        <v>2806</v>
      </c>
      <c r="F2598" s="44" t="s">
        <v>176</v>
      </c>
      <c r="G2598" t="s">
        <v>1057</v>
      </c>
      <c r="H2598" s="44" t="s">
        <v>261</v>
      </c>
      <c r="I2598" t="s">
        <v>1056</v>
      </c>
      <c r="J2598" s="2">
        <v>500602</v>
      </c>
      <c r="K2598" t="str">
        <f t="shared" si="81"/>
        <v>5006</v>
      </c>
      <c r="L2598" t="s">
        <v>1080</v>
      </c>
      <c r="O2598" t="s">
        <v>265</v>
      </c>
      <c r="P2598"/>
    </row>
    <row r="2599" spans="1:16" x14ac:dyDescent="0.25">
      <c r="A2599">
        <v>202309</v>
      </c>
      <c r="B2599" s="8">
        <v>3316</v>
      </c>
      <c r="C2599" t="s">
        <v>2805</v>
      </c>
      <c r="D2599" s="8" t="str">
        <f t="shared" si="80"/>
        <v>MEDA-3316</v>
      </c>
      <c r="E2599" t="s">
        <v>2818</v>
      </c>
      <c r="F2599" s="44" t="s">
        <v>176</v>
      </c>
      <c r="G2599" t="s">
        <v>1057</v>
      </c>
      <c r="H2599" s="44" t="s">
        <v>265</v>
      </c>
      <c r="I2599" t="s">
        <v>1056</v>
      </c>
      <c r="J2599" s="2">
        <v>500602</v>
      </c>
      <c r="K2599" t="str">
        <f t="shared" si="81"/>
        <v>5006</v>
      </c>
      <c r="L2599" t="s">
        <v>1080</v>
      </c>
      <c r="O2599" t="s">
        <v>265</v>
      </c>
      <c r="P2599"/>
    </row>
    <row r="2600" spans="1:16" x14ac:dyDescent="0.25">
      <c r="A2600">
        <v>202309</v>
      </c>
      <c r="B2600" s="8">
        <v>3317</v>
      </c>
      <c r="C2600" t="s">
        <v>2805</v>
      </c>
      <c r="D2600" s="8" t="str">
        <f t="shared" si="80"/>
        <v>MEDA-3317</v>
      </c>
      <c r="E2600" t="s">
        <v>2819</v>
      </c>
      <c r="F2600" s="44" t="s">
        <v>176</v>
      </c>
      <c r="G2600" t="s">
        <v>1057</v>
      </c>
      <c r="H2600" s="44" t="s">
        <v>265</v>
      </c>
      <c r="I2600" t="s">
        <v>1056</v>
      </c>
      <c r="J2600" s="2">
        <v>500602</v>
      </c>
      <c r="K2600" t="str">
        <f t="shared" si="81"/>
        <v>5006</v>
      </c>
      <c r="L2600" t="s">
        <v>1080</v>
      </c>
      <c r="O2600" t="s">
        <v>265</v>
      </c>
      <c r="P2600"/>
    </row>
    <row r="2601" spans="1:16" x14ac:dyDescent="0.25">
      <c r="A2601">
        <v>202309</v>
      </c>
      <c r="B2601" s="8">
        <v>3318</v>
      </c>
      <c r="C2601" t="s">
        <v>2805</v>
      </c>
      <c r="D2601" s="8" t="str">
        <f t="shared" si="80"/>
        <v>MEDA-3318</v>
      </c>
      <c r="E2601" t="s">
        <v>2820</v>
      </c>
      <c r="F2601" s="44" t="s">
        <v>1085</v>
      </c>
      <c r="G2601" t="s">
        <v>1057</v>
      </c>
      <c r="H2601" s="44" t="s">
        <v>265</v>
      </c>
      <c r="I2601" t="s">
        <v>1056</v>
      </c>
      <c r="J2601" s="2" t="s">
        <v>2809</v>
      </c>
      <c r="K2601" t="str">
        <f t="shared" si="81"/>
        <v>0907</v>
      </c>
      <c r="L2601" t="s">
        <v>2810</v>
      </c>
      <c r="O2601" t="s">
        <v>265</v>
      </c>
      <c r="P2601"/>
    </row>
    <row r="2602" spans="1:16" x14ac:dyDescent="0.25">
      <c r="A2602">
        <v>202309</v>
      </c>
      <c r="B2602" s="8">
        <v>3340</v>
      </c>
      <c r="C2602" t="s">
        <v>2805</v>
      </c>
      <c r="D2602" s="8" t="str">
        <f t="shared" si="80"/>
        <v>MEDA-3340</v>
      </c>
      <c r="E2602" t="s">
        <v>2821</v>
      </c>
      <c r="F2602" s="44" t="s">
        <v>1085</v>
      </c>
      <c r="G2602" t="s">
        <v>1057</v>
      </c>
      <c r="H2602" s="44" t="s">
        <v>265</v>
      </c>
      <c r="I2602" t="s">
        <v>1056</v>
      </c>
      <c r="J2602" s="2" t="s">
        <v>2809</v>
      </c>
      <c r="K2602" t="str">
        <f t="shared" si="81"/>
        <v>0907</v>
      </c>
      <c r="L2602" t="s">
        <v>2810</v>
      </c>
      <c r="O2602" t="s">
        <v>265</v>
      </c>
      <c r="P2602"/>
    </row>
    <row r="2603" spans="1:16" x14ac:dyDescent="0.25">
      <c r="A2603">
        <v>202309</v>
      </c>
      <c r="B2603" s="8">
        <v>3351</v>
      </c>
      <c r="C2603" t="s">
        <v>2805</v>
      </c>
      <c r="D2603" s="8" t="str">
        <f t="shared" si="80"/>
        <v>MEDA-3351</v>
      </c>
      <c r="E2603" t="s">
        <v>1111</v>
      </c>
      <c r="F2603" s="44" t="s">
        <v>25</v>
      </c>
      <c r="G2603" t="s">
        <v>1057</v>
      </c>
      <c r="H2603" s="44" t="s">
        <v>265</v>
      </c>
      <c r="I2603" t="s">
        <v>1056</v>
      </c>
      <c r="J2603" s="2" t="s">
        <v>1082</v>
      </c>
      <c r="K2603" t="str">
        <f t="shared" si="81"/>
        <v>0901</v>
      </c>
      <c r="L2603" t="s">
        <v>1083</v>
      </c>
      <c r="O2603" t="s">
        <v>265</v>
      </c>
      <c r="P2603"/>
    </row>
    <row r="2604" spans="1:16" x14ac:dyDescent="0.25">
      <c r="A2604">
        <v>202309</v>
      </c>
      <c r="B2604" s="8">
        <v>3360</v>
      </c>
      <c r="C2604" t="s">
        <v>2805</v>
      </c>
      <c r="D2604" s="8" t="str">
        <f t="shared" si="80"/>
        <v>MEDA-3360</v>
      </c>
      <c r="E2604" t="s">
        <v>1112</v>
      </c>
      <c r="F2604" s="44" t="s">
        <v>174</v>
      </c>
      <c r="G2604" t="s">
        <v>1057</v>
      </c>
      <c r="H2604" s="44" t="s">
        <v>265</v>
      </c>
      <c r="I2604" t="s">
        <v>1056</v>
      </c>
      <c r="J2604" s="2">
        <v>500504</v>
      </c>
      <c r="K2604" t="str">
        <f t="shared" si="81"/>
        <v>5005</v>
      </c>
      <c r="L2604" t="s">
        <v>1113</v>
      </c>
      <c r="O2604" t="s">
        <v>265</v>
      </c>
      <c r="P2604"/>
    </row>
    <row r="2605" spans="1:16" x14ac:dyDescent="0.25">
      <c r="A2605">
        <v>202309</v>
      </c>
      <c r="B2605" s="8">
        <v>3361</v>
      </c>
      <c r="C2605" t="s">
        <v>2805</v>
      </c>
      <c r="D2605" s="8" t="str">
        <f t="shared" si="80"/>
        <v>MEDA-3361</v>
      </c>
      <c r="E2605" t="s">
        <v>2822</v>
      </c>
      <c r="F2605" s="44" t="s">
        <v>1085</v>
      </c>
      <c r="G2605" t="s">
        <v>1057</v>
      </c>
      <c r="H2605" s="44" t="s">
        <v>265</v>
      </c>
      <c r="I2605" t="s">
        <v>1056</v>
      </c>
      <c r="J2605" s="2" t="s">
        <v>2809</v>
      </c>
      <c r="K2605" t="str">
        <f t="shared" si="81"/>
        <v>0907</v>
      </c>
      <c r="L2605" t="s">
        <v>2810</v>
      </c>
      <c r="O2605" t="s">
        <v>265</v>
      </c>
      <c r="P2605"/>
    </row>
    <row r="2606" spans="1:16" x14ac:dyDescent="0.25">
      <c r="A2606">
        <v>202309</v>
      </c>
      <c r="B2606" s="8">
        <v>3380</v>
      </c>
      <c r="C2606" t="s">
        <v>2805</v>
      </c>
      <c r="D2606" s="8" t="str">
        <f t="shared" si="80"/>
        <v>MEDA-3380</v>
      </c>
      <c r="E2606" t="s">
        <v>1114</v>
      </c>
      <c r="F2606" s="44" t="s">
        <v>25</v>
      </c>
      <c r="G2606" t="s">
        <v>1057</v>
      </c>
      <c r="H2606" s="44" t="s">
        <v>265</v>
      </c>
      <c r="I2606" t="s">
        <v>1056</v>
      </c>
      <c r="J2606" s="2" t="s">
        <v>1082</v>
      </c>
      <c r="K2606" t="str">
        <f t="shared" si="81"/>
        <v>0901</v>
      </c>
      <c r="L2606" t="s">
        <v>1083</v>
      </c>
      <c r="O2606" t="s">
        <v>265</v>
      </c>
      <c r="P2606"/>
    </row>
    <row r="2607" spans="1:16" x14ac:dyDescent="0.25">
      <c r="A2607">
        <v>202409</v>
      </c>
      <c r="B2607" s="8">
        <v>4305</v>
      </c>
      <c r="C2607" t="s">
        <v>2805</v>
      </c>
      <c r="D2607" s="8" t="str">
        <f t="shared" si="80"/>
        <v>MEDA-4305</v>
      </c>
      <c r="E2607" t="s">
        <v>2823</v>
      </c>
      <c r="F2607" s="44" t="s">
        <v>176</v>
      </c>
      <c r="G2607" t="s">
        <v>1057</v>
      </c>
      <c r="H2607" s="44" t="s">
        <v>265</v>
      </c>
      <c r="I2607" t="s">
        <v>1056</v>
      </c>
      <c r="J2607" s="2">
        <v>500602</v>
      </c>
      <c r="K2607" t="str">
        <f t="shared" si="81"/>
        <v>5006</v>
      </c>
      <c r="L2607" t="s">
        <v>1080</v>
      </c>
      <c r="O2607" t="s">
        <v>265</v>
      </c>
      <c r="P2607"/>
    </row>
    <row r="2608" spans="1:16" x14ac:dyDescent="0.25">
      <c r="A2608">
        <v>202309</v>
      </c>
      <c r="B2608" s="8">
        <v>4308</v>
      </c>
      <c r="C2608" t="s">
        <v>2805</v>
      </c>
      <c r="D2608" s="8" t="str">
        <f t="shared" si="80"/>
        <v>MEDA-4308</v>
      </c>
      <c r="E2608" t="s">
        <v>2824</v>
      </c>
      <c r="F2608" s="44" t="s">
        <v>176</v>
      </c>
      <c r="G2608" t="s">
        <v>1057</v>
      </c>
      <c r="H2608" s="44" t="s">
        <v>265</v>
      </c>
      <c r="I2608" t="s">
        <v>1056</v>
      </c>
      <c r="J2608" s="2">
        <v>500602</v>
      </c>
      <c r="K2608" t="str">
        <f t="shared" si="81"/>
        <v>5006</v>
      </c>
      <c r="L2608" t="s">
        <v>1080</v>
      </c>
      <c r="O2608" t="s">
        <v>265</v>
      </c>
      <c r="P2608"/>
    </row>
    <row r="2609" spans="1:29" x14ac:dyDescent="0.25">
      <c r="A2609">
        <v>202309</v>
      </c>
      <c r="B2609" s="8">
        <v>4310</v>
      </c>
      <c r="C2609" t="s">
        <v>2805</v>
      </c>
      <c r="D2609" s="8" t="str">
        <f t="shared" si="80"/>
        <v>MEDA-4310</v>
      </c>
      <c r="E2609" t="s">
        <v>2825</v>
      </c>
      <c r="F2609" s="44" t="s">
        <v>176</v>
      </c>
      <c r="G2609" t="s">
        <v>1057</v>
      </c>
      <c r="H2609" s="44" t="s">
        <v>265</v>
      </c>
      <c r="I2609" t="s">
        <v>1056</v>
      </c>
      <c r="J2609" s="2">
        <v>500602</v>
      </c>
      <c r="K2609" t="str">
        <f t="shared" si="81"/>
        <v>5006</v>
      </c>
      <c r="L2609" t="s">
        <v>1080</v>
      </c>
      <c r="O2609" t="s">
        <v>265</v>
      </c>
      <c r="P2609"/>
    </row>
    <row r="2610" spans="1:29" x14ac:dyDescent="0.25">
      <c r="A2610">
        <v>202309</v>
      </c>
      <c r="B2610" s="8">
        <v>4312</v>
      </c>
      <c r="C2610" t="s">
        <v>2805</v>
      </c>
      <c r="D2610" s="8" t="str">
        <f t="shared" si="80"/>
        <v>MEDA-4312</v>
      </c>
      <c r="E2610" t="s">
        <v>1117</v>
      </c>
      <c r="F2610" s="44" t="s">
        <v>176</v>
      </c>
      <c r="G2610" t="s">
        <v>1057</v>
      </c>
      <c r="H2610" s="44" t="s">
        <v>265</v>
      </c>
      <c r="I2610" t="s">
        <v>1056</v>
      </c>
      <c r="J2610" s="2">
        <v>500602</v>
      </c>
      <c r="K2610" t="str">
        <f t="shared" si="81"/>
        <v>5006</v>
      </c>
      <c r="L2610" t="s">
        <v>1080</v>
      </c>
      <c r="O2610" t="s">
        <v>265</v>
      </c>
      <c r="P2610"/>
    </row>
    <row r="2611" spans="1:29" x14ac:dyDescent="0.25">
      <c r="A2611">
        <v>202409</v>
      </c>
      <c r="B2611" s="8">
        <v>4317</v>
      </c>
      <c r="C2611" t="s">
        <v>2805</v>
      </c>
      <c r="D2611" s="8" t="str">
        <f t="shared" si="80"/>
        <v>MEDA-4317</v>
      </c>
      <c r="E2611" t="s">
        <v>2826</v>
      </c>
      <c r="F2611" s="44" t="s">
        <v>176</v>
      </c>
      <c r="G2611" t="s">
        <v>1057</v>
      </c>
      <c r="H2611" s="44" t="s">
        <v>265</v>
      </c>
      <c r="I2611" t="s">
        <v>1056</v>
      </c>
      <c r="J2611" s="2">
        <v>500602</v>
      </c>
      <c r="K2611" t="str">
        <f t="shared" si="81"/>
        <v>5006</v>
      </c>
      <c r="L2611" t="s">
        <v>1080</v>
      </c>
      <c r="O2611" t="s">
        <v>265</v>
      </c>
      <c r="P2611"/>
    </row>
    <row r="2612" spans="1:29" x14ac:dyDescent="0.25">
      <c r="A2612">
        <v>202309</v>
      </c>
      <c r="B2612" s="8">
        <v>4340</v>
      </c>
      <c r="C2612" t="s">
        <v>2805</v>
      </c>
      <c r="D2612" s="8" t="str">
        <f t="shared" si="80"/>
        <v>MEDA-4340</v>
      </c>
      <c r="E2612" t="s">
        <v>1126</v>
      </c>
      <c r="F2612" s="44" t="s">
        <v>25</v>
      </c>
      <c r="G2612" t="s">
        <v>1057</v>
      </c>
      <c r="H2612" s="44" t="s">
        <v>265</v>
      </c>
      <c r="I2612" t="s">
        <v>1056</v>
      </c>
      <c r="J2612" s="2" t="s">
        <v>1082</v>
      </c>
      <c r="K2612" t="str">
        <f t="shared" si="81"/>
        <v>0901</v>
      </c>
      <c r="L2612" t="s">
        <v>1083</v>
      </c>
      <c r="O2612" t="s">
        <v>265</v>
      </c>
      <c r="P2612"/>
    </row>
    <row r="2613" spans="1:29" x14ac:dyDescent="0.25">
      <c r="A2613">
        <v>202309</v>
      </c>
      <c r="B2613" s="8">
        <v>4341</v>
      </c>
      <c r="C2613" t="s">
        <v>2805</v>
      </c>
      <c r="D2613" s="8" t="str">
        <f t="shared" si="80"/>
        <v>MEDA-4341</v>
      </c>
      <c r="E2613" t="s">
        <v>2827</v>
      </c>
      <c r="F2613" s="44" t="s">
        <v>1085</v>
      </c>
      <c r="G2613" t="s">
        <v>1057</v>
      </c>
      <c r="H2613" s="44" t="s">
        <v>265</v>
      </c>
      <c r="I2613" t="s">
        <v>1056</v>
      </c>
      <c r="J2613" s="2" t="s">
        <v>2809</v>
      </c>
      <c r="K2613" t="str">
        <f t="shared" si="81"/>
        <v>0907</v>
      </c>
      <c r="L2613" t="s">
        <v>2810</v>
      </c>
      <c r="O2613" t="s">
        <v>265</v>
      </c>
      <c r="P2613"/>
    </row>
    <row r="2614" spans="1:29" x14ac:dyDescent="0.25">
      <c r="A2614">
        <v>202309</v>
      </c>
      <c r="B2614" s="8">
        <v>4342</v>
      </c>
      <c r="C2614" t="s">
        <v>2805</v>
      </c>
      <c r="D2614" s="8" t="str">
        <f t="shared" si="80"/>
        <v>MEDA-4342</v>
      </c>
      <c r="E2614" t="s">
        <v>2828</v>
      </c>
      <c r="F2614" s="44" t="s">
        <v>25</v>
      </c>
      <c r="G2614" t="s">
        <v>1057</v>
      </c>
      <c r="H2614" s="44" t="s">
        <v>265</v>
      </c>
      <c r="I2614" t="s">
        <v>1056</v>
      </c>
      <c r="J2614" s="2" t="s">
        <v>1082</v>
      </c>
      <c r="K2614" t="str">
        <f t="shared" si="81"/>
        <v>0901</v>
      </c>
      <c r="L2614" t="s">
        <v>1083</v>
      </c>
      <c r="O2614" t="s">
        <v>265</v>
      </c>
      <c r="P2614"/>
    </row>
    <row r="2615" spans="1:29" x14ac:dyDescent="0.25">
      <c r="A2615">
        <v>202309</v>
      </c>
      <c r="B2615" s="8">
        <v>4343</v>
      </c>
      <c r="C2615" t="s">
        <v>2805</v>
      </c>
      <c r="D2615" s="8" t="str">
        <f t="shared" si="80"/>
        <v>MEDA-4343</v>
      </c>
      <c r="E2615" t="s">
        <v>2829</v>
      </c>
      <c r="F2615" s="44" t="s">
        <v>1085</v>
      </c>
      <c r="G2615" t="s">
        <v>1057</v>
      </c>
      <c r="H2615" s="44" t="s">
        <v>265</v>
      </c>
      <c r="I2615" t="s">
        <v>1056</v>
      </c>
      <c r="J2615" s="2" t="s">
        <v>2809</v>
      </c>
      <c r="K2615" t="str">
        <f t="shared" si="81"/>
        <v>0907</v>
      </c>
      <c r="L2615" t="s">
        <v>2810</v>
      </c>
      <c r="O2615" t="s">
        <v>265</v>
      </c>
      <c r="P2615"/>
    </row>
    <row r="2616" spans="1:29" x14ac:dyDescent="0.25">
      <c r="A2616">
        <v>202309</v>
      </c>
      <c r="B2616" s="8">
        <v>4370</v>
      </c>
      <c r="C2616" t="s">
        <v>2805</v>
      </c>
      <c r="D2616" s="8" t="str">
        <f t="shared" si="80"/>
        <v>MEDA-4370</v>
      </c>
      <c r="E2616" t="s">
        <v>1136</v>
      </c>
      <c r="F2616" s="44" t="s">
        <v>25</v>
      </c>
      <c r="G2616" t="s">
        <v>1057</v>
      </c>
      <c r="H2616" s="44" t="s">
        <v>265</v>
      </c>
      <c r="I2616" t="s">
        <v>1056</v>
      </c>
      <c r="J2616" s="2" t="s">
        <v>1082</v>
      </c>
      <c r="K2616" t="str">
        <f t="shared" si="81"/>
        <v>0901</v>
      </c>
      <c r="L2616" t="s">
        <v>1083</v>
      </c>
      <c r="O2616" t="s">
        <v>265</v>
      </c>
      <c r="P2616"/>
    </row>
    <row r="2617" spans="1:29" x14ac:dyDescent="0.25">
      <c r="A2617">
        <v>202409</v>
      </c>
      <c r="B2617" s="8">
        <v>4381</v>
      </c>
      <c r="C2617" t="s">
        <v>2805</v>
      </c>
      <c r="D2617" s="8" t="str">
        <f t="shared" si="80"/>
        <v>MEDA-4381</v>
      </c>
      <c r="E2617" t="s">
        <v>1140</v>
      </c>
      <c r="F2617" s="44" t="s">
        <v>25</v>
      </c>
      <c r="G2617" t="s">
        <v>1057</v>
      </c>
      <c r="H2617" s="44" t="s">
        <v>265</v>
      </c>
      <c r="I2617" t="s">
        <v>1056</v>
      </c>
      <c r="J2617" s="2" t="s">
        <v>1082</v>
      </c>
      <c r="K2617" t="str">
        <f t="shared" si="81"/>
        <v>0901</v>
      </c>
      <c r="L2617" t="s">
        <v>1083</v>
      </c>
      <c r="O2617" t="s">
        <v>265</v>
      </c>
      <c r="P2617"/>
    </row>
    <row r="2618" spans="1:29" x14ac:dyDescent="0.25">
      <c r="A2618">
        <v>202309</v>
      </c>
      <c r="B2618" s="8">
        <v>4390</v>
      </c>
      <c r="C2618" t="s">
        <v>2805</v>
      </c>
      <c r="D2618" s="8" t="str">
        <f t="shared" si="80"/>
        <v>MEDA-4390</v>
      </c>
      <c r="E2618" t="s">
        <v>2830</v>
      </c>
      <c r="F2618" s="44" t="s">
        <v>25</v>
      </c>
      <c r="G2618" t="s">
        <v>1057</v>
      </c>
      <c r="H2618" s="44" t="s">
        <v>265</v>
      </c>
      <c r="I2618" t="s">
        <v>1056</v>
      </c>
      <c r="J2618" s="2" t="s">
        <v>1082</v>
      </c>
      <c r="K2618" t="str">
        <f t="shared" si="81"/>
        <v>0901</v>
      </c>
      <c r="L2618" t="s">
        <v>1083</v>
      </c>
      <c r="O2618" t="s">
        <v>265</v>
      </c>
      <c r="P2618"/>
    </row>
    <row r="2619" spans="1:29" x14ac:dyDescent="0.25">
      <c r="A2619">
        <v>202309</v>
      </c>
      <c r="B2619" s="8">
        <v>4396</v>
      </c>
      <c r="C2619" t="s">
        <v>2805</v>
      </c>
      <c r="D2619" s="8" t="str">
        <f t="shared" si="80"/>
        <v>MEDA-4396</v>
      </c>
      <c r="E2619" t="s">
        <v>297</v>
      </c>
      <c r="F2619" s="44" t="s">
        <v>25</v>
      </c>
      <c r="G2619" t="s">
        <v>1057</v>
      </c>
      <c r="H2619" s="44" t="s">
        <v>265</v>
      </c>
      <c r="I2619" t="s">
        <v>1056</v>
      </c>
      <c r="J2619" s="2" t="s">
        <v>1082</v>
      </c>
      <c r="K2619" t="str">
        <f t="shared" si="81"/>
        <v>0901</v>
      </c>
      <c r="L2619" t="s">
        <v>1083</v>
      </c>
      <c r="O2619" t="s">
        <v>265</v>
      </c>
      <c r="P2619"/>
    </row>
    <row r="2620" spans="1:29" x14ac:dyDescent="0.25">
      <c r="A2620">
        <v>202309</v>
      </c>
      <c r="B2620" s="8">
        <v>4399</v>
      </c>
      <c r="C2620" t="s">
        <v>2805</v>
      </c>
      <c r="D2620" s="8" t="str">
        <f t="shared" si="80"/>
        <v>MEDA-4399</v>
      </c>
      <c r="E2620" t="s">
        <v>2831</v>
      </c>
      <c r="F2620" s="44" t="s">
        <v>25</v>
      </c>
      <c r="G2620" t="s">
        <v>1057</v>
      </c>
      <c r="H2620" s="44" t="s">
        <v>265</v>
      </c>
      <c r="I2620" t="s">
        <v>1056</v>
      </c>
      <c r="J2620" s="2" t="s">
        <v>1082</v>
      </c>
      <c r="K2620" t="str">
        <f t="shared" si="81"/>
        <v>0901</v>
      </c>
      <c r="L2620" t="s">
        <v>1083</v>
      </c>
      <c r="O2620" t="s">
        <v>265</v>
      </c>
      <c r="P2620"/>
    </row>
    <row r="2621" spans="1:29" x14ac:dyDescent="0.25">
      <c r="A2621">
        <v>202309</v>
      </c>
      <c r="B2621" s="8">
        <v>3230</v>
      </c>
      <c r="C2621" t="s">
        <v>2832</v>
      </c>
      <c r="D2621" s="8" t="str">
        <f t="shared" si="80"/>
        <v>MEEN-3230</v>
      </c>
      <c r="E2621" t="s">
        <v>1962</v>
      </c>
      <c r="F2621" s="44" t="s">
        <v>67</v>
      </c>
      <c r="G2621" t="s">
        <v>836</v>
      </c>
      <c r="H2621" s="44" t="s">
        <v>265</v>
      </c>
      <c r="I2621" t="s">
        <v>835</v>
      </c>
      <c r="J2621" s="2">
        <v>141901</v>
      </c>
      <c r="K2621" t="str">
        <f t="shared" si="81"/>
        <v>1419</v>
      </c>
      <c r="L2621" t="s">
        <v>2833</v>
      </c>
      <c r="O2621" t="s">
        <v>265</v>
      </c>
      <c r="P2621"/>
    </row>
    <row r="2622" spans="1:29" x14ac:dyDescent="0.25">
      <c r="A2622">
        <v>202309</v>
      </c>
      <c r="B2622" s="8">
        <v>3310</v>
      </c>
      <c r="C2622" t="s">
        <v>2832</v>
      </c>
      <c r="D2622" s="8" t="str">
        <f t="shared" si="80"/>
        <v>MEEN-3310</v>
      </c>
      <c r="E2622" t="s">
        <v>2834</v>
      </c>
      <c r="F2622" s="44" t="s">
        <v>67</v>
      </c>
      <c r="G2622" t="s">
        <v>836</v>
      </c>
      <c r="H2622" s="44" t="s">
        <v>265</v>
      </c>
      <c r="I2622" t="s">
        <v>835</v>
      </c>
      <c r="J2622" s="2">
        <v>141901</v>
      </c>
      <c r="K2622" t="str">
        <f t="shared" si="81"/>
        <v>1419</v>
      </c>
      <c r="L2622" t="s">
        <v>2833</v>
      </c>
      <c r="O2622" t="s">
        <v>265</v>
      </c>
      <c r="P2622"/>
    </row>
    <row r="2623" spans="1:29" x14ac:dyDescent="0.25">
      <c r="A2623">
        <v>202009</v>
      </c>
      <c r="B2623" s="8">
        <v>3312</v>
      </c>
      <c r="C2623" t="s">
        <v>2832</v>
      </c>
      <c r="D2623" s="8" t="str">
        <f t="shared" si="80"/>
        <v>MEEN-3312</v>
      </c>
      <c r="E2623" t="s">
        <v>2835</v>
      </c>
      <c r="F2623" s="44" t="s">
        <v>67</v>
      </c>
      <c r="G2623" t="s">
        <v>836</v>
      </c>
      <c r="H2623" s="44" t="s">
        <v>261</v>
      </c>
      <c r="I2623" t="s">
        <v>835</v>
      </c>
      <c r="J2623" s="2">
        <v>141901</v>
      </c>
      <c r="K2623" t="str">
        <f t="shared" si="81"/>
        <v>1419</v>
      </c>
      <c r="L2623" t="s">
        <v>2833</v>
      </c>
      <c r="M2623" t="s">
        <v>494</v>
      </c>
      <c r="O2623" t="s">
        <v>265</v>
      </c>
      <c r="P2623">
        <v>1</v>
      </c>
      <c r="Q2623">
        <v>1</v>
      </c>
      <c r="R2623" t="s">
        <v>841</v>
      </c>
      <c r="S2623">
        <v>1</v>
      </c>
      <c r="T2623">
        <v>3</v>
      </c>
      <c r="U2623">
        <v>0</v>
      </c>
      <c r="V2623">
        <v>0</v>
      </c>
      <c r="AA2623" t="s">
        <v>495</v>
      </c>
      <c r="AB2623" t="s">
        <v>282</v>
      </c>
      <c r="AC2623" t="s">
        <v>282</v>
      </c>
    </row>
    <row r="2624" spans="1:29" x14ac:dyDescent="0.25">
      <c r="A2624">
        <v>202309</v>
      </c>
      <c r="B2624" s="8">
        <v>3330</v>
      </c>
      <c r="C2624" t="s">
        <v>2832</v>
      </c>
      <c r="D2624" s="8" t="str">
        <f t="shared" si="80"/>
        <v>MEEN-3330</v>
      </c>
      <c r="E2624" t="s">
        <v>1967</v>
      </c>
      <c r="F2624" s="44" t="s">
        <v>67</v>
      </c>
      <c r="G2624" t="s">
        <v>836</v>
      </c>
      <c r="H2624" s="44" t="s">
        <v>265</v>
      </c>
      <c r="I2624" t="s">
        <v>835</v>
      </c>
      <c r="J2624" s="2">
        <v>141901</v>
      </c>
      <c r="K2624" t="str">
        <f t="shared" si="81"/>
        <v>1419</v>
      </c>
      <c r="L2624" t="s">
        <v>2833</v>
      </c>
      <c r="O2624" t="s">
        <v>265</v>
      </c>
      <c r="P2624"/>
    </row>
    <row r="2625" spans="1:29" x14ac:dyDescent="0.25">
      <c r="A2625">
        <v>202309</v>
      </c>
      <c r="B2625" s="8">
        <v>3335</v>
      </c>
      <c r="C2625" t="s">
        <v>2832</v>
      </c>
      <c r="D2625" s="8" t="str">
        <f t="shared" si="80"/>
        <v>MEEN-3335</v>
      </c>
      <c r="E2625" t="s">
        <v>2836</v>
      </c>
      <c r="F2625" s="44" t="s">
        <v>1703</v>
      </c>
      <c r="G2625" t="s">
        <v>836</v>
      </c>
      <c r="H2625" s="44" t="s">
        <v>265</v>
      </c>
      <c r="I2625" t="s">
        <v>835</v>
      </c>
      <c r="J2625" s="2">
        <v>144201</v>
      </c>
      <c r="K2625" t="str">
        <f t="shared" si="81"/>
        <v>1442</v>
      </c>
      <c r="L2625" t="s">
        <v>1704</v>
      </c>
      <c r="O2625" t="s">
        <v>265</v>
      </c>
      <c r="P2625"/>
    </row>
    <row r="2626" spans="1:29" x14ac:dyDescent="0.25">
      <c r="A2626">
        <v>202309</v>
      </c>
      <c r="B2626" s="8">
        <v>3340</v>
      </c>
      <c r="C2626" t="s">
        <v>2832</v>
      </c>
      <c r="D2626" s="8" t="str">
        <f t="shared" ref="D2626:D2689" si="82">C2626&amp;"-"&amp;B2626</f>
        <v>MEEN-3340</v>
      </c>
      <c r="E2626" t="s">
        <v>2837</v>
      </c>
      <c r="F2626" s="44" t="s">
        <v>67</v>
      </c>
      <c r="G2626" t="s">
        <v>836</v>
      </c>
      <c r="H2626" s="44" t="s">
        <v>265</v>
      </c>
      <c r="I2626" t="s">
        <v>835</v>
      </c>
      <c r="J2626" s="2">
        <v>141901</v>
      </c>
      <c r="K2626" t="str">
        <f t="shared" ref="K2626:K2689" si="83">LEFT(J2626, 4)</f>
        <v>1419</v>
      </c>
      <c r="L2626" t="s">
        <v>2833</v>
      </c>
      <c r="O2626" t="s">
        <v>265</v>
      </c>
      <c r="P2626"/>
    </row>
    <row r="2627" spans="1:29" x14ac:dyDescent="0.25">
      <c r="A2627">
        <v>202309</v>
      </c>
      <c r="B2627" s="8">
        <v>3345</v>
      </c>
      <c r="C2627" t="s">
        <v>2832</v>
      </c>
      <c r="D2627" s="8" t="str">
        <f t="shared" si="82"/>
        <v>MEEN-3345</v>
      </c>
      <c r="E2627" t="s">
        <v>1965</v>
      </c>
      <c r="F2627" s="44" t="s">
        <v>67</v>
      </c>
      <c r="G2627" t="s">
        <v>836</v>
      </c>
      <c r="H2627" s="44" t="s">
        <v>265</v>
      </c>
      <c r="I2627" t="s">
        <v>835</v>
      </c>
      <c r="J2627" s="2">
        <v>141901</v>
      </c>
      <c r="K2627" t="str">
        <f t="shared" si="83"/>
        <v>1419</v>
      </c>
      <c r="L2627" t="s">
        <v>2833</v>
      </c>
      <c r="M2627" t="s">
        <v>494</v>
      </c>
      <c r="O2627" t="s">
        <v>265</v>
      </c>
      <c r="P2627">
        <v>1</v>
      </c>
      <c r="Q2627">
        <v>1</v>
      </c>
      <c r="R2627" t="s">
        <v>841</v>
      </c>
      <c r="S2627">
        <v>1</v>
      </c>
      <c r="T2627">
        <v>3</v>
      </c>
      <c r="U2627">
        <v>0</v>
      </c>
      <c r="V2627">
        <v>0</v>
      </c>
      <c r="AA2627" t="s">
        <v>495</v>
      </c>
      <c r="AB2627" t="s">
        <v>282</v>
      </c>
      <c r="AC2627" t="s">
        <v>282</v>
      </c>
    </row>
    <row r="2628" spans="1:29" x14ac:dyDescent="0.25">
      <c r="A2628">
        <v>202109</v>
      </c>
      <c r="B2628" s="8">
        <v>4220</v>
      </c>
      <c r="C2628" t="s">
        <v>2832</v>
      </c>
      <c r="D2628" s="8" t="str">
        <f t="shared" si="82"/>
        <v>MEEN-4220</v>
      </c>
      <c r="E2628" t="s">
        <v>2838</v>
      </c>
      <c r="F2628" s="44" t="s">
        <v>67</v>
      </c>
      <c r="G2628" t="s">
        <v>836</v>
      </c>
      <c r="H2628" s="44" t="s">
        <v>261</v>
      </c>
      <c r="I2628" t="s">
        <v>835</v>
      </c>
      <c r="J2628" s="2">
        <v>141901</v>
      </c>
      <c r="K2628" t="str">
        <f t="shared" si="83"/>
        <v>1419</v>
      </c>
      <c r="L2628" t="s">
        <v>2833</v>
      </c>
      <c r="O2628" t="s">
        <v>265</v>
      </c>
      <c r="P2628"/>
    </row>
    <row r="2629" spans="1:29" x14ac:dyDescent="0.25">
      <c r="A2629">
        <v>202109</v>
      </c>
      <c r="B2629" s="8">
        <v>4240</v>
      </c>
      <c r="C2629" t="s">
        <v>2832</v>
      </c>
      <c r="D2629" s="8" t="str">
        <f t="shared" si="82"/>
        <v>MEEN-4240</v>
      </c>
      <c r="E2629" t="s">
        <v>1692</v>
      </c>
      <c r="F2629" s="44" t="s">
        <v>67</v>
      </c>
      <c r="G2629" t="s">
        <v>836</v>
      </c>
      <c r="H2629" s="44" t="s">
        <v>261</v>
      </c>
      <c r="I2629" t="s">
        <v>835</v>
      </c>
      <c r="J2629" s="2">
        <v>141901</v>
      </c>
      <c r="K2629" t="str">
        <f t="shared" si="83"/>
        <v>1419</v>
      </c>
      <c r="L2629" t="s">
        <v>2833</v>
      </c>
      <c r="O2629" t="s">
        <v>265</v>
      </c>
      <c r="P2629"/>
    </row>
    <row r="2630" spans="1:29" x14ac:dyDescent="0.25">
      <c r="A2630">
        <v>202009</v>
      </c>
      <c r="B2630" s="8">
        <v>4320</v>
      </c>
      <c r="C2630" t="s">
        <v>2832</v>
      </c>
      <c r="D2630" s="8" t="str">
        <f t="shared" si="82"/>
        <v>MEEN-4320</v>
      </c>
      <c r="E2630" t="s">
        <v>2838</v>
      </c>
      <c r="F2630" s="44" t="s">
        <v>67</v>
      </c>
      <c r="G2630" t="s">
        <v>836</v>
      </c>
      <c r="H2630" s="44" t="s">
        <v>261</v>
      </c>
      <c r="I2630" t="s">
        <v>835</v>
      </c>
      <c r="J2630" s="2">
        <v>141901</v>
      </c>
      <c r="K2630" t="str">
        <f t="shared" si="83"/>
        <v>1419</v>
      </c>
      <c r="L2630" t="s">
        <v>2833</v>
      </c>
      <c r="O2630" t="s">
        <v>265</v>
      </c>
      <c r="P2630"/>
    </row>
    <row r="2631" spans="1:29" x14ac:dyDescent="0.25">
      <c r="A2631">
        <v>202309</v>
      </c>
      <c r="B2631" s="8">
        <v>4325</v>
      </c>
      <c r="C2631" t="s">
        <v>2832</v>
      </c>
      <c r="D2631" s="8" t="str">
        <f t="shared" si="82"/>
        <v>MEEN-4325</v>
      </c>
      <c r="E2631" t="s">
        <v>1972</v>
      </c>
      <c r="F2631" s="44" t="s">
        <v>67</v>
      </c>
      <c r="G2631" t="s">
        <v>836</v>
      </c>
      <c r="H2631" s="44" t="s">
        <v>265</v>
      </c>
      <c r="I2631" t="s">
        <v>835</v>
      </c>
      <c r="J2631" s="2">
        <v>141901</v>
      </c>
      <c r="K2631" t="str">
        <f t="shared" si="83"/>
        <v>1419</v>
      </c>
      <c r="L2631" t="s">
        <v>2833</v>
      </c>
      <c r="O2631" t="s">
        <v>265</v>
      </c>
      <c r="P2631"/>
    </row>
    <row r="2632" spans="1:29" x14ac:dyDescent="0.25">
      <c r="A2632">
        <v>202309</v>
      </c>
      <c r="B2632" s="8">
        <v>4330</v>
      </c>
      <c r="C2632" t="s">
        <v>2832</v>
      </c>
      <c r="D2632" s="8" t="str">
        <f t="shared" si="82"/>
        <v>MEEN-4330</v>
      </c>
      <c r="E2632" t="s">
        <v>2839</v>
      </c>
      <c r="F2632" s="44" t="s">
        <v>2840</v>
      </c>
      <c r="G2632" t="s">
        <v>836</v>
      </c>
      <c r="H2632" s="44" t="s">
        <v>265</v>
      </c>
      <c r="I2632" t="s">
        <v>835</v>
      </c>
      <c r="J2632" s="2">
        <v>141201</v>
      </c>
      <c r="K2632" t="str">
        <f t="shared" si="83"/>
        <v>1412</v>
      </c>
      <c r="L2632" t="s">
        <v>504</v>
      </c>
      <c r="O2632" t="s">
        <v>265</v>
      </c>
      <c r="P2632"/>
    </row>
    <row r="2633" spans="1:29" x14ac:dyDescent="0.25">
      <c r="A2633">
        <v>202309</v>
      </c>
      <c r="B2633" s="8">
        <v>4331</v>
      </c>
      <c r="C2633" t="s">
        <v>2832</v>
      </c>
      <c r="D2633" s="8" t="str">
        <f t="shared" si="82"/>
        <v>MEEN-4331</v>
      </c>
      <c r="E2633" t="s">
        <v>2841</v>
      </c>
      <c r="F2633" s="44" t="s">
        <v>67</v>
      </c>
      <c r="G2633" t="s">
        <v>836</v>
      </c>
      <c r="H2633" s="44" t="s">
        <v>265</v>
      </c>
      <c r="I2633" t="s">
        <v>835</v>
      </c>
      <c r="J2633" s="2">
        <v>141901</v>
      </c>
      <c r="K2633" t="str">
        <f t="shared" si="83"/>
        <v>1419</v>
      </c>
      <c r="L2633" t="s">
        <v>2833</v>
      </c>
      <c r="O2633" t="s">
        <v>265</v>
      </c>
      <c r="P2633"/>
    </row>
    <row r="2634" spans="1:29" x14ac:dyDescent="0.25">
      <c r="A2634">
        <v>202309</v>
      </c>
      <c r="B2634" s="8">
        <v>4335</v>
      </c>
      <c r="C2634" t="s">
        <v>2832</v>
      </c>
      <c r="D2634" s="8" t="str">
        <f t="shared" si="82"/>
        <v>MEEN-4335</v>
      </c>
      <c r="E2634" t="s">
        <v>2842</v>
      </c>
      <c r="F2634" s="44" t="s">
        <v>2843</v>
      </c>
      <c r="G2634" t="s">
        <v>836</v>
      </c>
      <c r="H2634" s="44" t="s">
        <v>265</v>
      </c>
      <c r="I2634" t="s">
        <v>835</v>
      </c>
      <c r="J2634" s="2">
        <v>140201</v>
      </c>
      <c r="K2634" t="str">
        <f t="shared" si="83"/>
        <v>1402</v>
      </c>
      <c r="L2634" t="s">
        <v>2844</v>
      </c>
      <c r="O2634" t="s">
        <v>265</v>
      </c>
      <c r="P2634"/>
    </row>
    <row r="2635" spans="1:29" x14ac:dyDescent="0.25">
      <c r="A2635">
        <v>202309</v>
      </c>
      <c r="B2635" s="8">
        <v>4336</v>
      </c>
      <c r="C2635" t="s">
        <v>2832</v>
      </c>
      <c r="D2635" s="8" t="str">
        <f t="shared" si="82"/>
        <v>MEEN-4336</v>
      </c>
      <c r="E2635" t="s">
        <v>2845</v>
      </c>
      <c r="F2635" s="44" t="s">
        <v>1703</v>
      </c>
      <c r="G2635" t="s">
        <v>836</v>
      </c>
      <c r="H2635" s="44" t="s">
        <v>265</v>
      </c>
      <c r="I2635" t="s">
        <v>835</v>
      </c>
      <c r="J2635" s="2">
        <v>144201</v>
      </c>
      <c r="K2635" t="str">
        <f t="shared" si="83"/>
        <v>1442</v>
      </c>
      <c r="L2635" t="s">
        <v>1704</v>
      </c>
      <c r="O2635" t="s">
        <v>265</v>
      </c>
      <c r="P2635"/>
    </row>
    <row r="2636" spans="1:29" x14ac:dyDescent="0.25">
      <c r="A2636">
        <v>202109</v>
      </c>
      <c r="B2636" s="8">
        <v>4340</v>
      </c>
      <c r="C2636" t="s">
        <v>2832</v>
      </c>
      <c r="D2636" s="8" t="str">
        <f t="shared" si="82"/>
        <v>MEEN-4340</v>
      </c>
      <c r="E2636" t="s">
        <v>1692</v>
      </c>
      <c r="F2636" s="44" t="s">
        <v>67</v>
      </c>
      <c r="G2636" t="s">
        <v>836</v>
      </c>
      <c r="H2636" s="44" t="s">
        <v>261</v>
      </c>
      <c r="I2636" t="s">
        <v>835</v>
      </c>
      <c r="J2636" s="2">
        <v>141901</v>
      </c>
      <c r="K2636" t="str">
        <f t="shared" si="83"/>
        <v>1419</v>
      </c>
      <c r="L2636" t="s">
        <v>2833</v>
      </c>
      <c r="O2636" t="s">
        <v>265</v>
      </c>
      <c r="P2636"/>
    </row>
    <row r="2637" spans="1:29" x14ac:dyDescent="0.25">
      <c r="A2637">
        <v>202309</v>
      </c>
      <c r="B2637" s="8">
        <v>4345</v>
      </c>
      <c r="C2637" t="s">
        <v>2832</v>
      </c>
      <c r="D2637" s="8" t="str">
        <f t="shared" si="82"/>
        <v>MEEN-4345</v>
      </c>
      <c r="E2637" t="s">
        <v>1699</v>
      </c>
      <c r="F2637" s="44" t="s">
        <v>67</v>
      </c>
      <c r="G2637" t="s">
        <v>836</v>
      </c>
      <c r="H2637" s="44" t="s">
        <v>265</v>
      </c>
      <c r="I2637" t="s">
        <v>835</v>
      </c>
      <c r="J2637" s="2">
        <v>141901</v>
      </c>
      <c r="K2637" t="str">
        <f t="shared" si="83"/>
        <v>1419</v>
      </c>
      <c r="L2637" t="s">
        <v>2833</v>
      </c>
      <c r="O2637" t="s">
        <v>265</v>
      </c>
      <c r="P2637"/>
    </row>
    <row r="2638" spans="1:29" x14ac:dyDescent="0.25">
      <c r="A2638">
        <v>202309</v>
      </c>
      <c r="B2638" s="8">
        <v>4350</v>
      </c>
      <c r="C2638" t="s">
        <v>2832</v>
      </c>
      <c r="D2638" s="8" t="str">
        <f t="shared" si="82"/>
        <v>MEEN-4350</v>
      </c>
      <c r="E2638" t="s">
        <v>2846</v>
      </c>
      <c r="F2638" s="44" t="s">
        <v>67</v>
      </c>
      <c r="G2638" t="s">
        <v>836</v>
      </c>
      <c r="H2638" s="44" t="s">
        <v>265</v>
      </c>
      <c r="I2638" t="s">
        <v>835</v>
      </c>
      <c r="J2638" s="2">
        <v>141901</v>
      </c>
      <c r="K2638" t="str">
        <f t="shared" si="83"/>
        <v>1419</v>
      </c>
      <c r="L2638" t="s">
        <v>2833</v>
      </c>
      <c r="O2638" t="s">
        <v>265</v>
      </c>
      <c r="P2638"/>
    </row>
    <row r="2639" spans="1:29" x14ac:dyDescent="0.25">
      <c r="A2639">
        <v>202309</v>
      </c>
      <c r="B2639" s="8">
        <v>4351</v>
      </c>
      <c r="C2639" t="s">
        <v>2832</v>
      </c>
      <c r="D2639" s="8" t="str">
        <f t="shared" si="82"/>
        <v>MEEN-4351</v>
      </c>
      <c r="E2639" t="s">
        <v>2847</v>
      </c>
      <c r="F2639" s="44" t="s">
        <v>67</v>
      </c>
      <c r="G2639" t="s">
        <v>836</v>
      </c>
      <c r="H2639" s="44" t="s">
        <v>265</v>
      </c>
      <c r="I2639" t="s">
        <v>835</v>
      </c>
      <c r="J2639" s="2">
        <v>141901</v>
      </c>
      <c r="K2639" t="str">
        <f t="shared" si="83"/>
        <v>1419</v>
      </c>
      <c r="L2639" t="s">
        <v>2833</v>
      </c>
      <c r="O2639" t="s">
        <v>265</v>
      </c>
      <c r="P2639"/>
    </row>
    <row r="2640" spans="1:29" x14ac:dyDescent="0.25">
      <c r="A2640">
        <v>202309</v>
      </c>
      <c r="B2640" s="8">
        <v>4355</v>
      </c>
      <c r="C2640" t="s">
        <v>2832</v>
      </c>
      <c r="D2640" s="8" t="str">
        <f t="shared" si="82"/>
        <v>MEEN-4355</v>
      </c>
      <c r="E2640" t="s">
        <v>2848</v>
      </c>
      <c r="F2640" s="44" t="s">
        <v>67</v>
      </c>
      <c r="G2640" t="s">
        <v>836</v>
      </c>
      <c r="H2640" s="44" t="s">
        <v>265</v>
      </c>
      <c r="I2640" t="s">
        <v>835</v>
      </c>
      <c r="J2640" s="2">
        <v>141901</v>
      </c>
      <c r="K2640" t="str">
        <f t="shared" si="83"/>
        <v>1419</v>
      </c>
      <c r="L2640" t="s">
        <v>2833</v>
      </c>
      <c r="O2640" t="s">
        <v>265</v>
      </c>
      <c r="P2640"/>
    </row>
    <row r="2641" spans="1:29" x14ac:dyDescent="0.25">
      <c r="A2641">
        <v>202309</v>
      </c>
      <c r="B2641" s="8">
        <v>4356</v>
      </c>
      <c r="C2641" t="s">
        <v>2832</v>
      </c>
      <c r="D2641" s="8" t="str">
        <f t="shared" si="82"/>
        <v>MEEN-4356</v>
      </c>
      <c r="E2641" t="s">
        <v>2849</v>
      </c>
      <c r="F2641" s="44" t="s">
        <v>67</v>
      </c>
      <c r="G2641" t="s">
        <v>836</v>
      </c>
      <c r="H2641" s="44" t="s">
        <v>265</v>
      </c>
      <c r="I2641" t="s">
        <v>835</v>
      </c>
      <c r="J2641" s="2">
        <v>141901</v>
      </c>
      <c r="K2641" t="str">
        <f t="shared" si="83"/>
        <v>1419</v>
      </c>
      <c r="L2641" t="s">
        <v>2833</v>
      </c>
      <c r="O2641" t="s">
        <v>265</v>
      </c>
      <c r="P2641"/>
    </row>
    <row r="2642" spans="1:29" x14ac:dyDescent="0.25">
      <c r="A2642">
        <v>202309</v>
      </c>
      <c r="B2642" s="8">
        <v>4360</v>
      </c>
      <c r="C2642" t="s">
        <v>2832</v>
      </c>
      <c r="D2642" s="8" t="str">
        <f t="shared" si="82"/>
        <v>MEEN-4360</v>
      </c>
      <c r="E2642" t="s">
        <v>2850</v>
      </c>
      <c r="F2642" s="44" t="s">
        <v>67</v>
      </c>
      <c r="G2642" t="s">
        <v>836</v>
      </c>
      <c r="H2642" s="44" t="s">
        <v>265</v>
      </c>
      <c r="I2642" t="s">
        <v>835</v>
      </c>
      <c r="J2642" s="2">
        <v>141901</v>
      </c>
      <c r="K2642" t="str">
        <f t="shared" si="83"/>
        <v>1419</v>
      </c>
      <c r="L2642" t="s">
        <v>2833</v>
      </c>
      <c r="O2642" t="s">
        <v>265</v>
      </c>
      <c r="P2642"/>
    </row>
    <row r="2643" spans="1:29" x14ac:dyDescent="0.25">
      <c r="A2643">
        <v>202309</v>
      </c>
      <c r="B2643" s="8">
        <v>4365</v>
      </c>
      <c r="C2643" t="s">
        <v>2832</v>
      </c>
      <c r="D2643" s="8" t="str">
        <f t="shared" si="82"/>
        <v>MEEN-4365</v>
      </c>
      <c r="E2643" t="s">
        <v>2851</v>
      </c>
      <c r="F2643" s="44" t="s">
        <v>67</v>
      </c>
      <c r="G2643" t="s">
        <v>836</v>
      </c>
      <c r="H2643" s="44" t="s">
        <v>265</v>
      </c>
      <c r="I2643" t="s">
        <v>835</v>
      </c>
      <c r="J2643" s="2">
        <v>141901</v>
      </c>
      <c r="K2643" t="str">
        <f t="shared" si="83"/>
        <v>1419</v>
      </c>
      <c r="L2643" t="s">
        <v>2833</v>
      </c>
      <c r="M2643" t="s">
        <v>494</v>
      </c>
      <c r="O2643" t="s">
        <v>265</v>
      </c>
      <c r="P2643">
        <v>1</v>
      </c>
      <c r="Q2643">
        <v>1</v>
      </c>
      <c r="R2643" t="s">
        <v>841</v>
      </c>
      <c r="S2643">
        <v>1</v>
      </c>
      <c r="T2643">
        <v>4</v>
      </c>
      <c r="U2643">
        <v>0</v>
      </c>
      <c r="V2643">
        <v>0</v>
      </c>
      <c r="AA2643" t="s">
        <v>495</v>
      </c>
      <c r="AB2643" t="s">
        <v>282</v>
      </c>
      <c r="AC2643" t="s">
        <v>282</v>
      </c>
    </row>
    <row r="2644" spans="1:29" x14ac:dyDescent="0.25">
      <c r="A2644">
        <v>202109</v>
      </c>
      <c r="B2644" s="8">
        <v>4370</v>
      </c>
      <c r="C2644" t="s">
        <v>2832</v>
      </c>
      <c r="D2644" s="8" t="str">
        <f t="shared" si="82"/>
        <v>MEEN-4370</v>
      </c>
      <c r="E2644" t="s">
        <v>1911</v>
      </c>
      <c r="F2644" s="44" t="s">
        <v>67</v>
      </c>
      <c r="G2644" t="s">
        <v>836</v>
      </c>
      <c r="H2644" s="44" t="s">
        <v>261</v>
      </c>
      <c r="I2644" t="s">
        <v>835</v>
      </c>
      <c r="J2644" s="2">
        <v>141901</v>
      </c>
      <c r="K2644" t="str">
        <f t="shared" si="83"/>
        <v>1419</v>
      </c>
      <c r="L2644" t="s">
        <v>2833</v>
      </c>
      <c r="O2644" t="s">
        <v>265</v>
      </c>
      <c r="P2644"/>
    </row>
    <row r="2645" spans="1:29" x14ac:dyDescent="0.25">
      <c r="A2645">
        <v>202309</v>
      </c>
      <c r="B2645" s="8">
        <v>4375</v>
      </c>
      <c r="C2645" t="s">
        <v>2832</v>
      </c>
      <c r="D2645" s="8" t="str">
        <f t="shared" si="82"/>
        <v>MEEN-4375</v>
      </c>
      <c r="E2645" t="s">
        <v>2852</v>
      </c>
      <c r="F2645" s="44" t="s">
        <v>67</v>
      </c>
      <c r="G2645" t="s">
        <v>836</v>
      </c>
      <c r="H2645" s="44" t="s">
        <v>265</v>
      </c>
      <c r="I2645" t="s">
        <v>835</v>
      </c>
      <c r="J2645" s="2">
        <v>141901</v>
      </c>
      <c r="K2645" t="str">
        <f t="shared" si="83"/>
        <v>1419</v>
      </c>
      <c r="L2645" t="s">
        <v>2833</v>
      </c>
      <c r="O2645" t="s">
        <v>265</v>
      </c>
      <c r="P2645"/>
    </row>
    <row r="2646" spans="1:29" x14ac:dyDescent="0.25">
      <c r="A2646">
        <v>202309</v>
      </c>
      <c r="B2646" s="8">
        <v>4380</v>
      </c>
      <c r="C2646" t="s">
        <v>2832</v>
      </c>
      <c r="D2646" s="8" t="str">
        <f t="shared" si="82"/>
        <v>MEEN-4380</v>
      </c>
      <c r="E2646" t="s">
        <v>2853</v>
      </c>
      <c r="F2646" s="44" t="s">
        <v>67</v>
      </c>
      <c r="G2646" t="s">
        <v>836</v>
      </c>
      <c r="H2646" s="44" t="s">
        <v>265</v>
      </c>
      <c r="I2646" t="s">
        <v>835</v>
      </c>
      <c r="J2646" s="2">
        <v>141901</v>
      </c>
      <c r="K2646" t="str">
        <f t="shared" si="83"/>
        <v>1419</v>
      </c>
      <c r="L2646" t="s">
        <v>2833</v>
      </c>
      <c r="O2646" t="s">
        <v>265</v>
      </c>
      <c r="P2646"/>
    </row>
    <row r="2647" spans="1:29" x14ac:dyDescent="0.25">
      <c r="A2647">
        <v>202309</v>
      </c>
      <c r="B2647" s="8">
        <v>4385</v>
      </c>
      <c r="C2647" t="s">
        <v>2832</v>
      </c>
      <c r="D2647" s="8" t="str">
        <f t="shared" si="82"/>
        <v>MEEN-4385</v>
      </c>
      <c r="E2647" t="s">
        <v>2854</v>
      </c>
      <c r="F2647" s="44" t="s">
        <v>67</v>
      </c>
      <c r="G2647" t="s">
        <v>836</v>
      </c>
      <c r="H2647" s="44" t="s">
        <v>265</v>
      </c>
      <c r="I2647" t="s">
        <v>835</v>
      </c>
      <c r="J2647" s="2">
        <v>141901</v>
      </c>
      <c r="K2647" t="str">
        <f t="shared" si="83"/>
        <v>1419</v>
      </c>
      <c r="L2647" t="s">
        <v>2833</v>
      </c>
      <c r="O2647" t="s">
        <v>265</v>
      </c>
      <c r="P2647"/>
    </row>
    <row r="2648" spans="1:29" x14ac:dyDescent="0.25">
      <c r="A2648">
        <v>202309</v>
      </c>
      <c r="B2648" s="8">
        <v>4390</v>
      </c>
      <c r="C2648" t="s">
        <v>2832</v>
      </c>
      <c r="D2648" s="8" t="str">
        <f t="shared" si="82"/>
        <v>MEEN-4390</v>
      </c>
      <c r="E2648" t="s">
        <v>2855</v>
      </c>
      <c r="F2648" s="44" t="s">
        <v>67</v>
      </c>
      <c r="G2648" t="s">
        <v>836</v>
      </c>
      <c r="H2648" s="44" t="s">
        <v>265</v>
      </c>
      <c r="I2648" t="s">
        <v>835</v>
      </c>
      <c r="J2648" s="2">
        <v>141901</v>
      </c>
      <c r="K2648" t="str">
        <f t="shared" si="83"/>
        <v>1419</v>
      </c>
      <c r="L2648" t="s">
        <v>2833</v>
      </c>
      <c r="O2648" t="s">
        <v>265</v>
      </c>
      <c r="P2648"/>
    </row>
    <row r="2649" spans="1:29" x14ac:dyDescent="0.25">
      <c r="A2649">
        <v>202309</v>
      </c>
      <c r="B2649" s="8">
        <v>4395</v>
      </c>
      <c r="C2649" t="s">
        <v>2832</v>
      </c>
      <c r="D2649" s="8" t="str">
        <f t="shared" si="82"/>
        <v>MEEN-4395</v>
      </c>
      <c r="E2649" t="s">
        <v>2856</v>
      </c>
      <c r="F2649" s="44" t="s">
        <v>67</v>
      </c>
      <c r="G2649" t="s">
        <v>836</v>
      </c>
      <c r="H2649" s="44" t="s">
        <v>265</v>
      </c>
      <c r="I2649" t="s">
        <v>835</v>
      </c>
      <c r="J2649" s="2">
        <v>141901</v>
      </c>
      <c r="K2649" t="str">
        <f t="shared" si="83"/>
        <v>1419</v>
      </c>
      <c r="L2649" t="s">
        <v>2833</v>
      </c>
      <c r="O2649" t="s">
        <v>265</v>
      </c>
      <c r="P2649"/>
    </row>
    <row r="2650" spans="1:29" x14ac:dyDescent="0.25">
      <c r="A2650">
        <v>202309</v>
      </c>
      <c r="B2650" s="8">
        <v>4396</v>
      </c>
      <c r="C2650" t="s">
        <v>2832</v>
      </c>
      <c r="D2650" s="8" t="str">
        <f t="shared" si="82"/>
        <v>MEEN-4396</v>
      </c>
      <c r="E2650" t="s">
        <v>469</v>
      </c>
      <c r="F2650" s="44" t="s">
        <v>67</v>
      </c>
      <c r="G2650" t="s">
        <v>836</v>
      </c>
      <c r="H2650" s="44" t="s">
        <v>265</v>
      </c>
      <c r="I2650" t="s">
        <v>835</v>
      </c>
      <c r="J2650" s="2">
        <v>141901</v>
      </c>
      <c r="K2650" t="str">
        <f t="shared" si="83"/>
        <v>1419</v>
      </c>
      <c r="L2650" t="s">
        <v>2833</v>
      </c>
      <c r="O2650" t="s">
        <v>265</v>
      </c>
      <c r="P2650"/>
    </row>
    <row r="2651" spans="1:29" x14ac:dyDescent="0.25">
      <c r="A2651">
        <v>202109</v>
      </c>
      <c r="B2651" s="8">
        <v>4420</v>
      </c>
      <c r="C2651" t="s">
        <v>2832</v>
      </c>
      <c r="D2651" s="8" t="str">
        <f t="shared" si="82"/>
        <v>MEEN-4420</v>
      </c>
      <c r="E2651" t="s">
        <v>1701</v>
      </c>
      <c r="F2651" s="44" t="s">
        <v>67</v>
      </c>
      <c r="G2651" t="s">
        <v>836</v>
      </c>
      <c r="H2651" s="44" t="s">
        <v>261</v>
      </c>
      <c r="I2651" t="s">
        <v>835</v>
      </c>
      <c r="J2651" s="2">
        <v>141901</v>
      </c>
      <c r="K2651" t="str">
        <f t="shared" si="83"/>
        <v>1419</v>
      </c>
      <c r="L2651" t="s">
        <v>2833</v>
      </c>
      <c r="O2651" t="s">
        <v>265</v>
      </c>
      <c r="P2651"/>
    </row>
    <row r="2652" spans="1:29" x14ac:dyDescent="0.25">
      <c r="A2652">
        <v>202009</v>
      </c>
      <c r="B2652" s="8">
        <v>4697</v>
      </c>
      <c r="C2652" t="s">
        <v>2832</v>
      </c>
      <c r="D2652" s="8" t="str">
        <f t="shared" si="82"/>
        <v>MEEN-4697</v>
      </c>
      <c r="E2652" t="s">
        <v>272</v>
      </c>
      <c r="F2652" s="44" t="s">
        <v>67</v>
      </c>
      <c r="G2652" t="s">
        <v>836</v>
      </c>
      <c r="H2652" s="44" t="s">
        <v>261</v>
      </c>
      <c r="I2652" t="s">
        <v>835</v>
      </c>
      <c r="J2652" s="2">
        <v>141901</v>
      </c>
      <c r="K2652" t="str">
        <f t="shared" si="83"/>
        <v>1419</v>
      </c>
      <c r="L2652" t="s">
        <v>2833</v>
      </c>
      <c r="M2652" t="s">
        <v>494</v>
      </c>
      <c r="O2652" t="s">
        <v>265</v>
      </c>
      <c r="P2652">
        <v>1</v>
      </c>
      <c r="Q2652">
        <v>1</v>
      </c>
      <c r="R2652" t="s">
        <v>841</v>
      </c>
      <c r="S2652">
        <v>1</v>
      </c>
      <c r="T2652">
        <v>4</v>
      </c>
      <c r="U2652">
        <v>0</v>
      </c>
      <c r="V2652">
        <v>0</v>
      </c>
      <c r="AA2652" t="s">
        <v>495</v>
      </c>
      <c r="AB2652" t="s">
        <v>282</v>
      </c>
      <c r="AC2652" t="s">
        <v>282</v>
      </c>
    </row>
    <row r="2653" spans="1:29" x14ac:dyDescent="0.25">
      <c r="A2653">
        <v>202309</v>
      </c>
      <c r="B2653" s="8">
        <v>5311</v>
      </c>
      <c r="C2653" t="s">
        <v>2832</v>
      </c>
      <c r="D2653" s="8" t="str">
        <f t="shared" si="82"/>
        <v>MEEN-5311</v>
      </c>
      <c r="E2653" t="s">
        <v>1705</v>
      </c>
      <c r="F2653" s="44" t="s">
        <v>67</v>
      </c>
      <c r="G2653" t="s">
        <v>836</v>
      </c>
      <c r="H2653" s="44" t="s">
        <v>265</v>
      </c>
      <c r="I2653" t="s">
        <v>835</v>
      </c>
      <c r="J2653" s="2">
        <v>141901</v>
      </c>
      <c r="K2653" t="str">
        <f t="shared" si="83"/>
        <v>1419</v>
      </c>
      <c r="L2653" t="s">
        <v>2833</v>
      </c>
      <c r="M2653" t="s">
        <v>494</v>
      </c>
      <c r="P2653">
        <v>1</v>
      </c>
      <c r="Q2653">
        <v>1</v>
      </c>
      <c r="R2653" t="s">
        <v>841</v>
      </c>
      <c r="S2653">
        <v>1</v>
      </c>
      <c r="T2653">
        <v>5</v>
      </c>
      <c r="U2653">
        <v>0</v>
      </c>
      <c r="V2653">
        <v>0</v>
      </c>
      <c r="AA2653" t="s">
        <v>495</v>
      </c>
      <c r="AB2653" t="s">
        <v>282</v>
      </c>
      <c r="AC2653" t="s">
        <v>282</v>
      </c>
    </row>
    <row r="2654" spans="1:29" x14ac:dyDescent="0.25">
      <c r="A2654">
        <v>202309</v>
      </c>
      <c r="B2654" s="8">
        <v>5312</v>
      </c>
      <c r="C2654" t="s">
        <v>2832</v>
      </c>
      <c r="D2654" s="8" t="str">
        <f t="shared" si="82"/>
        <v>MEEN-5312</v>
      </c>
      <c r="E2654" t="s">
        <v>1702</v>
      </c>
      <c r="F2654" s="44" t="s">
        <v>1703</v>
      </c>
      <c r="G2654" t="s">
        <v>836</v>
      </c>
      <c r="H2654" s="44" t="s">
        <v>265</v>
      </c>
      <c r="I2654" t="s">
        <v>835</v>
      </c>
      <c r="J2654" s="2">
        <v>144201</v>
      </c>
      <c r="K2654" t="str">
        <f t="shared" si="83"/>
        <v>1442</v>
      </c>
      <c r="L2654" t="s">
        <v>1704</v>
      </c>
      <c r="M2654" t="s">
        <v>494</v>
      </c>
      <c r="P2654">
        <v>1</v>
      </c>
      <c r="Q2654">
        <v>1</v>
      </c>
      <c r="R2654" t="s">
        <v>841</v>
      </c>
      <c r="S2654">
        <v>1</v>
      </c>
      <c r="T2654">
        <v>5</v>
      </c>
      <c r="U2654">
        <v>0</v>
      </c>
      <c r="V2654">
        <v>0</v>
      </c>
      <c r="AA2654" t="s">
        <v>495</v>
      </c>
      <c r="AB2654" t="s">
        <v>282</v>
      </c>
      <c r="AC2654" t="s">
        <v>282</v>
      </c>
    </row>
    <row r="2655" spans="1:29" x14ac:dyDescent="0.25">
      <c r="A2655">
        <v>202309</v>
      </c>
      <c r="B2655" s="8">
        <v>5313</v>
      </c>
      <c r="C2655" t="s">
        <v>2832</v>
      </c>
      <c r="D2655" s="8" t="str">
        <f t="shared" si="82"/>
        <v>MEEN-5313</v>
      </c>
      <c r="E2655" t="s">
        <v>2857</v>
      </c>
      <c r="F2655" s="44" t="s">
        <v>67</v>
      </c>
      <c r="G2655" t="s">
        <v>836</v>
      </c>
      <c r="H2655" s="44" t="s">
        <v>265</v>
      </c>
      <c r="I2655" t="s">
        <v>835</v>
      </c>
      <c r="J2655" s="2">
        <v>141901</v>
      </c>
      <c r="K2655" t="str">
        <f t="shared" si="83"/>
        <v>1419</v>
      </c>
      <c r="L2655" t="s">
        <v>2833</v>
      </c>
      <c r="M2655" t="s">
        <v>494</v>
      </c>
      <c r="P2655">
        <v>1</v>
      </c>
      <c r="Q2655">
        <v>1</v>
      </c>
      <c r="R2655" t="s">
        <v>841</v>
      </c>
      <c r="S2655">
        <v>1</v>
      </c>
      <c r="T2655">
        <v>5</v>
      </c>
      <c r="U2655">
        <v>0</v>
      </c>
      <c r="V2655">
        <v>0</v>
      </c>
      <c r="AA2655" t="s">
        <v>495</v>
      </c>
      <c r="AB2655" t="s">
        <v>282</v>
      </c>
      <c r="AC2655" t="s">
        <v>282</v>
      </c>
    </row>
    <row r="2656" spans="1:29" x14ac:dyDescent="0.25">
      <c r="A2656">
        <v>202309</v>
      </c>
      <c r="B2656" s="8">
        <v>5314</v>
      </c>
      <c r="C2656" t="s">
        <v>2832</v>
      </c>
      <c r="D2656" s="8" t="str">
        <f t="shared" si="82"/>
        <v>MEEN-5314</v>
      </c>
      <c r="E2656" t="s">
        <v>1707</v>
      </c>
      <c r="F2656" s="44" t="s">
        <v>1703</v>
      </c>
      <c r="G2656" t="s">
        <v>836</v>
      </c>
      <c r="H2656" s="44" t="s">
        <v>265</v>
      </c>
      <c r="I2656" t="s">
        <v>835</v>
      </c>
      <c r="J2656" s="2">
        <v>144201</v>
      </c>
      <c r="K2656" t="str">
        <f t="shared" si="83"/>
        <v>1442</v>
      </c>
      <c r="L2656" t="s">
        <v>1704</v>
      </c>
      <c r="M2656" t="s">
        <v>494</v>
      </c>
      <c r="P2656">
        <v>1</v>
      </c>
      <c r="Q2656">
        <v>1</v>
      </c>
      <c r="R2656" t="s">
        <v>841</v>
      </c>
      <c r="S2656">
        <v>1</v>
      </c>
      <c r="T2656">
        <v>5</v>
      </c>
      <c r="U2656">
        <v>0</v>
      </c>
      <c r="V2656">
        <v>0</v>
      </c>
      <c r="AA2656" t="s">
        <v>495</v>
      </c>
      <c r="AB2656" t="s">
        <v>282</v>
      </c>
      <c r="AC2656" t="s">
        <v>282</v>
      </c>
    </row>
    <row r="2657" spans="1:29" x14ac:dyDescent="0.25">
      <c r="A2657">
        <v>202309</v>
      </c>
      <c r="B2657" s="8">
        <v>5321</v>
      </c>
      <c r="C2657" t="s">
        <v>2832</v>
      </c>
      <c r="D2657" s="8" t="str">
        <f t="shared" si="82"/>
        <v>MEEN-5321</v>
      </c>
      <c r="E2657" t="s">
        <v>2858</v>
      </c>
      <c r="F2657" s="44" t="s">
        <v>67</v>
      </c>
      <c r="G2657" t="s">
        <v>836</v>
      </c>
      <c r="H2657" s="44" t="s">
        <v>265</v>
      </c>
      <c r="I2657" t="s">
        <v>835</v>
      </c>
      <c r="J2657" s="2">
        <v>141901</v>
      </c>
      <c r="K2657" t="str">
        <f t="shared" si="83"/>
        <v>1419</v>
      </c>
      <c r="L2657" t="s">
        <v>2833</v>
      </c>
      <c r="M2657" t="s">
        <v>494</v>
      </c>
      <c r="P2657">
        <v>1</v>
      </c>
      <c r="Q2657">
        <v>1</v>
      </c>
      <c r="R2657" t="s">
        <v>841</v>
      </c>
      <c r="S2657">
        <v>1</v>
      </c>
      <c r="T2657">
        <v>5</v>
      </c>
      <c r="U2657">
        <v>0</v>
      </c>
      <c r="V2657">
        <v>0</v>
      </c>
      <c r="AA2657" t="s">
        <v>495</v>
      </c>
      <c r="AB2657" t="s">
        <v>282</v>
      </c>
      <c r="AC2657" t="s">
        <v>282</v>
      </c>
    </row>
    <row r="2658" spans="1:29" x14ac:dyDescent="0.25">
      <c r="A2658">
        <v>202309</v>
      </c>
      <c r="B2658" s="8">
        <v>5322</v>
      </c>
      <c r="C2658" t="s">
        <v>2832</v>
      </c>
      <c r="D2658" s="8" t="str">
        <f t="shared" si="82"/>
        <v>MEEN-5322</v>
      </c>
      <c r="E2658" t="s">
        <v>2859</v>
      </c>
      <c r="F2658" s="44" t="s">
        <v>67</v>
      </c>
      <c r="G2658" t="s">
        <v>836</v>
      </c>
      <c r="H2658" s="44" t="s">
        <v>265</v>
      </c>
      <c r="I2658" t="s">
        <v>835</v>
      </c>
      <c r="J2658" s="2">
        <v>141901</v>
      </c>
      <c r="K2658" t="str">
        <f t="shared" si="83"/>
        <v>1419</v>
      </c>
      <c r="L2658" t="s">
        <v>2833</v>
      </c>
      <c r="M2658" t="s">
        <v>494</v>
      </c>
      <c r="P2658">
        <v>1</v>
      </c>
      <c r="Q2658">
        <v>1</v>
      </c>
      <c r="R2658" t="s">
        <v>841</v>
      </c>
      <c r="S2658">
        <v>1</v>
      </c>
      <c r="T2658">
        <v>5</v>
      </c>
      <c r="U2658">
        <v>0</v>
      </c>
      <c r="V2658">
        <v>0</v>
      </c>
      <c r="AA2658" t="s">
        <v>495</v>
      </c>
      <c r="AB2658" t="s">
        <v>282</v>
      </c>
      <c r="AC2658" t="s">
        <v>282</v>
      </c>
    </row>
    <row r="2659" spans="1:29" x14ac:dyDescent="0.25">
      <c r="A2659">
        <v>202309</v>
      </c>
      <c r="B2659" s="8">
        <v>5323</v>
      </c>
      <c r="C2659" t="s">
        <v>2832</v>
      </c>
      <c r="D2659" s="8" t="str">
        <f t="shared" si="82"/>
        <v>MEEN-5323</v>
      </c>
      <c r="E2659" t="s">
        <v>2860</v>
      </c>
      <c r="F2659" s="44" t="s">
        <v>67</v>
      </c>
      <c r="G2659" t="s">
        <v>836</v>
      </c>
      <c r="H2659" s="44" t="s">
        <v>265</v>
      </c>
      <c r="I2659" t="s">
        <v>835</v>
      </c>
      <c r="J2659" s="2">
        <v>141901</v>
      </c>
      <c r="K2659" t="str">
        <f t="shared" si="83"/>
        <v>1419</v>
      </c>
      <c r="L2659" t="s">
        <v>2833</v>
      </c>
      <c r="M2659" t="s">
        <v>494</v>
      </c>
      <c r="P2659">
        <v>1</v>
      </c>
      <c r="Q2659">
        <v>1</v>
      </c>
      <c r="R2659" t="s">
        <v>841</v>
      </c>
      <c r="S2659">
        <v>1</v>
      </c>
      <c r="T2659">
        <v>5</v>
      </c>
      <c r="U2659">
        <v>0</v>
      </c>
      <c r="V2659">
        <v>0</v>
      </c>
      <c r="AA2659" t="s">
        <v>495</v>
      </c>
      <c r="AB2659" t="s">
        <v>282</v>
      </c>
      <c r="AC2659" t="s">
        <v>282</v>
      </c>
    </row>
    <row r="2660" spans="1:29" x14ac:dyDescent="0.25">
      <c r="A2660">
        <v>202309</v>
      </c>
      <c r="B2660" s="8">
        <v>5324</v>
      </c>
      <c r="C2660" t="s">
        <v>2832</v>
      </c>
      <c r="D2660" s="8" t="str">
        <f t="shared" si="82"/>
        <v>MEEN-5324</v>
      </c>
      <c r="E2660" t="s">
        <v>2861</v>
      </c>
      <c r="F2660" s="44" t="s">
        <v>67</v>
      </c>
      <c r="G2660" t="s">
        <v>836</v>
      </c>
      <c r="H2660" s="44" t="s">
        <v>265</v>
      </c>
      <c r="I2660" t="s">
        <v>835</v>
      </c>
      <c r="J2660" s="2">
        <v>141901</v>
      </c>
      <c r="K2660" t="str">
        <f t="shared" si="83"/>
        <v>1419</v>
      </c>
      <c r="L2660" t="s">
        <v>2833</v>
      </c>
      <c r="M2660" t="s">
        <v>494</v>
      </c>
      <c r="P2660">
        <v>1</v>
      </c>
      <c r="Q2660">
        <v>1</v>
      </c>
      <c r="R2660" t="s">
        <v>841</v>
      </c>
      <c r="S2660">
        <v>1</v>
      </c>
      <c r="T2660">
        <v>5</v>
      </c>
      <c r="U2660">
        <v>0</v>
      </c>
      <c r="V2660">
        <v>0</v>
      </c>
      <c r="AA2660" t="s">
        <v>495</v>
      </c>
      <c r="AB2660" t="s">
        <v>282</v>
      </c>
      <c r="AC2660" t="s">
        <v>282</v>
      </c>
    </row>
    <row r="2661" spans="1:29" x14ac:dyDescent="0.25">
      <c r="A2661">
        <v>202309</v>
      </c>
      <c r="B2661" s="8">
        <v>5331</v>
      </c>
      <c r="C2661" t="s">
        <v>2832</v>
      </c>
      <c r="D2661" s="8" t="str">
        <f t="shared" si="82"/>
        <v>MEEN-5331</v>
      </c>
      <c r="E2661" t="s">
        <v>2862</v>
      </c>
      <c r="F2661" s="44" t="s">
        <v>67</v>
      </c>
      <c r="G2661" t="s">
        <v>836</v>
      </c>
      <c r="H2661" s="44" t="s">
        <v>265</v>
      </c>
      <c r="I2661" t="s">
        <v>835</v>
      </c>
      <c r="J2661" s="2">
        <v>141901</v>
      </c>
      <c r="K2661" t="str">
        <f t="shared" si="83"/>
        <v>1419</v>
      </c>
      <c r="L2661" t="s">
        <v>2833</v>
      </c>
      <c r="M2661" t="s">
        <v>494</v>
      </c>
      <c r="P2661">
        <v>1</v>
      </c>
      <c r="Q2661">
        <v>1</v>
      </c>
      <c r="R2661" t="s">
        <v>841</v>
      </c>
      <c r="S2661">
        <v>1</v>
      </c>
      <c r="T2661">
        <v>5</v>
      </c>
      <c r="U2661">
        <v>0</v>
      </c>
      <c r="V2661">
        <v>0</v>
      </c>
      <c r="AA2661" t="s">
        <v>495</v>
      </c>
      <c r="AB2661" t="s">
        <v>282</v>
      </c>
      <c r="AC2661" t="s">
        <v>282</v>
      </c>
    </row>
    <row r="2662" spans="1:29" x14ac:dyDescent="0.25">
      <c r="A2662">
        <v>202309</v>
      </c>
      <c r="B2662" s="8">
        <v>5332</v>
      </c>
      <c r="C2662" t="s">
        <v>2832</v>
      </c>
      <c r="D2662" s="8" t="str">
        <f t="shared" si="82"/>
        <v>MEEN-5332</v>
      </c>
      <c r="E2662" t="s">
        <v>2863</v>
      </c>
      <c r="F2662" s="44" t="s">
        <v>67</v>
      </c>
      <c r="G2662" t="s">
        <v>836</v>
      </c>
      <c r="H2662" s="44" t="s">
        <v>265</v>
      </c>
      <c r="I2662" t="s">
        <v>835</v>
      </c>
      <c r="J2662" s="2">
        <v>141901</v>
      </c>
      <c r="K2662" t="str">
        <f t="shared" si="83"/>
        <v>1419</v>
      </c>
      <c r="L2662" t="s">
        <v>2833</v>
      </c>
      <c r="M2662" t="s">
        <v>494</v>
      </c>
      <c r="P2662">
        <v>1</v>
      </c>
      <c r="Q2662">
        <v>1</v>
      </c>
      <c r="R2662" t="s">
        <v>841</v>
      </c>
      <c r="S2662">
        <v>1</v>
      </c>
      <c r="T2662">
        <v>5</v>
      </c>
      <c r="U2662">
        <v>0</v>
      </c>
      <c r="V2662">
        <v>0</v>
      </c>
      <c r="AA2662" t="s">
        <v>495</v>
      </c>
      <c r="AB2662" t="s">
        <v>282</v>
      </c>
      <c r="AC2662" t="s">
        <v>282</v>
      </c>
    </row>
    <row r="2663" spans="1:29" x14ac:dyDescent="0.25">
      <c r="A2663">
        <v>202109</v>
      </c>
      <c r="B2663" s="8">
        <v>3310</v>
      </c>
      <c r="C2663" t="s">
        <v>2864</v>
      </c>
      <c r="D2663" s="8" t="str">
        <f t="shared" si="82"/>
        <v>MGMT-3310</v>
      </c>
      <c r="E2663" t="s">
        <v>2865</v>
      </c>
      <c r="F2663" s="44" t="s">
        <v>2110</v>
      </c>
      <c r="G2663" t="s">
        <v>818</v>
      </c>
      <c r="H2663" s="44" t="s">
        <v>265</v>
      </c>
      <c r="I2663" t="s">
        <v>817</v>
      </c>
      <c r="J2663" s="2">
        <v>521101</v>
      </c>
      <c r="K2663" t="str">
        <f t="shared" si="83"/>
        <v>5211</v>
      </c>
      <c r="L2663" t="s">
        <v>2111</v>
      </c>
      <c r="M2663" t="s">
        <v>280</v>
      </c>
      <c r="O2663" t="s">
        <v>265</v>
      </c>
      <c r="P2663">
        <v>1</v>
      </c>
      <c r="Q2663">
        <v>1</v>
      </c>
      <c r="R2663">
        <v>1790</v>
      </c>
      <c r="S2663">
        <v>1</v>
      </c>
      <c r="T2663">
        <v>3</v>
      </c>
      <c r="U2663">
        <v>0</v>
      </c>
      <c r="V2663">
        <v>0</v>
      </c>
      <c r="AA2663">
        <v>16</v>
      </c>
      <c r="AB2663" t="s">
        <v>282</v>
      </c>
      <c r="AC2663" t="s">
        <v>282</v>
      </c>
    </row>
    <row r="2664" spans="1:29" x14ac:dyDescent="0.25">
      <c r="A2664">
        <v>202109</v>
      </c>
      <c r="B2664" s="8">
        <v>3312</v>
      </c>
      <c r="C2664" t="s">
        <v>2864</v>
      </c>
      <c r="D2664" s="8" t="str">
        <f t="shared" si="82"/>
        <v>MGMT-3312</v>
      </c>
      <c r="E2664" t="s">
        <v>2866</v>
      </c>
      <c r="F2664" s="44" t="s">
        <v>206</v>
      </c>
      <c r="G2664" t="s">
        <v>818</v>
      </c>
      <c r="H2664" s="44" t="s">
        <v>261</v>
      </c>
      <c r="I2664" t="s">
        <v>817</v>
      </c>
      <c r="J2664" s="2">
        <v>521003</v>
      </c>
      <c r="K2664" t="str">
        <f t="shared" si="83"/>
        <v>5210</v>
      </c>
      <c r="L2664" t="s">
        <v>2867</v>
      </c>
      <c r="O2664" t="s">
        <v>265</v>
      </c>
      <c r="P2664"/>
    </row>
    <row r="2665" spans="1:29" x14ac:dyDescent="0.25">
      <c r="A2665">
        <v>202501</v>
      </c>
      <c r="B2665" s="8">
        <v>3315</v>
      </c>
      <c r="C2665" t="s">
        <v>2864</v>
      </c>
      <c r="D2665" s="8" t="str">
        <f t="shared" si="82"/>
        <v>MGMT-3315</v>
      </c>
      <c r="E2665" t="s">
        <v>2868</v>
      </c>
      <c r="F2665" s="44" t="s">
        <v>2869</v>
      </c>
      <c r="G2665" t="s">
        <v>818</v>
      </c>
      <c r="H2665" s="44" t="s">
        <v>265</v>
      </c>
      <c r="I2665" t="s">
        <v>817</v>
      </c>
      <c r="J2665" s="2">
        <v>520501</v>
      </c>
      <c r="K2665" t="str">
        <f t="shared" si="83"/>
        <v>5205</v>
      </c>
      <c r="L2665" t="s">
        <v>2870</v>
      </c>
      <c r="O2665" t="s">
        <v>265</v>
      </c>
      <c r="P2665"/>
    </row>
    <row r="2666" spans="1:29" x14ac:dyDescent="0.25">
      <c r="A2666">
        <v>202109</v>
      </c>
      <c r="B2666" s="8">
        <v>3318</v>
      </c>
      <c r="C2666" t="s">
        <v>2864</v>
      </c>
      <c r="D2666" s="8" t="str">
        <f t="shared" si="82"/>
        <v>MGMT-3318</v>
      </c>
      <c r="E2666" t="s">
        <v>2871</v>
      </c>
      <c r="F2666" s="44" t="s">
        <v>206</v>
      </c>
      <c r="G2666" t="s">
        <v>818</v>
      </c>
      <c r="H2666" s="44" t="s">
        <v>265</v>
      </c>
      <c r="I2666" t="s">
        <v>817</v>
      </c>
      <c r="J2666" s="2">
        <v>521003</v>
      </c>
      <c r="K2666" t="str">
        <f t="shared" si="83"/>
        <v>5210</v>
      </c>
      <c r="L2666" t="s">
        <v>2867</v>
      </c>
      <c r="M2666" t="s">
        <v>280</v>
      </c>
      <c r="O2666" t="s">
        <v>265</v>
      </c>
      <c r="P2666">
        <v>1</v>
      </c>
      <c r="Q2666">
        <v>1</v>
      </c>
      <c r="R2666">
        <v>1790</v>
      </c>
      <c r="S2666">
        <v>1</v>
      </c>
      <c r="T2666">
        <v>3</v>
      </c>
      <c r="U2666">
        <v>0</v>
      </c>
      <c r="V2666">
        <v>0</v>
      </c>
      <c r="AA2666">
        <v>16</v>
      </c>
      <c r="AB2666" t="s">
        <v>282</v>
      </c>
      <c r="AC2666" t="s">
        <v>282</v>
      </c>
    </row>
    <row r="2667" spans="1:29" x14ac:dyDescent="0.25">
      <c r="A2667">
        <v>202109</v>
      </c>
      <c r="B2667" s="8">
        <v>3320</v>
      </c>
      <c r="C2667" t="s">
        <v>2864</v>
      </c>
      <c r="D2667" s="8" t="str">
        <f t="shared" si="82"/>
        <v>MGMT-3320</v>
      </c>
      <c r="E2667" t="s">
        <v>2872</v>
      </c>
      <c r="F2667" s="44" t="s">
        <v>206</v>
      </c>
      <c r="G2667" t="s">
        <v>818</v>
      </c>
      <c r="H2667" s="44" t="s">
        <v>265</v>
      </c>
      <c r="I2667" t="s">
        <v>817</v>
      </c>
      <c r="J2667" s="2">
        <v>521001</v>
      </c>
      <c r="K2667" t="str">
        <f t="shared" si="83"/>
        <v>5210</v>
      </c>
      <c r="L2667" t="s">
        <v>2873</v>
      </c>
      <c r="M2667" t="s">
        <v>280</v>
      </c>
      <c r="O2667" t="s">
        <v>265</v>
      </c>
      <c r="P2667">
        <v>1</v>
      </c>
      <c r="Q2667">
        <v>1</v>
      </c>
      <c r="R2667">
        <v>1790</v>
      </c>
      <c r="S2667">
        <v>1</v>
      </c>
      <c r="T2667">
        <v>3</v>
      </c>
      <c r="U2667">
        <v>0</v>
      </c>
      <c r="V2667">
        <v>0</v>
      </c>
      <c r="AA2667">
        <v>16</v>
      </c>
      <c r="AB2667" t="s">
        <v>282</v>
      </c>
      <c r="AC2667" t="s">
        <v>282</v>
      </c>
    </row>
    <row r="2668" spans="1:29" x14ac:dyDescent="0.25">
      <c r="A2668">
        <v>202109</v>
      </c>
      <c r="B2668" s="8">
        <v>3325</v>
      </c>
      <c r="C2668" t="s">
        <v>2864</v>
      </c>
      <c r="D2668" s="8" t="str">
        <f t="shared" si="82"/>
        <v>MGMT-3325</v>
      </c>
      <c r="E2668" t="s">
        <v>2874</v>
      </c>
      <c r="F2668" s="44" t="s">
        <v>198</v>
      </c>
      <c r="G2668" t="s">
        <v>818</v>
      </c>
      <c r="H2668" s="44" t="s">
        <v>261</v>
      </c>
      <c r="I2668" t="s">
        <v>817</v>
      </c>
      <c r="J2668" s="2">
        <v>520201</v>
      </c>
      <c r="K2668" t="str">
        <f t="shared" si="83"/>
        <v>5202</v>
      </c>
      <c r="L2668" t="s">
        <v>831</v>
      </c>
      <c r="O2668" t="s">
        <v>265</v>
      </c>
      <c r="P2668"/>
    </row>
    <row r="2669" spans="1:29" x14ac:dyDescent="0.25">
      <c r="A2669">
        <v>202109</v>
      </c>
      <c r="B2669" s="8">
        <v>3330</v>
      </c>
      <c r="C2669" t="s">
        <v>2864</v>
      </c>
      <c r="D2669" s="8" t="str">
        <f t="shared" si="82"/>
        <v>MGMT-3330</v>
      </c>
      <c r="E2669" t="s">
        <v>2875</v>
      </c>
      <c r="F2669" s="44" t="s">
        <v>2876</v>
      </c>
      <c r="G2669" t="s">
        <v>818</v>
      </c>
      <c r="H2669" s="44" t="s">
        <v>261</v>
      </c>
      <c r="I2669" t="s">
        <v>817</v>
      </c>
      <c r="J2669" s="2">
        <v>520703</v>
      </c>
      <c r="K2669" t="str">
        <f t="shared" si="83"/>
        <v>5207</v>
      </c>
      <c r="L2669" t="s">
        <v>2877</v>
      </c>
      <c r="O2669" t="s">
        <v>265</v>
      </c>
      <c r="P2669"/>
    </row>
    <row r="2670" spans="1:29" x14ac:dyDescent="0.25">
      <c r="A2670">
        <v>202109</v>
      </c>
      <c r="B2670" s="8">
        <v>3335</v>
      </c>
      <c r="C2670" t="s">
        <v>2864</v>
      </c>
      <c r="D2670" s="8" t="str">
        <f t="shared" si="82"/>
        <v>MGMT-3335</v>
      </c>
      <c r="E2670" t="s">
        <v>2878</v>
      </c>
      <c r="F2670" s="44" t="s">
        <v>198</v>
      </c>
      <c r="G2670" t="s">
        <v>818</v>
      </c>
      <c r="H2670" s="44" t="s">
        <v>261</v>
      </c>
      <c r="I2670" t="s">
        <v>817</v>
      </c>
      <c r="J2670" s="2">
        <v>520204</v>
      </c>
      <c r="K2670" t="str">
        <f t="shared" si="83"/>
        <v>5202</v>
      </c>
      <c r="L2670" t="s">
        <v>504</v>
      </c>
      <c r="O2670" t="s">
        <v>265</v>
      </c>
      <c r="P2670"/>
    </row>
    <row r="2671" spans="1:29" x14ac:dyDescent="0.25">
      <c r="A2671">
        <v>202209</v>
      </c>
      <c r="B2671" s="8">
        <v>3345</v>
      </c>
      <c r="C2671" t="s">
        <v>2864</v>
      </c>
      <c r="D2671" s="8" t="str">
        <f t="shared" si="82"/>
        <v>MGMT-3345</v>
      </c>
      <c r="E2671" t="s">
        <v>2879</v>
      </c>
      <c r="F2671" s="44" t="s">
        <v>206</v>
      </c>
      <c r="G2671" t="s">
        <v>818</v>
      </c>
      <c r="H2671" s="44" t="s">
        <v>261</v>
      </c>
      <c r="I2671" t="s">
        <v>817</v>
      </c>
      <c r="J2671" s="2">
        <v>521001</v>
      </c>
      <c r="K2671" t="str">
        <f t="shared" si="83"/>
        <v>5210</v>
      </c>
      <c r="L2671" t="s">
        <v>2873</v>
      </c>
      <c r="O2671" t="s">
        <v>265</v>
      </c>
      <c r="P2671"/>
    </row>
    <row r="2672" spans="1:29" x14ac:dyDescent="0.25">
      <c r="A2672">
        <v>202109</v>
      </c>
      <c r="B2672" s="8">
        <v>3350</v>
      </c>
      <c r="C2672" t="s">
        <v>2864</v>
      </c>
      <c r="D2672" s="8" t="str">
        <f t="shared" si="82"/>
        <v>MGMT-3350</v>
      </c>
      <c r="E2672" t="s">
        <v>2880</v>
      </c>
      <c r="F2672" s="44" t="s">
        <v>2110</v>
      </c>
      <c r="G2672" t="s">
        <v>818</v>
      </c>
      <c r="H2672" s="44" t="s">
        <v>265</v>
      </c>
      <c r="I2672" t="s">
        <v>817</v>
      </c>
      <c r="J2672" s="2">
        <v>521101</v>
      </c>
      <c r="K2672" t="str">
        <f t="shared" si="83"/>
        <v>5211</v>
      </c>
      <c r="L2672" t="s">
        <v>2111</v>
      </c>
      <c r="M2672" t="s">
        <v>280</v>
      </c>
      <c r="O2672" t="s">
        <v>265</v>
      </c>
      <c r="P2672">
        <v>1</v>
      </c>
      <c r="Q2672">
        <v>1</v>
      </c>
      <c r="R2672">
        <v>1790</v>
      </c>
      <c r="S2672">
        <v>1</v>
      </c>
      <c r="T2672">
        <v>3</v>
      </c>
      <c r="U2672">
        <v>0</v>
      </c>
      <c r="V2672">
        <v>0</v>
      </c>
      <c r="AA2672">
        <v>16</v>
      </c>
      <c r="AB2672" t="s">
        <v>282</v>
      </c>
      <c r="AC2672" t="s">
        <v>282</v>
      </c>
    </row>
    <row r="2673" spans="1:29" x14ac:dyDescent="0.25">
      <c r="A2673">
        <v>202109</v>
      </c>
      <c r="B2673" s="8">
        <v>3355</v>
      </c>
      <c r="C2673" t="s">
        <v>2864</v>
      </c>
      <c r="D2673" s="8" t="str">
        <f t="shared" si="82"/>
        <v>MGMT-3355</v>
      </c>
      <c r="E2673" t="s">
        <v>2881</v>
      </c>
      <c r="F2673" s="44" t="s">
        <v>206</v>
      </c>
      <c r="G2673" t="s">
        <v>818</v>
      </c>
      <c r="H2673" s="44" t="s">
        <v>265</v>
      </c>
      <c r="I2673" t="s">
        <v>817</v>
      </c>
      <c r="J2673" s="2">
        <v>521003</v>
      </c>
      <c r="K2673" t="str">
        <f t="shared" si="83"/>
        <v>5210</v>
      </c>
      <c r="L2673" t="s">
        <v>2867</v>
      </c>
      <c r="M2673" t="s">
        <v>280</v>
      </c>
      <c r="O2673" t="s">
        <v>265</v>
      </c>
      <c r="P2673">
        <v>1</v>
      </c>
      <c r="Q2673">
        <v>1</v>
      </c>
      <c r="R2673">
        <v>1790</v>
      </c>
      <c r="S2673">
        <v>1</v>
      </c>
      <c r="T2673">
        <v>3</v>
      </c>
      <c r="U2673">
        <v>0</v>
      </c>
      <c r="V2673">
        <v>0</v>
      </c>
      <c r="AA2673">
        <v>16</v>
      </c>
      <c r="AB2673" t="s">
        <v>282</v>
      </c>
      <c r="AC2673" t="s">
        <v>282</v>
      </c>
    </row>
    <row r="2674" spans="1:29" x14ac:dyDescent="0.25">
      <c r="A2674">
        <v>202109</v>
      </c>
      <c r="B2674" s="8">
        <v>3360</v>
      </c>
      <c r="C2674" t="s">
        <v>2864</v>
      </c>
      <c r="D2674" s="8" t="str">
        <f t="shared" si="82"/>
        <v>MGMT-3360</v>
      </c>
      <c r="E2674" t="s">
        <v>2882</v>
      </c>
      <c r="F2674" s="44" t="s">
        <v>2876</v>
      </c>
      <c r="G2674" t="s">
        <v>818</v>
      </c>
      <c r="H2674" s="44" t="s">
        <v>265</v>
      </c>
      <c r="I2674" t="s">
        <v>817</v>
      </c>
      <c r="J2674" s="2">
        <v>520701</v>
      </c>
      <c r="K2674" t="str">
        <f t="shared" si="83"/>
        <v>5207</v>
      </c>
      <c r="L2674" t="s">
        <v>2883</v>
      </c>
      <c r="M2674" t="s">
        <v>280</v>
      </c>
      <c r="O2674" t="s">
        <v>265</v>
      </c>
      <c r="P2674">
        <v>1</v>
      </c>
      <c r="Q2674">
        <v>1</v>
      </c>
      <c r="R2674">
        <v>1790</v>
      </c>
      <c r="S2674">
        <v>1</v>
      </c>
      <c r="T2674">
        <v>3</v>
      </c>
      <c r="U2674">
        <v>0</v>
      </c>
      <c r="V2674">
        <v>0</v>
      </c>
      <c r="AA2674">
        <v>16</v>
      </c>
      <c r="AB2674" t="s">
        <v>282</v>
      </c>
      <c r="AC2674" t="s">
        <v>282</v>
      </c>
    </row>
    <row r="2675" spans="1:29" x14ac:dyDescent="0.25">
      <c r="A2675">
        <v>202109</v>
      </c>
      <c r="B2675" s="8">
        <v>3370</v>
      </c>
      <c r="C2675" t="s">
        <v>2864</v>
      </c>
      <c r="D2675" s="8" t="str">
        <f t="shared" si="82"/>
        <v>MGMT-3370</v>
      </c>
      <c r="E2675" t="s">
        <v>2884</v>
      </c>
      <c r="F2675" s="44" t="s">
        <v>268</v>
      </c>
      <c r="G2675" t="s">
        <v>818</v>
      </c>
      <c r="H2675" s="44" t="s">
        <v>265</v>
      </c>
      <c r="I2675" t="s">
        <v>817</v>
      </c>
      <c r="J2675" s="2">
        <v>520101</v>
      </c>
      <c r="K2675" t="str">
        <f t="shared" si="83"/>
        <v>5201</v>
      </c>
      <c r="L2675" t="s">
        <v>269</v>
      </c>
      <c r="M2675" t="s">
        <v>280</v>
      </c>
      <c r="O2675" t="s">
        <v>265</v>
      </c>
      <c r="P2675">
        <v>1</v>
      </c>
      <c r="Q2675">
        <v>1</v>
      </c>
      <c r="R2675">
        <v>1790</v>
      </c>
      <c r="S2675">
        <v>1</v>
      </c>
      <c r="T2675">
        <v>3</v>
      </c>
      <c r="U2675">
        <v>0</v>
      </c>
      <c r="V2675">
        <v>0</v>
      </c>
      <c r="AA2675">
        <v>16</v>
      </c>
      <c r="AB2675" t="s">
        <v>282</v>
      </c>
      <c r="AC2675" t="s">
        <v>282</v>
      </c>
    </row>
    <row r="2676" spans="1:29" x14ac:dyDescent="0.25">
      <c r="A2676">
        <v>202109</v>
      </c>
      <c r="B2676" s="8">
        <v>3390</v>
      </c>
      <c r="C2676" t="s">
        <v>2864</v>
      </c>
      <c r="D2676" s="8" t="str">
        <f t="shared" si="82"/>
        <v>MGMT-3390</v>
      </c>
      <c r="E2676" t="s">
        <v>2885</v>
      </c>
      <c r="F2676" s="44" t="s">
        <v>206</v>
      </c>
      <c r="G2676" t="s">
        <v>818</v>
      </c>
      <c r="H2676" s="44" t="s">
        <v>261</v>
      </c>
      <c r="I2676" t="s">
        <v>817</v>
      </c>
      <c r="J2676" s="2">
        <v>521001</v>
      </c>
      <c r="K2676" t="str">
        <f t="shared" si="83"/>
        <v>5210</v>
      </c>
      <c r="L2676" t="s">
        <v>2873</v>
      </c>
      <c r="O2676" t="s">
        <v>265</v>
      </c>
      <c r="P2676"/>
    </row>
    <row r="2677" spans="1:29" x14ac:dyDescent="0.25">
      <c r="A2677">
        <v>202309</v>
      </c>
      <c r="B2677" s="8">
        <v>4000</v>
      </c>
      <c r="C2677" t="s">
        <v>2864</v>
      </c>
      <c r="D2677" s="8" t="str">
        <f t="shared" si="82"/>
        <v>MGMT-4000</v>
      </c>
      <c r="E2677" t="s">
        <v>272</v>
      </c>
      <c r="F2677" s="44" t="s">
        <v>200</v>
      </c>
      <c r="G2677" t="s">
        <v>818</v>
      </c>
      <c r="H2677" s="44" t="s">
        <v>261</v>
      </c>
      <c r="I2677" t="s">
        <v>817</v>
      </c>
      <c r="J2677" s="2">
        <v>520305</v>
      </c>
      <c r="K2677" t="str">
        <f t="shared" si="83"/>
        <v>5203</v>
      </c>
      <c r="L2677" t="s">
        <v>301</v>
      </c>
      <c r="O2677" t="s">
        <v>265</v>
      </c>
      <c r="P2677"/>
    </row>
    <row r="2678" spans="1:29" x14ac:dyDescent="0.25">
      <c r="A2678">
        <v>202109</v>
      </c>
      <c r="B2678" s="8">
        <v>4305</v>
      </c>
      <c r="C2678" t="s">
        <v>2864</v>
      </c>
      <c r="D2678" s="8" t="str">
        <f t="shared" si="82"/>
        <v>MGMT-4305</v>
      </c>
      <c r="E2678" t="s">
        <v>2886</v>
      </c>
      <c r="F2678" s="44" t="s">
        <v>206</v>
      </c>
      <c r="G2678" t="s">
        <v>818</v>
      </c>
      <c r="H2678" s="44" t="s">
        <v>265</v>
      </c>
      <c r="I2678" t="s">
        <v>817</v>
      </c>
      <c r="J2678" s="2">
        <v>521001</v>
      </c>
      <c r="K2678" t="str">
        <f t="shared" si="83"/>
        <v>5210</v>
      </c>
      <c r="L2678" t="s">
        <v>2873</v>
      </c>
      <c r="M2678" t="s">
        <v>280</v>
      </c>
      <c r="O2678" t="s">
        <v>265</v>
      </c>
      <c r="P2678">
        <v>1</v>
      </c>
      <c r="Q2678">
        <v>1</v>
      </c>
      <c r="R2678">
        <v>1790</v>
      </c>
      <c r="S2678">
        <v>1</v>
      </c>
      <c r="T2678">
        <v>4</v>
      </c>
      <c r="U2678">
        <v>0</v>
      </c>
      <c r="V2678">
        <v>0</v>
      </c>
      <c r="AA2678">
        <v>16</v>
      </c>
      <c r="AB2678" t="s">
        <v>282</v>
      </c>
      <c r="AC2678" t="s">
        <v>282</v>
      </c>
    </row>
    <row r="2679" spans="1:29" x14ac:dyDescent="0.25">
      <c r="A2679">
        <v>202109</v>
      </c>
      <c r="B2679" s="8">
        <v>4310</v>
      </c>
      <c r="C2679" t="s">
        <v>2864</v>
      </c>
      <c r="D2679" s="8" t="str">
        <f t="shared" si="82"/>
        <v>MGMT-4310</v>
      </c>
      <c r="E2679" t="s">
        <v>2887</v>
      </c>
      <c r="F2679" s="44" t="s">
        <v>198</v>
      </c>
      <c r="G2679" t="s">
        <v>818</v>
      </c>
      <c r="H2679" s="44" t="s">
        <v>261</v>
      </c>
      <c r="I2679" t="s">
        <v>817</v>
      </c>
      <c r="J2679" s="2">
        <v>520201</v>
      </c>
      <c r="K2679" t="str">
        <f t="shared" si="83"/>
        <v>5202</v>
      </c>
      <c r="L2679" t="s">
        <v>831</v>
      </c>
      <c r="O2679" t="s">
        <v>265</v>
      </c>
      <c r="P2679"/>
    </row>
    <row r="2680" spans="1:29" x14ac:dyDescent="0.25">
      <c r="A2680">
        <v>202109</v>
      </c>
      <c r="B2680" s="8">
        <v>4315</v>
      </c>
      <c r="C2680" t="s">
        <v>2864</v>
      </c>
      <c r="D2680" s="8" t="str">
        <f t="shared" si="82"/>
        <v>MGMT-4315</v>
      </c>
      <c r="E2680" t="s">
        <v>2888</v>
      </c>
      <c r="F2680" s="44" t="s">
        <v>2110</v>
      </c>
      <c r="G2680" t="s">
        <v>818</v>
      </c>
      <c r="H2680" s="44" t="s">
        <v>265</v>
      </c>
      <c r="I2680" t="s">
        <v>817</v>
      </c>
      <c r="J2680" s="2">
        <v>521101</v>
      </c>
      <c r="K2680" t="str">
        <f t="shared" si="83"/>
        <v>5211</v>
      </c>
      <c r="L2680" t="s">
        <v>2111</v>
      </c>
      <c r="M2680" t="s">
        <v>280</v>
      </c>
      <c r="O2680" t="s">
        <v>265</v>
      </c>
      <c r="P2680">
        <v>1</v>
      </c>
      <c r="Q2680">
        <v>1</v>
      </c>
      <c r="R2680">
        <v>1790</v>
      </c>
      <c r="S2680">
        <v>1</v>
      </c>
      <c r="T2680">
        <v>4</v>
      </c>
      <c r="U2680">
        <v>0</v>
      </c>
      <c r="V2680">
        <v>0</v>
      </c>
      <c r="AA2680">
        <v>16</v>
      </c>
      <c r="AB2680" t="s">
        <v>282</v>
      </c>
      <c r="AC2680" t="s">
        <v>282</v>
      </c>
    </row>
    <row r="2681" spans="1:29" x14ac:dyDescent="0.25">
      <c r="A2681">
        <v>202109</v>
      </c>
      <c r="B2681" s="8">
        <v>4320</v>
      </c>
      <c r="C2681" t="s">
        <v>2864</v>
      </c>
      <c r="D2681" s="8" t="str">
        <f t="shared" si="82"/>
        <v>MGMT-4320</v>
      </c>
      <c r="E2681" t="s">
        <v>2889</v>
      </c>
      <c r="F2681" s="44" t="s">
        <v>206</v>
      </c>
      <c r="G2681" t="s">
        <v>818</v>
      </c>
      <c r="H2681" s="44" t="s">
        <v>265</v>
      </c>
      <c r="I2681" t="s">
        <v>817</v>
      </c>
      <c r="J2681" s="2">
        <v>521003</v>
      </c>
      <c r="K2681" t="str">
        <f t="shared" si="83"/>
        <v>5210</v>
      </c>
      <c r="L2681" t="s">
        <v>2867</v>
      </c>
      <c r="M2681" t="s">
        <v>280</v>
      </c>
      <c r="O2681" t="s">
        <v>265</v>
      </c>
      <c r="P2681">
        <v>1</v>
      </c>
      <c r="Q2681">
        <v>1</v>
      </c>
      <c r="R2681">
        <v>1790</v>
      </c>
      <c r="S2681">
        <v>1</v>
      </c>
      <c r="T2681">
        <v>4</v>
      </c>
      <c r="U2681">
        <v>0</v>
      </c>
      <c r="V2681">
        <v>0</v>
      </c>
      <c r="AA2681">
        <v>16</v>
      </c>
      <c r="AB2681" t="s">
        <v>282</v>
      </c>
      <c r="AC2681" t="s">
        <v>282</v>
      </c>
    </row>
    <row r="2682" spans="1:29" x14ac:dyDescent="0.25">
      <c r="A2682">
        <v>202109</v>
      </c>
      <c r="B2682" s="8">
        <v>4330</v>
      </c>
      <c r="C2682" t="s">
        <v>2864</v>
      </c>
      <c r="D2682" s="8" t="str">
        <f t="shared" si="82"/>
        <v>MGMT-4330</v>
      </c>
      <c r="E2682" t="s">
        <v>2890</v>
      </c>
      <c r="F2682" s="44" t="s">
        <v>198</v>
      </c>
      <c r="G2682" t="s">
        <v>818</v>
      </c>
      <c r="H2682" s="44" t="s">
        <v>261</v>
      </c>
      <c r="I2682" t="s">
        <v>817</v>
      </c>
      <c r="J2682" s="2">
        <v>520201</v>
      </c>
      <c r="K2682" t="str">
        <f t="shared" si="83"/>
        <v>5202</v>
      </c>
      <c r="L2682" t="s">
        <v>831</v>
      </c>
      <c r="O2682" t="s">
        <v>265</v>
      </c>
      <c r="P2682"/>
    </row>
    <row r="2683" spans="1:29" x14ac:dyDescent="0.25">
      <c r="A2683">
        <v>202109</v>
      </c>
      <c r="B2683" s="8">
        <v>4335</v>
      </c>
      <c r="C2683" t="s">
        <v>2864</v>
      </c>
      <c r="D2683" s="8" t="str">
        <f t="shared" si="82"/>
        <v>MGMT-4335</v>
      </c>
      <c r="E2683" t="s">
        <v>2891</v>
      </c>
      <c r="F2683" s="44" t="s">
        <v>206</v>
      </c>
      <c r="G2683" t="s">
        <v>818</v>
      </c>
      <c r="H2683" s="44" t="s">
        <v>261</v>
      </c>
      <c r="I2683" t="s">
        <v>817</v>
      </c>
      <c r="J2683" s="2">
        <v>521001</v>
      </c>
      <c r="K2683" t="str">
        <f t="shared" si="83"/>
        <v>5210</v>
      </c>
      <c r="L2683" t="s">
        <v>2873</v>
      </c>
      <c r="O2683" t="s">
        <v>265</v>
      </c>
      <c r="P2683"/>
    </row>
    <row r="2684" spans="1:29" x14ac:dyDescent="0.25">
      <c r="A2684">
        <v>202109</v>
      </c>
      <c r="B2684" s="8">
        <v>4340</v>
      </c>
      <c r="C2684" t="s">
        <v>2864</v>
      </c>
      <c r="D2684" s="8" t="str">
        <f t="shared" si="82"/>
        <v>MGMT-4340</v>
      </c>
      <c r="E2684" t="s">
        <v>2892</v>
      </c>
      <c r="F2684" s="44" t="s">
        <v>2893</v>
      </c>
      <c r="G2684" t="s">
        <v>818</v>
      </c>
      <c r="H2684" s="44" t="s">
        <v>261</v>
      </c>
      <c r="I2684" t="s">
        <v>817</v>
      </c>
      <c r="J2684" s="2">
        <v>521301</v>
      </c>
      <c r="K2684" t="str">
        <f t="shared" si="83"/>
        <v>5213</v>
      </c>
      <c r="L2684" t="s">
        <v>2894</v>
      </c>
      <c r="O2684" t="s">
        <v>265</v>
      </c>
      <c r="P2684"/>
    </row>
    <row r="2685" spans="1:29" x14ac:dyDescent="0.25">
      <c r="A2685">
        <v>202109</v>
      </c>
      <c r="B2685" s="8">
        <v>4350</v>
      </c>
      <c r="C2685" t="s">
        <v>2864</v>
      </c>
      <c r="D2685" s="8" t="str">
        <f t="shared" si="82"/>
        <v>MGMT-4350</v>
      </c>
      <c r="E2685" t="s">
        <v>2895</v>
      </c>
      <c r="F2685" s="44" t="s">
        <v>2110</v>
      </c>
      <c r="G2685" t="s">
        <v>818</v>
      </c>
      <c r="H2685" s="44" t="s">
        <v>265</v>
      </c>
      <c r="I2685" t="s">
        <v>817</v>
      </c>
      <c r="J2685" s="2">
        <v>521101</v>
      </c>
      <c r="K2685" t="str">
        <f t="shared" si="83"/>
        <v>5211</v>
      </c>
      <c r="L2685" t="s">
        <v>2111</v>
      </c>
      <c r="M2685" t="s">
        <v>280</v>
      </c>
      <c r="O2685" t="s">
        <v>265</v>
      </c>
      <c r="P2685">
        <v>1</v>
      </c>
      <c r="Q2685">
        <v>1</v>
      </c>
      <c r="R2685">
        <v>1790</v>
      </c>
      <c r="S2685">
        <v>1</v>
      </c>
      <c r="T2685">
        <v>4</v>
      </c>
      <c r="U2685">
        <v>0</v>
      </c>
      <c r="V2685">
        <v>0</v>
      </c>
      <c r="AA2685">
        <v>16</v>
      </c>
      <c r="AB2685" t="s">
        <v>282</v>
      </c>
      <c r="AC2685" t="s">
        <v>282</v>
      </c>
    </row>
    <row r="2686" spans="1:29" x14ac:dyDescent="0.25">
      <c r="A2686">
        <v>202109</v>
      </c>
      <c r="B2686" s="8">
        <v>4370</v>
      </c>
      <c r="C2686" t="s">
        <v>2864</v>
      </c>
      <c r="D2686" s="8" t="str">
        <f t="shared" si="82"/>
        <v>MGMT-4370</v>
      </c>
      <c r="E2686" t="s">
        <v>830</v>
      </c>
      <c r="F2686" s="44" t="s">
        <v>268</v>
      </c>
      <c r="G2686" t="s">
        <v>818</v>
      </c>
      <c r="H2686" s="44" t="s">
        <v>265</v>
      </c>
      <c r="I2686" t="s">
        <v>817</v>
      </c>
      <c r="J2686" s="2">
        <v>520101</v>
      </c>
      <c r="K2686" t="str">
        <f t="shared" si="83"/>
        <v>5201</v>
      </c>
      <c r="L2686" t="s">
        <v>269</v>
      </c>
      <c r="M2686" t="s">
        <v>280</v>
      </c>
      <c r="O2686" t="s">
        <v>265</v>
      </c>
      <c r="P2686">
        <v>1</v>
      </c>
      <c r="Q2686">
        <v>1</v>
      </c>
      <c r="R2686">
        <v>1790</v>
      </c>
      <c r="S2686">
        <v>1</v>
      </c>
      <c r="T2686">
        <v>4</v>
      </c>
      <c r="U2686">
        <v>0</v>
      </c>
      <c r="V2686">
        <v>0</v>
      </c>
      <c r="AA2686">
        <v>16</v>
      </c>
      <c r="AB2686" t="s">
        <v>282</v>
      </c>
      <c r="AC2686" t="s">
        <v>282</v>
      </c>
    </row>
    <row r="2687" spans="1:29" x14ac:dyDescent="0.25">
      <c r="A2687">
        <v>202309</v>
      </c>
      <c r="B2687" s="8">
        <v>4380</v>
      </c>
      <c r="C2687" t="s">
        <v>2864</v>
      </c>
      <c r="D2687" s="8" t="str">
        <f t="shared" si="82"/>
        <v>MGMT-4380</v>
      </c>
      <c r="E2687" t="s">
        <v>2896</v>
      </c>
      <c r="F2687" s="44" t="s">
        <v>206</v>
      </c>
      <c r="G2687" t="s">
        <v>818</v>
      </c>
      <c r="H2687" s="44" t="s">
        <v>265</v>
      </c>
      <c r="I2687" t="s">
        <v>817</v>
      </c>
      <c r="J2687" s="2">
        <v>521003</v>
      </c>
      <c r="K2687" t="str">
        <f t="shared" si="83"/>
        <v>5210</v>
      </c>
      <c r="L2687" t="s">
        <v>2867</v>
      </c>
      <c r="M2687" t="s">
        <v>280</v>
      </c>
      <c r="P2687">
        <v>1</v>
      </c>
      <c r="Q2687">
        <v>1</v>
      </c>
      <c r="R2687">
        <v>1790</v>
      </c>
      <c r="S2687">
        <v>1</v>
      </c>
      <c r="T2687">
        <v>4</v>
      </c>
      <c r="U2687">
        <v>0</v>
      </c>
      <c r="V2687">
        <v>0</v>
      </c>
      <c r="AA2687">
        <v>16</v>
      </c>
      <c r="AB2687" t="s">
        <v>282</v>
      </c>
      <c r="AC2687" t="s">
        <v>282</v>
      </c>
    </row>
    <row r="2688" spans="1:29" x14ac:dyDescent="0.25">
      <c r="A2688">
        <v>202109</v>
      </c>
      <c r="B2688" s="8">
        <v>4385</v>
      </c>
      <c r="C2688" t="s">
        <v>2864</v>
      </c>
      <c r="D2688" s="8" t="str">
        <f t="shared" si="82"/>
        <v>MGMT-4385</v>
      </c>
      <c r="E2688" t="s">
        <v>2897</v>
      </c>
      <c r="F2688" s="44" t="s">
        <v>206</v>
      </c>
      <c r="G2688" t="s">
        <v>818</v>
      </c>
      <c r="H2688" s="44" t="s">
        <v>265</v>
      </c>
      <c r="I2688" t="s">
        <v>817</v>
      </c>
      <c r="J2688" s="2">
        <v>521001</v>
      </c>
      <c r="K2688" t="str">
        <f t="shared" si="83"/>
        <v>5210</v>
      </c>
      <c r="L2688" t="s">
        <v>2873</v>
      </c>
      <c r="M2688" t="s">
        <v>280</v>
      </c>
      <c r="O2688" t="s">
        <v>265</v>
      </c>
      <c r="P2688">
        <v>1</v>
      </c>
      <c r="Q2688">
        <v>1</v>
      </c>
      <c r="R2688">
        <v>1790</v>
      </c>
      <c r="S2688">
        <v>1</v>
      </c>
      <c r="T2688">
        <v>4</v>
      </c>
      <c r="U2688">
        <v>0</v>
      </c>
      <c r="V2688">
        <v>0</v>
      </c>
      <c r="AA2688">
        <v>16</v>
      </c>
      <c r="AB2688" t="s">
        <v>282</v>
      </c>
      <c r="AC2688" t="s">
        <v>282</v>
      </c>
    </row>
    <row r="2689" spans="1:29" x14ac:dyDescent="0.25">
      <c r="A2689">
        <v>202109</v>
      </c>
      <c r="B2689" s="8">
        <v>4388</v>
      </c>
      <c r="C2689" t="s">
        <v>2864</v>
      </c>
      <c r="D2689" s="8" t="str">
        <f t="shared" si="82"/>
        <v>MGMT-4388</v>
      </c>
      <c r="E2689" t="s">
        <v>2898</v>
      </c>
      <c r="F2689" s="44" t="s">
        <v>268</v>
      </c>
      <c r="G2689" t="s">
        <v>818</v>
      </c>
      <c r="H2689" s="44" t="s">
        <v>265</v>
      </c>
      <c r="I2689" t="s">
        <v>817</v>
      </c>
      <c r="J2689" s="2">
        <v>520101</v>
      </c>
      <c r="K2689" t="str">
        <f t="shared" si="83"/>
        <v>5201</v>
      </c>
      <c r="L2689" t="s">
        <v>269</v>
      </c>
      <c r="M2689" t="s">
        <v>280</v>
      </c>
      <c r="O2689" t="s">
        <v>265</v>
      </c>
      <c r="P2689">
        <v>1</v>
      </c>
      <c r="Q2689">
        <v>1</v>
      </c>
      <c r="R2689">
        <v>1790</v>
      </c>
      <c r="S2689">
        <v>1</v>
      </c>
      <c r="T2689">
        <v>4</v>
      </c>
      <c r="U2689">
        <v>0</v>
      </c>
      <c r="V2689">
        <v>0</v>
      </c>
      <c r="AA2689">
        <v>16</v>
      </c>
      <c r="AB2689" t="s">
        <v>282</v>
      </c>
      <c r="AC2689" t="s">
        <v>282</v>
      </c>
    </row>
    <row r="2690" spans="1:29" x14ac:dyDescent="0.25">
      <c r="A2690">
        <v>202109</v>
      </c>
      <c r="B2690" s="8">
        <v>4390</v>
      </c>
      <c r="C2690" t="s">
        <v>2864</v>
      </c>
      <c r="D2690" s="8" t="str">
        <f t="shared" ref="D2690:D2753" si="84">C2690&amp;"-"&amp;B2690</f>
        <v>MGMT-4390</v>
      </c>
      <c r="E2690" t="s">
        <v>2899</v>
      </c>
      <c r="F2690" s="44" t="s">
        <v>198</v>
      </c>
      <c r="G2690" t="s">
        <v>818</v>
      </c>
      <c r="H2690" s="44" t="s">
        <v>265</v>
      </c>
      <c r="I2690" t="s">
        <v>817</v>
      </c>
      <c r="J2690" s="2">
        <v>520201</v>
      </c>
      <c r="K2690" t="str">
        <f t="shared" ref="K2690:K2753" si="85">LEFT(J2690, 4)</f>
        <v>5202</v>
      </c>
      <c r="L2690" t="s">
        <v>831</v>
      </c>
      <c r="M2690" t="s">
        <v>280</v>
      </c>
      <c r="O2690" t="s">
        <v>265</v>
      </c>
      <c r="P2690">
        <v>1</v>
      </c>
      <c r="Q2690">
        <v>1</v>
      </c>
      <c r="R2690">
        <v>1790</v>
      </c>
      <c r="S2690">
        <v>1</v>
      </c>
      <c r="T2690">
        <v>4</v>
      </c>
      <c r="U2690">
        <v>0</v>
      </c>
      <c r="V2690">
        <v>0</v>
      </c>
      <c r="AA2690">
        <v>16</v>
      </c>
      <c r="AB2690" t="s">
        <v>282</v>
      </c>
      <c r="AC2690" t="s">
        <v>282</v>
      </c>
    </row>
    <row r="2691" spans="1:29" x14ac:dyDescent="0.25">
      <c r="A2691">
        <v>202109</v>
      </c>
      <c r="B2691" s="8">
        <v>4396</v>
      </c>
      <c r="C2691" t="s">
        <v>2864</v>
      </c>
      <c r="D2691" s="8" t="str">
        <f t="shared" si="84"/>
        <v>MGMT-4396</v>
      </c>
      <c r="E2691" t="s">
        <v>297</v>
      </c>
      <c r="F2691" s="44" t="s">
        <v>198</v>
      </c>
      <c r="G2691" t="s">
        <v>818</v>
      </c>
      <c r="H2691" s="44" t="s">
        <v>265</v>
      </c>
      <c r="I2691" t="s">
        <v>817</v>
      </c>
      <c r="J2691" s="2">
        <v>520201</v>
      </c>
      <c r="K2691" t="str">
        <f t="shared" si="85"/>
        <v>5202</v>
      </c>
      <c r="L2691" t="s">
        <v>831</v>
      </c>
      <c r="M2691" t="s">
        <v>280</v>
      </c>
      <c r="O2691" t="s">
        <v>265</v>
      </c>
      <c r="P2691">
        <v>1</v>
      </c>
      <c r="Q2691">
        <v>1</v>
      </c>
      <c r="R2691">
        <v>1790</v>
      </c>
      <c r="S2691">
        <v>1</v>
      </c>
      <c r="T2691">
        <v>4</v>
      </c>
      <c r="U2691">
        <v>0</v>
      </c>
      <c r="V2691">
        <v>0</v>
      </c>
      <c r="AA2691">
        <v>16</v>
      </c>
      <c r="AB2691" t="s">
        <v>282</v>
      </c>
      <c r="AC2691" t="s">
        <v>282</v>
      </c>
    </row>
    <row r="2692" spans="1:29" x14ac:dyDescent="0.25">
      <c r="A2692">
        <v>202109</v>
      </c>
      <c r="B2692" s="8">
        <v>4398</v>
      </c>
      <c r="C2692" t="s">
        <v>2864</v>
      </c>
      <c r="D2692" s="8" t="str">
        <f t="shared" si="84"/>
        <v>MGMT-4398</v>
      </c>
      <c r="E2692" t="s">
        <v>2900</v>
      </c>
      <c r="F2692" s="44" t="s">
        <v>198</v>
      </c>
      <c r="G2692" t="s">
        <v>818</v>
      </c>
      <c r="H2692" s="44" t="s">
        <v>265</v>
      </c>
      <c r="I2692" t="s">
        <v>817</v>
      </c>
      <c r="J2692" s="2">
        <v>520201</v>
      </c>
      <c r="K2692" t="str">
        <f t="shared" si="85"/>
        <v>5202</v>
      </c>
      <c r="L2692" t="s">
        <v>831</v>
      </c>
      <c r="M2692" t="s">
        <v>280</v>
      </c>
      <c r="O2692" t="s">
        <v>265</v>
      </c>
      <c r="P2692">
        <v>1</v>
      </c>
      <c r="Q2692">
        <v>1</v>
      </c>
      <c r="R2692">
        <v>1790</v>
      </c>
      <c r="S2692">
        <v>1</v>
      </c>
      <c r="T2692">
        <v>4</v>
      </c>
      <c r="U2692">
        <v>0</v>
      </c>
      <c r="V2692">
        <v>0</v>
      </c>
      <c r="AA2692">
        <v>16</v>
      </c>
      <c r="AB2692" t="s">
        <v>282</v>
      </c>
      <c r="AC2692" t="s">
        <v>282</v>
      </c>
    </row>
    <row r="2693" spans="1:29" x14ac:dyDescent="0.25">
      <c r="A2693">
        <v>202309</v>
      </c>
      <c r="B2693" s="8">
        <v>5310</v>
      </c>
      <c r="C2693" t="s">
        <v>2864</v>
      </c>
      <c r="D2693" s="8" t="str">
        <f t="shared" si="84"/>
        <v>MGMT-5310</v>
      </c>
      <c r="E2693" t="s">
        <v>2901</v>
      </c>
      <c r="F2693" s="44" t="s">
        <v>198</v>
      </c>
      <c r="G2693" t="s">
        <v>818</v>
      </c>
      <c r="H2693" s="44" t="s">
        <v>261</v>
      </c>
      <c r="I2693" t="s">
        <v>817</v>
      </c>
      <c r="J2693" s="2">
        <v>520201</v>
      </c>
      <c r="K2693" t="str">
        <f t="shared" si="85"/>
        <v>5202</v>
      </c>
      <c r="L2693" t="s">
        <v>831</v>
      </c>
      <c r="O2693" t="s">
        <v>265</v>
      </c>
      <c r="P2693"/>
    </row>
    <row r="2694" spans="1:29" x14ac:dyDescent="0.25">
      <c r="A2694">
        <v>202411</v>
      </c>
      <c r="B2694" s="8">
        <v>5320</v>
      </c>
      <c r="C2694" t="s">
        <v>2864</v>
      </c>
      <c r="D2694" s="8" t="str">
        <f t="shared" si="84"/>
        <v>MGMT-5320</v>
      </c>
      <c r="E2694" t="s">
        <v>2902</v>
      </c>
      <c r="F2694" s="44" t="s">
        <v>206</v>
      </c>
      <c r="G2694" t="s">
        <v>818</v>
      </c>
      <c r="H2694" s="44" t="s">
        <v>265</v>
      </c>
      <c r="I2694" t="s">
        <v>817</v>
      </c>
      <c r="J2694" s="2">
        <v>521003</v>
      </c>
      <c r="K2694" t="str">
        <f t="shared" si="85"/>
        <v>5210</v>
      </c>
      <c r="L2694" t="s">
        <v>2867</v>
      </c>
      <c r="O2694" t="s">
        <v>265</v>
      </c>
      <c r="P2694"/>
    </row>
    <row r="2695" spans="1:29" x14ac:dyDescent="0.25">
      <c r="A2695">
        <v>201909</v>
      </c>
      <c r="B2695" s="8">
        <v>5330</v>
      </c>
      <c r="C2695" t="s">
        <v>2864</v>
      </c>
      <c r="D2695" s="8" t="str">
        <f t="shared" si="84"/>
        <v>MGMT-5330</v>
      </c>
      <c r="E2695" t="s">
        <v>1110</v>
      </c>
      <c r="F2695" s="44" t="s">
        <v>268</v>
      </c>
      <c r="G2695" t="s">
        <v>818</v>
      </c>
      <c r="H2695" s="44" t="s">
        <v>265</v>
      </c>
      <c r="I2695" t="s">
        <v>817</v>
      </c>
      <c r="J2695" s="2">
        <v>520101</v>
      </c>
      <c r="K2695" t="str">
        <f t="shared" si="85"/>
        <v>5201</v>
      </c>
      <c r="L2695" t="s">
        <v>269</v>
      </c>
      <c r="M2695" t="s">
        <v>280</v>
      </c>
      <c r="O2695" t="s">
        <v>265</v>
      </c>
      <c r="P2695">
        <v>1</v>
      </c>
      <c r="Q2695">
        <v>1</v>
      </c>
      <c r="R2695">
        <v>1790</v>
      </c>
      <c r="S2695">
        <v>1</v>
      </c>
      <c r="T2695">
        <v>5</v>
      </c>
      <c r="U2695">
        <v>0</v>
      </c>
      <c r="V2695">
        <v>0</v>
      </c>
      <c r="AA2695">
        <v>16</v>
      </c>
      <c r="AB2695" t="s">
        <v>282</v>
      </c>
      <c r="AC2695" t="s">
        <v>282</v>
      </c>
    </row>
    <row r="2696" spans="1:29" x14ac:dyDescent="0.25">
      <c r="A2696">
        <v>200609</v>
      </c>
      <c r="B2696" s="8">
        <v>5335</v>
      </c>
      <c r="C2696" t="s">
        <v>2864</v>
      </c>
      <c r="D2696" s="8" t="str">
        <f t="shared" si="84"/>
        <v>MGMT-5335</v>
      </c>
      <c r="E2696" t="s">
        <v>2888</v>
      </c>
      <c r="F2696" s="44" t="s">
        <v>2110</v>
      </c>
      <c r="G2696" t="s">
        <v>818</v>
      </c>
      <c r="H2696" s="44" t="s">
        <v>265</v>
      </c>
      <c r="I2696" t="s">
        <v>817</v>
      </c>
      <c r="J2696" s="2">
        <v>521101</v>
      </c>
      <c r="K2696" t="str">
        <f t="shared" si="85"/>
        <v>5211</v>
      </c>
      <c r="L2696" t="s">
        <v>2111</v>
      </c>
      <c r="M2696" t="s">
        <v>280</v>
      </c>
      <c r="O2696" t="s">
        <v>265</v>
      </c>
      <c r="P2696">
        <v>1</v>
      </c>
      <c r="Q2696">
        <v>1</v>
      </c>
      <c r="R2696">
        <v>1790</v>
      </c>
      <c r="S2696">
        <v>1</v>
      </c>
      <c r="T2696">
        <v>5</v>
      </c>
      <c r="U2696">
        <v>0</v>
      </c>
      <c r="V2696">
        <v>0</v>
      </c>
      <c r="AA2696">
        <v>16</v>
      </c>
      <c r="AB2696" t="s">
        <v>282</v>
      </c>
      <c r="AC2696" t="s">
        <v>282</v>
      </c>
    </row>
    <row r="2697" spans="1:29" x14ac:dyDescent="0.25">
      <c r="A2697">
        <v>202109</v>
      </c>
      <c r="B2697" s="8">
        <v>5340</v>
      </c>
      <c r="C2697" t="s">
        <v>2864</v>
      </c>
      <c r="D2697" s="8" t="str">
        <f t="shared" si="84"/>
        <v>MGMT-5340</v>
      </c>
      <c r="E2697" t="s">
        <v>2903</v>
      </c>
      <c r="F2697" s="44" t="s">
        <v>2110</v>
      </c>
      <c r="G2697" t="s">
        <v>818</v>
      </c>
      <c r="H2697" s="44" t="s">
        <v>265</v>
      </c>
      <c r="I2697" t="s">
        <v>817</v>
      </c>
      <c r="J2697" s="2">
        <v>521101</v>
      </c>
      <c r="K2697" t="str">
        <f t="shared" si="85"/>
        <v>5211</v>
      </c>
      <c r="L2697" t="s">
        <v>2111</v>
      </c>
      <c r="M2697" t="s">
        <v>280</v>
      </c>
      <c r="O2697" t="s">
        <v>265</v>
      </c>
      <c r="P2697">
        <v>1</v>
      </c>
      <c r="Q2697">
        <v>1</v>
      </c>
      <c r="R2697">
        <v>1790</v>
      </c>
      <c r="S2697">
        <v>1</v>
      </c>
      <c r="T2697">
        <v>5</v>
      </c>
      <c r="U2697">
        <v>0</v>
      </c>
      <c r="V2697">
        <v>0</v>
      </c>
      <c r="AA2697">
        <v>16</v>
      </c>
      <c r="AB2697" t="s">
        <v>282</v>
      </c>
      <c r="AC2697" t="s">
        <v>282</v>
      </c>
    </row>
    <row r="2698" spans="1:29" x14ac:dyDescent="0.25">
      <c r="A2698">
        <v>202109</v>
      </c>
      <c r="B2698" s="8">
        <v>5345</v>
      </c>
      <c r="C2698" t="s">
        <v>2864</v>
      </c>
      <c r="D2698" s="8" t="str">
        <f t="shared" si="84"/>
        <v>MGMT-5345</v>
      </c>
      <c r="E2698" t="s">
        <v>2904</v>
      </c>
      <c r="F2698" s="44" t="s">
        <v>200</v>
      </c>
      <c r="G2698" t="s">
        <v>818</v>
      </c>
      <c r="H2698" s="44" t="s">
        <v>265</v>
      </c>
      <c r="I2698" t="s">
        <v>817</v>
      </c>
      <c r="J2698" s="2">
        <v>520305</v>
      </c>
      <c r="K2698" t="str">
        <f t="shared" si="85"/>
        <v>5203</v>
      </c>
      <c r="L2698" t="s">
        <v>301</v>
      </c>
      <c r="M2698" t="s">
        <v>280</v>
      </c>
      <c r="P2698">
        <v>1</v>
      </c>
      <c r="Q2698">
        <v>1</v>
      </c>
      <c r="R2698">
        <v>1790</v>
      </c>
      <c r="S2698">
        <v>1</v>
      </c>
      <c r="T2698">
        <v>5</v>
      </c>
      <c r="U2698">
        <v>0</v>
      </c>
      <c r="V2698">
        <v>0</v>
      </c>
      <c r="AA2698">
        <v>16</v>
      </c>
      <c r="AB2698" t="s">
        <v>282</v>
      </c>
      <c r="AC2698" t="s">
        <v>282</v>
      </c>
    </row>
    <row r="2699" spans="1:29" x14ac:dyDescent="0.25">
      <c r="A2699">
        <v>200609</v>
      </c>
      <c r="B2699" s="8">
        <v>5350</v>
      </c>
      <c r="C2699" t="s">
        <v>2864</v>
      </c>
      <c r="D2699" s="8" t="str">
        <f t="shared" si="84"/>
        <v>MGMT-5350</v>
      </c>
      <c r="E2699" t="s">
        <v>2905</v>
      </c>
      <c r="F2699" s="44" t="s">
        <v>2906</v>
      </c>
      <c r="G2699" t="s">
        <v>818</v>
      </c>
      <c r="H2699" s="44" t="s">
        <v>265</v>
      </c>
      <c r="I2699" t="s">
        <v>817</v>
      </c>
      <c r="J2699" s="2">
        <v>521801</v>
      </c>
      <c r="K2699" t="str">
        <f t="shared" si="85"/>
        <v>5218</v>
      </c>
      <c r="L2699" t="s">
        <v>2907</v>
      </c>
      <c r="M2699" t="s">
        <v>280</v>
      </c>
      <c r="O2699" t="s">
        <v>265</v>
      </c>
      <c r="P2699">
        <v>1</v>
      </c>
      <c r="Q2699">
        <v>1</v>
      </c>
      <c r="R2699">
        <v>1790</v>
      </c>
      <c r="S2699">
        <v>1</v>
      </c>
      <c r="T2699">
        <v>5</v>
      </c>
      <c r="U2699">
        <v>0</v>
      </c>
      <c r="V2699">
        <v>0</v>
      </c>
      <c r="AA2699">
        <v>16</v>
      </c>
      <c r="AB2699" t="s">
        <v>282</v>
      </c>
      <c r="AC2699" t="s">
        <v>282</v>
      </c>
    </row>
    <row r="2700" spans="1:29" x14ac:dyDescent="0.25">
      <c r="A2700">
        <v>200609</v>
      </c>
      <c r="B2700" s="8">
        <v>5355</v>
      </c>
      <c r="C2700" t="s">
        <v>2864</v>
      </c>
      <c r="D2700" s="8" t="str">
        <f t="shared" si="84"/>
        <v>MGMT-5355</v>
      </c>
      <c r="E2700" t="s">
        <v>2908</v>
      </c>
      <c r="F2700" s="44" t="s">
        <v>198</v>
      </c>
      <c r="G2700" t="s">
        <v>818</v>
      </c>
      <c r="H2700" s="44" t="s">
        <v>265</v>
      </c>
      <c r="I2700" t="s">
        <v>817</v>
      </c>
      <c r="J2700" s="2">
        <v>520201</v>
      </c>
      <c r="K2700" t="str">
        <f t="shared" si="85"/>
        <v>5202</v>
      </c>
      <c r="L2700" t="s">
        <v>831</v>
      </c>
      <c r="M2700" t="s">
        <v>280</v>
      </c>
      <c r="O2700" t="s">
        <v>265</v>
      </c>
      <c r="P2700">
        <v>1</v>
      </c>
      <c r="Q2700">
        <v>1</v>
      </c>
      <c r="R2700">
        <v>1790</v>
      </c>
      <c r="S2700">
        <v>1</v>
      </c>
      <c r="T2700">
        <v>5</v>
      </c>
      <c r="U2700">
        <v>0</v>
      </c>
      <c r="V2700">
        <v>0</v>
      </c>
      <c r="AA2700">
        <v>16</v>
      </c>
      <c r="AB2700" t="s">
        <v>282</v>
      </c>
      <c r="AC2700" t="s">
        <v>282</v>
      </c>
    </row>
    <row r="2701" spans="1:29" x14ac:dyDescent="0.25">
      <c r="A2701">
        <v>200609</v>
      </c>
      <c r="B2701" s="8">
        <v>5360</v>
      </c>
      <c r="C2701" t="s">
        <v>2864</v>
      </c>
      <c r="D2701" s="8" t="str">
        <f t="shared" si="84"/>
        <v>MGMT-5360</v>
      </c>
      <c r="E2701" t="s">
        <v>2872</v>
      </c>
      <c r="F2701" s="44" t="s">
        <v>206</v>
      </c>
      <c r="G2701" t="s">
        <v>818</v>
      </c>
      <c r="H2701" s="44" t="s">
        <v>265</v>
      </c>
      <c r="I2701" t="s">
        <v>817</v>
      </c>
      <c r="J2701" s="2">
        <v>521001</v>
      </c>
      <c r="K2701" t="str">
        <f t="shared" si="85"/>
        <v>5210</v>
      </c>
      <c r="L2701" t="s">
        <v>2873</v>
      </c>
      <c r="M2701" t="s">
        <v>280</v>
      </c>
      <c r="O2701" t="s">
        <v>265</v>
      </c>
      <c r="P2701">
        <v>1</v>
      </c>
      <c r="Q2701">
        <v>1</v>
      </c>
      <c r="R2701">
        <v>1790</v>
      </c>
      <c r="S2701">
        <v>1</v>
      </c>
      <c r="T2701">
        <v>5</v>
      </c>
      <c r="U2701">
        <v>0</v>
      </c>
      <c r="V2701">
        <v>0</v>
      </c>
      <c r="AA2701">
        <v>16</v>
      </c>
      <c r="AB2701" t="s">
        <v>282</v>
      </c>
      <c r="AC2701" t="s">
        <v>282</v>
      </c>
    </row>
    <row r="2702" spans="1:29" x14ac:dyDescent="0.25">
      <c r="A2702">
        <v>200609</v>
      </c>
      <c r="B2702" s="8">
        <v>5370</v>
      </c>
      <c r="C2702" t="s">
        <v>2864</v>
      </c>
      <c r="D2702" s="8" t="str">
        <f t="shared" si="84"/>
        <v>MGMT-5370</v>
      </c>
      <c r="E2702" t="s">
        <v>315</v>
      </c>
      <c r="F2702" s="44" t="s">
        <v>198</v>
      </c>
      <c r="G2702" t="s">
        <v>818</v>
      </c>
      <c r="H2702" s="44" t="s">
        <v>265</v>
      </c>
      <c r="I2702" t="s">
        <v>817</v>
      </c>
      <c r="J2702" s="2">
        <v>520201</v>
      </c>
      <c r="K2702" t="str">
        <f t="shared" si="85"/>
        <v>5202</v>
      </c>
      <c r="L2702" t="s">
        <v>831</v>
      </c>
      <c r="M2702" t="s">
        <v>280</v>
      </c>
      <c r="O2702" t="s">
        <v>265</v>
      </c>
      <c r="P2702">
        <v>4</v>
      </c>
      <c r="Q2702">
        <v>1</v>
      </c>
      <c r="R2702">
        <v>1790</v>
      </c>
      <c r="S2702">
        <v>1</v>
      </c>
      <c r="T2702">
        <v>5</v>
      </c>
      <c r="U2702">
        <v>0</v>
      </c>
      <c r="V2702">
        <v>0</v>
      </c>
      <c r="AA2702">
        <v>16</v>
      </c>
      <c r="AB2702" t="s">
        <v>282</v>
      </c>
      <c r="AC2702" t="s">
        <v>282</v>
      </c>
    </row>
    <row r="2703" spans="1:29" x14ac:dyDescent="0.25">
      <c r="A2703">
        <v>200609</v>
      </c>
      <c r="B2703" s="8">
        <v>5396</v>
      </c>
      <c r="C2703" t="s">
        <v>2864</v>
      </c>
      <c r="D2703" s="8" t="str">
        <f t="shared" si="84"/>
        <v>MGMT-5396</v>
      </c>
      <c r="E2703" t="s">
        <v>319</v>
      </c>
      <c r="F2703" s="44" t="s">
        <v>198</v>
      </c>
      <c r="G2703" t="s">
        <v>818</v>
      </c>
      <c r="H2703" s="44" t="s">
        <v>265</v>
      </c>
      <c r="I2703" t="s">
        <v>817</v>
      </c>
      <c r="J2703" s="2">
        <v>520201</v>
      </c>
      <c r="K2703" t="str">
        <f t="shared" si="85"/>
        <v>5202</v>
      </c>
      <c r="L2703" t="s">
        <v>831</v>
      </c>
      <c r="M2703" t="s">
        <v>280</v>
      </c>
      <c r="O2703" t="s">
        <v>265</v>
      </c>
      <c r="P2703">
        <v>5</v>
      </c>
      <c r="Q2703">
        <v>1</v>
      </c>
      <c r="R2703">
        <v>1790</v>
      </c>
      <c r="S2703">
        <v>1</v>
      </c>
      <c r="T2703">
        <v>5</v>
      </c>
      <c r="U2703">
        <v>0</v>
      </c>
      <c r="V2703">
        <v>0</v>
      </c>
      <c r="AA2703">
        <v>16</v>
      </c>
      <c r="AB2703" t="s">
        <v>282</v>
      </c>
      <c r="AC2703" t="s">
        <v>282</v>
      </c>
    </row>
    <row r="2704" spans="1:29" x14ac:dyDescent="0.25">
      <c r="A2704">
        <v>202309</v>
      </c>
      <c r="B2704" s="8">
        <v>3311</v>
      </c>
      <c r="C2704" t="s">
        <v>2909</v>
      </c>
      <c r="D2704" s="8" t="str">
        <f t="shared" si="84"/>
        <v>MIND-3311</v>
      </c>
      <c r="E2704" t="s">
        <v>2910</v>
      </c>
      <c r="F2704" s="44" t="s">
        <v>180</v>
      </c>
      <c r="G2704" t="s">
        <v>2912</v>
      </c>
      <c r="H2704" s="44" t="s">
        <v>265</v>
      </c>
      <c r="I2704" t="s">
        <v>2911</v>
      </c>
      <c r="J2704" s="2">
        <v>500913</v>
      </c>
      <c r="K2704" t="str">
        <f t="shared" si="85"/>
        <v>5009</v>
      </c>
      <c r="L2704" t="s">
        <v>2913</v>
      </c>
      <c r="O2704" t="s">
        <v>265</v>
      </c>
      <c r="P2704"/>
    </row>
    <row r="2705" spans="1:16" x14ac:dyDescent="0.25">
      <c r="A2705">
        <v>202309</v>
      </c>
      <c r="B2705" s="8">
        <v>3312</v>
      </c>
      <c r="C2705" t="s">
        <v>2909</v>
      </c>
      <c r="D2705" s="8" t="str">
        <f t="shared" si="84"/>
        <v>MIND-3312</v>
      </c>
      <c r="E2705" t="s">
        <v>2914</v>
      </c>
      <c r="F2705" s="44" t="s">
        <v>180</v>
      </c>
      <c r="G2705" t="s">
        <v>2912</v>
      </c>
      <c r="H2705" s="44" t="s">
        <v>265</v>
      </c>
      <c r="I2705" t="s">
        <v>2911</v>
      </c>
      <c r="J2705" s="2">
        <v>500913</v>
      </c>
      <c r="K2705" t="str">
        <f t="shared" si="85"/>
        <v>5009</v>
      </c>
      <c r="L2705" t="s">
        <v>2913</v>
      </c>
      <c r="O2705" t="s">
        <v>265</v>
      </c>
      <c r="P2705"/>
    </row>
    <row r="2706" spans="1:16" x14ac:dyDescent="0.25">
      <c r="A2706">
        <v>202309</v>
      </c>
      <c r="B2706" s="8">
        <v>3313</v>
      </c>
      <c r="C2706" t="s">
        <v>2909</v>
      </c>
      <c r="D2706" s="8" t="str">
        <f t="shared" si="84"/>
        <v>MIND-3313</v>
      </c>
      <c r="E2706" t="s">
        <v>2915</v>
      </c>
      <c r="F2706" s="44" t="s">
        <v>180</v>
      </c>
      <c r="G2706" t="s">
        <v>2912</v>
      </c>
      <c r="H2706" s="44" t="s">
        <v>265</v>
      </c>
      <c r="I2706" t="s">
        <v>2911</v>
      </c>
      <c r="J2706" s="2">
        <v>500913</v>
      </c>
      <c r="K2706" t="str">
        <f t="shared" si="85"/>
        <v>5009</v>
      </c>
      <c r="L2706" t="s">
        <v>2913</v>
      </c>
      <c r="O2706" t="s">
        <v>265</v>
      </c>
      <c r="P2706"/>
    </row>
    <row r="2707" spans="1:16" x14ac:dyDescent="0.25">
      <c r="A2707">
        <v>202309</v>
      </c>
      <c r="B2707" s="8">
        <v>3314</v>
      </c>
      <c r="C2707" t="s">
        <v>2909</v>
      </c>
      <c r="D2707" s="8" t="str">
        <f t="shared" si="84"/>
        <v>MIND-3314</v>
      </c>
      <c r="E2707" t="s">
        <v>2916</v>
      </c>
      <c r="F2707" s="44" t="s">
        <v>180</v>
      </c>
      <c r="G2707" t="s">
        <v>2912</v>
      </c>
      <c r="H2707" s="44" t="s">
        <v>265</v>
      </c>
      <c r="I2707" t="s">
        <v>2911</v>
      </c>
      <c r="J2707" s="2">
        <v>500913</v>
      </c>
      <c r="K2707" t="str">
        <f t="shared" si="85"/>
        <v>5009</v>
      </c>
      <c r="L2707" t="s">
        <v>2913</v>
      </c>
      <c r="O2707" t="s">
        <v>265</v>
      </c>
      <c r="P2707"/>
    </row>
    <row r="2708" spans="1:16" x14ac:dyDescent="0.25">
      <c r="A2708">
        <v>202309</v>
      </c>
      <c r="B2708" s="8">
        <v>3315</v>
      </c>
      <c r="C2708" t="s">
        <v>2909</v>
      </c>
      <c r="D2708" s="8" t="str">
        <f t="shared" si="84"/>
        <v>MIND-3315</v>
      </c>
      <c r="E2708" t="s">
        <v>2917</v>
      </c>
      <c r="F2708" s="44" t="s">
        <v>180</v>
      </c>
      <c r="G2708" t="s">
        <v>2912</v>
      </c>
      <c r="H2708" s="44" t="s">
        <v>265</v>
      </c>
      <c r="I2708" t="s">
        <v>2911</v>
      </c>
      <c r="J2708" s="2">
        <v>500913</v>
      </c>
      <c r="K2708" t="str">
        <f t="shared" si="85"/>
        <v>5009</v>
      </c>
      <c r="L2708" t="s">
        <v>2913</v>
      </c>
      <c r="O2708" t="s">
        <v>265</v>
      </c>
      <c r="P2708"/>
    </row>
    <row r="2709" spans="1:16" x14ac:dyDescent="0.25">
      <c r="A2709">
        <v>202309</v>
      </c>
      <c r="B2709" s="8">
        <v>3316</v>
      </c>
      <c r="C2709" t="s">
        <v>2909</v>
      </c>
      <c r="D2709" s="8" t="str">
        <f t="shared" si="84"/>
        <v>MIND-3316</v>
      </c>
      <c r="E2709" t="s">
        <v>2918</v>
      </c>
      <c r="F2709" s="44" t="s">
        <v>180</v>
      </c>
      <c r="G2709" t="s">
        <v>2912</v>
      </c>
      <c r="H2709" s="44" t="s">
        <v>265</v>
      </c>
      <c r="I2709" t="s">
        <v>2911</v>
      </c>
      <c r="J2709" s="2">
        <v>500913</v>
      </c>
      <c r="K2709" t="str">
        <f t="shared" si="85"/>
        <v>5009</v>
      </c>
      <c r="L2709" t="s">
        <v>2913</v>
      </c>
      <c r="O2709" t="s">
        <v>265</v>
      </c>
      <c r="P2709"/>
    </row>
    <row r="2710" spans="1:16" x14ac:dyDescent="0.25">
      <c r="A2710">
        <v>202309</v>
      </c>
      <c r="B2710" s="8">
        <v>3320</v>
      </c>
      <c r="C2710" t="s">
        <v>2909</v>
      </c>
      <c r="D2710" s="8" t="str">
        <f t="shared" si="84"/>
        <v>MIND-3320</v>
      </c>
      <c r="E2710" t="s">
        <v>2919</v>
      </c>
      <c r="F2710" s="44" t="s">
        <v>440</v>
      </c>
      <c r="G2710" t="s">
        <v>2912</v>
      </c>
      <c r="H2710" s="44" t="s">
        <v>265</v>
      </c>
      <c r="I2710" t="s">
        <v>2911</v>
      </c>
      <c r="J2710" s="2">
        <v>501003</v>
      </c>
      <c r="K2710" t="str">
        <f t="shared" si="85"/>
        <v>5010</v>
      </c>
      <c r="L2710" t="s">
        <v>2920</v>
      </c>
      <c r="O2710" t="s">
        <v>265</v>
      </c>
      <c r="P2710"/>
    </row>
    <row r="2711" spans="1:16" x14ac:dyDescent="0.25">
      <c r="A2711">
        <v>202309</v>
      </c>
      <c r="B2711" s="8">
        <v>3321</v>
      </c>
      <c r="C2711" t="s">
        <v>2909</v>
      </c>
      <c r="D2711" s="8" t="str">
        <f t="shared" si="84"/>
        <v>MIND-3321</v>
      </c>
      <c r="E2711" t="s">
        <v>2921</v>
      </c>
      <c r="F2711" s="44" t="s">
        <v>440</v>
      </c>
      <c r="G2711" t="s">
        <v>2912</v>
      </c>
      <c r="H2711" s="44" t="s">
        <v>265</v>
      </c>
      <c r="I2711" t="s">
        <v>2911</v>
      </c>
      <c r="J2711" s="2">
        <v>501003</v>
      </c>
      <c r="K2711" t="str">
        <f t="shared" si="85"/>
        <v>5010</v>
      </c>
      <c r="L2711" t="s">
        <v>2920</v>
      </c>
      <c r="O2711" t="s">
        <v>265</v>
      </c>
      <c r="P2711"/>
    </row>
    <row r="2712" spans="1:16" x14ac:dyDescent="0.25">
      <c r="A2712">
        <v>202309</v>
      </c>
      <c r="B2712" s="8">
        <v>3322</v>
      </c>
      <c r="C2712" t="s">
        <v>2909</v>
      </c>
      <c r="D2712" s="8" t="str">
        <f t="shared" si="84"/>
        <v>MIND-3322</v>
      </c>
      <c r="E2712" t="s">
        <v>2922</v>
      </c>
      <c r="F2712" s="44" t="s">
        <v>440</v>
      </c>
      <c r="G2712" t="s">
        <v>2912</v>
      </c>
      <c r="H2712" s="44" t="s">
        <v>265</v>
      </c>
      <c r="I2712" t="s">
        <v>2911</v>
      </c>
      <c r="J2712" s="2">
        <v>501003</v>
      </c>
      <c r="K2712" t="str">
        <f t="shared" si="85"/>
        <v>5010</v>
      </c>
      <c r="L2712" t="s">
        <v>2920</v>
      </c>
      <c r="O2712" t="s">
        <v>265</v>
      </c>
      <c r="P2712"/>
    </row>
    <row r="2713" spans="1:16" x14ac:dyDescent="0.25">
      <c r="A2713">
        <v>202309</v>
      </c>
      <c r="B2713" s="8">
        <v>4396</v>
      </c>
      <c r="C2713" t="s">
        <v>2909</v>
      </c>
      <c r="D2713" s="8" t="str">
        <f t="shared" si="84"/>
        <v>MIND-4396</v>
      </c>
      <c r="E2713" t="s">
        <v>297</v>
      </c>
      <c r="F2713" s="44" t="s">
        <v>180</v>
      </c>
      <c r="G2713" t="s">
        <v>2912</v>
      </c>
      <c r="H2713" s="44" t="s">
        <v>265</v>
      </c>
      <c r="I2713" t="s">
        <v>2911</v>
      </c>
      <c r="J2713" s="2">
        <v>500913</v>
      </c>
      <c r="K2713" t="str">
        <f t="shared" si="85"/>
        <v>5009</v>
      </c>
      <c r="L2713" t="s">
        <v>2913</v>
      </c>
      <c r="O2713" t="s">
        <v>265</v>
      </c>
      <c r="P2713"/>
    </row>
    <row r="2714" spans="1:16" x14ac:dyDescent="0.25">
      <c r="A2714">
        <v>202309</v>
      </c>
      <c r="B2714" s="8">
        <v>4398</v>
      </c>
      <c r="C2714" t="s">
        <v>2909</v>
      </c>
      <c r="D2714" s="8" t="str">
        <f t="shared" si="84"/>
        <v>MIND-4398</v>
      </c>
      <c r="E2714" t="s">
        <v>411</v>
      </c>
      <c r="F2714" s="44" t="s">
        <v>180</v>
      </c>
      <c r="G2714" t="s">
        <v>2912</v>
      </c>
      <c r="H2714" s="44" t="s">
        <v>265</v>
      </c>
      <c r="I2714" t="s">
        <v>2911</v>
      </c>
      <c r="J2714" s="2">
        <v>500913</v>
      </c>
      <c r="K2714" t="str">
        <f t="shared" si="85"/>
        <v>5009</v>
      </c>
      <c r="L2714" t="s">
        <v>2913</v>
      </c>
      <c r="O2714" t="s">
        <v>265</v>
      </c>
      <c r="P2714"/>
    </row>
    <row r="2715" spans="1:16" x14ac:dyDescent="0.25">
      <c r="A2715">
        <v>202409</v>
      </c>
      <c r="B2715" s="8">
        <v>2305</v>
      </c>
      <c r="C2715" t="s">
        <v>2923</v>
      </c>
      <c r="D2715" s="8" t="str">
        <f t="shared" si="84"/>
        <v>MISY-2305</v>
      </c>
      <c r="E2715" t="s">
        <v>473</v>
      </c>
      <c r="F2715" s="44" t="s">
        <v>491</v>
      </c>
      <c r="G2715" t="s">
        <v>475</v>
      </c>
      <c r="H2715" s="44" t="s">
        <v>261</v>
      </c>
      <c r="I2715" t="s">
        <v>474</v>
      </c>
      <c r="J2715" s="2">
        <v>307102</v>
      </c>
      <c r="K2715" t="str">
        <f t="shared" si="85"/>
        <v>3071</v>
      </c>
      <c r="L2715" t="s">
        <v>492</v>
      </c>
      <c r="O2715" t="s">
        <v>265</v>
      </c>
      <c r="P2715"/>
    </row>
    <row r="2716" spans="1:16" x14ac:dyDescent="0.25">
      <c r="A2716">
        <v>202409</v>
      </c>
      <c r="B2716" s="8">
        <v>3310</v>
      </c>
      <c r="C2716" t="s">
        <v>2923</v>
      </c>
      <c r="D2716" s="8" t="str">
        <f t="shared" si="84"/>
        <v>MISY-3310</v>
      </c>
      <c r="E2716" t="s">
        <v>477</v>
      </c>
      <c r="F2716" s="44" t="s">
        <v>33</v>
      </c>
      <c r="G2716" t="s">
        <v>475</v>
      </c>
      <c r="H2716" s="44" t="s">
        <v>261</v>
      </c>
      <c r="I2716" t="s">
        <v>474</v>
      </c>
      <c r="J2716" s="2">
        <v>110401</v>
      </c>
      <c r="K2716" t="str">
        <f t="shared" si="85"/>
        <v>1104</v>
      </c>
      <c r="L2716" t="s">
        <v>478</v>
      </c>
      <c r="O2716" t="s">
        <v>265</v>
      </c>
      <c r="P2716"/>
    </row>
    <row r="2717" spans="1:16" x14ac:dyDescent="0.25">
      <c r="A2717">
        <v>202409</v>
      </c>
      <c r="B2717" s="8">
        <v>3320</v>
      </c>
      <c r="C2717" t="s">
        <v>2923</v>
      </c>
      <c r="D2717" s="8" t="str">
        <f t="shared" si="84"/>
        <v>MISY-3320</v>
      </c>
      <c r="E2717" t="s">
        <v>2924</v>
      </c>
      <c r="F2717" s="44" t="s">
        <v>486</v>
      </c>
      <c r="G2717" t="s">
        <v>475</v>
      </c>
      <c r="H2717" s="44" t="s">
        <v>261</v>
      </c>
      <c r="I2717" t="s">
        <v>474</v>
      </c>
      <c r="J2717" s="2">
        <v>111002</v>
      </c>
      <c r="K2717" t="str">
        <f t="shared" si="85"/>
        <v>1110</v>
      </c>
      <c r="L2717" t="s">
        <v>487</v>
      </c>
      <c r="O2717" t="s">
        <v>265</v>
      </c>
      <c r="P2717"/>
    </row>
    <row r="2718" spans="1:16" x14ac:dyDescent="0.25">
      <c r="A2718">
        <v>202409</v>
      </c>
      <c r="B2718" s="8">
        <v>3330</v>
      </c>
      <c r="C2718" t="s">
        <v>2923</v>
      </c>
      <c r="D2718" s="8" t="str">
        <f t="shared" si="84"/>
        <v>MISY-3330</v>
      </c>
      <c r="E2718" t="s">
        <v>2925</v>
      </c>
      <c r="F2718" s="44" t="s">
        <v>482</v>
      </c>
      <c r="G2718" t="s">
        <v>475</v>
      </c>
      <c r="H2718" s="44" t="s">
        <v>261</v>
      </c>
      <c r="I2718" t="s">
        <v>474</v>
      </c>
      <c r="J2718" s="2">
        <v>110802</v>
      </c>
      <c r="K2718" t="str">
        <f t="shared" si="85"/>
        <v>1108</v>
      </c>
      <c r="L2718" t="s">
        <v>483</v>
      </c>
      <c r="O2718" t="s">
        <v>265</v>
      </c>
      <c r="P2718"/>
    </row>
    <row r="2719" spans="1:16" x14ac:dyDescent="0.25">
      <c r="A2719">
        <v>202409</v>
      </c>
      <c r="B2719" s="8">
        <v>3340</v>
      </c>
      <c r="C2719" t="s">
        <v>2923</v>
      </c>
      <c r="D2719" s="8" t="str">
        <f t="shared" si="84"/>
        <v>MISY-3340</v>
      </c>
      <c r="E2719" t="s">
        <v>493</v>
      </c>
      <c r="F2719" s="44" t="s">
        <v>33</v>
      </c>
      <c r="G2719" t="s">
        <v>475</v>
      </c>
      <c r="H2719" s="44" t="s">
        <v>261</v>
      </c>
      <c r="I2719" t="s">
        <v>474</v>
      </c>
      <c r="J2719" s="2">
        <v>110401</v>
      </c>
      <c r="K2719" t="str">
        <f t="shared" si="85"/>
        <v>1104</v>
      </c>
      <c r="L2719" t="s">
        <v>478</v>
      </c>
      <c r="O2719" t="s">
        <v>265</v>
      </c>
      <c r="P2719"/>
    </row>
    <row r="2720" spans="1:16" x14ac:dyDescent="0.25">
      <c r="A2720">
        <v>202409</v>
      </c>
      <c r="B2720" s="8">
        <v>3350</v>
      </c>
      <c r="C2720" t="s">
        <v>2923</v>
      </c>
      <c r="D2720" s="8" t="str">
        <f t="shared" si="84"/>
        <v>MISY-3350</v>
      </c>
      <c r="E2720" t="s">
        <v>2926</v>
      </c>
      <c r="F2720" s="44" t="s">
        <v>31</v>
      </c>
      <c r="G2720" t="s">
        <v>475</v>
      </c>
      <c r="H2720" s="44" t="s">
        <v>261</v>
      </c>
      <c r="I2720" t="s">
        <v>474</v>
      </c>
      <c r="J2720" s="2">
        <v>110202</v>
      </c>
      <c r="K2720" t="str">
        <f t="shared" si="85"/>
        <v>1102</v>
      </c>
      <c r="L2720" t="s">
        <v>513</v>
      </c>
      <c r="O2720" t="s">
        <v>265</v>
      </c>
      <c r="P2720"/>
    </row>
    <row r="2721" spans="1:29" x14ac:dyDescent="0.25">
      <c r="A2721">
        <v>202409</v>
      </c>
      <c r="B2721" s="8">
        <v>3360</v>
      </c>
      <c r="C2721" t="s">
        <v>2923</v>
      </c>
      <c r="D2721" s="8" t="str">
        <f t="shared" si="84"/>
        <v>MISY-3360</v>
      </c>
      <c r="E2721" t="s">
        <v>497</v>
      </c>
      <c r="F2721" s="44" t="s">
        <v>208</v>
      </c>
      <c r="G2721" t="s">
        <v>475</v>
      </c>
      <c r="H2721" s="44" t="s">
        <v>261</v>
      </c>
      <c r="I2721" t="s">
        <v>474</v>
      </c>
      <c r="J2721" s="2">
        <v>521201</v>
      </c>
      <c r="K2721" t="str">
        <f t="shared" si="85"/>
        <v>5212</v>
      </c>
      <c r="L2721" t="s">
        <v>290</v>
      </c>
      <c r="P2721"/>
    </row>
    <row r="2722" spans="1:29" x14ac:dyDescent="0.25">
      <c r="A2722">
        <v>202309</v>
      </c>
      <c r="B2722" s="8">
        <v>4310</v>
      </c>
      <c r="C2722" t="s">
        <v>2923</v>
      </c>
      <c r="D2722" s="8" t="str">
        <f t="shared" si="84"/>
        <v>MISY-4310</v>
      </c>
      <c r="E2722" t="s">
        <v>2927</v>
      </c>
      <c r="F2722" s="44" t="s">
        <v>208</v>
      </c>
      <c r="G2722" t="s">
        <v>475</v>
      </c>
      <c r="H2722" s="44" t="s">
        <v>261</v>
      </c>
      <c r="I2722" t="s">
        <v>474</v>
      </c>
      <c r="J2722" s="2">
        <v>521201</v>
      </c>
      <c r="K2722" t="str">
        <f t="shared" si="85"/>
        <v>5212</v>
      </c>
      <c r="L2722" t="s">
        <v>290</v>
      </c>
      <c r="O2722" t="s">
        <v>265</v>
      </c>
      <c r="P2722"/>
    </row>
    <row r="2723" spans="1:29" x14ac:dyDescent="0.25">
      <c r="A2723">
        <v>202409</v>
      </c>
      <c r="B2723" s="8">
        <v>4320</v>
      </c>
      <c r="C2723" t="s">
        <v>2923</v>
      </c>
      <c r="D2723" s="8" t="str">
        <f t="shared" si="84"/>
        <v>MISY-4320</v>
      </c>
      <c r="E2723" t="s">
        <v>500</v>
      </c>
      <c r="F2723" s="44" t="s">
        <v>491</v>
      </c>
      <c r="G2723" t="s">
        <v>475</v>
      </c>
      <c r="H2723" s="44" t="s">
        <v>261</v>
      </c>
      <c r="I2723" t="s">
        <v>474</v>
      </c>
      <c r="J2723" s="2">
        <v>307102</v>
      </c>
      <c r="K2723" t="str">
        <f t="shared" si="85"/>
        <v>3071</v>
      </c>
      <c r="L2723" t="s">
        <v>492</v>
      </c>
      <c r="P2723"/>
    </row>
    <row r="2724" spans="1:29" x14ac:dyDescent="0.25">
      <c r="A2724">
        <v>202309</v>
      </c>
      <c r="B2724" s="8">
        <v>4325</v>
      </c>
      <c r="C2724" t="s">
        <v>2923</v>
      </c>
      <c r="D2724" s="8" t="str">
        <f t="shared" si="84"/>
        <v>MISY-4325</v>
      </c>
      <c r="E2724" t="s">
        <v>2928</v>
      </c>
      <c r="F2724" s="44" t="s">
        <v>208</v>
      </c>
      <c r="G2724" t="s">
        <v>475</v>
      </c>
      <c r="H2724" s="44" t="s">
        <v>261</v>
      </c>
      <c r="I2724" t="s">
        <v>474</v>
      </c>
      <c r="J2724" s="2">
        <v>521201</v>
      </c>
      <c r="K2724" t="str">
        <f t="shared" si="85"/>
        <v>5212</v>
      </c>
      <c r="L2724" t="s">
        <v>290</v>
      </c>
      <c r="O2724" t="s">
        <v>265</v>
      </c>
      <c r="P2724"/>
    </row>
    <row r="2725" spans="1:29" x14ac:dyDescent="0.25">
      <c r="A2725">
        <v>202409</v>
      </c>
      <c r="B2725" s="8">
        <v>4330</v>
      </c>
      <c r="C2725" t="s">
        <v>2923</v>
      </c>
      <c r="D2725" s="8" t="str">
        <f t="shared" si="84"/>
        <v>MISY-4330</v>
      </c>
      <c r="E2725" t="s">
        <v>501</v>
      </c>
      <c r="F2725" s="44" t="s">
        <v>486</v>
      </c>
      <c r="G2725" t="s">
        <v>475</v>
      </c>
      <c r="H2725" s="44" t="s">
        <v>261</v>
      </c>
      <c r="I2725" t="s">
        <v>474</v>
      </c>
      <c r="J2725" s="2">
        <v>111004</v>
      </c>
      <c r="K2725" t="str">
        <f t="shared" si="85"/>
        <v>1110</v>
      </c>
      <c r="L2725" t="s">
        <v>502</v>
      </c>
      <c r="O2725" t="s">
        <v>265</v>
      </c>
      <c r="P2725"/>
    </row>
    <row r="2726" spans="1:29" x14ac:dyDescent="0.25">
      <c r="A2726">
        <v>202409</v>
      </c>
      <c r="B2726" s="8">
        <v>4340</v>
      </c>
      <c r="C2726" t="s">
        <v>2923</v>
      </c>
      <c r="D2726" s="8" t="str">
        <f t="shared" si="84"/>
        <v>MISY-4340</v>
      </c>
      <c r="E2726" t="s">
        <v>499</v>
      </c>
      <c r="F2726" s="44" t="s">
        <v>208</v>
      </c>
      <c r="G2726" t="s">
        <v>475</v>
      </c>
      <c r="H2726" s="44" t="s">
        <v>261</v>
      </c>
      <c r="I2726" t="s">
        <v>474</v>
      </c>
      <c r="J2726" s="2">
        <v>521201</v>
      </c>
      <c r="K2726" t="str">
        <f t="shared" si="85"/>
        <v>5212</v>
      </c>
      <c r="L2726" t="s">
        <v>290</v>
      </c>
      <c r="O2726" t="s">
        <v>265</v>
      </c>
      <c r="P2726"/>
    </row>
    <row r="2727" spans="1:29" x14ac:dyDescent="0.25">
      <c r="A2727">
        <v>202309</v>
      </c>
      <c r="B2727" s="8">
        <v>4341</v>
      </c>
      <c r="C2727" t="s">
        <v>2923</v>
      </c>
      <c r="D2727" s="8" t="str">
        <f t="shared" si="84"/>
        <v>MISY-4341</v>
      </c>
      <c r="E2727" t="s">
        <v>2929</v>
      </c>
      <c r="F2727" s="44" t="s">
        <v>33</v>
      </c>
      <c r="G2727" t="s">
        <v>475</v>
      </c>
      <c r="H2727" s="44" t="s">
        <v>261</v>
      </c>
      <c r="I2727" t="s">
        <v>474</v>
      </c>
      <c r="J2727" s="2">
        <v>110401</v>
      </c>
      <c r="K2727" t="str">
        <f t="shared" si="85"/>
        <v>1104</v>
      </c>
      <c r="L2727" t="s">
        <v>478</v>
      </c>
      <c r="M2727" t="s">
        <v>467</v>
      </c>
      <c r="O2727" t="s">
        <v>265</v>
      </c>
      <c r="P2727">
        <v>1</v>
      </c>
      <c r="Q2727">
        <v>1</v>
      </c>
      <c r="R2727" t="s">
        <v>476</v>
      </c>
      <c r="S2727">
        <v>1</v>
      </c>
      <c r="T2727">
        <v>4</v>
      </c>
      <c r="U2727">
        <v>0</v>
      </c>
      <c r="V2727">
        <v>0</v>
      </c>
      <c r="AA2727" t="s">
        <v>468</v>
      </c>
      <c r="AB2727" t="s">
        <v>282</v>
      </c>
      <c r="AC2727" t="s">
        <v>282</v>
      </c>
    </row>
    <row r="2728" spans="1:29" x14ac:dyDescent="0.25">
      <c r="A2728">
        <v>202309</v>
      </c>
      <c r="B2728" s="8">
        <v>4345</v>
      </c>
      <c r="C2728" t="s">
        <v>2923</v>
      </c>
      <c r="D2728" s="8" t="str">
        <f t="shared" si="84"/>
        <v>MISY-4345</v>
      </c>
      <c r="E2728" t="s">
        <v>2930</v>
      </c>
      <c r="F2728" s="44" t="s">
        <v>482</v>
      </c>
      <c r="G2728" t="s">
        <v>475</v>
      </c>
      <c r="H2728" s="44" t="s">
        <v>261</v>
      </c>
      <c r="I2728" t="s">
        <v>474</v>
      </c>
      <c r="J2728" s="2">
        <v>110802</v>
      </c>
      <c r="K2728" t="str">
        <f t="shared" si="85"/>
        <v>1108</v>
      </c>
      <c r="L2728" t="s">
        <v>483</v>
      </c>
      <c r="M2728" t="s">
        <v>484</v>
      </c>
      <c r="O2728" t="s">
        <v>265</v>
      </c>
      <c r="P2728">
        <v>1</v>
      </c>
      <c r="Q2728">
        <v>1</v>
      </c>
      <c r="R2728" t="s">
        <v>476</v>
      </c>
      <c r="S2728">
        <v>1</v>
      </c>
      <c r="T2728">
        <v>4</v>
      </c>
      <c r="U2728">
        <v>0</v>
      </c>
      <c r="V2728">
        <v>0</v>
      </c>
      <c r="AA2728">
        <v>19</v>
      </c>
      <c r="AB2728" t="s">
        <v>282</v>
      </c>
      <c r="AC2728" t="s">
        <v>282</v>
      </c>
    </row>
    <row r="2729" spans="1:29" x14ac:dyDescent="0.25">
      <c r="A2729">
        <v>202409</v>
      </c>
      <c r="B2729" s="8">
        <v>4350</v>
      </c>
      <c r="C2729" t="s">
        <v>2923</v>
      </c>
      <c r="D2729" s="8" t="str">
        <f t="shared" si="84"/>
        <v>MISY-4350</v>
      </c>
      <c r="E2729" t="s">
        <v>490</v>
      </c>
      <c r="F2729" s="44" t="s">
        <v>491</v>
      </c>
      <c r="G2729" t="s">
        <v>475</v>
      </c>
      <c r="H2729" s="44" t="s">
        <v>261</v>
      </c>
      <c r="I2729" t="s">
        <v>474</v>
      </c>
      <c r="J2729" s="2">
        <v>307102</v>
      </c>
      <c r="K2729" t="str">
        <f t="shared" si="85"/>
        <v>3071</v>
      </c>
      <c r="L2729" t="s">
        <v>492</v>
      </c>
      <c r="O2729" t="s">
        <v>265</v>
      </c>
      <c r="P2729"/>
    </row>
    <row r="2730" spans="1:29" x14ac:dyDescent="0.25">
      <c r="A2730">
        <v>202409</v>
      </c>
      <c r="B2730" s="8">
        <v>4360</v>
      </c>
      <c r="C2730" t="s">
        <v>2923</v>
      </c>
      <c r="D2730" s="8" t="str">
        <f t="shared" si="84"/>
        <v>MISY-4360</v>
      </c>
      <c r="E2730" t="s">
        <v>505</v>
      </c>
      <c r="F2730" s="44" t="s">
        <v>491</v>
      </c>
      <c r="G2730" t="s">
        <v>475</v>
      </c>
      <c r="H2730" s="44" t="s">
        <v>261</v>
      </c>
      <c r="I2730" t="s">
        <v>474</v>
      </c>
      <c r="J2730" s="2">
        <v>307102</v>
      </c>
      <c r="K2730" t="str">
        <f t="shared" si="85"/>
        <v>3071</v>
      </c>
      <c r="L2730" t="s">
        <v>492</v>
      </c>
      <c r="P2730"/>
    </row>
    <row r="2731" spans="1:29" x14ac:dyDescent="0.25">
      <c r="A2731">
        <v>202409</v>
      </c>
      <c r="B2731" s="8">
        <v>4365</v>
      </c>
      <c r="C2731" t="s">
        <v>2923</v>
      </c>
      <c r="D2731" s="8" t="str">
        <f t="shared" si="84"/>
        <v>MISY-4365</v>
      </c>
      <c r="E2731" t="s">
        <v>2931</v>
      </c>
      <c r="F2731" s="44" t="s">
        <v>491</v>
      </c>
      <c r="G2731" t="s">
        <v>475</v>
      </c>
      <c r="H2731" s="44" t="s">
        <v>261</v>
      </c>
      <c r="I2731" t="s">
        <v>474</v>
      </c>
      <c r="J2731" s="2">
        <v>307102</v>
      </c>
      <c r="K2731" t="str">
        <f t="shared" si="85"/>
        <v>3071</v>
      </c>
      <c r="L2731" t="s">
        <v>492</v>
      </c>
      <c r="O2731" t="s">
        <v>265</v>
      </c>
      <c r="P2731"/>
    </row>
    <row r="2732" spans="1:29" x14ac:dyDescent="0.25">
      <c r="A2732">
        <v>202309</v>
      </c>
      <c r="B2732" s="8">
        <v>4366</v>
      </c>
      <c r="C2732" t="s">
        <v>2923</v>
      </c>
      <c r="D2732" s="8" t="str">
        <f t="shared" si="84"/>
        <v>MISY-4366</v>
      </c>
      <c r="E2732" t="s">
        <v>2932</v>
      </c>
      <c r="F2732" s="44" t="s">
        <v>491</v>
      </c>
      <c r="G2732" t="s">
        <v>475</v>
      </c>
      <c r="H2732" s="44" t="s">
        <v>261</v>
      </c>
      <c r="I2732" t="s">
        <v>474</v>
      </c>
      <c r="J2732" s="2">
        <v>307102</v>
      </c>
      <c r="K2732" t="str">
        <f t="shared" si="85"/>
        <v>3071</v>
      </c>
      <c r="L2732" t="s">
        <v>492</v>
      </c>
      <c r="M2732" t="s">
        <v>467</v>
      </c>
      <c r="O2732" t="s">
        <v>265</v>
      </c>
      <c r="P2732">
        <v>1</v>
      </c>
      <c r="Q2732">
        <v>1</v>
      </c>
      <c r="R2732" t="s">
        <v>476</v>
      </c>
      <c r="S2732">
        <v>1</v>
      </c>
      <c r="T2732">
        <v>4</v>
      </c>
      <c r="U2732">
        <v>0</v>
      </c>
      <c r="V2732">
        <v>0</v>
      </c>
      <c r="AA2732" t="s">
        <v>468</v>
      </c>
      <c r="AB2732" t="s">
        <v>282</v>
      </c>
      <c r="AC2732" t="s">
        <v>282</v>
      </c>
    </row>
    <row r="2733" spans="1:29" x14ac:dyDescent="0.25">
      <c r="A2733">
        <v>202409</v>
      </c>
      <c r="B2733" s="8">
        <v>4375</v>
      </c>
      <c r="C2733" t="s">
        <v>2923</v>
      </c>
      <c r="D2733" s="8" t="str">
        <f t="shared" si="84"/>
        <v>MISY-4375</v>
      </c>
      <c r="E2733" t="s">
        <v>503</v>
      </c>
      <c r="F2733" s="44" t="s">
        <v>33</v>
      </c>
      <c r="G2733" t="s">
        <v>475</v>
      </c>
      <c r="H2733" s="44" t="s">
        <v>261</v>
      </c>
      <c r="I2733" t="s">
        <v>474</v>
      </c>
      <c r="J2733" s="2">
        <v>110401</v>
      </c>
      <c r="K2733" t="str">
        <f t="shared" si="85"/>
        <v>1104</v>
      </c>
      <c r="L2733" t="s">
        <v>478</v>
      </c>
      <c r="O2733" t="s">
        <v>265</v>
      </c>
      <c r="P2733"/>
    </row>
    <row r="2734" spans="1:29" x14ac:dyDescent="0.25">
      <c r="A2734">
        <v>202409</v>
      </c>
      <c r="B2734" s="8">
        <v>4390</v>
      </c>
      <c r="C2734" t="s">
        <v>2923</v>
      </c>
      <c r="D2734" s="8" t="str">
        <f t="shared" si="84"/>
        <v>MISY-4390</v>
      </c>
      <c r="E2734" t="s">
        <v>2933</v>
      </c>
      <c r="F2734" s="44" t="s">
        <v>208</v>
      </c>
      <c r="G2734" t="s">
        <v>475</v>
      </c>
      <c r="H2734" s="44" t="s">
        <v>261</v>
      </c>
      <c r="I2734" t="s">
        <v>474</v>
      </c>
      <c r="J2734" s="2">
        <v>521201</v>
      </c>
      <c r="K2734" t="str">
        <f t="shared" si="85"/>
        <v>5212</v>
      </c>
      <c r="L2734" t="s">
        <v>290</v>
      </c>
      <c r="O2734" t="s">
        <v>265</v>
      </c>
      <c r="P2734"/>
    </row>
    <row r="2735" spans="1:29" x14ac:dyDescent="0.25">
      <c r="A2735">
        <v>202409</v>
      </c>
      <c r="B2735" s="8">
        <v>4396</v>
      </c>
      <c r="C2735" t="s">
        <v>2923</v>
      </c>
      <c r="D2735" s="8" t="str">
        <f t="shared" si="84"/>
        <v>MISY-4396</v>
      </c>
      <c r="E2735" t="s">
        <v>297</v>
      </c>
      <c r="F2735" s="44" t="s">
        <v>33</v>
      </c>
      <c r="G2735" t="s">
        <v>475</v>
      </c>
      <c r="H2735" s="44" t="s">
        <v>261</v>
      </c>
      <c r="I2735" t="s">
        <v>474</v>
      </c>
      <c r="J2735" s="2">
        <v>110401</v>
      </c>
      <c r="K2735" t="str">
        <f t="shared" si="85"/>
        <v>1104</v>
      </c>
      <c r="L2735" t="s">
        <v>478</v>
      </c>
      <c r="O2735" t="s">
        <v>265</v>
      </c>
      <c r="P2735"/>
    </row>
    <row r="2736" spans="1:29" x14ac:dyDescent="0.25">
      <c r="A2736">
        <v>202409</v>
      </c>
      <c r="B2736" s="8">
        <v>4398</v>
      </c>
      <c r="C2736" t="s">
        <v>2923</v>
      </c>
      <c r="D2736" s="8" t="str">
        <f t="shared" si="84"/>
        <v>MISY-4398</v>
      </c>
      <c r="E2736" t="s">
        <v>2934</v>
      </c>
      <c r="F2736" s="44" t="s">
        <v>33</v>
      </c>
      <c r="G2736" t="s">
        <v>475</v>
      </c>
      <c r="H2736" s="44" t="s">
        <v>261</v>
      </c>
      <c r="I2736" t="s">
        <v>474</v>
      </c>
      <c r="J2736" s="2">
        <v>110401</v>
      </c>
      <c r="K2736" t="str">
        <f t="shared" si="85"/>
        <v>1104</v>
      </c>
      <c r="L2736" t="s">
        <v>478</v>
      </c>
      <c r="O2736" t="s">
        <v>265</v>
      </c>
      <c r="P2736"/>
    </row>
    <row r="2737" spans="1:29" x14ac:dyDescent="0.25">
      <c r="A2737">
        <v>202409</v>
      </c>
      <c r="B2737" s="8">
        <v>5325</v>
      </c>
      <c r="C2737" t="s">
        <v>2923</v>
      </c>
      <c r="D2737" s="8" t="str">
        <f t="shared" si="84"/>
        <v>MISY-5325</v>
      </c>
      <c r="E2737" t="s">
        <v>508</v>
      </c>
      <c r="F2737" s="44" t="s">
        <v>491</v>
      </c>
      <c r="G2737" t="s">
        <v>475</v>
      </c>
      <c r="H2737" s="44" t="s">
        <v>261</v>
      </c>
      <c r="I2737" t="s">
        <v>474</v>
      </c>
      <c r="J2737" s="2">
        <v>307102</v>
      </c>
      <c r="K2737" t="str">
        <f t="shared" si="85"/>
        <v>3071</v>
      </c>
      <c r="L2737" t="s">
        <v>492</v>
      </c>
      <c r="O2737" t="s">
        <v>265</v>
      </c>
      <c r="P2737"/>
    </row>
    <row r="2738" spans="1:29" x14ac:dyDescent="0.25">
      <c r="A2738">
        <v>202409</v>
      </c>
      <c r="B2738" s="8">
        <v>5330</v>
      </c>
      <c r="C2738" t="s">
        <v>2923</v>
      </c>
      <c r="D2738" s="8" t="str">
        <f t="shared" si="84"/>
        <v>MISY-5330</v>
      </c>
      <c r="E2738" t="s">
        <v>512</v>
      </c>
      <c r="F2738" s="44" t="s">
        <v>486</v>
      </c>
      <c r="G2738" t="s">
        <v>475</v>
      </c>
      <c r="H2738" s="44" t="s">
        <v>261</v>
      </c>
      <c r="I2738" t="s">
        <v>474</v>
      </c>
      <c r="J2738" s="2">
        <v>111004</v>
      </c>
      <c r="K2738" t="str">
        <f t="shared" si="85"/>
        <v>1110</v>
      </c>
      <c r="L2738" t="s">
        <v>502</v>
      </c>
      <c r="O2738" t="s">
        <v>265</v>
      </c>
      <c r="P2738"/>
    </row>
    <row r="2739" spans="1:29" x14ac:dyDescent="0.25">
      <c r="A2739">
        <v>202409</v>
      </c>
      <c r="B2739" s="8">
        <v>5335</v>
      </c>
      <c r="C2739" t="s">
        <v>2923</v>
      </c>
      <c r="D2739" s="8" t="str">
        <f t="shared" si="84"/>
        <v>MISY-5335</v>
      </c>
      <c r="E2739" t="s">
        <v>511</v>
      </c>
      <c r="F2739" s="44" t="s">
        <v>482</v>
      </c>
      <c r="G2739" t="s">
        <v>475</v>
      </c>
      <c r="H2739" s="44" t="s">
        <v>261</v>
      </c>
      <c r="I2739" t="s">
        <v>474</v>
      </c>
      <c r="J2739" s="2">
        <v>110802</v>
      </c>
      <c r="K2739" t="str">
        <f t="shared" si="85"/>
        <v>1108</v>
      </c>
      <c r="L2739" t="s">
        <v>483</v>
      </c>
      <c r="O2739" t="s">
        <v>265</v>
      </c>
      <c r="P2739"/>
    </row>
    <row r="2740" spans="1:29" x14ac:dyDescent="0.25">
      <c r="A2740">
        <v>202409</v>
      </c>
      <c r="B2740" s="8">
        <v>5340</v>
      </c>
      <c r="C2740" t="s">
        <v>2923</v>
      </c>
      <c r="D2740" s="8" t="str">
        <f t="shared" si="84"/>
        <v>MISY-5340</v>
      </c>
      <c r="E2740" t="s">
        <v>2935</v>
      </c>
      <c r="F2740" s="44" t="s">
        <v>208</v>
      </c>
      <c r="G2740" t="s">
        <v>475</v>
      </c>
      <c r="H2740" s="44" t="s">
        <v>261</v>
      </c>
      <c r="I2740" t="s">
        <v>474</v>
      </c>
      <c r="J2740" s="2">
        <v>521201</v>
      </c>
      <c r="K2740" t="str">
        <f t="shared" si="85"/>
        <v>5212</v>
      </c>
      <c r="L2740" t="s">
        <v>290</v>
      </c>
      <c r="O2740" t="s">
        <v>265</v>
      </c>
      <c r="P2740"/>
    </row>
    <row r="2741" spans="1:29" x14ac:dyDescent="0.25">
      <c r="A2741">
        <v>202409</v>
      </c>
      <c r="B2741" s="8">
        <v>5345</v>
      </c>
      <c r="C2741" t="s">
        <v>2923</v>
      </c>
      <c r="D2741" s="8" t="str">
        <f t="shared" si="84"/>
        <v>MISY-5345</v>
      </c>
      <c r="E2741" t="s">
        <v>2936</v>
      </c>
      <c r="F2741" s="44" t="s">
        <v>208</v>
      </c>
      <c r="G2741" t="s">
        <v>475</v>
      </c>
      <c r="H2741" s="44" t="s">
        <v>261</v>
      </c>
      <c r="I2741" t="s">
        <v>474</v>
      </c>
      <c r="J2741" s="2">
        <v>521201</v>
      </c>
      <c r="K2741" t="str">
        <f t="shared" si="85"/>
        <v>5212</v>
      </c>
      <c r="L2741" t="s">
        <v>290</v>
      </c>
      <c r="O2741" t="s">
        <v>265</v>
      </c>
      <c r="P2741"/>
    </row>
    <row r="2742" spans="1:29" x14ac:dyDescent="0.25">
      <c r="A2742">
        <v>202409</v>
      </c>
      <c r="B2742" s="8">
        <v>5350</v>
      </c>
      <c r="C2742" t="s">
        <v>2923</v>
      </c>
      <c r="D2742" s="8" t="str">
        <f t="shared" si="84"/>
        <v>MISY-5350</v>
      </c>
      <c r="E2742" t="s">
        <v>514</v>
      </c>
      <c r="F2742" s="44" t="s">
        <v>208</v>
      </c>
      <c r="G2742" t="s">
        <v>475</v>
      </c>
      <c r="H2742" s="44" t="s">
        <v>261</v>
      </c>
      <c r="I2742" t="s">
        <v>474</v>
      </c>
      <c r="J2742" s="2">
        <v>521201</v>
      </c>
      <c r="K2742" t="str">
        <f t="shared" si="85"/>
        <v>5212</v>
      </c>
      <c r="L2742" t="s">
        <v>290</v>
      </c>
      <c r="O2742" t="s">
        <v>265</v>
      </c>
      <c r="P2742"/>
    </row>
    <row r="2743" spans="1:29" x14ac:dyDescent="0.25">
      <c r="A2743">
        <v>202409</v>
      </c>
      <c r="B2743" s="8">
        <v>5355</v>
      </c>
      <c r="C2743" t="s">
        <v>2923</v>
      </c>
      <c r="D2743" s="8" t="str">
        <f t="shared" si="84"/>
        <v>MISY-5355</v>
      </c>
      <c r="E2743" t="s">
        <v>490</v>
      </c>
      <c r="F2743" s="44" t="s">
        <v>491</v>
      </c>
      <c r="G2743" t="s">
        <v>475</v>
      </c>
      <c r="H2743" s="44" t="s">
        <v>261</v>
      </c>
      <c r="I2743" t="s">
        <v>474</v>
      </c>
      <c r="J2743" s="2">
        <v>307102</v>
      </c>
      <c r="K2743" t="str">
        <f t="shared" si="85"/>
        <v>3071</v>
      </c>
      <c r="L2743" t="s">
        <v>492</v>
      </c>
      <c r="O2743" t="s">
        <v>265</v>
      </c>
      <c r="P2743"/>
    </row>
    <row r="2744" spans="1:29" x14ac:dyDescent="0.25">
      <c r="A2744">
        <v>202409</v>
      </c>
      <c r="B2744" s="8">
        <v>5356</v>
      </c>
      <c r="C2744" t="s">
        <v>2923</v>
      </c>
      <c r="D2744" s="8" t="str">
        <f t="shared" si="84"/>
        <v>MISY-5356</v>
      </c>
      <c r="E2744" t="s">
        <v>493</v>
      </c>
      <c r="F2744" s="44" t="s">
        <v>33</v>
      </c>
      <c r="G2744" t="s">
        <v>475</v>
      </c>
      <c r="H2744" s="44" t="s">
        <v>261</v>
      </c>
      <c r="I2744" t="s">
        <v>474</v>
      </c>
      <c r="J2744" s="2">
        <v>110401</v>
      </c>
      <c r="K2744" t="str">
        <f t="shared" si="85"/>
        <v>1104</v>
      </c>
      <c r="L2744" t="s">
        <v>478</v>
      </c>
      <c r="O2744" t="s">
        <v>265</v>
      </c>
      <c r="P2744"/>
    </row>
    <row r="2745" spans="1:29" x14ac:dyDescent="0.25">
      <c r="A2745">
        <v>202409</v>
      </c>
      <c r="B2745" s="8">
        <v>5360</v>
      </c>
      <c r="C2745" t="s">
        <v>2923</v>
      </c>
      <c r="D2745" s="8" t="str">
        <f t="shared" si="84"/>
        <v>MISY-5360</v>
      </c>
      <c r="E2745" t="s">
        <v>2937</v>
      </c>
      <c r="F2745" s="44" t="s">
        <v>31</v>
      </c>
      <c r="G2745" t="s">
        <v>475</v>
      </c>
      <c r="H2745" s="44" t="s">
        <v>261</v>
      </c>
      <c r="I2745" t="s">
        <v>474</v>
      </c>
      <c r="J2745" s="2">
        <v>110202</v>
      </c>
      <c r="K2745" t="str">
        <f t="shared" si="85"/>
        <v>1102</v>
      </c>
      <c r="L2745" t="s">
        <v>513</v>
      </c>
      <c r="O2745" t="s">
        <v>265</v>
      </c>
      <c r="P2745"/>
    </row>
    <row r="2746" spans="1:29" x14ac:dyDescent="0.25">
      <c r="A2746">
        <v>202409</v>
      </c>
      <c r="B2746" s="8">
        <v>5365</v>
      </c>
      <c r="C2746" t="s">
        <v>2923</v>
      </c>
      <c r="D2746" s="8" t="str">
        <f t="shared" si="84"/>
        <v>MISY-5365</v>
      </c>
      <c r="E2746" t="s">
        <v>517</v>
      </c>
      <c r="F2746" s="44" t="s">
        <v>486</v>
      </c>
      <c r="G2746" t="s">
        <v>475</v>
      </c>
      <c r="H2746" s="44" t="s">
        <v>261</v>
      </c>
      <c r="I2746" t="s">
        <v>474</v>
      </c>
      <c r="J2746" s="2">
        <v>111002</v>
      </c>
      <c r="K2746" t="str">
        <f t="shared" si="85"/>
        <v>1110</v>
      </c>
      <c r="L2746" t="s">
        <v>487</v>
      </c>
      <c r="O2746" t="s">
        <v>265</v>
      </c>
      <c r="P2746"/>
    </row>
    <row r="2747" spans="1:29" x14ac:dyDescent="0.25">
      <c r="A2747">
        <v>202409</v>
      </c>
      <c r="B2747" s="8">
        <v>5366</v>
      </c>
      <c r="C2747" t="s">
        <v>2923</v>
      </c>
      <c r="D2747" s="8" t="str">
        <f t="shared" si="84"/>
        <v>MISY-5366</v>
      </c>
      <c r="E2747" t="s">
        <v>2938</v>
      </c>
      <c r="F2747" s="44" t="s">
        <v>491</v>
      </c>
      <c r="G2747" t="s">
        <v>475</v>
      </c>
      <c r="H2747" s="44" t="s">
        <v>261</v>
      </c>
      <c r="I2747" t="s">
        <v>474</v>
      </c>
      <c r="J2747" s="2">
        <v>307102</v>
      </c>
      <c r="K2747" t="str">
        <f t="shared" si="85"/>
        <v>3071</v>
      </c>
      <c r="L2747" t="s">
        <v>492</v>
      </c>
      <c r="O2747" t="s">
        <v>265</v>
      </c>
      <c r="P2747"/>
    </row>
    <row r="2748" spans="1:29" x14ac:dyDescent="0.25">
      <c r="A2748">
        <v>202409</v>
      </c>
      <c r="B2748" s="8">
        <v>5367</v>
      </c>
      <c r="C2748" t="s">
        <v>2923</v>
      </c>
      <c r="D2748" s="8" t="str">
        <f t="shared" si="84"/>
        <v>MISY-5367</v>
      </c>
      <c r="E2748" t="s">
        <v>518</v>
      </c>
      <c r="F2748" s="44" t="s">
        <v>33</v>
      </c>
      <c r="G2748" t="s">
        <v>475</v>
      </c>
      <c r="H2748" s="44" t="s">
        <v>261</v>
      </c>
      <c r="I2748" t="s">
        <v>474</v>
      </c>
      <c r="J2748" s="2">
        <v>110401</v>
      </c>
      <c r="K2748" t="str">
        <f t="shared" si="85"/>
        <v>1104</v>
      </c>
      <c r="L2748" t="s">
        <v>478</v>
      </c>
      <c r="O2748" t="s">
        <v>265</v>
      </c>
      <c r="P2748"/>
    </row>
    <row r="2749" spans="1:29" x14ac:dyDescent="0.25">
      <c r="A2749">
        <v>202409</v>
      </c>
      <c r="B2749" s="8">
        <v>5370</v>
      </c>
      <c r="C2749" t="s">
        <v>2923</v>
      </c>
      <c r="D2749" s="8" t="str">
        <f t="shared" si="84"/>
        <v>MISY-5370</v>
      </c>
      <c r="E2749" t="s">
        <v>519</v>
      </c>
      <c r="F2749" s="44" t="s">
        <v>33</v>
      </c>
      <c r="G2749" t="s">
        <v>475</v>
      </c>
      <c r="H2749" s="44" t="s">
        <v>261</v>
      </c>
      <c r="I2749" t="s">
        <v>474</v>
      </c>
      <c r="J2749" s="2">
        <v>110401</v>
      </c>
      <c r="K2749" t="str">
        <f t="shared" si="85"/>
        <v>1104</v>
      </c>
      <c r="L2749" t="s">
        <v>478</v>
      </c>
      <c r="O2749" t="s">
        <v>265</v>
      </c>
      <c r="P2749"/>
    </row>
    <row r="2750" spans="1:29" x14ac:dyDescent="0.25">
      <c r="A2750">
        <v>202409</v>
      </c>
      <c r="B2750" s="8">
        <v>5396</v>
      </c>
      <c r="C2750" t="s">
        <v>2923</v>
      </c>
      <c r="D2750" s="8" t="str">
        <f t="shared" si="84"/>
        <v>MISY-5396</v>
      </c>
      <c r="E2750" t="s">
        <v>319</v>
      </c>
      <c r="F2750" s="44" t="s">
        <v>33</v>
      </c>
      <c r="G2750" t="s">
        <v>475</v>
      </c>
      <c r="H2750" s="44" t="s">
        <v>261</v>
      </c>
      <c r="I2750" t="s">
        <v>474</v>
      </c>
      <c r="J2750" s="2">
        <v>110401</v>
      </c>
      <c r="K2750" t="str">
        <f t="shared" si="85"/>
        <v>1104</v>
      </c>
      <c r="L2750" t="s">
        <v>478</v>
      </c>
      <c r="O2750" t="s">
        <v>265</v>
      </c>
      <c r="P2750"/>
    </row>
    <row r="2751" spans="1:29" x14ac:dyDescent="0.25">
      <c r="A2751">
        <v>200609</v>
      </c>
      <c r="B2751" s="8">
        <v>3310</v>
      </c>
      <c r="C2751" t="s">
        <v>2939</v>
      </c>
      <c r="D2751" s="8" t="str">
        <f t="shared" si="84"/>
        <v>MKTG-3310</v>
      </c>
      <c r="E2751" t="s">
        <v>2940</v>
      </c>
      <c r="F2751" s="44" t="s">
        <v>210</v>
      </c>
      <c r="G2751" t="s">
        <v>818</v>
      </c>
      <c r="H2751" s="44" t="s">
        <v>265</v>
      </c>
      <c r="I2751" t="s">
        <v>817</v>
      </c>
      <c r="J2751" s="2">
        <v>521401</v>
      </c>
      <c r="K2751" t="str">
        <f t="shared" si="85"/>
        <v>5214</v>
      </c>
      <c r="L2751" t="s">
        <v>2941</v>
      </c>
      <c r="M2751" t="s">
        <v>280</v>
      </c>
      <c r="O2751" t="s">
        <v>265</v>
      </c>
      <c r="P2751">
        <v>1</v>
      </c>
      <c r="Q2751">
        <v>1</v>
      </c>
      <c r="R2751">
        <v>1790</v>
      </c>
      <c r="S2751">
        <v>1</v>
      </c>
      <c r="T2751">
        <v>3</v>
      </c>
      <c r="U2751">
        <v>0</v>
      </c>
      <c r="V2751">
        <v>0</v>
      </c>
      <c r="AA2751">
        <v>16</v>
      </c>
      <c r="AB2751" t="s">
        <v>282</v>
      </c>
      <c r="AC2751" t="s">
        <v>282</v>
      </c>
    </row>
    <row r="2752" spans="1:29" x14ac:dyDescent="0.25">
      <c r="A2752">
        <v>202410</v>
      </c>
      <c r="B2752" s="8">
        <v>3311</v>
      </c>
      <c r="C2752" t="s">
        <v>2939</v>
      </c>
      <c r="D2752" s="8" t="str">
        <f t="shared" si="84"/>
        <v>MKTG-3311</v>
      </c>
      <c r="E2752" t="s">
        <v>2942</v>
      </c>
      <c r="F2752" s="44" t="s">
        <v>2906</v>
      </c>
      <c r="G2752" t="s">
        <v>818</v>
      </c>
      <c r="H2752" s="44" t="s">
        <v>265</v>
      </c>
      <c r="I2752" t="s">
        <v>817</v>
      </c>
      <c r="J2752" s="2">
        <v>521804</v>
      </c>
      <c r="K2752" t="str">
        <f t="shared" si="85"/>
        <v>5218</v>
      </c>
      <c r="L2752" t="s">
        <v>2943</v>
      </c>
      <c r="O2752" t="s">
        <v>265</v>
      </c>
      <c r="P2752"/>
    </row>
    <row r="2753" spans="1:29" x14ac:dyDescent="0.25">
      <c r="A2753">
        <v>201509</v>
      </c>
      <c r="B2753" s="8">
        <v>3315</v>
      </c>
      <c r="C2753" t="s">
        <v>2939</v>
      </c>
      <c r="D2753" s="8" t="str">
        <f t="shared" si="84"/>
        <v>MKTG-3315</v>
      </c>
      <c r="E2753" t="s">
        <v>2944</v>
      </c>
      <c r="F2753" s="44" t="s">
        <v>210</v>
      </c>
      <c r="G2753" t="s">
        <v>818</v>
      </c>
      <c r="H2753" s="44" t="s">
        <v>265</v>
      </c>
      <c r="I2753" t="s">
        <v>817</v>
      </c>
      <c r="J2753" s="2">
        <v>521401</v>
      </c>
      <c r="K2753" t="str">
        <f t="shared" si="85"/>
        <v>5214</v>
      </c>
      <c r="L2753" t="s">
        <v>2941</v>
      </c>
      <c r="O2753" t="s">
        <v>265</v>
      </c>
      <c r="P2753"/>
    </row>
    <row r="2754" spans="1:29" x14ac:dyDescent="0.25">
      <c r="A2754">
        <v>202309</v>
      </c>
      <c r="B2754" s="8">
        <v>3320</v>
      </c>
      <c r="C2754" t="s">
        <v>2939</v>
      </c>
      <c r="D2754" s="8" t="str">
        <f t="shared" ref="D2754:D2817" si="86">C2754&amp;"-"&amp;B2754</f>
        <v>MKTG-3320</v>
      </c>
      <c r="E2754" t="s">
        <v>2945</v>
      </c>
      <c r="F2754" s="44" t="s">
        <v>210</v>
      </c>
      <c r="G2754" t="s">
        <v>818</v>
      </c>
      <c r="H2754" s="44" t="s">
        <v>261</v>
      </c>
      <c r="I2754" t="s">
        <v>817</v>
      </c>
      <c r="J2754" s="2">
        <v>521401</v>
      </c>
      <c r="K2754" t="str">
        <f t="shared" ref="K2754:K2817" si="87">LEFT(J2754, 4)</f>
        <v>5214</v>
      </c>
      <c r="L2754" t="s">
        <v>2941</v>
      </c>
      <c r="O2754" t="s">
        <v>265</v>
      </c>
      <c r="P2754"/>
    </row>
    <row r="2755" spans="1:29" x14ac:dyDescent="0.25">
      <c r="A2755">
        <v>201509</v>
      </c>
      <c r="B2755" s="8">
        <v>3325</v>
      </c>
      <c r="C2755" t="s">
        <v>2939</v>
      </c>
      <c r="D2755" s="8" t="str">
        <f t="shared" si="86"/>
        <v>MKTG-3325</v>
      </c>
      <c r="E2755" t="s">
        <v>2946</v>
      </c>
      <c r="F2755" s="44" t="s">
        <v>210</v>
      </c>
      <c r="G2755" t="s">
        <v>818</v>
      </c>
      <c r="H2755" s="44" t="s">
        <v>265</v>
      </c>
      <c r="I2755" t="s">
        <v>817</v>
      </c>
      <c r="J2755" s="2">
        <v>521401</v>
      </c>
      <c r="K2755" t="str">
        <f t="shared" si="87"/>
        <v>5214</v>
      </c>
      <c r="L2755" t="s">
        <v>2941</v>
      </c>
      <c r="O2755" t="s">
        <v>265</v>
      </c>
      <c r="P2755"/>
    </row>
    <row r="2756" spans="1:29" x14ac:dyDescent="0.25">
      <c r="A2756">
        <v>202409</v>
      </c>
      <c r="B2756" s="8">
        <v>3330</v>
      </c>
      <c r="C2756" t="s">
        <v>2939</v>
      </c>
      <c r="D2756" s="8" t="str">
        <f t="shared" si="86"/>
        <v>MKTG-3330</v>
      </c>
      <c r="E2756" t="s">
        <v>2947</v>
      </c>
      <c r="F2756" s="44" t="s">
        <v>210</v>
      </c>
      <c r="G2756" t="s">
        <v>818</v>
      </c>
      <c r="H2756" s="44" t="s">
        <v>265</v>
      </c>
      <c r="I2756" t="s">
        <v>817</v>
      </c>
      <c r="J2756" s="2">
        <v>521401</v>
      </c>
      <c r="K2756" t="str">
        <f t="shared" si="87"/>
        <v>5214</v>
      </c>
      <c r="L2756" t="s">
        <v>2941</v>
      </c>
      <c r="O2756" t="s">
        <v>265</v>
      </c>
      <c r="P2756"/>
    </row>
    <row r="2757" spans="1:29" x14ac:dyDescent="0.25">
      <c r="A2757">
        <v>202411</v>
      </c>
      <c r="B2757" s="8">
        <v>3333</v>
      </c>
      <c r="C2757" t="s">
        <v>2939</v>
      </c>
      <c r="D2757" s="8" t="str">
        <f t="shared" si="86"/>
        <v>MKTG-3333</v>
      </c>
      <c r="E2757" t="s">
        <v>2948</v>
      </c>
      <c r="F2757" s="44" t="s">
        <v>210</v>
      </c>
      <c r="G2757" t="s">
        <v>818</v>
      </c>
      <c r="H2757" s="44" t="s">
        <v>265</v>
      </c>
      <c r="I2757" t="s">
        <v>817</v>
      </c>
      <c r="J2757" s="2">
        <v>521401</v>
      </c>
      <c r="K2757" t="str">
        <f t="shared" si="87"/>
        <v>5214</v>
      </c>
      <c r="L2757" t="s">
        <v>2941</v>
      </c>
      <c r="O2757" t="s">
        <v>265</v>
      </c>
      <c r="P2757"/>
    </row>
    <row r="2758" spans="1:29" x14ac:dyDescent="0.25">
      <c r="A2758">
        <v>200609</v>
      </c>
      <c r="B2758" s="8">
        <v>3340</v>
      </c>
      <c r="C2758" t="s">
        <v>2939</v>
      </c>
      <c r="D2758" s="8" t="str">
        <f t="shared" si="86"/>
        <v>MKTG-3340</v>
      </c>
      <c r="E2758" t="s">
        <v>2949</v>
      </c>
      <c r="F2758" s="44" t="s">
        <v>2906</v>
      </c>
      <c r="G2758" t="s">
        <v>818</v>
      </c>
      <c r="H2758" s="44" t="s">
        <v>265</v>
      </c>
      <c r="I2758" t="s">
        <v>817</v>
      </c>
      <c r="J2758" s="2">
        <v>521803</v>
      </c>
      <c r="K2758" t="str">
        <f t="shared" si="87"/>
        <v>5218</v>
      </c>
      <c r="L2758" t="s">
        <v>2950</v>
      </c>
      <c r="M2758" t="s">
        <v>280</v>
      </c>
      <c r="O2758" t="s">
        <v>265</v>
      </c>
      <c r="P2758">
        <v>1</v>
      </c>
      <c r="Q2758">
        <v>1</v>
      </c>
      <c r="R2758">
        <v>1790</v>
      </c>
      <c r="S2758">
        <v>1</v>
      </c>
      <c r="T2758">
        <v>3</v>
      </c>
      <c r="U2758">
        <v>0</v>
      </c>
      <c r="V2758">
        <v>0</v>
      </c>
      <c r="AA2758">
        <v>16</v>
      </c>
      <c r="AB2758" t="s">
        <v>282</v>
      </c>
      <c r="AC2758" t="s">
        <v>282</v>
      </c>
    </row>
    <row r="2759" spans="1:29" x14ac:dyDescent="0.25">
      <c r="A2759">
        <v>200609</v>
      </c>
      <c r="B2759" s="8">
        <v>3345</v>
      </c>
      <c r="C2759" t="s">
        <v>2939</v>
      </c>
      <c r="D2759" s="8" t="str">
        <f t="shared" si="86"/>
        <v>MKTG-3345</v>
      </c>
      <c r="E2759" t="s">
        <v>2951</v>
      </c>
      <c r="F2759" s="44" t="s">
        <v>206</v>
      </c>
      <c r="G2759" t="s">
        <v>818</v>
      </c>
      <c r="H2759" s="44" t="s">
        <v>265</v>
      </c>
      <c r="I2759" t="s">
        <v>817</v>
      </c>
      <c r="J2759" s="2">
        <v>521001</v>
      </c>
      <c r="K2759" t="str">
        <f t="shared" si="87"/>
        <v>5210</v>
      </c>
      <c r="L2759" t="s">
        <v>2873</v>
      </c>
      <c r="M2759" t="s">
        <v>280</v>
      </c>
      <c r="O2759" t="s">
        <v>265</v>
      </c>
      <c r="P2759">
        <v>1</v>
      </c>
      <c r="Q2759">
        <v>1</v>
      </c>
      <c r="R2759">
        <v>1790</v>
      </c>
      <c r="S2759">
        <v>1</v>
      </c>
      <c r="T2759">
        <v>3</v>
      </c>
      <c r="U2759">
        <v>0</v>
      </c>
      <c r="V2759">
        <v>0</v>
      </c>
      <c r="AA2759">
        <v>16</v>
      </c>
      <c r="AB2759" t="s">
        <v>282</v>
      </c>
      <c r="AC2759" t="s">
        <v>282</v>
      </c>
    </row>
    <row r="2760" spans="1:29" x14ac:dyDescent="0.25">
      <c r="A2760">
        <v>202409</v>
      </c>
      <c r="B2760" s="8">
        <v>3350</v>
      </c>
      <c r="C2760" t="s">
        <v>2939</v>
      </c>
      <c r="D2760" s="8" t="str">
        <f t="shared" si="86"/>
        <v>MKTG-3350</v>
      </c>
      <c r="E2760" t="s">
        <v>2952</v>
      </c>
      <c r="F2760" s="44" t="s">
        <v>210</v>
      </c>
      <c r="G2760" t="s">
        <v>818</v>
      </c>
      <c r="H2760" s="44" t="s">
        <v>265</v>
      </c>
      <c r="I2760" t="s">
        <v>817</v>
      </c>
      <c r="J2760" s="2">
        <v>521401</v>
      </c>
      <c r="K2760" t="str">
        <f t="shared" si="87"/>
        <v>5214</v>
      </c>
      <c r="L2760" t="s">
        <v>2941</v>
      </c>
      <c r="M2760" t="s">
        <v>280</v>
      </c>
      <c r="P2760">
        <v>1</v>
      </c>
      <c r="Q2760">
        <v>1</v>
      </c>
      <c r="R2760">
        <v>1790</v>
      </c>
      <c r="S2760">
        <v>1</v>
      </c>
      <c r="T2760">
        <v>3</v>
      </c>
      <c r="U2760">
        <v>0</v>
      </c>
      <c r="V2760">
        <v>0</v>
      </c>
      <c r="AA2760">
        <v>16</v>
      </c>
      <c r="AB2760" t="s">
        <v>282</v>
      </c>
      <c r="AC2760" t="s">
        <v>282</v>
      </c>
    </row>
    <row r="2761" spans="1:29" x14ac:dyDescent="0.25">
      <c r="A2761">
        <v>202409</v>
      </c>
      <c r="B2761" s="8">
        <v>3360</v>
      </c>
      <c r="C2761" t="s">
        <v>2939</v>
      </c>
      <c r="D2761" s="8" t="str">
        <f t="shared" si="86"/>
        <v>MKTG-3360</v>
      </c>
      <c r="E2761" t="s">
        <v>2953</v>
      </c>
      <c r="F2761" s="44" t="s">
        <v>210</v>
      </c>
      <c r="G2761" t="s">
        <v>818</v>
      </c>
      <c r="H2761" s="44" t="s">
        <v>265</v>
      </c>
      <c r="I2761" t="s">
        <v>817</v>
      </c>
      <c r="J2761" s="2">
        <v>521401</v>
      </c>
      <c r="K2761" t="str">
        <f t="shared" si="87"/>
        <v>5214</v>
      </c>
      <c r="L2761" t="s">
        <v>2941</v>
      </c>
      <c r="M2761" t="s">
        <v>280</v>
      </c>
      <c r="P2761">
        <v>1</v>
      </c>
      <c r="Q2761">
        <v>1</v>
      </c>
      <c r="R2761">
        <v>1790</v>
      </c>
      <c r="S2761">
        <v>1</v>
      </c>
      <c r="T2761">
        <v>3</v>
      </c>
      <c r="U2761">
        <v>0</v>
      </c>
      <c r="V2761">
        <v>0</v>
      </c>
      <c r="AA2761">
        <v>16</v>
      </c>
      <c r="AB2761" t="s">
        <v>282</v>
      </c>
      <c r="AC2761" t="s">
        <v>282</v>
      </c>
    </row>
    <row r="2762" spans="1:29" x14ac:dyDescent="0.25">
      <c r="A2762">
        <v>202409</v>
      </c>
      <c r="B2762" s="8">
        <v>4310</v>
      </c>
      <c r="C2762" t="s">
        <v>2939</v>
      </c>
      <c r="D2762" s="8" t="str">
        <f t="shared" si="86"/>
        <v>MKTG-4310</v>
      </c>
      <c r="E2762" t="s">
        <v>2954</v>
      </c>
      <c r="F2762" s="44" t="s">
        <v>210</v>
      </c>
      <c r="G2762" t="s">
        <v>818</v>
      </c>
      <c r="H2762" s="44" t="s">
        <v>265</v>
      </c>
      <c r="I2762" t="s">
        <v>817</v>
      </c>
      <c r="J2762" s="2">
        <v>521401</v>
      </c>
      <c r="K2762" t="str">
        <f t="shared" si="87"/>
        <v>5214</v>
      </c>
      <c r="L2762" t="s">
        <v>2941</v>
      </c>
      <c r="O2762" t="s">
        <v>265</v>
      </c>
      <c r="P2762"/>
    </row>
    <row r="2763" spans="1:29" x14ac:dyDescent="0.25">
      <c r="A2763">
        <v>202409</v>
      </c>
      <c r="B2763" s="8">
        <v>4320</v>
      </c>
      <c r="C2763" t="s">
        <v>2939</v>
      </c>
      <c r="D2763" s="8" t="str">
        <f t="shared" si="86"/>
        <v>MKTG-4320</v>
      </c>
      <c r="E2763" t="s">
        <v>2955</v>
      </c>
      <c r="F2763" s="44" t="s">
        <v>210</v>
      </c>
      <c r="G2763" t="s">
        <v>818</v>
      </c>
      <c r="H2763" s="44" t="s">
        <v>265</v>
      </c>
      <c r="I2763" t="s">
        <v>817</v>
      </c>
      <c r="J2763" s="2">
        <v>521402</v>
      </c>
      <c r="K2763" t="str">
        <f t="shared" si="87"/>
        <v>5214</v>
      </c>
      <c r="L2763" t="s">
        <v>2956</v>
      </c>
      <c r="O2763" t="s">
        <v>265</v>
      </c>
      <c r="P2763"/>
    </row>
    <row r="2764" spans="1:29" x14ac:dyDescent="0.25">
      <c r="A2764">
        <v>202409</v>
      </c>
      <c r="B2764" s="8">
        <v>4330</v>
      </c>
      <c r="C2764" t="s">
        <v>2939</v>
      </c>
      <c r="D2764" s="8" t="str">
        <f t="shared" si="86"/>
        <v>MKTG-4330</v>
      </c>
      <c r="E2764" t="s">
        <v>2957</v>
      </c>
      <c r="F2764" s="44" t="s">
        <v>210</v>
      </c>
      <c r="G2764" t="s">
        <v>818</v>
      </c>
      <c r="H2764" s="44" t="s">
        <v>265</v>
      </c>
      <c r="I2764" t="s">
        <v>817</v>
      </c>
      <c r="J2764" s="2">
        <v>521401</v>
      </c>
      <c r="K2764" t="str">
        <f t="shared" si="87"/>
        <v>5214</v>
      </c>
      <c r="L2764" t="s">
        <v>2941</v>
      </c>
      <c r="M2764" t="s">
        <v>280</v>
      </c>
      <c r="P2764">
        <v>1</v>
      </c>
      <c r="Q2764">
        <v>1</v>
      </c>
      <c r="R2764">
        <v>1790</v>
      </c>
      <c r="S2764">
        <v>1</v>
      </c>
      <c r="T2764">
        <v>4</v>
      </c>
      <c r="U2764">
        <v>0</v>
      </c>
      <c r="V2764">
        <v>0</v>
      </c>
      <c r="AA2764">
        <v>16</v>
      </c>
      <c r="AB2764" t="s">
        <v>282</v>
      </c>
      <c r="AC2764" t="s">
        <v>282</v>
      </c>
    </row>
    <row r="2765" spans="1:29" x14ac:dyDescent="0.25">
      <c r="A2765">
        <v>200609</v>
      </c>
      <c r="B2765" s="8">
        <v>4340</v>
      </c>
      <c r="C2765" t="s">
        <v>2939</v>
      </c>
      <c r="D2765" s="8" t="str">
        <f t="shared" si="86"/>
        <v>MKTG-4340</v>
      </c>
      <c r="E2765" t="s">
        <v>2958</v>
      </c>
      <c r="F2765" s="44" t="s">
        <v>210</v>
      </c>
      <c r="G2765" t="s">
        <v>818</v>
      </c>
      <c r="H2765" s="44" t="s">
        <v>265</v>
      </c>
      <c r="I2765" t="s">
        <v>817</v>
      </c>
      <c r="J2765" s="2">
        <v>521403</v>
      </c>
      <c r="K2765" t="str">
        <f t="shared" si="87"/>
        <v>5214</v>
      </c>
      <c r="L2765" t="s">
        <v>2959</v>
      </c>
      <c r="M2765" t="s">
        <v>280</v>
      </c>
      <c r="O2765" t="s">
        <v>265</v>
      </c>
      <c r="P2765">
        <v>1</v>
      </c>
      <c r="Q2765">
        <v>1</v>
      </c>
      <c r="R2765">
        <v>1790</v>
      </c>
      <c r="S2765">
        <v>1</v>
      </c>
      <c r="T2765">
        <v>4</v>
      </c>
      <c r="U2765">
        <v>0</v>
      </c>
      <c r="V2765">
        <v>0</v>
      </c>
      <c r="AA2765">
        <v>16</v>
      </c>
      <c r="AB2765" t="s">
        <v>282</v>
      </c>
      <c r="AC2765" t="s">
        <v>282</v>
      </c>
    </row>
    <row r="2766" spans="1:29" x14ac:dyDescent="0.25">
      <c r="A2766">
        <v>202409</v>
      </c>
      <c r="B2766" s="8">
        <v>4350</v>
      </c>
      <c r="C2766" t="s">
        <v>2939</v>
      </c>
      <c r="D2766" s="8" t="str">
        <f t="shared" si="86"/>
        <v>MKTG-4350</v>
      </c>
      <c r="E2766" t="s">
        <v>2960</v>
      </c>
      <c r="F2766" s="44" t="s">
        <v>210</v>
      </c>
      <c r="G2766" t="s">
        <v>818</v>
      </c>
      <c r="H2766" s="44" t="s">
        <v>261</v>
      </c>
      <c r="I2766" t="s">
        <v>817</v>
      </c>
      <c r="J2766" s="2">
        <v>521401</v>
      </c>
      <c r="K2766" t="str">
        <f t="shared" si="87"/>
        <v>5214</v>
      </c>
      <c r="L2766" t="s">
        <v>2941</v>
      </c>
      <c r="O2766" t="s">
        <v>265</v>
      </c>
      <c r="P2766"/>
    </row>
    <row r="2767" spans="1:29" x14ac:dyDescent="0.25">
      <c r="A2767">
        <v>202409</v>
      </c>
      <c r="B2767" s="8">
        <v>4355</v>
      </c>
      <c r="C2767" t="s">
        <v>2939</v>
      </c>
      <c r="D2767" s="8" t="str">
        <f t="shared" si="86"/>
        <v>MKTG-4355</v>
      </c>
      <c r="E2767" t="s">
        <v>2961</v>
      </c>
      <c r="F2767" s="44" t="s">
        <v>210</v>
      </c>
      <c r="G2767" t="s">
        <v>818</v>
      </c>
      <c r="H2767" s="44" t="s">
        <v>265</v>
      </c>
      <c r="I2767" t="s">
        <v>817</v>
      </c>
      <c r="J2767" s="2">
        <v>521401</v>
      </c>
      <c r="K2767" t="str">
        <f t="shared" si="87"/>
        <v>5214</v>
      </c>
      <c r="L2767" t="s">
        <v>2941</v>
      </c>
      <c r="M2767" t="s">
        <v>280</v>
      </c>
      <c r="P2767">
        <v>1</v>
      </c>
      <c r="Q2767">
        <v>1</v>
      </c>
      <c r="R2767">
        <v>1790</v>
      </c>
      <c r="S2767">
        <v>1</v>
      </c>
      <c r="T2767">
        <v>4</v>
      </c>
      <c r="U2767">
        <v>0</v>
      </c>
      <c r="V2767">
        <v>0</v>
      </c>
      <c r="AA2767">
        <v>16</v>
      </c>
      <c r="AB2767" t="s">
        <v>282</v>
      </c>
      <c r="AC2767" t="s">
        <v>282</v>
      </c>
    </row>
    <row r="2768" spans="1:29" x14ac:dyDescent="0.25">
      <c r="A2768">
        <v>202409</v>
      </c>
      <c r="B2768" s="8">
        <v>4360</v>
      </c>
      <c r="C2768" t="s">
        <v>2939</v>
      </c>
      <c r="D2768" s="8" t="str">
        <f t="shared" si="86"/>
        <v>MKTG-4360</v>
      </c>
      <c r="E2768" t="s">
        <v>2953</v>
      </c>
      <c r="F2768" s="44" t="s">
        <v>210</v>
      </c>
      <c r="G2768" t="s">
        <v>818</v>
      </c>
      <c r="H2768" s="44" t="s">
        <v>261</v>
      </c>
      <c r="I2768" t="s">
        <v>817</v>
      </c>
      <c r="J2768" s="2">
        <v>521401</v>
      </c>
      <c r="K2768" t="str">
        <f t="shared" si="87"/>
        <v>5214</v>
      </c>
      <c r="L2768" t="s">
        <v>2941</v>
      </c>
      <c r="O2768" t="s">
        <v>265</v>
      </c>
      <c r="P2768"/>
    </row>
    <row r="2769" spans="1:29" x14ac:dyDescent="0.25">
      <c r="A2769">
        <v>202409</v>
      </c>
      <c r="B2769" s="8">
        <v>4380</v>
      </c>
      <c r="C2769" t="s">
        <v>2939</v>
      </c>
      <c r="D2769" s="8" t="str">
        <f t="shared" si="86"/>
        <v>MKTG-4380</v>
      </c>
      <c r="E2769" t="s">
        <v>2960</v>
      </c>
      <c r="F2769" s="44" t="s">
        <v>210</v>
      </c>
      <c r="G2769" t="s">
        <v>818</v>
      </c>
      <c r="H2769" s="44" t="s">
        <v>265</v>
      </c>
      <c r="I2769" t="s">
        <v>817</v>
      </c>
      <c r="J2769" s="2">
        <v>521401</v>
      </c>
      <c r="K2769" t="str">
        <f t="shared" si="87"/>
        <v>5214</v>
      </c>
      <c r="L2769" t="s">
        <v>2941</v>
      </c>
      <c r="M2769" t="s">
        <v>280</v>
      </c>
      <c r="P2769">
        <v>1</v>
      </c>
      <c r="Q2769">
        <v>1</v>
      </c>
      <c r="R2769">
        <v>1790</v>
      </c>
      <c r="S2769">
        <v>1</v>
      </c>
      <c r="T2769">
        <v>4</v>
      </c>
      <c r="U2769">
        <v>0</v>
      </c>
      <c r="V2769">
        <v>0</v>
      </c>
      <c r="AA2769">
        <v>16</v>
      </c>
      <c r="AB2769" t="s">
        <v>282</v>
      </c>
      <c r="AC2769" t="s">
        <v>282</v>
      </c>
    </row>
    <row r="2770" spans="1:29" x14ac:dyDescent="0.25">
      <c r="A2770">
        <v>202109</v>
      </c>
      <c r="B2770" s="8">
        <v>4390</v>
      </c>
      <c r="C2770" t="s">
        <v>2939</v>
      </c>
      <c r="D2770" s="8" t="str">
        <f t="shared" si="86"/>
        <v>MKTG-4390</v>
      </c>
      <c r="E2770" t="s">
        <v>2962</v>
      </c>
      <c r="F2770" s="44" t="s">
        <v>210</v>
      </c>
      <c r="G2770" t="s">
        <v>818</v>
      </c>
      <c r="H2770" s="44" t="s">
        <v>265</v>
      </c>
      <c r="I2770" t="s">
        <v>817</v>
      </c>
      <c r="J2770" s="2">
        <v>521401</v>
      </c>
      <c r="K2770" t="str">
        <f t="shared" si="87"/>
        <v>5214</v>
      </c>
      <c r="L2770" t="s">
        <v>2941</v>
      </c>
      <c r="M2770" t="s">
        <v>280</v>
      </c>
      <c r="O2770" t="s">
        <v>265</v>
      </c>
      <c r="P2770">
        <v>1</v>
      </c>
      <c r="Q2770">
        <v>1</v>
      </c>
      <c r="R2770">
        <v>1790</v>
      </c>
      <c r="S2770">
        <v>1</v>
      </c>
      <c r="T2770">
        <v>4</v>
      </c>
      <c r="U2770">
        <v>0</v>
      </c>
      <c r="V2770">
        <v>0</v>
      </c>
      <c r="AA2770">
        <v>16</v>
      </c>
      <c r="AB2770" t="s">
        <v>282</v>
      </c>
      <c r="AC2770" t="s">
        <v>282</v>
      </c>
    </row>
    <row r="2771" spans="1:29" x14ac:dyDescent="0.25">
      <c r="A2771">
        <v>200609</v>
      </c>
      <c r="B2771" s="8">
        <v>4396</v>
      </c>
      <c r="C2771" t="s">
        <v>2939</v>
      </c>
      <c r="D2771" s="8" t="str">
        <f t="shared" si="86"/>
        <v>MKTG-4396</v>
      </c>
      <c r="E2771" t="s">
        <v>297</v>
      </c>
      <c r="F2771" s="44" t="s">
        <v>210</v>
      </c>
      <c r="G2771" t="s">
        <v>818</v>
      </c>
      <c r="H2771" s="44" t="s">
        <v>265</v>
      </c>
      <c r="I2771" t="s">
        <v>817</v>
      </c>
      <c r="J2771" s="2">
        <v>521401</v>
      </c>
      <c r="K2771" t="str">
        <f t="shared" si="87"/>
        <v>5214</v>
      </c>
      <c r="L2771" t="s">
        <v>2941</v>
      </c>
      <c r="M2771" t="s">
        <v>280</v>
      </c>
      <c r="O2771" t="s">
        <v>265</v>
      </c>
      <c r="P2771">
        <v>5</v>
      </c>
      <c r="Q2771">
        <v>1</v>
      </c>
      <c r="R2771">
        <v>1790</v>
      </c>
      <c r="S2771">
        <v>1</v>
      </c>
      <c r="T2771">
        <v>4</v>
      </c>
      <c r="U2771">
        <v>0</v>
      </c>
      <c r="V2771">
        <v>0</v>
      </c>
      <c r="AA2771">
        <v>16</v>
      </c>
      <c r="AB2771" t="s">
        <v>282</v>
      </c>
      <c r="AC2771" t="s">
        <v>282</v>
      </c>
    </row>
    <row r="2772" spans="1:29" x14ac:dyDescent="0.25">
      <c r="A2772">
        <v>200609</v>
      </c>
      <c r="B2772" s="8">
        <v>4398</v>
      </c>
      <c r="C2772" t="s">
        <v>2939</v>
      </c>
      <c r="D2772" s="8" t="str">
        <f t="shared" si="86"/>
        <v>MKTG-4398</v>
      </c>
      <c r="E2772" t="s">
        <v>2963</v>
      </c>
      <c r="F2772" s="44" t="s">
        <v>210</v>
      </c>
      <c r="G2772" t="s">
        <v>818</v>
      </c>
      <c r="H2772" s="44" t="s">
        <v>265</v>
      </c>
      <c r="I2772" t="s">
        <v>817</v>
      </c>
      <c r="J2772" s="2">
        <v>521401</v>
      </c>
      <c r="K2772" t="str">
        <f t="shared" si="87"/>
        <v>5214</v>
      </c>
      <c r="L2772" t="s">
        <v>2941</v>
      </c>
      <c r="M2772" t="s">
        <v>280</v>
      </c>
      <c r="O2772" t="s">
        <v>265</v>
      </c>
      <c r="P2772">
        <v>3</v>
      </c>
      <c r="Q2772">
        <v>1</v>
      </c>
      <c r="R2772">
        <v>1790</v>
      </c>
      <c r="S2772">
        <v>1</v>
      </c>
      <c r="T2772">
        <v>4</v>
      </c>
      <c r="U2772">
        <v>0</v>
      </c>
      <c r="V2772">
        <v>0</v>
      </c>
      <c r="AA2772">
        <v>16</v>
      </c>
      <c r="AB2772" t="s">
        <v>282</v>
      </c>
      <c r="AC2772" t="s">
        <v>282</v>
      </c>
    </row>
    <row r="2773" spans="1:29" x14ac:dyDescent="0.25">
      <c r="A2773">
        <v>202309</v>
      </c>
      <c r="B2773" s="8">
        <v>5311</v>
      </c>
      <c r="C2773" t="s">
        <v>2939</v>
      </c>
      <c r="D2773" s="8" t="str">
        <f t="shared" si="86"/>
        <v>MKTG-5311</v>
      </c>
      <c r="E2773" t="s">
        <v>2964</v>
      </c>
      <c r="F2773" s="44" t="s">
        <v>210</v>
      </c>
      <c r="G2773" t="s">
        <v>818</v>
      </c>
      <c r="H2773" s="44" t="s">
        <v>261</v>
      </c>
      <c r="I2773" t="s">
        <v>817</v>
      </c>
      <c r="J2773" s="2">
        <v>521401</v>
      </c>
      <c r="K2773" t="str">
        <f t="shared" si="87"/>
        <v>5214</v>
      </c>
      <c r="L2773" t="s">
        <v>2941</v>
      </c>
      <c r="O2773" t="s">
        <v>265</v>
      </c>
      <c r="P2773"/>
    </row>
    <row r="2774" spans="1:29" x14ac:dyDescent="0.25">
      <c r="A2774">
        <v>202209</v>
      </c>
      <c r="B2774" s="8">
        <v>5320</v>
      </c>
      <c r="C2774" t="s">
        <v>2939</v>
      </c>
      <c r="D2774" s="8" t="str">
        <f t="shared" si="86"/>
        <v>MKTG-5320</v>
      </c>
      <c r="E2774" t="s">
        <v>2965</v>
      </c>
      <c r="F2774" s="44" t="s">
        <v>210</v>
      </c>
      <c r="G2774" t="s">
        <v>818</v>
      </c>
      <c r="H2774" s="44" t="s">
        <v>265</v>
      </c>
      <c r="I2774" t="s">
        <v>817</v>
      </c>
      <c r="J2774" s="2">
        <v>521401</v>
      </c>
      <c r="K2774" t="str">
        <f t="shared" si="87"/>
        <v>5214</v>
      </c>
      <c r="L2774" t="s">
        <v>2941</v>
      </c>
      <c r="O2774" t="s">
        <v>265</v>
      </c>
      <c r="P2774"/>
    </row>
    <row r="2775" spans="1:29" x14ac:dyDescent="0.25">
      <c r="A2775">
        <v>201909</v>
      </c>
      <c r="B2775" s="8">
        <v>5330</v>
      </c>
      <c r="C2775" t="s">
        <v>2939</v>
      </c>
      <c r="D2775" s="8" t="str">
        <f t="shared" si="86"/>
        <v>MKTG-5330</v>
      </c>
      <c r="E2775" t="s">
        <v>2953</v>
      </c>
      <c r="F2775" s="44" t="s">
        <v>210</v>
      </c>
      <c r="G2775" t="s">
        <v>818</v>
      </c>
      <c r="H2775" s="44" t="s">
        <v>265</v>
      </c>
      <c r="I2775" t="s">
        <v>817</v>
      </c>
      <c r="J2775" s="2">
        <v>521401</v>
      </c>
      <c r="K2775" t="str">
        <f t="shared" si="87"/>
        <v>5214</v>
      </c>
      <c r="L2775" t="s">
        <v>2941</v>
      </c>
      <c r="M2775" t="s">
        <v>280</v>
      </c>
      <c r="O2775" t="s">
        <v>265</v>
      </c>
      <c r="P2775">
        <v>1</v>
      </c>
      <c r="Q2775">
        <v>1</v>
      </c>
      <c r="R2775">
        <v>1790</v>
      </c>
      <c r="S2775">
        <v>1</v>
      </c>
      <c r="T2775">
        <v>5</v>
      </c>
      <c r="U2775">
        <v>0</v>
      </c>
      <c r="V2775">
        <v>0</v>
      </c>
      <c r="AA2775">
        <v>16</v>
      </c>
      <c r="AB2775" t="s">
        <v>282</v>
      </c>
      <c r="AC2775" t="s">
        <v>282</v>
      </c>
    </row>
    <row r="2776" spans="1:29" x14ac:dyDescent="0.25">
      <c r="A2776">
        <v>200609</v>
      </c>
      <c r="B2776" s="8">
        <v>5335</v>
      </c>
      <c r="C2776" t="s">
        <v>2939</v>
      </c>
      <c r="D2776" s="8" t="str">
        <f t="shared" si="86"/>
        <v>MKTG-5335</v>
      </c>
      <c r="E2776" t="s">
        <v>2966</v>
      </c>
      <c r="F2776" s="44" t="s">
        <v>210</v>
      </c>
      <c r="G2776" t="s">
        <v>818</v>
      </c>
      <c r="H2776" s="44" t="s">
        <v>265</v>
      </c>
      <c r="I2776" t="s">
        <v>817</v>
      </c>
      <c r="J2776" s="2">
        <v>521403</v>
      </c>
      <c r="K2776" t="str">
        <f t="shared" si="87"/>
        <v>5214</v>
      </c>
      <c r="L2776" t="s">
        <v>2959</v>
      </c>
      <c r="M2776" t="s">
        <v>280</v>
      </c>
      <c r="O2776" t="s">
        <v>265</v>
      </c>
      <c r="P2776">
        <v>1</v>
      </c>
      <c r="Q2776">
        <v>1</v>
      </c>
      <c r="R2776">
        <v>1790</v>
      </c>
      <c r="S2776">
        <v>1</v>
      </c>
      <c r="T2776">
        <v>5</v>
      </c>
      <c r="U2776">
        <v>0</v>
      </c>
      <c r="V2776">
        <v>0</v>
      </c>
      <c r="AA2776">
        <v>16</v>
      </c>
      <c r="AB2776" t="s">
        <v>282</v>
      </c>
      <c r="AC2776" t="s">
        <v>282</v>
      </c>
    </row>
    <row r="2777" spans="1:29" x14ac:dyDescent="0.25">
      <c r="A2777">
        <v>200609</v>
      </c>
      <c r="B2777" s="8">
        <v>5350</v>
      </c>
      <c r="C2777" t="s">
        <v>2939</v>
      </c>
      <c r="D2777" s="8" t="str">
        <f t="shared" si="86"/>
        <v>MKTG-5350</v>
      </c>
      <c r="E2777" t="s">
        <v>2960</v>
      </c>
      <c r="F2777" s="44" t="s">
        <v>210</v>
      </c>
      <c r="G2777" t="s">
        <v>818</v>
      </c>
      <c r="H2777" s="44" t="s">
        <v>265</v>
      </c>
      <c r="I2777" t="s">
        <v>817</v>
      </c>
      <c r="J2777" s="2">
        <v>521401</v>
      </c>
      <c r="K2777" t="str">
        <f t="shared" si="87"/>
        <v>5214</v>
      </c>
      <c r="L2777" t="s">
        <v>2941</v>
      </c>
      <c r="M2777" t="s">
        <v>280</v>
      </c>
      <c r="O2777" t="s">
        <v>265</v>
      </c>
      <c r="P2777">
        <v>1</v>
      </c>
      <c r="Q2777">
        <v>1</v>
      </c>
      <c r="R2777">
        <v>1790</v>
      </c>
      <c r="S2777">
        <v>1</v>
      </c>
      <c r="T2777">
        <v>5</v>
      </c>
      <c r="U2777">
        <v>0</v>
      </c>
      <c r="V2777">
        <v>0</v>
      </c>
      <c r="AA2777">
        <v>16</v>
      </c>
      <c r="AB2777" t="s">
        <v>282</v>
      </c>
      <c r="AC2777" t="s">
        <v>282</v>
      </c>
    </row>
    <row r="2778" spans="1:29" x14ac:dyDescent="0.25">
      <c r="A2778">
        <v>202409</v>
      </c>
      <c r="B2778" s="8">
        <v>5360</v>
      </c>
      <c r="C2778" t="s">
        <v>2939</v>
      </c>
      <c r="D2778" s="8" t="str">
        <f t="shared" si="86"/>
        <v>MKTG-5360</v>
      </c>
      <c r="E2778" t="s">
        <v>2967</v>
      </c>
      <c r="F2778" s="44" t="s">
        <v>210</v>
      </c>
      <c r="G2778" t="s">
        <v>818</v>
      </c>
      <c r="H2778" s="44" t="s">
        <v>261</v>
      </c>
      <c r="I2778" t="s">
        <v>817</v>
      </c>
      <c r="J2778" s="2">
        <v>521402</v>
      </c>
      <c r="K2778" t="str">
        <f t="shared" si="87"/>
        <v>5214</v>
      </c>
      <c r="L2778" t="s">
        <v>2956</v>
      </c>
      <c r="O2778" t="s">
        <v>265</v>
      </c>
      <c r="P2778"/>
    </row>
    <row r="2779" spans="1:29" x14ac:dyDescent="0.25">
      <c r="A2779">
        <v>200609</v>
      </c>
      <c r="B2779" s="8">
        <v>5370</v>
      </c>
      <c r="C2779" t="s">
        <v>2939</v>
      </c>
      <c r="D2779" s="8" t="str">
        <f t="shared" si="86"/>
        <v>MKTG-5370</v>
      </c>
      <c r="E2779" t="s">
        <v>315</v>
      </c>
      <c r="F2779" s="44" t="s">
        <v>210</v>
      </c>
      <c r="G2779" t="s">
        <v>818</v>
      </c>
      <c r="H2779" s="44" t="s">
        <v>265</v>
      </c>
      <c r="I2779" t="s">
        <v>817</v>
      </c>
      <c r="J2779" s="2">
        <v>521401</v>
      </c>
      <c r="K2779" t="str">
        <f t="shared" si="87"/>
        <v>5214</v>
      </c>
      <c r="L2779" t="s">
        <v>2941</v>
      </c>
      <c r="M2779" t="s">
        <v>280</v>
      </c>
      <c r="O2779" t="s">
        <v>265</v>
      </c>
      <c r="P2779">
        <v>4</v>
      </c>
      <c r="Q2779">
        <v>1</v>
      </c>
      <c r="R2779">
        <v>1790</v>
      </c>
      <c r="S2779">
        <v>1</v>
      </c>
      <c r="T2779">
        <v>5</v>
      </c>
      <c r="U2779">
        <v>0</v>
      </c>
      <c r="V2779">
        <v>0</v>
      </c>
      <c r="AA2779">
        <v>16</v>
      </c>
      <c r="AB2779" t="s">
        <v>282</v>
      </c>
      <c r="AC2779" t="s">
        <v>282</v>
      </c>
    </row>
    <row r="2780" spans="1:29" x14ac:dyDescent="0.25">
      <c r="A2780">
        <v>200609</v>
      </c>
      <c r="B2780" s="8">
        <v>5396</v>
      </c>
      <c r="C2780" t="s">
        <v>2939</v>
      </c>
      <c r="D2780" s="8" t="str">
        <f t="shared" si="86"/>
        <v>MKTG-5396</v>
      </c>
      <c r="E2780" t="s">
        <v>585</v>
      </c>
      <c r="F2780" s="44" t="s">
        <v>210</v>
      </c>
      <c r="G2780" t="s">
        <v>818</v>
      </c>
      <c r="H2780" s="44" t="s">
        <v>265</v>
      </c>
      <c r="I2780" t="s">
        <v>817</v>
      </c>
      <c r="J2780" s="2">
        <v>521401</v>
      </c>
      <c r="K2780" t="str">
        <f t="shared" si="87"/>
        <v>5214</v>
      </c>
      <c r="L2780" t="s">
        <v>2941</v>
      </c>
      <c r="M2780" t="s">
        <v>280</v>
      </c>
      <c r="O2780" t="s">
        <v>265</v>
      </c>
      <c r="P2780">
        <v>5</v>
      </c>
      <c r="Q2780">
        <v>1</v>
      </c>
      <c r="R2780">
        <v>1790</v>
      </c>
      <c r="S2780">
        <v>1</v>
      </c>
      <c r="T2780">
        <v>5</v>
      </c>
      <c r="U2780">
        <v>0</v>
      </c>
      <c r="V2780">
        <v>0</v>
      </c>
      <c r="AA2780">
        <v>16</v>
      </c>
      <c r="AB2780" t="s">
        <v>282</v>
      </c>
      <c r="AC2780" t="s">
        <v>282</v>
      </c>
    </row>
    <row r="2781" spans="1:29" x14ac:dyDescent="0.25">
      <c r="A2781">
        <v>202209</v>
      </c>
      <c r="B2781" s="8">
        <v>1101</v>
      </c>
      <c r="C2781" t="s">
        <v>2968</v>
      </c>
      <c r="D2781" s="8" t="str">
        <f t="shared" si="86"/>
        <v>MSCI-1101</v>
      </c>
      <c r="E2781" t="s">
        <v>2969</v>
      </c>
      <c r="F2781" s="44" t="s">
        <v>119</v>
      </c>
      <c r="G2781" t="s">
        <v>2432</v>
      </c>
      <c r="H2781" s="44" t="s">
        <v>261</v>
      </c>
      <c r="I2781" t="s">
        <v>2431</v>
      </c>
      <c r="J2781" s="2">
        <v>280301</v>
      </c>
      <c r="K2781" t="str">
        <f t="shared" si="87"/>
        <v>2803</v>
      </c>
      <c r="L2781" t="s">
        <v>2550</v>
      </c>
      <c r="O2781" t="s">
        <v>265</v>
      </c>
      <c r="P2781"/>
    </row>
    <row r="2782" spans="1:29" x14ac:dyDescent="0.25">
      <c r="A2782">
        <v>202209</v>
      </c>
      <c r="B2782" s="8">
        <v>1102</v>
      </c>
      <c r="C2782" t="s">
        <v>2968</v>
      </c>
      <c r="D2782" s="8" t="str">
        <f t="shared" si="86"/>
        <v>MSCI-1102</v>
      </c>
      <c r="E2782" t="s">
        <v>2970</v>
      </c>
      <c r="F2782" s="44" t="s">
        <v>119</v>
      </c>
      <c r="G2782" t="s">
        <v>2432</v>
      </c>
      <c r="H2782" s="44" t="s">
        <v>261</v>
      </c>
      <c r="I2782" t="s">
        <v>2431</v>
      </c>
      <c r="J2782" s="2">
        <v>280301</v>
      </c>
      <c r="K2782" t="str">
        <f t="shared" si="87"/>
        <v>2803</v>
      </c>
      <c r="L2782" t="s">
        <v>2550</v>
      </c>
      <c r="O2782" t="s">
        <v>265</v>
      </c>
      <c r="P2782"/>
    </row>
    <row r="2783" spans="1:29" x14ac:dyDescent="0.25">
      <c r="A2783">
        <v>202209</v>
      </c>
      <c r="B2783" s="8">
        <v>1170</v>
      </c>
      <c r="C2783" t="s">
        <v>2968</v>
      </c>
      <c r="D2783" s="8" t="str">
        <f t="shared" si="86"/>
        <v>MSCI-1170</v>
      </c>
      <c r="E2783" t="s">
        <v>2971</v>
      </c>
      <c r="F2783" s="44" t="s">
        <v>119</v>
      </c>
      <c r="G2783" t="s">
        <v>2432</v>
      </c>
      <c r="H2783" s="44" t="s">
        <v>265</v>
      </c>
      <c r="I2783" t="s">
        <v>2431</v>
      </c>
      <c r="J2783" s="2">
        <v>280301</v>
      </c>
      <c r="K2783" t="str">
        <f t="shared" si="87"/>
        <v>2803</v>
      </c>
      <c r="L2783" t="s">
        <v>2550</v>
      </c>
      <c r="M2783" t="s">
        <v>1720</v>
      </c>
      <c r="O2783" t="s">
        <v>265</v>
      </c>
      <c r="P2783">
        <v>1</v>
      </c>
      <c r="Q2783">
        <v>1</v>
      </c>
      <c r="R2783">
        <v>1702</v>
      </c>
      <c r="S2783">
        <v>1</v>
      </c>
      <c r="T2783">
        <v>1</v>
      </c>
      <c r="U2783">
        <v>0</v>
      </c>
      <c r="V2783">
        <v>0</v>
      </c>
      <c r="AA2783">
        <v>99</v>
      </c>
      <c r="AB2783" t="s">
        <v>282</v>
      </c>
      <c r="AC2783" t="s">
        <v>282</v>
      </c>
    </row>
    <row r="2784" spans="1:29" x14ac:dyDescent="0.25">
      <c r="A2784">
        <v>202309</v>
      </c>
      <c r="B2784" s="8">
        <v>1171</v>
      </c>
      <c r="C2784" t="s">
        <v>2968</v>
      </c>
      <c r="D2784" s="8" t="str">
        <f t="shared" si="86"/>
        <v>MSCI-1171</v>
      </c>
      <c r="E2784" t="s">
        <v>2972</v>
      </c>
      <c r="F2784" s="44" t="s">
        <v>119</v>
      </c>
      <c r="G2784" t="s">
        <v>2432</v>
      </c>
      <c r="H2784" s="44" t="s">
        <v>265</v>
      </c>
      <c r="I2784" t="s">
        <v>2431</v>
      </c>
      <c r="J2784" s="2">
        <v>280301</v>
      </c>
      <c r="K2784" t="str">
        <f t="shared" si="87"/>
        <v>2803</v>
      </c>
      <c r="L2784" t="s">
        <v>2550</v>
      </c>
      <c r="O2784" t="s">
        <v>265</v>
      </c>
      <c r="P2784"/>
    </row>
    <row r="2785" spans="1:29" x14ac:dyDescent="0.25">
      <c r="A2785">
        <v>201601</v>
      </c>
      <c r="B2785" s="8">
        <v>1172</v>
      </c>
      <c r="C2785" t="s">
        <v>2968</v>
      </c>
      <c r="D2785" s="8" t="str">
        <f t="shared" si="86"/>
        <v>MSCI-1172</v>
      </c>
      <c r="E2785" t="s">
        <v>2549</v>
      </c>
      <c r="F2785" s="44" t="s">
        <v>119</v>
      </c>
      <c r="G2785" t="s">
        <v>2432</v>
      </c>
      <c r="H2785" s="44" t="s">
        <v>265</v>
      </c>
      <c r="I2785" t="s">
        <v>2431</v>
      </c>
      <c r="J2785" s="2">
        <v>280301</v>
      </c>
      <c r="K2785" t="str">
        <f t="shared" si="87"/>
        <v>2803</v>
      </c>
      <c r="L2785" t="s">
        <v>2550</v>
      </c>
      <c r="O2785" t="s">
        <v>265</v>
      </c>
      <c r="P2785"/>
    </row>
    <row r="2786" spans="1:29" x14ac:dyDescent="0.25">
      <c r="A2786">
        <v>202209</v>
      </c>
      <c r="B2786" s="8">
        <v>1370</v>
      </c>
      <c r="C2786" t="s">
        <v>2968</v>
      </c>
      <c r="D2786" s="8" t="str">
        <f t="shared" si="86"/>
        <v>MSCI-1370</v>
      </c>
      <c r="E2786" t="s">
        <v>2973</v>
      </c>
      <c r="F2786" s="44" t="s">
        <v>119</v>
      </c>
      <c r="G2786" t="s">
        <v>2432</v>
      </c>
      <c r="H2786" s="44" t="s">
        <v>261</v>
      </c>
      <c r="I2786" t="s">
        <v>2431</v>
      </c>
      <c r="J2786" s="2">
        <v>280301</v>
      </c>
      <c r="K2786" t="str">
        <f t="shared" si="87"/>
        <v>2803</v>
      </c>
      <c r="L2786" t="s">
        <v>2550</v>
      </c>
      <c r="O2786" t="s">
        <v>265</v>
      </c>
      <c r="P2786"/>
    </row>
    <row r="2787" spans="1:29" x14ac:dyDescent="0.25">
      <c r="A2787">
        <v>202209</v>
      </c>
      <c r="B2787" s="8">
        <v>1371</v>
      </c>
      <c r="C2787" t="s">
        <v>2968</v>
      </c>
      <c r="D2787" s="8" t="str">
        <f t="shared" si="86"/>
        <v>MSCI-1371</v>
      </c>
      <c r="E2787" t="s">
        <v>2974</v>
      </c>
      <c r="F2787" s="44" t="s">
        <v>119</v>
      </c>
      <c r="G2787" t="s">
        <v>2432</v>
      </c>
      <c r="H2787" s="44" t="s">
        <v>261</v>
      </c>
      <c r="I2787" t="s">
        <v>2431</v>
      </c>
      <c r="J2787" s="2">
        <v>280301</v>
      </c>
      <c r="K2787" t="str">
        <f t="shared" si="87"/>
        <v>2803</v>
      </c>
      <c r="L2787" t="s">
        <v>2550</v>
      </c>
      <c r="O2787" t="s">
        <v>265</v>
      </c>
      <c r="P2787"/>
    </row>
    <row r="2788" spans="1:29" x14ac:dyDescent="0.25">
      <c r="A2788">
        <v>202209</v>
      </c>
      <c r="B2788" s="8">
        <v>2170</v>
      </c>
      <c r="C2788" t="s">
        <v>2968</v>
      </c>
      <c r="D2788" s="8" t="str">
        <f t="shared" si="86"/>
        <v>MSCI-2170</v>
      </c>
      <c r="E2788" t="s">
        <v>2975</v>
      </c>
      <c r="F2788" s="44" t="s">
        <v>2976</v>
      </c>
      <c r="G2788" t="s">
        <v>2432</v>
      </c>
      <c r="H2788" s="44" t="s">
        <v>261</v>
      </c>
      <c r="I2788" t="s">
        <v>2431</v>
      </c>
      <c r="J2788" s="2">
        <v>280602</v>
      </c>
      <c r="K2788" t="str">
        <f t="shared" si="87"/>
        <v>2806</v>
      </c>
      <c r="L2788" t="s">
        <v>2977</v>
      </c>
      <c r="O2788" t="s">
        <v>265</v>
      </c>
      <c r="P2788"/>
    </row>
    <row r="2789" spans="1:29" x14ac:dyDescent="0.25">
      <c r="A2789">
        <v>202209</v>
      </c>
      <c r="B2789" s="8">
        <v>2171</v>
      </c>
      <c r="C2789" t="s">
        <v>2968</v>
      </c>
      <c r="D2789" s="8" t="str">
        <f t="shared" si="86"/>
        <v>MSCI-2171</v>
      </c>
      <c r="E2789" t="s">
        <v>2978</v>
      </c>
      <c r="F2789" s="44" t="s">
        <v>2976</v>
      </c>
      <c r="G2789" t="s">
        <v>2432</v>
      </c>
      <c r="H2789" s="44" t="s">
        <v>261</v>
      </c>
      <c r="I2789" t="s">
        <v>2431</v>
      </c>
      <c r="J2789" s="2">
        <v>280602</v>
      </c>
      <c r="K2789" t="str">
        <f t="shared" si="87"/>
        <v>2806</v>
      </c>
      <c r="L2789" t="s">
        <v>2977</v>
      </c>
      <c r="O2789" t="s">
        <v>265</v>
      </c>
      <c r="P2789"/>
    </row>
    <row r="2790" spans="1:29" x14ac:dyDescent="0.25">
      <c r="A2790">
        <v>202209</v>
      </c>
      <c r="B2790" s="8">
        <v>2270</v>
      </c>
      <c r="C2790" t="s">
        <v>2968</v>
      </c>
      <c r="D2790" s="8" t="str">
        <f t="shared" si="86"/>
        <v>MSCI-2270</v>
      </c>
      <c r="E2790" t="s">
        <v>2979</v>
      </c>
      <c r="F2790" s="44" t="s">
        <v>119</v>
      </c>
      <c r="G2790" t="s">
        <v>2432</v>
      </c>
      <c r="H2790" s="44" t="s">
        <v>265</v>
      </c>
      <c r="I2790" t="s">
        <v>2431</v>
      </c>
      <c r="J2790" s="2">
        <v>280301</v>
      </c>
      <c r="K2790" t="str">
        <f t="shared" si="87"/>
        <v>2803</v>
      </c>
      <c r="L2790" t="s">
        <v>2550</v>
      </c>
      <c r="M2790" t="s">
        <v>1720</v>
      </c>
      <c r="O2790" t="s">
        <v>265</v>
      </c>
      <c r="P2790">
        <v>1</v>
      </c>
      <c r="Q2790">
        <v>1</v>
      </c>
      <c r="R2790">
        <v>1702</v>
      </c>
      <c r="S2790">
        <v>1</v>
      </c>
      <c r="T2790">
        <v>2</v>
      </c>
      <c r="U2790">
        <v>0</v>
      </c>
      <c r="V2790">
        <v>0</v>
      </c>
      <c r="AA2790">
        <v>99</v>
      </c>
      <c r="AB2790" t="s">
        <v>282</v>
      </c>
      <c r="AC2790" t="s">
        <v>282</v>
      </c>
    </row>
    <row r="2791" spans="1:29" x14ac:dyDescent="0.25">
      <c r="A2791">
        <v>202309</v>
      </c>
      <c r="B2791" s="8">
        <v>2271</v>
      </c>
      <c r="C2791" t="s">
        <v>2968</v>
      </c>
      <c r="D2791" s="8" t="str">
        <f t="shared" si="86"/>
        <v>MSCI-2271</v>
      </c>
      <c r="E2791" t="s">
        <v>2980</v>
      </c>
      <c r="F2791" s="44" t="s">
        <v>119</v>
      </c>
      <c r="G2791" t="s">
        <v>2432</v>
      </c>
      <c r="H2791" s="44" t="s">
        <v>265</v>
      </c>
      <c r="I2791" t="s">
        <v>2431</v>
      </c>
      <c r="J2791" s="2">
        <v>280301</v>
      </c>
      <c r="K2791" t="str">
        <f t="shared" si="87"/>
        <v>2803</v>
      </c>
      <c r="L2791" t="s">
        <v>2550</v>
      </c>
      <c r="O2791" t="s">
        <v>265</v>
      </c>
      <c r="P2791"/>
    </row>
    <row r="2792" spans="1:29" x14ac:dyDescent="0.25">
      <c r="A2792">
        <v>202009</v>
      </c>
      <c r="B2792" s="8">
        <v>2370</v>
      </c>
      <c r="C2792" t="s">
        <v>2968</v>
      </c>
      <c r="D2792" s="8" t="str">
        <f t="shared" si="86"/>
        <v>MSCI-2370</v>
      </c>
      <c r="E2792" t="s">
        <v>2981</v>
      </c>
      <c r="F2792" s="44" t="s">
        <v>119</v>
      </c>
      <c r="G2792" t="s">
        <v>2432</v>
      </c>
      <c r="H2792" s="44" t="s">
        <v>261</v>
      </c>
      <c r="I2792" t="s">
        <v>2431</v>
      </c>
      <c r="J2792" s="2">
        <v>280301</v>
      </c>
      <c r="K2792" t="str">
        <f t="shared" si="87"/>
        <v>2803</v>
      </c>
      <c r="L2792" t="s">
        <v>2550</v>
      </c>
      <c r="O2792" t="s">
        <v>265</v>
      </c>
      <c r="P2792"/>
    </row>
    <row r="2793" spans="1:29" x14ac:dyDescent="0.25">
      <c r="A2793">
        <v>202009</v>
      </c>
      <c r="B2793" s="8">
        <v>2371</v>
      </c>
      <c r="C2793" t="s">
        <v>2968</v>
      </c>
      <c r="D2793" s="8" t="str">
        <f t="shared" si="86"/>
        <v>MSCI-2371</v>
      </c>
      <c r="E2793" t="s">
        <v>2982</v>
      </c>
      <c r="F2793" s="44" t="s">
        <v>119</v>
      </c>
      <c r="G2793" t="s">
        <v>2432</v>
      </c>
      <c r="H2793" s="44" t="s">
        <v>261</v>
      </c>
      <c r="I2793" t="s">
        <v>2431</v>
      </c>
      <c r="J2793" s="2">
        <v>280301</v>
      </c>
      <c r="K2793" t="str">
        <f t="shared" si="87"/>
        <v>2803</v>
      </c>
      <c r="L2793" t="s">
        <v>2550</v>
      </c>
      <c r="O2793" t="s">
        <v>265</v>
      </c>
      <c r="P2793"/>
    </row>
    <row r="2794" spans="1:29" x14ac:dyDescent="0.25">
      <c r="A2794">
        <v>202209</v>
      </c>
      <c r="B2794" s="8">
        <v>3103</v>
      </c>
      <c r="C2794" t="s">
        <v>2968</v>
      </c>
      <c r="D2794" s="8" t="str">
        <f t="shared" si="86"/>
        <v>MSCI-3103</v>
      </c>
      <c r="E2794" t="s">
        <v>2983</v>
      </c>
      <c r="F2794" s="44" t="s">
        <v>2976</v>
      </c>
      <c r="G2794" t="s">
        <v>2432</v>
      </c>
      <c r="H2794" s="44" t="s">
        <v>261</v>
      </c>
      <c r="I2794" t="s">
        <v>2431</v>
      </c>
      <c r="J2794" s="2">
        <v>280602</v>
      </c>
      <c r="K2794" t="str">
        <f t="shared" si="87"/>
        <v>2806</v>
      </c>
      <c r="L2794" t="s">
        <v>2977</v>
      </c>
      <c r="O2794" t="s">
        <v>265</v>
      </c>
      <c r="P2794"/>
    </row>
    <row r="2795" spans="1:29" x14ac:dyDescent="0.25">
      <c r="A2795">
        <v>202209</v>
      </c>
      <c r="B2795" s="8">
        <v>3104</v>
      </c>
      <c r="C2795" t="s">
        <v>2968</v>
      </c>
      <c r="D2795" s="8" t="str">
        <f t="shared" si="86"/>
        <v>MSCI-3104</v>
      </c>
      <c r="E2795" t="s">
        <v>2984</v>
      </c>
      <c r="F2795" s="44" t="s">
        <v>2976</v>
      </c>
      <c r="G2795" t="s">
        <v>2432</v>
      </c>
      <c r="H2795" s="44" t="s">
        <v>261</v>
      </c>
      <c r="I2795" t="s">
        <v>2431</v>
      </c>
      <c r="J2795" s="2">
        <v>280602</v>
      </c>
      <c r="K2795" t="str">
        <f t="shared" si="87"/>
        <v>2806</v>
      </c>
      <c r="L2795" t="s">
        <v>2977</v>
      </c>
      <c r="O2795" t="s">
        <v>265</v>
      </c>
      <c r="P2795"/>
    </row>
    <row r="2796" spans="1:29" x14ac:dyDescent="0.25">
      <c r="A2796">
        <v>202009</v>
      </c>
      <c r="B2796" s="8">
        <v>3301</v>
      </c>
      <c r="C2796" t="s">
        <v>2968</v>
      </c>
      <c r="D2796" s="8" t="str">
        <f t="shared" si="86"/>
        <v>MSCI-3301</v>
      </c>
      <c r="E2796" t="s">
        <v>2985</v>
      </c>
      <c r="F2796" s="44" t="s">
        <v>119</v>
      </c>
      <c r="G2796" t="s">
        <v>2432</v>
      </c>
      <c r="H2796" s="44" t="s">
        <v>265</v>
      </c>
      <c r="I2796" t="s">
        <v>2431</v>
      </c>
      <c r="J2796" s="2">
        <v>280301</v>
      </c>
      <c r="K2796" t="str">
        <f t="shared" si="87"/>
        <v>2803</v>
      </c>
      <c r="L2796" t="s">
        <v>2550</v>
      </c>
      <c r="M2796" t="s">
        <v>1720</v>
      </c>
      <c r="O2796" t="s">
        <v>265</v>
      </c>
      <c r="P2796">
        <v>1</v>
      </c>
      <c r="Q2796">
        <v>1</v>
      </c>
      <c r="R2796">
        <v>1702</v>
      </c>
      <c r="S2796">
        <v>1</v>
      </c>
      <c r="T2796">
        <v>3</v>
      </c>
      <c r="U2796">
        <v>0</v>
      </c>
      <c r="V2796">
        <v>0</v>
      </c>
      <c r="AA2796">
        <v>99</v>
      </c>
      <c r="AB2796" t="s">
        <v>282</v>
      </c>
      <c r="AC2796" t="s">
        <v>282</v>
      </c>
    </row>
    <row r="2797" spans="1:29" x14ac:dyDescent="0.25">
      <c r="A2797">
        <v>202009</v>
      </c>
      <c r="B2797" s="8">
        <v>3303</v>
      </c>
      <c r="C2797" t="s">
        <v>2968</v>
      </c>
      <c r="D2797" s="8" t="str">
        <f t="shared" si="86"/>
        <v>MSCI-3303</v>
      </c>
      <c r="E2797" t="s">
        <v>2986</v>
      </c>
      <c r="F2797" s="44" t="s">
        <v>119</v>
      </c>
      <c r="G2797" t="s">
        <v>2432</v>
      </c>
      <c r="H2797" s="44" t="s">
        <v>261</v>
      </c>
      <c r="I2797" t="s">
        <v>2431</v>
      </c>
      <c r="J2797" s="2">
        <v>280301</v>
      </c>
      <c r="K2797" t="str">
        <f t="shared" si="87"/>
        <v>2803</v>
      </c>
      <c r="L2797" t="s">
        <v>2550</v>
      </c>
      <c r="O2797" t="s">
        <v>265</v>
      </c>
      <c r="P2797"/>
    </row>
    <row r="2798" spans="1:29" x14ac:dyDescent="0.25">
      <c r="A2798">
        <v>202109</v>
      </c>
      <c r="B2798" s="8">
        <v>3304</v>
      </c>
      <c r="C2798" t="s">
        <v>2968</v>
      </c>
      <c r="D2798" s="8" t="str">
        <f t="shared" si="86"/>
        <v>MSCI-3304</v>
      </c>
      <c r="E2798" t="s">
        <v>2987</v>
      </c>
      <c r="F2798" s="44" t="s">
        <v>119</v>
      </c>
      <c r="G2798" t="s">
        <v>2432</v>
      </c>
      <c r="H2798" s="44" t="s">
        <v>261</v>
      </c>
      <c r="I2798" t="s">
        <v>2431</v>
      </c>
      <c r="J2798" s="2">
        <v>280301</v>
      </c>
      <c r="K2798" t="str">
        <f t="shared" si="87"/>
        <v>2803</v>
      </c>
      <c r="L2798" t="s">
        <v>2550</v>
      </c>
      <c r="O2798" t="s">
        <v>265</v>
      </c>
      <c r="P2798"/>
    </row>
    <row r="2799" spans="1:29" x14ac:dyDescent="0.25">
      <c r="A2799">
        <v>202309</v>
      </c>
      <c r="B2799" s="8">
        <v>3403</v>
      </c>
      <c r="C2799" t="s">
        <v>2968</v>
      </c>
      <c r="D2799" s="8" t="str">
        <f t="shared" si="86"/>
        <v>MSCI-3403</v>
      </c>
      <c r="E2799" t="s">
        <v>2988</v>
      </c>
      <c r="F2799" s="44" t="s">
        <v>119</v>
      </c>
      <c r="G2799" t="s">
        <v>2432</v>
      </c>
      <c r="H2799" s="44" t="s">
        <v>265</v>
      </c>
      <c r="I2799" t="s">
        <v>2431</v>
      </c>
      <c r="J2799" s="2">
        <v>280301</v>
      </c>
      <c r="K2799" t="str">
        <f t="shared" si="87"/>
        <v>2803</v>
      </c>
      <c r="L2799" t="s">
        <v>2550</v>
      </c>
      <c r="O2799" t="s">
        <v>265</v>
      </c>
      <c r="P2799"/>
    </row>
    <row r="2800" spans="1:29" x14ac:dyDescent="0.25">
      <c r="A2800">
        <v>202309</v>
      </c>
      <c r="B2800" s="8">
        <v>3404</v>
      </c>
      <c r="C2800" t="s">
        <v>2968</v>
      </c>
      <c r="D2800" s="8" t="str">
        <f t="shared" si="86"/>
        <v>MSCI-3404</v>
      </c>
      <c r="E2800" t="s">
        <v>2989</v>
      </c>
      <c r="F2800" s="44" t="s">
        <v>119</v>
      </c>
      <c r="G2800" t="s">
        <v>2432</v>
      </c>
      <c r="H2800" s="44" t="s">
        <v>265</v>
      </c>
      <c r="I2800" t="s">
        <v>2431</v>
      </c>
      <c r="J2800" s="2">
        <v>280301</v>
      </c>
      <c r="K2800" t="str">
        <f t="shared" si="87"/>
        <v>2803</v>
      </c>
      <c r="L2800" t="s">
        <v>2550</v>
      </c>
      <c r="O2800" t="s">
        <v>265</v>
      </c>
      <c r="P2800"/>
    </row>
    <row r="2801" spans="1:29" x14ac:dyDescent="0.25">
      <c r="A2801">
        <v>202309</v>
      </c>
      <c r="B2801" s="8">
        <v>3499</v>
      </c>
      <c r="C2801" t="s">
        <v>2968</v>
      </c>
      <c r="D2801" s="8" t="str">
        <f t="shared" si="86"/>
        <v>MSCI-3499</v>
      </c>
      <c r="E2801" t="s">
        <v>2990</v>
      </c>
      <c r="F2801" s="44" t="s">
        <v>119</v>
      </c>
      <c r="G2801" t="s">
        <v>2432</v>
      </c>
      <c r="H2801" s="44" t="s">
        <v>261</v>
      </c>
      <c r="I2801" t="s">
        <v>2431</v>
      </c>
      <c r="J2801" s="2">
        <v>280301</v>
      </c>
      <c r="K2801" t="str">
        <f t="shared" si="87"/>
        <v>2803</v>
      </c>
      <c r="L2801" t="s">
        <v>2550</v>
      </c>
      <c r="O2801" t="s">
        <v>265</v>
      </c>
      <c r="P2801"/>
    </row>
    <row r="2802" spans="1:29" x14ac:dyDescent="0.25">
      <c r="A2802">
        <v>202209</v>
      </c>
      <c r="B2802" s="8">
        <v>4103</v>
      </c>
      <c r="C2802" t="s">
        <v>2968</v>
      </c>
      <c r="D2802" s="8" t="str">
        <f t="shared" si="86"/>
        <v>MSCI-4103</v>
      </c>
      <c r="E2802" t="s">
        <v>2991</v>
      </c>
      <c r="F2802" s="44" t="s">
        <v>2976</v>
      </c>
      <c r="G2802" t="s">
        <v>2432</v>
      </c>
      <c r="H2802" s="44" t="s">
        <v>261</v>
      </c>
      <c r="I2802" t="s">
        <v>2431</v>
      </c>
      <c r="J2802" s="2">
        <v>280602</v>
      </c>
      <c r="K2802" t="str">
        <f t="shared" si="87"/>
        <v>2806</v>
      </c>
      <c r="L2802" t="s">
        <v>2977</v>
      </c>
      <c r="O2802" t="s">
        <v>265</v>
      </c>
      <c r="P2802"/>
    </row>
    <row r="2803" spans="1:29" x14ac:dyDescent="0.25">
      <c r="A2803">
        <v>202209</v>
      </c>
      <c r="B2803" s="8">
        <v>4104</v>
      </c>
      <c r="C2803" t="s">
        <v>2968</v>
      </c>
      <c r="D2803" s="8" t="str">
        <f t="shared" si="86"/>
        <v>MSCI-4104</v>
      </c>
      <c r="E2803" t="s">
        <v>2992</v>
      </c>
      <c r="F2803" s="44" t="s">
        <v>2976</v>
      </c>
      <c r="G2803" t="s">
        <v>2432</v>
      </c>
      <c r="H2803" s="44" t="s">
        <v>261</v>
      </c>
      <c r="I2803" t="s">
        <v>2431</v>
      </c>
      <c r="J2803" s="2">
        <v>280602</v>
      </c>
      <c r="K2803" t="str">
        <f t="shared" si="87"/>
        <v>2806</v>
      </c>
      <c r="L2803" t="s">
        <v>2977</v>
      </c>
      <c r="O2803" t="s">
        <v>265</v>
      </c>
      <c r="P2803"/>
    </row>
    <row r="2804" spans="1:29" x14ac:dyDescent="0.25">
      <c r="A2804">
        <v>202009</v>
      </c>
      <c r="B2804" s="8">
        <v>4303</v>
      </c>
      <c r="C2804" t="s">
        <v>2968</v>
      </c>
      <c r="D2804" s="8" t="str">
        <f t="shared" si="86"/>
        <v>MSCI-4303</v>
      </c>
      <c r="E2804" t="s">
        <v>2993</v>
      </c>
      <c r="F2804" s="44" t="s">
        <v>119</v>
      </c>
      <c r="G2804" t="s">
        <v>2432</v>
      </c>
      <c r="H2804" s="44" t="s">
        <v>261</v>
      </c>
      <c r="I2804" t="s">
        <v>2431</v>
      </c>
      <c r="J2804" s="2">
        <v>280301</v>
      </c>
      <c r="K2804" t="str">
        <f t="shared" si="87"/>
        <v>2803</v>
      </c>
      <c r="L2804" t="s">
        <v>2550</v>
      </c>
      <c r="O2804" t="s">
        <v>265</v>
      </c>
      <c r="P2804"/>
    </row>
    <row r="2805" spans="1:29" x14ac:dyDescent="0.25">
      <c r="A2805">
        <v>202009</v>
      </c>
      <c r="B2805" s="8">
        <v>4304</v>
      </c>
      <c r="C2805" t="s">
        <v>2968</v>
      </c>
      <c r="D2805" s="8" t="str">
        <f t="shared" si="86"/>
        <v>MSCI-4304</v>
      </c>
      <c r="E2805" t="s">
        <v>2994</v>
      </c>
      <c r="F2805" s="44" t="s">
        <v>119</v>
      </c>
      <c r="G2805" t="s">
        <v>2432</v>
      </c>
      <c r="H2805" s="44" t="s">
        <v>261</v>
      </c>
      <c r="I2805" t="s">
        <v>2431</v>
      </c>
      <c r="J2805" s="2">
        <v>280301</v>
      </c>
      <c r="K2805" t="str">
        <f t="shared" si="87"/>
        <v>2803</v>
      </c>
      <c r="L2805" t="s">
        <v>2550</v>
      </c>
      <c r="O2805" t="s">
        <v>265</v>
      </c>
      <c r="P2805"/>
    </row>
    <row r="2806" spans="1:29" x14ac:dyDescent="0.25">
      <c r="A2806">
        <v>201601</v>
      </c>
      <c r="B2806" s="8">
        <v>4305</v>
      </c>
      <c r="C2806" t="s">
        <v>2968</v>
      </c>
      <c r="D2806" s="8" t="str">
        <f t="shared" si="86"/>
        <v>MSCI-4305</v>
      </c>
      <c r="E2806" t="s">
        <v>2995</v>
      </c>
      <c r="F2806" s="44" t="s">
        <v>119</v>
      </c>
      <c r="G2806" t="s">
        <v>2432</v>
      </c>
      <c r="H2806" s="44" t="s">
        <v>265</v>
      </c>
      <c r="I2806" t="s">
        <v>2431</v>
      </c>
      <c r="J2806" s="2">
        <v>280301</v>
      </c>
      <c r="K2806" t="str">
        <f t="shared" si="87"/>
        <v>2803</v>
      </c>
      <c r="L2806" t="s">
        <v>2550</v>
      </c>
      <c r="O2806" t="s">
        <v>265</v>
      </c>
      <c r="P2806"/>
    </row>
    <row r="2807" spans="1:29" x14ac:dyDescent="0.25">
      <c r="A2807">
        <v>202109</v>
      </c>
      <c r="B2807" s="8">
        <v>4403</v>
      </c>
      <c r="C2807" t="s">
        <v>2968</v>
      </c>
      <c r="D2807" s="8" t="str">
        <f t="shared" si="86"/>
        <v>MSCI-4403</v>
      </c>
      <c r="E2807" t="s">
        <v>2996</v>
      </c>
      <c r="F2807" s="44" t="s">
        <v>119</v>
      </c>
      <c r="G2807" t="s">
        <v>2432</v>
      </c>
      <c r="H2807" s="44" t="s">
        <v>265</v>
      </c>
      <c r="I2807" t="s">
        <v>2431</v>
      </c>
      <c r="J2807" s="2">
        <v>280301</v>
      </c>
      <c r="K2807" t="str">
        <f t="shared" si="87"/>
        <v>2803</v>
      </c>
      <c r="L2807" t="s">
        <v>2550</v>
      </c>
      <c r="M2807" t="s">
        <v>1720</v>
      </c>
      <c r="O2807" t="s">
        <v>265</v>
      </c>
      <c r="P2807">
        <v>1</v>
      </c>
      <c r="Q2807">
        <v>1</v>
      </c>
      <c r="R2807">
        <v>1702</v>
      </c>
      <c r="S2807">
        <v>1</v>
      </c>
      <c r="T2807">
        <v>4</v>
      </c>
      <c r="U2807">
        <v>0</v>
      </c>
      <c r="V2807">
        <v>0</v>
      </c>
      <c r="AA2807">
        <v>99</v>
      </c>
      <c r="AB2807" t="s">
        <v>282</v>
      </c>
      <c r="AC2807" t="s">
        <v>282</v>
      </c>
    </row>
    <row r="2808" spans="1:29" x14ac:dyDescent="0.25">
      <c r="A2808">
        <v>202101</v>
      </c>
      <c r="B2808" s="8">
        <v>4404</v>
      </c>
      <c r="C2808" t="s">
        <v>2968</v>
      </c>
      <c r="D2808" s="8" t="str">
        <f t="shared" si="86"/>
        <v>MSCI-4404</v>
      </c>
      <c r="E2808" t="s">
        <v>2997</v>
      </c>
      <c r="F2808" s="44" t="s">
        <v>119</v>
      </c>
      <c r="G2808" t="s">
        <v>2432</v>
      </c>
      <c r="H2808" s="44" t="s">
        <v>265</v>
      </c>
      <c r="I2808" t="s">
        <v>2431</v>
      </c>
      <c r="J2808" s="2">
        <v>280301</v>
      </c>
      <c r="K2808" t="str">
        <f t="shared" si="87"/>
        <v>2803</v>
      </c>
      <c r="L2808" t="s">
        <v>2550</v>
      </c>
      <c r="O2808" t="s">
        <v>265</v>
      </c>
      <c r="P2808"/>
    </row>
    <row r="2809" spans="1:29" x14ac:dyDescent="0.25">
      <c r="A2809">
        <v>201601</v>
      </c>
      <c r="B2809" s="8">
        <v>4696</v>
      </c>
      <c r="C2809" t="s">
        <v>2968</v>
      </c>
      <c r="D2809" s="8" t="str">
        <f t="shared" si="86"/>
        <v>MSCI-4696</v>
      </c>
      <c r="E2809" t="s">
        <v>2998</v>
      </c>
      <c r="F2809" s="44" t="s">
        <v>119</v>
      </c>
      <c r="G2809" t="s">
        <v>2432</v>
      </c>
      <c r="H2809" s="44" t="s">
        <v>265</v>
      </c>
      <c r="I2809" t="s">
        <v>2431</v>
      </c>
      <c r="J2809" s="2">
        <v>280301</v>
      </c>
      <c r="K2809" t="str">
        <f t="shared" si="87"/>
        <v>2803</v>
      </c>
      <c r="L2809" t="s">
        <v>2550</v>
      </c>
      <c r="O2809" t="s">
        <v>265</v>
      </c>
      <c r="P2809"/>
    </row>
    <row r="2810" spans="1:29" x14ac:dyDescent="0.25">
      <c r="A2810">
        <v>202309</v>
      </c>
      <c r="B2810" s="8">
        <v>1101</v>
      </c>
      <c r="C2810" t="s">
        <v>2999</v>
      </c>
      <c r="D2810" s="8" t="str">
        <f t="shared" si="86"/>
        <v>MUAP-1101</v>
      </c>
      <c r="E2810" t="s">
        <v>3000</v>
      </c>
      <c r="F2810" s="44" t="s">
        <v>180</v>
      </c>
      <c r="G2810" t="s">
        <v>2912</v>
      </c>
      <c r="H2810" s="44" t="s">
        <v>265</v>
      </c>
      <c r="I2810" t="s">
        <v>2911</v>
      </c>
      <c r="J2810" s="2">
        <v>500903</v>
      </c>
      <c r="K2810" t="str">
        <f t="shared" si="87"/>
        <v>5009</v>
      </c>
      <c r="L2810" t="s">
        <v>3001</v>
      </c>
      <c r="O2810" t="s">
        <v>265</v>
      </c>
      <c r="P2810"/>
    </row>
    <row r="2811" spans="1:29" x14ac:dyDescent="0.25">
      <c r="A2811">
        <v>202309</v>
      </c>
      <c r="B2811" s="8">
        <v>1102</v>
      </c>
      <c r="C2811" t="s">
        <v>2999</v>
      </c>
      <c r="D2811" s="8" t="str">
        <f t="shared" si="86"/>
        <v>MUAP-1102</v>
      </c>
      <c r="E2811" t="s">
        <v>3000</v>
      </c>
      <c r="F2811" s="44" t="s">
        <v>180</v>
      </c>
      <c r="G2811" t="s">
        <v>2912</v>
      </c>
      <c r="H2811" s="44" t="s">
        <v>265</v>
      </c>
      <c r="I2811" t="s">
        <v>2911</v>
      </c>
      <c r="J2811" s="2">
        <v>500903</v>
      </c>
      <c r="K2811" t="str">
        <f t="shared" si="87"/>
        <v>5009</v>
      </c>
      <c r="L2811" t="s">
        <v>3001</v>
      </c>
      <c r="O2811" t="s">
        <v>265</v>
      </c>
      <c r="P2811"/>
    </row>
    <row r="2812" spans="1:29" x14ac:dyDescent="0.25">
      <c r="A2812">
        <v>202309</v>
      </c>
      <c r="B2812" s="8">
        <v>1103</v>
      </c>
      <c r="C2812" t="s">
        <v>2999</v>
      </c>
      <c r="D2812" s="8" t="str">
        <f t="shared" si="86"/>
        <v>MUAP-1103</v>
      </c>
      <c r="E2812" t="s">
        <v>3002</v>
      </c>
      <c r="F2812" s="44" t="s">
        <v>180</v>
      </c>
      <c r="G2812" t="s">
        <v>2912</v>
      </c>
      <c r="H2812" s="44" t="s">
        <v>265</v>
      </c>
      <c r="I2812" t="s">
        <v>2911</v>
      </c>
      <c r="J2812" s="2">
        <v>500911</v>
      </c>
      <c r="K2812" t="str">
        <f t="shared" si="87"/>
        <v>5009</v>
      </c>
      <c r="L2812" t="s">
        <v>3003</v>
      </c>
      <c r="O2812" t="s">
        <v>265</v>
      </c>
      <c r="P2812"/>
    </row>
    <row r="2813" spans="1:29" x14ac:dyDescent="0.25">
      <c r="A2813">
        <v>202309</v>
      </c>
      <c r="B2813" s="8">
        <v>1104</v>
      </c>
      <c r="C2813" t="s">
        <v>2999</v>
      </c>
      <c r="D2813" s="8" t="str">
        <f t="shared" si="86"/>
        <v>MUAP-1104</v>
      </c>
      <c r="E2813" t="s">
        <v>3002</v>
      </c>
      <c r="F2813" s="44" t="s">
        <v>180</v>
      </c>
      <c r="G2813" t="s">
        <v>2912</v>
      </c>
      <c r="H2813" s="44" t="s">
        <v>265</v>
      </c>
      <c r="I2813" t="s">
        <v>2911</v>
      </c>
      <c r="J2813" s="2">
        <v>500911</v>
      </c>
      <c r="K2813" t="str">
        <f t="shared" si="87"/>
        <v>5009</v>
      </c>
      <c r="L2813" t="s">
        <v>3003</v>
      </c>
      <c r="O2813" t="s">
        <v>265</v>
      </c>
      <c r="P2813"/>
    </row>
    <row r="2814" spans="1:29" x14ac:dyDescent="0.25">
      <c r="A2814">
        <v>202309</v>
      </c>
      <c r="B2814" s="8">
        <v>1105</v>
      </c>
      <c r="C2814" t="s">
        <v>2999</v>
      </c>
      <c r="D2814" s="8" t="str">
        <f t="shared" si="86"/>
        <v>MUAP-1105</v>
      </c>
      <c r="E2814" t="s">
        <v>3004</v>
      </c>
      <c r="F2814" s="44" t="s">
        <v>180</v>
      </c>
      <c r="G2814" t="s">
        <v>2912</v>
      </c>
      <c r="H2814" s="44" t="s">
        <v>265</v>
      </c>
      <c r="I2814" t="s">
        <v>2911</v>
      </c>
      <c r="J2814" s="2">
        <v>500903</v>
      </c>
      <c r="K2814" t="str">
        <f t="shared" si="87"/>
        <v>5009</v>
      </c>
      <c r="L2814" t="s">
        <v>3001</v>
      </c>
      <c r="O2814" t="s">
        <v>265</v>
      </c>
      <c r="P2814"/>
    </row>
    <row r="2815" spans="1:29" x14ac:dyDescent="0.25">
      <c r="A2815">
        <v>202309</v>
      </c>
      <c r="B2815" s="8">
        <v>1106</v>
      </c>
      <c r="C2815" t="s">
        <v>2999</v>
      </c>
      <c r="D2815" s="8" t="str">
        <f t="shared" si="86"/>
        <v>MUAP-1106</v>
      </c>
      <c r="E2815" t="s">
        <v>3004</v>
      </c>
      <c r="F2815" s="44" t="s">
        <v>180</v>
      </c>
      <c r="G2815" t="s">
        <v>2912</v>
      </c>
      <c r="H2815" s="44" t="s">
        <v>265</v>
      </c>
      <c r="I2815" t="s">
        <v>2911</v>
      </c>
      <c r="J2815" s="2">
        <v>500911</v>
      </c>
      <c r="K2815" t="str">
        <f t="shared" si="87"/>
        <v>5009</v>
      </c>
      <c r="L2815" t="s">
        <v>3003</v>
      </c>
      <c r="O2815" t="s">
        <v>265</v>
      </c>
      <c r="P2815"/>
    </row>
    <row r="2816" spans="1:29" x14ac:dyDescent="0.25">
      <c r="A2816">
        <v>202309</v>
      </c>
      <c r="B2816" s="8">
        <v>1107</v>
      </c>
      <c r="C2816" t="s">
        <v>2999</v>
      </c>
      <c r="D2816" s="8" t="str">
        <f t="shared" si="86"/>
        <v>MUAP-1107</v>
      </c>
      <c r="E2816" t="s">
        <v>3005</v>
      </c>
      <c r="F2816" s="44" t="s">
        <v>180</v>
      </c>
      <c r="G2816" t="s">
        <v>2912</v>
      </c>
      <c r="H2816" s="44" t="s">
        <v>265</v>
      </c>
      <c r="I2816" t="s">
        <v>2911</v>
      </c>
      <c r="J2816" s="2">
        <v>500911</v>
      </c>
      <c r="K2816" t="str">
        <f t="shared" si="87"/>
        <v>5009</v>
      </c>
      <c r="L2816" t="s">
        <v>3003</v>
      </c>
      <c r="O2816" t="s">
        <v>265</v>
      </c>
      <c r="P2816"/>
    </row>
    <row r="2817" spans="1:16" x14ac:dyDescent="0.25">
      <c r="A2817">
        <v>202309</v>
      </c>
      <c r="B2817" s="8">
        <v>1108</v>
      </c>
      <c r="C2817" t="s">
        <v>2999</v>
      </c>
      <c r="D2817" s="8" t="str">
        <f t="shared" si="86"/>
        <v>MUAP-1108</v>
      </c>
      <c r="E2817" t="s">
        <v>3005</v>
      </c>
      <c r="F2817" s="44" t="s">
        <v>180</v>
      </c>
      <c r="G2817" t="s">
        <v>2912</v>
      </c>
      <c r="H2817" s="44" t="s">
        <v>265</v>
      </c>
      <c r="I2817" t="s">
        <v>2911</v>
      </c>
      <c r="J2817" s="2">
        <v>500911</v>
      </c>
      <c r="K2817" t="str">
        <f t="shared" si="87"/>
        <v>5009</v>
      </c>
      <c r="L2817" t="s">
        <v>3003</v>
      </c>
      <c r="O2817" t="s">
        <v>265</v>
      </c>
      <c r="P2817"/>
    </row>
    <row r="2818" spans="1:16" x14ac:dyDescent="0.25">
      <c r="A2818">
        <v>202309</v>
      </c>
      <c r="B2818" s="8">
        <v>1109</v>
      </c>
      <c r="C2818" t="s">
        <v>2999</v>
      </c>
      <c r="D2818" s="8" t="str">
        <f t="shared" ref="D2818:D2881" si="88">C2818&amp;"-"&amp;B2818</f>
        <v>MUAP-1109</v>
      </c>
      <c r="E2818" t="s">
        <v>3006</v>
      </c>
      <c r="F2818" s="44" t="s">
        <v>180</v>
      </c>
      <c r="G2818" t="s">
        <v>2912</v>
      </c>
      <c r="H2818" s="44" t="s">
        <v>265</v>
      </c>
      <c r="I2818" t="s">
        <v>2911</v>
      </c>
      <c r="J2818" s="2">
        <v>500903</v>
      </c>
      <c r="K2818" t="str">
        <f t="shared" ref="K2818:K2881" si="89">LEFT(J2818, 4)</f>
        <v>5009</v>
      </c>
      <c r="L2818" t="s">
        <v>3001</v>
      </c>
      <c r="O2818" t="s">
        <v>265</v>
      </c>
      <c r="P2818"/>
    </row>
    <row r="2819" spans="1:16" x14ac:dyDescent="0.25">
      <c r="A2819">
        <v>202309</v>
      </c>
      <c r="B2819" s="8">
        <v>1110</v>
      </c>
      <c r="C2819" t="s">
        <v>2999</v>
      </c>
      <c r="D2819" s="8" t="str">
        <f t="shared" si="88"/>
        <v>MUAP-1110</v>
      </c>
      <c r="E2819" t="s">
        <v>3006</v>
      </c>
      <c r="F2819" s="44" t="s">
        <v>180</v>
      </c>
      <c r="G2819" t="s">
        <v>2912</v>
      </c>
      <c r="H2819" s="44" t="s">
        <v>265</v>
      </c>
      <c r="I2819" t="s">
        <v>2911</v>
      </c>
      <c r="J2819" s="2">
        <v>500903</v>
      </c>
      <c r="K2819" t="str">
        <f t="shared" si="89"/>
        <v>5009</v>
      </c>
      <c r="L2819" t="s">
        <v>3001</v>
      </c>
      <c r="O2819" t="s">
        <v>265</v>
      </c>
      <c r="P2819"/>
    </row>
    <row r="2820" spans="1:16" x14ac:dyDescent="0.25">
      <c r="A2820">
        <v>202309</v>
      </c>
      <c r="B2820" s="8">
        <v>1111</v>
      </c>
      <c r="C2820" t="s">
        <v>2999</v>
      </c>
      <c r="D2820" s="8" t="str">
        <f t="shared" si="88"/>
        <v>MUAP-1111</v>
      </c>
      <c r="E2820" t="s">
        <v>3007</v>
      </c>
      <c r="F2820" s="44" t="s">
        <v>180</v>
      </c>
      <c r="G2820" t="s">
        <v>2912</v>
      </c>
      <c r="H2820" s="44" t="s">
        <v>265</v>
      </c>
      <c r="I2820" t="s">
        <v>2911</v>
      </c>
      <c r="J2820" s="2">
        <v>500911</v>
      </c>
      <c r="K2820" t="str">
        <f t="shared" si="89"/>
        <v>5009</v>
      </c>
      <c r="L2820" t="s">
        <v>3003</v>
      </c>
      <c r="O2820" t="s">
        <v>265</v>
      </c>
      <c r="P2820"/>
    </row>
    <row r="2821" spans="1:16" x14ac:dyDescent="0.25">
      <c r="A2821">
        <v>202309</v>
      </c>
      <c r="B2821" s="8">
        <v>1112</v>
      </c>
      <c r="C2821" t="s">
        <v>2999</v>
      </c>
      <c r="D2821" s="8" t="str">
        <f t="shared" si="88"/>
        <v>MUAP-1112</v>
      </c>
      <c r="E2821" t="s">
        <v>3007</v>
      </c>
      <c r="F2821" s="44" t="s">
        <v>180</v>
      </c>
      <c r="G2821" t="s">
        <v>2912</v>
      </c>
      <c r="H2821" s="44" t="s">
        <v>265</v>
      </c>
      <c r="I2821" t="s">
        <v>2911</v>
      </c>
      <c r="J2821" s="2">
        <v>500911</v>
      </c>
      <c r="K2821" t="str">
        <f t="shared" si="89"/>
        <v>5009</v>
      </c>
      <c r="L2821" t="s">
        <v>3003</v>
      </c>
      <c r="O2821" t="s">
        <v>265</v>
      </c>
      <c r="P2821"/>
    </row>
    <row r="2822" spans="1:16" x14ac:dyDescent="0.25">
      <c r="A2822">
        <v>202309</v>
      </c>
      <c r="B2822" s="8">
        <v>1113</v>
      </c>
      <c r="C2822" t="s">
        <v>2999</v>
      </c>
      <c r="D2822" s="8" t="str">
        <f t="shared" si="88"/>
        <v>MUAP-1113</v>
      </c>
      <c r="E2822" t="s">
        <v>3008</v>
      </c>
      <c r="F2822" s="44" t="s">
        <v>180</v>
      </c>
      <c r="G2822" t="s">
        <v>2912</v>
      </c>
      <c r="H2822" s="44" t="s">
        <v>265</v>
      </c>
      <c r="I2822" t="s">
        <v>2911</v>
      </c>
      <c r="J2822" s="2">
        <v>500903</v>
      </c>
      <c r="K2822" t="str">
        <f t="shared" si="89"/>
        <v>5009</v>
      </c>
      <c r="L2822" t="s">
        <v>3001</v>
      </c>
      <c r="O2822" t="s">
        <v>265</v>
      </c>
      <c r="P2822"/>
    </row>
    <row r="2823" spans="1:16" x14ac:dyDescent="0.25">
      <c r="A2823">
        <v>202309</v>
      </c>
      <c r="B2823" s="8">
        <v>1114</v>
      </c>
      <c r="C2823" t="s">
        <v>2999</v>
      </c>
      <c r="D2823" s="8" t="str">
        <f t="shared" si="88"/>
        <v>MUAP-1114</v>
      </c>
      <c r="E2823" t="s">
        <v>3008</v>
      </c>
      <c r="F2823" s="44" t="s">
        <v>180</v>
      </c>
      <c r="G2823" t="s">
        <v>2912</v>
      </c>
      <c r="H2823" s="44" t="s">
        <v>265</v>
      </c>
      <c r="I2823" t="s">
        <v>2911</v>
      </c>
      <c r="J2823" s="2">
        <v>500903</v>
      </c>
      <c r="K2823" t="str">
        <f t="shared" si="89"/>
        <v>5009</v>
      </c>
      <c r="L2823" t="s">
        <v>3001</v>
      </c>
      <c r="O2823" t="s">
        <v>265</v>
      </c>
      <c r="P2823"/>
    </row>
    <row r="2824" spans="1:16" x14ac:dyDescent="0.25">
      <c r="A2824">
        <v>202309</v>
      </c>
      <c r="B2824" s="8">
        <v>1115</v>
      </c>
      <c r="C2824" t="s">
        <v>2999</v>
      </c>
      <c r="D2824" s="8" t="str">
        <f t="shared" si="88"/>
        <v>MUAP-1115</v>
      </c>
      <c r="E2824" t="s">
        <v>3009</v>
      </c>
      <c r="F2824" s="44" t="s">
        <v>180</v>
      </c>
      <c r="G2824" t="s">
        <v>2912</v>
      </c>
      <c r="H2824" s="44" t="s">
        <v>265</v>
      </c>
      <c r="I2824" t="s">
        <v>2911</v>
      </c>
      <c r="J2824" s="2">
        <v>500911</v>
      </c>
      <c r="K2824" t="str">
        <f t="shared" si="89"/>
        <v>5009</v>
      </c>
      <c r="L2824" t="s">
        <v>3003</v>
      </c>
      <c r="O2824" t="s">
        <v>265</v>
      </c>
      <c r="P2824"/>
    </row>
    <row r="2825" spans="1:16" x14ac:dyDescent="0.25">
      <c r="A2825">
        <v>202309</v>
      </c>
      <c r="B2825" s="8">
        <v>1116</v>
      </c>
      <c r="C2825" t="s">
        <v>2999</v>
      </c>
      <c r="D2825" s="8" t="str">
        <f t="shared" si="88"/>
        <v>MUAP-1116</v>
      </c>
      <c r="E2825" t="s">
        <v>3009</v>
      </c>
      <c r="F2825" s="44" t="s">
        <v>180</v>
      </c>
      <c r="G2825" t="s">
        <v>2912</v>
      </c>
      <c r="H2825" s="44" t="s">
        <v>265</v>
      </c>
      <c r="I2825" t="s">
        <v>2911</v>
      </c>
      <c r="J2825" s="2">
        <v>500911</v>
      </c>
      <c r="K2825" t="str">
        <f t="shared" si="89"/>
        <v>5009</v>
      </c>
      <c r="L2825" t="s">
        <v>3003</v>
      </c>
      <c r="O2825" t="s">
        <v>265</v>
      </c>
      <c r="P2825"/>
    </row>
    <row r="2826" spans="1:16" x14ac:dyDescent="0.25">
      <c r="A2826">
        <v>202309</v>
      </c>
      <c r="B2826" s="8">
        <v>1117</v>
      </c>
      <c r="C2826" t="s">
        <v>2999</v>
      </c>
      <c r="D2826" s="8" t="str">
        <f t="shared" si="88"/>
        <v>MUAP-1117</v>
      </c>
      <c r="E2826" t="s">
        <v>3010</v>
      </c>
      <c r="F2826" s="44" t="s">
        <v>180</v>
      </c>
      <c r="G2826" t="s">
        <v>2912</v>
      </c>
      <c r="H2826" s="44" t="s">
        <v>265</v>
      </c>
      <c r="I2826" t="s">
        <v>2911</v>
      </c>
      <c r="J2826" s="2">
        <v>500903</v>
      </c>
      <c r="K2826" t="str">
        <f t="shared" si="89"/>
        <v>5009</v>
      </c>
      <c r="L2826" t="s">
        <v>3001</v>
      </c>
      <c r="O2826" t="s">
        <v>265</v>
      </c>
      <c r="P2826"/>
    </row>
    <row r="2827" spans="1:16" x14ac:dyDescent="0.25">
      <c r="A2827">
        <v>202309</v>
      </c>
      <c r="B2827" s="8">
        <v>1118</v>
      </c>
      <c r="C2827" t="s">
        <v>2999</v>
      </c>
      <c r="D2827" s="8" t="str">
        <f t="shared" si="88"/>
        <v>MUAP-1118</v>
      </c>
      <c r="E2827" t="s">
        <v>3010</v>
      </c>
      <c r="F2827" s="44" t="s">
        <v>180</v>
      </c>
      <c r="G2827" t="s">
        <v>2912</v>
      </c>
      <c r="H2827" s="44" t="s">
        <v>265</v>
      </c>
      <c r="I2827" t="s">
        <v>2911</v>
      </c>
      <c r="J2827" s="2">
        <v>500903</v>
      </c>
      <c r="K2827" t="str">
        <f t="shared" si="89"/>
        <v>5009</v>
      </c>
      <c r="L2827" t="s">
        <v>3001</v>
      </c>
      <c r="O2827" t="s">
        <v>265</v>
      </c>
      <c r="P2827"/>
    </row>
    <row r="2828" spans="1:16" x14ac:dyDescent="0.25">
      <c r="A2828">
        <v>202309</v>
      </c>
      <c r="B2828" s="8">
        <v>1119</v>
      </c>
      <c r="C2828" t="s">
        <v>2999</v>
      </c>
      <c r="D2828" s="8" t="str">
        <f t="shared" si="88"/>
        <v>MUAP-1119</v>
      </c>
      <c r="E2828" t="s">
        <v>3011</v>
      </c>
      <c r="F2828" s="44" t="s">
        <v>180</v>
      </c>
      <c r="G2828" t="s">
        <v>2912</v>
      </c>
      <c r="H2828" s="44" t="s">
        <v>265</v>
      </c>
      <c r="I2828" t="s">
        <v>2911</v>
      </c>
      <c r="J2828" s="2">
        <v>500903</v>
      </c>
      <c r="K2828" t="str">
        <f t="shared" si="89"/>
        <v>5009</v>
      </c>
      <c r="L2828" t="s">
        <v>3001</v>
      </c>
      <c r="O2828" t="s">
        <v>265</v>
      </c>
      <c r="P2828"/>
    </row>
    <row r="2829" spans="1:16" x14ac:dyDescent="0.25">
      <c r="A2829">
        <v>202309</v>
      </c>
      <c r="B2829" s="8">
        <v>1120</v>
      </c>
      <c r="C2829" t="s">
        <v>2999</v>
      </c>
      <c r="D2829" s="8" t="str">
        <f t="shared" si="88"/>
        <v>MUAP-1120</v>
      </c>
      <c r="E2829" t="s">
        <v>3011</v>
      </c>
      <c r="F2829" s="44" t="s">
        <v>180</v>
      </c>
      <c r="G2829" t="s">
        <v>2912</v>
      </c>
      <c r="H2829" s="44" t="s">
        <v>265</v>
      </c>
      <c r="I2829" t="s">
        <v>2911</v>
      </c>
      <c r="J2829" s="2">
        <v>500903</v>
      </c>
      <c r="K2829" t="str">
        <f t="shared" si="89"/>
        <v>5009</v>
      </c>
      <c r="L2829" t="s">
        <v>3001</v>
      </c>
      <c r="O2829" t="s">
        <v>265</v>
      </c>
      <c r="P2829"/>
    </row>
    <row r="2830" spans="1:16" x14ac:dyDescent="0.25">
      <c r="A2830">
        <v>202309</v>
      </c>
      <c r="B2830" s="8">
        <v>1121</v>
      </c>
      <c r="C2830" t="s">
        <v>2999</v>
      </c>
      <c r="D2830" s="8" t="str">
        <f t="shared" si="88"/>
        <v>MUAP-1121</v>
      </c>
      <c r="E2830" t="s">
        <v>3012</v>
      </c>
      <c r="F2830" s="44" t="s">
        <v>180</v>
      </c>
      <c r="G2830" t="s">
        <v>2912</v>
      </c>
      <c r="H2830" s="44" t="s">
        <v>265</v>
      </c>
      <c r="I2830" t="s">
        <v>2911</v>
      </c>
      <c r="J2830" s="2">
        <v>500903</v>
      </c>
      <c r="K2830" t="str">
        <f t="shared" si="89"/>
        <v>5009</v>
      </c>
      <c r="L2830" t="s">
        <v>3001</v>
      </c>
      <c r="O2830" t="s">
        <v>265</v>
      </c>
      <c r="P2830"/>
    </row>
    <row r="2831" spans="1:16" x14ac:dyDescent="0.25">
      <c r="A2831">
        <v>202309</v>
      </c>
      <c r="B2831" s="8">
        <v>1122</v>
      </c>
      <c r="C2831" t="s">
        <v>2999</v>
      </c>
      <c r="D2831" s="8" t="str">
        <f t="shared" si="88"/>
        <v>MUAP-1122</v>
      </c>
      <c r="E2831" t="s">
        <v>3012</v>
      </c>
      <c r="F2831" s="44" t="s">
        <v>180</v>
      </c>
      <c r="G2831" t="s">
        <v>2912</v>
      </c>
      <c r="H2831" s="44" t="s">
        <v>265</v>
      </c>
      <c r="I2831" t="s">
        <v>2911</v>
      </c>
      <c r="J2831" s="2">
        <v>500903</v>
      </c>
      <c r="K2831" t="str">
        <f t="shared" si="89"/>
        <v>5009</v>
      </c>
      <c r="L2831" t="s">
        <v>3001</v>
      </c>
      <c r="O2831" t="s">
        <v>265</v>
      </c>
      <c r="P2831"/>
    </row>
    <row r="2832" spans="1:16" x14ac:dyDescent="0.25">
      <c r="A2832">
        <v>202309</v>
      </c>
      <c r="B2832" s="8">
        <v>1123</v>
      </c>
      <c r="C2832" t="s">
        <v>2999</v>
      </c>
      <c r="D2832" s="8" t="str">
        <f t="shared" si="88"/>
        <v>MUAP-1123</v>
      </c>
      <c r="E2832" t="s">
        <v>3013</v>
      </c>
      <c r="F2832" s="44" t="s">
        <v>180</v>
      </c>
      <c r="G2832" t="s">
        <v>2912</v>
      </c>
      <c r="H2832" s="44" t="s">
        <v>265</v>
      </c>
      <c r="I2832" t="s">
        <v>2911</v>
      </c>
      <c r="J2832" s="2">
        <v>500903</v>
      </c>
      <c r="K2832" t="str">
        <f t="shared" si="89"/>
        <v>5009</v>
      </c>
      <c r="L2832" t="s">
        <v>3001</v>
      </c>
      <c r="O2832" t="s">
        <v>265</v>
      </c>
      <c r="P2832"/>
    </row>
    <row r="2833" spans="1:16" x14ac:dyDescent="0.25">
      <c r="A2833">
        <v>202309</v>
      </c>
      <c r="B2833" s="8">
        <v>1124</v>
      </c>
      <c r="C2833" t="s">
        <v>2999</v>
      </c>
      <c r="D2833" s="8" t="str">
        <f t="shared" si="88"/>
        <v>MUAP-1124</v>
      </c>
      <c r="E2833" t="s">
        <v>3013</v>
      </c>
      <c r="F2833" s="44" t="s">
        <v>180</v>
      </c>
      <c r="G2833" t="s">
        <v>2912</v>
      </c>
      <c r="H2833" s="44" t="s">
        <v>265</v>
      </c>
      <c r="I2833" t="s">
        <v>2911</v>
      </c>
      <c r="J2833" s="2">
        <v>500903</v>
      </c>
      <c r="K2833" t="str">
        <f t="shared" si="89"/>
        <v>5009</v>
      </c>
      <c r="L2833" t="s">
        <v>3001</v>
      </c>
      <c r="O2833" t="s">
        <v>265</v>
      </c>
      <c r="P2833"/>
    </row>
    <row r="2834" spans="1:16" x14ac:dyDescent="0.25">
      <c r="A2834">
        <v>202309</v>
      </c>
      <c r="B2834" s="8">
        <v>1125</v>
      </c>
      <c r="C2834" t="s">
        <v>2999</v>
      </c>
      <c r="D2834" s="8" t="str">
        <f t="shared" si="88"/>
        <v>MUAP-1125</v>
      </c>
      <c r="E2834" t="s">
        <v>3014</v>
      </c>
      <c r="F2834" s="44" t="s">
        <v>180</v>
      </c>
      <c r="G2834" t="s">
        <v>2912</v>
      </c>
      <c r="H2834" s="44" t="s">
        <v>265</v>
      </c>
      <c r="I2834" t="s">
        <v>2911</v>
      </c>
      <c r="J2834" s="2">
        <v>500903</v>
      </c>
      <c r="K2834" t="str">
        <f t="shared" si="89"/>
        <v>5009</v>
      </c>
      <c r="L2834" t="s">
        <v>3001</v>
      </c>
      <c r="O2834" t="s">
        <v>265</v>
      </c>
      <c r="P2834"/>
    </row>
    <row r="2835" spans="1:16" x14ac:dyDescent="0.25">
      <c r="A2835">
        <v>202309</v>
      </c>
      <c r="B2835" s="8">
        <v>1126</v>
      </c>
      <c r="C2835" t="s">
        <v>2999</v>
      </c>
      <c r="D2835" s="8" t="str">
        <f t="shared" si="88"/>
        <v>MUAP-1126</v>
      </c>
      <c r="E2835" t="s">
        <v>3014</v>
      </c>
      <c r="F2835" s="44" t="s">
        <v>180</v>
      </c>
      <c r="G2835" t="s">
        <v>2912</v>
      </c>
      <c r="H2835" s="44" t="s">
        <v>265</v>
      </c>
      <c r="I2835" t="s">
        <v>2911</v>
      </c>
      <c r="J2835" s="2">
        <v>500903</v>
      </c>
      <c r="K2835" t="str">
        <f t="shared" si="89"/>
        <v>5009</v>
      </c>
      <c r="L2835" t="s">
        <v>3001</v>
      </c>
      <c r="O2835" t="s">
        <v>265</v>
      </c>
      <c r="P2835"/>
    </row>
    <row r="2836" spans="1:16" x14ac:dyDescent="0.25">
      <c r="A2836">
        <v>202309</v>
      </c>
      <c r="B2836" s="8">
        <v>1127</v>
      </c>
      <c r="C2836" t="s">
        <v>2999</v>
      </c>
      <c r="D2836" s="8" t="str">
        <f t="shared" si="88"/>
        <v>MUAP-1127</v>
      </c>
      <c r="E2836" t="s">
        <v>3015</v>
      </c>
      <c r="F2836" s="44" t="s">
        <v>180</v>
      </c>
      <c r="G2836" t="s">
        <v>2912</v>
      </c>
      <c r="H2836" s="44" t="s">
        <v>265</v>
      </c>
      <c r="I2836" t="s">
        <v>2911</v>
      </c>
      <c r="J2836" s="2">
        <v>500903</v>
      </c>
      <c r="K2836" t="str">
        <f t="shared" si="89"/>
        <v>5009</v>
      </c>
      <c r="L2836" t="s">
        <v>3001</v>
      </c>
      <c r="O2836" t="s">
        <v>265</v>
      </c>
      <c r="P2836"/>
    </row>
    <row r="2837" spans="1:16" x14ac:dyDescent="0.25">
      <c r="A2837">
        <v>202309</v>
      </c>
      <c r="B2837" s="8">
        <v>1128</v>
      </c>
      <c r="C2837" t="s">
        <v>2999</v>
      </c>
      <c r="D2837" s="8" t="str">
        <f t="shared" si="88"/>
        <v>MUAP-1128</v>
      </c>
      <c r="E2837" t="s">
        <v>3015</v>
      </c>
      <c r="F2837" s="44" t="s">
        <v>180</v>
      </c>
      <c r="G2837" t="s">
        <v>2912</v>
      </c>
      <c r="H2837" s="44" t="s">
        <v>265</v>
      </c>
      <c r="I2837" t="s">
        <v>2911</v>
      </c>
      <c r="J2837" s="2">
        <v>500903</v>
      </c>
      <c r="K2837" t="str">
        <f t="shared" si="89"/>
        <v>5009</v>
      </c>
      <c r="L2837" t="s">
        <v>3001</v>
      </c>
      <c r="O2837" t="s">
        <v>265</v>
      </c>
      <c r="P2837"/>
    </row>
    <row r="2838" spans="1:16" x14ac:dyDescent="0.25">
      <c r="A2838">
        <v>202309</v>
      </c>
      <c r="B2838" s="8">
        <v>1129</v>
      </c>
      <c r="C2838" t="s">
        <v>2999</v>
      </c>
      <c r="D2838" s="8" t="str">
        <f t="shared" si="88"/>
        <v>MUAP-1129</v>
      </c>
      <c r="E2838" t="s">
        <v>3016</v>
      </c>
      <c r="F2838" s="44" t="s">
        <v>180</v>
      </c>
      <c r="G2838" t="s">
        <v>2912</v>
      </c>
      <c r="H2838" s="44" t="s">
        <v>265</v>
      </c>
      <c r="I2838" t="s">
        <v>2911</v>
      </c>
      <c r="J2838" s="2">
        <v>500903</v>
      </c>
      <c r="K2838" t="str">
        <f t="shared" si="89"/>
        <v>5009</v>
      </c>
      <c r="L2838" t="s">
        <v>3001</v>
      </c>
      <c r="O2838" t="s">
        <v>265</v>
      </c>
      <c r="P2838"/>
    </row>
    <row r="2839" spans="1:16" x14ac:dyDescent="0.25">
      <c r="A2839">
        <v>202309</v>
      </c>
      <c r="B2839" s="8">
        <v>1130</v>
      </c>
      <c r="C2839" t="s">
        <v>2999</v>
      </c>
      <c r="D2839" s="8" t="str">
        <f t="shared" si="88"/>
        <v>MUAP-1130</v>
      </c>
      <c r="E2839" t="s">
        <v>3016</v>
      </c>
      <c r="F2839" s="44" t="s">
        <v>180</v>
      </c>
      <c r="G2839" t="s">
        <v>2912</v>
      </c>
      <c r="H2839" s="44" t="s">
        <v>265</v>
      </c>
      <c r="I2839" t="s">
        <v>2911</v>
      </c>
      <c r="J2839" s="2">
        <v>500903</v>
      </c>
      <c r="K2839" t="str">
        <f t="shared" si="89"/>
        <v>5009</v>
      </c>
      <c r="L2839" t="s">
        <v>3001</v>
      </c>
      <c r="O2839" t="s">
        <v>265</v>
      </c>
      <c r="P2839"/>
    </row>
    <row r="2840" spans="1:16" x14ac:dyDescent="0.25">
      <c r="A2840">
        <v>202309</v>
      </c>
      <c r="B2840" s="8">
        <v>1131</v>
      </c>
      <c r="C2840" t="s">
        <v>2999</v>
      </c>
      <c r="D2840" s="8" t="str">
        <f t="shared" si="88"/>
        <v>MUAP-1131</v>
      </c>
      <c r="E2840" t="s">
        <v>3017</v>
      </c>
      <c r="F2840" s="44" t="s">
        <v>180</v>
      </c>
      <c r="G2840" t="s">
        <v>2912</v>
      </c>
      <c r="H2840" s="44" t="s">
        <v>265</v>
      </c>
      <c r="I2840" t="s">
        <v>2911</v>
      </c>
      <c r="J2840" s="2">
        <v>500903</v>
      </c>
      <c r="K2840" t="str">
        <f t="shared" si="89"/>
        <v>5009</v>
      </c>
      <c r="L2840" t="s">
        <v>3001</v>
      </c>
      <c r="O2840" t="s">
        <v>265</v>
      </c>
      <c r="P2840"/>
    </row>
    <row r="2841" spans="1:16" x14ac:dyDescent="0.25">
      <c r="A2841">
        <v>202309</v>
      </c>
      <c r="B2841" s="8">
        <v>1132</v>
      </c>
      <c r="C2841" t="s">
        <v>2999</v>
      </c>
      <c r="D2841" s="8" t="str">
        <f t="shared" si="88"/>
        <v>MUAP-1132</v>
      </c>
      <c r="E2841" t="s">
        <v>3017</v>
      </c>
      <c r="F2841" s="44" t="s">
        <v>180</v>
      </c>
      <c r="G2841" t="s">
        <v>2912</v>
      </c>
      <c r="H2841" s="44" t="s">
        <v>265</v>
      </c>
      <c r="I2841" t="s">
        <v>2911</v>
      </c>
      <c r="J2841" s="2">
        <v>500903</v>
      </c>
      <c r="K2841" t="str">
        <f t="shared" si="89"/>
        <v>5009</v>
      </c>
      <c r="L2841" t="s">
        <v>3001</v>
      </c>
      <c r="O2841" t="s">
        <v>265</v>
      </c>
      <c r="P2841"/>
    </row>
    <row r="2842" spans="1:16" x14ac:dyDescent="0.25">
      <c r="A2842">
        <v>202309</v>
      </c>
      <c r="B2842" s="8">
        <v>1133</v>
      </c>
      <c r="C2842" t="s">
        <v>2999</v>
      </c>
      <c r="D2842" s="8" t="str">
        <f t="shared" si="88"/>
        <v>MUAP-1133</v>
      </c>
      <c r="E2842" t="s">
        <v>3018</v>
      </c>
      <c r="F2842" s="44" t="s">
        <v>180</v>
      </c>
      <c r="G2842" t="s">
        <v>2912</v>
      </c>
      <c r="H2842" s="44" t="s">
        <v>265</v>
      </c>
      <c r="I2842" t="s">
        <v>2911</v>
      </c>
      <c r="J2842" s="2">
        <v>500903</v>
      </c>
      <c r="K2842" t="str">
        <f t="shared" si="89"/>
        <v>5009</v>
      </c>
      <c r="L2842" t="s">
        <v>3001</v>
      </c>
      <c r="O2842" t="s">
        <v>265</v>
      </c>
      <c r="P2842"/>
    </row>
    <row r="2843" spans="1:16" x14ac:dyDescent="0.25">
      <c r="A2843">
        <v>202309</v>
      </c>
      <c r="B2843" s="8">
        <v>1134</v>
      </c>
      <c r="C2843" t="s">
        <v>2999</v>
      </c>
      <c r="D2843" s="8" t="str">
        <f t="shared" si="88"/>
        <v>MUAP-1134</v>
      </c>
      <c r="E2843" t="s">
        <v>3018</v>
      </c>
      <c r="F2843" s="44" t="s">
        <v>180</v>
      </c>
      <c r="G2843" t="s">
        <v>2912</v>
      </c>
      <c r="H2843" s="44" t="s">
        <v>265</v>
      </c>
      <c r="I2843" t="s">
        <v>2911</v>
      </c>
      <c r="J2843" s="2">
        <v>500903</v>
      </c>
      <c r="K2843" t="str">
        <f t="shared" si="89"/>
        <v>5009</v>
      </c>
      <c r="L2843" t="s">
        <v>3001</v>
      </c>
      <c r="O2843" t="s">
        <v>265</v>
      </c>
      <c r="P2843"/>
    </row>
    <row r="2844" spans="1:16" x14ac:dyDescent="0.25">
      <c r="A2844">
        <v>202309</v>
      </c>
      <c r="B2844" s="8">
        <v>1135</v>
      </c>
      <c r="C2844" t="s">
        <v>2999</v>
      </c>
      <c r="D2844" s="8" t="str">
        <f t="shared" si="88"/>
        <v>MUAP-1135</v>
      </c>
      <c r="E2844" t="s">
        <v>3019</v>
      </c>
      <c r="F2844" s="44" t="s">
        <v>180</v>
      </c>
      <c r="G2844" t="s">
        <v>2912</v>
      </c>
      <c r="H2844" s="44" t="s">
        <v>265</v>
      </c>
      <c r="I2844" t="s">
        <v>2911</v>
      </c>
      <c r="J2844" s="2">
        <v>500903</v>
      </c>
      <c r="K2844" t="str">
        <f t="shared" si="89"/>
        <v>5009</v>
      </c>
      <c r="L2844" t="s">
        <v>3001</v>
      </c>
      <c r="O2844" t="s">
        <v>265</v>
      </c>
      <c r="P2844"/>
    </row>
    <row r="2845" spans="1:16" x14ac:dyDescent="0.25">
      <c r="A2845">
        <v>202309</v>
      </c>
      <c r="B2845" s="8">
        <v>1136</v>
      </c>
      <c r="C2845" t="s">
        <v>2999</v>
      </c>
      <c r="D2845" s="8" t="str">
        <f t="shared" si="88"/>
        <v>MUAP-1136</v>
      </c>
      <c r="E2845" t="s">
        <v>3019</v>
      </c>
      <c r="F2845" s="44" t="s">
        <v>180</v>
      </c>
      <c r="G2845" t="s">
        <v>2912</v>
      </c>
      <c r="H2845" s="44" t="s">
        <v>265</v>
      </c>
      <c r="I2845" t="s">
        <v>2911</v>
      </c>
      <c r="J2845" s="2">
        <v>500903</v>
      </c>
      <c r="K2845" t="str">
        <f t="shared" si="89"/>
        <v>5009</v>
      </c>
      <c r="L2845" t="s">
        <v>3001</v>
      </c>
      <c r="O2845" t="s">
        <v>265</v>
      </c>
      <c r="P2845"/>
    </row>
    <row r="2846" spans="1:16" x14ac:dyDescent="0.25">
      <c r="A2846">
        <v>202309</v>
      </c>
      <c r="B2846" s="8">
        <v>1137</v>
      </c>
      <c r="C2846" t="s">
        <v>2999</v>
      </c>
      <c r="D2846" s="8" t="str">
        <f t="shared" si="88"/>
        <v>MUAP-1137</v>
      </c>
      <c r="E2846" t="s">
        <v>3020</v>
      </c>
      <c r="F2846" s="44" t="s">
        <v>180</v>
      </c>
      <c r="G2846" t="s">
        <v>2912</v>
      </c>
      <c r="H2846" s="44" t="s">
        <v>265</v>
      </c>
      <c r="I2846" t="s">
        <v>2911</v>
      </c>
      <c r="J2846" s="2">
        <v>500903</v>
      </c>
      <c r="K2846" t="str">
        <f t="shared" si="89"/>
        <v>5009</v>
      </c>
      <c r="L2846" t="s">
        <v>3001</v>
      </c>
      <c r="O2846" t="s">
        <v>265</v>
      </c>
      <c r="P2846"/>
    </row>
    <row r="2847" spans="1:16" x14ac:dyDescent="0.25">
      <c r="A2847">
        <v>202309</v>
      </c>
      <c r="B2847" s="8">
        <v>1138</v>
      </c>
      <c r="C2847" t="s">
        <v>2999</v>
      </c>
      <c r="D2847" s="8" t="str">
        <f t="shared" si="88"/>
        <v>MUAP-1138</v>
      </c>
      <c r="E2847" t="s">
        <v>3020</v>
      </c>
      <c r="F2847" s="44" t="s">
        <v>180</v>
      </c>
      <c r="G2847" t="s">
        <v>2912</v>
      </c>
      <c r="H2847" s="44" t="s">
        <v>265</v>
      </c>
      <c r="I2847" t="s">
        <v>2911</v>
      </c>
      <c r="J2847" s="2">
        <v>500903</v>
      </c>
      <c r="K2847" t="str">
        <f t="shared" si="89"/>
        <v>5009</v>
      </c>
      <c r="L2847" t="s">
        <v>3001</v>
      </c>
      <c r="O2847" t="s">
        <v>265</v>
      </c>
      <c r="P2847"/>
    </row>
    <row r="2848" spans="1:16" x14ac:dyDescent="0.25">
      <c r="A2848">
        <v>202309</v>
      </c>
      <c r="B2848" s="8">
        <v>1139</v>
      </c>
      <c r="C2848" t="s">
        <v>2999</v>
      </c>
      <c r="D2848" s="8" t="str">
        <f t="shared" si="88"/>
        <v>MUAP-1139</v>
      </c>
      <c r="E2848" t="s">
        <v>3021</v>
      </c>
      <c r="F2848" s="44" t="s">
        <v>180</v>
      </c>
      <c r="G2848" t="s">
        <v>2912</v>
      </c>
      <c r="H2848" s="44" t="s">
        <v>265</v>
      </c>
      <c r="I2848" t="s">
        <v>2911</v>
      </c>
      <c r="J2848" s="2">
        <v>500903</v>
      </c>
      <c r="K2848" t="str">
        <f t="shared" si="89"/>
        <v>5009</v>
      </c>
      <c r="L2848" t="s">
        <v>3001</v>
      </c>
      <c r="O2848" t="s">
        <v>265</v>
      </c>
      <c r="P2848"/>
    </row>
    <row r="2849" spans="1:16" x14ac:dyDescent="0.25">
      <c r="A2849">
        <v>202309</v>
      </c>
      <c r="B2849" s="8">
        <v>1140</v>
      </c>
      <c r="C2849" t="s">
        <v>2999</v>
      </c>
      <c r="D2849" s="8" t="str">
        <f t="shared" si="88"/>
        <v>MUAP-1140</v>
      </c>
      <c r="E2849" t="s">
        <v>3021</v>
      </c>
      <c r="F2849" s="44" t="s">
        <v>180</v>
      </c>
      <c r="G2849" t="s">
        <v>2912</v>
      </c>
      <c r="H2849" s="44" t="s">
        <v>265</v>
      </c>
      <c r="I2849" t="s">
        <v>2911</v>
      </c>
      <c r="J2849" s="2">
        <v>500903</v>
      </c>
      <c r="K2849" t="str">
        <f t="shared" si="89"/>
        <v>5009</v>
      </c>
      <c r="L2849" t="s">
        <v>3001</v>
      </c>
      <c r="O2849" t="s">
        <v>265</v>
      </c>
      <c r="P2849"/>
    </row>
    <row r="2850" spans="1:16" x14ac:dyDescent="0.25">
      <c r="A2850">
        <v>202309</v>
      </c>
      <c r="B2850" s="8">
        <v>1141</v>
      </c>
      <c r="C2850" t="s">
        <v>2999</v>
      </c>
      <c r="D2850" s="8" t="str">
        <f t="shared" si="88"/>
        <v>MUAP-1141</v>
      </c>
      <c r="E2850" t="s">
        <v>3022</v>
      </c>
      <c r="F2850" s="44" t="s">
        <v>180</v>
      </c>
      <c r="G2850" t="s">
        <v>2912</v>
      </c>
      <c r="H2850" s="44" t="s">
        <v>265</v>
      </c>
      <c r="I2850" t="s">
        <v>2911</v>
      </c>
      <c r="J2850" s="2">
        <v>500903</v>
      </c>
      <c r="K2850" t="str">
        <f t="shared" si="89"/>
        <v>5009</v>
      </c>
      <c r="L2850" t="s">
        <v>3001</v>
      </c>
      <c r="O2850" t="s">
        <v>265</v>
      </c>
      <c r="P2850"/>
    </row>
    <row r="2851" spans="1:16" x14ac:dyDescent="0.25">
      <c r="A2851">
        <v>202309</v>
      </c>
      <c r="B2851" s="8">
        <v>1142</v>
      </c>
      <c r="C2851" t="s">
        <v>2999</v>
      </c>
      <c r="D2851" s="8" t="str">
        <f t="shared" si="88"/>
        <v>MUAP-1142</v>
      </c>
      <c r="E2851" t="s">
        <v>3022</v>
      </c>
      <c r="F2851" s="44" t="s">
        <v>180</v>
      </c>
      <c r="G2851" t="s">
        <v>2912</v>
      </c>
      <c r="H2851" s="44" t="s">
        <v>265</v>
      </c>
      <c r="I2851" t="s">
        <v>2911</v>
      </c>
      <c r="J2851" s="2">
        <v>500903</v>
      </c>
      <c r="K2851" t="str">
        <f t="shared" si="89"/>
        <v>5009</v>
      </c>
      <c r="L2851" t="s">
        <v>3001</v>
      </c>
      <c r="O2851" t="s">
        <v>265</v>
      </c>
      <c r="P2851"/>
    </row>
    <row r="2852" spans="1:16" x14ac:dyDescent="0.25">
      <c r="A2852">
        <v>202309</v>
      </c>
      <c r="B2852" s="8">
        <v>1143</v>
      </c>
      <c r="C2852" t="s">
        <v>2999</v>
      </c>
      <c r="D2852" s="8" t="str">
        <f t="shared" si="88"/>
        <v>MUAP-1143</v>
      </c>
      <c r="E2852" t="s">
        <v>3023</v>
      </c>
      <c r="F2852" s="44" t="s">
        <v>180</v>
      </c>
      <c r="G2852" t="s">
        <v>2912</v>
      </c>
      <c r="H2852" s="44" t="s">
        <v>265</v>
      </c>
      <c r="I2852" t="s">
        <v>2911</v>
      </c>
      <c r="J2852" s="2">
        <v>500903</v>
      </c>
      <c r="K2852" t="str">
        <f t="shared" si="89"/>
        <v>5009</v>
      </c>
      <c r="L2852" t="s">
        <v>3001</v>
      </c>
      <c r="O2852" t="s">
        <v>265</v>
      </c>
      <c r="P2852"/>
    </row>
    <row r="2853" spans="1:16" x14ac:dyDescent="0.25">
      <c r="A2853">
        <v>202309</v>
      </c>
      <c r="B2853" s="8">
        <v>1144</v>
      </c>
      <c r="C2853" t="s">
        <v>2999</v>
      </c>
      <c r="D2853" s="8" t="str">
        <f t="shared" si="88"/>
        <v>MUAP-1144</v>
      </c>
      <c r="E2853" t="s">
        <v>3023</v>
      </c>
      <c r="F2853" s="44" t="s">
        <v>180</v>
      </c>
      <c r="G2853" t="s">
        <v>2912</v>
      </c>
      <c r="H2853" s="44" t="s">
        <v>265</v>
      </c>
      <c r="I2853" t="s">
        <v>2911</v>
      </c>
      <c r="J2853" s="2">
        <v>500903</v>
      </c>
      <c r="K2853" t="str">
        <f t="shared" si="89"/>
        <v>5009</v>
      </c>
      <c r="L2853" t="s">
        <v>3001</v>
      </c>
      <c r="O2853" t="s">
        <v>265</v>
      </c>
      <c r="P2853"/>
    </row>
    <row r="2854" spans="1:16" x14ac:dyDescent="0.25">
      <c r="A2854">
        <v>202309</v>
      </c>
      <c r="B2854" s="8">
        <v>1145</v>
      </c>
      <c r="C2854" t="s">
        <v>2999</v>
      </c>
      <c r="D2854" s="8" t="str">
        <f t="shared" si="88"/>
        <v>MUAP-1145</v>
      </c>
      <c r="E2854" t="s">
        <v>3024</v>
      </c>
      <c r="F2854" s="44" t="s">
        <v>180</v>
      </c>
      <c r="G2854" t="s">
        <v>2912</v>
      </c>
      <c r="H2854" s="44" t="s">
        <v>265</v>
      </c>
      <c r="I2854" t="s">
        <v>2911</v>
      </c>
      <c r="J2854" s="2">
        <v>500903</v>
      </c>
      <c r="K2854" t="str">
        <f t="shared" si="89"/>
        <v>5009</v>
      </c>
      <c r="L2854" t="s">
        <v>3001</v>
      </c>
      <c r="O2854" t="s">
        <v>265</v>
      </c>
      <c r="P2854"/>
    </row>
    <row r="2855" spans="1:16" x14ac:dyDescent="0.25">
      <c r="A2855">
        <v>202309</v>
      </c>
      <c r="B2855" s="8">
        <v>1146</v>
      </c>
      <c r="C2855" t="s">
        <v>2999</v>
      </c>
      <c r="D2855" s="8" t="str">
        <f t="shared" si="88"/>
        <v>MUAP-1146</v>
      </c>
      <c r="E2855" t="s">
        <v>3024</v>
      </c>
      <c r="F2855" s="44" t="s">
        <v>180</v>
      </c>
      <c r="G2855" t="s">
        <v>2912</v>
      </c>
      <c r="H2855" s="44" t="s">
        <v>265</v>
      </c>
      <c r="I2855" t="s">
        <v>2911</v>
      </c>
      <c r="J2855" s="2">
        <v>500903</v>
      </c>
      <c r="K2855" t="str">
        <f t="shared" si="89"/>
        <v>5009</v>
      </c>
      <c r="L2855" t="s">
        <v>3001</v>
      </c>
      <c r="O2855" t="s">
        <v>265</v>
      </c>
      <c r="P2855"/>
    </row>
    <row r="2856" spans="1:16" x14ac:dyDescent="0.25">
      <c r="A2856">
        <v>202309</v>
      </c>
      <c r="B2856" s="8">
        <v>1147</v>
      </c>
      <c r="C2856" t="s">
        <v>2999</v>
      </c>
      <c r="D2856" s="8" t="str">
        <f t="shared" si="88"/>
        <v>MUAP-1147</v>
      </c>
      <c r="E2856" t="s">
        <v>3025</v>
      </c>
      <c r="F2856" s="44" t="s">
        <v>180</v>
      </c>
      <c r="G2856" t="s">
        <v>2912</v>
      </c>
      <c r="H2856" s="44" t="s">
        <v>265</v>
      </c>
      <c r="I2856" t="s">
        <v>2911</v>
      </c>
      <c r="J2856" s="2">
        <v>500903</v>
      </c>
      <c r="K2856" t="str">
        <f t="shared" si="89"/>
        <v>5009</v>
      </c>
      <c r="L2856" t="s">
        <v>3001</v>
      </c>
      <c r="O2856" t="s">
        <v>265</v>
      </c>
      <c r="P2856"/>
    </row>
    <row r="2857" spans="1:16" x14ac:dyDescent="0.25">
      <c r="A2857">
        <v>202309</v>
      </c>
      <c r="B2857" s="8">
        <v>1148</v>
      </c>
      <c r="C2857" t="s">
        <v>2999</v>
      </c>
      <c r="D2857" s="8" t="str">
        <f t="shared" si="88"/>
        <v>MUAP-1148</v>
      </c>
      <c r="E2857" t="s">
        <v>3025</v>
      </c>
      <c r="F2857" s="44" t="s">
        <v>180</v>
      </c>
      <c r="G2857" t="s">
        <v>2912</v>
      </c>
      <c r="H2857" s="44" t="s">
        <v>265</v>
      </c>
      <c r="I2857" t="s">
        <v>2911</v>
      </c>
      <c r="J2857" s="2">
        <v>500903</v>
      </c>
      <c r="K2857" t="str">
        <f t="shared" si="89"/>
        <v>5009</v>
      </c>
      <c r="L2857" t="s">
        <v>3001</v>
      </c>
      <c r="O2857" t="s">
        <v>265</v>
      </c>
      <c r="P2857"/>
    </row>
    <row r="2858" spans="1:16" x14ac:dyDescent="0.25">
      <c r="A2858">
        <v>202309</v>
      </c>
      <c r="B2858" s="8">
        <v>1149</v>
      </c>
      <c r="C2858" t="s">
        <v>2999</v>
      </c>
      <c r="D2858" s="8" t="str">
        <f t="shared" si="88"/>
        <v>MUAP-1149</v>
      </c>
      <c r="E2858" t="s">
        <v>3026</v>
      </c>
      <c r="F2858" s="44" t="s">
        <v>180</v>
      </c>
      <c r="G2858" t="s">
        <v>2912</v>
      </c>
      <c r="H2858" s="44" t="s">
        <v>265</v>
      </c>
      <c r="I2858" t="s">
        <v>2911</v>
      </c>
      <c r="J2858" s="2">
        <v>500903</v>
      </c>
      <c r="K2858" t="str">
        <f t="shared" si="89"/>
        <v>5009</v>
      </c>
      <c r="L2858" t="s">
        <v>3001</v>
      </c>
      <c r="O2858" t="s">
        <v>265</v>
      </c>
      <c r="P2858"/>
    </row>
    <row r="2859" spans="1:16" x14ac:dyDescent="0.25">
      <c r="A2859">
        <v>202309</v>
      </c>
      <c r="B2859" s="8">
        <v>1150</v>
      </c>
      <c r="C2859" t="s">
        <v>2999</v>
      </c>
      <c r="D2859" s="8" t="str">
        <f t="shared" si="88"/>
        <v>MUAP-1150</v>
      </c>
      <c r="E2859" t="s">
        <v>3026</v>
      </c>
      <c r="F2859" s="44" t="s">
        <v>180</v>
      </c>
      <c r="G2859" t="s">
        <v>2912</v>
      </c>
      <c r="H2859" s="44" t="s">
        <v>265</v>
      </c>
      <c r="I2859" t="s">
        <v>2911</v>
      </c>
      <c r="J2859" s="2">
        <v>500903</v>
      </c>
      <c r="K2859" t="str">
        <f t="shared" si="89"/>
        <v>5009</v>
      </c>
      <c r="L2859" t="s">
        <v>3001</v>
      </c>
      <c r="O2859" t="s">
        <v>265</v>
      </c>
      <c r="P2859"/>
    </row>
    <row r="2860" spans="1:16" x14ac:dyDescent="0.25">
      <c r="A2860">
        <v>202309</v>
      </c>
      <c r="B2860" s="8">
        <v>1151</v>
      </c>
      <c r="C2860" t="s">
        <v>2999</v>
      </c>
      <c r="D2860" s="8" t="str">
        <f t="shared" si="88"/>
        <v>MUAP-1151</v>
      </c>
      <c r="E2860" t="s">
        <v>3027</v>
      </c>
      <c r="F2860" s="44" t="s">
        <v>180</v>
      </c>
      <c r="G2860" t="s">
        <v>2912</v>
      </c>
      <c r="H2860" s="44" t="s">
        <v>265</v>
      </c>
      <c r="I2860" t="s">
        <v>2911</v>
      </c>
      <c r="J2860" s="2">
        <v>500903</v>
      </c>
      <c r="K2860" t="str">
        <f t="shared" si="89"/>
        <v>5009</v>
      </c>
      <c r="L2860" t="s">
        <v>3001</v>
      </c>
      <c r="O2860" t="s">
        <v>265</v>
      </c>
      <c r="P2860"/>
    </row>
    <row r="2861" spans="1:16" x14ac:dyDescent="0.25">
      <c r="A2861">
        <v>202309</v>
      </c>
      <c r="B2861" s="8">
        <v>1152</v>
      </c>
      <c r="C2861" t="s">
        <v>2999</v>
      </c>
      <c r="D2861" s="8" t="str">
        <f t="shared" si="88"/>
        <v>MUAP-1152</v>
      </c>
      <c r="E2861" t="s">
        <v>3027</v>
      </c>
      <c r="F2861" s="44" t="s">
        <v>180</v>
      </c>
      <c r="G2861" t="s">
        <v>2912</v>
      </c>
      <c r="H2861" s="44" t="s">
        <v>265</v>
      </c>
      <c r="I2861" t="s">
        <v>2911</v>
      </c>
      <c r="J2861" s="2">
        <v>500903</v>
      </c>
      <c r="K2861" t="str">
        <f t="shared" si="89"/>
        <v>5009</v>
      </c>
      <c r="L2861" t="s">
        <v>3001</v>
      </c>
      <c r="O2861" t="s">
        <v>265</v>
      </c>
      <c r="P2861"/>
    </row>
    <row r="2862" spans="1:16" x14ac:dyDescent="0.25">
      <c r="A2862">
        <v>202309</v>
      </c>
      <c r="B2862" s="8">
        <v>1153</v>
      </c>
      <c r="C2862" t="s">
        <v>2999</v>
      </c>
      <c r="D2862" s="8" t="str">
        <f t="shared" si="88"/>
        <v>MUAP-1153</v>
      </c>
      <c r="E2862" t="s">
        <v>3028</v>
      </c>
      <c r="F2862" s="44" t="s">
        <v>180</v>
      </c>
      <c r="G2862" t="s">
        <v>2912</v>
      </c>
      <c r="H2862" s="44" t="s">
        <v>265</v>
      </c>
      <c r="I2862" t="s">
        <v>2911</v>
      </c>
      <c r="J2862" s="2">
        <v>500903</v>
      </c>
      <c r="K2862" t="str">
        <f t="shared" si="89"/>
        <v>5009</v>
      </c>
      <c r="L2862" t="s">
        <v>3001</v>
      </c>
      <c r="O2862" t="s">
        <v>265</v>
      </c>
      <c r="P2862"/>
    </row>
    <row r="2863" spans="1:16" x14ac:dyDescent="0.25">
      <c r="A2863">
        <v>202309</v>
      </c>
      <c r="B2863" s="8">
        <v>1154</v>
      </c>
      <c r="C2863" t="s">
        <v>2999</v>
      </c>
      <c r="D2863" s="8" t="str">
        <f t="shared" si="88"/>
        <v>MUAP-1154</v>
      </c>
      <c r="E2863" t="s">
        <v>3028</v>
      </c>
      <c r="F2863" s="44" t="s">
        <v>180</v>
      </c>
      <c r="G2863" t="s">
        <v>2912</v>
      </c>
      <c r="H2863" s="44" t="s">
        <v>265</v>
      </c>
      <c r="I2863" t="s">
        <v>2911</v>
      </c>
      <c r="J2863" s="2">
        <v>500903</v>
      </c>
      <c r="K2863" t="str">
        <f t="shared" si="89"/>
        <v>5009</v>
      </c>
      <c r="L2863" t="s">
        <v>3001</v>
      </c>
      <c r="O2863" t="s">
        <v>265</v>
      </c>
      <c r="P2863"/>
    </row>
    <row r="2864" spans="1:16" x14ac:dyDescent="0.25">
      <c r="A2864">
        <v>202309</v>
      </c>
      <c r="B2864" s="8">
        <v>1155</v>
      </c>
      <c r="C2864" t="s">
        <v>2999</v>
      </c>
      <c r="D2864" s="8" t="str">
        <f t="shared" si="88"/>
        <v>MUAP-1155</v>
      </c>
      <c r="E2864" t="s">
        <v>3029</v>
      </c>
      <c r="F2864" s="44" t="s">
        <v>180</v>
      </c>
      <c r="G2864" t="s">
        <v>2912</v>
      </c>
      <c r="H2864" s="44" t="s">
        <v>265</v>
      </c>
      <c r="I2864" t="s">
        <v>2911</v>
      </c>
      <c r="J2864" s="2">
        <v>500903</v>
      </c>
      <c r="K2864" t="str">
        <f t="shared" si="89"/>
        <v>5009</v>
      </c>
      <c r="L2864" t="s">
        <v>3001</v>
      </c>
      <c r="O2864" t="s">
        <v>265</v>
      </c>
      <c r="P2864"/>
    </row>
    <row r="2865" spans="1:16" x14ac:dyDescent="0.25">
      <c r="A2865">
        <v>202309</v>
      </c>
      <c r="B2865" s="8">
        <v>1156</v>
      </c>
      <c r="C2865" t="s">
        <v>2999</v>
      </c>
      <c r="D2865" s="8" t="str">
        <f t="shared" si="88"/>
        <v>MUAP-1156</v>
      </c>
      <c r="E2865" t="s">
        <v>3029</v>
      </c>
      <c r="F2865" s="44" t="s">
        <v>180</v>
      </c>
      <c r="G2865" t="s">
        <v>2912</v>
      </c>
      <c r="H2865" s="44" t="s">
        <v>265</v>
      </c>
      <c r="I2865" t="s">
        <v>2911</v>
      </c>
      <c r="J2865" s="2">
        <v>500903</v>
      </c>
      <c r="K2865" t="str">
        <f t="shared" si="89"/>
        <v>5009</v>
      </c>
      <c r="L2865" t="s">
        <v>3001</v>
      </c>
      <c r="O2865" t="s">
        <v>265</v>
      </c>
      <c r="P2865"/>
    </row>
    <row r="2866" spans="1:16" x14ac:dyDescent="0.25">
      <c r="A2866">
        <v>202309</v>
      </c>
      <c r="B2866" s="8">
        <v>1157</v>
      </c>
      <c r="C2866" t="s">
        <v>2999</v>
      </c>
      <c r="D2866" s="8" t="str">
        <f t="shared" si="88"/>
        <v>MUAP-1157</v>
      </c>
      <c r="E2866" t="s">
        <v>3030</v>
      </c>
      <c r="F2866" s="44" t="s">
        <v>180</v>
      </c>
      <c r="G2866" t="s">
        <v>2912</v>
      </c>
      <c r="H2866" s="44" t="s">
        <v>265</v>
      </c>
      <c r="I2866" t="s">
        <v>2911</v>
      </c>
      <c r="J2866" s="2">
        <v>500903</v>
      </c>
      <c r="K2866" t="str">
        <f t="shared" si="89"/>
        <v>5009</v>
      </c>
      <c r="L2866" t="s">
        <v>3001</v>
      </c>
      <c r="O2866" t="s">
        <v>265</v>
      </c>
      <c r="P2866"/>
    </row>
    <row r="2867" spans="1:16" x14ac:dyDescent="0.25">
      <c r="A2867">
        <v>202309</v>
      </c>
      <c r="B2867" s="8">
        <v>1158</v>
      </c>
      <c r="C2867" t="s">
        <v>2999</v>
      </c>
      <c r="D2867" s="8" t="str">
        <f t="shared" si="88"/>
        <v>MUAP-1158</v>
      </c>
      <c r="E2867" t="s">
        <v>3030</v>
      </c>
      <c r="F2867" s="44" t="s">
        <v>180</v>
      </c>
      <c r="G2867" t="s">
        <v>2912</v>
      </c>
      <c r="H2867" s="44" t="s">
        <v>265</v>
      </c>
      <c r="I2867" t="s">
        <v>2911</v>
      </c>
      <c r="J2867" s="2">
        <v>500903</v>
      </c>
      <c r="K2867" t="str">
        <f t="shared" si="89"/>
        <v>5009</v>
      </c>
      <c r="L2867" t="s">
        <v>3001</v>
      </c>
      <c r="O2867" t="s">
        <v>265</v>
      </c>
      <c r="P2867"/>
    </row>
    <row r="2868" spans="1:16" x14ac:dyDescent="0.25">
      <c r="A2868">
        <v>202309</v>
      </c>
      <c r="B2868" s="8">
        <v>1159</v>
      </c>
      <c r="C2868" t="s">
        <v>2999</v>
      </c>
      <c r="D2868" s="8" t="str">
        <f t="shared" si="88"/>
        <v>MUAP-1159</v>
      </c>
      <c r="E2868" t="s">
        <v>3031</v>
      </c>
      <c r="F2868" s="44" t="s">
        <v>180</v>
      </c>
      <c r="G2868" t="s">
        <v>2912</v>
      </c>
      <c r="H2868" s="44" t="s">
        <v>265</v>
      </c>
      <c r="I2868" t="s">
        <v>2911</v>
      </c>
      <c r="J2868" s="2">
        <v>500903</v>
      </c>
      <c r="K2868" t="str">
        <f t="shared" si="89"/>
        <v>5009</v>
      </c>
      <c r="L2868" t="s">
        <v>3001</v>
      </c>
      <c r="O2868" t="s">
        <v>265</v>
      </c>
      <c r="P2868"/>
    </row>
    <row r="2869" spans="1:16" x14ac:dyDescent="0.25">
      <c r="A2869">
        <v>202309</v>
      </c>
      <c r="B2869" s="8">
        <v>1160</v>
      </c>
      <c r="C2869" t="s">
        <v>2999</v>
      </c>
      <c r="D2869" s="8" t="str">
        <f t="shared" si="88"/>
        <v>MUAP-1160</v>
      </c>
      <c r="E2869" t="s">
        <v>3031</v>
      </c>
      <c r="F2869" s="44" t="s">
        <v>180</v>
      </c>
      <c r="G2869" t="s">
        <v>2912</v>
      </c>
      <c r="H2869" s="44" t="s">
        <v>265</v>
      </c>
      <c r="I2869" t="s">
        <v>2911</v>
      </c>
      <c r="J2869" s="2">
        <v>500903</v>
      </c>
      <c r="K2869" t="str">
        <f t="shared" si="89"/>
        <v>5009</v>
      </c>
      <c r="L2869" t="s">
        <v>3001</v>
      </c>
      <c r="O2869" t="s">
        <v>265</v>
      </c>
      <c r="P2869"/>
    </row>
    <row r="2870" spans="1:16" x14ac:dyDescent="0.25">
      <c r="A2870">
        <v>202309</v>
      </c>
      <c r="B2870" s="8">
        <v>1161</v>
      </c>
      <c r="C2870" t="s">
        <v>2999</v>
      </c>
      <c r="D2870" s="8" t="str">
        <f t="shared" si="88"/>
        <v>MUAP-1161</v>
      </c>
      <c r="E2870" t="s">
        <v>3032</v>
      </c>
      <c r="F2870" s="44" t="s">
        <v>180</v>
      </c>
      <c r="G2870" t="s">
        <v>2912</v>
      </c>
      <c r="H2870" s="44" t="s">
        <v>265</v>
      </c>
      <c r="I2870" t="s">
        <v>2911</v>
      </c>
      <c r="J2870" s="2">
        <v>500903</v>
      </c>
      <c r="K2870" t="str">
        <f t="shared" si="89"/>
        <v>5009</v>
      </c>
      <c r="L2870" t="s">
        <v>3001</v>
      </c>
      <c r="O2870" t="s">
        <v>265</v>
      </c>
      <c r="P2870"/>
    </row>
    <row r="2871" spans="1:16" x14ac:dyDescent="0.25">
      <c r="A2871">
        <v>202309</v>
      </c>
      <c r="B2871" s="8">
        <v>1162</v>
      </c>
      <c r="C2871" t="s">
        <v>2999</v>
      </c>
      <c r="D2871" s="8" t="str">
        <f t="shared" si="88"/>
        <v>MUAP-1162</v>
      </c>
      <c r="E2871" t="s">
        <v>3032</v>
      </c>
      <c r="F2871" s="44" t="s">
        <v>180</v>
      </c>
      <c r="G2871" t="s">
        <v>2912</v>
      </c>
      <c r="H2871" s="44" t="s">
        <v>265</v>
      </c>
      <c r="I2871" t="s">
        <v>2911</v>
      </c>
      <c r="J2871" s="2">
        <v>500903</v>
      </c>
      <c r="K2871" t="str">
        <f t="shared" si="89"/>
        <v>5009</v>
      </c>
      <c r="L2871" t="s">
        <v>3001</v>
      </c>
      <c r="O2871" t="s">
        <v>265</v>
      </c>
      <c r="P2871"/>
    </row>
    <row r="2872" spans="1:16" x14ac:dyDescent="0.25">
      <c r="A2872">
        <v>202309</v>
      </c>
      <c r="B2872" s="8">
        <v>1163</v>
      </c>
      <c r="C2872" t="s">
        <v>2999</v>
      </c>
      <c r="D2872" s="8" t="str">
        <f t="shared" si="88"/>
        <v>MUAP-1163</v>
      </c>
      <c r="E2872" t="s">
        <v>3033</v>
      </c>
      <c r="F2872" s="44" t="s">
        <v>180</v>
      </c>
      <c r="G2872" t="s">
        <v>2912</v>
      </c>
      <c r="H2872" s="44" t="s">
        <v>265</v>
      </c>
      <c r="I2872" t="s">
        <v>2911</v>
      </c>
      <c r="J2872" s="2">
        <v>500903</v>
      </c>
      <c r="K2872" t="str">
        <f t="shared" si="89"/>
        <v>5009</v>
      </c>
      <c r="L2872" t="s">
        <v>3001</v>
      </c>
      <c r="O2872" t="s">
        <v>265</v>
      </c>
      <c r="P2872"/>
    </row>
    <row r="2873" spans="1:16" x14ac:dyDescent="0.25">
      <c r="A2873">
        <v>202309</v>
      </c>
      <c r="B2873" s="8">
        <v>1164</v>
      </c>
      <c r="C2873" t="s">
        <v>2999</v>
      </c>
      <c r="D2873" s="8" t="str">
        <f t="shared" si="88"/>
        <v>MUAP-1164</v>
      </c>
      <c r="E2873" t="s">
        <v>3033</v>
      </c>
      <c r="F2873" s="44" t="s">
        <v>180</v>
      </c>
      <c r="G2873" t="s">
        <v>2912</v>
      </c>
      <c r="H2873" s="44" t="s">
        <v>265</v>
      </c>
      <c r="I2873" t="s">
        <v>2911</v>
      </c>
      <c r="J2873" s="2">
        <v>500903</v>
      </c>
      <c r="K2873" t="str">
        <f t="shared" si="89"/>
        <v>5009</v>
      </c>
      <c r="L2873" t="s">
        <v>3001</v>
      </c>
      <c r="O2873" t="s">
        <v>265</v>
      </c>
      <c r="P2873"/>
    </row>
    <row r="2874" spans="1:16" x14ac:dyDescent="0.25">
      <c r="A2874">
        <v>202309</v>
      </c>
      <c r="B2874" s="8">
        <v>1165</v>
      </c>
      <c r="C2874" t="s">
        <v>2999</v>
      </c>
      <c r="D2874" s="8" t="str">
        <f t="shared" si="88"/>
        <v>MUAP-1165</v>
      </c>
      <c r="E2874" t="s">
        <v>3034</v>
      </c>
      <c r="F2874" s="44" t="s">
        <v>180</v>
      </c>
      <c r="G2874" t="s">
        <v>2912</v>
      </c>
      <c r="H2874" s="44" t="s">
        <v>265</v>
      </c>
      <c r="I2874" t="s">
        <v>2911</v>
      </c>
      <c r="J2874" s="2">
        <v>500903</v>
      </c>
      <c r="K2874" t="str">
        <f t="shared" si="89"/>
        <v>5009</v>
      </c>
      <c r="L2874" t="s">
        <v>3001</v>
      </c>
      <c r="O2874" t="s">
        <v>265</v>
      </c>
      <c r="P2874"/>
    </row>
    <row r="2875" spans="1:16" x14ac:dyDescent="0.25">
      <c r="A2875">
        <v>202309</v>
      </c>
      <c r="B2875" s="8">
        <v>1166</v>
      </c>
      <c r="C2875" t="s">
        <v>2999</v>
      </c>
      <c r="D2875" s="8" t="str">
        <f t="shared" si="88"/>
        <v>MUAP-1166</v>
      </c>
      <c r="E2875" t="s">
        <v>3034</v>
      </c>
      <c r="F2875" s="44" t="s">
        <v>180</v>
      </c>
      <c r="G2875" t="s">
        <v>2912</v>
      </c>
      <c r="H2875" s="44" t="s">
        <v>265</v>
      </c>
      <c r="I2875" t="s">
        <v>2911</v>
      </c>
      <c r="J2875" s="2">
        <v>500903</v>
      </c>
      <c r="K2875" t="str">
        <f t="shared" si="89"/>
        <v>5009</v>
      </c>
      <c r="L2875" t="s">
        <v>3001</v>
      </c>
      <c r="O2875" t="s">
        <v>265</v>
      </c>
      <c r="P2875"/>
    </row>
    <row r="2876" spans="1:16" x14ac:dyDescent="0.25">
      <c r="A2876">
        <v>202309</v>
      </c>
      <c r="B2876" s="8">
        <v>1167</v>
      </c>
      <c r="C2876" t="s">
        <v>2999</v>
      </c>
      <c r="D2876" s="8" t="str">
        <f t="shared" si="88"/>
        <v>MUAP-1167</v>
      </c>
      <c r="E2876" t="s">
        <v>3035</v>
      </c>
      <c r="F2876" s="44" t="s">
        <v>180</v>
      </c>
      <c r="G2876" t="s">
        <v>2912</v>
      </c>
      <c r="H2876" s="44" t="s">
        <v>265</v>
      </c>
      <c r="I2876" t="s">
        <v>2911</v>
      </c>
      <c r="J2876" s="2">
        <v>500903</v>
      </c>
      <c r="K2876" t="str">
        <f t="shared" si="89"/>
        <v>5009</v>
      </c>
      <c r="L2876" t="s">
        <v>3001</v>
      </c>
      <c r="O2876" t="s">
        <v>265</v>
      </c>
      <c r="P2876"/>
    </row>
    <row r="2877" spans="1:16" x14ac:dyDescent="0.25">
      <c r="A2877">
        <v>202309</v>
      </c>
      <c r="B2877" s="8">
        <v>1168</v>
      </c>
      <c r="C2877" t="s">
        <v>2999</v>
      </c>
      <c r="D2877" s="8" t="str">
        <f t="shared" si="88"/>
        <v>MUAP-1168</v>
      </c>
      <c r="E2877" t="s">
        <v>3035</v>
      </c>
      <c r="F2877" s="44" t="s">
        <v>180</v>
      </c>
      <c r="G2877" t="s">
        <v>2912</v>
      </c>
      <c r="H2877" s="44" t="s">
        <v>265</v>
      </c>
      <c r="I2877" t="s">
        <v>2911</v>
      </c>
      <c r="J2877" s="2">
        <v>500903</v>
      </c>
      <c r="K2877" t="str">
        <f t="shared" si="89"/>
        <v>5009</v>
      </c>
      <c r="L2877" t="s">
        <v>3001</v>
      </c>
      <c r="O2877" t="s">
        <v>265</v>
      </c>
      <c r="P2877"/>
    </row>
    <row r="2878" spans="1:16" x14ac:dyDescent="0.25">
      <c r="A2878">
        <v>202309</v>
      </c>
      <c r="B2878" s="8">
        <v>1169</v>
      </c>
      <c r="C2878" t="s">
        <v>2999</v>
      </c>
      <c r="D2878" s="8" t="str">
        <f t="shared" si="88"/>
        <v>MUAP-1169</v>
      </c>
      <c r="E2878" t="s">
        <v>3036</v>
      </c>
      <c r="F2878" s="44" t="s">
        <v>180</v>
      </c>
      <c r="G2878" t="s">
        <v>2912</v>
      </c>
      <c r="H2878" s="44" t="s">
        <v>265</v>
      </c>
      <c r="I2878" t="s">
        <v>2911</v>
      </c>
      <c r="J2878" s="2">
        <v>500903</v>
      </c>
      <c r="K2878" t="str">
        <f t="shared" si="89"/>
        <v>5009</v>
      </c>
      <c r="L2878" t="s">
        <v>3001</v>
      </c>
      <c r="O2878" t="s">
        <v>265</v>
      </c>
      <c r="P2878"/>
    </row>
    <row r="2879" spans="1:16" x14ac:dyDescent="0.25">
      <c r="A2879">
        <v>202309</v>
      </c>
      <c r="B2879" s="8">
        <v>1170</v>
      </c>
      <c r="C2879" t="s">
        <v>2999</v>
      </c>
      <c r="D2879" s="8" t="str">
        <f t="shared" si="88"/>
        <v>MUAP-1170</v>
      </c>
      <c r="E2879" t="s">
        <v>3036</v>
      </c>
      <c r="F2879" s="44" t="s">
        <v>180</v>
      </c>
      <c r="G2879" t="s">
        <v>2912</v>
      </c>
      <c r="H2879" s="44" t="s">
        <v>265</v>
      </c>
      <c r="I2879" t="s">
        <v>2911</v>
      </c>
      <c r="J2879" s="2">
        <v>500903</v>
      </c>
      <c r="K2879" t="str">
        <f t="shared" si="89"/>
        <v>5009</v>
      </c>
      <c r="L2879" t="s">
        <v>3001</v>
      </c>
      <c r="O2879" t="s">
        <v>265</v>
      </c>
      <c r="P2879"/>
    </row>
    <row r="2880" spans="1:16" x14ac:dyDescent="0.25">
      <c r="A2880">
        <v>202309</v>
      </c>
      <c r="B2880" s="8">
        <v>1171</v>
      </c>
      <c r="C2880" t="s">
        <v>2999</v>
      </c>
      <c r="D2880" s="8" t="str">
        <f t="shared" si="88"/>
        <v>MUAP-1171</v>
      </c>
      <c r="E2880" t="s">
        <v>3037</v>
      </c>
      <c r="F2880" s="44" t="s">
        <v>180</v>
      </c>
      <c r="G2880" t="s">
        <v>2912</v>
      </c>
      <c r="H2880" s="44" t="s">
        <v>265</v>
      </c>
      <c r="I2880" t="s">
        <v>2911</v>
      </c>
      <c r="J2880" s="2">
        <v>500903</v>
      </c>
      <c r="K2880" t="str">
        <f t="shared" si="89"/>
        <v>5009</v>
      </c>
      <c r="L2880" t="s">
        <v>3001</v>
      </c>
      <c r="O2880" t="s">
        <v>265</v>
      </c>
      <c r="P2880"/>
    </row>
    <row r="2881" spans="1:29" x14ac:dyDescent="0.25">
      <c r="A2881">
        <v>202309</v>
      </c>
      <c r="B2881" s="8">
        <v>1172</v>
      </c>
      <c r="C2881" t="s">
        <v>2999</v>
      </c>
      <c r="D2881" s="8" t="str">
        <f t="shared" si="88"/>
        <v>MUAP-1172</v>
      </c>
      <c r="E2881" t="s">
        <v>3037</v>
      </c>
      <c r="F2881" s="44" t="s">
        <v>180</v>
      </c>
      <c r="G2881" t="s">
        <v>2912</v>
      </c>
      <c r="H2881" s="44" t="s">
        <v>265</v>
      </c>
      <c r="I2881" t="s">
        <v>2911</v>
      </c>
      <c r="J2881" s="2">
        <v>500903</v>
      </c>
      <c r="K2881" t="str">
        <f t="shared" si="89"/>
        <v>5009</v>
      </c>
      <c r="L2881" t="s">
        <v>3001</v>
      </c>
      <c r="O2881" t="s">
        <v>265</v>
      </c>
      <c r="P2881"/>
    </row>
    <row r="2882" spans="1:29" x14ac:dyDescent="0.25">
      <c r="A2882">
        <v>202309</v>
      </c>
      <c r="B2882" s="8">
        <v>1181</v>
      </c>
      <c r="C2882" t="s">
        <v>2999</v>
      </c>
      <c r="D2882" s="8" t="str">
        <f t="shared" ref="D2882:D2945" si="90">C2882&amp;"-"&amp;B2882</f>
        <v>MUAP-1181</v>
      </c>
      <c r="E2882" t="s">
        <v>3038</v>
      </c>
      <c r="F2882" s="44" t="s">
        <v>180</v>
      </c>
      <c r="G2882" t="s">
        <v>2912</v>
      </c>
      <c r="H2882" s="44" t="s">
        <v>265</v>
      </c>
      <c r="I2882" t="s">
        <v>2911</v>
      </c>
      <c r="J2882" s="2">
        <v>500903</v>
      </c>
      <c r="K2882" t="str">
        <f t="shared" ref="K2882:K2945" si="91">LEFT(J2882, 4)</f>
        <v>5009</v>
      </c>
      <c r="L2882" t="s">
        <v>3001</v>
      </c>
      <c r="O2882" t="s">
        <v>265</v>
      </c>
      <c r="P2882"/>
    </row>
    <row r="2883" spans="1:29" x14ac:dyDescent="0.25">
      <c r="A2883">
        <v>202309</v>
      </c>
      <c r="B2883" s="8">
        <v>1182</v>
      </c>
      <c r="C2883" t="s">
        <v>2999</v>
      </c>
      <c r="D2883" s="8" t="str">
        <f t="shared" si="90"/>
        <v>MUAP-1182</v>
      </c>
      <c r="E2883" t="s">
        <v>3038</v>
      </c>
      <c r="F2883" s="44" t="s">
        <v>180</v>
      </c>
      <c r="G2883" t="s">
        <v>2912</v>
      </c>
      <c r="H2883" s="44" t="s">
        <v>265</v>
      </c>
      <c r="I2883" t="s">
        <v>2911</v>
      </c>
      <c r="J2883" s="2">
        <v>500903</v>
      </c>
      <c r="K2883" t="str">
        <f t="shared" si="91"/>
        <v>5009</v>
      </c>
      <c r="L2883" t="s">
        <v>3001</v>
      </c>
      <c r="O2883" t="s">
        <v>265</v>
      </c>
      <c r="P2883"/>
    </row>
    <row r="2884" spans="1:29" x14ac:dyDescent="0.25">
      <c r="A2884">
        <v>202309</v>
      </c>
      <c r="B2884" s="8">
        <v>1183</v>
      </c>
      <c r="C2884" t="s">
        <v>2999</v>
      </c>
      <c r="D2884" s="8" t="str">
        <f t="shared" si="90"/>
        <v>MUAP-1183</v>
      </c>
      <c r="E2884" t="s">
        <v>3039</v>
      </c>
      <c r="F2884" s="44" t="s">
        <v>180</v>
      </c>
      <c r="G2884" t="s">
        <v>2912</v>
      </c>
      <c r="H2884" s="44" t="s">
        <v>265</v>
      </c>
      <c r="I2884" t="s">
        <v>2911</v>
      </c>
      <c r="J2884" s="2">
        <v>500903</v>
      </c>
      <c r="K2884" t="str">
        <f t="shared" si="91"/>
        <v>5009</v>
      </c>
      <c r="L2884" t="s">
        <v>3001</v>
      </c>
      <c r="O2884" t="s">
        <v>265</v>
      </c>
      <c r="P2884"/>
    </row>
    <row r="2885" spans="1:29" x14ac:dyDescent="0.25">
      <c r="A2885">
        <v>202309</v>
      </c>
      <c r="B2885" s="8">
        <v>1184</v>
      </c>
      <c r="C2885" t="s">
        <v>2999</v>
      </c>
      <c r="D2885" s="8" t="str">
        <f t="shared" si="90"/>
        <v>MUAP-1184</v>
      </c>
      <c r="E2885" t="s">
        <v>3039</v>
      </c>
      <c r="F2885" s="44" t="s">
        <v>180</v>
      </c>
      <c r="G2885" t="s">
        <v>2912</v>
      </c>
      <c r="H2885" s="44" t="s">
        <v>265</v>
      </c>
      <c r="I2885" t="s">
        <v>2911</v>
      </c>
      <c r="J2885" s="2">
        <v>500903</v>
      </c>
      <c r="K2885" t="str">
        <f t="shared" si="91"/>
        <v>5009</v>
      </c>
      <c r="L2885" t="s">
        <v>3001</v>
      </c>
      <c r="O2885" t="s">
        <v>265</v>
      </c>
      <c r="P2885"/>
    </row>
    <row r="2886" spans="1:29" x14ac:dyDescent="0.25">
      <c r="A2886">
        <v>202309</v>
      </c>
      <c r="B2886" s="8">
        <v>1185</v>
      </c>
      <c r="C2886" t="s">
        <v>2999</v>
      </c>
      <c r="D2886" s="8" t="str">
        <f t="shared" si="90"/>
        <v>MUAP-1185</v>
      </c>
      <c r="E2886" t="s">
        <v>3040</v>
      </c>
      <c r="F2886" s="44" t="s">
        <v>180</v>
      </c>
      <c r="G2886" t="s">
        <v>2912</v>
      </c>
      <c r="H2886" s="44" t="s">
        <v>265</v>
      </c>
      <c r="I2886" t="s">
        <v>2911</v>
      </c>
      <c r="J2886" s="2">
        <v>500903</v>
      </c>
      <c r="K2886" t="str">
        <f t="shared" si="91"/>
        <v>5009</v>
      </c>
      <c r="L2886" t="s">
        <v>3001</v>
      </c>
      <c r="O2886" t="s">
        <v>265</v>
      </c>
      <c r="P2886"/>
    </row>
    <row r="2887" spans="1:29" x14ac:dyDescent="0.25">
      <c r="A2887">
        <v>202309</v>
      </c>
      <c r="B2887" s="8">
        <v>1186</v>
      </c>
      <c r="C2887" t="s">
        <v>2999</v>
      </c>
      <c r="D2887" s="8" t="str">
        <f t="shared" si="90"/>
        <v>MUAP-1186</v>
      </c>
      <c r="E2887" t="s">
        <v>3041</v>
      </c>
      <c r="F2887" s="44" t="s">
        <v>180</v>
      </c>
      <c r="G2887" t="s">
        <v>2912</v>
      </c>
      <c r="H2887" s="44" t="s">
        <v>265</v>
      </c>
      <c r="I2887" t="s">
        <v>2911</v>
      </c>
      <c r="J2887" s="2">
        <v>500903</v>
      </c>
      <c r="K2887" t="str">
        <f t="shared" si="91"/>
        <v>5009</v>
      </c>
      <c r="L2887" t="s">
        <v>3001</v>
      </c>
      <c r="O2887" t="s">
        <v>265</v>
      </c>
      <c r="P2887"/>
    </row>
    <row r="2888" spans="1:29" x14ac:dyDescent="0.25">
      <c r="A2888">
        <v>202309</v>
      </c>
      <c r="B2888" s="8">
        <v>1187</v>
      </c>
      <c r="C2888" t="s">
        <v>2999</v>
      </c>
      <c r="D2888" s="8" t="str">
        <f t="shared" si="90"/>
        <v>MUAP-1187</v>
      </c>
      <c r="E2888" t="s">
        <v>3042</v>
      </c>
      <c r="F2888" s="44" t="s">
        <v>180</v>
      </c>
      <c r="G2888" t="s">
        <v>2912</v>
      </c>
      <c r="H2888" s="44" t="s">
        <v>265</v>
      </c>
      <c r="I2888" t="s">
        <v>2911</v>
      </c>
      <c r="J2888" s="2">
        <v>500903</v>
      </c>
      <c r="K2888" t="str">
        <f t="shared" si="91"/>
        <v>5009</v>
      </c>
      <c r="L2888" t="s">
        <v>3001</v>
      </c>
      <c r="O2888" t="s">
        <v>265</v>
      </c>
      <c r="P2888"/>
    </row>
    <row r="2889" spans="1:29" x14ac:dyDescent="0.25">
      <c r="A2889">
        <v>202309</v>
      </c>
      <c r="B2889" s="8">
        <v>1188</v>
      </c>
      <c r="C2889" t="s">
        <v>2999</v>
      </c>
      <c r="D2889" s="8" t="str">
        <f t="shared" si="90"/>
        <v>MUAP-1188</v>
      </c>
      <c r="E2889" t="s">
        <v>3042</v>
      </c>
      <c r="F2889" s="44" t="s">
        <v>180</v>
      </c>
      <c r="G2889" t="s">
        <v>2912</v>
      </c>
      <c r="H2889" s="44" t="s">
        <v>265</v>
      </c>
      <c r="I2889" t="s">
        <v>2911</v>
      </c>
      <c r="J2889" s="2">
        <v>500903</v>
      </c>
      <c r="K2889" t="str">
        <f t="shared" si="91"/>
        <v>5009</v>
      </c>
      <c r="L2889" t="s">
        <v>3001</v>
      </c>
      <c r="O2889" t="s">
        <v>265</v>
      </c>
      <c r="P2889"/>
    </row>
    <row r="2890" spans="1:29" x14ac:dyDescent="0.25">
      <c r="A2890">
        <v>202309</v>
      </c>
      <c r="B2890" s="8">
        <v>1189</v>
      </c>
      <c r="C2890" t="s">
        <v>2999</v>
      </c>
      <c r="D2890" s="8" t="str">
        <f t="shared" si="90"/>
        <v>MUAP-1189</v>
      </c>
      <c r="E2890" t="s">
        <v>3043</v>
      </c>
      <c r="F2890" s="44" t="s">
        <v>180</v>
      </c>
      <c r="G2890" t="s">
        <v>2912</v>
      </c>
      <c r="H2890" s="44" t="s">
        <v>265</v>
      </c>
      <c r="I2890" t="s">
        <v>2911</v>
      </c>
      <c r="J2890" s="2">
        <v>500903</v>
      </c>
      <c r="K2890" t="str">
        <f t="shared" si="91"/>
        <v>5009</v>
      </c>
      <c r="L2890" t="s">
        <v>3001</v>
      </c>
      <c r="O2890" t="s">
        <v>265</v>
      </c>
      <c r="P2890"/>
    </row>
    <row r="2891" spans="1:29" x14ac:dyDescent="0.25">
      <c r="A2891">
        <v>202309</v>
      </c>
      <c r="B2891" s="8">
        <v>1190</v>
      </c>
      <c r="C2891" t="s">
        <v>2999</v>
      </c>
      <c r="D2891" s="8" t="str">
        <f t="shared" si="90"/>
        <v>MUAP-1190</v>
      </c>
      <c r="E2891" t="s">
        <v>3043</v>
      </c>
      <c r="F2891" s="44" t="s">
        <v>180</v>
      </c>
      <c r="G2891" t="s">
        <v>2912</v>
      </c>
      <c r="H2891" s="44" t="s">
        <v>265</v>
      </c>
      <c r="I2891" t="s">
        <v>2911</v>
      </c>
      <c r="J2891" s="2">
        <v>500903</v>
      </c>
      <c r="K2891" t="str">
        <f t="shared" si="91"/>
        <v>5009</v>
      </c>
      <c r="L2891" t="s">
        <v>3001</v>
      </c>
      <c r="O2891" t="s">
        <v>265</v>
      </c>
      <c r="P2891"/>
    </row>
    <row r="2892" spans="1:29" x14ac:dyDescent="0.25">
      <c r="A2892">
        <v>200609</v>
      </c>
      <c r="B2892" s="8">
        <v>1203</v>
      </c>
      <c r="C2892" t="s">
        <v>2999</v>
      </c>
      <c r="D2892" s="8" t="str">
        <f t="shared" si="90"/>
        <v>MUAP-1203</v>
      </c>
      <c r="E2892" t="s">
        <v>3002</v>
      </c>
      <c r="F2892" s="44" t="s">
        <v>180</v>
      </c>
      <c r="G2892" t="s">
        <v>2912</v>
      </c>
      <c r="H2892" s="44" t="s">
        <v>265</v>
      </c>
      <c r="I2892" t="s">
        <v>2911</v>
      </c>
      <c r="J2892" s="2">
        <v>500911</v>
      </c>
      <c r="K2892" t="str">
        <f t="shared" si="91"/>
        <v>5009</v>
      </c>
      <c r="L2892" t="s">
        <v>3003</v>
      </c>
      <c r="M2892" t="s">
        <v>349</v>
      </c>
      <c r="O2892" t="s">
        <v>265</v>
      </c>
      <c r="P2892">
        <v>6</v>
      </c>
      <c r="Q2892">
        <v>1</v>
      </c>
      <c r="R2892">
        <v>2060</v>
      </c>
      <c r="S2892">
        <v>1</v>
      </c>
      <c r="T2892">
        <v>1</v>
      </c>
      <c r="U2892">
        <v>0</v>
      </c>
      <c r="V2892">
        <v>0</v>
      </c>
      <c r="AA2892" t="s">
        <v>351</v>
      </c>
      <c r="AB2892" t="s">
        <v>282</v>
      </c>
      <c r="AC2892" t="s">
        <v>282</v>
      </c>
    </row>
    <row r="2893" spans="1:29" x14ac:dyDescent="0.25">
      <c r="A2893">
        <v>200609</v>
      </c>
      <c r="B2893" s="8">
        <v>1204</v>
      </c>
      <c r="C2893" t="s">
        <v>2999</v>
      </c>
      <c r="D2893" s="8" t="str">
        <f t="shared" si="90"/>
        <v>MUAP-1204</v>
      </c>
      <c r="E2893" t="s">
        <v>3002</v>
      </c>
      <c r="F2893" s="44" t="s">
        <v>180</v>
      </c>
      <c r="G2893" t="s">
        <v>2912</v>
      </c>
      <c r="H2893" s="44" t="s">
        <v>265</v>
      </c>
      <c r="I2893" t="s">
        <v>2911</v>
      </c>
      <c r="J2893" s="2">
        <v>500911</v>
      </c>
      <c r="K2893" t="str">
        <f t="shared" si="91"/>
        <v>5009</v>
      </c>
      <c r="L2893" t="s">
        <v>3003</v>
      </c>
      <c r="M2893" t="s">
        <v>349</v>
      </c>
      <c r="O2893" t="s">
        <v>265</v>
      </c>
      <c r="P2893">
        <v>6</v>
      </c>
      <c r="Q2893">
        <v>1</v>
      </c>
      <c r="R2893">
        <v>2060</v>
      </c>
      <c r="S2893">
        <v>1</v>
      </c>
      <c r="T2893">
        <v>1</v>
      </c>
      <c r="U2893">
        <v>0</v>
      </c>
      <c r="V2893">
        <v>0</v>
      </c>
      <c r="AA2893" t="s">
        <v>351</v>
      </c>
      <c r="AB2893" t="s">
        <v>282</v>
      </c>
      <c r="AC2893" t="s">
        <v>282</v>
      </c>
    </row>
    <row r="2894" spans="1:29" x14ac:dyDescent="0.25">
      <c r="A2894">
        <v>200609</v>
      </c>
      <c r="B2894" s="8">
        <v>1207</v>
      </c>
      <c r="C2894" t="s">
        <v>2999</v>
      </c>
      <c r="D2894" s="8" t="str">
        <f t="shared" si="90"/>
        <v>MUAP-1207</v>
      </c>
      <c r="E2894" t="s">
        <v>3005</v>
      </c>
      <c r="F2894" s="44" t="s">
        <v>180</v>
      </c>
      <c r="G2894" t="s">
        <v>2912</v>
      </c>
      <c r="H2894" s="44" t="s">
        <v>265</v>
      </c>
      <c r="I2894" t="s">
        <v>2911</v>
      </c>
      <c r="J2894" s="2">
        <v>500911</v>
      </c>
      <c r="K2894" t="str">
        <f t="shared" si="91"/>
        <v>5009</v>
      </c>
      <c r="L2894" t="s">
        <v>3003</v>
      </c>
      <c r="M2894" t="s">
        <v>349</v>
      </c>
      <c r="O2894" t="s">
        <v>265</v>
      </c>
      <c r="P2894">
        <v>6</v>
      </c>
      <c r="Q2894">
        <v>1</v>
      </c>
      <c r="R2894">
        <v>2060</v>
      </c>
      <c r="S2894">
        <v>1</v>
      </c>
      <c r="T2894">
        <v>1</v>
      </c>
      <c r="U2894">
        <v>0</v>
      </c>
      <c r="V2894">
        <v>0</v>
      </c>
      <c r="AA2894" t="s">
        <v>351</v>
      </c>
      <c r="AB2894" t="s">
        <v>282</v>
      </c>
      <c r="AC2894" t="s">
        <v>282</v>
      </c>
    </row>
    <row r="2895" spans="1:29" x14ac:dyDescent="0.25">
      <c r="A2895">
        <v>200609</v>
      </c>
      <c r="B2895" s="8">
        <v>1208</v>
      </c>
      <c r="C2895" t="s">
        <v>2999</v>
      </c>
      <c r="D2895" s="8" t="str">
        <f t="shared" si="90"/>
        <v>MUAP-1208</v>
      </c>
      <c r="E2895" t="s">
        <v>3005</v>
      </c>
      <c r="F2895" s="44" t="s">
        <v>180</v>
      </c>
      <c r="G2895" t="s">
        <v>2912</v>
      </c>
      <c r="H2895" s="44" t="s">
        <v>265</v>
      </c>
      <c r="I2895" t="s">
        <v>2911</v>
      </c>
      <c r="J2895" s="2">
        <v>500911</v>
      </c>
      <c r="K2895" t="str">
        <f t="shared" si="91"/>
        <v>5009</v>
      </c>
      <c r="L2895" t="s">
        <v>3003</v>
      </c>
      <c r="M2895" t="s">
        <v>349</v>
      </c>
      <c r="O2895" t="s">
        <v>265</v>
      </c>
      <c r="P2895">
        <v>6</v>
      </c>
      <c r="Q2895">
        <v>1</v>
      </c>
      <c r="R2895">
        <v>2060</v>
      </c>
      <c r="S2895">
        <v>1</v>
      </c>
      <c r="T2895">
        <v>1</v>
      </c>
      <c r="U2895">
        <v>0</v>
      </c>
      <c r="V2895">
        <v>0</v>
      </c>
      <c r="AA2895" t="s">
        <v>351</v>
      </c>
      <c r="AB2895" t="s">
        <v>282</v>
      </c>
      <c r="AC2895" t="s">
        <v>282</v>
      </c>
    </row>
    <row r="2896" spans="1:29" x14ac:dyDescent="0.25">
      <c r="A2896">
        <v>202309</v>
      </c>
      <c r="B2896" s="8">
        <v>1211</v>
      </c>
      <c r="C2896" t="s">
        <v>2999</v>
      </c>
      <c r="D2896" s="8" t="str">
        <f t="shared" si="90"/>
        <v>MUAP-1211</v>
      </c>
      <c r="E2896" t="s">
        <v>3007</v>
      </c>
      <c r="F2896" s="44" t="s">
        <v>180</v>
      </c>
      <c r="G2896" t="s">
        <v>2912</v>
      </c>
      <c r="H2896" s="44" t="s">
        <v>265</v>
      </c>
      <c r="I2896" t="s">
        <v>2911</v>
      </c>
      <c r="J2896" s="2">
        <v>500911</v>
      </c>
      <c r="K2896" t="str">
        <f t="shared" si="91"/>
        <v>5009</v>
      </c>
      <c r="L2896" t="s">
        <v>3003</v>
      </c>
      <c r="O2896" t="s">
        <v>265</v>
      </c>
      <c r="P2896"/>
    </row>
    <row r="2897" spans="1:29" x14ac:dyDescent="0.25">
      <c r="A2897">
        <v>202309</v>
      </c>
      <c r="B2897" s="8">
        <v>1212</v>
      </c>
      <c r="C2897" t="s">
        <v>2999</v>
      </c>
      <c r="D2897" s="8" t="str">
        <f t="shared" si="90"/>
        <v>MUAP-1212</v>
      </c>
      <c r="E2897" t="s">
        <v>3007</v>
      </c>
      <c r="F2897" s="44" t="s">
        <v>180</v>
      </c>
      <c r="G2897" t="s">
        <v>2912</v>
      </c>
      <c r="H2897" s="44" t="s">
        <v>265</v>
      </c>
      <c r="I2897" t="s">
        <v>2911</v>
      </c>
      <c r="J2897" s="2">
        <v>500911</v>
      </c>
      <c r="K2897" t="str">
        <f t="shared" si="91"/>
        <v>5009</v>
      </c>
      <c r="L2897" t="s">
        <v>3003</v>
      </c>
      <c r="O2897" t="s">
        <v>265</v>
      </c>
      <c r="P2897"/>
    </row>
    <row r="2898" spans="1:29" x14ac:dyDescent="0.25">
      <c r="A2898">
        <v>200609</v>
      </c>
      <c r="B2898" s="8">
        <v>1215</v>
      </c>
      <c r="C2898" t="s">
        <v>2999</v>
      </c>
      <c r="D2898" s="8" t="str">
        <f t="shared" si="90"/>
        <v>MUAP-1215</v>
      </c>
      <c r="E2898" t="s">
        <v>3009</v>
      </c>
      <c r="F2898" s="44" t="s">
        <v>180</v>
      </c>
      <c r="G2898" t="s">
        <v>2912</v>
      </c>
      <c r="H2898" s="44" t="s">
        <v>265</v>
      </c>
      <c r="I2898" t="s">
        <v>2911</v>
      </c>
      <c r="J2898" s="2">
        <v>500903</v>
      </c>
      <c r="K2898" t="str">
        <f t="shared" si="91"/>
        <v>5009</v>
      </c>
      <c r="L2898" t="s">
        <v>3001</v>
      </c>
      <c r="M2898" t="s">
        <v>349</v>
      </c>
      <c r="O2898" t="s">
        <v>265</v>
      </c>
      <c r="P2898">
        <v>6</v>
      </c>
      <c r="Q2898">
        <v>1</v>
      </c>
      <c r="R2898">
        <v>2060</v>
      </c>
      <c r="S2898">
        <v>1</v>
      </c>
      <c r="T2898">
        <v>1</v>
      </c>
      <c r="U2898">
        <v>0</v>
      </c>
      <c r="V2898">
        <v>0</v>
      </c>
      <c r="AA2898" t="s">
        <v>351</v>
      </c>
      <c r="AB2898" t="s">
        <v>282</v>
      </c>
      <c r="AC2898" t="s">
        <v>282</v>
      </c>
    </row>
    <row r="2899" spans="1:29" x14ac:dyDescent="0.25">
      <c r="A2899">
        <v>200709</v>
      </c>
      <c r="B2899" s="8">
        <v>1216</v>
      </c>
      <c r="C2899" t="s">
        <v>2999</v>
      </c>
      <c r="D2899" s="8" t="str">
        <f t="shared" si="90"/>
        <v>MUAP-1216</v>
      </c>
      <c r="E2899" t="s">
        <v>3009</v>
      </c>
      <c r="F2899" s="44" t="s">
        <v>180</v>
      </c>
      <c r="G2899" t="s">
        <v>2912</v>
      </c>
      <c r="H2899" s="44" t="s">
        <v>265</v>
      </c>
      <c r="I2899" t="s">
        <v>2911</v>
      </c>
      <c r="J2899" s="2">
        <v>500903</v>
      </c>
      <c r="K2899" t="str">
        <f t="shared" si="91"/>
        <v>5009</v>
      </c>
      <c r="L2899" t="s">
        <v>3001</v>
      </c>
      <c r="O2899" t="s">
        <v>265</v>
      </c>
      <c r="P2899"/>
    </row>
    <row r="2900" spans="1:29" x14ac:dyDescent="0.25">
      <c r="A2900">
        <v>200609</v>
      </c>
      <c r="B2900" s="8">
        <v>1219</v>
      </c>
      <c r="C2900" t="s">
        <v>2999</v>
      </c>
      <c r="D2900" s="8" t="str">
        <f t="shared" si="90"/>
        <v>MUAP-1219</v>
      </c>
      <c r="E2900" t="s">
        <v>3011</v>
      </c>
      <c r="F2900" s="44" t="s">
        <v>180</v>
      </c>
      <c r="G2900" t="s">
        <v>2912</v>
      </c>
      <c r="H2900" s="44" t="s">
        <v>265</v>
      </c>
      <c r="I2900" t="s">
        <v>2911</v>
      </c>
      <c r="J2900" s="2">
        <v>500903</v>
      </c>
      <c r="K2900" t="str">
        <f t="shared" si="91"/>
        <v>5009</v>
      </c>
      <c r="L2900" t="s">
        <v>3001</v>
      </c>
      <c r="M2900" t="s">
        <v>349</v>
      </c>
      <c r="O2900" t="s">
        <v>265</v>
      </c>
      <c r="P2900">
        <v>1</v>
      </c>
      <c r="Q2900">
        <v>1</v>
      </c>
      <c r="R2900">
        <v>2060</v>
      </c>
      <c r="S2900">
        <v>1</v>
      </c>
      <c r="T2900">
        <v>1</v>
      </c>
      <c r="U2900">
        <v>0</v>
      </c>
      <c r="V2900">
        <v>0</v>
      </c>
      <c r="AA2900" t="s">
        <v>351</v>
      </c>
      <c r="AB2900" t="s">
        <v>282</v>
      </c>
      <c r="AC2900" t="s">
        <v>282</v>
      </c>
    </row>
    <row r="2901" spans="1:29" x14ac:dyDescent="0.25">
      <c r="A2901">
        <v>200609</v>
      </c>
      <c r="B2901" s="8">
        <v>1220</v>
      </c>
      <c r="C2901" t="s">
        <v>2999</v>
      </c>
      <c r="D2901" s="8" t="str">
        <f t="shared" si="90"/>
        <v>MUAP-1220</v>
      </c>
      <c r="E2901" t="s">
        <v>3011</v>
      </c>
      <c r="F2901" s="44" t="s">
        <v>180</v>
      </c>
      <c r="G2901" t="s">
        <v>2912</v>
      </c>
      <c r="H2901" s="44" t="s">
        <v>265</v>
      </c>
      <c r="I2901" t="s">
        <v>2911</v>
      </c>
      <c r="J2901" s="2">
        <v>500903</v>
      </c>
      <c r="K2901" t="str">
        <f t="shared" si="91"/>
        <v>5009</v>
      </c>
      <c r="L2901" t="s">
        <v>3001</v>
      </c>
      <c r="M2901" t="s">
        <v>349</v>
      </c>
      <c r="O2901" t="s">
        <v>265</v>
      </c>
      <c r="P2901">
        <v>6</v>
      </c>
      <c r="Q2901">
        <v>1</v>
      </c>
      <c r="R2901">
        <v>2060</v>
      </c>
      <c r="S2901">
        <v>1</v>
      </c>
      <c r="T2901">
        <v>1</v>
      </c>
      <c r="U2901">
        <v>0</v>
      </c>
      <c r="V2901">
        <v>0</v>
      </c>
      <c r="AA2901" t="s">
        <v>351</v>
      </c>
      <c r="AB2901" t="s">
        <v>282</v>
      </c>
      <c r="AC2901" t="s">
        <v>282</v>
      </c>
    </row>
    <row r="2902" spans="1:29" x14ac:dyDescent="0.25">
      <c r="A2902">
        <v>200609</v>
      </c>
      <c r="B2902" s="8">
        <v>1223</v>
      </c>
      <c r="C2902" t="s">
        <v>2999</v>
      </c>
      <c r="D2902" s="8" t="str">
        <f t="shared" si="90"/>
        <v>MUAP-1223</v>
      </c>
      <c r="E2902" t="s">
        <v>3013</v>
      </c>
      <c r="F2902" s="44" t="s">
        <v>180</v>
      </c>
      <c r="G2902" t="s">
        <v>2912</v>
      </c>
      <c r="H2902" s="44" t="s">
        <v>265</v>
      </c>
      <c r="I2902" t="s">
        <v>2911</v>
      </c>
      <c r="J2902" s="2">
        <v>500903</v>
      </c>
      <c r="K2902" t="str">
        <f t="shared" si="91"/>
        <v>5009</v>
      </c>
      <c r="L2902" t="s">
        <v>3001</v>
      </c>
      <c r="M2902" t="s">
        <v>349</v>
      </c>
      <c r="O2902" t="s">
        <v>265</v>
      </c>
      <c r="P2902">
        <v>6</v>
      </c>
      <c r="Q2902">
        <v>1</v>
      </c>
      <c r="R2902">
        <v>2060</v>
      </c>
      <c r="S2902">
        <v>1</v>
      </c>
      <c r="T2902">
        <v>1</v>
      </c>
      <c r="U2902">
        <v>0</v>
      </c>
      <c r="V2902">
        <v>0</v>
      </c>
      <c r="AA2902" t="s">
        <v>351</v>
      </c>
      <c r="AB2902" t="s">
        <v>282</v>
      </c>
      <c r="AC2902" t="s">
        <v>282</v>
      </c>
    </row>
    <row r="2903" spans="1:29" x14ac:dyDescent="0.25">
      <c r="A2903">
        <v>200609</v>
      </c>
      <c r="B2903" s="8">
        <v>1224</v>
      </c>
      <c r="C2903" t="s">
        <v>2999</v>
      </c>
      <c r="D2903" s="8" t="str">
        <f t="shared" si="90"/>
        <v>MUAP-1224</v>
      </c>
      <c r="E2903" t="s">
        <v>3013</v>
      </c>
      <c r="F2903" s="44" t="s">
        <v>180</v>
      </c>
      <c r="G2903" t="s">
        <v>2912</v>
      </c>
      <c r="H2903" s="44" t="s">
        <v>265</v>
      </c>
      <c r="I2903" t="s">
        <v>2911</v>
      </c>
      <c r="J2903" s="2">
        <v>500903</v>
      </c>
      <c r="K2903" t="str">
        <f t="shared" si="91"/>
        <v>5009</v>
      </c>
      <c r="L2903" t="s">
        <v>3001</v>
      </c>
      <c r="M2903" t="s">
        <v>349</v>
      </c>
      <c r="O2903" t="s">
        <v>265</v>
      </c>
      <c r="P2903">
        <v>6</v>
      </c>
      <c r="Q2903">
        <v>1</v>
      </c>
      <c r="R2903">
        <v>2060</v>
      </c>
      <c r="S2903">
        <v>1</v>
      </c>
      <c r="T2903">
        <v>1</v>
      </c>
      <c r="U2903">
        <v>0</v>
      </c>
      <c r="V2903">
        <v>0</v>
      </c>
      <c r="AA2903" t="s">
        <v>351</v>
      </c>
      <c r="AB2903" t="s">
        <v>282</v>
      </c>
      <c r="AC2903" t="s">
        <v>282</v>
      </c>
    </row>
    <row r="2904" spans="1:29" x14ac:dyDescent="0.25">
      <c r="A2904">
        <v>200609</v>
      </c>
      <c r="B2904" s="8">
        <v>1227</v>
      </c>
      <c r="C2904" t="s">
        <v>2999</v>
      </c>
      <c r="D2904" s="8" t="str">
        <f t="shared" si="90"/>
        <v>MUAP-1227</v>
      </c>
      <c r="E2904" t="s">
        <v>3015</v>
      </c>
      <c r="F2904" s="44" t="s">
        <v>180</v>
      </c>
      <c r="G2904" t="s">
        <v>2912</v>
      </c>
      <c r="H2904" s="44" t="s">
        <v>265</v>
      </c>
      <c r="I2904" t="s">
        <v>2911</v>
      </c>
      <c r="J2904" s="2">
        <v>500903</v>
      </c>
      <c r="K2904" t="str">
        <f t="shared" si="91"/>
        <v>5009</v>
      </c>
      <c r="L2904" t="s">
        <v>3001</v>
      </c>
      <c r="M2904" t="s">
        <v>349</v>
      </c>
      <c r="O2904" t="s">
        <v>265</v>
      </c>
      <c r="P2904">
        <v>6</v>
      </c>
      <c r="Q2904">
        <v>1</v>
      </c>
      <c r="R2904">
        <v>2060</v>
      </c>
      <c r="S2904">
        <v>1</v>
      </c>
      <c r="T2904">
        <v>1</v>
      </c>
      <c r="U2904">
        <v>0</v>
      </c>
      <c r="V2904">
        <v>0</v>
      </c>
      <c r="AA2904" t="s">
        <v>351</v>
      </c>
      <c r="AB2904" t="s">
        <v>282</v>
      </c>
      <c r="AC2904" t="s">
        <v>282</v>
      </c>
    </row>
    <row r="2905" spans="1:29" x14ac:dyDescent="0.25">
      <c r="A2905">
        <v>200609</v>
      </c>
      <c r="B2905" s="8">
        <v>1228</v>
      </c>
      <c r="C2905" t="s">
        <v>2999</v>
      </c>
      <c r="D2905" s="8" t="str">
        <f t="shared" si="90"/>
        <v>MUAP-1228</v>
      </c>
      <c r="E2905" t="s">
        <v>3015</v>
      </c>
      <c r="F2905" s="44" t="s">
        <v>180</v>
      </c>
      <c r="G2905" t="s">
        <v>2912</v>
      </c>
      <c r="H2905" s="44" t="s">
        <v>265</v>
      </c>
      <c r="I2905" t="s">
        <v>2911</v>
      </c>
      <c r="J2905" s="2">
        <v>500903</v>
      </c>
      <c r="K2905" t="str">
        <f t="shared" si="91"/>
        <v>5009</v>
      </c>
      <c r="L2905" t="s">
        <v>3001</v>
      </c>
      <c r="M2905" t="s">
        <v>349</v>
      </c>
      <c r="O2905" t="s">
        <v>265</v>
      </c>
      <c r="P2905">
        <v>6</v>
      </c>
      <c r="Q2905">
        <v>1</v>
      </c>
      <c r="R2905">
        <v>2060</v>
      </c>
      <c r="S2905">
        <v>1</v>
      </c>
      <c r="T2905">
        <v>1</v>
      </c>
      <c r="U2905">
        <v>0</v>
      </c>
      <c r="V2905">
        <v>0</v>
      </c>
      <c r="AA2905" t="s">
        <v>351</v>
      </c>
      <c r="AB2905" t="s">
        <v>282</v>
      </c>
      <c r="AC2905" t="s">
        <v>282</v>
      </c>
    </row>
    <row r="2906" spans="1:29" x14ac:dyDescent="0.25">
      <c r="A2906">
        <v>200609</v>
      </c>
      <c r="B2906" s="8">
        <v>1231</v>
      </c>
      <c r="C2906" t="s">
        <v>2999</v>
      </c>
      <c r="D2906" s="8" t="str">
        <f t="shared" si="90"/>
        <v>MUAP-1231</v>
      </c>
      <c r="E2906" t="s">
        <v>3017</v>
      </c>
      <c r="F2906" s="44" t="s">
        <v>180</v>
      </c>
      <c r="G2906" t="s">
        <v>2912</v>
      </c>
      <c r="H2906" s="44" t="s">
        <v>265</v>
      </c>
      <c r="I2906" t="s">
        <v>2911</v>
      </c>
      <c r="J2906" s="2">
        <v>500903</v>
      </c>
      <c r="K2906" t="str">
        <f t="shared" si="91"/>
        <v>5009</v>
      </c>
      <c r="L2906" t="s">
        <v>3001</v>
      </c>
      <c r="M2906" t="s">
        <v>349</v>
      </c>
      <c r="O2906" t="s">
        <v>265</v>
      </c>
      <c r="P2906">
        <v>6</v>
      </c>
      <c r="Q2906">
        <v>1</v>
      </c>
      <c r="R2906">
        <v>2060</v>
      </c>
      <c r="S2906">
        <v>1</v>
      </c>
      <c r="T2906">
        <v>1</v>
      </c>
      <c r="U2906">
        <v>0</v>
      </c>
      <c r="V2906">
        <v>0</v>
      </c>
      <c r="AA2906" t="s">
        <v>351</v>
      </c>
      <c r="AB2906" t="s">
        <v>282</v>
      </c>
      <c r="AC2906" t="s">
        <v>282</v>
      </c>
    </row>
    <row r="2907" spans="1:29" x14ac:dyDescent="0.25">
      <c r="A2907">
        <v>200609</v>
      </c>
      <c r="B2907" s="8">
        <v>1232</v>
      </c>
      <c r="C2907" t="s">
        <v>2999</v>
      </c>
      <c r="D2907" s="8" t="str">
        <f t="shared" si="90"/>
        <v>MUAP-1232</v>
      </c>
      <c r="E2907" t="s">
        <v>3017</v>
      </c>
      <c r="F2907" s="44" t="s">
        <v>180</v>
      </c>
      <c r="G2907" t="s">
        <v>2912</v>
      </c>
      <c r="H2907" s="44" t="s">
        <v>265</v>
      </c>
      <c r="I2907" t="s">
        <v>2911</v>
      </c>
      <c r="J2907" s="2">
        <v>500903</v>
      </c>
      <c r="K2907" t="str">
        <f t="shared" si="91"/>
        <v>5009</v>
      </c>
      <c r="L2907" t="s">
        <v>3001</v>
      </c>
      <c r="M2907" t="s">
        <v>349</v>
      </c>
      <c r="O2907" t="s">
        <v>265</v>
      </c>
      <c r="P2907">
        <v>6</v>
      </c>
      <c r="Q2907">
        <v>1</v>
      </c>
      <c r="R2907">
        <v>2060</v>
      </c>
      <c r="S2907">
        <v>1</v>
      </c>
      <c r="T2907">
        <v>1</v>
      </c>
      <c r="U2907">
        <v>0</v>
      </c>
      <c r="V2907">
        <v>0</v>
      </c>
      <c r="AA2907" t="s">
        <v>351</v>
      </c>
      <c r="AB2907" t="s">
        <v>282</v>
      </c>
      <c r="AC2907" t="s">
        <v>282</v>
      </c>
    </row>
    <row r="2908" spans="1:29" x14ac:dyDescent="0.25">
      <c r="A2908">
        <v>200609</v>
      </c>
      <c r="B2908" s="8">
        <v>1235</v>
      </c>
      <c r="C2908" t="s">
        <v>2999</v>
      </c>
      <c r="D2908" s="8" t="str">
        <f t="shared" si="90"/>
        <v>MUAP-1235</v>
      </c>
      <c r="E2908" t="s">
        <v>3019</v>
      </c>
      <c r="F2908" s="44" t="s">
        <v>180</v>
      </c>
      <c r="G2908" t="s">
        <v>2912</v>
      </c>
      <c r="H2908" s="44" t="s">
        <v>265</v>
      </c>
      <c r="I2908" t="s">
        <v>2911</v>
      </c>
      <c r="J2908" s="2">
        <v>500903</v>
      </c>
      <c r="K2908" t="str">
        <f t="shared" si="91"/>
        <v>5009</v>
      </c>
      <c r="L2908" t="s">
        <v>3001</v>
      </c>
      <c r="M2908" t="s">
        <v>349</v>
      </c>
      <c r="O2908" t="s">
        <v>265</v>
      </c>
      <c r="P2908">
        <v>6</v>
      </c>
      <c r="Q2908">
        <v>1</v>
      </c>
      <c r="R2908">
        <v>2060</v>
      </c>
      <c r="S2908">
        <v>1</v>
      </c>
      <c r="T2908">
        <v>1</v>
      </c>
      <c r="U2908">
        <v>0</v>
      </c>
      <c r="V2908">
        <v>0</v>
      </c>
      <c r="AA2908" t="s">
        <v>351</v>
      </c>
      <c r="AB2908" t="s">
        <v>282</v>
      </c>
      <c r="AC2908" t="s">
        <v>282</v>
      </c>
    </row>
    <row r="2909" spans="1:29" x14ac:dyDescent="0.25">
      <c r="A2909">
        <v>200609</v>
      </c>
      <c r="B2909" s="8">
        <v>1236</v>
      </c>
      <c r="C2909" t="s">
        <v>2999</v>
      </c>
      <c r="D2909" s="8" t="str">
        <f t="shared" si="90"/>
        <v>MUAP-1236</v>
      </c>
      <c r="E2909" t="s">
        <v>3019</v>
      </c>
      <c r="F2909" s="44" t="s">
        <v>180</v>
      </c>
      <c r="G2909" t="s">
        <v>2912</v>
      </c>
      <c r="H2909" s="44" t="s">
        <v>265</v>
      </c>
      <c r="I2909" t="s">
        <v>2911</v>
      </c>
      <c r="J2909" s="2">
        <v>500903</v>
      </c>
      <c r="K2909" t="str">
        <f t="shared" si="91"/>
        <v>5009</v>
      </c>
      <c r="L2909" t="s">
        <v>3001</v>
      </c>
      <c r="M2909" t="s">
        <v>349</v>
      </c>
      <c r="O2909" t="s">
        <v>265</v>
      </c>
      <c r="P2909">
        <v>6</v>
      </c>
      <c r="Q2909">
        <v>1</v>
      </c>
      <c r="R2909">
        <v>2060</v>
      </c>
      <c r="S2909">
        <v>1</v>
      </c>
      <c r="T2909">
        <v>1</v>
      </c>
      <c r="U2909">
        <v>0</v>
      </c>
      <c r="V2909">
        <v>0</v>
      </c>
      <c r="AA2909" t="s">
        <v>351</v>
      </c>
      <c r="AB2909" t="s">
        <v>282</v>
      </c>
      <c r="AC2909" t="s">
        <v>282</v>
      </c>
    </row>
    <row r="2910" spans="1:29" x14ac:dyDescent="0.25">
      <c r="A2910">
        <v>200609</v>
      </c>
      <c r="B2910" s="8">
        <v>1239</v>
      </c>
      <c r="C2910" t="s">
        <v>2999</v>
      </c>
      <c r="D2910" s="8" t="str">
        <f t="shared" si="90"/>
        <v>MUAP-1239</v>
      </c>
      <c r="E2910" t="s">
        <v>3021</v>
      </c>
      <c r="F2910" s="44" t="s">
        <v>180</v>
      </c>
      <c r="G2910" t="s">
        <v>2912</v>
      </c>
      <c r="H2910" s="44" t="s">
        <v>265</v>
      </c>
      <c r="I2910" t="s">
        <v>2911</v>
      </c>
      <c r="J2910" s="2">
        <v>500903</v>
      </c>
      <c r="K2910" t="str">
        <f t="shared" si="91"/>
        <v>5009</v>
      </c>
      <c r="L2910" t="s">
        <v>3001</v>
      </c>
      <c r="M2910" t="s">
        <v>349</v>
      </c>
      <c r="O2910" t="s">
        <v>265</v>
      </c>
      <c r="P2910">
        <v>6</v>
      </c>
      <c r="Q2910">
        <v>1</v>
      </c>
      <c r="R2910">
        <v>2060</v>
      </c>
      <c r="S2910">
        <v>1</v>
      </c>
      <c r="T2910">
        <v>1</v>
      </c>
      <c r="U2910">
        <v>0</v>
      </c>
      <c r="V2910">
        <v>0</v>
      </c>
      <c r="AA2910" t="s">
        <v>351</v>
      </c>
      <c r="AB2910" t="s">
        <v>282</v>
      </c>
      <c r="AC2910" t="s">
        <v>282</v>
      </c>
    </row>
    <row r="2911" spans="1:29" x14ac:dyDescent="0.25">
      <c r="A2911">
        <v>200609</v>
      </c>
      <c r="B2911" s="8">
        <v>1240</v>
      </c>
      <c r="C2911" t="s">
        <v>2999</v>
      </c>
      <c r="D2911" s="8" t="str">
        <f t="shared" si="90"/>
        <v>MUAP-1240</v>
      </c>
      <c r="E2911" t="s">
        <v>3021</v>
      </c>
      <c r="F2911" s="44" t="s">
        <v>180</v>
      </c>
      <c r="G2911" t="s">
        <v>2912</v>
      </c>
      <c r="H2911" s="44" t="s">
        <v>265</v>
      </c>
      <c r="I2911" t="s">
        <v>2911</v>
      </c>
      <c r="J2911" s="2">
        <v>500903</v>
      </c>
      <c r="K2911" t="str">
        <f t="shared" si="91"/>
        <v>5009</v>
      </c>
      <c r="L2911" t="s">
        <v>3001</v>
      </c>
      <c r="M2911" t="s">
        <v>349</v>
      </c>
      <c r="O2911" t="s">
        <v>265</v>
      </c>
      <c r="P2911">
        <v>6</v>
      </c>
      <c r="Q2911">
        <v>1</v>
      </c>
      <c r="R2911">
        <v>2060</v>
      </c>
      <c r="S2911">
        <v>1</v>
      </c>
      <c r="T2911">
        <v>1</v>
      </c>
      <c r="U2911">
        <v>0</v>
      </c>
      <c r="V2911">
        <v>0</v>
      </c>
      <c r="AA2911" t="s">
        <v>351</v>
      </c>
      <c r="AB2911" t="s">
        <v>282</v>
      </c>
      <c r="AC2911" t="s">
        <v>282</v>
      </c>
    </row>
    <row r="2912" spans="1:29" x14ac:dyDescent="0.25">
      <c r="A2912">
        <v>200609</v>
      </c>
      <c r="B2912" s="8">
        <v>1243</v>
      </c>
      <c r="C2912" t="s">
        <v>2999</v>
      </c>
      <c r="D2912" s="8" t="str">
        <f t="shared" si="90"/>
        <v>MUAP-1243</v>
      </c>
      <c r="E2912" t="s">
        <v>3023</v>
      </c>
      <c r="F2912" s="44" t="s">
        <v>180</v>
      </c>
      <c r="G2912" t="s">
        <v>2912</v>
      </c>
      <c r="H2912" s="44" t="s">
        <v>265</v>
      </c>
      <c r="I2912" t="s">
        <v>2911</v>
      </c>
      <c r="J2912" s="2">
        <v>500903</v>
      </c>
      <c r="K2912" t="str">
        <f t="shared" si="91"/>
        <v>5009</v>
      </c>
      <c r="L2912" t="s">
        <v>3001</v>
      </c>
      <c r="M2912" t="s">
        <v>349</v>
      </c>
      <c r="O2912" t="s">
        <v>265</v>
      </c>
      <c r="P2912">
        <v>6</v>
      </c>
      <c r="Q2912">
        <v>1</v>
      </c>
      <c r="R2912">
        <v>2060</v>
      </c>
      <c r="S2912">
        <v>1</v>
      </c>
      <c r="T2912">
        <v>1</v>
      </c>
      <c r="U2912">
        <v>0</v>
      </c>
      <c r="V2912">
        <v>0</v>
      </c>
      <c r="AA2912" t="s">
        <v>351</v>
      </c>
      <c r="AB2912" t="s">
        <v>282</v>
      </c>
      <c r="AC2912" t="s">
        <v>282</v>
      </c>
    </row>
    <row r="2913" spans="1:29" x14ac:dyDescent="0.25">
      <c r="A2913">
        <v>200609</v>
      </c>
      <c r="B2913" s="8">
        <v>1244</v>
      </c>
      <c r="C2913" t="s">
        <v>2999</v>
      </c>
      <c r="D2913" s="8" t="str">
        <f t="shared" si="90"/>
        <v>MUAP-1244</v>
      </c>
      <c r="E2913" t="s">
        <v>3023</v>
      </c>
      <c r="F2913" s="44" t="s">
        <v>180</v>
      </c>
      <c r="G2913" t="s">
        <v>2912</v>
      </c>
      <c r="H2913" s="44" t="s">
        <v>265</v>
      </c>
      <c r="I2913" t="s">
        <v>2911</v>
      </c>
      <c r="J2913" s="2">
        <v>500903</v>
      </c>
      <c r="K2913" t="str">
        <f t="shared" si="91"/>
        <v>5009</v>
      </c>
      <c r="L2913" t="s">
        <v>3001</v>
      </c>
      <c r="M2913" t="s">
        <v>349</v>
      </c>
      <c r="O2913" t="s">
        <v>265</v>
      </c>
      <c r="P2913">
        <v>6</v>
      </c>
      <c r="Q2913">
        <v>1</v>
      </c>
      <c r="R2913">
        <v>2060</v>
      </c>
      <c r="S2913">
        <v>1</v>
      </c>
      <c r="T2913">
        <v>1</v>
      </c>
      <c r="U2913">
        <v>0</v>
      </c>
      <c r="V2913">
        <v>0</v>
      </c>
      <c r="AA2913" t="s">
        <v>351</v>
      </c>
      <c r="AB2913" t="s">
        <v>282</v>
      </c>
      <c r="AC2913" t="s">
        <v>282</v>
      </c>
    </row>
    <row r="2914" spans="1:29" x14ac:dyDescent="0.25">
      <c r="A2914">
        <v>200609</v>
      </c>
      <c r="B2914" s="8">
        <v>1247</v>
      </c>
      <c r="C2914" t="s">
        <v>2999</v>
      </c>
      <c r="D2914" s="8" t="str">
        <f t="shared" si="90"/>
        <v>MUAP-1247</v>
      </c>
      <c r="E2914" t="s">
        <v>3025</v>
      </c>
      <c r="F2914" s="44" t="s">
        <v>180</v>
      </c>
      <c r="G2914" t="s">
        <v>2912</v>
      </c>
      <c r="H2914" s="44" t="s">
        <v>265</v>
      </c>
      <c r="I2914" t="s">
        <v>2911</v>
      </c>
      <c r="J2914" s="2">
        <v>500903</v>
      </c>
      <c r="K2914" t="str">
        <f t="shared" si="91"/>
        <v>5009</v>
      </c>
      <c r="L2914" t="s">
        <v>3001</v>
      </c>
      <c r="M2914" t="s">
        <v>349</v>
      </c>
      <c r="O2914" t="s">
        <v>265</v>
      </c>
      <c r="P2914">
        <v>6</v>
      </c>
      <c r="Q2914">
        <v>1</v>
      </c>
      <c r="R2914">
        <v>2060</v>
      </c>
      <c r="S2914">
        <v>1</v>
      </c>
      <c r="T2914">
        <v>1</v>
      </c>
      <c r="U2914">
        <v>0</v>
      </c>
      <c r="V2914">
        <v>0</v>
      </c>
      <c r="AA2914" t="s">
        <v>351</v>
      </c>
      <c r="AB2914" t="s">
        <v>282</v>
      </c>
      <c r="AC2914" t="s">
        <v>282</v>
      </c>
    </row>
    <row r="2915" spans="1:29" x14ac:dyDescent="0.25">
      <c r="A2915">
        <v>200609</v>
      </c>
      <c r="B2915" s="8">
        <v>1248</v>
      </c>
      <c r="C2915" t="s">
        <v>2999</v>
      </c>
      <c r="D2915" s="8" t="str">
        <f t="shared" si="90"/>
        <v>MUAP-1248</v>
      </c>
      <c r="E2915" t="s">
        <v>3025</v>
      </c>
      <c r="F2915" s="44" t="s">
        <v>180</v>
      </c>
      <c r="G2915" t="s">
        <v>2912</v>
      </c>
      <c r="H2915" s="44" t="s">
        <v>265</v>
      </c>
      <c r="I2915" t="s">
        <v>2911</v>
      </c>
      <c r="J2915" s="2">
        <v>500903</v>
      </c>
      <c r="K2915" t="str">
        <f t="shared" si="91"/>
        <v>5009</v>
      </c>
      <c r="L2915" t="s">
        <v>3001</v>
      </c>
      <c r="M2915" t="s">
        <v>349</v>
      </c>
      <c r="O2915" t="s">
        <v>265</v>
      </c>
      <c r="P2915">
        <v>6</v>
      </c>
      <c r="Q2915">
        <v>1</v>
      </c>
      <c r="R2915">
        <v>2060</v>
      </c>
      <c r="S2915">
        <v>1</v>
      </c>
      <c r="T2915">
        <v>1</v>
      </c>
      <c r="U2915">
        <v>0</v>
      </c>
      <c r="V2915">
        <v>0</v>
      </c>
      <c r="AA2915" t="s">
        <v>351</v>
      </c>
      <c r="AB2915" t="s">
        <v>282</v>
      </c>
      <c r="AC2915" t="s">
        <v>282</v>
      </c>
    </row>
    <row r="2916" spans="1:29" x14ac:dyDescent="0.25">
      <c r="A2916">
        <v>200609</v>
      </c>
      <c r="B2916" s="8">
        <v>1251</v>
      </c>
      <c r="C2916" t="s">
        <v>2999</v>
      </c>
      <c r="D2916" s="8" t="str">
        <f t="shared" si="90"/>
        <v>MUAP-1251</v>
      </c>
      <c r="E2916" t="s">
        <v>3027</v>
      </c>
      <c r="F2916" s="44" t="s">
        <v>180</v>
      </c>
      <c r="G2916" t="s">
        <v>2912</v>
      </c>
      <c r="H2916" s="44" t="s">
        <v>265</v>
      </c>
      <c r="I2916" t="s">
        <v>2911</v>
      </c>
      <c r="J2916" s="2">
        <v>500903</v>
      </c>
      <c r="K2916" t="str">
        <f t="shared" si="91"/>
        <v>5009</v>
      </c>
      <c r="L2916" t="s">
        <v>3001</v>
      </c>
      <c r="M2916" t="s">
        <v>349</v>
      </c>
      <c r="O2916" t="s">
        <v>265</v>
      </c>
      <c r="P2916">
        <v>6</v>
      </c>
      <c r="Q2916">
        <v>1</v>
      </c>
      <c r="R2916">
        <v>2060</v>
      </c>
      <c r="S2916">
        <v>1</v>
      </c>
      <c r="T2916">
        <v>1</v>
      </c>
      <c r="U2916">
        <v>0</v>
      </c>
      <c r="V2916">
        <v>0</v>
      </c>
      <c r="AA2916" t="s">
        <v>351</v>
      </c>
      <c r="AB2916" t="s">
        <v>282</v>
      </c>
      <c r="AC2916" t="s">
        <v>282</v>
      </c>
    </row>
    <row r="2917" spans="1:29" x14ac:dyDescent="0.25">
      <c r="A2917">
        <v>200609</v>
      </c>
      <c r="B2917" s="8">
        <v>1252</v>
      </c>
      <c r="C2917" t="s">
        <v>2999</v>
      </c>
      <c r="D2917" s="8" t="str">
        <f t="shared" si="90"/>
        <v>MUAP-1252</v>
      </c>
      <c r="E2917" t="s">
        <v>3027</v>
      </c>
      <c r="F2917" s="44" t="s">
        <v>180</v>
      </c>
      <c r="G2917" t="s">
        <v>2912</v>
      </c>
      <c r="H2917" s="44" t="s">
        <v>265</v>
      </c>
      <c r="I2917" t="s">
        <v>2911</v>
      </c>
      <c r="J2917" s="2">
        <v>500903</v>
      </c>
      <c r="K2917" t="str">
        <f t="shared" si="91"/>
        <v>5009</v>
      </c>
      <c r="L2917" t="s">
        <v>3001</v>
      </c>
      <c r="M2917" t="s">
        <v>349</v>
      </c>
      <c r="O2917" t="s">
        <v>265</v>
      </c>
      <c r="P2917">
        <v>6</v>
      </c>
      <c r="Q2917">
        <v>1</v>
      </c>
      <c r="R2917">
        <v>2060</v>
      </c>
      <c r="S2917">
        <v>1</v>
      </c>
      <c r="T2917">
        <v>1</v>
      </c>
      <c r="U2917">
        <v>0</v>
      </c>
      <c r="V2917">
        <v>0</v>
      </c>
      <c r="AA2917" t="s">
        <v>351</v>
      </c>
      <c r="AB2917" t="s">
        <v>282</v>
      </c>
      <c r="AC2917" t="s">
        <v>282</v>
      </c>
    </row>
    <row r="2918" spans="1:29" x14ac:dyDescent="0.25">
      <c r="A2918">
        <v>200609</v>
      </c>
      <c r="B2918" s="8">
        <v>1255</v>
      </c>
      <c r="C2918" t="s">
        <v>2999</v>
      </c>
      <c r="D2918" s="8" t="str">
        <f t="shared" si="90"/>
        <v>MUAP-1255</v>
      </c>
      <c r="E2918" t="s">
        <v>3029</v>
      </c>
      <c r="F2918" s="44" t="s">
        <v>180</v>
      </c>
      <c r="G2918" t="s">
        <v>2912</v>
      </c>
      <c r="H2918" s="44" t="s">
        <v>265</v>
      </c>
      <c r="I2918" t="s">
        <v>2911</v>
      </c>
      <c r="J2918" s="2">
        <v>500903</v>
      </c>
      <c r="K2918" t="str">
        <f t="shared" si="91"/>
        <v>5009</v>
      </c>
      <c r="L2918" t="s">
        <v>3001</v>
      </c>
      <c r="M2918" t="s">
        <v>349</v>
      </c>
      <c r="O2918" t="s">
        <v>265</v>
      </c>
      <c r="P2918">
        <v>6</v>
      </c>
      <c r="Q2918">
        <v>1</v>
      </c>
      <c r="R2918">
        <v>2060</v>
      </c>
      <c r="S2918">
        <v>1</v>
      </c>
      <c r="T2918">
        <v>1</v>
      </c>
      <c r="U2918">
        <v>0</v>
      </c>
      <c r="V2918">
        <v>0</v>
      </c>
      <c r="AA2918" t="s">
        <v>351</v>
      </c>
      <c r="AB2918" t="s">
        <v>282</v>
      </c>
      <c r="AC2918" t="s">
        <v>282</v>
      </c>
    </row>
    <row r="2919" spans="1:29" x14ac:dyDescent="0.25">
      <c r="A2919">
        <v>200609</v>
      </c>
      <c r="B2919" s="8">
        <v>1256</v>
      </c>
      <c r="C2919" t="s">
        <v>2999</v>
      </c>
      <c r="D2919" s="8" t="str">
        <f t="shared" si="90"/>
        <v>MUAP-1256</v>
      </c>
      <c r="E2919" t="s">
        <v>3029</v>
      </c>
      <c r="F2919" s="44" t="s">
        <v>180</v>
      </c>
      <c r="G2919" t="s">
        <v>2912</v>
      </c>
      <c r="H2919" s="44" t="s">
        <v>265</v>
      </c>
      <c r="I2919" t="s">
        <v>2911</v>
      </c>
      <c r="J2919" s="2">
        <v>500903</v>
      </c>
      <c r="K2919" t="str">
        <f t="shared" si="91"/>
        <v>5009</v>
      </c>
      <c r="L2919" t="s">
        <v>3001</v>
      </c>
      <c r="M2919" t="s">
        <v>349</v>
      </c>
      <c r="O2919" t="s">
        <v>265</v>
      </c>
      <c r="P2919">
        <v>6</v>
      </c>
      <c r="Q2919">
        <v>1</v>
      </c>
      <c r="R2919">
        <v>2060</v>
      </c>
      <c r="S2919">
        <v>1</v>
      </c>
      <c r="T2919">
        <v>1</v>
      </c>
      <c r="U2919">
        <v>0</v>
      </c>
      <c r="V2919">
        <v>0</v>
      </c>
      <c r="AA2919" t="s">
        <v>351</v>
      </c>
      <c r="AB2919" t="s">
        <v>282</v>
      </c>
      <c r="AC2919" t="s">
        <v>282</v>
      </c>
    </row>
    <row r="2920" spans="1:29" x14ac:dyDescent="0.25">
      <c r="A2920">
        <v>200609</v>
      </c>
      <c r="B2920" s="8">
        <v>1259</v>
      </c>
      <c r="C2920" t="s">
        <v>2999</v>
      </c>
      <c r="D2920" s="8" t="str">
        <f t="shared" si="90"/>
        <v>MUAP-1259</v>
      </c>
      <c r="E2920" t="s">
        <v>3031</v>
      </c>
      <c r="F2920" s="44" t="s">
        <v>180</v>
      </c>
      <c r="G2920" t="s">
        <v>2912</v>
      </c>
      <c r="H2920" s="44" t="s">
        <v>265</v>
      </c>
      <c r="I2920" t="s">
        <v>2911</v>
      </c>
      <c r="J2920" s="2">
        <v>500903</v>
      </c>
      <c r="K2920" t="str">
        <f t="shared" si="91"/>
        <v>5009</v>
      </c>
      <c r="L2920" t="s">
        <v>3001</v>
      </c>
      <c r="M2920" t="s">
        <v>349</v>
      </c>
      <c r="O2920" t="s">
        <v>265</v>
      </c>
      <c r="P2920">
        <v>6</v>
      </c>
      <c r="Q2920">
        <v>1</v>
      </c>
      <c r="R2920">
        <v>2060</v>
      </c>
      <c r="S2920">
        <v>1</v>
      </c>
      <c r="T2920">
        <v>1</v>
      </c>
      <c r="U2920">
        <v>0</v>
      </c>
      <c r="V2920">
        <v>0</v>
      </c>
      <c r="AA2920" t="s">
        <v>351</v>
      </c>
      <c r="AB2920" t="s">
        <v>282</v>
      </c>
      <c r="AC2920" t="s">
        <v>282</v>
      </c>
    </row>
    <row r="2921" spans="1:29" x14ac:dyDescent="0.25">
      <c r="A2921">
        <v>200609</v>
      </c>
      <c r="B2921" s="8">
        <v>1260</v>
      </c>
      <c r="C2921" t="s">
        <v>2999</v>
      </c>
      <c r="D2921" s="8" t="str">
        <f t="shared" si="90"/>
        <v>MUAP-1260</v>
      </c>
      <c r="E2921" t="s">
        <v>3031</v>
      </c>
      <c r="F2921" s="44" t="s">
        <v>180</v>
      </c>
      <c r="G2921" t="s">
        <v>2912</v>
      </c>
      <c r="H2921" s="44" t="s">
        <v>265</v>
      </c>
      <c r="I2921" t="s">
        <v>2911</v>
      </c>
      <c r="J2921" s="2">
        <v>500903</v>
      </c>
      <c r="K2921" t="str">
        <f t="shared" si="91"/>
        <v>5009</v>
      </c>
      <c r="L2921" t="s">
        <v>3001</v>
      </c>
      <c r="M2921" t="s">
        <v>349</v>
      </c>
      <c r="O2921" t="s">
        <v>265</v>
      </c>
      <c r="P2921">
        <v>6</v>
      </c>
      <c r="Q2921">
        <v>1</v>
      </c>
      <c r="R2921">
        <v>2060</v>
      </c>
      <c r="S2921">
        <v>1</v>
      </c>
      <c r="T2921">
        <v>1</v>
      </c>
      <c r="U2921">
        <v>0</v>
      </c>
      <c r="V2921">
        <v>0</v>
      </c>
      <c r="AA2921" t="s">
        <v>351</v>
      </c>
      <c r="AB2921" t="s">
        <v>282</v>
      </c>
      <c r="AC2921" t="s">
        <v>282</v>
      </c>
    </row>
    <row r="2922" spans="1:29" x14ac:dyDescent="0.25">
      <c r="A2922">
        <v>200609</v>
      </c>
      <c r="B2922" s="8">
        <v>1263</v>
      </c>
      <c r="C2922" t="s">
        <v>2999</v>
      </c>
      <c r="D2922" s="8" t="str">
        <f t="shared" si="90"/>
        <v>MUAP-1263</v>
      </c>
      <c r="E2922" t="s">
        <v>3033</v>
      </c>
      <c r="F2922" s="44" t="s">
        <v>180</v>
      </c>
      <c r="G2922" t="s">
        <v>2912</v>
      </c>
      <c r="H2922" s="44" t="s">
        <v>265</v>
      </c>
      <c r="I2922" t="s">
        <v>2911</v>
      </c>
      <c r="J2922" s="2">
        <v>500911</v>
      </c>
      <c r="K2922" t="str">
        <f t="shared" si="91"/>
        <v>5009</v>
      </c>
      <c r="L2922" t="s">
        <v>3003</v>
      </c>
      <c r="M2922" t="s">
        <v>349</v>
      </c>
      <c r="O2922" t="s">
        <v>265</v>
      </c>
      <c r="P2922">
        <v>6</v>
      </c>
      <c r="Q2922">
        <v>1</v>
      </c>
      <c r="R2922">
        <v>2060</v>
      </c>
      <c r="S2922">
        <v>1</v>
      </c>
      <c r="T2922">
        <v>1</v>
      </c>
      <c r="U2922">
        <v>0</v>
      </c>
      <c r="V2922">
        <v>0</v>
      </c>
      <c r="AA2922" t="s">
        <v>351</v>
      </c>
      <c r="AB2922" t="s">
        <v>282</v>
      </c>
      <c r="AC2922" t="s">
        <v>282</v>
      </c>
    </row>
    <row r="2923" spans="1:29" x14ac:dyDescent="0.25">
      <c r="A2923">
        <v>200609</v>
      </c>
      <c r="B2923" s="8">
        <v>1264</v>
      </c>
      <c r="C2923" t="s">
        <v>2999</v>
      </c>
      <c r="D2923" s="8" t="str">
        <f t="shared" si="90"/>
        <v>MUAP-1264</v>
      </c>
      <c r="E2923" t="s">
        <v>3033</v>
      </c>
      <c r="F2923" s="44" t="s">
        <v>180</v>
      </c>
      <c r="G2923" t="s">
        <v>2912</v>
      </c>
      <c r="H2923" s="44" t="s">
        <v>265</v>
      </c>
      <c r="I2923" t="s">
        <v>2911</v>
      </c>
      <c r="J2923" s="2">
        <v>500911</v>
      </c>
      <c r="K2923" t="str">
        <f t="shared" si="91"/>
        <v>5009</v>
      </c>
      <c r="L2923" t="s">
        <v>3003</v>
      </c>
      <c r="M2923" t="s">
        <v>349</v>
      </c>
      <c r="O2923" t="s">
        <v>265</v>
      </c>
      <c r="P2923">
        <v>6</v>
      </c>
      <c r="Q2923">
        <v>1</v>
      </c>
      <c r="R2923">
        <v>2060</v>
      </c>
      <c r="S2923">
        <v>1</v>
      </c>
      <c r="T2923">
        <v>1</v>
      </c>
      <c r="U2923">
        <v>0</v>
      </c>
      <c r="V2923">
        <v>0</v>
      </c>
      <c r="AA2923" t="s">
        <v>351</v>
      </c>
      <c r="AB2923" t="s">
        <v>282</v>
      </c>
      <c r="AC2923" t="s">
        <v>282</v>
      </c>
    </row>
    <row r="2924" spans="1:29" x14ac:dyDescent="0.25">
      <c r="A2924">
        <v>200609</v>
      </c>
      <c r="B2924" s="8">
        <v>1267</v>
      </c>
      <c r="C2924" t="s">
        <v>2999</v>
      </c>
      <c r="D2924" s="8" t="str">
        <f t="shared" si="90"/>
        <v>MUAP-1267</v>
      </c>
      <c r="E2924" t="s">
        <v>3035</v>
      </c>
      <c r="F2924" s="44" t="s">
        <v>180</v>
      </c>
      <c r="G2924" t="s">
        <v>2912</v>
      </c>
      <c r="H2924" s="44" t="s">
        <v>265</v>
      </c>
      <c r="I2924" t="s">
        <v>2911</v>
      </c>
      <c r="J2924" s="2">
        <v>500907</v>
      </c>
      <c r="K2924" t="str">
        <f t="shared" si="91"/>
        <v>5009</v>
      </c>
      <c r="L2924" t="s">
        <v>3044</v>
      </c>
      <c r="M2924" t="s">
        <v>349</v>
      </c>
      <c r="O2924" t="s">
        <v>265</v>
      </c>
      <c r="P2924">
        <v>6</v>
      </c>
      <c r="Q2924">
        <v>1</v>
      </c>
      <c r="R2924">
        <v>2060</v>
      </c>
      <c r="S2924">
        <v>1</v>
      </c>
      <c r="T2924">
        <v>1</v>
      </c>
      <c r="U2924">
        <v>0</v>
      </c>
      <c r="V2924">
        <v>0</v>
      </c>
      <c r="AA2924" t="s">
        <v>351</v>
      </c>
      <c r="AB2924" t="s">
        <v>282</v>
      </c>
      <c r="AC2924" t="s">
        <v>282</v>
      </c>
    </row>
    <row r="2925" spans="1:29" x14ac:dyDescent="0.25">
      <c r="A2925">
        <v>200609</v>
      </c>
      <c r="B2925" s="8">
        <v>1268</v>
      </c>
      <c r="C2925" t="s">
        <v>2999</v>
      </c>
      <c r="D2925" s="8" t="str">
        <f t="shared" si="90"/>
        <v>MUAP-1268</v>
      </c>
      <c r="E2925" t="s">
        <v>3035</v>
      </c>
      <c r="F2925" s="44" t="s">
        <v>180</v>
      </c>
      <c r="G2925" t="s">
        <v>2912</v>
      </c>
      <c r="H2925" s="44" t="s">
        <v>265</v>
      </c>
      <c r="I2925" t="s">
        <v>2911</v>
      </c>
      <c r="J2925" s="2">
        <v>500907</v>
      </c>
      <c r="K2925" t="str">
        <f t="shared" si="91"/>
        <v>5009</v>
      </c>
      <c r="L2925" t="s">
        <v>3044</v>
      </c>
      <c r="M2925" t="s">
        <v>349</v>
      </c>
      <c r="O2925" t="s">
        <v>265</v>
      </c>
      <c r="P2925">
        <v>6</v>
      </c>
      <c r="Q2925">
        <v>1</v>
      </c>
      <c r="R2925">
        <v>2060</v>
      </c>
      <c r="S2925">
        <v>1</v>
      </c>
      <c r="T2925">
        <v>1</v>
      </c>
      <c r="U2925">
        <v>0</v>
      </c>
      <c r="V2925">
        <v>0</v>
      </c>
      <c r="AA2925" t="s">
        <v>351</v>
      </c>
      <c r="AB2925" t="s">
        <v>282</v>
      </c>
      <c r="AC2925" t="s">
        <v>282</v>
      </c>
    </row>
    <row r="2926" spans="1:29" x14ac:dyDescent="0.25">
      <c r="A2926">
        <v>200609</v>
      </c>
      <c r="B2926" s="8">
        <v>1271</v>
      </c>
      <c r="C2926" t="s">
        <v>2999</v>
      </c>
      <c r="D2926" s="8" t="str">
        <f t="shared" si="90"/>
        <v>MUAP-1271</v>
      </c>
      <c r="E2926" t="s">
        <v>3037</v>
      </c>
      <c r="F2926" s="44" t="s">
        <v>180</v>
      </c>
      <c r="G2926" t="s">
        <v>2912</v>
      </c>
      <c r="H2926" s="44" t="s">
        <v>265</v>
      </c>
      <c r="I2926" t="s">
        <v>2911</v>
      </c>
      <c r="J2926" s="2">
        <v>500907</v>
      </c>
      <c r="K2926" t="str">
        <f t="shared" si="91"/>
        <v>5009</v>
      </c>
      <c r="L2926" t="s">
        <v>3044</v>
      </c>
      <c r="O2926" t="s">
        <v>265</v>
      </c>
      <c r="P2926"/>
    </row>
    <row r="2927" spans="1:29" x14ac:dyDescent="0.25">
      <c r="A2927">
        <v>200609</v>
      </c>
      <c r="B2927" s="8">
        <v>1272</v>
      </c>
      <c r="C2927" t="s">
        <v>2999</v>
      </c>
      <c r="D2927" s="8" t="str">
        <f t="shared" si="90"/>
        <v>MUAP-1272</v>
      </c>
      <c r="E2927" t="s">
        <v>3037</v>
      </c>
      <c r="F2927" s="44" t="s">
        <v>180</v>
      </c>
      <c r="G2927" t="s">
        <v>2912</v>
      </c>
      <c r="H2927" s="44" t="s">
        <v>265</v>
      </c>
      <c r="I2927" t="s">
        <v>2911</v>
      </c>
      <c r="J2927" s="2">
        <v>500907</v>
      </c>
      <c r="K2927" t="str">
        <f t="shared" si="91"/>
        <v>5009</v>
      </c>
      <c r="L2927" t="s">
        <v>3044</v>
      </c>
      <c r="M2927" t="s">
        <v>349</v>
      </c>
      <c r="O2927" t="s">
        <v>265</v>
      </c>
      <c r="P2927">
        <v>6</v>
      </c>
      <c r="Q2927">
        <v>1</v>
      </c>
      <c r="R2927">
        <v>2060</v>
      </c>
      <c r="S2927">
        <v>1</v>
      </c>
      <c r="T2927">
        <v>1</v>
      </c>
      <c r="U2927">
        <v>0</v>
      </c>
      <c r="V2927">
        <v>0</v>
      </c>
      <c r="AA2927" t="s">
        <v>351</v>
      </c>
      <c r="AB2927" t="s">
        <v>282</v>
      </c>
      <c r="AC2927" t="s">
        <v>282</v>
      </c>
    </row>
    <row r="2928" spans="1:29" x14ac:dyDescent="0.25">
      <c r="A2928">
        <v>200609</v>
      </c>
      <c r="B2928" s="8">
        <v>1283</v>
      </c>
      <c r="C2928" t="s">
        <v>2999</v>
      </c>
      <c r="D2928" s="8" t="str">
        <f t="shared" si="90"/>
        <v>MUAP-1283</v>
      </c>
      <c r="E2928" t="s">
        <v>3039</v>
      </c>
      <c r="F2928" s="44" t="s">
        <v>180</v>
      </c>
      <c r="G2928" t="s">
        <v>2912</v>
      </c>
      <c r="H2928" s="44" t="s">
        <v>265</v>
      </c>
      <c r="I2928" t="s">
        <v>2911</v>
      </c>
      <c r="J2928" s="2">
        <v>500908</v>
      </c>
      <c r="K2928" t="str">
        <f t="shared" si="91"/>
        <v>5009</v>
      </c>
      <c r="L2928" t="s">
        <v>3045</v>
      </c>
      <c r="M2928" t="s">
        <v>349</v>
      </c>
      <c r="O2928" t="s">
        <v>265</v>
      </c>
      <c r="P2928">
        <v>6</v>
      </c>
      <c r="Q2928">
        <v>1</v>
      </c>
      <c r="R2928">
        <v>2060</v>
      </c>
      <c r="S2928">
        <v>1</v>
      </c>
      <c r="T2928">
        <v>1</v>
      </c>
      <c r="U2928">
        <v>0</v>
      </c>
      <c r="V2928">
        <v>0</v>
      </c>
      <c r="AA2928" t="s">
        <v>351</v>
      </c>
      <c r="AB2928" t="s">
        <v>282</v>
      </c>
      <c r="AC2928" t="s">
        <v>282</v>
      </c>
    </row>
    <row r="2929" spans="1:29" x14ac:dyDescent="0.25">
      <c r="A2929">
        <v>200609</v>
      </c>
      <c r="B2929" s="8">
        <v>1284</v>
      </c>
      <c r="C2929" t="s">
        <v>2999</v>
      </c>
      <c r="D2929" s="8" t="str">
        <f t="shared" si="90"/>
        <v>MUAP-1284</v>
      </c>
      <c r="E2929" t="s">
        <v>3039</v>
      </c>
      <c r="F2929" s="44" t="s">
        <v>180</v>
      </c>
      <c r="G2929" t="s">
        <v>2912</v>
      </c>
      <c r="H2929" s="44" t="s">
        <v>265</v>
      </c>
      <c r="I2929" t="s">
        <v>2911</v>
      </c>
      <c r="J2929" s="2">
        <v>500908</v>
      </c>
      <c r="K2929" t="str">
        <f t="shared" si="91"/>
        <v>5009</v>
      </c>
      <c r="L2929" t="s">
        <v>3045</v>
      </c>
      <c r="M2929" t="s">
        <v>349</v>
      </c>
      <c r="O2929" t="s">
        <v>265</v>
      </c>
      <c r="P2929">
        <v>6</v>
      </c>
      <c r="Q2929">
        <v>1</v>
      </c>
      <c r="R2929">
        <v>2060</v>
      </c>
      <c r="S2929">
        <v>1</v>
      </c>
      <c r="T2929">
        <v>1</v>
      </c>
      <c r="U2929">
        <v>0</v>
      </c>
      <c r="V2929">
        <v>0</v>
      </c>
      <c r="AA2929" t="s">
        <v>351</v>
      </c>
      <c r="AB2929" t="s">
        <v>282</v>
      </c>
      <c r="AC2929" t="s">
        <v>282</v>
      </c>
    </row>
    <row r="2930" spans="1:29" x14ac:dyDescent="0.25">
      <c r="A2930">
        <v>200609</v>
      </c>
      <c r="B2930" s="8">
        <v>1289</v>
      </c>
      <c r="C2930" t="s">
        <v>2999</v>
      </c>
      <c r="D2930" s="8" t="str">
        <f t="shared" si="90"/>
        <v>MUAP-1289</v>
      </c>
      <c r="E2930" t="s">
        <v>3043</v>
      </c>
      <c r="F2930" s="44" t="s">
        <v>180</v>
      </c>
      <c r="G2930" t="s">
        <v>2912</v>
      </c>
      <c r="H2930" s="44" t="s">
        <v>265</v>
      </c>
      <c r="I2930" t="s">
        <v>2911</v>
      </c>
      <c r="J2930" s="2">
        <v>500911</v>
      </c>
      <c r="K2930" t="str">
        <f t="shared" si="91"/>
        <v>5009</v>
      </c>
      <c r="L2930" t="s">
        <v>3003</v>
      </c>
      <c r="M2930" t="s">
        <v>349</v>
      </c>
      <c r="O2930" t="s">
        <v>265</v>
      </c>
      <c r="P2930">
        <v>6</v>
      </c>
      <c r="Q2930">
        <v>1</v>
      </c>
      <c r="R2930">
        <v>2060</v>
      </c>
      <c r="S2930">
        <v>1</v>
      </c>
      <c r="T2930">
        <v>1</v>
      </c>
      <c r="U2930">
        <v>0</v>
      </c>
      <c r="V2930">
        <v>0</v>
      </c>
      <c r="AA2930" t="s">
        <v>351</v>
      </c>
      <c r="AB2930" t="s">
        <v>282</v>
      </c>
      <c r="AC2930" t="s">
        <v>282</v>
      </c>
    </row>
    <row r="2931" spans="1:29" x14ac:dyDescent="0.25">
      <c r="A2931">
        <v>200609</v>
      </c>
      <c r="B2931" s="8">
        <v>1290</v>
      </c>
      <c r="C2931" t="s">
        <v>2999</v>
      </c>
      <c r="D2931" s="8" t="str">
        <f t="shared" si="90"/>
        <v>MUAP-1290</v>
      </c>
      <c r="E2931" t="s">
        <v>3043</v>
      </c>
      <c r="F2931" s="44" t="s">
        <v>180</v>
      </c>
      <c r="G2931" t="s">
        <v>2912</v>
      </c>
      <c r="H2931" s="44" t="s">
        <v>265</v>
      </c>
      <c r="I2931" t="s">
        <v>2911</v>
      </c>
      <c r="J2931" s="2">
        <v>500911</v>
      </c>
      <c r="K2931" t="str">
        <f t="shared" si="91"/>
        <v>5009</v>
      </c>
      <c r="L2931" t="s">
        <v>3003</v>
      </c>
      <c r="M2931" t="s">
        <v>349</v>
      </c>
      <c r="O2931" t="s">
        <v>265</v>
      </c>
      <c r="P2931">
        <v>6</v>
      </c>
      <c r="Q2931">
        <v>1</v>
      </c>
      <c r="R2931">
        <v>2060</v>
      </c>
      <c r="S2931">
        <v>1</v>
      </c>
      <c r="T2931">
        <v>1</v>
      </c>
      <c r="U2931">
        <v>0</v>
      </c>
      <c r="V2931">
        <v>0</v>
      </c>
      <c r="AA2931" t="s">
        <v>351</v>
      </c>
      <c r="AB2931" t="s">
        <v>282</v>
      </c>
      <c r="AC2931" t="s">
        <v>282</v>
      </c>
    </row>
    <row r="2932" spans="1:29" x14ac:dyDescent="0.25">
      <c r="A2932">
        <v>202309</v>
      </c>
      <c r="B2932" s="8">
        <v>2101</v>
      </c>
      <c r="C2932" t="s">
        <v>2999</v>
      </c>
      <c r="D2932" s="8" t="str">
        <f t="shared" si="90"/>
        <v>MUAP-2101</v>
      </c>
      <c r="E2932" t="s">
        <v>3000</v>
      </c>
      <c r="F2932" s="44" t="s">
        <v>180</v>
      </c>
      <c r="G2932" t="s">
        <v>2912</v>
      </c>
      <c r="H2932" s="44" t="s">
        <v>265</v>
      </c>
      <c r="I2932" t="s">
        <v>2911</v>
      </c>
      <c r="J2932" s="2">
        <v>500903</v>
      </c>
      <c r="K2932" t="str">
        <f t="shared" si="91"/>
        <v>5009</v>
      </c>
      <c r="L2932" t="s">
        <v>3001</v>
      </c>
      <c r="O2932" t="s">
        <v>265</v>
      </c>
      <c r="P2932"/>
    </row>
    <row r="2933" spans="1:29" x14ac:dyDescent="0.25">
      <c r="A2933">
        <v>202309</v>
      </c>
      <c r="B2933" s="8">
        <v>2102</v>
      </c>
      <c r="C2933" t="s">
        <v>2999</v>
      </c>
      <c r="D2933" s="8" t="str">
        <f t="shared" si="90"/>
        <v>MUAP-2102</v>
      </c>
      <c r="E2933" t="s">
        <v>3000</v>
      </c>
      <c r="F2933" s="44" t="s">
        <v>180</v>
      </c>
      <c r="G2933" t="s">
        <v>2912</v>
      </c>
      <c r="H2933" s="44" t="s">
        <v>265</v>
      </c>
      <c r="I2933" t="s">
        <v>2911</v>
      </c>
      <c r="J2933" s="2">
        <v>500903</v>
      </c>
      <c r="K2933" t="str">
        <f t="shared" si="91"/>
        <v>5009</v>
      </c>
      <c r="L2933" t="s">
        <v>3001</v>
      </c>
      <c r="O2933" t="s">
        <v>265</v>
      </c>
      <c r="P2933"/>
    </row>
    <row r="2934" spans="1:29" x14ac:dyDescent="0.25">
      <c r="A2934">
        <v>202309</v>
      </c>
      <c r="B2934" s="8">
        <v>2103</v>
      </c>
      <c r="C2934" t="s">
        <v>2999</v>
      </c>
      <c r="D2934" s="8" t="str">
        <f t="shared" si="90"/>
        <v>MUAP-2103</v>
      </c>
      <c r="E2934" t="s">
        <v>3002</v>
      </c>
      <c r="F2934" s="44" t="s">
        <v>180</v>
      </c>
      <c r="G2934" t="s">
        <v>2912</v>
      </c>
      <c r="H2934" s="44" t="s">
        <v>265</v>
      </c>
      <c r="I2934" t="s">
        <v>2911</v>
      </c>
      <c r="J2934" s="2">
        <v>500903</v>
      </c>
      <c r="K2934" t="str">
        <f t="shared" si="91"/>
        <v>5009</v>
      </c>
      <c r="L2934" t="s">
        <v>3001</v>
      </c>
      <c r="O2934" t="s">
        <v>265</v>
      </c>
      <c r="P2934"/>
    </row>
    <row r="2935" spans="1:29" x14ac:dyDescent="0.25">
      <c r="A2935">
        <v>202309</v>
      </c>
      <c r="B2935" s="8">
        <v>2104</v>
      </c>
      <c r="C2935" t="s">
        <v>2999</v>
      </c>
      <c r="D2935" s="8" t="str">
        <f t="shared" si="90"/>
        <v>MUAP-2104</v>
      </c>
      <c r="E2935" t="s">
        <v>3002</v>
      </c>
      <c r="F2935" s="44" t="s">
        <v>180</v>
      </c>
      <c r="G2935" t="s">
        <v>2912</v>
      </c>
      <c r="H2935" s="44" t="s">
        <v>265</v>
      </c>
      <c r="I2935" t="s">
        <v>2911</v>
      </c>
      <c r="J2935" s="2">
        <v>500903</v>
      </c>
      <c r="K2935" t="str">
        <f t="shared" si="91"/>
        <v>5009</v>
      </c>
      <c r="L2935" t="s">
        <v>3001</v>
      </c>
      <c r="O2935" t="s">
        <v>265</v>
      </c>
      <c r="P2935"/>
    </row>
    <row r="2936" spans="1:29" x14ac:dyDescent="0.25">
      <c r="A2936">
        <v>202309</v>
      </c>
      <c r="B2936" s="8">
        <v>2105</v>
      </c>
      <c r="C2936" t="s">
        <v>2999</v>
      </c>
      <c r="D2936" s="8" t="str">
        <f t="shared" si="90"/>
        <v>MUAP-2105</v>
      </c>
      <c r="E2936" t="s">
        <v>3004</v>
      </c>
      <c r="F2936" s="44" t="s">
        <v>180</v>
      </c>
      <c r="G2936" t="s">
        <v>2912</v>
      </c>
      <c r="H2936" s="44" t="s">
        <v>265</v>
      </c>
      <c r="I2936" t="s">
        <v>2911</v>
      </c>
      <c r="J2936" s="2">
        <v>500903</v>
      </c>
      <c r="K2936" t="str">
        <f t="shared" si="91"/>
        <v>5009</v>
      </c>
      <c r="L2936" t="s">
        <v>3001</v>
      </c>
      <c r="O2936" t="s">
        <v>265</v>
      </c>
      <c r="P2936"/>
    </row>
    <row r="2937" spans="1:29" x14ac:dyDescent="0.25">
      <c r="A2937">
        <v>202309</v>
      </c>
      <c r="B2937" s="8">
        <v>2106</v>
      </c>
      <c r="C2937" t="s">
        <v>2999</v>
      </c>
      <c r="D2937" s="8" t="str">
        <f t="shared" si="90"/>
        <v>MUAP-2106</v>
      </c>
      <c r="E2937" t="s">
        <v>3004</v>
      </c>
      <c r="F2937" s="44" t="s">
        <v>180</v>
      </c>
      <c r="G2937" t="s">
        <v>2912</v>
      </c>
      <c r="H2937" s="44" t="s">
        <v>265</v>
      </c>
      <c r="I2937" t="s">
        <v>2911</v>
      </c>
      <c r="J2937" s="2">
        <v>500903</v>
      </c>
      <c r="K2937" t="str">
        <f t="shared" si="91"/>
        <v>5009</v>
      </c>
      <c r="L2937" t="s">
        <v>3001</v>
      </c>
      <c r="O2937" t="s">
        <v>265</v>
      </c>
      <c r="P2937"/>
    </row>
    <row r="2938" spans="1:29" x14ac:dyDescent="0.25">
      <c r="A2938">
        <v>202309</v>
      </c>
      <c r="B2938" s="8">
        <v>2107</v>
      </c>
      <c r="C2938" t="s">
        <v>2999</v>
      </c>
      <c r="D2938" s="8" t="str">
        <f t="shared" si="90"/>
        <v>MUAP-2107</v>
      </c>
      <c r="E2938" t="s">
        <v>3005</v>
      </c>
      <c r="F2938" s="44" t="s">
        <v>180</v>
      </c>
      <c r="G2938" t="s">
        <v>2912</v>
      </c>
      <c r="H2938" s="44" t="s">
        <v>265</v>
      </c>
      <c r="I2938" t="s">
        <v>2911</v>
      </c>
      <c r="J2938" s="2">
        <v>500903</v>
      </c>
      <c r="K2938" t="str">
        <f t="shared" si="91"/>
        <v>5009</v>
      </c>
      <c r="L2938" t="s">
        <v>3001</v>
      </c>
      <c r="O2938" t="s">
        <v>265</v>
      </c>
      <c r="P2938"/>
    </row>
    <row r="2939" spans="1:29" x14ac:dyDescent="0.25">
      <c r="A2939">
        <v>202309</v>
      </c>
      <c r="B2939" s="8">
        <v>2108</v>
      </c>
      <c r="C2939" t="s">
        <v>2999</v>
      </c>
      <c r="D2939" s="8" t="str">
        <f t="shared" si="90"/>
        <v>MUAP-2108</v>
      </c>
      <c r="E2939" t="s">
        <v>3005</v>
      </c>
      <c r="F2939" s="44" t="s">
        <v>180</v>
      </c>
      <c r="G2939" t="s">
        <v>2912</v>
      </c>
      <c r="H2939" s="44" t="s">
        <v>265</v>
      </c>
      <c r="I2939" t="s">
        <v>2911</v>
      </c>
      <c r="J2939" s="2">
        <v>500903</v>
      </c>
      <c r="K2939" t="str">
        <f t="shared" si="91"/>
        <v>5009</v>
      </c>
      <c r="L2939" t="s">
        <v>3001</v>
      </c>
      <c r="O2939" t="s">
        <v>265</v>
      </c>
      <c r="P2939"/>
    </row>
    <row r="2940" spans="1:29" x14ac:dyDescent="0.25">
      <c r="A2940">
        <v>202309</v>
      </c>
      <c r="B2940" s="8">
        <v>2109</v>
      </c>
      <c r="C2940" t="s">
        <v>2999</v>
      </c>
      <c r="D2940" s="8" t="str">
        <f t="shared" si="90"/>
        <v>MUAP-2109</v>
      </c>
      <c r="E2940" t="s">
        <v>3006</v>
      </c>
      <c r="F2940" s="44" t="s">
        <v>180</v>
      </c>
      <c r="G2940" t="s">
        <v>2912</v>
      </c>
      <c r="H2940" s="44" t="s">
        <v>265</v>
      </c>
      <c r="I2940" t="s">
        <v>2911</v>
      </c>
      <c r="J2940" s="2">
        <v>500903</v>
      </c>
      <c r="K2940" t="str">
        <f t="shared" si="91"/>
        <v>5009</v>
      </c>
      <c r="L2940" t="s">
        <v>3001</v>
      </c>
      <c r="O2940" t="s">
        <v>265</v>
      </c>
      <c r="P2940"/>
    </row>
    <row r="2941" spans="1:29" x14ac:dyDescent="0.25">
      <c r="A2941">
        <v>202309</v>
      </c>
      <c r="B2941" s="8">
        <v>2110</v>
      </c>
      <c r="C2941" t="s">
        <v>2999</v>
      </c>
      <c r="D2941" s="8" t="str">
        <f t="shared" si="90"/>
        <v>MUAP-2110</v>
      </c>
      <c r="E2941" t="s">
        <v>3006</v>
      </c>
      <c r="F2941" s="44" t="s">
        <v>180</v>
      </c>
      <c r="G2941" t="s">
        <v>2912</v>
      </c>
      <c r="H2941" s="44" t="s">
        <v>265</v>
      </c>
      <c r="I2941" t="s">
        <v>2911</v>
      </c>
      <c r="J2941" s="2">
        <v>500903</v>
      </c>
      <c r="K2941" t="str">
        <f t="shared" si="91"/>
        <v>5009</v>
      </c>
      <c r="L2941" t="s">
        <v>3001</v>
      </c>
      <c r="O2941" t="s">
        <v>265</v>
      </c>
      <c r="P2941"/>
    </row>
    <row r="2942" spans="1:29" x14ac:dyDescent="0.25">
      <c r="A2942">
        <v>202309</v>
      </c>
      <c r="B2942" s="8">
        <v>2111</v>
      </c>
      <c r="C2942" t="s">
        <v>2999</v>
      </c>
      <c r="D2942" s="8" t="str">
        <f t="shared" si="90"/>
        <v>MUAP-2111</v>
      </c>
      <c r="E2942" t="s">
        <v>3007</v>
      </c>
      <c r="F2942" s="44" t="s">
        <v>180</v>
      </c>
      <c r="G2942" t="s">
        <v>2912</v>
      </c>
      <c r="H2942" s="44" t="s">
        <v>265</v>
      </c>
      <c r="I2942" t="s">
        <v>2911</v>
      </c>
      <c r="J2942" s="2">
        <v>500903</v>
      </c>
      <c r="K2942" t="str">
        <f t="shared" si="91"/>
        <v>5009</v>
      </c>
      <c r="L2942" t="s">
        <v>3001</v>
      </c>
      <c r="O2942" t="s">
        <v>265</v>
      </c>
      <c r="P2942"/>
    </row>
    <row r="2943" spans="1:29" x14ac:dyDescent="0.25">
      <c r="A2943">
        <v>202309</v>
      </c>
      <c r="B2943" s="8">
        <v>2112</v>
      </c>
      <c r="C2943" t="s">
        <v>2999</v>
      </c>
      <c r="D2943" s="8" t="str">
        <f t="shared" si="90"/>
        <v>MUAP-2112</v>
      </c>
      <c r="E2943" t="s">
        <v>3007</v>
      </c>
      <c r="F2943" s="44" t="s">
        <v>180</v>
      </c>
      <c r="G2943" t="s">
        <v>2912</v>
      </c>
      <c r="H2943" s="44" t="s">
        <v>265</v>
      </c>
      <c r="I2943" t="s">
        <v>2911</v>
      </c>
      <c r="J2943" s="2">
        <v>500903</v>
      </c>
      <c r="K2943" t="str">
        <f t="shared" si="91"/>
        <v>5009</v>
      </c>
      <c r="L2943" t="s">
        <v>3001</v>
      </c>
      <c r="O2943" t="s">
        <v>265</v>
      </c>
      <c r="P2943"/>
    </row>
    <row r="2944" spans="1:29" x14ac:dyDescent="0.25">
      <c r="A2944">
        <v>202309</v>
      </c>
      <c r="B2944" s="8">
        <v>2113</v>
      </c>
      <c r="C2944" t="s">
        <v>2999</v>
      </c>
      <c r="D2944" s="8" t="str">
        <f t="shared" si="90"/>
        <v>MUAP-2113</v>
      </c>
      <c r="E2944" t="s">
        <v>3008</v>
      </c>
      <c r="F2944" s="44" t="s">
        <v>180</v>
      </c>
      <c r="G2944" t="s">
        <v>2912</v>
      </c>
      <c r="H2944" s="44" t="s">
        <v>265</v>
      </c>
      <c r="I2944" t="s">
        <v>2911</v>
      </c>
      <c r="J2944" s="2">
        <v>500903</v>
      </c>
      <c r="K2944" t="str">
        <f t="shared" si="91"/>
        <v>5009</v>
      </c>
      <c r="L2944" t="s">
        <v>3001</v>
      </c>
      <c r="O2944" t="s">
        <v>265</v>
      </c>
      <c r="P2944"/>
    </row>
    <row r="2945" spans="1:16" x14ac:dyDescent="0.25">
      <c r="A2945">
        <v>202309</v>
      </c>
      <c r="B2945" s="8">
        <v>2114</v>
      </c>
      <c r="C2945" t="s">
        <v>2999</v>
      </c>
      <c r="D2945" s="8" t="str">
        <f t="shared" si="90"/>
        <v>MUAP-2114</v>
      </c>
      <c r="E2945" t="s">
        <v>3008</v>
      </c>
      <c r="F2945" s="44" t="s">
        <v>180</v>
      </c>
      <c r="G2945" t="s">
        <v>2912</v>
      </c>
      <c r="H2945" s="44" t="s">
        <v>265</v>
      </c>
      <c r="I2945" t="s">
        <v>2911</v>
      </c>
      <c r="J2945" s="2">
        <v>500903</v>
      </c>
      <c r="K2945" t="str">
        <f t="shared" si="91"/>
        <v>5009</v>
      </c>
      <c r="L2945" t="s">
        <v>3001</v>
      </c>
      <c r="O2945" t="s">
        <v>265</v>
      </c>
      <c r="P2945"/>
    </row>
    <row r="2946" spans="1:16" x14ac:dyDescent="0.25">
      <c r="A2946">
        <v>202309</v>
      </c>
      <c r="B2946" s="8">
        <v>2115</v>
      </c>
      <c r="C2946" t="s">
        <v>2999</v>
      </c>
      <c r="D2946" s="8" t="str">
        <f t="shared" ref="D2946:D3009" si="92">C2946&amp;"-"&amp;B2946</f>
        <v>MUAP-2115</v>
      </c>
      <c r="E2946" t="s">
        <v>3009</v>
      </c>
      <c r="F2946" s="44" t="s">
        <v>180</v>
      </c>
      <c r="G2946" t="s">
        <v>2912</v>
      </c>
      <c r="H2946" s="44" t="s">
        <v>265</v>
      </c>
      <c r="I2946" t="s">
        <v>2911</v>
      </c>
      <c r="J2946" s="2">
        <v>500903</v>
      </c>
      <c r="K2946" t="str">
        <f t="shared" ref="K2946:K3009" si="93">LEFT(J2946, 4)</f>
        <v>5009</v>
      </c>
      <c r="L2946" t="s">
        <v>3001</v>
      </c>
      <c r="O2946" t="s">
        <v>265</v>
      </c>
      <c r="P2946"/>
    </row>
    <row r="2947" spans="1:16" x14ac:dyDescent="0.25">
      <c r="A2947">
        <v>202309</v>
      </c>
      <c r="B2947" s="8">
        <v>2116</v>
      </c>
      <c r="C2947" t="s">
        <v>2999</v>
      </c>
      <c r="D2947" s="8" t="str">
        <f t="shared" si="92"/>
        <v>MUAP-2116</v>
      </c>
      <c r="E2947" t="s">
        <v>3009</v>
      </c>
      <c r="F2947" s="44" t="s">
        <v>180</v>
      </c>
      <c r="G2947" t="s">
        <v>2912</v>
      </c>
      <c r="H2947" s="44" t="s">
        <v>265</v>
      </c>
      <c r="I2947" t="s">
        <v>2911</v>
      </c>
      <c r="J2947" s="2">
        <v>500903</v>
      </c>
      <c r="K2947" t="str">
        <f t="shared" si="93"/>
        <v>5009</v>
      </c>
      <c r="L2947" t="s">
        <v>3001</v>
      </c>
      <c r="O2947" t="s">
        <v>265</v>
      </c>
      <c r="P2947"/>
    </row>
    <row r="2948" spans="1:16" x14ac:dyDescent="0.25">
      <c r="A2948">
        <v>202309</v>
      </c>
      <c r="B2948" s="8">
        <v>2117</v>
      </c>
      <c r="C2948" t="s">
        <v>2999</v>
      </c>
      <c r="D2948" s="8" t="str">
        <f t="shared" si="92"/>
        <v>MUAP-2117</v>
      </c>
      <c r="E2948" t="s">
        <v>3010</v>
      </c>
      <c r="F2948" s="44" t="s">
        <v>180</v>
      </c>
      <c r="G2948" t="s">
        <v>2912</v>
      </c>
      <c r="H2948" s="44" t="s">
        <v>265</v>
      </c>
      <c r="I2948" t="s">
        <v>2911</v>
      </c>
      <c r="J2948" s="2">
        <v>500903</v>
      </c>
      <c r="K2948" t="str">
        <f t="shared" si="93"/>
        <v>5009</v>
      </c>
      <c r="L2948" t="s">
        <v>3001</v>
      </c>
      <c r="O2948" t="s">
        <v>265</v>
      </c>
      <c r="P2948"/>
    </row>
    <row r="2949" spans="1:16" x14ac:dyDescent="0.25">
      <c r="A2949">
        <v>202309</v>
      </c>
      <c r="B2949" s="8">
        <v>2118</v>
      </c>
      <c r="C2949" t="s">
        <v>2999</v>
      </c>
      <c r="D2949" s="8" t="str">
        <f t="shared" si="92"/>
        <v>MUAP-2118</v>
      </c>
      <c r="E2949" t="s">
        <v>3010</v>
      </c>
      <c r="F2949" s="44" t="s">
        <v>180</v>
      </c>
      <c r="G2949" t="s">
        <v>2912</v>
      </c>
      <c r="H2949" s="44" t="s">
        <v>265</v>
      </c>
      <c r="I2949" t="s">
        <v>2911</v>
      </c>
      <c r="J2949" s="2">
        <v>500903</v>
      </c>
      <c r="K2949" t="str">
        <f t="shared" si="93"/>
        <v>5009</v>
      </c>
      <c r="L2949" t="s">
        <v>3001</v>
      </c>
      <c r="O2949" t="s">
        <v>265</v>
      </c>
      <c r="P2949"/>
    </row>
    <row r="2950" spans="1:16" x14ac:dyDescent="0.25">
      <c r="A2950">
        <v>202309</v>
      </c>
      <c r="B2950" s="8">
        <v>2119</v>
      </c>
      <c r="C2950" t="s">
        <v>2999</v>
      </c>
      <c r="D2950" s="8" t="str">
        <f t="shared" si="92"/>
        <v>MUAP-2119</v>
      </c>
      <c r="E2950" t="s">
        <v>3011</v>
      </c>
      <c r="F2950" s="44" t="s">
        <v>180</v>
      </c>
      <c r="G2950" t="s">
        <v>2912</v>
      </c>
      <c r="H2950" s="44" t="s">
        <v>265</v>
      </c>
      <c r="I2950" t="s">
        <v>2911</v>
      </c>
      <c r="J2950" s="2">
        <v>500903</v>
      </c>
      <c r="K2950" t="str">
        <f t="shared" si="93"/>
        <v>5009</v>
      </c>
      <c r="L2950" t="s">
        <v>3001</v>
      </c>
      <c r="O2950" t="s">
        <v>265</v>
      </c>
      <c r="P2950"/>
    </row>
    <row r="2951" spans="1:16" x14ac:dyDescent="0.25">
      <c r="A2951">
        <v>202309</v>
      </c>
      <c r="B2951" s="8">
        <v>2120</v>
      </c>
      <c r="C2951" t="s">
        <v>2999</v>
      </c>
      <c r="D2951" s="8" t="str">
        <f t="shared" si="92"/>
        <v>MUAP-2120</v>
      </c>
      <c r="E2951" t="s">
        <v>3011</v>
      </c>
      <c r="F2951" s="44" t="s">
        <v>180</v>
      </c>
      <c r="G2951" t="s">
        <v>2912</v>
      </c>
      <c r="H2951" s="44" t="s">
        <v>265</v>
      </c>
      <c r="I2951" t="s">
        <v>2911</v>
      </c>
      <c r="J2951" s="2">
        <v>500903</v>
      </c>
      <c r="K2951" t="str">
        <f t="shared" si="93"/>
        <v>5009</v>
      </c>
      <c r="L2951" t="s">
        <v>3001</v>
      </c>
      <c r="O2951" t="s">
        <v>265</v>
      </c>
      <c r="P2951"/>
    </row>
    <row r="2952" spans="1:16" x14ac:dyDescent="0.25">
      <c r="A2952">
        <v>202309</v>
      </c>
      <c r="B2952" s="8">
        <v>2121</v>
      </c>
      <c r="C2952" t="s">
        <v>2999</v>
      </c>
      <c r="D2952" s="8" t="str">
        <f t="shared" si="92"/>
        <v>MUAP-2121</v>
      </c>
      <c r="E2952" t="s">
        <v>3012</v>
      </c>
      <c r="F2952" s="44" t="s">
        <v>180</v>
      </c>
      <c r="G2952" t="s">
        <v>2912</v>
      </c>
      <c r="H2952" s="44" t="s">
        <v>265</v>
      </c>
      <c r="I2952" t="s">
        <v>2911</v>
      </c>
      <c r="J2952" s="2">
        <v>500903</v>
      </c>
      <c r="K2952" t="str">
        <f t="shared" si="93"/>
        <v>5009</v>
      </c>
      <c r="L2952" t="s">
        <v>3001</v>
      </c>
      <c r="O2952" t="s">
        <v>265</v>
      </c>
      <c r="P2952"/>
    </row>
    <row r="2953" spans="1:16" x14ac:dyDescent="0.25">
      <c r="A2953">
        <v>202309</v>
      </c>
      <c r="B2953" s="8">
        <v>2122</v>
      </c>
      <c r="C2953" t="s">
        <v>2999</v>
      </c>
      <c r="D2953" s="8" t="str">
        <f t="shared" si="92"/>
        <v>MUAP-2122</v>
      </c>
      <c r="E2953" t="s">
        <v>3012</v>
      </c>
      <c r="F2953" s="44" t="s">
        <v>180</v>
      </c>
      <c r="G2953" t="s">
        <v>2912</v>
      </c>
      <c r="H2953" s="44" t="s">
        <v>265</v>
      </c>
      <c r="I2953" t="s">
        <v>2911</v>
      </c>
      <c r="J2953" s="2">
        <v>500903</v>
      </c>
      <c r="K2953" t="str">
        <f t="shared" si="93"/>
        <v>5009</v>
      </c>
      <c r="L2953" t="s">
        <v>3001</v>
      </c>
      <c r="O2953" t="s">
        <v>265</v>
      </c>
      <c r="P2953"/>
    </row>
    <row r="2954" spans="1:16" x14ac:dyDescent="0.25">
      <c r="A2954">
        <v>202309</v>
      </c>
      <c r="B2954" s="8">
        <v>2123</v>
      </c>
      <c r="C2954" t="s">
        <v>2999</v>
      </c>
      <c r="D2954" s="8" t="str">
        <f t="shared" si="92"/>
        <v>MUAP-2123</v>
      </c>
      <c r="E2954" t="s">
        <v>3013</v>
      </c>
      <c r="F2954" s="44" t="s">
        <v>180</v>
      </c>
      <c r="G2954" t="s">
        <v>2912</v>
      </c>
      <c r="H2954" s="44" t="s">
        <v>265</v>
      </c>
      <c r="I2954" t="s">
        <v>2911</v>
      </c>
      <c r="J2954" s="2">
        <v>500903</v>
      </c>
      <c r="K2954" t="str">
        <f t="shared" si="93"/>
        <v>5009</v>
      </c>
      <c r="L2954" t="s">
        <v>3001</v>
      </c>
      <c r="O2954" t="s">
        <v>265</v>
      </c>
      <c r="P2954"/>
    </row>
    <row r="2955" spans="1:16" x14ac:dyDescent="0.25">
      <c r="A2955">
        <v>202309</v>
      </c>
      <c r="B2955" s="8">
        <v>2124</v>
      </c>
      <c r="C2955" t="s">
        <v>2999</v>
      </c>
      <c r="D2955" s="8" t="str">
        <f t="shared" si="92"/>
        <v>MUAP-2124</v>
      </c>
      <c r="E2955" t="s">
        <v>3013</v>
      </c>
      <c r="F2955" s="44" t="s">
        <v>180</v>
      </c>
      <c r="G2955" t="s">
        <v>2912</v>
      </c>
      <c r="H2955" s="44" t="s">
        <v>265</v>
      </c>
      <c r="I2955" t="s">
        <v>2911</v>
      </c>
      <c r="J2955" s="2">
        <v>500903</v>
      </c>
      <c r="K2955" t="str">
        <f t="shared" si="93"/>
        <v>5009</v>
      </c>
      <c r="L2955" t="s">
        <v>3001</v>
      </c>
      <c r="O2955" t="s">
        <v>265</v>
      </c>
      <c r="P2955"/>
    </row>
    <row r="2956" spans="1:16" x14ac:dyDescent="0.25">
      <c r="A2956">
        <v>202309</v>
      </c>
      <c r="B2956" s="8">
        <v>2125</v>
      </c>
      <c r="C2956" t="s">
        <v>2999</v>
      </c>
      <c r="D2956" s="8" t="str">
        <f t="shared" si="92"/>
        <v>MUAP-2125</v>
      </c>
      <c r="E2956" t="s">
        <v>3014</v>
      </c>
      <c r="F2956" s="44" t="s">
        <v>180</v>
      </c>
      <c r="G2956" t="s">
        <v>2912</v>
      </c>
      <c r="H2956" s="44" t="s">
        <v>265</v>
      </c>
      <c r="I2956" t="s">
        <v>2911</v>
      </c>
      <c r="J2956" s="2">
        <v>500903</v>
      </c>
      <c r="K2956" t="str">
        <f t="shared" si="93"/>
        <v>5009</v>
      </c>
      <c r="L2956" t="s">
        <v>3001</v>
      </c>
      <c r="O2956" t="s">
        <v>265</v>
      </c>
      <c r="P2956"/>
    </row>
    <row r="2957" spans="1:16" x14ac:dyDescent="0.25">
      <c r="A2957">
        <v>202309</v>
      </c>
      <c r="B2957" s="8">
        <v>2126</v>
      </c>
      <c r="C2957" t="s">
        <v>2999</v>
      </c>
      <c r="D2957" s="8" t="str">
        <f t="shared" si="92"/>
        <v>MUAP-2126</v>
      </c>
      <c r="E2957" t="s">
        <v>3014</v>
      </c>
      <c r="F2957" s="44" t="s">
        <v>180</v>
      </c>
      <c r="G2957" t="s">
        <v>2912</v>
      </c>
      <c r="H2957" s="44" t="s">
        <v>265</v>
      </c>
      <c r="I2957" t="s">
        <v>2911</v>
      </c>
      <c r="J2957" s="2">
        <v>500903</v>
      </c>
      <c r="K2957" t="str">
        <f t="shared" si="93"/>
        <v>5009</v>
      </c>
      <c r="L2957" t="s">
        <v>3001</v>
      </c>
      <c r="O2957" t="s">
        <v>265</v>
      </c>
      <c r="P2957"/>
    </row>
    <row r="2958" spans="1:16" x14ac:dyDescent="0.25">
      <c r="A2958">
        <v>202309</v>
      </c>
      <c r="B2958" s="8">
        <v>2127</v>
      </c>
      <c r="C2958" t="s">
        <v>2999</v>
      </c>
      <c r="D2958" s="8" t="str">
        <f t="shared" si="92"/>
        <v>MUAP-2127</v>
      </c>
      <c r="E2958" t="s">
        <v>3015</v>
      </c>
      <c r="F2958" s="44" t="s">
        <v>180</v>
      </c>
      <c r="G2958" t="s">
        <v>2912</v>
      </c>
      <c r="H2958" s="44" t="s">
        <v>265</v>
      </c>
      <c r="I2958" t="s">
        <v>2911</v>
      </c>
      <c r="J2958" s="2">
        <v>500903</v>
      </c>
      <c r="K2958" t="str">
        <f t="shared" si="93"/>
        <v>5009</v>
      </c>
      <c r="L2958" t="s">
        <v>3001</v>
      </c>
      <c r="O2958" t="s">
        <v>265</v>
      </c>
      <c r="P2958"/>
    </row>
    <row r="2959" spans="1:16" x14ac:dyDescent="0.25">
      <c r="A2959">
        <v>202309</v>
      </c>
      <c r="B2959" s="8">
        <v>2128</v>
      </c>
      <c r="C2959" t="s">
        <v>2999</v>
      </c>
      <c r="D2959" s="8" t="str">
        <f t="shared" si="92"/>
        <v>MUAP-2128</v>
      </c>
      <c r="E2959" t="s">
        <v>3015</v>
      </c>
      <c r="F2959" s="44" t="s">
        <v>180</v>
      </c>
      <c r="G2959" t="s">
        <v>2912</v>
      </c>
      <c r="H2959" s="44" t="s">
        <v>265</v>
      </c>
      <c r="I2959" t="s">
        <v>2911</v>
      </c>
      <c r="J2959" s="2">
        <v>500903</v>
      </c>
      <c r="K2959" t="str">
        <f t="shared" si="93"/>
        <v>5009</v>
      </c>
      <c r="L2959" t="s">
        <v>3001</v>
      </c>
      <c r="O2959" t="s">
        <v>265</v>
      </c>
      <c r="P2959"/>
    </row>
    <row r="2960" spans="1:16" x14ac:dyDescent="0.25">
      <c r="A2960">
        <v>202309</v>
      </c>
      <c r="B2960" s="8">
        <v>2129</v>
      </c>
      <c r="C2960" t="s">
        <v>2999</v>
      </c>
      <c r="D2960" s="8" t="str">
        <f t="shared" si="92"/>
        <v>MUAP-2129</v>
      </c>
      <c r="E2960" t="s">
        <v>3016</v>
      </c>
      <c r="F2960" s="44" t="s">
        <v>180</v>
      </c>
      <c r="G2960" t="s">
        <v>2912</v>
      </c>
      <c r="H2960" s="44" t="s">
        <v>265</v>
      </c>
      <c r="I2960" t="s">
        <v>2911</v>
      </c>
      <c r="J2960" s="2">
        <v>500903</v>
      </c>
      <c r="K2960" t="str">
        <f t="shared" si="93"/>
        <v>5009</v>
      </c>
      <c r="L2960" t="s">
        <v>3001</v>
      </c>
      <c r="O2960" t="s">
        <v>265</v>
      </c>
      <c r="P2960"/>
    </row>
    <row r="2961" spans="1:16" x14ac:dyDescent="0.25">
      <c r="A2961">
        <v>202309</v>
      </c>
      <c r="B2961" s="8">
        <v>2130</v>
      </c>
      <c r="C2961" t="s">
        <v>2999</v>
      </c>
      <c r="D2961" s="8" t="str">
        <f t="shared" si="92"/>
        <v>MUAP-2130</v>
      </c>
      <c r="E2961" t="s">
        <v>3016</v>
      </c>
      <c r="F2961" s="44" t="s">
        <v>180</v>
      </c>
      <c r="G2961" t="s">
        <v>2912</v>
      </c>
      <c r="H2961" s="44" t="s">
        <v>265</v>
      </c>
      <c r="I2961" t="s">
        <v>2911</v>
      </c>
      <c r="J2961" s="2">
        <v>500903</v>
      </c>
      <c r="K2961" t="str">
        <f t="shared" si="93"/>
        <v>5009</v>
      </c>
      <c r="L2961" t="s">
        <v>3001</v>
      </c>
      <c r="O2961" t="s">
        <v>265</v>
      </c>
      <c r="P2961"/>
    </row>
    <row r="2962" spans="1:16" x14ac:dyDescent="0.25">
      <c r="A2962">
        <v>202309</v>
      </c>
      <c r="B2962" s="8">
        <v>2131</v>
      </c>
      <c r="C2962" t="s">
        <v>2999</v>
      </c>
      <c r="D2962" s="8" t="str">
        <f t="shared" si="92"/>
        <v>MUAP-2131</v>
      </c>
      <c r="E2962" t="s">
        <v>3017</v>
      </c>
      <c r="F2962" s="44" t="s">
        <v>180</v>
      </c>
      <c r="G2962" t="s">
        <v>2912</v>
      </c>
      <c r="H2962" s="44" t="s">
        <v>265</v>
      </c>
      <c r="I2962" t="s">
        <v>2911</v>
      </c>
      <c r="J2962" s="2">
        <v>500903</v>
      </c>
      <c r="K2962" t="str">
        <f t="shared" si="93"/>
        <v>5009</v>
      </c>
      <c r="L2962" t="s">
        <v>3001</v>
      </c>
      <c r="O2962" t="s">
        <v>265</v>
      </c>
      <c r="P2962"/>
    </row>
    <row r="2963" spans="1:16" x14ac:dyDescent="0.25">
      <c r="A2963">
        <v>202309</v>
      </c>
      <c r="B2963" s="8">
        <v>2132</v>
      </c>
      <c r="C2963" t="s">
        <v>2999</v>
      </c>
      <c r="D2963" s="8" t="str">
        <f t="shared" si="92"/>
        <v>MUAP-2132</v>
      </c>
      <c r="E2963" t="s">
        <v>3017</v>
      </c>
      <c r="F2963" s="44" t="s">
        <v>180</v>
      </c>
      <c r="G2963" t="s">
        <v>2912</v>
      </c>
      <c r="H2963" s="44" t="s">
        <v>265</v>
      </c>
      <c r="I2963" t="s">
        <v>2911</v>
      </c>
      <c r="J2963" s="2">
        <v>500903</v>
      </c>
      <c r="K2963" t="str">
        <f t="shared" si="93"/>
        <v>5009</v>
      </c>
      <c r="L2963" t="s">
        <v>3001</v>
      </c>
      <c r="O2963" t="s">
        <v>265</v>
      </c>
      <c r="P2963"/>
    </row>
    <row r="2964" spans="1:16" x14ac:dyDescent="0.25">
      <c r="A2964">
        <v>202309</v>
      </c>
      <c r="B2964" s="8">
        <v>2133</v>
      </c>
      <c r="C2964" t="s">
        <v>2999</v>
      </c>
      <c r="D2964" s="8" t="str">
        <f t="shared" si="92"/>
        <v>MUAP-2133</v>
      </c>
      <c r="E2964" t="s">
        <v>3018</v>
      </c>
      <c r="F2964" s="44" t="s">
        <v>180</v>
      </c>
      <c r="G2964" t="s">
        <v>2912</v>
      </c>
      <c r="H2964" s="44" t="s">
        <v>265</v>
      </c>
      <c r="I2964" t="s">
        <v>2911</v>
      </c>
      <c r="J2964" s="2">
        <v>500903</v>
      </c>
      <c r="K2964" t="str">
        <f t="shared" si="93"/>
        <v>5009</v>
      </c>
      <c r="L2964" t="s">
        <v>3001</v>
      </c>
      <c r="O2964" t="s">
        <v>265</v>
      </c>
      <c r="P2964"/>
    </row>
    <row r="2965" spans="1:16" x14ac:dyDescent="0.25">
      <c r="A2965">
        <v>202309</v>
      </c>
      <c r="B2965" s="8">
        <v>2134</v>
      </c>
      <c r="C2965" t="s">
        <v>2999</v>
      </c>
      <c r="D2965" s="8" t="str">
        <f t="shared" si="92"/>
        <v>MUAP-2134</v>
      </c>
      <c r="E2965" t="s">
        <v>3018</v>
      </c>
      <c r="F2965" s="44" t="s">
        <v>180</v>
      </c>
      <c r="G2965" t="s">
        <v>2912</v>
      </c>
      <c r="H2965" s="44" t="s">
        <v>265</v>
      </c>
      <c r="I2965" t="s">
        <v>2911</v>
      </c>
      <c r="J2965" s="2">
        <v>500903</v>
      </c>
      <c r="K2965" t="str">
        <f t="shared" si="93"/>
        <v>5009</v>
      </c>
      <c r="L2965" t="s">
        <v>3001</v>
      </c>
      <c r="O2965" t="s">
        <v>265</v>
      </c>
      <c r="P2965"/>
    </row>
    <row r="2966" spans="1:16" x14ac:dyDescent="0.25">
      <c r="A2966">
        <v>202309</v>
      </c>
      <c r="B2966" s="8">
        <v>2135</v>
      </c>
      <c r="C2966" t="s">
        <v>2999</v>
      </c>
      <c r="D2966" s="8" t="str">
        <f t="shared" si="92"/>
        <v>MUAP-2135</v>
      </c>
      <c r="E2966" t="s">
        <v>3019</v>
      </c>
      <c r="F2966" s="44" t="s">
        <v>180</v>
      </c>
      <c r="G2966" t="s">
        <v>2912</v>
      </c>
      <c r="H2966" s="44" t="s">
        <v>265</v>
      </c>
      <c r="I2966" t="s">
        <v>2911</v>
      </c>
      <c r="J2966" s="2">
        <v>500903</v>
      </c>
      <c r="K2966" t="str">
        <f t="shared" si="93"/>
        <v>5009</v>
      </c>
      <c r="L2966" t="s">
        <v>3001</v>
      </c>
      <c r="O2966" t="s">
        <v>265</v>
      </c>
      <c r="P2966"/>
    </row>
    <row r="2967" spans="1:16" x14ac:dyDescent="0.25">
      <c r="A2967">
        <v>202309</v>
      </c>
      <c r="B2967" s="8">
        <v>2136</v>
      </c>
      <c r="C2967" t="s">
        <v>2999</v>
      </c>
      <c r="D2967" s="8" t="str">
        <f t="shared" si="92"/>
        <v>MUAP-2136</v>
      </c>
      <c r="E2967" t="s">
        <v>3019</v>
      </c>
      <c r="F2967" s="44" t="s">
        <v>180</v>
      </c>
      <c r="G2967" t="s">
        <v>2912</v>
      </c>
      <c r="H2967" s="44" t="s">
        <v>265</v>
      </c>
      <c r="I2967" t="s">
        <v>2911</v>
      </c>
      <c r="J2967" s="2">
        <v>500903</v>
      </c>
      <c r="K2967" t="str">
        <f t="shared" si="93"/>
        <v>5009</v>
      </c>
      <c r="L2967" t="s">
        <v>3001</v>
      </c>
      <c r="O2967" t="s">
        <v>265</v>
      </c>
      <c r="P2967"/>
    </row>
    <row r="2968" spans="1:16" x14ac:dyDescent="0.25">
      <c r="A2968">
        <v>202309</v>
      </c>
      <c r="B2968" s="8">
        <v>2137</v>
      </c>
      <c r="C2968" t="s">
        <v>2999</v>
      </c>
      <c r="D2968" s="8" t="str">
        <f t="shared" si="92"/>
        <v>MUAP-2137</v>
      </c>
      <c r="E2968" t="s">
        <v>3020</v>
      </c>
      <c r="F2968" s="44" t="s">
        <v>180</v>
      </c>
      <c r="G2968" t="s">
        <v>2912</v>
      </c>
      <c r="H2968" s="44" t="s">
        <v>265</v>
      </c>
      <c r="I2968" t="s">
        <v>2911</v>
      </c>
      <c r="J2968" s="2">
        <v>500903</v>
      </c>
      <c r="K2968" t="str">
        <f t="shared" si="93"/>
        <v>5009</v>
      </c>
      <c r="L2968" t="s">
        <v>3001</v>
      </c>
      <c r="O2968" t="s">
        <v>265</v>
      </c>
      <c r="P2968"/>
    </row>
    <row r="2969" spans="1:16" x14ac:dyDescent="0.25">
      <c r="A2969">
        <v>202309</v>
      </c>
      <c r="B2969" s="8">
        <v>2138</v>
      </c>
      <c r="C2969" t="s">
        <v>2999</v>
      </c>
      <c r="D2969" s="8" t="str">
        <f t="shared" si="92"/>
        <v>MUAP-2138</v>
      </c>
      <c r="E2969" t="s">
        <v>3020</v>
      </c>
      <c r="F2969" s="44" t="s">
        <v>180</v>
      </c>
      <c r="G2969" t="s">
        <v>2912</v>
      </c>
      <c r="H2969" s="44" t="s">
        <v>265</v>
      </c>
      <c r="I2969" t="s">
        <v>2911</v>
      </c>
      <c r="J2969" s="2">
        <v>500903</v>
      </c>
      <c r="K2969" t="str">
        <f t="shared" si="93"/>
        <v>5009</v>
      </c>
      <c r="L2969" t="s">
        <v>3001</v>
      </c>
      <c r="O2969" t="s">
        <v>265</v>
      </c>
      <c r="P2969"/>
    </row>
    <row r="2970" spans="1:16" x14ac:dyDescent="0.25">
      <c r="A2970">
        <v>202309</v>
      </c>
      <c r="B2970" s="8">
        <v>2139</v>
      </c>
      <c r="C2970" t="s">
        <v>2999</v>
      </c>
      <c r="D2970" s="8" t="str">
        <f t="shared" si="92"/>
        <v>MUAP-2139</v>
      </c>
      <c r="E2970" t="s">
        <v>3021</v>
      </c>
      <c r="F2970" s="44" t="s">
        <v>180</v>
      </c>
      <c r="G2970" t="s">
        <v>2912</v>
      </c>
      <c r="H2970" s="44" t="s">
        <v>265</v>
      </c>
      <c r="I2970" t="s">
        <v>2911</v>
      </c>
      <c r="J2970" s="2">
        <v>500903</v>
      </c>
      <c r="K2970" t="str">
        <f t="shared" si="93"/>
        <v>5009</v>
      </c>
      <c r="L2970" t="s">
        <v>3001</v>
      </c>
      <c r="O2970" t="s">
        <v>265</v>
      </c>
      <c r="P2970"/>
    </row>
    <row r="2971" spans="1:16" x14ac:dyDescent="0.25">
      <c r="A2971">
        <v>202309</v>
      </c>
      <c r="B2971" s="8">
        <v>2140</v>
      </c>
      <c r="C2971" t="s">
        <v>2999</v>
      </c>
      <c r="D2971" s="8" t="str">
        <f t="shared" si="92"/>
        <v>MUAP-2140</v>
      </c>
      <c r="E2971" t="s">
        <v>3021</v>
      </c>
      <c r="F2971" s="44" t="s">
        <v>180</v>
      </c>
      <c r="G2971" t="s">
        <v>2912</v>
      </c>
      <c r="H2971" s="44" t="s">
        <v>265</v>
      </c>
      <c r="I2971" t="s">
        <v>2911</v>
      </c>
      <c r="J2971" s="2">
        <v>500903</v>
      </c>
      <c r="K2971" t="str">
        <f t="shared" si="93"/>
        <v>5009</v>
      </c>
      <c r="L2971" t="s">
        <v>3001</v>
      </c>
      <c r="O2971" t="s">
        <v>265</v>
      </c>
      <c r="P2971"/>
    </row>
    <row r="2972" spans="1:16" x14ac:dyDescent="0.25">
      <c r="A2972">
        <v>202309</v>
      </c>
      <c r="B2972" s="8">
        <v>2141</v>
      </c>
      <c r="C2972" t="s">
        <v>2999</v>
      </c>
      <c r="D2972" s="8" t="str">
        <f t="shared" si="92"/>
        <v>MUAP-2141</v>
      </c>
      <c r="E2972" t="s">
        <v>3022</v>
      </c>
      <c r="F2972" s="44" t="s">
        <v>180</v>
      </c>
      <c r="G2972" t="s">
        <v>2912</v>
      </c>
      <c r="H2972" s="44" t="s">
        <v>265</v>
      </c>
      <c r="I2972" t="s">
        <v>2911</v>
      </c>
      <c r="J2972" s="2">
        <v>500903</v>
      </c>
      <c r="K2972" t="str">
        <f t="shared" si="93"/>
        <v>5009</v>
      </c>
      <c r="L2972" t="s">
        <v>3001</v>
      </c>
      <c r="O2972" t="s">
        <v>265</v>
      </c>
      <c r="P2972"/>
    </row>
    <row r="2973" spans="1:16" x14ac:dyDescent="0.25">
      <c r="A2973">
        <v>202309</v>
      </c>
      <c r="B2973" s="8">
        <v>2142</v>
      </c>
      <c r="C2973" t="s">
        <v>2999</v>
      </c>
      <c r="D2973" s="8" t="str">
        <f t="shared" si="92"/>
        <v>MUAP-2142</v>
      </c>
      <c r="E2973" t="s">
        <v>3022</v>
      </c>
      <c r="F2973" s="44" t="s">
        <v>180</v>
      </c>
      <c r="G2973" t="s">
        <v>2912</v>
      </c>
      <c r="H2973" s="44" t="s">
        <v>265</v>
      </c>
      <c r="I2973" t="s">
        <v>2911</v>
      </c>
      <c r="J2973" s="2">
        <v>500903</v>
      </c>
      <c r="K2973" t="str">
        <f t="shared" si="93"/>
        <v>5009</v>
      </c>
      <c r="L2973" t="s">
        <v>3001</v>
      </c>
      <c r="O2973" t="s">
        <v>265</v>
      </c>
      <c r="P2973"/>
    </row>
    <row r="2974" spans="1:16" x14ac:dyDescent="0.25">
      <c r="A2974">
        <v>202309</v>
      </c>
      <c r="B2974" s="8">
        <v>2143</v>
      </c>
      <c r="C2974" t="s">
        <v>2999</v>
      </c>
      <c r="D2974" s="8" t="str">
        <f t="shared" si="92"/>
        <v>MUAP-2143</v>
      </c>
      <c r="E2974" t="s">
        <v>3023</v>
      </c>
      <c r="F2974" s="44" t="s">
        <v>180</v>
      </c>
      <c r="G2974" t="s">
        <v>2912</v>
      </c>
      <c r="H2974" s="44" t="s">
        <v>265</v>
      </c>
      <c r="I2974" t="s">
        <v>2911</v>
      </c>
      <c r="J2974" s="2">
        <v>500903</v>
      </c>
      <c r="K2974" t="str">
        <f t="shared" si="93"/>
        <v>5009</v>
      </c>
      <c r="L2974" t="s">
        <v>3001</v>
      </c>
      <c r="O2974" t="s">
        <v>265</v>
      </c>
      <c r="P2974"/>
    </row>
    <row r="2975" spans="1:16" x14ac:dyDescent="0.25">
      <c r="A2975">
        <v>202309</v>
      </c>
      <c r="B2975" s="8">
        <v>2144</v>
      </c>
      <c r="C2975" t="s">
        <v>2999</v>
      </c>
      <c r="D2975" s="8" t="str">
        <f t="shared" si="92"/>
        <v>MUAP-2144</v>
      </c>
      <c r="E2975" t="s">
        <v>3023</v>
      </c>
      <c r="F2975" s="44" t="s">
        <v>180</v>
      </c>
      <c r="G2975" t="s">
        <v>2912</v>
      </c>
      <c r="H2975" s="44" t="s">
        <v>265</v>
      </c>
      <c r="I2975" t="s">
        <v>2911</v>
      </c>
      <c r="J2975" s="2">
        <v>500903</v>
      </c>
      <c r="K2975" t="str">
        <f t="shared" si="93"/>
        <v>5009</v>
      </c>
      <c r="L2975" t="s">
        <v>3001</v>
      </c>
      <c r="O2975" t="s">
        <v>265</v>
      </c>
      <c r="P2975"/>
    </row>
    <row r="2976" spans="1:16" x14ac:dyDescent="0.25">
      <c r="A2976">
        <v>202309</v>
      </c>
      <c r="B2976" s="8">
        <v>2145</v>
      </c>
      <c r="C2976" t="s">
        <v>2999</v>
      </c>
      <c r="D2976" s="8" t="str">
        <f t="shared" si="92"/>
        <v>MUAP-2145</v>
      </c>
      <c r="E2976" t="s">
        <v>3024</v>
      </c>
      <c r="F2976" s="44" t="s">
        <v>180</v>
      </c>
      <c r="G2976" t="s">
        <v>2912</v>
      </c>
      <c r="H2976" s="44" t="s">
        <v>265</v>
      </c>
      <c r="I2976" t="s">
        <v>2911</v>
      </c>
      <c r="J2976" s="2">
        <v>500903</v>
      </c>
      <c r="K2976" t="str">
        <f t="shared" si="93"/>
        <v>5009</v>
      </c>
      <c r="L2976" t="s">
        <v>3001</v>
      </c>
      <c r="O2976" t="s">
        <v>265</v>
      </c>
      <c r="P2976"/>
    </row>
    <row r="2977" spans="1:16" x14ac:dyDescent="0.25">
      <c r="A2977">
        <v>202309</v>
      </c>
      <c r="B2977" s="8">
        <v>2146</v>
      </c>
      <c r="C2977" t="s">
        <v>2999</v>
      </c>
      <c r="D2977" s="8" t="str">
        <f t="shared" si="92"/>
        <v>MUAP-2146</v>
      </c>
      <c r="E2977" t="s">
        <v>3024</v>
      </c>
      <c r="F2977" s="44" t="s">
        <v>180</v>
      </c>
      <c r="G2977" t="s">
        <v>2912</v>
      </c>
      <c r="H2977" s="44" t="s">
        <v>265</v>
      </c>
      <c r="I2977" t="s">
        <v>2911</v>
      </c>
      <c r="J2977" s="2">
        <v>500903</v>
      </c>
      <c r="K2977" t="str">
        <f t="shared" si="93"/>
        <v>5009</v>
      </c>
      <c r="L2977" t="s">
        <v>3001</v>
      </c>
      <c r="O2977" t="s">
        <v>265</v>
      </c>
      <c r="P2977"/>
    </row>
    <row r="2978" spans="1:16" x14ac:dyDescent="0.25">
      <c r="A2978">
        <v>202309</v>
      </c>
      <c r="B2978" s="8">
        <v>2147</v>
      </c>
      <c r="C2978" t="s">
        <v>2999</v>
      </c>
      <c r="D2978" s="8" t="str">
        <f t="shared" si="92"/>
        <v>MUAP-2147</v>
      </c>
      <c r="E2978" t="s">
        <v>3025</v>
      </c>
      <c r="F2978" s="44" t="s">
        <v>180</v>
      </c>
      <c r="G2978" t="s">
        <v>2912</v>
      </c>
      <c r="H2978" s="44" t="s">
        <v>265</v>
      </c>
      <c r="I2978" t="s">
        <v>2911</v>
      </c>
      <c r="J2978" s="2">
        <v>500903</v>
      </c>
      <c r="K2978" t="str">
        <f t="shared" si="93"/>
        <v>5009</v>
      </c>
      <c r="L2978" t="s">
        <v>3001</v>
      </c>
      <c r="O2978" t="s">
        <v>265</v>
      </c>
      <c r="P2978"/>
    </row>
    <row r="2979" spans="1:16" x14ac:dyDescent="0.25">
      <c r="A2979">
        <v>202309</v>
      </c>
      <c r="B2979" s="8">
        <v>2148</v>
      </c>
      <c r="C2979" t="s">
        <v>2999</v>
      </c>
      <c r="D2979" s="8" t="str">
        <f t="shared" si="92"/>
        <v>MUAP-2148</v>
      </c>
      <c r="E2979" t="s">
        <v>3025</v>
      </c>
      <c r="F2979" s="44" t="s">
        <v>180</v>
      </c>
      <c r="G2979" t="s">
        <v>2912</v>
      </c>
      <c r="H2979" s="44" t="s">
        <v>265</v>
      </c>
      <c r="I2979" t="s">
        <v>2911</v>
      </c>
      <c r="J2979" s="2">
        <v>500903</v>
      </c>
      <c r="K2979" t="str">
        <f t="shared" si="93"/>
        <v>5009</v>
      </c>
      <c r="L2979" t="s">
        <v>3001</v>
      </c>
      <c r="O2979" t="s">
        <v>265</v>
      </c>
      <c r="P2979"/>
    </row>
    <row r="2980" spans="1:16" x14ac:dyDescent="0.25">
      <c r="A2980">
        <v>202309</v>
      </c>
      <c r="B2980" s="8">
        <v>2149</v>
      </c>
      <c r="C2980" t="s">
        <v>2999</v>
      </c>
      <c r="D2980" s="8" t="str">
        <f t="shared" si="92"/>
        <v>MUAP-2149</v>
      </c>
      <c r="E2980" t="s">
        <v>3026</v>
      </c>
      <c r="F2980" s="44" t="s">
        <v>180</v>
      </c>
      <c r="G2980" t="s">
        <v>2912</v>
      </c>
      <c r="H2980" s="44" t="s">
        <v>265</v>
      </c>
      <c r="I2980" t="s">
        <v>2911</v>
      </c>
      <c r="J2980" s="2">
        <v>500903</v>
      </c>
      <c r="K2980" t="str">
        <f t="shared" si="93"/>
        <v>5009</v>
      </c>
      <c r="L2980" t="s">
        <v>3001</v>
      </c>
      <c r="O2980" t="s">
        <v>265</v>
      </c>
      <c r="P2980"/>
    </row>
    <row r="2981" spans="1:16" x14ac:dyDescent="0.25">
      <c r="A2981">
        <v>202309</v>
      </c>
      <c r="B2981" s="8">
        <v>2150</v>
      </c>
      <c r="C2981" t="s">
        <v>2999</v>
      </c>
      <c r="D2981" s="8" t="str">
        <f t="shared" si="92"/>
        <v>MUAP-2150</v>
      </c>
      <c r="E2981" t="s">
        <v>3026</v>
      </c>
      <c r="F2981" s="44" t="s">
        <v>180</v>
      </c>
      <c r="G2981" t="s">
        <v>2912</v>
      </c>
      <c r="H2981" s="44" t="s">
        <v>265</v>
      </c>
      <c r="I2981" t="s">
        <v>2911</v>
      </c>
      <c r="J2981" s="2">
        <v>500903</v>
      </c>
      <c r="K2981" t="str">
        <f t="shared" si="93"/>
        <v>5009</v>
      </c>
      <c r="L2981" t="s">
        <v>3001</v>
      </c>
      <c r="O2981" t="s">
        <v>265</v>
      </c>
      <c r="P2981"/>
    </row>
    <row r="2982" spans="1:16" x14ac:dyDescent="0.25">
      <c r="A2982">
        <v>202309</v>
      </c>
      <c r="B2982" s="8">
        <v>2151</v>
      </c>
      <c r="C2982" t="s">
        <v>2999</v>
      </c>
      <c r="D2982" s="8" t="str">
        <f t="shared" si="92"/>
        <v>MUAP-2151</v>
      </c>
      <c r="E2982" t="s">
        <v>3027</v>
      </c>
      <c r="F2982" s="44" t="s">
        <v>180</v>
      </c>
      <c r="G2982" t="s">
        <v>2912</v>
      </c>
      <c r="H2982" s="44" t="s">
        <v>265</v>
      </c>
      <c r="I2982" t="s">
        <v>2911</v>
      </c>
      <c r="J2982" s="2">
        <v>500903</v>
      </c>
      <c r="K2982" t="str">
        <f t="shared" si="93"/>
        <v>5009</v>
      </c>
      <c r="L2982" t="s">
        <v>3001</v>
      </c>
      <c r="O2982" t="s">
        <v>265</v>
      </c>
      <c r="P2982"/>
    </row>
    <row r="2983" spans="1:16" x14ac:dyDescent="0.25">
      <c r="A2983">
        <v>202309</v>
      </c>
      <c r="B2983" s="8">
        <v>2152</v>
      </c>
      <c r="C2983" t="s">
        <v>2999</v>
      </c>
      <c r="D2983" s="8" t="str">
        <f t="shared" si="92"/>
        <v>MUAP-2152</v>
      </c>
      <c r="E2983" t="s">
        <v>3027</v>
      </c>
      <c r="F2983" s="44" t="s">
        <v>180</v>
      </c>
      <c r="G2983" t="s">
        <v>2912</v>
      </c>
      <c r="H2983" s="44" t="s">
        <v>265</v>
      </c>
      <c r="I2983" t="s">
        <v>2911</v>
      </c>
      <c r="J2983" s="2">
        <v>500903</v>
      </c>
      <c r="K2983" t="str">
        <f t="shared" si="93"/>
        <v>5009</v>
      </c>
      <c r="L2983" t="s">
        <v>3001</v>
      </c>
      <c r="O2983" t="s">
        <v>265</v>
      </c>
      <c r="P2983"/>
    </row>
    <row r="2984" spans="1:16" x14ac:dyDescent="0.25">
      <c r="A2984">
        <v>202309</v>
      </c>
      <c r="B2984" s="8">
        <v>2153</v>
      </c>
      <c r="C2984" t="s">
        <v>2999</v>
      </c>
      <c r="D2984" s="8" t="str">
        <f t="shared" si="92"/>
        <v>MUAP-2153</v>
      </c>
      <c r="E2984" t="s">
        <v>3028</v>
      </c>
      <c r="F2984" s="44" t="s">
        <v>180</v>
      </c>
      <c r="G2984" t="s">
        <v>2912</v>
      </c>
      <c r="H2984" s="44" t="s">
        <v>265</v>
      </c>
      <c r="I2984" t="s">
        <v>2911</v>
      </c>
      <c r="J2984" s="2">
        <v>500903</v>
      </c>
      <c r="K2984" t="str">
        <f t="shared" si="93"/>
        <v>5009</v>
      </c>
      <c r="L2984" t="s">
        <v>3001</v>
      </c>
      <c r="O2984" t="s">
        <v>265</v>
      </c>
      <c r="P2984"/>
    </row>
    <row r="2985" spans="1:16" x14ac:dyDescent="0.25">
      <c r="A2985">
        <v>202309</v>
      </c>
      <c r="B2985" s="8">
        <v>2154</v>
      </c>
      <c r="C2985" t="s">
        <v>2999</v>
      </c>
      <c r="D2985" s="8" t="str">
        <f t="shared" si="92"/>
        <v>MUAP-2154</v>
      </c>
      <c r="E2985" t="s">
        <v>3028</v>
      </c>
      <c r="F2985" s="44" t="s">
        <v>180</v>
      </c>
      <c r="G2985" t="s">
        <v>2912</v>
      </c>
      <c r="H2985" s="44" t="s">
        <v>265</v>
      </c>
      <c r="I2985" t="s">
        <v>2911</v>
      </c>
      <c r="J2985" s="2">
        <v>500903</v>
      </c>
      <c r="K2985" t="str">
        <f t="shared" si="93"/>
        <v>5009</v>
      </c>
      <c r="L2985" t="s">
        <v>3001</v>
      </c>
      <c r="O2985" t="s">
        <v>265</v>
      </c>
      <c r="P2985"/>
    </row>
    <row r="2986" spans="1:16" x14ac:dyDescent="0.25">
      <c r="A2986">
        <v>202309</v>
      </c>
      <c r="B2986" s="8">
        <v>2155</v>
      </c>
      <c r="C2986" t="s">
        <v>2999</v>
      </c>
      <c r="D2986" s="8" t="str">
        <f t="shared" si="92"/>
        <v>MUAP-2155</v>
      </c>
      <c r="E2986" t="s">
        <v>3029</v>
      </c>
      <c r="F2986" s="44" t="s">
        <v>180</v>
      </c>
      <c r="G2986" t="s">
        <v>2912</v>
      </c>
      <c r="H2986" s="44" t="s">
        <v>265</v>
      </c>
      <c r="I2986" t="s">
        <v>2911</v>
      </c>
      <c r="J2986" s="2">
        <v>500903</v>
      </c>
      <c r="K2986" t="str">
        <f t="shared" si="93"/>
        <v>5009</v>
      </c>
      <c r="L2986" t="s">
        <v>3001</v>
      </c>
      <c r="O2986" t="s">
        <v>265</v>
      </c>
      <c r="P2986"/>
    </row>
    <row r="2987" spans="1:16" x14ac:dyDescent="0.25">
      <c r="A2987">
        <v>202309</v>
      </c>
      <c r="B2987" s="8">
        <v>2156</v>
      </c>
      <c r="C2987" t="s">
        <v>2999</v>
      </c>
      <c r="D2987" s="8" t="str">
        <f t="shared" si="92"/>
        <v>MUAP-2156</v>
      </c>
      <c r="E2987" t="s">
        <v>3029</v>
      </c>
      <c r="F2987" s="44" t="s">
        <v>180</v>
      </c>
      <c r="G2987" t="s">
        <v>2912</v>
      </c>
      <c r="H2987" s="44" t="s">
        <v>265</v>
      </c>
      <c r="I2987" t="s">
        <v>2911</v>
      </c>
      <c r="J2987" s="2">
        <v>500903</v>
      </c>
      <c r="K2987" t="str">
        <f t="shared" si="93"/>
        <v>5009</v>
      </c>
      <c r="L2987" t="s">
        <v>3001</v>
      </c>
      <c r="O2987" t="s">
        <v>265</v>
      </c>
      <c r="P2987"/>
    </row>
    <row r="2988" spans="1:16" x14ac:dyDescent="0.25">
      <c r="A2988">
        <v>202309</v>
      </c>
      <c r="B2988" s="8">
        <v>2157</v>
      </c>
      <c r="C2988" t="s">
        <v>2999</v>
      </c>
      <c r="D2988" s="8" t="str">
        <f t="shared" si="92"/>
        <v>MUAP-2157</v>
      </c>
      <c r="E2988" t="s">
        <v>3030</v>
      </c>
      <c r="F2988" s="44" t="s">
        <v>180</v>
      </c>
      <c r="G2988" t="s">
        <v>2912</v>
      </c>
      <c r="H2988" s="44" t="s">
        <v>265</v>
      </c>
      <c r="I2988" t="s">
        <v>2911</v>
      </c>
      <c r="J2988" s="2">
        <v>500903</v>
      </c>
      <c r="K2988" t="str">
        <f t="shared" si="93"/>
        <v>5009</v>
      </c>
      <c r="L2988" t="s">
        <v>3001</v>
      </c>
      <c r="O2988" t="s">
        <v>265</v>
      </c>
      <c r="P2988"/>
    </row>
    <row r="2989" spans="1:16" x14ac:dyDescent="0.25">
      <c r="A2989">
        <v>202309</v>
      </c>
      <c r="B2989" s="8">
        <v>2158</v>
      </c>
      <c r="C2989" t="s">
        <v>2999</v>
      </c>
      <c r="D2989" s="8" t="str">
        <f t="shared" si="92"/>
        <v>MUAP-2158</v>
      </c>
      <c r="E2989" t="s">
        <v>3030</v>
      </c>
      <c r="F2989" s="44" t="s">
        <v>180</v>
      </c>
      <c r="G2989" t="s">
        <v>2912</v>
      </c>
      <c r="H2989" s="44" t="s">
        <v>265</v>
      </c>
      <c r="I2989" t="s">
        <v>2911</v>
      </c>
      <c r="J2989" s="2">
        <v>500903</v>
      </c>
      <c r="K2989" t="str">
        <f t="shared" si="93"/>
        <v>5009</v>
      </c>
      <c r="L2989" t="s">
        <v>3001</v>
      </c>
      <c r="O2989" t="s">
        <v>265</v>
      </c>
      <c r="P2989"/>
    </row>
    <row r="2990" spans="1:16" x14ac:dyDescent="0.25">
      <c r="A2990">
        <v>202309</v>
      </c>
      <c r="B2990" s="8">
        <v>2159</v>
      </c>
      <c r="C2990" t="s">
        <v>2999</v>
      </c>
      <c r="D2990" s="8" t="str">
        <f t="shared" si="92"/>
        <v>MUAP-2159</v>
      </c>
      <c r="E2990" t="s">
        <v>3031</v>
      </c>
      <c r="F2990" s="44" t="s">
        <v>180</v>
      </c>
      <c r="G2990" t="s">
        <v>2912</v>
      </c>
      <c r="H2990" s="44" t="s">
        <v>265</v>
      </c>
      <c r="I2990" t="s">
        <v>2911</v>
      </c>
      <c r="J2990" s="2">
        <v>500903</v>
      </c>
      <c r="K2990" t="str">
        <f t="shared" si="93"/>
        <v>5009</v>
      </c>
      <c r="L2990" t="s">
        <v>3001</v>
      </c>
      <c r="O2990" t="s">
        <v>265</v>
      </c>
      <c r="P2990"/>
    </row>
    <row r="2991" spans="1:16" x14ac:dyDescent="0.25">
      <c r="A2991">
        <v>202309</v>
      </c>
      <c r="B2991" s="8">
        <v>2160</v>
      </c>
      <c r="C2991" t="s">
        <v>2999</v>
      </c>
      <c r="D2991" s="8" t="str">
        <f t="shared" si="92"/>
        <v>MUAP-2160</v>
      </c>
      <c r="E2991" t="s">
        <v>3031</v>
      </c>
      <c r="F2991" s="44" t="s">
        <v>180</v>
      </c>
      <c r="G2991" t="s">
        <v>2912</v>
      </c>
      <c r="H2991" s="44" t="s">
        <v>265</v>
      </c>
      <c r="I2991" t="s">
        <v>2911</v>
      </c>
      <c r="J2991" s="2">
        <v>500903</v>
      </c>
      <c r="K2991" t="str">
        <f t="shared" si="93"/>
        <v>5009</v>
      </c>
      <c r="L2991" t="s">
        <v>3001</v>
      </c>
      <c r="O2991" t="s">
        <v>265</v>
      </c>
      <c r="P2991"/>
    </row>
    <row r="2992" spans="1:16" x14ac:dyDescent="0.25">
      <c r="A2992">
        <v>202309</v>
      </c>
      <c r="B2992" s="8">
        <v>2161</v>
      </c>
      <c r="C2992" t="s">
        <v>2999</v>
      </c>
      <c r="D2992" s="8" t="str">
        <f t="shared" si="92"/>
        <v>MUAP-2161</v>
      </c>
      <c r="E2992" t="s">
        <v>3032</v>
      </c>
      <c r="F2992" s="44" t="s">
        <v>180</v>
      </c>
      <c r="G2992" t="s">
        <v>2912</v>
      </c>
      <c r="H2992" s="44" t="s">
        <v>265</v>
      </c>
      <c r="I2992" t="s">
        <v>2911</v>
      </c>
      <c r="J2992" s="2">
        <v>500903</v>
      </c>
      <c r="K2992" t="str">
        <f t="shared" si="93"/>
        <v>5009</v>
      </c>
      <c r="L2992" t="s">
        <v>3001</v>
      </c>
      <c r="O2992" t="s">
        <v>265</v>
      </c>
      <c r="P2992"/>
    </row>
    <row r="2993" spans="1:16" x14ac:dyDescent="0.25">
      <c r="A2993">
        <v>202309</v>
      </c>
      <c r="B2993" s="8">
        <v>2162</v>
      </c>
      <c r="C2993" t="s">
        <v>2999</v>
      </c>
      <c r="D2993" s="8" t="str">
        <f t="shared" si="92"/>
        <v>MUAP-2162</v>
      </c>
      <c r="E2993" t="s">
        <v>3032</v>
      </c>
      <c r="F2993" s="44" t="s">
        <v>180</v>
      </c>
      <c r="G2993" t="s">
        <v>2912</v>
      </c>
      <c r="H2993" s="44" t="s">
        <v>265</v>
      </c>
      <c r="I2993" t="s">
        <v>2911</v>
      </c>
      <c r="J2993" s="2">
        <v>500903</v>
      </c>
      <c r="K2993" t="str">
        <f t="shared" si="93"/>
        <v>5009</v>
      </c>
      <c r="L2993" t="s">
        <v>3001</v>
      </c>
      <c r="O2993" t="s">
        <v>265</v>
      </c>
      <c r="P2993"/>
    </row>
    <row r="2994" spans="1:16" x14ac:dyDescent="0.25">
      <c r="A2994">
        <v>202309</v>
      </c>
      <c r="B2994" s="8">
        <v>2163</v>
      </c>
      <c r="C2994" t="s">
        <v>2999</v>
      </c>
      <c r="D2994" s="8" t="str">
        <f t="shared" si="92"/>
        <v>MUAP-2163</v>
      </c>
      <c r="E2994" t="s">
        <v>3033</v>
      </c>
      <c r="F2994" s="44" t="s">
        <v>180</v>
      </c>
      <c r="G2994" t="s">
        <v>2912</v>
      </c>
      <c r="H2994" s="44" t="s">
        <v>265</v>
      </c>
      <c r="I2994" t="s">
        <v>2911</v>
      </c>
      <c r="J2994" s="2">
        <v>500903</v>
      </c>
      <c r="K2994" t="str">
        <f t="shared" si="93"/>
        <v>5009</v>
      </c>
      <c r="L2994" t="s">
        <v>3001</v>
      </c>
      <c r="O2994" t="s">
        <v>265</v>
      </c>
      <c r="P2994"/>
    </row>
    <row r="2995" spans="1:16" x14ac:dyDescent="0.25">
      <c r="A2995">
        <v>202309</v>
      </c>
      <c r="B2995" s="8">
        <v>2164</v>
      </c>
      <c r="C2995" t="s">
        <v>2999</v>
      </c>
      <c r="D2995" s="8" t="str">
        <f t="shared" si="92"/>
        <v>MUAP-2164</v>
      </c>
      <c r="E2995" t="s">
        <v>3033</v>
      </c>
      <c r="F2995" s="44" t="s">
        <v>180</v>
      </c>
      <c r="G2995" t="s">
        <v>2912</v>
      </c>
      <c r="H2995" s="44" t="s">
        <v>265</v>
      </c>
      <c r="I2995" t="s">
        <v>2911</v>
      </c>
      <c r="J2995" s="2">
        <v>500903</v>
      </c>
      <c r="K2995" t="str">
        <f t="shared" si="93"/>
        <v>5009</v>
      </c>
      <c r="L2995" t="s">
        <v>3001</v>
      </c>
      <c r="O2995" t="s">
        <v>265</v>
      </c>
      <c r="P2995"/>
    </row>
    <row r="2996" spans="1:16" x14ac:dyDescent="0.25">
      <c r="A2996">
        <v>202309</v>
      </c>
      <c r="B2996" s="8">
        <v>2165</v>
      </c>
      <c r="C2996" t="s">
        <v>2999</v>
      </c>
      <c r="D2996" s="8" t="str">
        <f t="shared" si="92"/>
        <v>MUAP-2165</v>
      </c>
      <c r="E2996" t="s">
        <v>3034</v>
      </c>
      <c r="F2996" s="44" t="s">
        <v>180</v>
      </c>
      <c r="G2996" t="s">
        <v>2912</v>
      </c>
      <c r="H2996" s="44" t="s">
        <v>265</v>
      </c>
      <c r="I2996" t="s">
        <v>2911</v>
      </c>
      <c r="J2996" s="2">
        <v>500903</v>
      </c>
      <c r="K2996" t="str">
        <f t="shared" si="93"/>
        <v>5009</v>
      </c>
      <c r="L2996" t="s">
        <v>3001</v>
      </c>
      <c r="O2996" t="s">
        <v>265</v>
      </c>
      <c r="P2996"/>
    </row>
    <row r="2997" spans="1:16" x14ac:dyDescent="0.25">
      <c r="A2997">
        <v>202309</v>
      </c>
      <c r="B2997" s="8">
        <v>2166</v>
      </c>
      <c r="C2997" t="s">
        <v>2999</v>
      </c>
      <c r="D2997" s="8" t="str">
        <f t="shared" si="92"/>
        <v>MUAP-2166</v>
      </c>
      <c r="E2997" t="s">
        <v>3034</v>
      </c>
      <c r="F2997" s="44" t="s">
        <v>180</v>
      </c>
      <c r="G2997" t="s">
        <v>2912</v>
      </c>
      <c r="H2997" s="44" t="s">
        <v>265</v>
      </c>
      <c r="I2997" t="s">
        <v>2911</v>
      </c>
      <c r="J2997" s="2">
        <v>500903</v>
      </c>
      <c r="K2997" t="str">
        <f t="shared" si="93"/>
        <v>5009</v>
      </c>
      <c r="L2997" t="s">
        <v>3001</v>
      </c>
      <c r="O2997" t="s">
        <v>265</v>
      </c>
      <c r="P2997"/>
    </row>
    <row r="2998" spans="1:16" x14ac:dyDescent="0.25">
      <c r="A2998">
        <v>202309</v>
      </c>
      <c r="B2998" s="8">
        <v>2167</v>
      </c>
      <c r="C2998" t="s">
        <v>2999</v>
      </c>
      <c r="D2998" s="8" t="str">
        <f t="shared" si="92"/>
        <v>MUAP-2167</v>
      </c>
      <c r="E2998" t="s">
        <v>3035</v>
      </c>
      <c r="F2998" s="44" t="s">
        <v>180</v>
      </c>
      <c r="G2998" t="s">
        <v>2912</v>
      </c>
      <c r="H2998" s="44" t="s">
        <v>265</v>
      </c>
      <c r="I2998" t="s">
        <v>2911</v>
      </c>
      <c r="J2998" s="2">
        <v>500903</v>
      </c>
      <c r="K2998" t="str">
        <f t="shared" si="93"/>
        <v>5009</v>
      </c>
      <c r="L2998" t="s">
        <v>3001</v>
      </c>
      <c r="O2998" t="s">
        <v>265</v>
      </c>
      <c r="P2998"/>
    </row>
    <row r="2999" spans="1:16" x14ac:dyDescent="0.25">
      <c r="A2999">
        <v>202309</v>
      </c>
      <c r="B2999" s="8">
        <v>2168</v>
      </c>
      <c r="C2999" t="s">
        <v>2999</v>
      </c>
      <c r="D2999" s="8" t="str">
        <f t="shared" si="92"/>
        <v>MUAP-2168</v>
      </c>
      <c r="E2999" t="s">
        <v>3035</v>
      </c>
      <c r="F2999" s="44" t="s">
        <v>180</v>
      </c>
      <c r="G2999" t="s">
        <v>2912</v>
      </c>
      <c r="H2999" s="44" t="s">
        <v>265</v>
      </c>
      <c r="I2999" t="s">
        <v>2911</v>
      </c>
      <c r="J2999" s="2">
        <v>500903</v>
      </c>
      <c r="K2999" t="str">
        <f t="shared" si="93"/>
        <v>5009</v>
      </c>
      <c r="L2999" t="s">
        <v>3001</v>
      </c>
      <c r="O2999" t="s">
        <v>265</v>
      </c>
      <c r="P2999"/>
    </row>
    <row r="3000" spans="1:16" x14ac:dyDescent="0.25">
      <c r="A3000">
        <v>202309</v>
      </c>
      <c r="B3000" s="8">
        <v>2169</v>
      </c>
      <c r="C3000" t="s">
        <v>2999</v>
      </c>
      <c r="D3000" s="8" t="str">
        <f t="shared" si="92"/>
        <v>MUAP-2169</v>
      </c>
      <c r="E3000" t="s">
        <v>3036</v>
      </c>
      <c r="F3000" s="44" t="s">
        <v>180</v>
      </c>
      <c r="G3000" t="s">
        <v>2912</v>
      </c>
      <c r="H3000" s="44" t="s">
        <v>265</v>
      </c>
      <c r="I3000" t="s">
        <v>2911</v>
      </c>
      <c r="J3000" s="2">
        <v>500903</v>
      </c>
      <c r="K3000" t="str">
        <f t="shared" si="93"/>
        <v>5009</v>
      </c>
      <c r="L3000" t="s">
        <v>3001</v>
      </c>
      <c r="O3000" t="s">
        <v>265</v>
      </c>
      <c r="P3000"/>
    </row>
    <row r="3001" spans="1:16" x14ac:dyDescent="0.25">
      <c r="A3001">
        <v>202309</v>
      </c>
      <c r="B3001" s="8">
        <v>2170</v>
      </c>
      <c r="C3001" t="s">
        <v>2999</v>
      </c>
      <c r="D3001" s="8" t="str">
        <f t="shared" si="92"/>
        <v>MUAP-2170</v>
      </c>
      <c r="E3001" t="s">
        <v>3036</v>
      </c>
      <c r="F3001" s="44" t="s">
        <v>180</v>
      </c>
      <c r="G3001" t="s">
        <v>2912</v>
      </c>
      <c r="H3001" s="44" t="s">
        <v>265</v>
      </c>
      <c r="I3001" t="s">
        <v>2911</v>
      </c>
      <c r="J3001" s="2">
        <v>500903</v>
      </c>
      <c r="K3001" t="str">
        <f t="shared" si="93"/>
        <v>5009</v>
      </c>
      <c r="L3001" t="s">
        <v>3001</v>
      </c>
      <c r="O3001" t="s">
        <v>265</v>
      </c>
      <c r="P3001"/>
    </row>
    <row r="3002" spans="1:16" x14ac:dyDescent="0.25">
      <c r="A3002">
        <v>202309</v>
      </c>
      <c r="B3002" s="8">
        <v>2171</v>
      </c>
      <c r="C3002" t="s">
        <v>2999</v>
      </c>
      <c r="D3002" s="8" t="str">
        <f t="shared" si="92"/>
        <v>MUAP-2171</v>
      </c>
      <c r="E3002" t="s">
        <v>3037</v>
      </c>
      <c r="F3002" s="44" t="s">
        <v>180</v>
      </c>
      <c r="G3002" t="s">
        <v>2912</v>
      </c>
      <c r="H3002" s="44" t="s">
        <v>265</v>
      </c>
      <c r="I3002" t="s">
        <v>2911</v>
      </c>
      <c r="J3002" s="2">
        <v>500903</v>
      </c>
      <c r="K3002" t="str">
        <f t="shared" si="93"/>
        <v>5009</v>
      </c>
      <c r="L3002" t="s">
        <v>3001</v>
      </c>
      <c r="O3002" t="s">
        <v>265</v>
      </c>
      <c r="P3002"/>
    </row>
    <row r="3003" spans="1:16" x14ac:dyDescent="0.25">
      <c r="A3003">
        <v>202309</v>
      </c>
      <c r="B3003" s="8">
        <v>2172</v>
      </c>
      <c r="C3003" t="s">
        <v>2999</v>
      </c>
      <c r="D3003" s="8" t="str">
        <f t="shared" si="92"/>
        <v>MUAP-2172</v>
      </c>
      <c r="E3003" t="s">
        <v>3037</v>
      </c>
      <c r="F3003" s="44" t="s">
        <v>180</v>
      </c>
      <c r="G3003" t="s">
        <v>2912</v>
      </c>
      <c r="H3003" s="44" t="s">
        <v>265</v>
      </c>
      <c r="I3003" t="s">
        <v>2911</v>
      </c>
      <c r="J3003" s="2">
        <v>500903</v>
      </c>
      <c r="K3003" t="str">
        <f t="shared" si="93"/>
        <v>5009</v>
      </c>
      <c r="L3003" t="s">
        <v>3001</v>
      </c>
      <c r="O3003" t="s">
        <v>265</v>
      </c>
      <c r="P3003"/>
    </row>
    <row r="3004" spans="1:16" x14ac:dyDescent="0.25">
      <c r="A3004">
        <v>202309</v>
      </c>
      <c r="B3004" s="8">
        <v>2181</v>
      </c>
      <c r="C3004" t="s">
        <v>2999</v>
      </c>
      <c r="D3004" s="8" t="str">
        <f t="shared" si="92"/>
        <v>MUAP-2181</v>
      </c>
      <c r="E3004" t="s">
        <v>3038</v>
      </c>
      <c r="F3004" s="44" t="s">
        <v>180</v>
      </c>
      <c r="G3004" t="s">
        <v>2912</v>
      </c>
      <c r="H3004" s="44" t="s">
        <v>265</v>
      </c>
      <c r="I3004" t="s">
        <v>2911</v>
      </c>
      <c r="J3004" s="2">
        <v>500903</v>
      </c>
      <c r="K3004" t="str">
        <f t="shared" si="93"/>
        <v>5009</v>
      </c>
      <c r="L3004" t="s">
        <v>3001</v>
      </c>
      <c r="O3004" t="s">
        <v>265</v>
      </c>
      <c r="P3004"/>
    </row>
    <row r="3005" spans="1:16" x14ac:dyDescent="0.25">
      <c r="A3005">
        <v>202309</v>
      </c>
      <c r="B3005" s="8">
        <v>2182</v>
      </c>
      <c r="C3005" t="s">
        <v>2999</v>
      </c>
      <c r="D3005" s="8" t="str">
        <f t="shared" si="92"/>
        <v>MUAP-2182</v>
      </c>
      <c r="E3005" t="s">
        <v>3038</v>
      </c>
      <c r="F3005" s="44" t="s">
        <v>180</v>
      </c>
      <c r="G3005" t="s">
        <v>2912</v>
      </c>
      <c r="H3005" s="44" t="s">
        <v>265</v>
      </c>
      <c r="I3005" t="s">
        <v>2911</v>
      </c>
      <c r="J3005" s="2">
        <v>500903</v>
      </c>
      <c r="K3005" t="str">
        <f t="shared" si="93"/>
        <v>5009</v>
      </c>
      <c r="L3005" t="s">
        <v>3001</v>
      </c>
      <c r="O3005" t="s">
        <v>265</v>
      </c>
      <c r="P3005"/>
    </row>
    <row r="3006" spans="1:16" x14ac:dyDescent="0.25">
      <c r="A3006">
        <v>202309</v>
      </c>
      <c r="B3006" s="8">
        <v>2183</v>
      </c>
      <c r="C3006" t="s">
        <v>2999</v>
      </c>
      <c r="D3006" s="8" t="str">
        <f t="shared" si="92"/>
        <v>MUAP-2183</v>
      </c>
      <c r="E3006" t="s">
        <v>3039</v>
      </c>
      <c r="F3006" s="44" t="s">
        <v>180</v>
      </c>
      <c r="G3006" t="s">
        <v>2912</v>
      </c>
      <c r="H3006" s="44" t="s">
        <v>265</v>
      </c>
      <c r="I3006" t="s">
        <v>2911</v>
      </c>
      <c r="J3006" s="2">
        <v>500903</v>
      </c>
      <c r="K3006" t="str">
        <f t="shared" si="93"/>
        <v>5009</v>
      </c>
      <c r="L3006" t="s">
        <v>3001</v>
      </c>
      <c r="O3006" t="s">
        <v>265</v>
      </c>
      <c r="P3006"/>
    </row>
    <row r="3007" spans="1:16" x14ac:dyDescent="0.25">
      <c r="A3007">
        <v>202309</v>
      </c>
      <c r="B3007" s="8">
        <v>2184</v>
      </c>
      <c r="C3007" t="s">
        <v>2999</v>
      </c>
      <c r="D3007" s="8" t="str">
        <f t="shared" si="92"/>
        <v>MUAP-2184</v>
      </c>
      <c r="E3007" t="s">
        <v>3039</v>
      </c>
      <c r="F3007" s="44" t="s">
        <v>180</v>
      </c>
      <c r="G3007" t="s">
        <v>2912</v>
      </c>
      <c r="H3007" s="44" t="s">
        <v>265</v>
      </c>
      <c r="I3007" t="s">
        <v>2911</v>
      </c>
      <c r="J3007" s="2">
        <v>500903</v>
      </c>
      <c r="K3007" t="str">
        <f t="shared" si="93"/>
        <v>5009</v>
      </c>
      <c r="L3007" t="s">
        <v>3001</v>
      </c>
      <c r="O3007" t="s">
        <v>265</v>
      </c>
      <c r="P3007"/>
    </row>
    <row r="3008" spans="1:16" x14ac:dyDescent="0.25">
      <c r="A3008">
        <v>202309</v>
      </c>
      <c r="B3008" s="8">
        <v>2185</v>
      </c>
      <c r="C3008" t="s">
        <v>2999</v>
      </c>
      <c r="D3008" s="8" t="str">
        <f t="shared" si="92"/>
        <v>MUAP-2185</v>
      </c>
      <c r="E3008" t="s">
        <v>3046</v>
      </c>
      <c r="F3008" s="44" t="s">
        <v>180</v>
      </c>
      <c r="G3008" t="s">
        <v>2912</v>
      </c>
      <c r="H3008" s="44" t="s">
        <v>265</v>
      </c>
      <c r="I3008" t="s">
        <v>2911</v>
      </c>
      <c r="J3008" s="2">
        <v>500903</v>
      </c>
      <c r="K3008" t="str">
        <f t="shared" si="93"/>
        <v>5009</v>
      </c>
      <c r="L3008" t="s">
        <v>3001</v>
      </c>
      <c r="O3008" t="s">
        <v>265</v>
      </c>
      <c r="P3008"/>
    </row>
    <row r="3009" spans="1:29" x14ac:dyDescent="0.25">
      <c r="A3009">
        <v>202309</v>
      </c>
      <c r="B3009" s="8">
        <v>2186</v>
      </c>
      <c r="C3009" t="s">
        <v>2999</v>
      </c>
      <c r="D3009" s="8" t="str">
        <f t="shared" si="92"/>
        <v>MUAP-2186</v>
      </c>
      <c r="E3009" t="s">
        <v>3046</v>
      </c>
      <c r="F3009" s="44" t="s">
        <v>180</v>
      </c>
      <c r="G3009" t="s">
        <v>2912</v>
      </c>
      <c r="H3009" s="44" t="s">
        <v>265</v>
      </c>
      <c r="I3009" t="s">
        <v>2911</v>
      </c>
      <c r="J3009" s="2">
        <v>500903</v>
      </c>
      <c r="K3009" t="str">
        <f t="shared" si="93"/>
        <v>5009</v>
      </c>
      <c r="L3009" t="s">
        <v>3001</v>
      </c>
      <c r="O3009" t="s">
        <v>265</v>
      </c>
      <c r="P3009"/>
    </row>
    <row r="3010" spans="1:29" x14ac:dyDescent="0.25">
      <c r="A3010">
        <v>202309</v>
      </c>
      <c r="B3010" s="8">
        <v>2187</v>
      </c>
      <c r="C3010" t="s">
        <v>2999</v>
      </c>
      <c r="D3010" s="8" t="str">
        <f t="shared" ref="D3010:D3073" si="94">C3010&amp;"-"&amp;B3010</f>
        <v>MUAP-2187</v>
      </c>
      <c r="E3010" t="s">
        <v>3042</v>
      </c>
      <c r="F3010" s="44" t="s">
        <v>180</v>
      </c>
      <c r="G3010" t="s">
        <v>2912</v>
      </c>
      <c r="H3010" s="44" t="s">
        <v>265</v>
      </c>
      <c r="I3010" t="s">
        <v>2911</v>
      </c>
      <c r="J3010" s="2">
        <v>500903</v>
      </c>
      <c r="K3010" t="str">
        <f t="shared" ref="K3010:K3073" si="95">LEFT(J3010, 4)</f>
        <v>5009</v>
      </c>
      <c r="L3010" t="s">
        <v>3001</v>
      </c>
      <c r="O3010" t="s">
        <v>265</v>
      </c>
      <c r="P3010"/>
    </row>
    <row r="3011" spans="1:29" x14ac:dyDescent="0.25">
      <c r="A3011">
        <v>202309</v>
      </c>
      <c r="B3011" s="8">
        <v>2188</v>
      </c>
      <c r="C3011" t="s">
        <v>2999</v>
      </c>
      <c r="D3011" s="8" t="str">
        <f t="shared" si="94"/>
        <v>MUAP-2188</v>
      </c>
      <c r="E3011" t="s">
        <v>3042</v>
      </c>
      <c r="F3011" s="44" t="s">
        <v>180</v>
      </c>
      <c r="G3011" t="s">
        <v>2912</v>
      </c>
      <c r="H3011" s="44" t="s">
        <v>265</v>
      </c>
      <c r="I3011" t="s">
        <v>2911</v>
      </c>
      <c r="J3011" s="2">
        <v>500903</v>
      </c>
      <c r="K3011" t="str">
        <f t="shared" si="95"/>
        <v>5009</v>
      </c>
      <c r="L3011" t="s">
        <v>3001</v>
      </c>
      <c r="O3011" t="s">
        <v>265</v>
      </c>
      <c r="P3011"/>
    </row>
    <row r="3012" spans="1:29" x14ac:dyDescent="0.25">
      <c r="A3012">
        <v>202309</v>
      </c>
      <c r="B3012" s="8">
        <v>2189</v>
      </c>
      <c r="C3012" t="s">
        <v>2999</v>
      </c>
      <c r="D3012" s="8" t="str">
        <f t="shared" si="94"/>
        <v>MUAP-2189</v>
      </c>
      <c r="E3012" t="s">
        <v>3043</v>
      </c>
      <c r="F3012" s="44" t="s">
        <v>180</v>
      </c>
      <c r="G3012" t="s">
        <v>2912</v>
      </c>
      <c r="H3012" s="44" t="s">
        <v>265</v>
      </c>
      <c r="I3012" t="s">
        <v>2911</v>
      </c>
      <c r="J3012" s="2">
        <v>500903</v>
      </c>
      <c r="K3012" t="str">
        <f t="shared" si="95"/>
        <v>5009</v>
      </c>
      <c r="L3012" t="s">
        <v>3001</v>
      </c>
      <c r="O3012" t="s">
        <v>265</v>
      </c>
      <c r="P3012"/>
    </row>
    <row r="3013" spans="1:29" x14ac:dyDescent="0.25">
      <c r="A3013">
        <v>202309</v>
      </c>
      <c r="B3013" s="8">
        <v>2190</v>
      </c>
      <c r="C3013" t="s">
        <v>2999</v>
      </c>
      <c r="D3013" s="8" t="str">
        <f t="shared" si="94"/>
        <v>MUAP-2190</v>
      </c>
      <c r="E3013" t="s">
        <v>3043</v>
      </c>
      <c r="F3013" s="44" t="s">
        <v>180</v>
      </c>
      <c r="G3013" t="s">
        <v>2912</v>
      </c>
      <c r="H3013" s="44" t="s">
        <v>265</v>
      </c>
      <c r="I3013" t="s">
        <v>2911</v>
      </c>
      <c r="J3013" s="2">
        <v>500903</v>
      </c>
      <c r="K3013" t="str">
        <f t="shared" si="95"/>
        <v>5009</v>
      </c>
      <c r="L3013" t="s">
        <v>3001</v>
      </c>
      <c r="O3013" t="s">
        <v>265</v>
      </c>
      <c r="P3013"/>
    </row>
    <row r="3014" spans="1:29" x14ac:dyDescent="0.25">
      <c r="A3014">
        <v>200609</v>
      </c>
      <c r="B3014" s="8">
        <v>2203</v>
      </c>
      <c r="C3014" t="s">
        <v>2999</v>
      </c>
      <c r="D3014" s="8" t="str">
        <f t="shared" si="94"/>
        <v>MUAP-2203</v>
      </c>
      <c r="E3014" t="s">
        <v>3002</v>
      </c>
      <c r="F3014" s="44" t="s">
        <v>180</v>
      </c>
      <c r="G3014" t="s">
        <v>2912</v>
      </c>
      <c r="H3014" s="44" t="s">
        <v>265</v>
      </c>
      <c r="I3014" t="s">
        <v>2911</v>
      </c>
      <c r="J3014" s="2">
        <v>500911</v>
      </c>
      <c r="K3014" t="str">
        <f t="shared" si="95"/>
        <v>5009</v>
      </c>
      <c r="L3014" t="s">
        <v>3003</v>
      </c>
      <c r="M3014" t="s">
        <v>349</v>
      </c>
      <c r="O3014" t="s">
        <v>265</v>
      </c>
      <c r="P3014">
        <v>6</v>
      </c>
      <c r="Q3014">
        <v>1</v>
      </c>
      <c r="R3014">
        <v>2060</v>
      </c>
      <c r="S3014">
        <v>1</v>
      </c>
      <c r="T3014">
        <v>2</v>
      </c>
      <c r="U3014">
        <v>0</v>
      </c>
      <c r="V3014">
        <v>0</v>
      </c>
      <c r="AA3014" t="s">
        <v>351</v>
      </c>
      <c r="AB3014" t="s">
        <v>282</v>
      </c>
      <c r="AC3014" t="s">
        <v>282</v>
      </c>
    </row>
    <row r="3015" spans="1:29" x14ac:dyDescent="0.25">
      <c r="A3015">
        <v>200609</v>
      </c>
      <c r="B3015" s="8">
        <v>2204</v>
      </c>
      <c r="C3015" t="s">
        <v>2999</v>
      </c>
      <c r="D3015" s="8" t="str">
        <f t="shared" si="94"/>
        <v>MUAP-2204</v>
      </c>
      <c r="E3015" t="s">
        <v>3047</v>
      </c>
      <c r="F3015" s="44" t="s">
        <v>180</v>
      </c>
      <c r="G3015" t="s">
        <v>2912</v>
      </c>
      <c r="H3015" s="44" t="s">
        <v>265</v>
      </c>
      <c r="I3015" t="s">
        <v>2911</v>
      </c>
      <c r="J3015" s="2">
        <v>500911</v>
      </c>
      <c r="K3015" t="str">
        <f t="shared" si="95"/>
        <v>5009</v>
      </c>
      <c r="L3015" t="s">
        <v>3003</v>
      </c>
      <c r="M3015" t="s">
        <v>349</v>
      </c>
      <c r="O3015" t="s">
        <v>265</v>
      </c>
      <c r="P3015">
        <v>6</v>
      </c>
      <c r="Q3015">
        <v>1</v>
      </c>
      <c r="R3015">
        <v>2060</v>
      </c>
      <c r="S3015">
        <v>1</v>
      </c>
      <c r="T3015">
        <v>2</v>
      </c>
      <c r="U3015">
        <v>0</v>
      </c>
      <c r="V3015">
        <v>0</v>
      </c>
      <c r="AA3015" t="s">
        <v>351</v>
      </c>
      <c r="AB3015" t="s">
        <v>282</v>
      </c>
      <c r="AC3015" t="s">
        <v>282</v>
      </c>
    </row>
    <row r="3016" spans="1:29" x14ac:dyDescent="0.25">
      <c r="A3016">
        <v>200609</v>
      </c>
      <c r="B3016" s="8">
        <v>2207</v>
      </c>
      <c r="C3016" t="s">
        <v>2999</v>
      </c>
      <c r="D3016" s="8" t="str">
        <f t="shared" si="94"/>
        <v>MUAP-2207</v>
      </c>
      <c r="E3016" t="s">
        <v>3005</v>
      </c>
      <c r="F3016" s="44" t="s">
        <v>180</v>
      </c>
      <c r="G3016" t="s">
        <v>2912</v>
      </c>
      <c r="H3016" s="44" t="s">
        <v>265</v>
      </c>
      <c r="I3016" t="s">
        <v>2911</v>
      </c>
      <c r="J3016" s="2">
        <v>500911</v>
      </c>
      <c r="K3016" t="str">
        <f t="shared" si="95"/>
        <v>5009</v>
      </c>
      <c r="L3016" t="s">
        <v>3003</v>
      </c>
      <c r="M3016" t="s">
        <v>349</v>
      </c>
      <c r="O3016" t="s">
        <v>265</v>
      </c>
      <c r="P3016">
        <v>6</v>
      </c>
      <c r="Q3016">
        <v>1</v>
      </c>
      <c r="R3016">
        <v>2060</v>
      </c>
      <c r="S3016">
        <v>1</v>
      </c>
      <c r="T3016">
        <v>2</v>
      </c>
      <c r="U3016">
        <v>0</v>
      </c>
      <c r="V3016">
        <v>0</v>
      </c>
      <c r="AA3016" t="s">
        <v>351</v>
      </c>
      <c r="AB3016" t="s">
        <v>282</v>
      </c>
      <c r="AC3016" t="s">
        <v>282</v>
      </c>
    </row>
    <row r="3017" spans="1:29" x14ac:dyDescent="0.25">
      <c r="A3017">
        <v>200609</v>
      </c>
      <c r="B3017" s="8">
        <v>2208</v>
      </c>
      <c r="C3017" t="s">
        <v>2999</v>
      </c>
      <c r="D3017" s="8" t="str">
        <f t="shared" si="94"/>
        <v>MUAP-2208</v>
      </c>
      <c r="E3017" t="s">
        <v>3005</v>
      </c>
      <c r="F3017" s="44" t="s">
        <v>180</v>
      </c>
      <c r="G3017" t="s">
        <v>2912</v>
      </c>
      <c r="H3017" s="44" t="s">
        <v>265</v>
      </c>
      <c r="I3017" t="s">
        <v>2911</v>
      </c>
      <c r="J3017" s="2">
        <v>500911</v>
      </c>
      <c r="K3017" t="str">
        <f t="shared" si="95"/>
        <v>5009</v>
      </c>
      <c r="L3017" t="s">
        <v>3003</v>
      </c>
      <c r="M3017" t="s">
        <v>349</v>
      </c>
      <c r="O3017" t="s">
        <v>265</v>
      </c>
      <c r="P3017">
        <v>6</v>
      </c>
      <c r="Q3017">
        <v>1</v>
      </c>
      <c r="R3017">
        <v>2060</v>
      </c>
      <c r="S3017">
        <v>1</v>
      </c>
      <c r="T3017">
        <v>2</v>
      </c>
      <c r="U3017">
        <v>0</v>
      </c>
      <c r="V3017">
        <v>0</v>
      </c>
      <c r="AA3017" t="s">
        <v>351</v>
      </c>
      <c r="AB3017" t="s">
        <v>282</v>
      </c>
      <c r="AC3017" t="s">
        <v>282</v>
      </c>
    </row>
    <row r="3018" spans="1:29" x14ac:dyDescent="0.25">
      <c r="A3018">
        <v>200609</v>
      </c>
      <c r="B3018" s="8">
        <v>2211</v>
      </c>
      <c r="C3018" t="s">
        <v>2999</v>
      </c>
      <c r="D3018" s="8" t="str">
        <f t="shared" si="94"/>
        <v>MUAP-2211</v>
      </c>
      <c r="E3018" t="s">
        <v>3007</v>
      </c>
      <c r="F3018" s="44" t="s">
        <v>180</v>
      </c>
      <c r="G3018" t="s">
        <v>2912</v>
      </c>
      <c r="H3018" s="44" t="s">
        <v>265</v>
      </c>
      <c r="I3018" t="s">
        <v>2911</v>
      </c>
      <c r="J3018" s="2">
        <v>500911</v>
      </c>
      <c r="K3018" t="str">
        <f t="shared" si="95"/>
        <v>5009</v>
      </c>
      <c r="L3018" t="s">
        <v>3003</v>
      </c>
      <c r="M3018" t="s">
        <v>349</v>
      </c>
      <c r="O3018" t="s">
        <v>265</v>
      </c>
      <c r="P3018">
        <v>6</v>
      </c>
      <c r="Q3018">
        <v>1</v>
      </c>
      <c r="R3018">
        <v>2060</v>
      </c>
      <c r="S3018">
        <v>1</v>
      </c>
      <c r="T3018">
        <v>2</v>
      </c>
      <c r="U3018">
        <v>0</v>
      </c>
      <c r="V3018">
        <v>0</v>
      </c>
      <c r="AA3018" t="s">
        <v>351</v>
      </c>
      <c r="AB3018" t="s">
        <v>282</v>
      </c>
      <c r="AC3018" t="s">
        <v>282</v>
      </c>
    </row>
    <row r="3019" spans="1:29" x14ac:dyDescent="0.25">
      <c r="A3019">
        <v>200609</v>
      </c>
      <c r="B3019" s="8">
        <v>2212</v>
      </c>
      <c r="C3019" t="s">
        <v>2999</v>
      </c>
      <c r="D3019" s="8" t="str">
        <f t="shared" si="94"/>
        <v>MUAP-2212</v>
      </c>
      <c r="E3019" t="s">
        <v>3007</v>
      </c>
      <c r="F3019" s="44" t="s">
        <v>180</v>
      </c>
      <c r="G3019" t="s">
        <v>2912</v>
      </c>
      <c r="H3019" s="44" t="s">
        <v>265</v>
      </c>
      <c r="I3019" t="s">
        <v>2911</v>
      </c>
      <c r="J3019" s="2">
        <v>500911</v>
      </c>
      <c r="K3019" t="str">
        <f t="shared" si="95"/>
        <v>5009</v>
      </c>
      <c r="L3019" t="s">
        <v>3003</v>
      </c>
      <c r="M3019" t="s">
        <v>349</v>
      </c>
      <c r="O3019" t="s">
        <v>265</v>
      </c>
      <c r="P3019">
        <v>6</v>
      </c>
      <c r="Q3019">
        <v>1</v>
      </c>
      <c r="R3019">
        <v>2060</v>
      </c>
      <c r="S3019">
        <v>1</v>
      </c>
      <c r="T3019">
        <v>2</v>
      </c>
      <c r="U3019">
        <v>0</v>
      </c>
      <c r="V3019">
        <v>0</v>
      </c>
      <c r="AA3019" t="s">
        <v>351</v>
      </c>
      <c r="AB3019" t="s">
        <v>282</v>
      </c>
      <c r="AC3019" t="s">
        <v>282</v>
      </c>
    </row>
    <row r="3020" spans="1:29" x14ac:dyDescent="0.25">
      <c r="A3020">
        <v>200609</v>
      </c>
      <c r="B3020" s="8">
        <v>2215</v>
      </c>
      <c r="C3020" t="s">
        <v>2999</v>
      </c>
      <c r="D3020" s="8" t="str">
        <f t="shared" si="94"/>
        <v>MUAP-2215</v>
      </c>
      <c r="E3020" t="s">
        <v>3009</v>
      </c>
      <c r="F3020" s="44" t="s">
        <v>180</v>
      </c>
      <c r="G3020" t="s">
        <v>2912</v>
      </c>
      <c r="H3020" s="44" t="s">
        <v>265</v>
      </c>
      <c r="I3020" t="s">
        <v>2911</v>
      </c>
      <c r="J3020" s="2">
        <v>500903</v>
      </c>
      <c r="K3020" t="str">
        <f t="shared" si="95"/>
        <v>5009</v>
      </c>
      <c r="L3020" t="s">
        <v>3001</v>
      </c>
      <c r="M3020" t="s">
        <v>349</v>
      </c>
      <c r="O3020" t="s">
        <v>265</v>
      </c>
      <c r="P3020">
        <v>6</v>
      </c>
      <c r="Q3020">
        <v>1</v>
      </c>
      <c r="R3020">
        <v>2060</v>
      </c>
      <c r="S3020">
        <v>1</v>
      </c>
      <c r="T3020">
        <v>2</v>
      </c>
      <c r="U3020">
        <v>0</v>
      </c>
      <c r="V3020">
        <v>0</v>
      </c>
      <c r="AA3020" t="s">
        <v>351</v>
      </c>
      <c r="AB3020" t="s">
        <v>282</v>
      </c>
      <c r="AC3020" t="s">
        <v>282</v>
      </c>
    </row>
    <row r="3021" spans="1:29" x14ac:dyDescent="0.25">
      <c r="A3021">
        <v>200609</v>
      </c>
      <c r="B3021" s="8">
        <v>2216</v>
      </c>
      <c r="C3021" t="s">
        <v>2999</v>
      </c>
      <c r="D3021" s="8" t="str">
        <f t="shared" si="94"/>
        <v>MUAP-2216</v>
      </c>
      <c r="E3021" t="s">
        <v>3009</v>
      </c>
      <c r="F3021" s="44" t="s">
        <v>180</v>
      </c>
      <c r="G3021" t="s">
        <v>2912</v>
      </c>
      <c r="H3021" s="44" t="s">
        <v>265</v>
      </c>
      <c r="I3021" t="s">
        <v>2911</v>
      </c>
      <c r="J3021" s="2">
        <v>500903</v>
      </c>
      <c r="K3021" t="str">
        <f t="shared" si="95"/>
        <v>5009</v>
      </c>
      <c r="L3021" t="s">
        <v>3001</v>
      </c>
      <c r="M3021" t="s">
        <v>349</v>
      </c>
      <c r="O3021" t="s">
        <v>265</v>
      </c>
      <c r="P3021">
        <v>6</v>
      </c>
      <c r="Q3021">
        <v>1</v>
      </c>
      <c r="R3021">
        <v>2060</v>
      </c>
      <c r="S3021">
        <v>1</v>
      </c>
      <c r="T3021">
        <v>2</v>
      </c>
      <c r="U3021">
        <v>0</v>
      </c>
      <c r="V3021">
        <v>0</v>
      </c>
      <c r="AA3021" t="s">
        <v>351</v>
      </c>
      <c r="AB3021" t="s">
        <v>282</v>
      </c>
      <c r="AC3021" t="s">
        <v>282</v>
      </c>
    </row>
    <row r="3022" spans="1:29" x14ac:dyDescent="0.25">
      <c r="A3022">
        <v>200609</v>
      </c>
      <c r="B3022" s="8">
        <v>2219</v>
      </c>
      <c r="C3022" t="s">
        <v>2999</v>
      </c>
      <c r="D3022" s="8" t="str">
        <f t="shared" si="94"/>
        <v>MUAP-2219</v>
      </c>
      <c r="E3022" t="s">
        <v>3011</v>
      </c>
      <c r="F3022" s="44" t="s">
        <v>180</v>
      </c>
      <c r="G3022" t="s">
        <v>2912</v>
      </c>
      <c r="H3022" s="44" t="s">
        <v>265</v>
      </c>
      <c r="I3022" t="s">
        <v>2911</v>
      </c>
      <c r="J3022" s="2">
        <v>500903</v>
      </c>
      <c r="K3022" t="str">
        <f t="shared" si="95"/>
        <v>5009</v>
      </c>
      <c r="L3022" t="s">
        <v>3001</v>
      </c>
      <c r="M3022" t="s">
        <v>349</v>
      </c>
      <c r="O3022" t="s">
        <v>265</v>
      </c>
      <c r="P3022">
        <v>6</v>
      </c>
      <c r="Q3022">
        <v>1</v>
      </c>
      <c r="R3022">
        <v>2060</v>
      </c>
      <c r="S3022">
        <v>1</v>
      </c>
      <c r="T3022">
        <v>2</v>
      </c>
      <c r="U3022">
        <v>0</v>
      </c>
      <c r="V3022">
        <v>0</v>
      </c>
      <c r="AA3022" t="s">
        <v>351</v>
      </c>
      <c r="AB3022" t="s">
        <v>282</v>
      </c>
      <c r="AC3022" t="s">
        <v>282</v>
      </c>
    </row>
    <row r="3023" spans="1:29" x14ac:dyDescent="0.25">
      <c r="A3023">
        <v>200609</v>
      </c>
      <c r="B3023" s="8">
        <v>2220</v>
      </c>
      <c r="C3023" t="s">
        <v>2999</v>
      </c>
      <c r="D3023" s="8" t="str">
        <f t="shared" si="94"/>
        <v>MUAP-2220</v>
      </c>
      <c r="E3023" t="s">
        <v>3011</v>
      </c>
      <c r="F3023" s="44" t="s">
        <v>180</v>
      </c>
      <c r="G3023" t="s">
        <v>2912</v>
      </c>
      <c r="H3023" s="44" t="s">
        <v>265</v>
      </c>
      <c r="I3023" t="s">
        <v>2911</v>
      </c>
      <c r="J3023" s="2">
        <v>500903</v>
      </c>
      <c r="K3023" t="str">
        <f t="shared" si="95"/>
        <v>5009</v>
      </c>
      <c r="L3023" t="s">
        <v>3001</v>
      </c>
      <c r="M3023" t="s">
        <v>349</v>
      </c>
      <c r="O3023" t="s">
        <v>265</v>
      </c>
      <c r="P3023">
        <v>6</v>
      </c>
      <c r="Q3023">
        <v>1</v>
      </c>
      <c r="R3023">
        <v>2060</v>
      </c>
      <c r="S3023">
        <v>1</v>
      </c>
      <c r="T3023">
        <v>2</v>
      </c>
      <c r="U3023">
        <v>0</v>
      </c>
      <c r="V3023">
        <v>0</v>
      </c>
      <c r="AA3023" t="s">
        <v>351</v>
      </c>
      <c r="AB3023" t="s">
        <v>282</v>
      </c>
      <c r="AC3023" t="s">
        <v>282</v>
      </c>
    </row>
    <row r="3024" spans="1:29" x14ac:dyDescent="0.25">
      <c r="A3024">
        <v>200609</v>
      </c>
      <c r="B3024" s="8">
        <v>2223</v>
      </c>
      <c r="C3024" t="s">
        <v>2999</v>
      </c>
      <c r="D3024" s="8" t="str">
        <f t="shared" si="94"/>
        <v>MUAP-2223</v>
      </c>
      <c r="E3024" t="s">
        <v>3013</v>
      </c>
      <c r="F3024" s="44" t="s">
        <v>180</v>
      </c>
      <c r="G3024" t="s">
        <v>2912</v>
      </c>
      <c r="H3024" s="44" t="s">
        <v>265</v>
      </c>
      <c r="I3024" t="s">
        <v>2911</v>
      </c>
      <c r="J3024" s="2">
        <v>500903</v>
      </c>
      <c r="K3024" t="str">
        <f t="shared" si="95"/>
        <v>5009</v>
      </c>
      <c r="L3024" t="s">
        <v>3001</v>
      </c>
      <c r="M3024" t="s">
        <v>349</v>
      </c>
      <c r="O3024" t="s">
        <v>265</v>
      </c>
      <c r="P3024">
        <v>6</v>
      </c>
      <c r="Q3024">
        <v>1</v>
      </c>
      <c r="R3024">
        <v>2060</v>
      </c>
      <c r="S3024">
        <v>1</v>
      </c>
      <c r="T3024">
        <v>2</v>
      </c>
      <c r="U3024">
        <v>0</v>
      </c>
      <c r="V3024">
        <v>0</v>
      </c>
      <c r="AA3024" t="s">
        <v>351</v>
      </c>
      <c r="AB3024" t="s">
        <v>282</v>
      </c>
      <c r="AC3024" t="s">
        <v>282</v>
      </c>
    </row>
    <row r="3025" spans="1:29" x14ac:dyDescent="0.25">
      <c r="A3025">
        <v>200609</v>
      </c>
      <c r="B3025" s="8">
        <v>2224</v>
      </c>
      <c r="C3025" t="s">
        <v>2999</v>
      </c>
      <c r="D3025" s="8" t="str">
        <f t="shared" si="94"/>
        <v>MUAP-2224</v>
      </c>
      <c r="E3025" t="s">
        <v>3013</v>
      </c>
      <c r="F3025" s="44" t="s">
        <v>180</v>
      </c>
      <c r="G3025" t="s">
        <v>2912</v>
      </c>
      <c r="H3025" s="44" t="s">
        <v>265</v>
      </c>
      <c r="I3025" t="s">
        <v>2911</v>
      </c>
      <c r="J3025" s="2">
        <v>500903</v>
      </c>
      <c r="K3025" t="str">
        <f t="shared" si="95"/>
        <v>5009</v>
      </c>
      <c r="L3025" t="s">
        <v>3001</v>
      </c>
      <c r="M3025" t="s">
        <v>349</v>
      </c>
      <c r="O3025" t="s">
        <v>265</v>
      </c>
      <c r="P3025">
        <v>6</v>
      </c>
      <c r="Q3025">
        <v>1</v>
      </c>
      <c r="R3025">
        <v>2060</v>
      </c>
      <c r="S3025">
        <v>1</v>
      </c>
      <c r="T3025">
        <v>2</v>
      </c>
      <c r="U3025">
        <v>0</v>
      </c>
      <c r="V3025">
        <v>0</v>
      </c>
      <c r="AA3025" t="s">
        <v>351</v>
      </c>
      <c r="AB3025" t="s">
        <v>282</v>
      </c>
      <c r="AC3025" t="s">
        <v>282</v>
      </c>
    </row>
    <row r="3026" spans="1:29" x14ac:dyDescent="0.25">
      <c r="A3026">
        <v>200609</v>
      </c>
      <c r="B3026" s="8">
        <v>2227</v>
      </c>
      <c r="C3026" t="s">
        <v>2999</v>
      </c>
      <c r="D3026" s="8" t="str">
        <f t="shared" si="94"/>
        <v>MUAP-2227</v>
      </c>
      <c r="E3026" t="s">
        <v>3015</v>
      </c>
      <c r="F3026" s="44" t="s">
        <v>180</v>
      </c>
      <c r="G3026" t="s">
        <v>2912</v>
      </c>
      <c r="H3026" s="44" t="s">
        <v>265</v>
      </c>
      <c r="I3026" t="s">
        <v>2911</v>
      </c>
      <c r="J3026" s="2">
        <v>500903</v>
      </c>
      <c r="K3026" t="str">
        <f t="shared" si="95"/>
        <v>5009</v>
      </c>
      <c r="L3026" t="s">
        <v>3001</v>
      </c>
      <c r="M3026" t="s">
        <v>349</v>
      </c>
      <c r="O3026" t="s">
        <v>265</v>
      </c>
      <c r="P3026">
        <v>6</v>
      </c>
      <c r="Q3026">
        <v>1</v>
      </c>
      <c r="R3026">
        <v>2060</v>
      </c>
      <c r="S3026">
        <v>1</v>
      </c>
      <c r="T3026">
        <v>2</v>
      </c>
      <c r="U3026">
        <v>0</v>
      </c>
      <c r="V3026">
        <v>0</v>
      </c>
      <c r="AA3026" t="s">
        <v>351</v>
      </c>
      <c r="AB3026" t="s">
        <v>282</v>
      </c>
      <c r="AC3026" t="s">
        <v>282</v>
      </c>
    </row>
    <row r="3027" spans="1:29" x14ac:dyDescent="0.25">
      <c r="A3027">
        <v>200609</v>
      </c>
      <c r="B3027" s="8">
        <v>2228</v>
      </c>
      <c r="C3027" t="s">
        <v>2999</v>
      </c>
      <c r="D3027" s="8" t="str">
        <f t="shared" si="94"/>
        <v>MUAP-2228</v>
      </c>
      <c r="E3027" t="s">
        <v>3015</v>
      </c>
      <c r="F3027" s="44" t="s">
        <v>180</v>
      </c>
      <c r="G3027" t="s">
        <v>2912</v>
      </c>
      <c r="H3027" s="44" t="s">
        <v>265</v>
      </c>
      <c r="I3027" t="s">
        <v>2911</v>
      </c>
      <c r="J3027" s="2">
        <v>500903</v>
      </c>
      <c r="K3027" t="str">
        <f t="shared" si="95"/>
        <v>5009</v>
      </c>
      <c r="L3027" t="s">
        <v>3001</v>
      </c>
      <c r="M3027" t="s">
        <v>349</v>
      </c>
      <c r="O3027" t="s">
        <v>265</v>
      </c>
      <c r="P3027">
        <v>6</v>
      </c>
      <c r="Q3027">
        <v>1</v>
      </c>
      <c r="R3027">
        <v>2060</v>
      </c>
      <c r="S3027">
        <v>1</v>
      </c>
      <c r="T3027">
        <v>2</v>
      </c>
      <c r="U3027">
        <v>0</v>
      </c>
      <c r="V3027">
        <v>0</v>
      </c>
      <c r="AA3027" t="s">
        <v>351</v>
      </c>
      <c r="AB3027" t="s">
        <v>282</v>
      </c>
      <c r="AC3027" t="s">
        <v>282</v>
      </c>
    </row>
    <row r="3028" spans="1:29" x14ac:dyDescent="0.25">
      <c r="A3028">
        <v>200609</v>
      </c>
      <c r="B3028" s="8">
        <v>2231</v>
      </c>
      <c r="C3028" t="s">
        <v>2999</v>
      </c>
      <c r="D3028" s="8" t="str">
        <f t="shared" si="94"/>
        <v>MUAP-2231</v>
      </c>
      <c r="E3028" t="s">
        <v>3017</v>
      </c>
      <c r="F3028" s="44" t="s">
        <v>180</v>
      </c>
      <c r="G3028" t="s">
        <v>2912</v>
      </c>
      <c r="H3028" s="44" t="s">
        <v>265</v>
      </c>
      <c r="I3028" t="s">
        <v>2911</v>
      </c>
      <c r="J3028" s="2">
        <v>500903</v>
      </c>
      <c r="K3028" t="str">
        <f t="shared" si="95"/>
        <v>5009</v>
      </c>
      <c r="L3028" t="s">
        <v>3001</v>
      </c>
      <c r="M3028" t="s">
        <v>349</v>
      </c>
      <c r="O3028" t="s">
        <v>265</v>
      </c>
      <c r="P3028">
        <v>6</v>
      </c>
      <c r="Q3028">
        <v>1</v>
      </c>
      <c r="R3028">
        <v>2060</v>
      </c>
      <c r="S3028">
        <v>1</v>
      </c>
      <c r="T3028">
        <v>2</v>
      </c>
      <c r="U3028">
        <v>0</v>
      </c>
      <c r="V3028">
        <v>0</v>
      </c>
      <c r="AA3028" t="s">
        <v>351</v>
      </c>
      <c r="AB3028" t="s">
        <v>282</v>
      </c>
      <c r="AC3028" t="s">
        <v>282</v>
      </c>
    </row>
    <row r="3029" spans="1:29" x14ac:dyDescent="0.25">
      <c r="A3029">
        <v>200609</v>
      </c>
      <c r="B3029" s="8">
        <v>2232</v>
      </c>
      <c r="C3029" t="s">
        <v>2999</v>
      </c>
      <c r="D3029" s="8" t="str">
        <f t="shared" si="94"/>
        <v>MUAP-2232</v>
      </c>
      <c r="E3029" t="s">
        <v>3017</v>
      </c>
      <c r="F3029" s="44" t="s">
        <v>180</v>
      </c>
      <c r="G3029" t="s">
        <v>2912</v>
      </c>
      <c r="H3029" s="44" t="s">
        <v>265</v>
      </c>
      <c r="I3029" t="s">
        <v>2911</v>
      </c>
      <c r="J3029" s="2">
        <v>500903</v>
      </c>
      <c r="K3029" t="str">
        <f t="shared" si="95"/>
        <v>5009</v>
      </c>
      <c r="L3029" t="s">
        <v>3001</v>
      </c>
      <c r="M3029" t="s">
        <v>349</v>
      </c>
      <c r="O3029" t="s">
        <v>265</v>
      </c>
      <c r="P3029">
        <v>6</v>
      </c>
      <c r="Q3029">
        <v>1</v>
      </c>
      <c r="R3029">
        <v>2060</v>
      </c>
      <c r="S3029">
        <v>1</v>
      </c>
      <c r="T3029">
        <v>2</v>
      </c>
      <c r="U3029">
        <v>0</v>
      </c>
      <c r="V3029">
        <v>0</v>
      </c>
      <c r="AA3029" t="s">
        <v>351</v>
      </c>
      <c r="AB3029" t="s">
        <v>282</v>
      </c>
      <c r="AC3029" t="s">
        <v>282</v>
      </c>
    </row>
    <row r="3030" spans="1:29" x14ac:dyDescent="0.25">
      <c r="A3030">
        <v>200609</v>
      </c>
      <c r="B3030" s="8">
        <v>2235</v>
      </c>
      <c r="C3030" t="s">
        <v>2999</v>
      </c>
      <c r="D3030" s="8" t="str">
        <f t="shared" si="94"/>
        <v>MUAP-2235</v>
      </c>
      <c r="E3030" t="s">
        <v>3019</v>
      </c>
      <c r="F3030" s="44" t="s">
        <v>180</v>
      </c>
      <c r="G3030" t="s">
        <v>2912</v>
      </c>
      <c r="H3030" s="44" t="s">
        <v>265</v>
      </c>
      <c r="I3030" t="s">
        <v>2911</v>
      </c>
      <c r="J3030" s="2">
        <v>500903</v>
      </c>
      <c r="K3030" t="str">
        <f t="shared" si="95"/>
        <v>5009</v>
      </c>
      <c r="L3030" t="s">
        <v>3001</v>
      </c>
      <c r="M3030" t="s">
        <v>349</v>
      </c>
      <c r="O3030" t="s">
        <v>265</v>
      </c>
      <c r="P3030">
        <v>6</v>
      </c>
      <c r="Q3030">
        <v>1</v>
      </c>
      <c r="R3030">
        <v>2060</v>
      </c>
      <c r="S3030">
        <v>1</v>
      </c>
      <c r="T3030">
        <v>2</v>
      </c>
      <c r="U3030">
        <v>0</v>
      </c>
      <c r="V3030">
        <v>0</v>
      </c>
      <c r="AA3030" t="s">
        <v>351</v>
      </c>
      <c r="AB3030" t="s">
        <v>282</v>
      </c>
      <c r="AC3030" t="s">
        <v>282</v>
      </c>
    </row>
    <row r="3031" spans="1:29" x14ac:dyDescent="0.25">
      <c r="A3031">
        <v>200609</v>
      </c>
      <c r="B3031" s="8">
        <v>2236</v>
      </c>
      <c r="C3031" t="s">
        <v>2999</v>
      </c>
      <c r="D3031" s="8" t="str">
        <f t="shared" si="94"/>
        <v>MUAP-2236</v>
      </c>
      <c r="E3031" t="s">
        <v>3019</v>
      </c>
      <c r="F3031" s="44" t="s">
        <v>180</v>
      </c>
      <c r="G3031" t="s">
        <v>2912</v>
      </c>
      <c r="H3031" s="44" t="s">
        <v>265</v>
      </c>
      <c r="I3031" t="s">
        <v>2911</v>
      </c>
      <c r="J3031" s="2">
        <v>500903</v>
      </c>
      <c r="K3031" t="str">
        <f t="shared" si="95"/>
        <v>5009</v>
      </c>
      <c r="L3031" t="s">
        <v>3001</v>
      </c>
      <c r="M3031" t="s">
        <v>349</v>
      </c>
      <c r="O3031" t="s">
        <v>265</v>
      </c>
      <c r="P3031">
        <v>6</v>
      </c>
      <c r="Q3031">
        <v>1</v>
      </c>
      <c r="R3031">
        <v>2060</v>
      </c>
      <c r="S3031">
        <v>1</v>
      </c>
      <c r="T3031">
        <v>2</v>
      </c>
      <c r="U3031">
        <v>0</v>
      </c>
      <c r="V3031">
        <v>0</v>
      </c>
      <c r="AA3031" t="s">
        <v>351</v>
      </c>
      <c r="AB3031" t="s">
        <v>282</v>
      </c>
      <c r="AC3031" t="s">
        <v>282</v>
      </c>
    </row>
    <row r="3032" spans="1:29" x14ac:dyDescent="0.25">
      <c r="A3032">
        <v>200609</v>
      </c>
      <c r="B3032" s="8">
        <v>2239</v>
      </c>
      <c r="C3032" t="s">
        <v>2999</v>
      </c>
      <c r="D3032" s="8" t="str">
        <f t="shared" si="94"/>
        <v>MUAP-2239</v>
      </c>
      <c r="E3032" t="s">
        <v>3021</v>
      </c>
      <c r="F3032" s="44" t="s">
        <v>180</v>
      </c>
      <c r="G3032" t="s">
        <v>2912</v>
      </c>
      <c r="H3032" s="44" t="s">
        <v>265</v>
      </c>
      <c r="I3032" t="s">
        <v>2911</v>
      </c>
      <c r="J3032" s="2">
        <v>500903</v>
      </c>
      <c r="K3032" t="str">
        <f t="shared" si="95"/>
        <v>5009</v>
      </c>
      <c r="L3032" t="s">
        <v>3001</v>
      </c>
      <c r="M3032" t="s">
        <v>349</v>
      </c>
      <c r="O3032" t="s">
        <v>265</v>
      </c>
      <c r="P3032">
        <v>6</v>
      </c>
      <c r="Q3032">
        <v>1</v>
      </c>
      <c r="R3032">
        <v>2060</v>
      </c>
      <c r="S3032">
        <v>1</v>
      </c>
      <c r="T3032">
        <v>2</v>
      </c>
      <c r="U3032">
        <v>0</v>
      </c>
      <c r="V3032">
        <v>0</v>
      </c>
      <c r="AA3032" t="s">
        <v>351</v>
      </c>
      <c r="AB3032" t="s">
        <v>282</v>
      </c>
      <c r="AC3032" t="s">
        <v>282</v>
      </c>
    </row>
    <row r="3033" spans="1:29" x14ac:dyDescent="0.25">
      <c r="A3033">
        <v>200709</v>
      </c>
      <c r="B3033" s="8">
        <v>2240</v>
      </c>
      <c r="C3033" t="s">
        <v>2999</v>
      </c>
      <c r="D3033" s="8" t="str">
        <f t="shared" si="94"/>
        <v>MUAP-2240</v>
      </c>
      <c r="E3033" t="s">
        <v>3021</v>
      </c>
      <c r="F3033" s="44" t="s">
        <v>180</v>
      </c>
      <c r="G3033" t="s">
        <v>2912</v>
      </c>
      <c r="H3033" s="44" t="s">
        <v>265</v>
      </c>
      <c r="I3033" t="s">
        <v>2911</v>
      </c>
      <c r="J3033" s="2">
        <v>500903</v>
      </c>
      <c r="K3033" t="str">
        <f t="shared" si="95"/>
        <v>5009</v>
      </c>
      <c r="L3033" t="s">
        <v>3001</v>
      </c>
      <c r="O3033" t="s">
        <v>265</v>
      </c>
      <c r="P3033"/>
    </row>
    <row r="3034" spans="1:29" x14ac:dyDescent="0.25">
      <c r="A3034">
        <v>200609</v>
      </c>
      <c r="B3034" s="8">
        <v>2243</v>
      </c>
      <c r="C3034" t="s">
        <v>2999</v>
      </c>
      <c r="D3034" s="8" t="str">
        <f t="shared" si="94"/>
        <v>MUAP-2243</v>
      </c>
      <c r="E3034" t="s">
        <v>3023</v>
      </c>
      <c r="F3034" s="44" t="s">
        <v>180</v>
      </c>
      <c r="G3034" t="s">
        <v>2912</v>
      </c>
      <c r="H3034" s="44" t="s">
        <v>265</v>
      </c>
      <c r="I3034" t="s">
        <v>2911</v>
      </c>
      <c r="J3034" s="2">
        <v>500903</v>
      </c>
      <c r="K3034" t="str">
        <f t="shared" si="95"/>
        <v>5009</v>
      </c>
      <c r="L3034" t="s">
        <v>3001</v>
      </c>
      <c r="M3034" t="s">
        <v>349</v>
      </c>
      <c r="O3034" t="s">
        <v>265</v>
      </c>
      <c r="P3034">
        <v>6</v>
      </c>
      <c r="Q3034">
        <v>1</v>
      </c>
      <c r="R3034">
        <v>2060</v>
      </c>
      <c r="S3034">
        <v>1</v>
      </c>
      <c r="T3034">
        <v>2</v>
      </c>
      <c r="U3034">
        <v>0</v>
      </c>
      <c r="V3034">
        <v>0</v>
      </c>
      <c r="AA3034" t="s">
        <v>351</v>
      </c>
      <c r="AB3034" t="s">
        <v>282</v>
      </c>
      <c r="AC3034" t="s">
        <v>282</v>
      </c>
    </row>
    <row r="3035" spans="1:29" x14ac:dyDescent="0.25">
      <c r="A3035">
        <v>200609</v>
      </c>
      <c r="B3035" s="8">
        <v>2244</v>
      </c>
      <c r="C3035" t="s">
        <v>2999</v>
      </c>
      <c r="D3035" s="8" t="str">
        <f t="shared" si="94"/>
        <v>MUAP-2244</v>
      </c>
      <c r="E3035" t="s">
        <v>3023</v>
      </c>
      <c r="F3035" s="44" t="s">
        <v>180</v>
      </c>
      <c r="G3035" t="s">
        <v>2912</v>
      </c>
      <c r="H3035" s="44" t="s">
        <v>265</v>
      </c>
      <c r="I3035" t="s">
        <v>2911</v>
      </c>
      <c r="J3035" s="2">
        <v>500903</v>
      </c>
      <c r="K3035" t="str">
        <f t="shared" si="95"/>
        <v>5009</v>
      </c>
      <c r="L3035" t="s">
        <v>3001</v>
      </c>
      <c r="M3035" t="s">
        <v>349</v>
      </c>
      <c r="O3035" t="s">
        <v>265</v>
      </c>
      <c r="P3035">
        <v>6</v>
      </c>
      <c r="Q3035">
        <v>1</v>
      </c>
      <c r="R3035">
        <v>2060</v>
      </c>
      <c r="S3035">
        <v>1</v>
      </c>
      <c r="T3035">
        <v>2</v>
      </c>
      <c r="U3035">
        <v>0</v>
      </c>
      <c r="V3035">
        <v>0</v>
      </c>
      <c r="AA3035" t="s">
        <v>351</v>
      </c>
      <c r="AB3035" t="s">
        <v>282</v>
      </c>
      <c r="AC3035" t="s">
        <v>282</v>
      </c>
    </row>
    <row r="3036" spans="1:29" x14ac:dyDescent="0.25">
      <c r="A3036">
        <v>200609</v>
      </c>
      <c r="B3036" s="8">
        <v>2247</v>
      </c>
      <c r="C3036" t="s">
        <v>2999</v>
      </c>
      <c r="D3036" s="8" t="str">
        <f t="shared" si="94"/>
        <v>MUAP-2247</v>
      </c>
      <c r="E3036" t="s">
        <v>3025</v>
      </c>
      <c r="F3036" s="44" t="s">
        <v>180</v>
      </c>
      <c r="G3036" t="s">
        <v>2912</v>
      </c>
      <c r="H3036" s="44" t="s">
        <v>265</v>
      </c>
      <c r="I3036" t="s">
        <v>2911</v>
      </c>
      <c r="J3036" s="2">
        <v>500903</v>
      </c>
      <c r="K3036" t="str">
        <f t="shared" si="95"/>
        <v>5009</v>
      </c>
      <c r="L3036" t="s">
        <v>3001</v>
      </c>
      <c r="M3036" t="s">
        <v>349</v>
      </c>
      <c r="O3036" t="s">
        <v>265</v>
      </c>
      <c r="P3036">
        <v>6</v>
      </c>
      <c r="Q3036">
        <v>1</v>
      </c>
      <c r="R3036">
        <v>2060</v>
      </c>
      <c r="S3036">
        <v>1</v>
      </c>
      <c r="T3036">
        <v>2</v>
      </c>
      <c r="U3036">
        <v>0</v>
      </c>
      <c r="V3036">
        <v>0</v>
      </c>
      <c r="AA3036" t="s">
        <v>351</v>
      </c>
      <c r="AB3036" t="s">
        <v>282</v>
      </c>
      <c r="AC3036" t="s">
        <v>282</v>
      </c>
    </row>
    <row r="3037" spans="1:29" x14ac:dyDescent="0.25">
      <c r="A3037">
        <v>200609</v>
      </c>
      <c r="B3037" s="8">
        <v>2248</v>
      </c>
      <c r="C3037" t="s">
        <v>2999</v>
      </c>
      <c r="D3037" s="8" t="str">
        <f t="shared" si="94"/>
        <v>MUAP-2248</v>
      </c>
      <c r="E3037" t="s">
        <v>3025</v>
      </c>
      <c r="F3037" s="44" t="s">
        <v>180</v>
      </c>
      <c r="G3037" t="s">
        <v>2912</v>
      </c>
      <c r="H3037" s="44" t="s">
        <v>265</v>
      </c>
      <c r="I3037" t="s">
        <v>2911</v>
      </c>
      <c r="J3037" s="2">
        <v>500903</v>
      </c>
      <c r="K3037" t="str">
        <f t="shared" si="95"/>
        <v>5009</v>
      </c>
      <c r="L3037" t="s">
        <v>3001</v>
      </c>
      <c r="M3037" t="s">
        <v>349</v>
      </c>
      <c r="O3037" t="s">
        <v>265</v>
      </c>
      <c r="P3037">
        <v>1</v>
      </c>
      <c r="Q3037">
        <v>1</v>
      </c>
      <c r="R3037">
        <v>2060</v>
      </c>
      <c r="S3037">
        <v>1</v>
      </c>
      <c r="T3037">
        <v>2</v>
      </c>
      <c r="U3037">
        <v>0</v>
      </c>
      <c r="V3037">
        <v>0</v>
      </c>
      <c r="AA3037" t="s">
        <v>351</v>
      </c>
      <c r="AB3037" t="s">
        <v>282</v>
      </c>
      <c r="AC3037" t="s">
        <v>282</v>
      </c>
    </row>
    <row r="3038" spans="1:29" x14ac:dyDescent="0.25">
      <c r="A3038">
        <v>200609</v>
      </c>
      <c r="B3038" s="8">
        <v>2251</v>
      </c>
      <c r="C3038" t="s">
        <v>2999</v>
      </c>
      <c r="D3038" s="8" t="str">
        <f t="shared" si="94"/>
        <v>MUAP-2251</v>
      </c>
      <c r="E3038" t="s">
        <v>3027</v>
      </c>
      <c r="F3038" s="44" t="s">
        <v>180</v>
      </c>
      <c r="G3038" t="s">
        <v>2912</v>
      </c>
      <c r="H3038" s="44" t="s">
        <v>265</v>
      </c>
      <c r="I3038" t="s">
        <v>2911</v>
      </c>
      <c r="J3038" s="2">
        <v>500903</v>
      </c>
      <c r="K3038" t="str">
        <f t="shared" si="95"/>
        <v>5009</v>
      </c>
      <c r="L3038" t="s">
        <v>3001</v>
      </c>
      <c r="M3038" t="s">
        <v>349</v>
      </c>
      <c r="O3038" t="s">
        <v>265</v>
      </c>
      <c r="P3038">
        <v>6</v>
      </c>
      <c r="Q3038">
        <v>1</v>
      </c>
      <c r="R3038">
        <v>2060</v>
      </c>
      <c r="S3038">
        <v>1</v>
      </c>
      <c r="T3038">
        <v>2</v>
      </c>
      <c r="U3038">
        <v>0</v>
      </c>
      <c r="V3038">
        <v>0</v>
      </c>
      <c r="AA3038" t="s">
        <v>351</v>
      </c>
      <c r="AB3038" t="s">
        <v>282</v>
      </c>
      <c r="AC3038" t="s">
        <v>282</v>
      </c>
    </row>
    <row r="3039" spans="1:29" x14ac:dyDescent="0.25">
      <c r="A3039">
        <v>202309</v>
      </c>
      <c r="B3039" s="8">
        <v>2252</v>
      </c>
      <c r="C3039" t="s">
        <v>2999</v>
      </c>
      <c r="D3039" s="8" t="str">
        <f t="shared" si="94"/>
        <v>MUAP-2252</v>
      </c>
      <c r="E3039" t="s">
        <v>3027</v>
      </c>
      <c r="F3039" s="44" t="s">
        <v>180</v>
      </c>
      <c r="G3039" t="s">
        <v>2912</v>
      </c>
      <c r="H3039" s="44" t="s">
        <v>265</v>
      </c>
      <c r="I3039" t="s">
        <v>2911</v>
      </c>
      <c r="J3039" s="2">
        <v>500903</v>
      </c>
      <c r="K3039" t="str">
        <f t="shared" si="95"/>
        <v>5009</v>
      </c>
      <c r="L3039" t="s">
        <v>3001</v>
      </c>
      <c r="O3039" t="s">
        <v>265</v>
      </c>
      <c r="P3039"/>
    </row>
    <row r="3040" spans="1:29" x14ac:dyDescent="0.25">
      <c r="A3040">
        <v>200609</v>
      </c>
      <c r="B3040" s="8">
        <v>2255</v>
      </c>
      <c r="C3040" t="s">
        <v>2999</v>
      </c>
      <c r="D3040" s="8" t="str">
        <f t="shared" si="94"/>
        <v>MUAP-2255</v>
      </c>
      <c r="E3040" t="s">
        <v>3029</v>
      </c>
      <c r="F3040" s="44" t="s">
        <v>180</v>
      </c>
      <c r="G3040" t="s">
        <v>2912</v>
      </c>
      <c r="H3040" s="44" t="s">
        <v>265</v>
      </c>
      <c r="I3040" t="s">
        <v>2911</v>
      </c>
      <c r="J3040" s="2">
        <v>500903</v>
      </c>
      <c r="K3040" t="str">
        <f t="shared" si="95"/>
        <v>5009</v>
      </c>
      <c r="L3040" t="s">
        <v>3001</v>
      </c>
      <c r="M3040" t="s">
        <v>349</v>
      </c>
      <c r="O3040" t="s">
        <v>265</v>
      </c>
      <c r="P3040">
        <v>6</v>
      </c>
      <c r="Q3040">
        <v>1</v>
      </c>
      <c r="R3040">
        <v>2060</v>
      </c>
      <c r="S3040">
        <v>1</v>
      </c>
      <c r="T3040">
        <v>2</v>
      </c>
      <c r="U3040">
        <v>0</v>
      </c>
      <c r="V3040">
        <v>0</v>
      </c>
      <c r="AA3040" t="s">
        <v>351</v>
      </c>
      <c r="AB3040" t="s">
        <v>282</v>
      </c>
      <c r="AC3040" t="s">
        <v>282</v>
      </c>
    </row>
    <row r="3041" spans="1:29" x14ac:dyDescent="0.25">
      <c r="A3041">
        <v>200609</v>
      </c>
      <c r="B3041" s="8">
        <v>2256</v>
      </c>
      <c r="C3041" t="s">
        <v>2999</v>
      </c>
      <c r="D3041" s="8" t="str">
        <f t="shared" si="94"/>
        <v>MUAP-2256</v>
      </c>
      <c r="E3041" t="s">
        <v>3029</v>
      </c>
      <c r="F3041" s="44" t="s">
        <v>180</v>
      </c>
      <c r="G3041" t="s">
        <v>2912</v>
      </c>
      <c r="H3041" s="44" t="s">
        <v>265</v>
      </c>
      <c r="I3041" t="s">
        <v>2911</v>
      </c>
      <c r="J3041" s="2">
        <v>500903</v>
      </c>
      <c r="K3041" t="str">
        <f t="shared" si="95"/>
        <v>5009</v>
      </c>
      <c r="L3041" t="s">
        <v>3001</v>
      </c>
      <c r="M3041" t="s">
        <v>349</v>
      </c>
      <c r="O3041" t="s">
        <v>265</v>
      </c>
      <c r="P3041">
        <v>1</v>
      </c>
      <c r="Q3041">
        <v>1</v>
      </c>
      <c r="R3041">
        <v>2060</v>
      </c>
      <c r="S3041">
        <v>1</v>
      </c>
      <c r="T3041">
        <v>2</v>
      </c>
      <c r="U3041">
        <v>0</v>
      </c>
      <c r="V3041">
        <v>0</v>
      </c>
      <c r="AA3041" t="s">
        <v>351</v>
      </c>
      <c r="AB3041" t="s">
        <v>282</v>
      </c>
      <c r="AC3041" t="s">
        <v>282</v>
      </c>
    </row>
    <row r="3042" spans="1:29" x14ac:dyDescent="0.25">
      <c r="A3042">
        <v>200609</v>
      </c>
      <c r="B3042" s="8">
        <v>2259</v>
      </c>
      <c r="C3042" t="s">
        <v>2999</v>
      </c>
      <c r="D3042" s="8" t="str">
        <f t="shared" si="94"/>
        <v>MUAP-2259</v>
      </c>
      <c r="E3042" t="s">
        <v>3031</v>
      </c>
      <c r="F3042" s="44" t="s">
        <v>180</v>
      </c>
      <c r="G3042" t="s">
        <v>2912</v>
      </c>
      <c r="H3042" s="44" t="s">
        <v>265</v>
      </c>
      <c r="I3042" t="s">
        <v>2911</v>
      </c>
      <c r="J3042" s="2">
        <v>500903</v>
      </c>
      <c r="K3042" t="str">
        <f t="shared" si="95"/>
        <v>5009</v>
      </c>
      <c r="L3042" t="s">
        <v>3001</v>
      </c>
      <c r="M3042" t="s">
        <v>349</v>
      </c>
      <c r="O3042" t="s">
        <v>265</v>
      </c>
      <c r="P3042">
        <v>6</v>
      </c>
      <c r="Q3042">
        <v>1</v>
      </c>
      <c r="R3042">
        <v>2060</v>
      </c>
      <c r="S3042">
        <v>1</v>
      </c>
      <c r="T3042">
        <v>2</v>
      </c>
      <c r="U3042">
        <v>0</v>
      </c>
      <c r="V3042">
        <v>0</v>
      </c>
      <c r="AA3042" t="s">
        <v>351</v>
      </c>
      <c r="AB3042" t="s">
        <v>282</v>
      </c>
      <c r="AC3042" t="s">
        <v>282</v>
      </c>
    </row>
    <row r="3043" spans="1:29" x14ac:dyDescent="0.25">
      <c r="A3043">
        <v>200609</v>
      </c>
      <c r="B3043" s="8">
        <v>2260</v>
      </c>
      <c r="C3043" t="s">
        <v>2999</v>
      </c>
      <c r="D3043" s="8" t="str">
        <f t="shared" si="94"/>
        <v>MUAP-2260</v>
      </c>
      <c r="E3043" t="s">
        <v>3031</v>
      </c>
      <c r="F3043" s="44" t="s">
        <v>180</v>
      </c>
      <c r="G3043" t="s">
        <v>2912</v>
      </c>
      <c r="H3043" s="44" t="s">
        <v>265</v>
      </c>
      <c r="I3043" t="s">
        <v>2911</v>
      </c>
      <c r="J3043" s="2">
        <v>500903</v>
      </c>
      <c r="K3043" t="str">
        <f t="shared" si="95"/>
        <v>5009</v>
      </c>
      <c r="L3043" t="s">
        <v>3001</v>
      </c>
      <c r="M3043" t="s">
        <v>349</v>
      </c>
      <c r="O3043" t="s">
        <v>265</v>
      </c>
      <c r="P3043">
        <v>6</v>
      </c>
      <c r="Q3043">
        <v>1</v>
      </c>
      <c r="R3043">
        <v>2060</v>
      </c>
      <c r="S3043">
        <v>1</v>
      </c>
      <c r="T3043">
        <v>2</v>
      </c>
      <c r="U3043">
        <v>0</v>
      </c>
      <c r="V3043">
        <v>0</v>
      </c>
      <c r="AA3043" t="s">
        <v>351</v>
      </c>
      <c r="AB3043" t="s">
        <v>282</v>
      </c>
      <c r="AC3043" t="s">
        <v>282</v>
      </c>
    </row>
    <row r="3044" spans="1:29" x14ac:dyDescent="0.25">
      <c r="A3044">
        <v>200609</v>
      </c>
      <c r="B3044" s="8">
        <v>2263</v>
      </c>
      <c r="C3044" t="s">
        <v>2999</v>
      </c>
      <c r="D3044" s="8" t="str">
        <f t="shared" si="94"/>
        <v>MUAP-2263</v>
      </c>
      <c r="E3044" t="s">
        <v>3033</v>
      </c>
      <c r="F3044" s="44" t="s">
        <v>180</v>
      </c>
      <c r="G3044" t="s">
        <v>2912</v>
      </c>
      <c r="H3044" s="44" t="s">
        <v>265</v>
      </c>
      <c r="I3044" t="s">
        <v>2911</v>
      </c>
      <c r="J3044" s="2">
        <v>500911</v>
      </c>
      <c r="K3044" t="str">
        <f t="shared" si="95"/>
        <v>5009</v>
      </c>
      <c r="L3044" t="s">
        <v>3003</v>
      </c>
      <c r="M3044" t="s">
        <v>349</v>
      </c>
      <c r="O3044" t="s">
        <v>265</v>
      </c>
      <c r="P3044">
        <v>6</v>
      </c>
      <c r="Q3044">
        <v>1</v>
      </c>
      <c r="R3044">
        <v>2060</v>
      </c>
      <c r="S3044">
        <v>1</v>
      </c>
      <c r="T3044">
        <v>2</v>
      </c>
      <c r="U3044">
        <v>0</v>
      </c>
      <c r="V3044">
        <v>0</v>
      </c>
      <c r="AA3044" t="s">
        <v>351</v>
      </c>
      <c r="AB3044" t="s">
        <v>282</v>
      </c>
      <c r="AC3044" t="s">
        <v>282</v>
      </c>
    </row>
    <row r="3045" spans="1:29" x14ac:dyDescent="0.25">
      <c r="A3045">
        <v>200609</v>
      </c>
      <c r="B3045" s="8">
        <v>2264</v>
      </c>
      <c r="C3045" t="s">
        <v>2999</v>
      </c>
      <c r="D3045" s="8" t="str">
        <f t="shared" si="94"/>
        <v>MUAP-2264</v>
      </c>
      <c r="E3045" t="s">
        <v>3033</v>
      </c>
      <c r="F3045" s="44" t="s">
        <v>180</v>
      </c>
      <c r="G3045" t="s">
        <v>2912</v>
      </c>
      <c r="H3045" s="44" t="s">
        <v>265</v>
      </c>
      <c r="I3045" t="s">
        <v>2911</v>
      </c>
      <c r="J3045" s="2">
        <v>500911</v>
      </c>
      <c r="K3045" t="str">
        <f t="shared" si="95"/>
        <v>5009</v>
      </c>
      <c r="L3045" t="s">
        <v>3003</v>
      </c>
      <c r="M3045" t="s">
        <v>349</v>
      </c>
      <c r="O3045" t="s">
        <v>265</v>
      </c>
      <c r="P3045">
        <v>6</v>
      </c>
      <c r="Q3045">
        <v>1</v>
      </c>
      <c r="R3045">
        <v>2060</v>
      </c>
      <c r="S3045">
        <v>1</v>
      </c>
      <c r="T3045">
        <v>2</v>
      </c>
      <c r="U3045">
        <v>0</v>
      </c>
      <c r="V3045">
        <v>0</v>
      </c>
      <c r="AA3045" t="s">
        <v>351</v>
      </c>
      <c r="AB3045" t="s">
        <v>282</v>
      </c>
      <c r="AC3045" t="s">
        <v>282</v>
      </c>
    </row>
    <row r="3046" spans="1:29" x14ac:dyDescent="0.25">
      <c r="A3046">
        <v>200609</v>
      </c>
      <c r="B3046" s="8">
        <v>2267</v>
      </c>
      <c r="C3046" t="s">
        <v>2999</v>
      </c>
      <c r="D3046" s="8" t="str">
        <f t="shared" si="94"/>
        <v>MUAP-2267</v>
      </c>
      <c r="E3046" t="s">
        <v>3048</v>
      </c>
      <c r="F3046" s="44" t="s">
        <v>180</v>
      </c>
      <c r="G3046" t="s">
        <v>2912</v>
      </c>
      <c r="H3046" s="44" t="s">
        <v>265</v>
      </c>
      <c r="I3046" t="s">
        <v>2911</v>
      </c>
      <c r="J3046" s="2">
        <v>500907</v>
      </c>
      <c r="K3046" t="str">
        <f t="shared" si="95"/>
        <v>5009</v>
      </c>
      <c r="L3046" t="s">
        <v>3044</v>
      </c>
      <c r="M3046" t="s">
        <v>349</v>
      </c>
      <c r="O3046" t="s">
        <v>265</v>
      </c>
      <c r="P3046">
        <v>2</v>
      </c>
      <c r="Q3046">
        <v>1</v>
      </c>
      <c r="R3046">
        <v>2060</v>
      </c>
      <c r="S3046">
        <v>1</v>
      </c>
      <c r="T3046">
        <v>2</v>
      </c>
      <c r="U3046">
        <v>0</v>
      </c>
      <c r="V3046">
        <v>0</v>
      </c>
      <c r="AA3046" t="s">
        <v>351</v>
      </c>
      <c r="AB3046" t="s">
        <v>282</v>
      </c>
      <c r="AC3046" t="s">
        <v>282</v>
      </c>
    </row>
    <row r="3047" spans="1:29" x14ac:dyDescent="0.25">
      <c r="A3047">
        <v>200609</v>
      </c>
      <c r="B3047" s="8">
        <v>2268</v>
      </c>
      <c r="C3047" t="s">
        <v>2999</v>
      </c>
      <c r="D3047" s="8" t="str">
        <f t="shared" si="94"/>
        <v>MUAP-2268</v>
      </c>
      <c r="E3047" t="s">
        <v>3035</v>
      </c>
      <c r="F3047" s="44" t="s">
        <v>180</v>
      </c>
      <c r="G3047" t="s">
        <v>2912</v>
      </c>
      <c r="H3047" s="44" t="s">
        <v>265</v>
      </c>
      <c r="I3047" t="s">
        <v>2911</v>
      </c>
      <c r="J3047" s="2">
        <v>500907</v>
      </c>
      <c r="K3047" t="str">
        <f t="shared" si="95"/>
        <v>5009</v>
      </c>
      <c r="L3047" t="s">
        <v>3044</v>
      </c>
      <c r="M3047" t="s">
        <v>349</v>
      </c>
      <c r="O3047" t="s">
        <v>265</v>
      </c>
      <c r="P3047">
        <v>6</v>
      </c>
      <c r="Q3047">
        <v>1</v>
      </c>
      <c r="R3047">
        <v>2060</v>
      </c>
      <c r="S3047">
        <v>1</v>
      </c>
      <c r="T3047">
        <v>2</v>
      </c>
      <c r="U3047">
        <v>0</v>
      </c>
      <c r="V3047">
        <v>0</v>
      </c>
      <c r="AA3047" t="s">
        <v>351</v>
      </c>
      <c r="AB3047" t="s">
        <v>282</v>
      </c>
      <c r="AC3047" t="s">
        <v>282</v>
      </c>
    </row>
    <row r="3048" spans="1:29" x14ac:dyDescent="0.25">
      <c r="A3048">
        <v>200609</v>
      </c>
      <c r="B3048" s="8">
        <v>2271</v>
      </c>
      <c r="C3048" t="s">
        <v>2999</v>
      </c>
      <c r="D3048" s="8" t="str">
        <f t="shared" si="94"/>
        <v>MUAP-2271</v>
      </c>
      <c r="E3048" t="s">
        <v>3037</v>
      </c>
      <c r="F3048" s="44" t="s">
        <v>180</v>
      </c>
      <c r="G3048" t="s">
        <v>2912</v>
      </c>
      <c r="H3048" s="44" t="s">
        <v>265</v>
      </c>
      <c r="I3048" t="s">
        <v>2911</v>
      </c>
      <c r="J3048" s="2">
        <v>500907</v>
      </c>
      <c r="K3048" t="str">
        <f t="shared" si="95"/>
        <v>5009</v>
      </c>
      <c r="L3048" t="s">
        <v>3044</v>
      </c>
      <c r="M3048" t="s">
        <v>349</v>
      </c>
      <c r="O3048" t="s">
        <v>265</v>
      </c>
      <c r="P3048">
        <v>6</v>
      </c>
      <c r="Q3048">
        <v>1</v>
      </c>
      <c r="R3048">
        <v>2060</v>
      </c>
      <c r="S3048">
        <v>1</v>
      </c>
      <c r="T3048">
        <v>2</v>
      </c>
      <c r="U3048">
        <v>0</v>
      </c>
      <c r="V3048">
        <v>0</v>
      </c>
      <c r="AA3048" t="s">
        <v>351</v>
      </c>
      <c r="AB3048" t="s">
        <v>282</v>
      </c>
      <c r="AC3048" t="s">
        <v>282</v>
      </c>
    </row>
    <row r="3049" spans="1:29" x14ac:dyDescent="0.25">
      <c r="A3049">
        <v>200609</v>
      </c>
      <c r="B3049" s="8">
        <v>2272</v>
      </c>
      <c r="C3049" t="s">
        <v>2999</v>
      </c>
      <c r="D3049" s="8" t="str">
        <f t="shared" si="94"/>
        <v>MUAP-2272</v>
      </c>
      <c r="E3049" t="s">
        <v>3037</v>
      </c>
      <c r="F3049" s="44" t="s">
        <v>180</v>
      </c>
      <c r="G3049" t="s">
        <v>2912</v>
      </c>
      <c r="H3049" s="44" t="s">
        <v>265</v>
      </c>
      <c r="I3049" t="s">
        <v>2911</v>
      </c>
      <c r="J3049" s="2">
        <v>500907</v>
      </c>
      <c r="K3049" t="str">
        <f t="shared" si="95"/>
        <v>5009</v>
      </c>
      <c r="L3049" t="s">
        <v>3044</v>
      </c>
      <c r="M3049" t="s">
        <v>349</v>
      </c>
      <c r="O3049" t="s">
        <v>265</v>
      </c>
      <c r="P3049">
        <v>6</v>
      </c>
      <c r="Q3049">
        <v>1</v>
      </c>
      <c r="R3049">
        <v>2060</v>
      </c>
      <c r="S3049">
        <v>1</v>
      </c>
      <c r="T3049">
        <v>2</v>
      </c>
      <c r="U3049">
        <v>0</v>
      </c>
      <c r="V3049">
        <v>0</v>
      </c>
      <c r="AB3049" t="s">
        <v>282</v>
      </c>
      <c r="AC3049" t="s">
        <v>282</v>
      </c>
    </row>
    <row r="3050" spans="1:29" x14ac:dyDescent="0.25">
      <c r="A3050">
        <v>200609</v>
      </c>
      <c r="B3050" s="8">
        <v>2283</v>
      </c>
      <c r="C3050" t="s">
        <v>2999</v>
      </c>
      <c r="D3050" s="8" t="str">
        <f t="shared" si="94"/>
        <v>MUAP-2283</v>
      </c>
      <c r="E3050" t="s">
        <v>3039</v>
      </c>
      <c r="F3050" s="44" t="s">
        <v>180</v>
      </c>
      <c r="G3050" t="s">
        <v>2912</v>
      </c>
      <c r="H3050" s="44" t="s">
        <v>265</v>
      </c>
      <c r="I3050" t="s">
        <v>2911</v>
      </c>
      <c r="J3050" s="2">
        <v>500908</v>
      </c>
      <c r="K3050" t="str">
        <f t="shared" si="95"/>
        <v>5009</v>
      </c>
      <c r="L3050" t="s">
        <v>3045</v>
      </c>
      <c r="M3050" t="s">
        <v>349</v>
      </c>
      <c r="O3050" t="s">
        <v>265</v>
      </c>
      <c r="P3050">
        <v>6</v>
      </c>
      <c r="Q3050">
        <v>1</v>
      </c>
      <c r="R3050">
        <v>2060</v>
      </c>
      <c r="S3050">
        <v>1</v>
      </c>
      <c r="T3050">
        <v>2</v>
      </c>
      <c r="U3050">
        <v>0</v>
      </c>
      <c r="V3050">
        <v>0</v>
      </c>
      <c r="AA3050" t="s">
        <v>351</v>
      </c>
      <c r="AB3050" t="s">
        <v>282</v>
      </c>
      <c r="AC3050" t="s">
        <v>282</v>
      </c>
    </row>
    <row r="3051" spans="1:29" x14ac:dyDescent="0.25">
      <c r="A3051">
        <v>200609</v>
      </c>
      <c r="B3051" s="8">
        <v>2284</v>
      </c>
      <c r="C3051" t="s">
        <v>2999</v>
      </c>
      <c r="D3051" s="8" t="str">
        <f t="shared" si="94"/>
        <v>MUAP-2284</v>
      </c>
      <c r="E3051" t="s">
        <v>3039</v>
      </c>
      <c r="F3051" s="44" t="s">
        <v>180</v>
      </c>
      <c r="G3051" t="s">
        <v>2912</v>
      </c>
      <c r="H3051" s="44" t="s">
        <v>265</v>
      </c>
      <c r="I3051" t="s">
        <v>2911</v>
      </c>
      <c r="J3051" s="2">
        <v>500908</v>
      </c>
      <c r="K3051" t="str">
        <f t="shared" si="95"/>
        <v>5009</v>
      </c>
      <c r="L3051" t="s">
        <v>3045</v>
      </c>
      <c r="M3051" t="s">
        <v>349</v>
      </c>
      <c r="O3051" t="s">
        <v>265</v>
      </c>
      <c r="P3051">
        <v>6</v>
      </c>
      <c r="Q3051">
        <v>1</v>
      </c>
      <c r="R3051">
        <v>2060</v>
      </c>
      <c r="S3051">
        <v>1</v>
      </c>
      <c r="T3051">
        <v>2</v>
      </c>
      <c r="U3051">
        <v>0</v>
      </c>
      <c r="V3051">
        <v>0</v>
      </c>
      <c r="AA3051" t="s">
        <v>351</v>
      </c>
      <c r="AB3051" t="s">
        <v>282</v>
      </c>
      <c r="AC3051" t="s">
        <v>282</v>
      </c>
    </row>
    <row r="3052" spans="1:29" x14ac:dyDescent="0.25">
      <c r="A3052">
        <v>200609</v>
      </c>
      <c r="B3052" s="8">
        <v>2289</v>
      </c>
      <c r="C3052" t="s">
        <v>2999</v>
      </c>
      <c r="D3052" s="8" t="str">
        <f t="shared" si="94"/>
        <v>MUAP-2289</v>
      </c>
      <c r="E3052" t="s">
        <v>3043</v>
      </c>
      <c r="F3052" s="44" t="s">
        <v>180</v>
      </c>
      <c r="G3052" t="s">
        <v>2912</v>
      </c>
      <c r="H3052" s="44" t="s">
        <v>265</v>
      </c>
      <c r="I3052" t="s">
        <v>2911</v>
      </c>
      <c r="J3052" s="2">
        <v>500911</v>
      </c>
      <c r="K3052" t="str">
        <f t="shared" si="95"/>
        <v>5009</v>
      </c>
      <c r="L3052" t="s">
        <v>3003</v>
      </c>
      <c r="M3052" t="s">
        <v>349</v>
      </c>
      <c r="O3052" t="s">
        <v>265</v>
      </c>
      <c r="P3052">
        <v>6</v>
      </c>
      <c r="Q3052">
        <v>1</v>
      </c>
      <c r="R3052">
        <v>2060</v>
      </c>
      <c r="S3052">
        <v>1</v>
      </c>
      <c r="T3052">
        <v>2</v>
      </c>
      <c r="U3052">
        <v>0</v>
      </c>
      <c r="V3052">
        <v>0</v>
      </c>
      <c r="AA3052" t="s">
        <v>351</v>
      </c>
      <c r="AB3052" t="s">
        <v>282</v>
      </c>
      <c r="AC3052" t="s">
        <v>282</v>
      </c>
    </row>
    <row r="3053" spans="1:29" x14ac:dyDescent="0.25">
      <c r="A3053">
        <v>200609</v>
      </c>
      <c r="B3053" s="8">
        <v>2290</v>
      </c>
      <c r="C3053" t="s">
        <v>2999</v>
      </c>
      <c r="D3053" s="8" t="str">
        <f t="shared" si="94"/>
        <v>MUAP-2290</v>
      </c>
      <c r="E3053" t="s">
        <v>3043</v>
      </c>
      <c r="F3053" s="44" t="s">
        <v>180</v>
      </c>
      <c r="G3053" t="s">
        <v>2912</v>
      </c>
      <c r="H3053" s="44" t="s">
        <v>265</v>
      </c>
      <c r="I3053" t="s">
        <v>2911</v>
      </c>
      <c r="J3053" s="2">
        <v>500911</v>
      </c>
      <c r="K3053" t="str">
        <f t="shared" si="95"/>
        <v>5009</v>
      </c>
      <c r="L3053" t="s">
        <v>3003</v>
      </c>
      <c r="M3053" t="s">
        <v>349</v>
      </c>
      <c r="O3053" t="s">
        <v>265</v>
      </c>
      <c r="P3053">
        <v>6</v>
      </c>
      <c r="Q3053">
        <v>1</v>
      </c>
      <c r="R3053">
        <v>2060</v>
      </c>
      <c r="S3053">
        <v>1</v>
      </c>
      <c r="T3053">
        <v>2</v>
      </c>
      <c r="U3053">
        <v>0</v>
      </c>
      <c r="V3053">
        <v>0</v>
      </c>
      <c r="AA3053" t="s">
        <v>351</v>
      </c>
      <c r="AB3053" t="s">
        <v>282</v>
      </c>
      <c r="AC3053" t="s">
        <v>282</v>
      </c>
    </row>
    <row r="3054" spans="1:29" x14ac:dyDescent="0.25">
      <c r="A3054">
        <v>202309</v>
      </c>
      <c r="B3054" s="8">
        <v>2303</v>
      </c>
      <c r="C3054" t="s">
        <v>2999</v>
      </c>
      <c r="D3054" s="8" t="str">
        <f t="shared" si="94"/>
        <v>MUAP-2303</v>
      </c>
      <c r="E3054" t="s">
        <v>3002</v>
      </c>
      <c r="F3054" s="44" t="s">
        <v>180</v>
      </c>
      <c r="G3054" t="s">
        <v>2912</v>
      </c>
      <c r="H3054" s="44" t="s">
        <v>265</v>
      </c>
      <c r="I3054" t="s">
        <v>2911</v>
      </c>
      <c r="J3054" s="2">
        <v>500903</v>
      </c>
      <c r="K3054" t="str">
        <f t="shared" si="95"/>
        <v>5009</v>
      </c>
      <c r="L3054" t="s">
        <v>3001</v>
      </c>
      <c r="O3054" t="s">
        <v>265</v>
      </c>
      <c r="P3054"/>
    </row>
    <row r="3055" spans="1:29" x14ac:dyDescent="0.25">
      <c r="A3055">
        <v>202309</v>
      </c>
      <c r="B3055" s="8">
        <v>2304</v>
      </c>
      <c r="C3055" t="s">
        <v>2999</v>
      </c>
      <c r="D3055" s="8" t="str">
        <f t="shared" si="94"/>
        <v>MUAP-2304</v>
      </c>
      <c r="E3055" t="s">
        <v>3002</v>
      </c>
      <c r="F3055" s="44" t="s">
        <v>180</v>
      </c>
      <c r="G3055" t="s">
        <v>2912</v>
      </c>
      <c r="H3055" s="44" t="s">
        <v>265</v>
      </c>
      <c r="I3055" t="s">
        <v>2911</v>
      </c>
      <c r="J3055" s="2">
        <v>500903</v>
      </c>
      <c r="K3055" t="str">
        <f t="shared" si="95"/>
        <v>5009</v>
      </c>
      <c r="L3055" t="s">
        <v>3001</v>
      </c>
      <c r="O3055" t="s">
        <v>265</v>
      </c>
      <c r="P3055"/>
    </row>
    <row r="3056" spans="1:29" x14ac:dyDescent="0.25">
      <c r="A3056">
        <v>202309</v>
      </c>
      <c r="B3056" s="8">
        <v>2307</v>
      </c>
      <c r="C3056" t="s">
        <v>2999</v>
      </c>
      <c r="D3056" s="8" t="str">
        <f t="shared" si="94"/>
        <v>MUAP-2307</v>
      </c>
      <c r="E3056" t="s">
        <v>3049</v>
      </c>
      <c r="F3056" s="44" t="s">
        <v>180</v>
      </c>
      <c r="G3056" t="s">
        <v>2912</v>
      </c>
      <c r="H3056" s="44" t="s">
        <v>265</v>
      </c>
      <c r="I3056" t="s">
        <v>2911</v>
      </c>
      <c r="J3056" s="2">
        <v>500903</v>
      </c>
      <c r="K3056" t="str">
        <f t="shared" si="95"/>
        <v>5009</v>
      </c>
      <c r="L3056" t="s">
        <v>3001</v>
      </c>
      <c r="O3056" t="s">
        <v>265</v>
      </c>
      <c r="P3056"/>
    </row>
    <row r="3057" spans="1:16" x14ac:dyDescent="0.25">
      <c r="A3057">
        <v>202309</v>
      </c>
      <c r="B3057" s="8">
        <v>2308</v>
      </c>
      <c r="C3057" t="s">
        <v>2999</v>
      </c>
      <c r="D3057" s="8" t="str">
        <f t="shared" si="94"/>
        <v>MUAP-2308</v>
      </c>
      <c r="E3057" t="s">
        <v>3005</v>
      </c>
      <c r="F3057" s="44" t="s">
        <v>180</v>
      </c>
      <c r="G3057" t="s">
        <v>2912</v>
      </c>
      <c r="H3057" s="44" t="s">
        <v>265</v>
      </c>
      <c r="I3057" t="s">
        <v>2911</v>
      </c>
      <c r="J3057" s="2">
        <v>500903</v>
      </c>
      <c r="K3057" t="str">
        <f t="shared" si="95"/>
        <v>5009</v>
      </c>
      <c r="L3057" t="s">
        <v>3001</v>
      </c>
      <c r="O3057" t="s">
        <v>265</v>
      </c>
      <c r="P3057"/>
    </row>
    <row r="3058" spans="1:16" x14ac:dyDescent="0.25">
      <c r="A3058">
        <v>202309</v>
      </c>
      <c r="B3058" s="8">
        <v>2311</v>
      </c>
      <c r="C3058" t="s">
        <v>2999</v>
      </c>
      <c r="D3058" s="8" t="str">
        <f t="shared" si="94"/>
        <v>MUAP-2311</v>
      </c>
      <c r="E3058" t="s">
        <v>3007</v>
      </c>
      <c r="F3058" s="44" t="s">
        <v>180</v>
      </c>
      <c r="G3058" t="s">
        <v>2912</v>
      </c>
      <c r="H3058" s="44" t="s">
        <v>265</v>
      </c>
      <c r="I3058" t="s">
        <v>2911</v>
      </c>
      <c r="J3058" s="2">
        <v>500903</v>
      </c>
      <c r="K3058" t="str">
        <f t="shared" si="95"/>
        <v>5009</v>
      </c>
      <c r="L3058" t="s">
        <v>3001</v>
      </c>
      <c r="O3058" t="s">
        <v>265</v>
      </c>
      <c r="P3058"/>
    </row>
    <row r="3059" spans="1:16" x14ac:dyDescent="0.25">
      <c r="A3059">
        <v>202309</v>
      </c>
      <c r="B3059" s="8">
        <v>2312</v>
      </c>
      <c r="C3059" t="s">
        <v>2999</v>
      </c>
      <c r="D3059" s="8" t="str">
        <f t="shared" si="94"/>
        <v>MUAP-2312</v>
      </c>
      <c r="E3059" t="s">
        <v>3007</v>
      </c>
      <c r="F3059" s="44" t="s">
        <v>180</v>
      </c>
      <c r="G3059" t="s">
        <v>2912</v>
      </c>
      <c r="H3059" s="44" t="s">
        <v>265</v>
      </c>
      <c r="I3059" t="s">
        <v>2911</v>
      </c>
      <c r="J3059" s="2">
        <v>500903</v>
      </c>
      <c r="K3059" t="str">
        <f t="shared" si="95"/>
        <v>5009</v>
      </c>
      <c r="L3059" t="s">
        <v>3001</v>
      </c>
      <c r="O3059" t="s">
        <v>265</v>
      </c>
      <c r="P3059"/>
    </row>
    <row r="3060" spans="1:16" x14ac:dyDescent="0.25">
      <c r="A3060">
        <v>202309</v>
      </c>
      <c r="B3060" s="8">
        <v>2315</v>
      </c>
      <c r="C3060" t="s">
        <v>2999</v>
      </c>
      <c r="D3060" s="8" t="str">
        <f t="shared" si="94"/>
        <v>MUAP-2315</v>
      </c>
      <c r="E3060" t="s">
        <v>3009</v>
      </c>
      <c r="F3060" s="44" t="s">
        <v>180</v>
      </c>
      <c r="G3060" t="s">
        <v>2912</v>
      </c>
      <c r="H3060" s="44" t="s">
        <v>265</v>
      </c>
      <c r="I3060" t="s">
        <v>2911</v>
      </c>
      <c r="J3060" s="2">
        <v>500903</v>
      </c>
      <c r="K3060" t="str">
        <f t="shared" si="95"/>
        <v>5009</v>
      </c>
      <c r="L3060" t="s">
        <v>3001</v>
      </c>
      <c r="O3060" t="s">
        <v>265</v>
      </c>
      <c r="P3060"/>
    </row>
    <row r="3061" spans="1:16" x14ac:dyDescent="0.25">
      <c r="A3061">
        <v>202309</v>
      </c>
      <c r="B3061" s="8">
        <v>2316</v>
      </c>
      <c r="C3061" t="s">
        <v>2999</v>
      </c>
      <c r="D3061" s="8" t="str">
        <f t="shared" si="94"/>
        <v>MUAP-2316</v>
      </c>
      <c r="E3061" t="s">
        <v>3009</v>
      </c>
      <c r="F3061" s="44" t="s">
        <v>180</v>
      </c>
      <c r="G3061" t="s">
        <v>2912</v>
      </c>
      <c r="H3061" s="44" t="s">
        <v>265</v>
      </c>
      <c r="I3061" t="s">
        <v>2911</v>
      </c>
      <c r="J3061" s="2">
        <v>500903</v>
      </c>
      <c r="K3061" t="str">
        <f t="shared" si="95"/>
        <v>5009</v>
      </c>
      <c r="L3061" t="s">
        <v>3001</v>
      </c>
      <c r="O3061" t="s">
        <v>265</v>
      </c>
      <c r="P3061"/>
    </row>
    <row r="3062" spans="1:16" x14ac:dyDescent="0.25">
      <c r="A3062">
        <v>202309</v>
      </c>
      <c r="B3062" s="8">
        <v>2319</v>
      </c>
      <c r="C3062" t="s">
        <v>2999</v>
      </c>
      <c r="D3062" s="8" t="str">
        <f t="shared" si="94"/>
        <v>MUAP-2319</v>
      </c>
      <c r="E3062" t="s">
        <v>3011</v>
      </c>
      <c r="F3062" s="44" t="s">
        <v>180</v>
      </c>
      <c r="G3062" t="s">
        <v>2912</v>
      </c>
      <c r="H3062" s="44" t="s">
        <v>265</v>
      </c>
      <c r="I3062" t="s">
        <v>2911</v>
      </c>
      <c r="J3062" s="2">
        <v>500903</v>
      </c>
      <c r="K3062" t="str">
        <f t="shared" si="95"/>
        <v>5009</v>
      </c>
      <c r="L3062" t="s">
        <v>3001</v>
      </c>
      <c r="O3062" t="s">
        <v>265</v>
      </c>
      <c r="P3062"/>
    </row>
    <row r="3063" spans="1:16" x14ac:dyDescent="0.25">
      <c r="A3063">
        <v>202309</v>
      </c>
      <c r="B3063" s="8">
        <v>2320</v>
      </c>
      <c r="C3063" t="s">
        <v>2999</v>
      </c>
      <c r="D3063" s="8" t="str">
        <f t="shared" si="94"/>
        <v>MUAP-2320</v>
      </c>
      <c r="E3063" t="s">
        <v>3011</v>
      </c>
      <c r="F3063" s="44" t="s">
        <v>180</v>
      </c>
      <c r="G3063" t="s">
        <v>2912</v>
      </c>
      <c r="H3063" s="44" t="s">
        <v>265</v>
      </c>
      <c r="I3063" t="s">
        <v>2911</v>
      </c>
      <c r="J3063" s="2">
        <v>500903</v>
      </c>
      <c r="K3063" t="str">
        <f t="shared" si="95"/>
        <v>5009</v>
      </c>
      <c r="L3063" t="s">
        <v>3001</v>
      </c>
      <c r="O3063" t="s">
        <v>265</v>
      </c>
      <c r="P3063"/>
    </row>
    <row r="3064" spans="1:16" x14ac:dyDescent="0.25">
      <c r="A3064">
        <v>202309</v>
      </c>
      <c r="B3064" s="8">
        <v>2323</v>
      </c>
      <c r="C3064" t="s">
        <v>2999</v>
      </c>
      <c r="D3064" s="8" t="str">
        <f t="shared" si="94"/>
        <v>MUAP-2323</v>
      </c>
      <c r="E3064" t="s">
        <v>3013</v>
      </c>
      <c r="F3064" s="44" t="s">
        <v>180</v>
      </c>
      <c r="G3064" t="s">
        <v>2912</v>
      </c>
      <c r="H3064" s="44" t="s">
        <v>265</v>
      </c>
      <c r="I3064" t="s">
        <v>2911</v>
      </c>
      <c r="J3064" s="2">
        <v>500903</v>
      </c>
      <c r="K3064" t="str">
        <f t="shared" si="95"/>
        <v>5009</v>
      </c>
      <c r="L3064" t="s">
        <v>3001</v>
      </c>
      <c r="O3064" t="s">
        <v>265</v>
      </c>
      <c r="P3064"/>
    </row>
    <row r="3065" spans="1:16" x14ac:dyDescent="0.25">
      <c r="A3065">
        <v>202309</v>
      </c>
      <c r="B3065" s="8">
        <v>2324</v>
      </c>
      <c r="C3065" t="s">
        <v>2999</v>
      </c>
      <c r="D3065" s="8" t="str">
        <f t="shared" si="94"/>
        <v>MUAP-2324</v>
      </c>
      <c r="E3065" t="s">
        <v>3013</v>
      </c>
      <c r="F3065" s="44" t="s">
        <v>180</v>
      </c>
      <c r="G3065" t="s">
        <v>2912</v>
      </c>
      <c r="H3065" s="44" t="s">
        <v>265</v>
      </c>
      <c r="I3065" t="s">
        <v>2911</v>
      </c>
      <c r="J3065" s="2">
        <v>500903</v>
      </c>
      <c r="K3065" t="str">
        <f t="shared" si="95"/>
        <v>5009</v>
      </c>
      <c r="L3065" t="s">
        <v>3001</v>
      </c>
      <c r="O3065" t="s">
        <v>265</v>
      </c>
      <c r="P3065"/>
    </row>
    <row r="3066" spans="1:16" x14ac:dyDescent="0.25">
      <c r="A3066">
        <v>202309</v>
      </c>
      <c r="B3066" s="8">
        <v>2327</v>
      </c>
      <c r="C3066" t="s">
        <v>2999</v>
      </c>
      <c r="D3066" s="8" t="str">
        <f t="shared" si="94"/>
        <v>MUAP-2327</v>
      </c>
      <c r="E3066" t="s">
        <v>3015</v>
      </c>
      <c r="F3066" s="44" t="s">
        <v>180</v>
      </c>
      <c r="G3066" t="s">
        <v>2912</v>
      </c>
      <c r="H3066" s="44" t="s">
        <v>265</v>
      </c>
      <c r="I3066" t="s">
        <v>2911</v>
      </c>
      <c r="J3066" s="2">
        <v>500903</v>
      </c>
      <c r="K3066" t="str">
        <f t="shared" si="95"/>
        <v>5009</v>
      </c>
      <c r="L3066" t="s">
        <v>3001</v>
      </c>
      <c r="O3066" t="s">
        <v>265</v>
      </c>
      <c r="P3066"/>
    </row>
    <row r="3067" spans="1:16" x14ac:dyDescent="0.25">
      <c r="A3067">
        <v>202309</v>
      </c>
      <c r="B3067" s="8">
        <v>2328</v>
      </c>
      <c r="C3067" t="s">
        <v>2999</v>
      </c>
      <c r="D3067" s="8" t="str">
        <f t="shared" si="94"/>
        <v>MUAP-2328</v>
      </c>
      <c r="E3067" t="s">
        <v>3015</v>
      </c>
      <c r="F3067" s="44" t="s">
        <v>180</v>
      </c>
      <c r="G3067" t="s">
        <v>2912</v>
      </c>
      <c r="H3067" s="44" t="s">
        <v>265</v>
      </c>
      <c r="I3067" t="s">
        <v>2911</v>
      </c>
      <c r="J3067" s="2">
        <v>500903</v>
      </c>
      <c r="K3067" t="str">
        <f t="shared" si="95"/>
        <v>5009</v>
      </c>
      <c r="L3067" t="s">
        <v>3001</v>
      </c>
      <c r="O3067" t="s">
        <v>265</v>
      </c>
      <c r="P3067"/>
    </row>
    <row r="3068" spans="1:16" x14ac:dyDescent="0.25">
      <c r="A3068">
        <v>202309</v>
      </c>
      <c r="B3068" s="8">
        <v>2331</v>
      </c>
      <c r="C3068" t="s">
        <v>2999</v>
      </c>
      <c r="D3068" s="8" t="str">
        <f t="shared" si="94"/>
        <v>MUAP-2331</v>
      </c>
      <c r="E3068" t="s">
        <v>3017</v>
      </c>
      <c r="F3068" s="44" t="s">
        <v>180</v>
      </c>
      <c r="G3068" t="s">
        <v>2912</v>
      </c>
      <c r="H3068" s="44" t="s">
        <v>265</v>
      </c>
      <c r="I3068" t="s">
        <v>2911</v>
      </c>
      <c r="J3068" s="2">
        <v>500903</v>
      </c>
      <c r="K3068" t="str">
        <f t="shared" si="95"/>
        <v>5009</v>
      </c>
      <c r="L3068" t="s">
        <v>3001</v>
      </c>
      <c r="O3068" t="s">
        <v>265</v>
      </c>
      <c r="P3068"/>
    </row>
    <row r="3069" spans="1:16" x14ac:dyDescent="0.25">
      <c r="A3069">
        <v>202309</v>
      </c>
      <c r="B3069" s="8">
        <v>2332</v>
      </c>
      <c r="C3069" t="s">
        <v>2999</v>
      </c>
      <c r="D3069" s="8" t="str">
        <f t="shared" si="94"/>
        <v>MUAP-2332</v>
      </c>
      <c r="E3069" t="s">
        <v>3017</v>
      </c>
      <c r="F3069" s="44" t="s">
        <v>180</v>
      </c>
      <c r="G3069" t="s">
        <v>2912</v>
      </c>
      <c r="H3069" s="44" t="s">
        <v>265</v>
      </c>
      <c r="I3069" t="s">
        <v>2911</v>
      </c>
      <c r="J3069" s="2">
        <v>500903</v>
      </c>
      <c r="K3069" t="str">
        <f t="shared" si="95"/>
        <v>5009</v>
      </c>
      <c r="L3069" t="s">
        <v>3001</v>
      </c>
      <c r="O3069" t="s">
        <v>265</v>
      </c>
      <c r="P3069"/>
    </row>
    <row r="3070" spans="1:16" x14ac:dyDescent="0.25">
      <c r="A3070">
        <v>202309</v>
      </c>
      <c r="B3070" s="8">
        <v>2335</v>
      </c>
      <c r="C3070" t="s">
        <v>2999</v>
      </c>
      <c r="D3070" s="8" t="str">
        <f t="shared" si="94"/>
        <v>MUAP-2335</v>
      </c>
      <c r="E3070" t="s">
        <v>3019</v>
      </c>
      <c r="F3070" s="44" t="s">
        <v>180</v>
      </c>
      <c r="G3070" t="s">
        <v>2912</v>
      </c>
      <c r="H3070" s="44" t="s">
        <v>265</v>
      </c>
      <c r="I3070" t="s">
        <v>2911</v>
      </c>
      <c r="J3070" s="2">
        <v>500903</v>
      </c>
      <c r="K3070" t="str">
        <f t="shared" si="95"/>
        <v>5009</v>
      </c>
      <c r="L3070" t="s">
        <v>3001</v>
      </c>
      <c r="O3070" t="s">
        <v>265</v>
      </c>
      <c r="P3070"/>
    </row>
    <row r="3071" spans="1:16" x14ac:dyDescent="0.25">
      <c r="A3071">
        <v>202309</v>
      </c>
      <c r="B3071" s="8">
        <v>2336</v>
      </c>
      <c r="C3071" t="s">
        <v>2999</v>
      </c>
      <c r="D3071" s="8" t="str">
        <f t="shared" si="94"/>
        <v>MUAP-2336</v>
      </c>
      <c r="E3071" t="s">
        <v>3019</v>
      </c>
      <c r="F3071" s="44" t="s">
        <v>180</v>
      </c>
      <c r="G3071" t="s">
        <v>2912</v>
      </c>
      <c r="H3071" s="44" t="s">
        <v>265</v>
      </c>
      <c r="I3071" t="s">
        <v>2911</v>
      </c>
      <c r="J3071" s="2">
        <v>500903</v>
      </c>
      <c r="K3071" t="str">
        <f t="shared" si="95"/>
        <v>5009</v>
      </c>
      <c r="L3071" t="s">
        <v>3001</v>
      </c>
      <c r="O3071" t="s">
        <v>265</v>
      </c>
      <c r="P3071"/>
    </row>
    <row r="3072" spans="1:16" x14ac:dyDescent="0.25">
      <c r="A3072">
        <v>202309</v>
      </c>
      <c r="B3072" s="8">
        <v>2339</v>
      </c>
      <c r="C3072" t="s">
        <v>2999</v>
      </c>
      <c r="D3072" s="8" t="str">
        <f t="shared" si="94"/>
        <v>MUAP-2339</v>
      </c>
      <c r="E3072" t="s">
        <v>3021</v>
      </c>
      <c r="F3072" s="44" t="s">
        <v>180</v>
      </c>
      <c r="G3072" t="s">
        <v>2912</v>
      </c>
      <c r="H3072" s="44" t="s">
        <v>265</v>
      </c>
      <c r="I3072" t="s">
        <v>2911</v>
      </c>
      <c r="J3072" s="2">
        <v>500903</v>
      </c>
      <c r="K3072" t="str">
        <f t="shared" si="95"/>
        <v>5009</v>
      </c>
      <c r="L3072" t="s">
        <v>3001</v>
      </c>
      <c r="O3072" t="s">
        <v>265</v>
      </c>
      <c r="P3072"/>
    </row>
    <row r="3073" spans="1:16" x14ac:dyDescent="0.25">
      <c r="A3073">
        <v>202309</v>
      </c>
      <c r="B3073" s="8">
        <v>2340</v>
      </c>
      <c r="C3073" t="s">
        <v>2999</v>
      </c>
      <c r="D3073" s="8" t="str">
        <f t="shared" si="94"/>
        <v>MUAP-2340</v>
      </c>
      <c r="E3073" t="s">
        <v>3021</v>
      </c>
      <c r="F3073" s="44" t="s">
        <v>180</v>
      </c>
      <c r="G3073" t="s">
        <v>2912</v>
      </c>
      <c r="H3073" s="44" t="s">
        <v>265</v>
      </c>
      <c r="I3073" t="s">
        <v>2911</v>
      </c>
      <c r="J3073" s="2">
        <v>500903</v>
      </c>
      <c r="K3073" t="str">
        <f t="shared" si="95"/>
        <v>5009</v>
      </c>
      <c r="L3073" t="s">
        <v>3001</v>
      </c>
      <c r="O3073" t="s">
        <v>265</v>
      </c>
      <c r="P3073"/>
    </row>
    <row r="3074" spans="1:16" x14ac:dyDescent="0.25">
      <c r="A3074">
        <v>202309</v>
      </c>
      <c r="B3074" s="8">
        <v>2343</v>
      </c>
      <c r="C3074" t="s">
        <v>2999</v>
      </c>
      <c r="D3074" s="8" t="str">
        <f t="shared" ref="D3074:D3137" si="96">C3074&amp;"-"&amp;B3074</f>
        <v>MUAP-2343</v>
      </c>
      <c r="E3074" t="s">
        <v>3023</v>
      </c>
      <c r="F3074" s="44" t="s">
        <v>180</v>
      </c>
      <c r="G3074" t="s">
        <v>2912</v>
      </c>
      <c r="H3074" s="44" t="s">
        <v>265</v>
      </c>
      <c r="I3074" t="s">
        <v>2911</v>
      </c>
      <c r="J3074" s="2">
        <v>500903</v>
      </c>
      <c r="K3074" t="str">
        <f t="shared" ref="K3074:K3137" si="97">LEFT(J3074, 4)</f>
        <v>5009</v>
      </c>
      <c r="L3074" t="s">
        <v>3001</v>
      </c>
      <c r="O3074" t="s">
        <v>265</v>
      </c>
      <c r="P3074"/>
    </row>
    <row r="3075" spans="1:16" x14ac:dyDescent="0.25">
      <c r="A3075">
        <v>202309</v>
      </c>
      <c r="B3075" s="8">
        <v>2344</v>
      </c>
      <c r="C3075" t="s">
        <v>2999</v>
      </c>
      <c r="D3075" s="8" t="str">
        <f t="shared" si="96"/>
        <v>MUAP-2344</v>
      </c>
      <c r="E3075" t="s">
        <v>3023</v>
      </c>
      <c r="F3075" s="44" t="s">
        <v>180</v>
      </c>
      <c r="G3075" t="s">
        <v>2912</v>
      </c>
      <c r="H3075" s="44" t="s">
        <v>265</v>
      </c>
      <c r="I3075" t="s">
        <v>2911</v>
      </c>
      <c r="J3075" s="2">
        <v>500903</v>
      </c>
      <c r="K3075" t="str">
        <f t="shared" si="97"/>
        <v>5009</v>
      </c>
      <c r="L3075" t="s">
        <v>3001</v>
      </c>
      <c r="O3075" t="s">
        <v>265</v>
      </c>
      <c r="P3075"/>
    </row>
    <row r="3076" spans="1:16" x14ac:dyDescent="0.25">
      <c r="A3076">
        <v>202309</v>
      </c>
      <c r="B3076" s="8">
        <v>2347</v>
      </c>
      <c r="C3076" t="s">
        <v>2999</v>
      </c>
      <c r="D3076" s="8" t="str">
        <f t="shared" si="96"/>
        <v>MUAP-2347</v>
      </c>
      <c r="E3076" t="s">
        <v>3025</v>
      </c>
      <c r="F3076" s="44" t="s">
        <v>180</v>
      </c>
      <c r="G3076" t="s">
        <v>2912</v>
      </c>
      <c r="H3076" s="44" t="s">
        <v>265</v>
      </c>
      <c r="I3076" t="s">
        <v>2911</v>
      </c>
      <c r="J3076" s="2">
        <v>500903</v>
      </c>
      <c r="K3076" t="str">
        <f t="shared" si="97"/>
        <v>5009</v>
      </c>
      <c r="L3076" t="s">
        <v>3001</v>
      </c>
      <c r="O3076" t="s">
        <v>265</v>
      </c>
      <c r="P3076"/>
    </row>
    <row r="3077" spans="1:16" x14ac:dyDescent="0.25">
      <c r="A3077">
        <v>202309</v>
      </c>
      <c r="B3077" s="8">
        <v>2348</v>
      </c>
      <c r="C3077" t="s">
        <v>2999</v>
      </c>
      <c r="D3077" s="8" t="str">
        <f t="shared" si="96"/>
        <v>MUAP-2348</v>
      </c>
      <c r="E3077" t="s">
        <v>3025</v>
      </c>
      <c r="F3077" s="44" t="s">
        <v>180</v>
      </c>
      <c r="G3077" t="s">
        <v>2912</v>
      </c>
      <c r="H3077" s="44" t="s">
        <v>265</v>
      </c>
      <c r="I3077" t="s">
        <v>2911</v>
      </c>
      <c r="J3077" s="2">
        <v>500903</v>
      </c>
      <c r="K3077" t="str">
        <f t="shared" si="97"/>
        <v>5009</v>
      </c>
      <c r="L3077" t="s">
        <v>3001</v>
      </c>
      <c r="O3077" t="s">
        <v>265</v>
      </c>
      <c r="P3077"/>
    </row>
    <row r="3078" spans="1:16" x14ac:dyDescent="0.25">
      <c r="A3078">
        <v>202309</v>
      </c>
      <c r="B3078" s="8">
        <v>2351</v>
      </c>
      <c r="C3078" t="s">
        <v>2999</v>
      </c>
      <c r="D3078" s="8" t="str">
        <f t="shared" si="96"/>
        <v>MUAP-2351</v>
      </c>
      <c r="E3078" t="s">
        <v>3027</v>
      </c>
      <c r="F3078" s="44" t="s">
        <v>180</v>
      </c>
      <c r="G3078" t="s">
        <v>2912</v>
      </c>
      <c r="H3078" s="44" t="s">
        <v>265</v>
      </c>
      <c r="I3078" t="s">
        <v>2911</v>
      </c>
      <c r="J3078" s="2">
        <v>500903</v>
      </c>
      <c r="K3078" t="str">
        <f t="shared" si="97"/>
        <v>5009</v>
      </c>
      <c r="L3078" t="s">
        <v>3001</v>
      </c>
      <c r="O3078" t="s">
        <v>265</v>
      </c>
      <c r="P3078"/>
    </row>
    <row r="3079" spans="1:16" x14ac:dyDescent="0.25">
      <c r="A3079">
        <v>202309</v>
      </c>
      <c r="B3079" s="8">
        <v>2352</v>
      </c>
      <c r="C3079" t="s">
        <v>2999</v>
      </c>
      <c r="D3079" s="8" t="str">
        <f t="shared" si="96"/>
        <v>MUAP-2352</v>
      </c>
      <c r="E3079" t="s">
        <v>3027</v>
      </c>
      <c r="F3079" s="44" t="s">
        <v>180</v>
      </c>
      <c r="G3079" t="s">
        <v>2912</v>
      </c>
      <c r="H3079" s="44" t="s">
        <v>265</v>
      </c>
      <c r="I3079" t="s">
        <v>2911</v>
      </c>
      <c r="J3079" s="2">
        <v>500903</v>
      </c>
      <c r="K3079" t="str">
        <f t="shared" si="97"/>
        <v>5009</v>
      </c>
      <c r="L3079" t="s">
        <v>3001</v>
      </c>
      <c r="O3079" t="s">
        <v>265</v>
      </c>
      <c r="P3079"/>
    </row>
    <row r="3080" spans="1:16" x14ac:dyDescent="0.25">
      <c r="A3080">
        <v>202309</v>
      </c>
      <c r="B3080" s="8">
        <v>2355</v>
      </c>
      <c r="C3080" t="s">
        <v>2999</v>
      </c>
      <c r="D3080" s="8" t="str">
        <f t="shared" si="96"/>
        <v>MUAP-2355</v>
      </c>
      <c r="E3080" t="s">
        <v>3029</v>
      </c>
      <c r="F3080" s="44" t="s">
        <v>180</v>
      </c>
      <c r="G3080" t="s">
        <v>2912</v>
      </c>
      <c r="H3080" s="44" t="s">
        <v>265</v>
      </c>
      <c r="I3080" t="s">
        <v>2911</v>
      </c>
      <c r="J3080" s="2">
        <v>500903</v>
      </c>
      <c r="K3080" t="str">
        <f t="shared" si="97"/>
        <v>5009</v>
      </c>
      <c r="L3080" t="s">
        <v>3001</v>
      </c>
      <c r="O3080" t="s">
        <v>265</v>
      </c>
      <c r="P3080"/>
    </row>
    <row r="3081" spans="1:16" x14ac:dyDescent="0.25">
      <c r="A3081">
        <v>202309</v>
      </c>
      <c r="B3081" s="8">
        <v>2356</v>
      </c>
      <c r="C3081" t="s">
        <v>2999</v>
      </c>
      <c r="D3081" s="8" t="str">
        <f t="shared" si="96"/>
        <v>MUAP-2356</v>
      </c>
      <c r="E3081" t="s">
        <v>3029</v>
      </c>
      <c r="F3081" s="44" t="s">
        <v>180</v>
      </c>
      <c r="G3081" t="s">
        <v>2912</v>
      </c>
      <c r="H3081" s="44" t="s">
        <v>265</v>
      </c>
      <c r="I3081" t="s">
        <v>2911</v>
      </c>
      <c r="J3081" s="2">
        <v>500903</v>
      </c>
      <c r="K3081" t="str">
        <f t="shared" si="97"/>
        <v>5009</v>
      </c>
      <c r="L3081" t="s">
        <v>3001</v>
      </c>
      <c r="O3081" t="s">
        <v>265</v>
      </c>
      <c r="P3081"/>
    </row>
    <row r="3082" spans="1:16" x14ac:dyDescent="0.25">
      <c r="A3082">
        <v>202309</v>
      </c>
      <c r="B3082" s="8">
        <v>2359</v>
      </c>
      <c r="C3082" t="s">
        <v>2999</v>
      </c>
      <c r="D3082" s="8" t="str">
        <f t="shared" si="96"/>
        <v>MUAP-2359</v>
      </c>
      <c r="E3082" t="s">
        <v>3031</v>
      </c>
      <c r="F3082" s="44" t="s">
        <v>180</v>
      </c>
      <c r="G3082" t="s">
        <v>2912</v>
      </c>
      <c r="H3082" s="44" t="s">
        <v>265</v>
      </c>
      <c r="I3082" t="s">
        <v>2911</v>
      </c>
      <c r="J3082" s="2">
        <v>500903</v>
      </c>
      <c r="K3082" t="str">
        <f t="shared" si="97"/>
        <v>5009</v>
      </c>
      <c r="L3082" t="s">
        <v>3001</v>
      </c>
      <c r="O3082" t="s">
        <v>265</v>
      </c>
      <c r="P3082"/>
    </row>
    <row r="3083" spans="1:16" x14ac:dyDescent="0.25">
      <c r="A3083">
        <v>202309</v>
      </c>
      <c r="B3083" s="8">
        <v>2360</v>
      </c>
      <c r="C3083" t="s">
        <v>2999</v>
      </c>
      <c r="D3083" s="8" t="str">
        <f t="shared" si="96"/>
        <v>MUAP-2360</v>
      </c>
      <c r="E3083" t="s">
        <v>3031</v>
      </c>
      <c r="F3083" s="44" t="s">
        <v>180</v>
      </c>
      <c r="G3083" t="s">
        <v>2912</v>
      </c>
      <c r="H3083" s="44" t="s">
        <v>265</v>
      </c>
      <c r="I3083" t="s">
        <v>2911</v>
      </c>
      <c r="J3083" s="2">
        <v>500903</v>
      </c>
      <c r="K3083" t="str">
        <f t="shared" si="97"/>
        <v>5009</v>
      </c>
      <c r="L3083" t="s">
        <v>3001</v>
      </c>
      <c r="O3083" t="s">
        <v>265</v>
      </c>
      <c r="P3083"/>
    </row>
    <row r="3084" spans="1:16" x14ac:dyDescent="0.25">
      <c r="A3084">
        <v>202309</v>
      </c>
      <c r="B3084" s="8">
        <v>2363</v>
      </c>
      <c r="C3084" t="s">
        <v>2999</v>
      </c>
      <c r="D3084" s="8" t="str">
        <f t="shared" si="96"/>
        <v>MUAP-2363</v>
      </c>
      <c r="E3084" t="s">
        <v>3033</v>
      </c>
      <c r="F3084" s="44" t="s">
        <v>180</v>
      </c>
      <c r="G3084" t="s">
        <v>2912</v>
      </c>
      <c r="H3084" s="44" t="s">
        <v>265</v>
      </c>
      <c r="I3084" t="s">
        <v>2911</v>
      </c>
      <c r="J3084" s="2">
        <v>500903</v>
      </c>
      <c r="K3084" t="str">
        <f t="shared" si="97"/>
        <v>5009</v>
      </c>
      <c r="L3084" t="s">
        <v>3001</v>
      </c>
      <c r="O3084" t="s">
        <v>265</v>
      </c>
      <c r="P3084"/>
    </row>
    <row r="3085" spans="1:16" x14ac:dyDescent="0.25">
      <c r="A3085">
        <v>202309</v>
      </c>
      <c r="B3085" s="8">
        <v>2364</v>
      </c>
      <c r="C3085" t="s">
        <v>2999</v>
      </c>
      <c r="D3085" s="8" t="str">
        <f t="shared" si="96"/>
        <v>MUAP-2364</v>
      </c>
      <c r="E3085" t="s">
        <v>3033</v>
      </c>
      <c r="F3085" s="44" t="s">
        <v>180</v>
      </c>
      <c r="G3085" t="s">
        <v>2912</v>
      </c>
      <c r="H3085" s="44" t="s">
        <v>265</v>
      </c>
      <c r="I3085" t="s">
        <v>2911</v>
      </c>
      <c r="J3085" s="2">
        <v>500903</v>
      </c>
      <c r="K3085" t="str">
        <f t="shared" si="97"/>
        <v>5009</v>
      </c>
      <c r="L3085" t="s">
        <v>3001</v>
      </c>
      <c r="O3085" t="s">
        <v>265</v>
      </c>
      <c r="P3085"/>
    </row>
    <row r="3086" spans="1:16" x14ac:dyDescent="0.25">
      <c r="A3086">
        <v>202309</v>
      </c>
      <c r="B3086" s="8">
        <v>2367</v>
      </c>
      <c r="C3086" t="s">
        <v>2999</v>
      </c>
      <c r="D3086" s="8" t="str">
        <f t="shared" si="96"/>
        <v>MUAP-2367</v>
      </c>
      <c r="E3086" t="s">
        <v>3035</v>
      </c>
      <c r="F3086" s="44" t="s">
        <v>180</v>
      </c>
      <c r="G3086" t="s">
        <v>2912</v>
      </c>
      <c r="H3086" s="44" t="s">
        <v>265</v>
      </c>
      <c r="I3086" t="s">
        <v>2911</v>
      </c>
      <c r="J3086" s="2">
        <v>500903</v>
      </c>
      <c r="K3086" t="str">
        <f t="shared" si="97"/>
        <v>5009</v>
      </c>
      <c r="L3086" t="s">
        <v>3001</v>
      </c>
      <c r="O3086" t="s">
        <v>265</v>
      </c>
      <c r="P3086"/>
    </row>
    <row r="3087" spans="1:16" x14ac:dyDescent="0.25">
      <c r="A3087">
        <v>202309</v>
      </c>
      <c r="B3087" s="8">
        <v>2368</v>
      </c>
      <c r="C3087" t="s">
        <v>2999</v>
      </c>
      <c r="D3087" s="8" t="str">
        <f t="shared" si="96"/>
        <v>MUAP-2368</v>
      </c>
      <c r="E3087" t="s">
        <v>3035</v>
      </c>
      <c r="F3087" s="44" t="s">
        <v>180</v>
      </c>
      <c r="G3087" t="s">
        <v>2912</v>
      </c>
      <c r="H3087" s="44" t="s">
        <v>265</v>
      </c>
      <c r="I3087" t="s">
        <v>2911</v>
      </c>
      <c r="J3087" s="2">
        <v>500903</v>
      </c>
      <c r="K3087" t="str">
        <f t="shared" si="97"/>
        <v>5009</v>
      </c>
      <c r="L3087" t="s">
        <v>3001</v>
      </c>
      <c r="O3087" t="s">
        <v>265</v>
      </c>
      <c r="P3087"/>
    </row>
    <row r="3088" spans="1:16" x14ac:dyDescent="0.25">
      <c r="A3088">
        <v>202309</v>
      </c>
      <c r="B3088" s="8">
        <v>2371</v>
      </c>
      <c r="C3088" t="s">
        <v>2999</v>
      </c>
      <c r="D3088" s="8" t="str">
        <f t="shared" si="96"/>
        <v>MUAP-2371</v>
      </c>
      <c r="E3088" t="s">
        <v>3037</v>
      </c>
      <c r="F3088" s="44" t="s">
        <v>180</v>
      </c>
      <c r="G3088" t="s">
        <v>2912</v>
      </c>
      <c r="H3088" s="44" t="s">
        <v>265</v>
      </c>
      <c r="I3088" t="s">
        <v>2911</v>
      </c>
      <c r="J3088" s="2">
        <v>500903</v>
      </c>
      <c r="K3088" t="str">
        <f t="shared" si="97"/>
        <v>5009</v>
      </c>
      <c r="L3088" t="s">
        <v>3001</v>
      </c>
      <c r="O3088" t="s">
        <v>265</v>
      </c>
      <c r="P3088"/>
    </row>
    <row r="3089" spans="1:16" x14ac:dyDescent="0.25">
      <c r="A3089">
        <v>202309</v>
      </c>
      <c r="B3089" s="8">
        <v>2372</v>
      </c>
      <c r="C3089" t="s">
        <v>2999</v>
      </c>
      <c r="D3089" s="8" t="str">
        <f t="shared" si="96"/>
        <v>MUAP-2372</v>
      </c>
      <c r="E3089" t="s">
        <v>3037</v>
      </c>
      <c r="F3089" s="44" t="s">
        <v>180</v>
      </c>
      <c r="G3089" t="s">
        <v>2912</v>
      </c>
      <c r="H3089" s="44" t="s">
        <v>265</v>
      </c>
      <c r="I3089" t="s">
        <v>2911</v>
      </c>
      <c r="J3089" s="2">
        <v>500903</v>
      </c>
      <c r="K3089" t="str">
        <f t="shared" si="97"/>
        <v>5009</v>
      </c>
      <c r="L3089" t="s">
        <v>3001</v>
      </c>
      <c r="O3089" t="s">
        <v>265</v>
      </c>
      <c r="P3089"/>
    </row>
    <row r="3090" spans="1:16" x14ac:dyDescent="0.25">
      <c r="A3090">
        <v>202309</v>
      </c>
      <c r="B3090" s="8">
        <v>2383</v>
      </c>
      <c r="C3090" t="s">
        <v>2999</v>
      </c>
      <c r="D3090" s="8" t="str">
        <f t="shared" si="96"/>
        <v>MUAP-2383</v>
      </c>
      <c r="E3090" t="s">
        <v>3039</v>
      </c>
      <c r="F3090" s="44" t="s">
        <v>180</v>
      </c>
      <c r="G3090" t="s">
        <v>2912</v>
      </c>
      <c r="H3090" s="44" t="s">
        <v>265</v>
      </c>
      <c r="I3090" t="s">
        <v>2911</v>
      </c>
      <c r="J3090" s="2">
        <v>500903</v>
      </c>
      <c r="K3090" t="str">
        <f t="shared" si="97"/>
        <v>5009</v>
      </c>
      <c r="L3090" t="s">
        <v>3001</v>
      </c>
      <c r="O3090" t="s">
        <v>265</v>
      </c>
      <c r="P3090"/>
    </row>
    <row r="3091" spans="1:16" x14ac:dyDescent="0.25">
      <c r="A3091">
        <v>202309</v>
      </c>
      <c r="B3091" s="8">
        <v>2384</v>
      </c>
      <c r="C3091" t="s">
        <v>2999</v>
      </c>
      <c r="D3091" s="8" t="str">
        <f t="shared" si="96"/>
        <v>MUAP-2384</v>
      </c>
      <c r="E3091" t="s">
        <v>3039</v>
      </c>
      <c r="F3091" s="44" t="s">
        <v>180</v>
      </c>
      <c r="G3091" t="s">
        <v>2912</v>
      </c>
      <c r="H3091" s="44" t="s">
        <v>265</v>
      </c>
      <c r="I3091" t="s">
        <v>2911</v>
      </c>
      <c r="J3091" s="2">
        <v>500903</v>
      </c>
      <c r="K3091" t="str">
        <f t="shared" si="97"/>
        <v>5009</v>
      </c>
      <c r="L3091" t="s">
        <v>3001</v>
      </c>
      <c r="O3091" t="s">
        <v>265</v>
      </c>
      <c r="P3091"/>
    </row>
    <row r="3092" spans="1:16" x14ac:dyDescent="0.25">
      <c r="A3092">
        <v>202309</v>
      </c>
      <c r="B3092" s="8">
        <v>3101</v>
      </c>
      <c r="C3092" t="s">
        <v>2999</v>
      </c>
      <c r="D3092" s="8" t="str">
        <f t="shared" si="96"/>
        <v>MUAP-3101</v>
      </c>
      <c r="E3092" t="s">
        <v>3000</v>
      </c>
      <c r="F3092" s="44" t="s">
        <v>180</v>
      </c>
      <c r="G3092" t="s">
        <v>2912</v>
      </c>
      <c r="H3092" s="44" t="s">
        <v>265</v>
      </c>
      <c r="I3092" t="s">
        <v>2911</v>
      </c>
      <c r="J3092" s="2">
        <v>500903</v>
      </c>
      <c r="K3092" t="str">
        <f t="shared" si="97"/>
        <v>5009</v>
      </c>
      <c r="L3092" t="s">
        <v>3001</v>
      </c>
      <c r="O3092" t="s">
        <v>265</v>
      </c>
      <c r="P3092"/>
    </row>
    <row r="3093" spans="1:16" x14ac:dyDescent="0.25">
      <c r="A3093">
        <v>202309</v>
      </c>
      <c r="B3093" s="8">
        <v>3102</v>
      </c>
      <c r="C3093" t="s">
        <v>2999</v>
      </c>
      <c r="D3093" s="8" t="str">
        <f t="shared" si="96"/>
        <v>MUAP-3102</v>
      </c>
      <c r="E3093" t="s">
        <v>3000</v>
      </c>
      <c r="F3093" s="44" t="s">
        <v>180</v>
      </c>
      <c r="G3093" t="s">
        <v>2912</v>
      </c>
      <c r="H3093" s="44" t="s">
        <v>265</v>
      </c>
      <c r="I3093" t="s">
        <v>2911</v>
      </c>
      <c r="J3093" s="2">
        <v>500903</v>
      </c>
      <c r="K3093" t="str">
        <f t="shared" si="97"/>
        <v>5009</v>
      </c>
      <c r="L3093" t="s">
        <v>3001</v>
      </c>
      <c r="O3093" t="s">
        <v>265</v>
      </c>
      <c r="P3093"/>
    </row>
    <row r="3094" spans="1:16" x14ac:dyDescent="0.25">
      <c r="A3094">
        <v>202309</v>
      </c>
      <c r="B3094" s="8">
        <v>3105</v>
      </c>
      <c r="C3094" t="s">
        <v>2999</v>
      </c>
      <c r="D3094" s="8" t="str">
        <f t="shared" si="96"/>
        <v>MUAP-3105</v>
      </c>
      <c r="E3094" t="s">
        <v>3004</v>
      </c>
      <c r="F3094" s="44" t="s">
        <v>180</v>
      </c>
      <c r="G3094" t="s">
        <v>2912</v>
      </c>
      <c r="H3094" s="44" t="s">
        <v>265</v>
      </c>
      <c r="I3094" t="s">
        <v>2911</v>
      </c>
      <c r="J3094" s="2">
        <v>500903</v>
      </c>
      <c r="K3094" t="str">
        <f t="shared" si="97"/>
        <v>5009</v>
      </c>
      <c r="L3094" t="s">
        <v>3001</v>
      </c>
      <c r="O3094" t="s">
        <v>265</v>
      </c>
      <c r="P3094"/>
    </row>
    <row r="3095" spans="1:16" x14ac:dyDescent="0.25">
      <c r="A3095">
        <v>202309</v>
      </c>
      <c r="B3095" s="8">
        <v>3106</v>
      </c>
      <c r="C3095" t="s">
        <v>2999</v>
      </c>
      <c r="D3095" s="8" t="str">
        <f t="shared" si="96"/>
        <v>MUAP-3106</v>
      </c>
      <c r="E3095" t="s">
        <v>3004</v>
      </c>
      <c r="F3095" s="44" t="s">
        <v>180</v>
      </c>
      <c r="G3095" t="s">
        <v>2912</v>
      </c>
      <c r="H3095" s="44" t="s">
        <v>265</v>
      </c>
      <c r="I3095" t="s">
        <v>2911</v>
      </c>
      <c r="J3095" s="2">
        <v>500903</v>
      </c>
      <c r="K3095" t="str">
        <f t="shared" si="97"/>
        <v>5009</v>
      </c>
      <c r="L3095" t="s">
        <v>3001</v>
      </c>
      <c r="O3095" t="s">
        <v>265</v>
      </c>
      <c r="P3095"/>
    </row>
    <row r="3096" spans="1:16" x14ac:dyDescent="0.25">
      <c r="A3096">
        <v>202309</v>
      </c>
      <c r="B3096" s="8">
        <v>3109</v>
      </c>
      <c r="C3096" t="s">
        <v>2999</v>
      </c>
      <c r="D3096" s="8" t="str">
        <f t="shared" si="96"/>
        <v>MUAP-3109</v>
      </c>
      <c r="E3096" t="s">
        <v>3006</v>
      </c>
      <c r="F3096" s="44" t="s">
        <v>180</v>
      </c>
      <c r="G3096" t="s">
        <v>2912</v>
      </c>
      <c r="H3096" s="44" t="s">
        <v>265</v>
      </c>
      <c r="I3096" t="s">
        <v>2911</v>
      </c>
      <c r="J3096" s="2">
        <v>500903</v>
      </c>
      <c r="K3096" t="str">
        <f t="shared" si="97"/>
        <v>5009</v>
      </c>
      <c r="L3096" t="s">
        <v>3001</v>
      </c>
      <c r="O3096" t="s">
        <v>265</v>
      </c>
      <c r="P3096"/>
    </row>
    <row r="3097" spans="1:16" x14ac:dyDescent="0.25">
      <c r="A3097">
        <v>202309</v>
      </c>
      <c r="B3097" s="8">
        <v>3110</v>
      </c>
      <c r="C3097" t="s">
        <v>2999</v>
      </c>
      <c r="D3097" s="8" t="str">
        <f t="shared" si="96"/>
        <v>MUAP-3110</v>
      </c>
      <c r="E3097" t="s">
        <v>3006</v>
      </c>
      <c r="F3097" s="44" t="s">
        <v>180</v>
      </c>
      <c r="G3097" t="s">
        <v>2912</v>
      </c>
      <c r="H3097" s="44" t="s">
        <v>265</v>
      </c>
      <c r="I3097" t="s">
        <v>2911</v>
      </c>
      <c r="J3097" s="2">
        <v>500903</v>
      </c>
      <c r="K3097" t="str">
        <f t="shared" si="97"/>
        <v>5009</v>
      </c>
      <c r="L3097" t="s">
        <v>3001</v>
      </c>
      <c r="O3097" t="s">
        <v>265</v>
      </c>
      <c r="P3097"/>
    </row>
    <row r="3098" spans="1:16" x14ac:dyDescent="0.25">
      <c r="A3098">
        <v>202309</v>
      </c>
      <c r="B3098" s="8">
        <v>3113</v>
      </c>
      <c r="C3098" t="s">
        <v>2999</v>
      </c>
      <c r="D3098" s="8" t="str">
        <f t="shared" si="96"/>
        <v>MUAP-3113</v>
      </c>
      <c r="E3098" t="s">
        <v>3008</v>
      </c>
      <c r="F3098" s="44" t="s">
        <v>180</v>
      </c>
      <c r="G3098" t="s">
        <v>2912</v>
      </c>
      <c r="H3098" s="44" t="s">
        <v>265</v>
      </c>
      <c r="I3098" t="s">
        <v>2911</v>
      </c>
      <c r="J3098" s="2">
        <v>500903</v>
      </c>
      <c r="K3098" t="str">
        <f t="shared" si="97"/>
        <v>5009</v>
      </c>
      <c r="L3098" t="s">
        <v>3001</v>
      </c>
      <c r="O3098" t="s">
        <v>265</v>
      </c>
      <c r="P3098"/>
    </row>
    <row r="3099" spans="1:16" x14ac:dyDescent="0.25">
      <c r="A3099">
        <v>202309</v>
      </c>
      <c r="B3099" s="8">
        <v>3114</v>
      </c>
      <c r="C3099" t="s">
        <v>2999</v>
      </c>
      <c r="D3099" s="8" t="str">
        <f t="shared" si="96"/>
        <v>MUAP-3114</v>
      </c>
      <c r="E3099" t="s">
        <v>3008</v>
      </c>
      <c r="F3099" s="44" t="s">
        <v>180</v>
      </c>
      <c r="G3099" t="s">
        <v>2912</v>
      </c>
      <c r="H3099" s="44" t="s">
        <v>265</v>
      </c>
      <c r="I3099" t="s">
        <v>2911</v>
      </c>
      <c r="J3099" s="2">
        <v>500903</v>
      </c>
      <c r="K3099" t="str">
        <f t="shared" si="97"/>
        <v>5009</v>
      </c>
      <c r="L3099" t="s">
        <v>3001</v>
      </c>
      <c r="O3099" t="s">
        <v>265</v>
      </c>
      <c r="P3099"/>
    </row>
    <row r="3100" spans="1:16" x14ac:dyDescent="0.25">
      <c r="A3100">
        <v>202309</v>
      </c>
      <c r="B3100" s="8">
        <v>3117</v>
      </c>
      <c r="C3100" t="s">
        <v>2999</v>
      </c>
      <c r="D3100" s="8" t="str">
        <f t="shared" si="96"/>
        <v>MUAP-3117</v>
      </c>
      <c r="E3100" t="s">
        <v>3010</v>
      </c>
      <c r="F3100" s="44" t="s">
        <v>180</v>
      </c>
      <c r="G3100" t="s">
        <v>2912</v>
      </c>
      <c r="H3100" s="44" t="s">
        <v>265</v>
      </c>
      <c r="I3100" t="s">
        <v>2911</v>
      </c>
      <c r="J3100" s="2">
        <v>500903</v>
      </c>
      <c r="K3100" t="str">
        <f t="shared" si="97"/>
        <v>5009</v>
      </c>
      <c r="L3100" t="s">
        <v>3001</v>
      </c>
      <c r="O3100" t="s">
        <v>265</v>
      </c>
      <c r="P3100"/>
    </row>
    <row r="3101" spans="1:16" x14ac:dyDescent="0.25">
      <c r="A3101">
        <v>202309</v>
      </c>
      <c r="B3101" s="8">
        <v>3118</v>
      </c>
      <c r="C3101" t="s">
        <v>2999</v>
      </c>
      <c r="D3101" s="8" t="str">
        <f t="shared" si="96"/>
        <v>MUAP-3118</v>
      </c>
      <c r="E3101" t="s">
        <v>3010</v>
      </c>
      <c r="F3101" s="44" t="s">
        <v>180</v>
      </c>
      <c r="G3101" t="s">
        <v>2912</v>
      </c>
      <c r="H3101" s="44" t="s">
        <v>265</v>
      </c>
      <c r="I3101" t="s">
        <v>2911</v>
      </c>
      <c r="J3101" s="2">
        <v>500903</v>
      </c>
      <c r="K3101" t="str">
        <f t="shared" si="97"/>
        <v>5009</v>
      </c>
      <c r="L3101" t="s">
        <v>3001</v>
      </c>
      <c r="O3101" t="s">
        <v>265</v>
      </c>
      <c r="P3101"/>
    </row>
    <row r="3102" spans="1:16" x14ac:dyDescent="0.25">
      <c r="A3102">
        <v>202309</v>
      </c>
      <c r="B3102" s="8">
        <v>3121</v>
      </c>
      <c r="C3102" t="s">
        <v>2999</v>
      </c>
      <c r="D3102" s="8" t="str">
        <f t="shared" si="96"/>
        <v>MUAP-3121</v>
      </c>
      <c r="E3102" t="s">
        <v>3012</v>
      </c>
      <c r="F3102" s="44" t="s">
        <v>180</v>
      </c>
      <c r="G3102" t="s">
        <v>2912</v>
      </c>
      <c r="H3102" s="44" t="s">
        <v>265</v>
      </c>
      <c r="I3102" t="s">
        <v>2911</v>
      </c>
      <c r="J3102" s="2">
        <v>500903</v>
      </c>
      <c r="K3102" t="str">
        <f t="shared" si="97"/>
        <v>5009</v>
      </c>
      <c r="L3102" t="s">
        <v>3001</v>
      </c>
      <c r="O3102" t="s">
        <v>265</v>
      </c>
      <c r="P3102"/>
    </row>
    <row r="3103" spans="1:16" x14ac:dyDescent="0.25">
      <c r="A3103">
        <v>202309</v>
      </c>
      <c r="B3103" s="8">
        <v>3122</v>
      </c>
      <c r="C3103" t="s">
        <v>2999</v>
      </c>
      <c r="D3103" s="8" t="str">
        <f t="shared" si="96"/>
        <v>MUAP-3122</v>
      </c>
      <c r="E3103" t="s">
        <v>3012</v>
      </c>
      <c r="F3103" s="44" t="s">
        <v>180</v>
      </c>
      <c r="G3103" t="s">
        <v>2912</v>
      </c>
      <c r="H3103" s="44" t="s">
        <v>265</v>
      </c>
      <c r="I3103" t="s">
        <v>2911</v>
      </c>
      <c r="J3103" s="2">
        <v>500903</v>
      </c>
      <c r="K3103" t="str">
        <f t="shared" si="97"/>
        <v>5009</v>
      </c>
      <c r="L3103" t="s">
        <v>3001</v>
      </c>
      <c r="O3103" t="s">
        <v>265</v>
      </c>
      <c r="P3103"/>
    </row>
    <row r="3104" spans="1:16" x14ac:dyDescent="0.25">
      <c r="A3104">
        <v>202309</v>
      </c>
      <c r="B3104" s="8">
        <v>3125</v>
      </c>
      <c r="C3104" t="s">
        <v>2999</v>
      </c>
      <c r="D3104" s="8" t="str">
        <f t="shared" si="96"/>
        <v>MUAP-3125</v>
      </c>
      <c r="E3104" t="s">
        <v>3014</v>
      </c>
      <c r="F3104" s="44" t="s">
        <v>180</v>
      </c>
      <c r="G3104" t="s">
        <v>2912</v>
      </c>
      <c r="H3104" s="44" t="s">
        <v>265</v>
      </c>
      <c r="I3104" t="s">
        <v>2911</v>
      </c>
      <c r="J3104" s="2">
        <v>500903</v>
      </c>
      <c r="K3104" t="str">
        <f t="shared" si="97"/>
        <v>5009</v>
      </c>
      <c r="L3104" t="s">
        <v>3001</v>
      </c>
      <c r="O3104" t="s">
        <v>265</v>
      </c>
      <c r="P3104"/>
    </row>
    <row r="3105" spans="1:16" x14ac:dyDescent="0.25">
      <c r="A3105">
        <v>202309</v>
      </c>
      <c r="B3105" s="8">
        <v>3126</v>
      </c>
      <c r="C3105" t="s">
        <v>2999</v>
      </c>
      <c r="D3105" s="8" t="str">
        <f t="shared" si="96"/>
        <v>MUAP-3126</v>
      </c>
      <c r="E3105" t="s">
        <v>3014</v>
      </c>
      <c r="F3105" s="44" t="s">
        <v>180</v>
      </c>
      <c r="G3105" t="s">
        <v>2912</v>
      </c>
      <c r="H3105" s="44" t="s">
        <v>265</v>
      </c>
      <c r="I3105" t="s">
        <v>2911</v>
      </c>
      <c r="J3105" s="2">
        <v>500903</v>
      </c>
      <c r="K3105" t="str">
        <f t="shared" si="97"/>
        <v>5009</v>
      </c>
      <c r="L3105" t="s">
        <v>3001</v>
      </c>
      <c r="O3105" t="s">
        <v>265</v>
      </c>
      <c r="P3105"/>
    </row>
    <row r="3106" spans="1:16" x14ac:dyDescent="0.25">
      <c r="A3106">
        <v>202309</v>
      </c>
      <c r="B3106" s="8">
        <v>3129</v>
      </c>
      <c r="C3106" t="s">
        <v>2999</v>
      </c>
      <c r="D3106" s="8" t="str">
        <f t="shared" si="96"/>
        <v>MUAP-3129</v>
      </c>
      <c r="E3106" t="s">
        <v>3016</v>
      </c>
      <c r="F3106" s="44" t="s">
        <v>180</v>
      </c>
      <c r="G3106" t="s">
        <v>2912</v>
      </c>
      <c r="H3106" s="44" t="s">
        <v>265</v>
      </c>
      <c r="I3106" t="s">
        <v>2911</v>
      </c>
      <c r="J3106" s="2">
        <v>500903</v>
      </c>
      <c r="K3106" t="str">
        <f t="shared" si="97"/>
        <v>5009</v>
      </c>
      <c r="L3106" t="s">
        <v>3001</v>
      </c>
      <c r="O3106" t="s">
        <v>265</v>
      </c>
      <c r="P3106"/>
    </row>
    <row r="3107" spans="1:16" x14ac:dyDescent="0.25">
      <c r="A3107">
        <v>202309</v>
      </c>
      <c r="B3107" s="8">
        <v>3130</v>
      </c>
      <c r="C3107" t="s">
        <v>2999</v>
      </c>
      <c r="D3107" s="8" t="str">
        <f t="shared" si="96"/>
        <v>MUAP-3130</v>
      </c>
      <c r="E3107" t="s">
        <v>3016</v>
      </c>
      <c r="F3107" s="44" t="s">
        <v>180</v>
      </c>
      <c r="G3107" t="s">
        <v>2912</v>
      </c>
      <c r="H3107" s="44" t="s">
        <v>265</v>
      </c>
      <c r="I3107" t="s">
        <v>2911</v>
      </c>
      <c r="J3107" s="2">
        <v>500903</v>
      </c>
      <c r="K3107" t="str">
        <f t="shared" si="97"/>
        <v>5009</v>
      </c>
      <c r="L3107" t="s">
        <v>3001</v>
      </c>
      <c r="O3107" t="s">
        <v>265</v>
      </c>
      <c r="P3107"/>
    </row>
    <row r="3108" spans="1:16" x14ac:dyDescent="0.25">
      <c r="A3108">
        <v>202309</v>
      </c>
      <c r="B3108" s="8">
        <v>3133</v>
      </c>
      <c r="C3108" t="s">
        <v>2999</v>
      </c>
      <c r="D3108" s="8" t="str">
        <f t="shared" si="96"/>
        <v>MUAP-3133</v>
      </c>
      <c r="E3108" t="s">
        <v>3018</v>
      </c>
      <c r="F3108" s="44" t="s">
        <v>180</v>
      </c>
      <c r="G3108" t="s">
        <v>2912</v>
      </c>
      <c r="H3108" s="44" t="s">
        <v>265</v>
      </c>
      <c r="I3108" t="s">
        <v>2911</v>
      </c>
      <c r="J3108" s="2">
        <v>500903</v>
      </c>
      <c r="K3108" t="str">
        <f t="shared" si="97"/>
        <v>5009</v>
      </c>
      <c r="L3108" t="s">
        <v>3001</v>
      </c>
      <c r="O3108" t="s">
        <v>265</v>
      </c>
      <c r="P3108"/>
    </row>
    <row r="3109" spans="1:16" x14ac:dyDescent="0.25">
      <c r="A3109">
        <v>202309</v>
      </c>
      <c r="B3109" s="8">
        <v>3134</v>
      </c>
      <c r="C3109" t="s">
        <v>2999</v>
      </c>
      <c r="D3109" s="8" t="str">
        <f t="shared" si="96"/>
        <v>MUAP-3134</v>
      </c>
      <c r="E3109" t="s">
        <v>3018</v>
      </c>
      <c r="F3109" s="44" t="s">
        <v>180</v>
      </c>
      <c r="G3109" t="s">
        <v>2912</v>
      </c>
      <c r="H3109" s="44" t="s">
        <v>265</v>
      </c>
      <c r="I3109" t="s">
        <v>2911</v>
      </c>
      <c r="J3109" s="2">
        <v>500903</v>
      </c>
      <c r="K3109" t="str">
        <f t="shared" si="97"/>
        <v>5009</v>
      </c>
      <c r="L3109" t="s">
        <v>3001</v>
      </c>
      <c r="O3109" t="s">
        <v>265</v>
      </c>
      <c r="P3109"/>
    </row>
    <row r="3110" spans="1:16" x14ac:dyDescent="0.25">
      <c r="A3110">
        <v>202309</v>
      </c>
      <c r="B3110" s="8">
        <v>3137</v>
      </c>
      <c r="C3110" t="s">
        <v>2999</v>
      </c>
      <c r="D3110" s="8" t="str">
        <f t="shared" si="96"/>
        <v>MUAP-3137</v>
      </c>
      <c r="E3110" t="s">
        <v>3020</v>
      </c>
      <c r="F3110" s="44" t="s">
        <v>180</v>
      </c>
      <c r="G3110" t="s">
        <v>2912</v>
      </c>
      <c r="H3110" s="44" t="s">
        <v>265</v>
      </c>
      <c r="I3110" t="s">
        <v>2911</v>
      </c>
      <c r="J3110" s="2">
        <v>500903</v>
      </c>
      <c r="K3110" t="str">
        <f t="shared" si="97"/>
        <v>5009</v>
      </c>
      <c r="L3110" t="s">
        <v>3001</v>
      </c>
      <c r="O3110" t="s">
        <v>265</v>
      </c>
      <c r="P3110"/>
    </row>
    <row r="3111" spans="1:16" x14ac:dyDescent="0.25">
      <c r="A3111">
        <v>202309</v>
      </c>
      <c r="B3111" s="8">
        <v>3138</v>
      </c>
      <c r="C3111" t="s">
        <v>2999</v>
      </c>
      <c r="D3111" s="8" t="str">
        <f t="shared" si="96"/>
        <v>MUAP-3138</v>
      </c>
      <c r="E3111" t="s">
        <v>3020</v>
      </c>
      <c r="F3111" s="44" t="s">
        <v>180</v>
      </c>
      <c r="G3111" t="s">
        <v>2912</v>
      </c>
      <c r="H3111" s="44" t="s">
        <v>265</v>
      </c>
      <c r="I3111" t="s">
        <v>2911</v>
      </c>
      <c r="J3111" s="2">
        <v>500903</v>
      </c>
      <c r="K3111" t="str">
        <f t="shared" si="97"/>
        <v>5009</v>
      </c>
      <c r="L3111" t="s">
        <v>3001</v>
      </c>
      <c r="O3111" t="s">
        <v>265</v>
      </c>
      <c r="P3111"/>
    </row>
    <row r="3112" spans="1:16" x14ac:dyDescent="0.25">
      <c r="A3112">
        <v>202309</v>
      </c>
      <c r="B3112" s="8">
        <v>3141</v>
      </c>
      <c r="C3112" t="s">
        <v>2999</v>
      </c>
      <c r="D3112" s="8" t="str">
        <f t="shared" si="96"/>
        <v>MUAP-3141</v>
      </c>
      <c r="E3112" t="s">
        <v>3022</v>
      </c>
      <c r="F3112" s="44" t="s">
        <v>180</v>
      </c>
      <c r="G3112" t="s">
        <v>2912</v>
      </c>
      <c r="H3112" s="44" t="s">
        <v>265</v>
      </c>
      <c r="I3112" t="s">
        <v>2911</v>
      </c>
      <c r="J3112" s="2">
        <v>500903</v>
      </c>
      <c r="K3112" t="str">
        <f t="shared" si="97"/>
        <v>5009</v>
      </c>
      <c r="L3112" t="s">
        <v>3001</v>
      </c>
      <c r="O3112" t="s">
        <v>265</v>
      </c>
      <c r="P3112"/>
    </row>
    <row r="3113" spans="1:16" x14ac:dyDescent="0.25">
      <c r="A3113">
        <v>202309</v>
      </c>
      <c r="B3113" s="8">
        <v>3142</v>
      </c>
      <c r="C3113" t="s">
        <v>2999</v>
      </c>
      <c r="D3113" s="8" t="str">
        <f t="shared" si="96"/>
        <v>MUAP-3142</v>
      </c>
      <c r="E3113" t="s">
        <v>3022</v>
      </c>
      <c r="F3113" s="44" t="s">
        <v>180</v>
      </c>
      <c r="G3113" t="s">
        <v>2912</v>
      </c>
      <c r="H3113" s="44" t="s">
        <v>265</v>
      </c>
      <c r="I3113" t="s">
        <v>2911</v>
      </c>
      <c r="J3113" s="2">
        <v>500903</v>
      </c>
      <c r="K3113" t="str">
        <f t="shared" si="97"/>
        <v>5009</v>
      </c>
      <c r="L3113" t="s">
        <v>3001</v>
      </c>
      <c r="O3113" t="s">
        <v>265</v>
      </c>
      <c r="P3113"/>
    </row>
    <row r="3114" spans="1:16" x14ac:dyDescent="0.25">
      <c r="A3114">
        <v>202309</v>
      </c>
      <c r="B3114" s="8">
        <v>3145</v>
      </c>
      <c r="C3114" t="s">
        <v>2999</v>
      </c>
      <c r="D3114" s="8" t="str">
        <f t="shared" si="96"/>
        <v>MUAP-3145</v>
      </c>
      <c r="E3114" t="s">
        <v>3024</v>
      </c>
      <c r="F3114" s="44" t="s">
        <v>180</v>
      </c>
      <c r="G3114" t="s">
        <v>2912</v>
      </c>
      <c r="H3114" s="44" t="s">
        <v>265</v>
      </c>
      <c r="I3114" t="s">
        <v>2911</v>
      </c>
      <c r="J3114" s="2">
        <v>500903</v>
      </c>
      <c r="K3114" t="str">
        <f t="shared" si="97"/>
        <v>5009</v>
      </c>
      <c r="L3114" t="s">
        <v>3001</v>
      </c>
      <c r="O3114" t="s">
        <v>265</v>
      </c>
      <c r="P3114"/>
    </row>
    <row r="3115" spans="1:16" x14ac:dyDescent="0.25">
      <c r="A3115">
        <v>202309</v>
      </c>
      <c r="B3115" s="8">
        <v>3146</v>
      </c>
      <c r="C3115" t="s">
        <v>2999</v>
      </c>
      <c r="D3115" s="8" t="str">
        <f t="shared" si="96"/>
        <v>MUAP-3146</v>
      </c>
      <c r="E3115" t="s">
        <v>3024</v>
      </c>
      <c r="F3115" s="44" t="s">
        <v>180</v>
      </c>
      <c r="G3115" t="s">
        <v>2912</v>
      </c>
      <c r="H3115" s="44" t="s">
        <v>265</v>
      </c>
      <c r="I3115" t="s">
        <v>2911</v>
      </c>
      <c r="J3115" s="2">
        <v>500903</v>
      </c>
      <c r="K3115" t="str">
        <f t="shared" si="97"/>
        <v>5009</v>
      </c>
      <c r="L3115" t="s">
        <v>3001</v>
      </c>
      <c r="O3115" t="s">
        <v>265</v>
      </c>
      <c r="P3115"/>
    </row>
    <row r="3116" spans="1:16" x14ac:dyDescent="0.25">
      <c r="A3116">
        <v>202309</v>
      </c>
      <c r="B3116" s="8">
        <v>3149</v>
      </c>
      <c r="C3116" t="s">
        <v>2999</v>
      </c>
      <c r="D3116" s="8" t="str">
        <f t="shared" si="96"/>
        <v>MUAP-3149</v>
      </c>
      <c r="E3116" t="s">
        <v>3026</v>
      </c>
      <c r="F3116" s="44" t="s">
        <v>180</v>
      </c>
      <c r="G3116" t="s">
        <v>2912</v>
      </c>
      <c r="H3116" s="44" t="s">
        <v>265</v>
      </c>
      <c r="I3116" t="s">
        <v>2911</v>
      </c>
      <c r="J3116" s="2">
        <v>500903</v>
      </c>
      <c r="K3116" t="str">
        <f t="shared" si="97"/>
        <v>5009</v>
      </c>
      <c r="L3116" t="s">
        <v>3001</v>
      </c>
      <c r="O3116" t="s">
        <v>265</v>
      </c>
      <c r="P3116"/>
    </row>
    <row r="3117" spans="1:16" x14ac:dyDescent="0.25">
      <c r="A3117">
        <v>202309</v>
      </c>
      <c r="B3117" s="8">
        <v>3150</v>
      </c>
      <c r="C3117" t="s">
        <v>2999</v>
      </c>
      <c r="D3117" s="8" t="str">
        <f t="shared" si="96"/>
        <v>MUAP-3150</v>
      </c>
      <c r="E3117" t="s">
        <v>3050</v>
      </c>
      <c r="F3117" s="44" t="s">
        <v>180</v>
      </c>
      <c r="G3117" t="s">
        <v>2912</v>
      </c>
      <c r="H3117" s="44" t="s">
        <v>265</v>
      </c>
      <c r="I3117" t="s">
        <v>2911</v>
      </c>
      <c r="J3117" s="2">
        <v>500903</v>
      </c>
      <c r="K3117" t="str">
        <f t="shared" si="97"/>
        <v>5009</v>
      </c>
      <c r="L3117" t="s">
        <v>3001</v>
      </c>
      <c r="O3117" t="s">
        <v>265</v>
      </c>
      <c r="P3117"/>
    </row>
    <row r="3118" spans="1:16" x14ac:dyDescent="0.25">
      <c r="A3118">
        <v>202309</v>
      </c>
      <c r="B3118" s="8">
        <v>3153</v>
      </c>
      <c r="C3118" t="s">
        <v>2999</v>
      </c>
      <c r="D3118" s="8" t="str">
        <f t="shared" si="96"/>
        <v>MUAP-3153</v>
      </c>
      <c r="E3118" t="s">
        <v>3028</v>
      </c>
      <c r="F3118" s="44" t="s">
        <v>180</v>
      </c>
      <c r="G3118" t="s">
        <v>2912</v>
      </c>
      <c r="H3118" s="44" t="s">
        <v>265</v>
      </c>
      <c r="I3118" t="s">
        <v>2911</v>
      </c>
      <c r="J3118" s="2">
        <v>500903</v>
      </c>
      <c r="K3118" t="str">
        <f t="shared" si="97"/>
        <v>5009</v>
      </c>
      <c r="L3118" t="s">
        <v>3001</v>
      </c>
      <c r="O3118" t="s">
        <v>265</v>
      </c>
      <c r="P3118"/>
    </row>
    <row r="3119" spans="1:16" x14ac:dyDescent="0.25">
      <c r="A3119">
        <v>202309</v>
      </c>
      <c r="B3119" s="8">
        <v>3154</v>
      </c>
      <c r="C3119" t="s">
        <v>2999</v>
      </c>
      <c r="D3119" s="8" t="str">
        <f t="shared" si="96"/>
        <v>MUAP-3154</v>
      </c>
      <c r="E3119" t="s">
        <v>3028</v>
      </c>
      <c r="F3119" s="44" t="s">
        <v>180</v>
      </c>
      <c r="G3119" t="s">
        <v>2912</v>
      </c>
      <c r="H3119" s="44" t="s">
        <v>265</v>
      </c>
      <c r="I3119" t="s">
        <v>2911</v>
      </c>
      <c r="J3119" s="2">
        <v>500903</v>
      </c>
      <c r="K3119" t="str">
        <f t="shared" si="97"/>
        <v>5009</v>
      </c>
      <c r="L3119" t="s">
        <v>3001</v>
      </c>
      <c r="O3119" t="s">
        <v>265</v>
      </c>
      <c r="P3119"/>
    </row>
    <row r="3120" spans="1:16" x14ac:dyDescent="0.25">
      <c r="A3120">
        <v>202309</v>
      </c>
      <c r="B3120" s="8">
        <v>3157</v>
      </c>
      <c r="C3120" t="s">
        <v>2999</v>
      </c>
      <c r="D3120" s="8" t="str">
        <f t="shared" si="96"/>
        <v>MUAP-3157</v>
      </c>
      <c r="E3120" t="s">
        <v>3030</v>
      </c>
      <c r="F3120" s="44" t="s">
        <v>180</v>
      </c>
      <c r="G3120" t="s">
        <v>2912</v>
      </c>
      <c r="H3120" s="44" t="s">
        <v>265</v>
      </c>
      <c r="I3120" t="s">
        <v>2911</v>
      </c>
      <c r="J3120" s="2">
        <v>500903</v>
      </c>
      <c r="K3120" t="str">
        <f t="shared" si="97"/>
        <v>5009</v>
      </c>
      <c r="L3120" t="s">
        <v>3001</v>
      </c>
      <c r="O3120" t="s">
        <v>265</v>
      </c>
      <c r="P3120"/>
    </row>
    <row r="3121" spans="1:16" x14ac:dyDescent="0.25">
      <c r="A3121">
        <v>202309</v>
      </c>
      <c r="B3121" s="8">
        <v>3158</v>
      </c>
      <c r="C3121" t="s">
        <v>2999</v>
      </c>
      <c r="D3121" s="8" t="str">
        <f t="shared" si="96"/>
        <v>MUAP-3158</v>
      </c>
      <c r="E3121" t="s">
        <v>3030</v>
      </c>
      <c r="F3121" s="44" t="s">
        <v>180</v>
      </c>
      <c r="G3121" t="s">
        <v>2912</v>
      </c>
      <c r="H3121" s="44" t="s">
        <v>265</v>
      </c>
      <c r="I3121" t="s">
        <v>2911</v>
      </c>
      <c r="J3121" s="2">
        <v>500903</v>
      </c>
      <c r="K3121" t="str">
        <f t="shared" si="97"/>
        <v>5009</v>
      </c>
      <c r="L3121" t="s">
        <v>3001</v>
      </c>
      <c r="O3121" t="s">
        <v>265</v>
      </c>
      <c r="P3121"/>
    </row>
    <row r="3122" spans="1:16" x14ac:dyDescent="0.25">
      <c r="A3122">
        <v>202309</v>
      </c>
      <c r="B3122" s="8">
        <v>3161</v>
      </c>
      <c r="C3122" t="s">
        <v>2999</v>
      </c>
      <c r="D3122" s="8" t="str">
        <f t="shared" si="96"/>
        <v>MUAP-3161</v>
      </c>
      <c r="E3122" t="s">
        <v>3032</v>
      </c>
      <c r="F3122" s="44" t="s">
        <v>180</v>
      </c>
      <c r="G3122" t="s">
        <v>2912</v>
      </c>
      <c r="H3122" s="44" t="s">
        <v>265</v>
      </c>
      <c r="I3122" t="s">
        <v>2911</v>
      </c>
      <c r="J3122" s="2">
        <v>500903</v>
      </c>
      <c r="K3122" t="str">
        <f t="shared" si="97"/>
        <v>5009</v>
      </c>
      <c r="L3122" t="s">
        <v>3001</v>
      </c>
      <c r="O3122" t="s">
        <v>265</v>
      </c>
      <c r="P3122"/>
    </row>
    <row r="3123" spans="1:16" x14ac:dyDescent="0.25">
      <c r="A3123">
        <v>202309</v>
      </c>
      <c r="B3123" s="8">
        <v>3162</v>
      </c>
      <c r="C3123" t="s">
        <v>2999</v>
      </c>
      <c r="D3123" s="8" t="str">
        <f t="shared" si="96"/>
        <v>MUAP-3162</v>
      </c>
      <c r="E3123" t="s">
        <v>3032</v>
      </c>
      <c r="F3123" s="44" t="s">
        <v>180</v>
      </c>
      <c r="G3123" t="s">
        <v>2912</v>
      </c>
      <c r="H3123" s="44" t="s">
        <v>265</v>
      </c>
      <c r="I3123" t="s">
        <v>2911</v>
      </c>
      <c r="J3123" s="2">
        <v>500903</v>
      </c>
      <c r="K3123" t="str">
        <f t="shared" si="97"/>
        <v>5009</v>
      </c>
      <c r="L3123" t="s">
        <v>3001</v>
      </c>
      <c r="O3123" t="s">
        <v>265</v>
      </c>
      <c r="P3123"/>
    </row>
    <row r="3124" spans="1:16" x14ac:dyDescent="0.25">
      <c r="A3124">
        <v>202309</v>
      </c>
      <c r="B3124" s="8">
        <v>3165</v>
      </c>
      <c r="C3124" t="s">
        <v>2999</v>
      </c>
      <c r="D3124" s="8" t="str">
        <f t="shared" si="96"/>
        <v>MUAP-3165</v>
      </c>
      <c r="E3124" t="s">
        <v>3034</v>
      </c>
      <c r="F3124" s="44" t="s">
        <v>180</v>
      </c>
      <c r="G3124" t="s">
        <v>2912</v>
      </c>
      <c r="H3124" s="44" t="s">
        <v>265</v>
      </c>
      <c r="I3124" t="s">
        <v>2911</v>
      </c>
      <c r="J3124" s="2">
        <v>500903</v>
      </c>
      <c r="K3124" t="str">
        <f t="shared" si="97"/>
        <v>5009</v>
      </c>
      <c r="L3124" t="s">
        <v>3001</v>
      </c>
      <c r="O3124" t="s">
        <v>265</v>
      </c>
      <c r="P3124"/>
    </row>
    <row r="3125" spans="1:16" x14ac:dyDescent="0.25">
      <c r="A3125">
        <v>202309</v>
      </c>
      <c r="B3125" s="8">
        <v>3166</v>
      </c>
      <c r="C3125" t="s">
        <v>2999</v>
      </c>
      <c r="D3125" s="8" t="str">
        <f t="shared" si="96"/>
        <v>MUAP-3166</v>
      </c>
      <c r="E3125" t="s">
        <v>3034</v>
      </c>
      <c r="F3125" s="44" t="s">
        <v>180</v>
      </c>
      <c r="G3125" t="s">
        <v>2912</v>
      </c>
      <c r="H3125" s="44" t="s">
        <v>265</v>
      </c>
      <c r="I3125" t="s">
        <v>2911</v>
      </c>
      <c r="J3125" s="2">
        <v>500903</v>
      </c>
      <c r="K3125" t="str">
        <f t="shared" si="97"/>
        <v>5009</v>
      </c>
      <c r="L3125" t="s">
        <v>3001</v>
      </c>
      <c r="O3125" t="s">
        <v>265</v>
      </c>
      <c r="P3125"/>
    </row>
    <row r="3126" spans="1:16" x14ac:dyDescent="0.25">
      <c r="A3126">
        <v>202309</v>
      </c>
      <c r="B3126" s="8">
        <v>3169</v>
      </c>
      <c r="C3126" t="s">
        <v>2999</v>
      </c>
      <c r="D3126" s="8" t="str">
        <f t="shared" si="96"/>
        <v>MUAP-3169</v>
      </c>
      <c r="E3126" t="s">
        <v>3036</v>
      </c>
      <c r="F3126" s="44" t="s">
        <v>180</v>
      </c>
      <c r="G3126" t="s">
        <v>2912</v>
      </c>
      <c r="H3126" s="44" t="s">
        <v>265</v>
      </c>
      <c r="I3126" t="s">
        <v>2911</v>
      </c>
      <c r="J3126" s="2">
        <v>500903</v>
      </c>
      <c r="K3126" t="str">
        <f t="shared" si="97"/>
        <v>5009</v>
      </c>
      <c r="L3126" t="s">
        <v>3001</v>
      </c>
      <c r="O3126" t="s">
        <v>265</v>
      </c>
      <c r="P3126"/>
    </row>
    <row r="3127" spans="1:16" x14ac:dyDescent="0.25">
      <c r="A3127">
        <v>202309</v>
      </c>
      <c r="B3127" s="8">
        <v>3170</v>
      </c>
      <c r="C3127" t="s">
        <v>2999</v>
      </c>
      <c r="D3127" s="8" t="str">
        <f t="shared" si="96"/>
        <v>MUAP-3170</v>
      </c>
      <c r="E3127" t="s">
        <v>3036</v>
      </c>
      <c r="F3127" s="44" t="s">
        <v>180</v>
      </c>
      <c r="G3127" t="s">
        <v>2912</v>
      </c>
      <c r="H3127" s="44" t="s">
        <v>265</v>
      </c>
      <c r="I3127" t="s">
        <v>2911</v>
      </c>
      <c r="J3127" s="2">
        <v>500903</v>
      </c>
      <c r="K3127" t="str">
        <f t="shared" si="97"/>
        <v>5009</v>
      </c>
      <c r="L3127" t="s">
        <v>3001</v>
      </c>
      <c r="O3127" t="s">
        <v>265</v>
      </c>
      <c r="P3127"/>
    </row>
    <row r="3128" spans="1:16" x14ac:dyDescent="0.25">
      <c r="A3128">
        <v>202309</v>
      </c>
      <c r="B3128" s="8">
        <v>3181</v>
      </c>
      <c r="C3128" t="s">
        <v>2999</v>
      </c>
      <c r="D3128" s="8" t="str">
        <f t="shared" si="96"/>
        <v>MUAP-3181</v>
      </c>
      <c r="E3128" t="s">
        <v>3038</v>
      </c>
      <c r="F3128" s="44" t="s">
        <v>180</v>
      </c>
      <c r="G3128" t="s">
        <v>2912</v>
      </c>
      <c r="H3128" s="44" t="s">
        <v>265</v>
      </c>
      <c r="I3128" t="s">
        <v>2911</v>
      </c>
      <c r="J3128" s="2">
        <v>500903</v>
      </c>
      <c r="K3128" t="str">
        <f t="shared" si="97"/>
        <v>5009</v>
      </c>
      <c r="L3128" t="s">
        <v>3001</v>
      </c>
      <c r="O3128" t="s">
        <v>265</v>
      </c>
      <c r="P3128"/>
    </row>
    <row r="3129" spans="1:16" x14ac:dyDescent="0.25">
      <c r="A3129">
        <v>202309</v>
      </c>
      <c r="B3129" s="8">
        <v>3182</v>
      </c>
      <c r="C3129" t="s">
        <v>2999</v>
      </c>
      <c r="D3129" s="8" t="str">
        <f t="shared" si="96"/>
        <v>MUAP-3182</v>
      </c>
      <c r="E3129" t="s">
        <v>3038</v>
      </c>
      <c r="F3129" s="44" t="s">
        <v>180</v>
      </c>
      <c r="G3129" t="s">
        <v>2912</v>
      </c>
      <c r="H3129" s="44" t="s">
        <v>265</v>
      </c>
      <c r="I3129" t="s">
        <v>2911</v>
      </c>
      <c r="J3129" s="2">
        <v>500903</v>
      </c>
      <c r="K3129" t="str">
        <f t="shared" si="97"/>
        <v>5009</v>
      </c>
      <c r="L3129" t="s">
        <v>3001</v>
      </c>
      <c r="O3129" t="s">
        <v>265</v>
      </c>
      <c r="P3129"/>
    </row>
    <row r="3130" spans="1:16" x14ac:dyDescent="0.25">
      <c r="A3130">
        <v>202309</v>
      </c>
      <c r="B3130" s="8">
        <v>3187</v>
      </c>
      <c r="C3130" t="s">
        <v>2999</v>
      </c>
      <c r="D3130" s="8" t="str">
        <f t="shared" si="96"/>
        <v>MUAP-3187</v>
      </c>
      <c r="E3130" t="s">
        <v>3042</v>
      </c>
      <c r="F3130" s="44" t="s">
        <v>180</v>
      </c>
      <c r="G3130" t="s">
        <v>2912</v>
      </c>
      <c r="H3130" s="44" t="s">
        <v>265</v>
      </c>
      <c r="I3130" t="s">
        <v>2911</v>
      </c>
      <c r="J3130" s="2">
        <v>500903</v>
      </c>
      <c r="K3130" t="str">
        <f t="shared" si="97"/>
        <v>5009</v>
      </c>
      <c r="L3130" t="s">
        <v>3001</v>
      </c>
      <c r="O3130" t="s">
        <v>265</v>
      </c>
      <c r="P3130"/>
    </row>
    <row r="3131" spans="1:16" x14ac:dyDescent="0.25">
      <c r="A3131">
        <v>202309</v>
      </c>
      <c r="B3131" s="8">
        <v>3188</v>
      </c>
      <c r="C3131" t="s">
        <v>2999</v>
      </c>
      <c r="D3131" s="8" t="str">
        <f t="shared" si="96"/>
        <v>MUAP-3188</v>
      </c>
      <c r="E3131" t="s">
        <v>3042</v>
      </c>
      <c r="F3131" s="44" t="s">
        <v>180</v>
      </c>
      <c r="G3131" t="s">
        <v>2912</v>
      </c>
      <c r="H3131" s="44" t="s">
        <v>265</v>
      </c>
      <c r="I3131" t="s">
        <v>2911</v>
      </c>
      <c r="J3131" s="2">
        <v>500903</v>
      </c>
      <c r="K3131" t="str">
        <f t="shared" si="97"/>
        <v>5009</v>
      </c>
      <c r="L3131" t="s">
        <v>3001</v>
      </c>
      <c r="O3131" t="s">
        <v>265</v>
      </c>
      <c r="P3131"/>
    </row>
    <row r="3132" spans="1:16" x14ac:dyDescent="0.25">
      <c r="A3132">
        <v>202309</v>
      </c>
      <c r="B3132" s="8">
        <v>3203</v>
      </c>
      <c r="C3132" t="s">
        <v>2999</v>
      </c>
      <c r="D3132" s="8" t="str">
        <f t="shared" si="96"/>
        <v>MUAP-3203</v>
      </c>
      <c r="E3132" t="s">
        <v>3002</v>
      </c>
      <c r="F3132" s="44" t="s">
        <v>180</v>
      </c>
      <c r="G3132" t="s">
        <v>2912</v>
      </c>
      <c r="H3132" s="44" t="s">
        <v>265</v>
      </c>
      <c r="I3132" t="s">
        <v>2911</v>
      </c>
      <c r="J3132" s="2">
        <v>500911</v>
      </c>
      <c r="K3132" t="str">
        <f t="shared" si="97"/>
        <v>5009</v>
      </c>
      <c r="L3132" t="s">
        <v>3003</v>
      </c>
      <c r="O3132" t="s">
        <v>265</v>
      </c>
      <c r="P3132"/>
    </row>
    <row r="3133" spans="1:16" x14ac:dyDescent="0.25">
      <c r="A3133">
        <v>202309</v>
      </c>
      <c r="B3133" s="8">
        <v>3204</v>
      </c>
      <c r="C3133" t="s">
        <v>2999</v>
      </c>
      <c r="D3133" s="8" t="str">
        <f t="shared" si="96"/>
        <v>MUAP-3204</v>
      </c>
      <c r="E3133" t="s">
        <v>3002</v>
      </c>
      <c r="F3133" s="44" t="s">
        <v>180</v>
      </c>
      <c r="G3133" t="s">
        <v>2912</v>
      </c>
      <c r="H3133" s="44" t="s">
        <v>265</v>
      </c>
      <c r="I3133" t="s">
        <v>2911</v>
      </c>
      <c r="J3133" s="2">
        <v>500911</v>
      </c>
      <c r="K3133" t="str">
        <f t="shared" si="97"/>
        <v>5009</v>
      </c>
      <c r="L3133" t="s">
        <v>3003</v>
      </c>
      <c r="O3133" t="s">
        <v>265</v>
      </c>
      <c r="P3133"/>
    </row>
    <row r="3134" spans="1:16" x14ac:dyDescent="0.25">
      <c r="A3134">
        <v>202309</v>
      </c>
      <c r="B3134" s="8">
        <v>3207</v>
      </c>
      <c r="C3134" t="s">
        <v>2999</v>
      </c>
      <c r="D3134" s="8" t="str">
        <f t="shared" si="96"/>
        <v>MUAP-3207</v>
      </c>
      <c r="E3134" t="s">
        <v>3005</v>
      </c>
      <c r="F3134" s="44" t="s">
        <v>180</v>
      </c>
      <c r="G3134" t="s">
        <v>2912</v>
      </c>
      <c r="H3134" s="44" t="s">
        <v>265</v>
      </c>
      <c r="I3134" t="s">
        <v>2911</v>
      </c>
      <c r="J3134" s="2">
        <v>500911</v>
      </c>
      <c r="K3134" t="str">
        <f t="shared" si="97"/>
        <v>5009</v>
      </c>
      <c r="L3134" t="s">
        <v>3003</v>
      </c>
      <c r="O3134" t="s">
        <v>265</v>
      </c>
      <c r="P3134"/>
    </row>
    <row r="3135" spans="1:16" x14ac:dyDescent="0.25">
      <c r="A3135">
        <v>202309</v>
      </c>
      <c r="B3135" s="8">
        <v>3208</v>
      </c>
      <c r="C3135" t="s">
        <v>2999</v>
      </c>
      <c r="D3135" s="8" t="str">
        <f t="shared" si="96"/>
        <v>MUAP-3208</v>
      </c>
      <c r="E3135" t="s">
        <v>3005</v>
      </c>
      <c r="F3135" s="44" t="s">
        <v>180</v>
      </c>
      <c r="G3135" t="s">
        <v>2912</v>
      </c>
      <c r="H3135" s="44" t="s">
        <v>265</v>
      </c>
      <c r="I3135" t="s">
        <v>2911</v>
      </c>
      <c r="J3135" s="2">
        <v>500911</v>
      </c>
      <c r="K3135" t="str">
        <f t="shared" si="97"/>
        <v>5009</v>
      </c>
      <c r="L3135" t="s">
        <v>3003</v>
      </c>
      <c r="O3135" t="s">
        <v>265</v>
      </c>
      <c r="P3135"/>
    </row>
    <row r="3136" spans="1:16" x14ac:dyDescent="0.25">
      <c r="A3136">
        <v>202309</v>
      </c>
      <c r="B3136" s="8">
        <v>3211</v>
      </c>
      <c r="C3136" t="s">
        <v>2999</v>
      </c>
      <c r="D3136" s="8" t="str">
        <f t="shared" si="96"/>
        <v>MUAP-3211</v>
      </c>
      <c r="E3136" t="s">
        <v>3007</v>
      </c>
      <c r="F3136" s="44" t="s">
        <v>180</v>
      </c>
      <c r="G3136" t="s">
        <v>2912</v>
      </c>
      <c r="H3136" s="44" t="s">
        <v>265</v>
      </c>
      <c r="I3136" t="s">
        <v>2911</v>
      </c>
      <c r="J3136" s="2">
        <v>500911</v>
      </c>
      <c r="K3136" t="str">
        <f t="shared" si="97"/>
        <v>5009</v>
      </c>
      <c r="L3136" t="s">
        <v>3003</v>
      </c>
      <c r="O3136" t="s">
        <v>265</v>
      </c>
      <c r="P3136"/>
    </row>
    <row r="3137" spans="1:16" x14ac:dyDescent="0.25">
      <c r="A3137">
        <v>202309</v>
      </c>
      <c r="B3137" s="8">
        <v>3212</v>
      </c>
      <c r="C3137" t="s">
        <v>2999</v>
      </c>
      <c r="D3137" s="8" t="str">
        <f t="shared" si="96"/>
        <v>MUAP-3212</v>
      </c>
      <c r="E3137" t="s">
        <v>3007</v>
      </c>
      <c r="F3137" s="44" t="s">
        <v>180</v>
      </c>
      <c r="G3137" t="s">
        <v>2912</v>
      </c>
      <c r="H3137" s="44" t="s">
        <v>265</v>
      </c>
      <c r="I3137" t="s">
        <v>2911</v>
      </c>
      <c r="J3137" s="2">
        <v>500911</v>
      </c>
      <c r="K3137" t="str">
        <f t="shared" si="97"/>
        <v>5009</v>
      </c>
      <c r="L3137" t="s">
        <v>3003</v>
      </c>
      <c r="O3137" t="s">
        <v>265</v>
      </c>
      <c r="P3137"/>
    </row>
    <row r="3138" spans="1:16" x14ac:dyDescent="0.25">
      <c r="A3138">
        <v>202309</v>
      </c>
      <c r="B3138" s="8">
        <v>3215</v>
      </c>
      <c r="C3138" t="s">
        <v>2999</v>
      </c>
      <c r="D3138" s="8" t="str">
        <f t="shared" ref="D3138:D3201" si="98">C3138&amp;"-"&amp;B3138</f>
        <v>MUAP-3215</v>
      </c>
      <c r="E3138" t="s">
        <v>3009</v>
      </c>
      <c r="F3138" s="44" t="s">
        <v>180</v>
      </c>
      <c r="G3138" t="s">
        <v>2912</v>
      </c>
      <c r="H3138" s="44" t="s">
        <v>265</v>
      </c>
      <c r="I3138" t="s">
        <v>2911</v>
      </c>
      <c r="J3138" s="2">
        <v>500903</v>
      </c>
      <c r="K3138" t="str">
        <f t="shared" ref="K3138:K3201" si="99">LEFT(J3138, 4)</f>
        <v>5009</v>
      </c>
      <c r="L3138" t="s">
        <v>3001</v>
      </c>
      <c r="O3138" t="s">
        <v>265</v>
      </c>
      <c r="P3138"/>
    </row>
    <row r="3139" spans="1:16" x14ac:dyDescent="0.25">
      <c r="A3139">
        <v>202309</v>
      </c>
      <c r="B3139" s="8">
        <v>3216</v>
      </c>
      <c r="C3139" t="s">
        <v>2999</v>
      </c>
      <c r="D3139" s="8" t="str">
        <f t="shared" si="98"/>
        <v>MUAP-3216</v>
      </c>
      <c r="E3139" t="s">
        <v>3009</v>
      </c>
      <c r="F3139" s="44" t="s">
        <v>180</v>
      </c>
      <c r="G3139" t="s">
        <v>2912</v>
      </c>
      <c r="H3139" s="44" t="s">
        <v>265</v>
      </c>
      <c r="I3139" t="s">
        <v>2911</v>
      </c>
      <c r="J3139" s="2">
        <v>500903</v>
      </c>
      <c r="K3139" t="str">
        <f t="shared" si="99"/>
        <v>5009</v>
      </c>
      <c r="L3139" t="s">
        <v>3001</v>
      </c>
      <c r="O3139" t="s">
        <v>265</v>
      </c>
      <c r="P3139"/>
    </row>
    <row r="3140" spans="1:16" x14ac:dyDescent="0.25">
      <c r="A3140">
        <v>202309</v>
      </c>
      <c r="B3140" s="8">
        <v>3219</v>
      </c>
      <c r="C3140" t="s">
        <v>2999</v>
      </c>
      <c r="D3140" s="8" t="str">
        <f t="shared" si="98"/>
        <v>MUAP-3219</v>
      </c>
      <c r="E3140" t="s">
        <v>3011</v>
      </c>
      <c r="F3140" s="44" t="s">
        <v>180</v>
      </c>
      <c r="G3140" t="s">
        <v>2912</v>
      </c>
      <c r="H3140" s="44" t="s">
        <v>265</v>
      </c>
      <c r="I3140" t="s">
        <v>2911</v>
      </c>
      <c r="J3140" s="2">
        <v>500903</v>
      </c>
      <c r="K3140" t="str">
        <f t="shared" si="99"/>
        <v>5009</v>
      </c>
      <c r="L3140" t="s">
        <v>3001</v>
      </c>
      <c r="O3140" t="s">
        <v>265</v>
      </c>
      <c r="P3140"/>
    </row>
    <row r="3141" spans="1:16" x14ac:dyDescent="0.25">
      <c r="A3141">
        <v>202309</v>
      </c>
      <c r="B3141" s="8">
        <v>3220</v>
      </c>
      <c r="C3141" t="s">
        <v>2999</v>
      </c>
      <c r="D3141" s="8" t="str">
        <f t="shared" si="98"/>
        <v>MUAP-3220</v>
      </c>
      <c r="E3141" t="s">
        <v>3011</v>
      </c>
      <c r="F3141" s="44" t="s">
        <v>180</v>
      </c>
      <c r="G3141" t="s">
        <v>2912</v>
      </c>
      <c r="H3141" s="44" t="s">
        <v>265</v>
      </c>
      <c r="I3141" t="s">
        <v>2911</v>
      </c>
      <c r="J3141" s="2">
        <v>500903</v>
      </c>
      <c r="K3141" t="str">
        <f t="shared" si="99"/>
        <v>5009</v>
      </c>
      <c r="L3141" t="s">
        <v>3001</v>
      </c>
      <c r="O3141" t="s">
        <v>265</v>
      </c>
      <c r="P3141"/>
    </row>
    <row r="3142" spans="1:16" x14ac:dyDescent="0.25">
      <c r="A3142">
        <v>202309</v>
      </c>
      <c r="B3142" s="8">
        <v>3223</v>
      </c>
      <c r="C3142" t="s">
        <v>2999</v>
      </c>
      <c r="D3142" s="8" t="str">
        <f t="shared" si="98"/>
        <v>MUAP-3223</v>
      </c>
      <c r="E3142" t="s">
        <v>3013</v>
      </c>
      <c r="F3142" s="44" t="s">
        <v>180</v>
      </c>
      <c r="G3142" t="s">
        <v>2912</v>
      </c>
      <c r="H3142" s="44" t="s">
        <v>265</v>
      </c>
      <c r="I3142" t="s">
        <v>2911</v>
      </c>
      <c r="J3142" s="2">
        <v>500903</v>
      </c>
      <c r="K3142" t="str">
        <f t="shared" si="99"/>
        <v>5009</v>
      </c>
      <c r="L3142" t="s">
        <v>3001</v>
      </c>
      <c r="O3142" t="s">
        <v>265</v>
      </c>
      <c r="P3142"/>
    </row>
    <row r="3143" spans="1:16" x14ac:dyDescent="0.25">
      <c r="A3143">
        <v>202309</v>
      </c>
      <c r="B3143" s="8">
        <v>3224</v>
      </c>
      <c r="C3143" t="s">
        <v>2999</v>
      </c>
      <c r="D3143" s="8" t="str">
        <f t="shared" si="98"/>
        <v>MUAP-3224</v>
      </c>
      <c r="E3143" t="s">
        <v>3013</v>
      </c>
      <c r="F3143" s="44" t="s">
        <v>180</v>
      </c>
      <c r="G3143" t="s">
        <v>2912</v>
      </c>
      <c r="H3143" s="44" t="s">
        <v>265</v>
      </c>
      <c r="I3143" t="s">
        <v>2911</v>
      </c>
      <c r="J3143" s="2">
        <v>500903</v>
      </c>
      <c r="K3143" t="str">
        <f t="shared" si="99"/>
        <v>5009</v>
      </c>
      <c r="L3143" t="s">
        <v>3001</v>
      </c>
      <c r="O3143" t="s">
        <v>265</v>
      </c>
      <c r="P3143"/>
    </row>
    <row r="3144" spans="1:16" x14ac:dyDescent="0.25">
      <c r="A3144">
        <v>202309</v>
      </c>
      <c r="B3144" s="8">
        <v>3227</v>
      </c>
      <c r="C3144" t="s">
        <v>2999</v>
      </c>
      <c r="D3144" s="8" t="str">
        <f t="shared" si="98"/>
        <v>MUAP-3227</v>
      </c>
      <c r="E3144" t="s">
        <v>3015</v>
      </c>
      <c r="F3144" s="44" t="s">
        <v>180</v>
      </c>
      <c r="G3144" t="s">
        <v>2912</v>
      </c>
      <c r="H3144" s="44" t="s">
        <v>265</v>
      </c>
      <c r="I3144" t="s">
        <v>2911</v>
      </c>
      <c r="J3144" s="2">
        <v>500903</v>
      </c>
      <c r="K3144" t="str">
        <f t="shared" si="99"/>
        <v>5009</v>
      </c>
      <c r="L3144" t="s">
        <v>3001</v>
      </c>
      <c r="O3144" t="s">
        <v>265</v>
      </c>
      <c r="P3144"/>
    </row>
    <row r="3145" spans="1:16" x14ac:dyDescent="0.25">
      <c r="A3145">
        <v>202309</v>
      </c>
      <c r="B3145" s="8">
        <v>3228</v>
      </c>
      <c r="C3145" t="s">
        <v>2999</v>
      </c>
      <c r="D3145" s="8" t="str">
        <f t="shared" si="98"/>
        <v>MUAP-3228</v>
      </c>
      <c r="E3145" t="s">
        <v>3015</v>
      </c>
      <c r="F3145" s="44" t="s">
        <v>180</v>
      </c>
      <c r="G3145" t="s">
        <v>2912</v>
      </c>
      <c r="H3145" s="44" t="s">
        <v>265</v>
      </c>
      <c r="I3145" t="s">
        <v>2911</v>
      </c>
      <c r="J3145" s="2">
        <v>500903</v>
      </c>
      <c r="K3145" t="str">
        <f t="shared" si="99"/>
        <v>5009</v>
      </c>
      <c r="L3145" t="s">
        <v>3001</v>
      </c>
      <c r="O3145" t="s">
        <v>265</v>
      </c>
      <c r="P3145"/>
    </row>
    <row r="3146" spans="1:16" x14ac:dyDescent="0.25">
      <c r="A3146">
        <v>202309</v>
      </c>
      <c r="B3146" s="8">
        <v>3231</v>
      </c>
      <c r="C3146" t="s">
        <v>2999</v>
      </c>
      <c r="D3146" s="8" t="str">
        <f t="shared" si="98"/>
        <v>MUAP-3231</v>
      </c>
      <c r="E3146" t="s">
        <v>3017</v>
      </c>
      <c r="F3146" s="44" t="s">
        <v>180</v>
      </c>
      <c r="G3146" t="s">
        <v>2912</v>
      </c>
      <c r="H3146" s="44" t="s">
        <v>265</v>
      </c>
      <c r="I3146" t="s">
        <v>2911</v>
      </c>
      <c r="J3146" s="2">
        <v>500903</v>
      </c>
      <c r="K3146" t="str">
        <f t="shared" si="99"/>
        <v>5009</v>
      </c>
      <c r="L3146" t="s">
        <v>3001</v>
      </c>
      <c r="O3146" t="s">
        <v>265</v>
      </c>
      <c r="P3146"/>
    </row>
    <row r="3147" spans="1:16" x14ac:dyDescent="0.25">
      <c r="A3147">
        <v>202309</v>
      </c>
      <c r="B3147" s="8">
        <v>3232</v>
      </c>
      <c r="C3147" t="s">
        <v>2999</v>
      </c>
      <c r="D3147" s="8" t="str">
        <f t="shared" si="98"/>
        <v>MUAP-3232</v>
      </c>
      <c r="E3147" t="s">
        <v>3017</v>
      </c>
      <c r="F3147" s="44" t="s">
        <v>180</v>
      </c>
      <c r="G3147" t="s">
        <v>2912</v>
      </c>
      <c r="H3147" s="44" t="s">
        <v>265</v>
      </c>
      <c r="I3147" t="s">
        <v>2911</v>
      </c>
      <c r="J3147" s="2">
        <v>500903</v>
      </c>
      <c r="K3147" t="str">
        <f t="shared" si="99"/>
        <v>5009</v>
      </c>
      <c r="L3147" t="s">
        <v>3001</v>
      </c>
      <c r="O3147" t="s">
        <v>265</v>
      </c>
      <c r="P3147"/>
    </row>
    <row r="3148" spans="1:16" x14ac:dyDescent="0.25">
      <c r="A3148">
        <v>202309</v>
      </c>
      <c r="B3148" s="8">
        <v>3235</v>
      </c>
      <c r="C3148" t="s">
        <v>2999</v>
      </c>
      <c r="D3148" s="8" t="str">
        <f t="shared" si="98"/>
        <v>MUAP-3235</v>
      </c>
      <c r="E3148" t="s">
        <v>3019</v>
      </c>
      <c r="F3148" s="44" t="s">
        <v>180</v>
      </c>
      <c r="G3148" t="s">
        <v>2912</v>
      </c>
      <c r="H3148" s="44" t="s">
        <v>265</v>
      </c>
      <c r="I3148" t="s">
        <v>2911</v>
      </c>
      <c r="J3148" s="2">
        <v>500903</v>
      </c>
      <c r="K3148" t="str">
        <f t="shared" si="99"/>
        <v>5009</v>
      </c>
      <c r="L3148" t="s">
        <v>3001</v>
      </c>
      <c r="O3148" t="s">
        <v>265</v>
      </c>
      <c r="P3148"/>
    </row>
    <row r="3149" spans="1:16" x14ac:dyDescent="0.25">
      <c r="A3149">
        <v>202309</v>
      </c>
      <c r="B3149" s="8">
        <v>3236</v>
      </c>
      <c r="C3149" t="s">
        <v>2999</v>
      </c>
      <c r="D3149" s="8" t="str">
        <f t="shared" si="98"/>
        <v>MUAP-3236</v>
      </c>
      <c r="E3149" t="s">
        <v>3019</v>
      </c>
      <c r="F3149" s="44" t="s">
        <v>180</v>
      </c>
      <c r="G3149" t="s">
        <v>2912</v>
      </c>
      <c r="H3149" s="44" t="s">
        <v>265</v>
      </c>
      <c r="I3149" t="s">
        <v>2911</v>
      </c>
      <c r="J3149" s="2">
        <v>500903</v>
      </c>
      <c r="K3149" t="str">
        <f t="shared" si="99"/>
        <v>5009</v>
      </c>
      <c r="L3149" t="s">
        <v>3001</v>
      </c>
      <c r="O3149" t="s">
        <v>265</v>
      </c>
      <c r="P3149"/>
    </row>
    <row r="3150" spans="1:16" x14ac:dyDescent="0.25">
      <c r="A3150">
        <v>202309</v>
      </c>
      <c r="B3150" s="8">
        <v>3239</v>
      </c>
      <c r="C3150" t="s">
        <v>2999</v>
      </c>
      <c r="D3150" s="8" t="str">
        <f t="shared" si="98"/>
        <v>MUAP-3239</v>
      </c>
      <c r="E3150" t="s">
        <v>3021</v>
      </c>
      <c r="F3150" s="44" t="s">
        <v>180</v>
      </c>
      <c r="G3150" t="s">
        <v>2912</v>
      </c>
      <c r="H3150" s="44" t="s">
        <v>265</v>
      </c>
      <c r="I3150" t="s">
        <v>2911</v>
      </c>
      <c r="J3150" s="2">
        <v>500903</v>
      </c>
      <c r="K3150" t="str">
        <f t="shared" si="99"/>
        <v>5009</v>
      </c>
      <c r="L3150" t="s">
        <v>3001</v>
      </c>
      <c r="O3150" t="s">
        <v>265</v>
      </c>
      <c r="P3150"/>
    </row>
    <row r="3151" spans="1:16" x14ac:dyDescent="0.25">
      <c r="A3151">
        <v>202309</v>
      </c>
      <c r="B3151" s="8">
        <v>3240</v>
      </c>
      <c r="C3151" t="s">
        <v>2999</v>
      </c>
      <c r="D3151" s="8" t="str">
        <f t="shared" si="98"/>
        <v>MUAP-3240</v>
      </c>
      <c r="E3151" t="s">
        <v>3021</v>
      </c>
      <c r="F3151" s="44" t="s">
        <v>180</v>
      </c>
      <c r="G3151" t="s">
        <v>2912</v>
      </c>
      <c r="H3151" s="44" t="s">
        <v>265</v>
      </c>
      <c r="I3151" t="s">
        <v>2911</v>
      </c>
      <c r="J3151" s="2">
        <v>500903</v>
      </c>
      <c r="K3151" t="str">
        <f t="shared" si="99"/>
        <v>5009</v>
      </c>
      <c r="L3151" t="s">
        <v>3001</v>
      </c>
      <c r="O3151" t="s">
        <v>265</v>
      </c>
      <c r="P3151"/>
    </row>
    <row r="3152" spans="1:16" x14ac:dyDescent="0.25">
      <c r="A3152">
        <v>202309</v>
      </c>
      <c r="B3152" s="8">
        <v>3243</v>
      </c>
      <c r="C3152" t="s">
        <v>2999</v>
      </c>
      <c r="D3152" s="8" t="str">
        <f t="shared" si="98"/>
        <v>MUAP-3243</v>
      </c>
      <c r="E3152" t="s">
        <v>3023</v>
      </c>
      <c r="F3152" s="44" t="s">
        <v>180</v>
      </c>
      <c r="G3152" t="s">
        <v>2912</v>
      </c>
      <c r="H3152" s="44" t="s">
        <v>265</v>
      </c>
      <c r="I3152" t="s">
        <v>2911</v>
      </c>
      <c r="J3152" s="2">
        <v>500903</v>
      </c>
      <c r="K3152" t="str">
        <f t="shared" si="99"/>
        <v>5009</v>
      </c>
      <c r="L3152" t="s">
        <v>3001</v>
      </c>
      <c r="O3152" t="s">
        <v>265</v>
      </c>
      <c r="P3152"/>
    </row>
    <row r="3153" spans="1:16" x14ac:dyDescent="0.25">
      <c r="A3153">
        <v>202309</v>
      </c>
      <c r="B3153" s="8">
        <v>3244</v>
      </c>
      <c r="C3153" t="s">
        <v>2999</v>
      </c>
      <c r="D3153" s="8" t="str">
        <f t="shared" si="98"/>
        <v>MUAP-3244</v>
      </c>
      <c r="E3153" t="s">
        <v>3023</v>
      </c>
      <c r="F3153" s="44" t="s">
        <v>180</v>
      </c>
      <c r="G3153" t="s">
        <v>2912</v>
      </c>
      <c r="H3153" s="44" t="s">
        <v>265</v>
      </c>
      <c r="I3153" t="s">
        <v>2911</v>
      </c>
      <c r="J3153" s="2">
        <v>500903</v>
      </c>
      <c r="K3153" t="str">
        <f t="shared" si="99"/>
        <v>5009</v>
      </c>
      <c r="L3153" t="s">
        <v>3001</v>
      </c>
      <c r="O3153" t="s">
        <v>265</v>
      </c>
      <c r="P3153"/>
    </row>
    <row r="3154" spans="1:16" x14ac:dyDescent="0.25">
      <c r="A3154">
        <v>202309</v>
      </c>
      <c r="B3154" s="8">
        <v>3247</v>
      </c>
      <c r="C3154" t="s">
        <v>2999</v>
      </c>
      <c r="D3154" s="8" t="str">
        <f t="shared" si="98"/>
        <v>MUAP-3247</v>
      </c>
      <c r="E3154" t="s">
        <v>3025</v>
      </c>
      <c r="F3154" s="44" t="s">
        <v>180</v>
      </c>
      <c r="G3154" t="s">
        <v>2912</v>
      </c>
      <c r="H3154" s="44" t="s">
        <v>265</v>
      </c>
      <c r="I3154" t="s">
        <v>2911</v>
      </c>
      <c r="J3154" s="2">
        <v>500903</v>
      </c>
      <c r="K3154" t="str">
        <f t="shared" si="99"/>
        <v>5009</v>
      </c>
      <c r="L3154" t="s">
        <v>3001</v>
      </c>
      <c r="O3154" t="s">
        <v>265</v>
      </c>
      <c r="P3154"/>
    </row>
    <row r="3155" spans="1:16" x14ac:dyDescent="0.25">
      <c r="A3155">
        <v>202309</v>
      </c>
      <c r="B3155" s="8">
        <v>3248</v>
      </c>
      <c r="C3155" t="s">
        <v>2999</v>
      </c>
      <c r="D3155" s="8" t="str">
        <f t="shared" si="98"/>
        <v>MUAP-3248</v>
      </c>
      <c r="E3155" t="s">
        <v>3025</v>
      </c>
      <c r="F3155" s="44" t="s">
        <v>180</v>
      </c>
      <c r="G3155" t="s">
        <v>2912</v>
      </c>
      <c r="H3155" s="44" t="s">
        <v>265</v>
      </c>
      <c r="I3155" t="s">
        <v>2911</v>
      </c>
      <c r="J3155" s="2">
        <v>500903</v>
      </c>
      <c r="K3155" t="str">
        <f t="shared" si="99"/>
        <v>5009</v>
      </c>
      <c r="L3155" t="s">
        <v>3001</v>
      </c>
      <c r="O3155" t="s">
        <v>265</v>
      </c>
      <c r="P3155"/>
    </row>
    <row r="3156" spans="1:16" x14ac:dyDescent="0.25">
      <c r="A3156">
        <v>202309</v>
      </c>
      <c r="B3156" s="8">
        <v>3251</v>
      </c>
      <c r="C3156" t="s">
        <v>2999</v>
      </c>
      <c r="D3156" s="8" t="str">
        <f t="shared" si="98"/>
        <v>MUAP-3251</v>
      </c>
      <c r="E3156" t="s">
        <v>3027</v>
      </c>
      <c r="F3156" s="44" t="s">
        <v>180</v>
      </c>
      <c r="G3156" t="s">
        <v>2912</v>
      </c>
      <c r="H3156" s="44" t="s">
        <v>265</v>
      </c>
      <c r="I3156" t="s">
        <v>2911</v>
      </c>
      <c r="J3156" s="2">
        <v>500903</v>
      </c>
      <c r="K3156" t="str">
        <f t="shared" si="99"/>
        <v>5009</v>
      </c>
      <c r="L3156" t="s">
        <v>3001</v>
      </c>
      <c r="O3156" t="s">
        <v>265</v>
      </c>
      <c r="P3156"/>
    </row>
    <row r="3157" spans="1:16" x14ac:dyDescent="0.25">
      <c r="A3157">
        <v>202309</v>
      </c>
      <c r="B3157" s="8">
        <v>3252</v>
      </c>
      <c r="C3157" t="s">
        <v>2999</v>
      </c>
      <c r="D3157" s="8" t="str">
        <f t="shared" si="98"/>
        <v>MUAP-3252</v>
      </c>
      <c r="E3157" t="s">
        <v>3027</v>
      </c>
      <c r="F3157" s="44" t="s">
        <v>180</v>
      </c>
      <c r="G3157" t="s">
        <v>2912</v>
      </c>
      <c r="H3157" s="44" t="s">
        <v>265</v>
      </c>
      <c r="I3157" t="s">
        <v>2911</v>
      </c>
      <c r="J3157" s="2">
        <v>500903</v>
      </c>
      <c r="K3157" t="str">
        <f t="shared" si="99"/>
        <v>5009</v>
      </c>
      <c r="L3157" t="s">
        <v>3001</v>
      </c>
      <c r="O3157" t="s">
        <v>265</v>
      </c>
      <c r="P3157"/>
    </row>
    <row r="3158" spans="1:16" x14ac:dyDescent="0.25">
      <c r="A3158">
        <v>202309</v>
      </c>
      <c r="B3158" s="8">
        <v>3255</v>
      </c>
      <c r="C3158" t="s">
        <v>2999</v>
      </c>
      <c r="D3158" s="8" t="str">
        <f t="shared" si="98"/>
        <v>MUAP-3255</v>
      </c>
      <c r="E3158" t="s">
        <v>3029</v>
      </c>
      <c r="F3158" s="44" t="s">
        <v>180</v>
      </c>
      <c r="G3158" t="s">
        <v>2912</v>
      </c>
      <c r="H3158" s="44" t="s">
        <v>265</v>
      </c>
      <c r="I3158" t="s">
        <v>2911</v>
      </c>
      <c r="J3158" s="2">
        <v>500903</v>
      </c>
      <c r="K3158" t="str">
        <f t="shared" si="99"/>
        <v>5009</v>
      </c>
      <c r="L3158" t="s">
        <v>3001</v>
      </c>
      <c r="O3158" t="s">
        <v>265</v>
      </c>
      <c r="P3158"/>
    </row>
    <row r="3159" spans="1:16" x14ac:dyDescent="0.25">
      <c r="A3159">
        <v>202309</v>
      </c>
      <c r="B3159" s="8">
        <v>3256</v>
      </c>
      <c r="C3159" t="s">
        <v>2999</v>
      </c>
      <c r="D3159" s="8" t="str">
        <f t="shared" si="98"/>
        <v>MUAP-3256</v>
      </c>
      <c r="E3159" t="s">
        <v>3029</v>
      </c>
      <c r="F3159" s="44" t="s">
        <v>180</v>
      </c>
      <c r="G3159" t="s">
        <v>2912</v>
      </c>
      <c r="H3159" s="44" t="s">
        <v>265</v>
      </c>
      <c r="I3159" t="s">
        <v>2911</v>
      </c>
      <c r="J3159" s="2">
        <v>500903</v>
      </c>
      <c r="K3159" t="str">
        <f t="shared" si="99"/>
        <v>5009</v>
      </c>
      <c r="L3159" t="s">
        <v>3001</v>
      </c>
      <c r="O3159" t="s">
        <v>265</v>
      </c>
      <c r="P3159"/>
    </row>
    <row r="3160" spans="1:16" x14ac:dyDescent="0.25">
      <c r="A3160">
        <v>202309</v>
      </c>
      <c r="B3160" s="8">
        <v>3259</v>
      </c>
      <c r="C3160" t="s">
        <v>2999</v>
      </c>
      <c r="D3160" s="8" t="str">
        <f t="shared" si="98"/>
        <v>MUAP-3259</v>
      </c>
      <c r="E3160" t="s">
        <v>3031</v>
      </c>
      <c r="F3160" s="44" t="s">
        <v>180</v>
      </c>
      <c r="G3160" t="s">
        <v>2912</v>
      </c>
      <c r="H3160" s="44" t="s">
        <v>265</v>
      </c>
      <c r="I3160" t="s">
        <v>2911</v>
      </c>
      <c r="J3160" s="2">
        <v>500903</v>
      </c>
      <c r="K3160" t="str">
        <f t="shared" si="99"/>
        <v>5009</v>
      </c>
      <c r="L3160" t="s">
        <v>3001</v>
      </c>
      <c r="O3160" t="s">
        <v>265</v>
      </c>
      <c r="P3160"/>
    </row>
    <row r="3161" spans="1:16" x14ac:dyDescent="0.25">
      <c r="A3161">
        <v>202309</v>
      </c>
      <c r="B3161" s="8">
        <v>3260</v>
      </c>
      <c r="C3161" t="s">
        <v>2999</v>
      </c>
      <c r="D3161" s="8" t="str">
        <f t="shared" si="98"/>
        <v>MUAP-3260</v>
      </c>
      <c r="E3161" t="s">
        <v>3031</v>
      </c>
      <c r="F3161" s="44" t="s">
        <v>180</v>
      </c>
      <c r="G3161" t="s">
        <v>2912</v>
      </c>
      <c r="H3161" s="44" t="s">
        <v>265</v>
      </c>
      <c r="I3161" t="s">
        <v>2911</v>
      </c>
      <c r="J3161" s="2">
        <v>500903</v>
      </c>
      <c r="K3161" t="str">
        <f t="shared" si="99"/>
        <v>5009</v>
      </c>
      <c r="L3161" t="s">
        <v>3001</v>
      </c>
      <c r="O3161" t="s">
        <v>265</v>
      </c>
      <c r="P3161"/>
    </row>
    <row r="3162" spans="1:16" x14ac:dyDescent="0.25">
      <c r="A3162">
        <v>202309</v>
      </c>
      <c r="B3162" s="8">
        <v>3263</v>
      </c>
      <c r="C3162" t="s">
        <v>2999</v>
      </c>
      <c r="D3162" s="8" t="str">
        <f t="shared" si="98"/>
        <v>MUAP-3263</v>
      </c>
      <c r="E3162" t="s">
        <v>3033</v>
      </c>
      <c r="F3162" s="44" t="s">
        <v>180</v>
      </c>
      <c r="G3162" t="s">
        <v>2912</v>
      </c>
      <c r="H3162" s="44" t="s">
        <v>265</v>
      </c>
      <c r="I3162" t="s">
        <v>2911</v>
      </c>
      <c r="J3162" s="2">
        <v>500911</v>
      </c>
      <c r="K3162" t="str">
        <f t="shared" si="99"/>
        <v>5009</v>
      </c>
      <c r="L3162" t="s">
        <v>3003</v>
      </c>
      <c r="O3162" t="s">
        <v>265</v>
      </c>
      <c r="P3162"/>
    </row>
    <row r="3163" spans="1:16" x14ac:dyDescent="0.25">
      <c r="A3163">
        <v>202309</v>
      </c>
      <c r="B3163" s="8">
        <v>3264</v>
      </c>
      <c r="C3163" t="s">
        <v>2999</v>
      </c>
      <c r="D3163" s="8" t="str">
        <f t="shared" si="98"/>
        <v>MUAP-3264</v>
      </c>
      <c r="E3163" t="s">
        <v>3033</v>
      </c>
      <c r="F3163" s="44" t="s">
        <v>180</v>
      </c>
      <c r="G3163" t="s">
        <v>2912</v>
      </c>
      <c r="H3163" s="44" t="s">
        <v>265</v>
      </c>
      <c r="I3163" t="s">
        <v>2911</v>
      </c>
      <c r="J3163" s="2">
        <v>500911</v>
      </c>
      <c r="K3163" t="str">
        <f t="shared" si="99"/>
        <v>5009</v>
      </c>
      <c r="L3163" t="s">
        <v>3003</v>
      </c>
      <c r="O3163" t="s">
        <v>265</v>
      </c>
      <c r="P3163"/>
    </row>
    <row r="3164" spans="1:16" x14ac:dyDescent="0.25">
      <c r="A3164">
        <v>202309</v>
      </c>
      <c r="B3164" s="8">
        <v>3267</v>
      </c>
      <c r="C3164" t="s">
        <v>2999</v>
      </c>
      <c r="D3164" s="8" t="str">
        <f t="shared" si="98"/>
        <v>MUAP-3267</v>
      </c>
      <c r="E3164" t="s">
        <v>3035</v>
      </c>
      <c r="F3164" s="44" t="s">
        <v>180</v>
      </c>
      <c r="G3164" t="s">
        <v>2912</v>
      </c>
      <c r="H3164" s="44" t="s">
        <v>265</v>
      </c>
      <c r="I3164" t="s">
        <v>2911</v>
      </c>
      <c r="J3164" s="2">
        <v>500907</v>
      </c>
      <c r="K3164" t="str">
        <f t="shared" si="99"/>
        <v>5009</v>
      </c>
      <c r="L3164" t="s">
        <v>3044</v>
      </c>
      <c r="O3164" t="s">
        <v>265</v>
      </c>
      <c r="P3164"/>
    </row>
    <row r="3165" spans="1:16" x14ac:dyDescent="0.25">
      <c r="A3165">
        <v>202309</v>
      </c>
      <c r="B3165" s="8">
        <v>3268</v>
      </c>
      <c r="C3165" t="s">
        <v>2999</v>
      </c>
      <c r="D3165" s="8" t="str">
        <f t="shared" si="98"/>
        <v>MUAP-3268</v>
      </c>
      <c r="E3165" t="s">
        <v>3035</v>
      </c>
      <c r="F3165" s="44" t="s">
        <v>180</v>
      </c>
      <c r="G3165" t="s">
        <v>2912</v>
      </c>
      <c r="H3165" s="44" t="s">
        <v>265</v>
      </c>
      <c r="I3165" t="s">
        <v>2911</v>
      </c>
      <c r="J3165" s="2">
        <v>500907</v>
      </c>
      <c r="K3165" t="str">
        <f t="shared" si="99"/>
        <v>5009</v>
      </c>
      <c r="L3165" t="s">
        <v>3044</v>
      </c>
      <c r="O3165" t="s">
        <v>265</v>
      </c>
      <c r="P3165"/>
    </row>
    <row r="3166" spans="1:16" x14ac:dyDescent="0.25">
      <c r="A3166">
        <v>202309</v>
      </c>
      <c r="B3166" s="8">
        <v>3271</v>
      </c>
      <c r="C3166" t="s">
        <v>2999</v>
      </c>
      <c r="D3166" s="8" t="str">
        <f t="shared" si="98"/>
        <v>MUAP-3271</v>
      </c>
      <c r="E3166" t="s">
        <v>3037</v>
      </c>
      <c r="F3166" s="44" t="s">
        <v>180</v>
      </c>
      <c r="G3166" t="s">
        <v>2912</v>
      </c>
      <c r="H3166" s="44" t="s">
        <v>265</v>
      </c>
      <c r="I3166" t="s">
        <v>2911</v>
      </c>
      <c r="J3166" s="2">
        <v>500907</v>
      </c>
      <c r="K3166" t="str">
        <f t="shared" si="99"/>
        <v>5009</v>
      </c>
      <c r="L3166" t="s">
        <v>3044</v>
      </c>
      <c r="O3166" t="s">
        <v>265</v>
      </c>
      <c r="P3166"/>
    </row>
    <row r="3167" spans="1:16" x14ac:dyDescent="0.25">
      <c r="A3167">
        <v>202309</v>
      </c>
      <c r="B3167" s="8">
        <v>3272</v>
      </c>
      <c r="C3167" t="s">
        <v>2999</v>
      </c>
      <c r="D3167" s="8" t="str">
        <f t="shared" si="98"/>
        <v>MUAP-3272</v>
      </c>
      <c r="E3167" t="s">
        <v>3037</v>
      </c>
      <c r="F3167" s="44" t="s">
        <v>180</v>
      </c>
      <c r="G3167" t="s">
        <v>2912</v>
      </c>
      <c r="H3167" s="44" t="s">
        <v>265</v>
      </c>
      <c r="I3167" t="s">
        <v>2911</v>
      </c>
      <c r="J3167" s="2">
        <v>500907</v>
      </c>
      <c r="K3167" t="str">
        <f t="shared" si="99"/>
        <v>5009</v>
      </c>
      <c r="L3167" t="s">
        <v>3044</v>
      </c>
      <c r="O3167" t="s">
        <v>265</v>
      </c>
      <c r="P3167"/>
    </row>
    <row r="3168" spans="1:16" x14ac:dyDescent="0.25">
      <c r="A3168">
        <v>202309</v>
      </c>
      <c r="B3168" s="8">
        <v>3283</v>
      </c>
      <c r="C3168" t="s">
        <v>2999</v>
      </c>
      <c r="D3168" s="8" t="str">
        <f t="shared" si="98"/>
        <v>MUAP-3283</v>
      </c>
      <c r="E3168" t="s">
        <v>3039</v>
      </c>
      <c r="F3168" s="44" t="s">
        <v>180</v>
      </c>
      <c r="G3168" t="s">
        <v>2912</v>
      </c>
      <c r="H3168" s="44" t="s">
        <v>265</v>
      </c>
      <c r="I3168" t="s">
        <v>2911</v>
      </c>
      <c r="J3168" s="2">
        <v>500908</v>
      </c>
      <c r="K3168" t="str">
        <f t="shared" si="99"/>
        <v>5009</v>
      </c>
      <c r="L3168" t="s">
        <v>3045</v>
      </c>
      <c r="O3168" t="s">
        <v>265</v>
      </c>
      <c r="P3168"/>
    </row>
    <row r="3169" spans="1:16" x14ac:dyDescent="0.25">
      <c r="A3169">
        <v>202309</v>
      </c>
      <c r="B3169" s="8">
        <v>3284</v>
      </c>
      <c r="C3169" t="s">
        <v>2999</v>
      </c>
      <c r="D3169" s="8" t="str">
        <f t="shared" si="98"/>
        <v>MUAP-3284</v>
      </c>
      <c r="E3169" t="s">
        <v>3039</v>
      </c>
      <c r="F3169" s="44" t="s">
        <v>180</v>
      </c>
      <c r="G3169" t="s">
        <v>2912</v>
      </c>
      <c r="H3169" s="44" t="s">
        <v>265</v>
      </c>
      <c r="I3169" t="s">
        <v>2911</v>
      </c>
      <c r="J3169" s="2">
        <v>500908</v>
      </c>
      <c r="K3169" t="str">
        <f t="shared" si="99"/>
        <v>5009</v>
      </c>
      <c r="L3169" t="s">
        <v>3045</v>
      </c>
      <c r="O3169" t="s">
        <v>265</v>
      </c>
      <c r="P3169"/>
    </row>
    <row r="3170" spans="1:16" x14ac:dyDescent="0.25">
      <c r="A3170">
        <v>202309</v>
      </c>
      <c r="B3170" s="8">
        <v>3287</v>
      </c>
      <c r="C3170" t="s">
        <v>2999</v>
      </c>
      <c r="D3170" s="8" t="str">
        <f t="shared" si="98"/>
        <v>MUAP-3287</v>
      </c>
      <c r="E3170" t="s">
        <v>3046</v>
      </c>
      <c r="F3170" s="44" t="s">
        <v>180</v>
      </c>
      <c r="G3170" t="s">
        <v>2912</v>
      </c>
      <c r="H3170" s="44" t="s">
        <v>265</v>
      </c>
      <c r="I3170" t="s">
        <v>2911</v>
      </c>
      <c r="J3170" s="2">
        <v>500903</v>
      </c>
      <c r="K3170" t="str">
        <f t="shared" si="99"/>
        <v>5009</v>
      </c>
      <c r="L3170" t="s">
        <v>3001</v>
      </c>
      <c r="O3170" t="s">
        <v>265</v>
      </c>
      <c r="P3170"/>
    </row>
    <row r="3171" spans="1:16" x14ac:dyDescent="0.25">
      <c r="A3171">
        <v>202309</v>
      </c>
      <c r="B3171" s="8">
        <v>3288</v>
      </c>
      <c r="C3171" t="s">
        <v>2999</v>
      </c>
      <c r="D3171" s="8" t="str">
        <f t="shared" si="98"/>
        <v>MUAP-3288</v>
      </c>
      <c r="E3171" t="s">
        <v>3046</v>
      </c>
      <c r="F3171" s="44" t="s">
        <v>180</v>
      </c>
      <c r="G3171" t="s">
        <v>2912</v>
      </c>
      <c r="H3171" s="44" t="s">
        <v>265</v>
      </c>
      <c r="I3171" t="s">
        <v>2911</v>
      </c>
      <c r="J3171" s="2">
        <v>500903</v>
      </c>
      <c r="K3171" t="str">
        <f t="shared" si="99"/>
        <v>5009</v>
      </c>
      <c r="L3171" t="s">
        <v>3001</v>
      </c>
      <c r="O3171" t="s">
        <v>265</v>
      </c>
      <c r="P3171"/>
    </row>
    <row r="3172" spans="1:16" x14ac:dyDescent="0.25">
      <c r="A3172">
        <v>202309</v>
      </c>
      <c r="B3172" s="8">
        <v>3289</v>
      </c>
      <c r="C3172" t="s">
        <v>2999</v>
      </c>
      <c r="D3172" s="8" t="str">
        <f t="shared" si="98"/>
        <v>MUAP-3289</v>
      </c>
      <c r="E3172" t="s">
        <v>3043</v>
      </c>
      <c r="F3172" s="44" t="s">
        <v>180</v>
      </c>
      <c r="G3172" t="s">
        <v>2912</v>
      </c>
      <c r="H3172" s="44" t="s">
        <v>265</v>
      </c>
      <c r="I3172" t="s">
        <v>2911</v>
      </c>
      <c r="J3172" s="2">
        <v>500911</v>
      </c>
      <c r="K3172" t="str">
        <f t="shared" si="99"/>
        <v>5009</v>
      </c>
      <c r="L3172" t="s">
        <v>3003</v>
      </c>
      <c r="O3172" t="s">
        <v>265</v>
      </c>
      <c r="P3172"/>
    </row>
    <row r="3173" spans="1:16" x14ac:dyDescent="0.25">
      <c r="A3173">
        <v>202309</v>
      </c>
      <c r="B3173" s="8">
        <v>3290</v>
      </c>
      <c r="C3173" t="s">
        <v>2999</v>
      </c>
      <c r="D3173" s="8" t="str">
        <f t="shared" si="98"/>
        <v>MUAP-3290</v>
      </c>
      <c r="E3173" t="s">
        <v>3043</v>
      </c>
      <c r="F3173" s="44" t="s">
        <v>180</v>
      </c>
      <c r="G3173" t="s">
        <v>2912</v>
      </c>
      <c r="H3173" s="44" t="s">
        <v>265</v>
      </c>
      <c r="I3173" t="s">
        <v>2911</v>
      </c>
      <c r="J3173" s="2">
        <v>500911</v>
      </c>
      <c r="K3173" t="str">
        <f t="shared" si="99"/>
        <v>5009</v>
      </c>
      <c r="L3173" t="s">
        <v>3003</v>
      </c>
      <c r="O3173" t="s">
        <v>265</v>
      </c>
      <c r="P3173"/>
    </row>
    <row r="3174" spans="1:16" x14ac:dyDescent="0.25">
      <c r="A3174">
        <v>202309</v>
      </c>
      <c r="B3174" s="8">
        <v>3303</v>
      </c>
      <c r="C3174" t="s">
        <v>2999</v>
      </c>
      <c r="D3174" s="8" t="str">
        <f t="shared" si="98"/>
        <v>MUAP-3303</v>
      </c>
      <c r="E3174" t="s">
        <v>3002</v>
      </c>
      <c r="F3174" s="44" t="s">
        <v>180</v>
      </c>
      <c r="G3174" t="s">
        <v>2912</v>
      </c>
      <c r="H3174" s="44" t="s">
        <v>265</v>
      </c>
      <c r="I3174" t="s">
        <v>2911</v>
      </c>
      <c r="J3174" s="2">
        <v>500903</v>
      </c>
      <c r="K3174" t="str">
        <f t="shared" si="99"/>
        <v>5009</v>
      </c>
      <c r="L3174" t="s">
        <v>3001</v>
      </c>
      <c r="O3174" t="s">
        <v>265</v>
      </c>
      <c r="P3174"/>
    </row>
    <row r="3175" spans="1:16" x14ac:dyDescent="0.25">
      <c r="A3175">
        <v>202309</v>
      </c>
      <c r="B3175" s="8">
        <v>3304</v>
      </c>
      <c r="C3175" t="s">
        <v>2999</v>
      </c>
      <c r="D3175" s="8" t="str">
        <f t="shared" si="98"/>
        <v>MUAP-3304</v>
      </c>
      <c r="E3175" t="s">
        <v>3002</v>
      </c>
      <c r="F3175" s="44" t="s">
        <v>180</v>
      </c>
      <c r="G3175" t="s">
        <v>2912</v>
      </c>
      <c r="H3175" s="44" t="s">
        <v>265</v>
      </c>
      <c r="I3175" t="s">
        <v>2911</v>
      </c>
      <c r="J3175" s="2">
        <v>500903</v>
      </c>
      <c r="K3175" t="str">
        <f t="shared" si="99"/>
        <v>5009</v>
      </c>
      <c r="L3175" t="s">
        <v>3001</v>
      </c>
      <c r="O3175" t="s">
        <v>265</v>
      </c>
      <c r="P3175"/>
    </row>
    <row r="3176" spans="1:16" x14ac:dyDescent="0.25">
      <c r="A3176">
        <v>202309</v>
      </c>
      <c r="B3176" s="8">
        <v>3307</v>
      </c>
      <c r="C3176" t="s">
        <v>2999</v>
      </c>
      <c r="D3176" s="8" t="str">
        <f t="shared" si="98"/>
        <v>MUAP-3307</v>
      </c>
      <c r="E3176" t="s">
        <v>3005</v>
      </c>
      <c r="F3176" s="44" t="s">
        <v>180</v>
      </c>
      <c r="G3176" t="s">
        <v>2912</v>
      </c>
      <c r="H3176" s="44" t="s">
        <v>265</v>
      </c>
      <c r="I3176" t="s">
        <v>2911</v>
      </c>
      <c r="J3176" s="2">
        <v>500903</v>
      </c>
      <c r="K3176" t="str">
        <f t="shared" si="99"/>
        <v>5009</v>
      </c>
      <c r="L3176" t="s">
        <v>3001</v>
      </c>
      <c r="O3176" t="s">
        <v>265</v>
      </c>
      <c r="P3176"/>
    </row>
    <row r="3177" spans="1:16" x14ac:dyDescent="0.25">
      <c r="A3177">
        <v>202309</v>
      </c>
      <c r="B3177" s="8">
        <v>3308</v>
      </c>
      <c r="C3177" t="s">
        <v>2999</v>
      </c>
      <c r="D3177" s="8" t="str">
        <f t="shared" si="98"/>
        <v>MUAP-3308</v>
      </c>
      <c r="E3177" t="s">
        <v>3005</v>
      </c>
      <c r="F3177" s="44" t="s">
        <v>180</v>
      </c>
      <c r="G3177" t="s">
        <v>2912</v>
      </c>
      <c r="H3177" s="44" t="s">
        <v>265</v>
      </c>
      <c r="I3177" t="s">
        <v>2911</v>
      </c>
      <c r="J3177" s="2">
        <v>500903</v>
      </c>
      <c r="K3177" t="str">
        <f t="shared" si="99"/>
        <v>5009</v>
      </c>
      <c r="L3177" t="s">
        <v>3001</v>
      </c>
      <c r="O3177" t="s">
        <v>265</v>
      </c>
      <c r="P3177"/>
    </row>
    <row r="3178" spans="1:16" x14ac:dyDescent="0.25">
      <c r="A3178">
        <v>202309</v>
      </c>
      <c r="B3178" s="8">
        <v>3311</v>
      </c>
      <c r="C3178" t="s">
        <v>2999</v>
      </c>
      <c r="D3178" s="8" t="str">
        <f t="shared" si="98"/>
        <v>MUAP-3311</v>
      </c>
      <c r="E3178" t="s">
        <v>3007</v>
      </c>
      <c r="F3178" s="44" t="s">
        <v>180</v>
      </c>
      <c r="G3178" t="s">
        <v>2912</v>
      </c>
      <c r="H3178" s="44" t="s">
        <v>265</v>
      </c>
      <c r="I3178" t="s">
        <v>2911</v>
      </c>
      <c r="J3178" s="2">
        <v>500903</v>
      </c>
      <c r="K3178" t="str">
        <f t="shared" si="99"/>
        <v>5009</v>
      </c>
      <c r="L3178" t="s">
        <v>3001</v>
      </c>
      <c r="O3178" t="s">
        <v>265</v>
      </c>
      <c r="P3178"/>
    </row>
    <row r="3179" spans="1:16" x14ac:dyDescent="0.25">
      <c r="A3179">
        <v>202309</v>
      </c>
      <c r="B3179" s="8">
        <v>3312</v>
      </c>
      <c r="C3179" t="s">
        <v>2999</v>
      </c>
      <c r="D3179" s="8" t="str">
        <f t="shared" si="98"/>
        <v>MUAP-3312</v>
      </c>
      <c r="E3179" t="s">
        <v>3007</v>
      </c>
      <c r="F3179" s="44" t="s">
        <v>180</v>
      </c>
      <c r="G3179" t="s">
        <v>2912</v>
      </c>
      <c r="H3179" s="44" t="s">
        <v>265</v>
      </c>
      <c r="I3179" t="s">
        <v>2911</v>
      </c>
      <c r="J3179" s="2">
        <v>500903</v>
      </c>
      <c r="K3179" t="str">
        <f t="shared" si="99"/>
        <v>5009</v>
      </c>
      <c r="L3179" t="s">
        <v>3001</v>
      </c>
      <c r="O3179" t="s">
        <v>265</v>
      </c>
      <c r="P3179"/>
    </row>
    <row r="3180" spans="1:16" x14ac:dyDescent="0.25">
      <c r="A3180">
        <v>202309</v>
      </c>
      <c r="B3180" s="8">
        <v>3315</v>
      </c>
      <c r="C3180" t="s">
        <v>2999</v>
      </c>
      <c r="D3180" s="8" t="str">
        <f t="shared" si="98"/>
        <v>MUAP-3315</v>
      </c>
      <c r="E3180" t="s">
        <v>3009</v>
      </c>
      <c r="F3180" s="44" t="s">
        <v>180</v>
      </c>
      <c r="G3180" t="s">
        <v>2912</v>
      </c>
      <c r="H3180" s="44" t="s">
        <v>265</v>
      </c>
      <c r="I3180" t="s">
        <v>2911</v>
      </c>
      <c r="J3180" s="2">
        <v>500903</v>
      </c>
      <c r="K3180" t="str">
        <f t="shared" si="99"/>
        <v>5009</v>
      </c>
      <c r="L3180" t="s">
        <v>3001</v>
      </c>
      <c r="O3180" t="s">
        <v>265</v>
      </c>
      <c r="P3180"/>
    </row>
    <row r="3181" spans="1:16" x14ac:dyDescent="0.25">
      <c r="A3181">
        <v>202309</v>
      </c>
      <c r="B3181" s="8">
        <v>3316</v>
      </c>
      <c r="C3181" t="s">
        <v>2999</v>
      </c>
      <c r="D3181" s="8" t="str">
        <f t="shared" si="98"/>
        <v>MUAP-3316</v>
      </c>
      <c r="E3181" t="s">
        <v>3009</v>
      </c>
      <c r="F3181" s="44" t="s">
        <v>180</v>
      </c>
      <c r="G3181" t="s">
        <v>2912</v>
      </c>
      <c r="H3181" s="44" t="s">
        <v>265</v>
      </c>
      <c r="I3181" t="s">
        <v>2911</v>
      </c>
      <c r="J3181" s="2">
        <v>500903</v>
      </c>
      <c r="K3181" t="str">
        <f t="shared" si="99"/>
        <v>5009</v>
      </c>
      <c r="L3181" t="s">
        <v>3001</v>
      </c>
      <c r="O3181" t="s">
        <v>265</v>
      </c>
      <c r="P3181"/>
    </row>
    <row r="3182" spans="1:16" x14ac:dyDescent="0.25">
      <c r="A3182">
        <v>202309</v>
      </c>
      <c r="B3182" s="8">
        <v>3319</v>
      </c>
      <c r="C3182" t="s">
        <v>2999</v>
      </c>
      <c r="D3182" s="8" t="str">
        <f t="shared" si="98"/>
        <v>MUAP-3319</v>
      </c>
      <c r="E3182" t="s">
        <v>3011</v>
      </c>
      <c r="F3182" s="44" t="s">
        <v>180</v>
      </c>
      <c r="G3182" t="s">
        <v>2912</v>
      </c>
      <c r="H3182" s="44" t="s">
        <v>265</v>
      </c>
      <c r="I3182" t="s">
        <v>2911</v>
      </c>
      <c r="J3182" s="2">
        <v>500903</v>
      </c>
      <c r="K3182" t="str">
        <f t="shared" si="99"/>
        <v>5009</v>
      </c>
      <c r="L3182" t="s">
        <v>3001</v>
      </c>
      <c r="O3182" t="s">
        <v>265</v>
      </c>
      <c r="P3182"/>
    </row>
    <row r="3183" spans="1:16" x14ac:dyDescent="0.25">
      <c r="A3183">
        <v>202309</v>
      </c>
      <c r="B3183" s="8">
        <v>3320</v>
      </c>
      <c r="C3183" t="s">
        <v>2999</v>
      </c>
      <c r="D3183" s="8" t="str">
        <f t="shared" si="98"/>
        <v>MUAP-3320</v>
      </c>
      <c r="E3183" t="s">
        <v>3011</v>
      </c>
      <c r="F3183" s="44" t="s">
        <v>180</v>
      </c>
      <c r="G3183" t="s">
        <v>2912</v>
      </c>
      <c r="H3183" s="44" t="s">
        <v>265</v>
      </c>
      <c r="I3183" t="s">
        <v>2911</v>
      </c>
      <c r="J3183" s="2">
        <v>500903</v>
      </c>
      <c r="K3183" t="str">
        <f t="shared" si="99"/>
        <v>5009</v>
      </c>
      <c r="L3183" t="s">
        <v>3001</v>
      </c>
      <c r="O3183" t="s">
        <v>265</v>
      </c>
      <c r="P3183"/>
    </row>
    <row r="3184" spans="1:16" x14ac:dyDescent="0.25">
      <c r="A3184">
        <v>202309</v>
      </c>
      <c r="B3184" s="8">
        <v>3323</v>
      </c>
      <c r="C3184" t="s">
        <v>2999</v>
      </c>
      <c r="D3184" s="8" t="str">
        <f t="shared" si="98"/>
        <v>MUAP-3323</v>
      </c>
      <c r="E3184" t="s">
        <v>3013</v>
      </c>
      <c r="F3184" s="44" t="s">
        <v>180</v>
      </c>
      <c r="G3184" t="s">
        <v>2912</v>
      </c>
      <c r="H3184" s="44" t="s">
        <v>265</v>
      </c>
      <c r="I3184" t="s">
        <v>2911</v>
      </c>
      <c r="J3184" s="2">
        <v>500903</v>
      </c>
      <c r="K3184" t="str">
        <f t="shared" si="99"/>
        <v>5009</v>
      </c>
      <c r="L3184" t="s">
        <v>3001</v>
      </c>
      <c r="O3184" t="s">
        <v>265</v>
      </c>
      <c r="P3184"/>
    </row>
    <row r="3185" spans="1:16" x14ac:dyDescent="0.25">
      <c r="A3185">
        <v>202309</v>
      </c>
      <c r="B3185" s="8">
        <v>3324</v>
      </c>
      <c r="C3185" t="s">
        <v>2999</v>
      </c>
      <c r="D3185" s="8" t="str">
        <f t="shared" si="98"/>
        <v>MUAP-3324</v>
      </c>
      <c r="E3185" t="s">
        <v>3013</v>
      </c>
      <c r="F3185" s="44" t="s">
        <v>180</v>
      </c>
      <c r="G3185" t="s">
        <v>2912</v>
      </c>
      <c r="H3185" s="44" t="s">
        <v>265</v>
      </c>
      <c r="I3185" t="s">
        <v>2911</v>
      </c>
      <c r="J3185" s="2">
        <v>500903</v>
      </c>
      <c r="K3185" t="str">
        <f t="shared" si="99"/>
        <v>5009</v>
      </c>
      <c r="L3185" t="s">
        <v>3001</v>
      </c>
      <c r="O3185" t="s">
        <v>265</v>
      </c>
      <c r="P3185"/>
    </row>
    <row r="3186" spans="1:16" x14ac:dyDescent="0.25">
      <c r="A3186">
        <v>202309</v>
      </c>
      <c r="B3186" s="8">
        <v>3327</v>
      </c>
      <c r="C3186" t="s">
        <v>2999</v>
      </c>
      <c r="D3186" s="8" t="str">
        <f t="shared" si="98"/>
        <v>MUAP-3327</v>
      </c>
      <c r="E3186" t="s">
        <v>3015</v>
      </c>
      <c r="F3186" s="44" t="s">
        <v>180</v>
      </c>
      <c r="G3186" t="s">
        <v>2912</v>
      </c>
      <c r="H3186" s="44" t="s">
        <v>265</v>
      </c>
      <c r="I3186" t="s">
        <v>2911</v>
      </c>
      <c r="J3186" s="2">
        <v>500903</v>
      </c>
      <c r="K3186" t="str">
        <f t="shared" si="99"/>
        <v>5009</v>
      </c>
      <c r="L3186" t="s">
        <v>3001</v>
      </c>
      <c r="O3186" t="s">
        <v>265</v>
      </c>
      <c r="P3186"/>
    </row>
    <row r="3187" spans="1:16" x14ac:dyDescent="0.25">
      <c r="A3187">
        <v>202309</v>
      </c>
      <c r="B3187" s="8">
        <v>3328</v>
      </c>
      <c r="C3187" t="s">
        <v>2999</v>
      </c>
      <c r="D3187" s="8" t="str">
        <f t="shared" si="98"/>
        <v>MUAP-3328</v>
      </c>
      <c r="E3187" t="s">
        <v>3015</v>
      </c>
      <c r="F3187" s="44" t="s">
        <v>180</v>
      </c>
      <c r="G3187" t="s">
        <v>2912</v>
      </c>
      <c r="H3187" s="44" t="s">
        <v>265</v>
      </c>
      <c r="I3187" t="s">
        <v>2911</v>
      </c>
      <c r="J3187" s="2">
        <v>500903</v>
      </c>
      <c r="K3187" t="str">
        <f t="shared" si="99"/>
        <v>5009</v>
      </c>
      <c r="L3187" t="s">
        <v>3001</v>
      </c>
      <c r="O3187" t="s">
        <v>265</v>
      </c>
      <c r="P3187"/>
    </row>
    <row r="3188" spans="1:16" x14ac:dyDescent="0.25">
      <c r="A3188">
        <v>202309</v>
      </c>
      <c r="B3188" s="8">
        <v>3331</v>
      </c>
      <c r="C3188" t="s">
        <v>2999</v>
      </c>
      <c r="D3188" s="8" t="str">
        <f t="shared" si="98"/>
        <v>MUAP-3331</v>
      </c>
      <c r="E3188" t="s">
        <v>3017</v>
      </c>
      <c r="F3188" s="44" t="s">
        <v>180</v>
      </c>
      <c r="G3188" t="s">
        <v>2912</v>
      </c>
      <c r="H3188" s="44" t="s">
        <v>265</v>
      </c>
      <c r="I3188" t="s">
        <v>2911</v>
      </c>
      <c r="J3188" s="2">
        <v>500903</v>
      </c>
      <c r="K3188" t="str">
        <f t="shared" si="99"/>
        <v>5009</v>
      </c>
      <c r="L3188" t="s">
        <v>3001</v>
      </c>
      <c r="O3188" t="s">
        <v>265</v>
      </c>
      <c r="P3188"/>
    </row>
    <row r="3189" spans="1:16" x14ac:dyDescent="0.25">
      <c r="A3189">
        <v>202309</v>
      </c>
      <c r="B3189" s="8">
        <v>3332</v>
      </c>
      <c r="C3189" t="s">
        <v>2999</v>
      </c>
      <c r="D3189" s="8" t="str">
        <f t="shared" si="98"/>
        <v>MUAP-3332</v>
      </c>
      <c r="E3189" t="s">
        <v>3017</v>
      </c>
      <c r="F3189" s="44" t="s">
        <v>180</v>
      </c>
      <c r="G3189" t="s">
        <v>2912</v>
      </c>
      <c r="H3189" s="44" t="s">
        <v>265</v>
      </c>
      <c r="I3189" t="s">
        <v>2911</v>
      </c>
      <c r="J3189" s="2">
        <v>500903</v>
      </c>
      <c r="K3189" t="str">
        <f t="shared" si="99"/>
        <v>5009</v>
      </c>
      <c r="L3189" t="s">
        <v>3001</v>
      </c>
      <c r="O3189" t="s">
        <v>265</v>
      </c>
      <c r="P3189"/>
    </row>
    <row r="3190" spans="1:16" x14ac:dyDescent="0.25">
      <c r="A3190">
        <v>202309</v>
      </c>
      <c r="B3190" s="8">
        <v>3335</v>
      </c>
      <c r="C3190" t="s">
        <v>2999</v>
      </c>
      <c r="D3190" s="8" t="str">
        <f t="shared" si="98"/>
        <v>MUAP-3335</v>
      </c>
      <c r="E3190" t="s">
        <v>3019</v>
      </c>
      <c r="F3190" s="44" t="s">
        <v>180</v>
      </c>
      <c r="G3190" t="s">
        <v>2912</v>
      </c>
      <c r="H3190" s="44" t="s">
        <v>265</v>
      </c>
      <c r="I3190" t="s">
        <v>2911</v>
      </c>
      <c r="J3190" s="2">
        <v>500903</v>
      </c>
      <c r="K3190" t="str">
        <f t="shared" si="99"/>
        <v>5009</v>
      </c>
      <c r="L3190" t="s">
        <v>3001</v>
      </c>
      <c r="O3190" t="s">
        <v>265</v>
      </c>
      <c r="P3190"/>
    </row>
    <row r="3191" spans="1:16" x14ac:dyDescent="0.25">
      <c r="A3191">
        <v>202309</v>
      </c>
      <c r="B3191" s="8">
        <v>3336</v>
      </c>
      <c r="C3191" t="s">
        <v>2999</v>
      </c>
      <c r="D3191" s="8" t="str">
        <f t="shared" si="98"/>
        <v>MUAP-3336</v>
      </c>
      <c r="E3191" t="s">
        <v>3019</v>
      </c>
      <c r="F3191" s="44" t="s">
        <v>180</v>
      </c>
      <c r="G3191" t="s">
        <v>2912</v>
      </c>
      <c r="H3191" s="44" t="s">
        <v>265</v>
      </c>
      <c r="I3191" t="s">
        <v>2911</v>
      </c>
      <c r="J3191" s="2">
        <v>500903</v>
      </c>
      <c r="K3191" t="str">
        <f t="shared" si="99"/>
        <v>5009</v>
      </c>
      <c r="L3191" t="s">
        <v>3001</v>
      </c>
      <c r="O3191" t="s">
        <v>265</v>
      </c>
      <c r="P3191"/>
    </row>
    <row r="3192" spans="1:16" x14ac:dyDescent="0.25">
      <c r="A3192">
        <v>202309</v>
      </c>
      <c r="B3192" s="8">
        <v>3339</v>
      </c>
      <c r="C3192" t="s">
        <v>2999</v>
      </c>
      <c r="D3192" s="8" t="str">
        <f t="shared" si="98"/>
        <v>MUAP-3339</v>
      </c>
      <c r="E3192" t="s">
        <v>3021</v>
      </c>
      <c r="F3192" s="44" t="s">
        <v>180</v>
      </c>
      <c r="G3192" t="s">
        <v>2912</v>
      </c>
      <c r="H3192" s="44" t="s">
        <v>265</v>
      </c>
      <c r="I3192" t="s">
        <v>2911</v>
      </c>
      <c r="J3192" s="2">
        <v>500903</v>
      </c>
      <c r="K3192" t="str">
        <f t="shared" si="99"/>
        <v>5009</v>
      </c>
      <c r="L3192" t="s">
        <v>3001</v>
      </c>
      <c r="O3192" t="s">
        <v>265</v>
      </c>
      <c r="P3192"/>
    </row>
    <row r="3193" spans="1:16" x14ac:dyDescent="0.25">
      <c r="A3193">
        <v>202309</v>
      </c>
      <c r="B3193" s="8">
        <v>3340</v>
      </c>
      <c r="C3193" t="s">
        <v>2999</v>
      </c>
      <c r="D3193" s="8" t="str">
        <f t="shared" si="98"/>
        <v>MUAP-3340</v>
      </c>
      <c r="E3193" t="s">
        <v>3021</v>
      </c>
      <c r="F3193" s="44" t="s">
        <v>180</v>
      </c>
      <c r="G3193" t="s">
        <v>2912</v>
      </c>
      <c r="H3193" s="44" t="s">
        <v>265</v>
      </c>
      <c r="I3193" t="s">
        <v>2911</v>
      </c>
      <c r="J3193" s="2">
        <v>500903</v>
      </c>
      <c r="K3193" t="str">
        <f t="shared" si="99"/>
        <v>5009</v>
      </c>
      <c r="L3193" t="s">
        <v>3001</v>
      </c>
      <c r="O3193" t="s">
        <v>265</v>
      </c>
      <c r="P3193"/>
    </row>
    <row r="3194" spans="1:16" x14ac:dyDescent="0.25">
      <c r="A3194">
        <v>202309</v>
      </c>
      <c r="B3194" s="8">
        <v>3343</v>
      </c>
      <c r="C3194" t="s">
        <v>2999</v>
      </c>
      <c r="D3194" s="8" t="str">
        <f t="shared" si="98"/>
        <v>MUAP-3343</v>
      </c>
      <c r="E3194" t="s">
        <v>3023</v>
      </c>
      <c r="F3194" s="44" t="s">
        <v>180</v>
      </c>
      <c r="G3194" t="s">
        <v>2912</v>
      </c>
      <c r="H3194" s="44" t="s">
        <v>265</v>
      </c>
      <c r="I3194" t="s">
        <v>2911</v>
      </c>
      <c r="J3194" s="2">
        <v>500903</v>
      </c>
      <c r="K3194" t="str">
        <f t="shared" si="99"/>
        <v>5009</v>
      </c>
      <c r="L3194" t="s">
        <v>3001</v>
      </c>
      <c r="O3194" t="s">
        <v>265</v>
      </c>
      <c r="P3194"/>
    </row>
    <row r="3195" spans="1:16" x14ac:dyDescent="0.25">
      <c r="A3195">
        <v>202309</v>
      </c>
      <c r="B3195" s="8">
        <v>3344</v>
      </c>
      <c r="C3195" t="s">
        <v>2999</v>
      </c>
      <c r="D3195" s="8" t="str">
        <f t="shared" si="98"/>
        <v>MUAP-3344</v>
      </c>
      <c r="E3195" t="s">
        <v>3023</v>
      </c>
      <c r="F3195" s="44" t="s">
        <v>180</v>
      </c>
      <c r="G3195" t="s">
        <v>2912</v>
      </c>
      <c r="H3195" s="44" t="s">
        <v>265</v>
      </c>
      <c r="I3195" t="s">
        <v>2911</v>
      </c>
      <c r="J3195" s="2">
        <v>500903</v>
      </c>
      <c r="K3195" t="str">
        <f t="shared" si="99"/>
        <v>5009</v>
      </c>
      <c r="L3195" t="s">
        <v>3001</v>
      </c>
      <c r="O3195" t="s">
        <v>265</v>
      </c>
      <c r="P3195"/>
    </row>
    <row r="3196" spans="1:16" x14ac:dyDescent="0.25">
      <c r="A3196">
        <v>202309</v>
      </c>
      <c r="B3196" s="8">
        <v>3347</v>
      </c>
      <c r="C3196" t="s">
        <v>2999</v>
      </c>
      <c r="D3196" s="8" t="str">
        <f t="shared" si="98"/>
        <v>MUAP-3347</v>
      </c>
      <c r="E3196" t="s">
        <v>3025</v>
      </c>
      <c r="F3196" s="44" t="s">
        <v>180</v>
      </c>
      <c r="G3196" t="s">
        <v>2912</v>
      </c>
      <c r="H3196" s="44" t="s">
        <v>265</v>
      </c>
      <c r="I3196" t="s">
        <v>2911</v>
      </c>
      <c r="J3196" s="2">
        <v>500903</v>
      </c>
      <c r="K3196" t="str">
        <f t="shared" si="99"/>
        <v>5009</v>
      </c>
      <c r="L3196" t="s">
        <v>3001</v>
      </c>
      <c r="O3196" t="s">
        <v>265</v>
      </c>
      <c r="P3196"/>
    </row>
    <row r="3197" spans="1:16" x14ac:dyDescent="0.25">
      <c r="A3197">
        <v>202309</v>
      </c>
      <c r="B3197" s="8">
        <v>3348</v>
      </c>
      <c r="C3197" t="s">
        <v>2999</v>
      </c>
      <c r="D3197" s="8" t="str">
        <f t="shared" si="98"/>
        <v>MUAP-3348</v>
      </c>
      <c r="E3197" t="s">
        <v>3025</v>
      </c>
      <c r="F3197" s="44" t="s">
        <v>180</v>
      </c>
      <c r="G3197" t="s">
        <v>2912</v>
      </c>
      <c r="H3197" s="44" t="s">
        <v>265</v>
      </c>
      <c r="I3197" t="s">
        <v>2911</v>
      </c>
      <c r="J3197" s="2">
        <v>500903</v>
      </c>
      <c r="K3197" t="str">
        <f t="shared" si="99"/>
        <v>5009</v>
      </c>
      <c r="L3197" t="s">
        <v>3001</v>
      </c>
      <c r="O3197" t="s">
        <v>265</v>
      </c>
      <c r="P3197"/>
    </row>
    <row r="3198" spans="1:16" x14ac:dyDescent="0.25">
      <c r="A3198">
        <v>202309</v>
      </c>
      <c r="B3198" s="8">
        <v>3351</v>
      </c>
      <c r="C3198" t="s">
        <v>2999</v>
      </c>
      <c r="D3198" s="8" t="str">
        <f t="shared" si="98"/>
        <v>MUAP-3351</v>
      </c>
      <c r="E3198" t="s">
        <v>3027</v>
      </c>
      <c r="F3198" s="44" t="s">
        <v>180</v>
      </c>
      <c r="G3198" t="s">
        <v>2912</v>
      </c>
      <c r="H3198" s="44" t="s">
        <v>265</v>
      </c>
      <c r="I3198" t="s">
        <v>2911</v>
      </c>
      <c r="J3198" s="2">
        <v>500903</v>
      </c>
      <c r="K3198" t="str">
        <f t="shared" si="99"/>
        <v>5009</v>
      </c>
      <c r="L3198" t="s">
        <v>3001</v>
      </c>
      <c r="O3198" t="s">
        <v>265</v>
      </c>
      <c r="P3198"/>
    </row>
    <row r="3199" spans="1:16" x14ac:dyDescent="0.25">
      <c r="A3199">
        <v>202309</v>
      </c>
      <c r="B3199" s="8">
        <v>3352</v>
      </c>
      <c r="C3199" t="s">
        <v>2999</v>
      </c>
      <c r="D3199" s="8" t="str">
        <f t="shared" si="98"/>
        <v>MUAP-3352</v>
      </c>
      <c r="E3199" t="s">
        <v>3027</v>
      </c>
      <c r="F3199" s="44" t="s">
        <v>180</v>
      </c>
      <c r="G3199" t="s">
        <v>2912</v>
      </c>
      <c r="H3199" s="44" t="s">
        <v>265</v>
      </c>
      <c r="I3199" t="s">
        <v>2911</v>
      </c>
      <c r="J3199" s="2">
        <v>500903</v>
      </c>
      <c r="K3199" t="str">
        <f t="shared" si="99"/>
        <v>5009</v>
      </c>
      <c r="L3199" t="s">
        <v>3001</v>
      </c>
      <c r="O3199" t="s">
        <v>265</v>
      </c>
      <c r="P3199"/>
    </row>
    <row r="3200" spans="1:16" x14ac:dyDescent="0.25">
      <c r="A3200">
        <v>202309</v>
      </c>
      <c r="B3200" s="8">
        <v>3355</v>
      </c>
      <c r="C3200" t="s">
        <v>2999</v>
      </c>
      <c r="D3200" s="8" t="str">
        <f t="shared" si="98"/>
        <v>MUAP-3355</v>
      </c>
      <c r="E3200" t="s">
        <v>3029</v>
      </c>
      <c r="F3200" s="44" t="s">
        <v>180</v>
      </c>
      <c r="G3200" t="s">
        <v>2912</v>
      </c>
      <c r="H3200" s="44" t="s">
        <v>265</v>
      </c>
      <c r="I3200" t="s">
        <v>2911</v>
      </c>
      <c r="J3200" s="2">
        <v>500903</v>
      </c>
      <c r="K3200" t="str">
        <f t="shared" si="99"/>
        <v>5009</v>
      </c>
      <c r="L3200" t="s">
        <v>3001</v>
      </c>
      <c r="O3200" t="s">
        <v>265</v>
      </c>
      <c r="P3200"/>
    </row>
    <row r="3201" spans="1:16" x14ac:dyDescent="0.25">
      <c r="A3201">
        <v>202309</v>
      </c>
      <c r="B3201" s="8">
        <v>3356</v>
      </c>
      <c r="C3201" t="s">
        <v>2999</v>
      </c>
      <c r="D3201" s="8" t="str">
        <f t="shared" si="98"/>
        <v>MUAP-3356</v>
      </c>
      <c r="E3201" t="s">
        <v>3029</v>
      </c>
      <c r="F3201" s="44" t="s">
        <v>180</v>
      </c>
      <c r="G3201" t="s">
        <v>2912</v>
      </c>
      <c r="H3201" s="44" t="s">
        <v>265</v>
      </c>
      <c r="I3201" t="s">
        <v>2911</v>
      </c>
      <c r="J3201" s="2">
        <v>500903</v>
      </c>
      <c r="K3201" t="str">
        <f t="shared" si="99"/>
        <v>5009</v>
      </c>
      <c r="L3201" t="s">
        <v>3001</v>
      </c>
      <c r="O3201" t="s">
        <v>265</v>
      </c>
      <c r="P3201"/>
    </row>
    <row r="3202" spans="1:16" x14ac:dyDescent="0.25">
      <c r="A3202">
        <v>202309</v>
      </c>
      <c r="B3202" s="8">
        <v>3359</v>
      </c>
      <c r="C3202" t="s">
        <v>2999</v>
      </c>
      <c r="D3202" s="8" t="str">
        <f t="shared" ref="D3202:D3265" si="100">C3202&amp;"-"&amp;B3202</f>
        <v>MUAP-3359</v>
      </c>
      <c r="E3202" t="s">
        <v>3031</v>
      </c>
      <c r="F3202" s="44" t="s">
        <v>180</v>
      </c>
      <c r="G3202" t="s">
        <v>2912</v>
      </c>
      <c r="H3202" s="44" t="s">
        <v>265</v>
      </c>
      <c r="I3202" t="s">
        <v>2911</v>
      </c>
      <c r="J3202" s="2">
        <v>500903</v>
      </c>
      <c r="K3202" t="str">
        <f t="shared" ref="K3202:K3265" si="101">LEFT(J3202, 4)</f>
        <v>5009</v>
      </c>
      <c r="L3202" t="s">
        <v>3001</v>
      </c>
      <c r="O3202" t="s">
        <v>265</v>
      </c>
      <c r="P3202"/>
    </row>
    <row r="3203" spans="1:16" x14ac:dyDescent="0.25">
      <c r="A3203">
        <v>202309</v>
      </c>
      <c r="B3203" s="8">
        <v>3360</v>
      </c>
      <c r="C3203" t="s">
        <v>2999</v>
      </c>
      <c r="D3203" s="8" t="str">
        <f t="shared" si="100"/>
        <v>MUAP-3360</v>
      </c>
      <c r="E3203" t="s">
        <v>3031</v>
      </c>
      <c r="F3203" s="44" t="s">
        <v>180</v>
      </c>
      <c r="G3203" t="s">
        <v>2912</v>
      </c>
      <c r="H3203" s="44" t="s">
        <v>265</v>
      </c>
      <c r="I3203" t="s">
        <v>2911</v>
      </c>
      <c r="J3203" s="2">
        <v>500903</v>
      </c>
      <c r="K3203" t="str">
        <f t="shared" si="101"/>
        <v>5009</v>
      </c>
      <c r="L3203" t="s">
        <v>3001</v>
      </c>
      <c r="O3203" t="s">
        <v>265</v>
      </c>
      <c r="P3203"/>
    </row>
    <row r="3204" spans="1:16" x14ac:dyDescent="0.25">
      <c r="A3204">
        <v>202309</v>
      </c>
      <c r="B3204" s="8">
        <v>3363</v>
      </c>
      <c r="C3204" t="s">
        <v>2999</v>
      </c>
      <c r="D3204" s="8" t="str">
        <f t="shared" si="100"/>
        <v>MUAP-3363</v>
      </c>
      <c r="E3204" t="s">
        <v>3033</v>
      </c>
      <c r="F3204" s="44" t="s">
        <v>180</v>
      </c>
      <c r="G3204" t="s">
        <v>2912</v>
      </c>
      <c r="H3204" s="44" t="s">
        <v>265</v>
      </c>
      <c r="I3204" t="s">
        <v>2911</v>
      </c>
      <c r="J3204" s="2">
        <v>500903</v>
      </c>
      <c r="K3204" t="str">
        <f t="shared" si="101"/>
        <v>5009</v>
      </c>
      <c r="L3204" t="s">
        <v>3001</v>
      </c>
      <c r="O3204" t="s">
        <v>265</v>
      </c>
      <c r="P3204"/>
    </row>
    <row r="3205" spans="1:16" x14ac:dyDescent="0.25">
      <c r="A3205">
        <v>202309</v>
      </c>
      <c r="B3205" s="8">
        <v>3364</v>
      </c>
      <c r="C3205" t="s">
        <v>2999</v>
      </c>
      <c r="D3205" s="8" t="str">
        <f t="shared" si="100"/>
        <v>MUAP-3364</v>
      </c>
      <c r="E3205" t="s">
        <v>3033</v>
      </c>
      <c r="F3205" s="44" t="s">
        <v>180</v>
      </c>
      <c r="G3205" t="s">
        <v>2912</v>
      </c>
      <c r="H3205" s="44" t="s">
        <v>265</v>
      </c>
      <c r="I3205" t="s">
        <v>2911</v>
      </c>
      <c r="J3205" s="2">
        <v>500903</v>
      </c>
      <c r="K3205" t="str">
        <f t="shared" si="101"/>
        <v>5009</v>
      </c>
      <c r="L3205" t="s">
        <v>3001</v>
      </c>
      <c r="O3205" t="s">
        <v>265</v>
      </c>
      <c r="P3205"/>
    </row>
    <row r="3206" spans="1:16" x14ac:dyDescent="0.25">
      <c r="A3206">
        <v>202309</v>
      </c>
      <c r="B3206" s="8">
        <v>3367</v>
      </c>
      <c r="C3206" t="s">
        <v>2999</v>
      </c>
      <c r="D3206" s="8" t="str">
        <f t="shared" si="100"/>
        <v>MUAP-3367</v>
      </c>
      <c r="E3206" t="s">
        <v>3035</v>
      </c>
      <c r="F3206" s="44" t="s">
        <v>180</v>
      </c>
      <c r="G3206" t="s">
        <v>2912</v>
      </c>
      <c r="H3206" s="44" t="s">
        <v>265</v>
      </c>
      <c r="I3206" t="s">
        <v>2911</v>
      </c>
      <c r="J3206" s="2">
        <v>500903</v>
      </c>
      <c r="K3206" t="str">
        <f t="shared" si="101"/>
        <v>5009</v>
      </c>
      <c r="L3206" t="s">
        <v>3001</v>
      </c>
      <c r="O3206" t="s">
        <v>265</v>
      </c>
      <c r="P3206"/>
    </row>
    <row r="3207" spans="1:16" x14ac:dyDescent="0.25">
      <c r="A3207">
        <v>202309</v>
      </c>
      <c r="B3207" s="8">
        <v>3368</v>
      </c>
      <c r="C3207" t="s">
        <v>2999</v>
      </c>
      <c r="D3207" s="8" t="str">
        <f t="shared" si="100"/>
        <v>MUAP-3368</v>
      </c>
      <c r="E3207" t="s">
        <v>3035</v>
      </c>
      <c r="F3207" s="44" t="s">
        <v>180</v>
      </c>
      <c r="G3207" t="s">
        <v>2912</v>
      </c>
      <c r="H3207" s="44" t="s">
        <v>265</v>
      </c>
      <c r="I3207" t="s">
        <v>2911</v>
      </c>
      <c r="J3207" s="2">
        <v>500903</v>
      </c>
      <c r="K3207" t="str">
        <f t="shared" si="101"/>
        <v>5009</v>
      </c>
      <c r="L3207" t="s">
        <v>3001</v>
      </c>
      <c r="O3207" t="s">
        <v>265</v>
      </c>
      <c r="P3207"/>
    </row>
    <row r="3208" spans="1:16" x14ac:dyDescent="0.25">
      <c r="A3208">
        <v>202309</v>
      </c>
      <c r="B3208" s="8">
        <v>3371</v>
      </c>
      <c r="C3208" t="s">
        <v>2999</v>
      </c>
      <c r="D3208" s="8" t="str">
        <f t="shared" si="100"/>
        <v>MUAP-3371</v>
      </c>
      <c r="E3208" t="s">
        <v>3037</v>
      </c>
      <c r="F3208" s="44" t="s">
        <v>180</v>
      </c>
      <c r="G3208" t="s">
        <v>2912</v>
      </c>
      <c r="H3208" s="44" t="s">
        <v>265</v>
      </c>
      <c r="I3208" t="s">
        <v>2911</v>
      </c>
      <c r="J3208" s="2">
        <v>500903</v>
      </c>
      <c r="K3208" t="str">
        <f t="shared" si="101"/>
        <v>5009</v>
      </c>
      <c r="L3208" t="s">
        <v>3001</v>
      </c>
      <c r="O3208" t="s">
        <v>265</v>
      </c>
      <c r="P3208"/>
    </row>
    <row r="3209" spans="1:16" x14ac:dyDescent="0.25">
      <c r="A3209">
        <v>202309</v>
      </c>
      <c r="B3209" s="8">
        <v>3372</v>
      </c>
      <c r="C3209" t="s">
        <v>2999</v>
      </c>
      <c r="D3209" s="8" t="str">
        <f t="shared" si="100"/>
        <v>MUAP-3372</v>
      </c>
      <c r="E3209" t="s">
        <v>3037</v>
      </c>
      <c r="F3209" s="44" t="s">
        <v>180</v>
      </c>
      <c r="G3209" t="s">
        <v>2912</v>
      </c>
      <c r="H3209" s="44" t="s">
        <v>265</v>
      </c>
      <c r="I3209" t="s">
        <v>2911</v>
      </c>
      <c r="J3209" s="2">
        <v>500903</v>
      </c>
      <c r="K3209" t="str">
        <f t="shared" si="101"/>
        <v>5009</v>
      </c>
      <c r="L3209" t="s">
        <v>3001</v>
      </c>
      <c r="O3209" t="s">
        <v>265</v>
      </c>
      <c r="P3209"/>
    </row>
    <row r="3210" spans="1:16" x14ac:dyDescent="0.25">
      <c r="A3210">
        <v>202309</v>
      </c>
      <c r="B3210" s="8">
        <v>3383</v>
      </c>
      <c r="C3210" t="s">
        <v>2999</v>
      </c>
      <c r="D3210" s="8" t="str">
        <f t="shared" si="100"/>
        <v>MUAP-3383</v>
      </c>
      <c r="E3210" t="s">
        <v>3039</v>
      </c>
      <c r="F3210" s="44" t="s">
        <v>180</v>
      </c>
      <c r="G3210" t="s">
        <v>2912</v>
      </c>
      <c r="H3210" s="44" t="s">
        <v>265</v>
      </c>
      <c r="I3210" t="s">
        <v>2911</v>
      </c>
      <c r="J3210" s="2">
        <v>500903</v>
      </c>
      <c r="K3210" t="str">
        <f t="shared" si="101"/>
        <v>5009</v>
      </c>
      <c r="L3210" t="s">
        <v>3001</v>
      </c>
      <c r="O3210" t="s">
        <v>265</v>
      </c>
      <c r="P3210"/>
    </row>
    <row r="3211" spans="1:16" x14ac:dyDescent="0.25">
      <c r="A3211">
        <v>202309</v>
      </c>
      <c r="B3211" s="8">
        <v>3384</v>
      </c>
      <c r="C3211" t="s">
        <v>2999</v>
      </c>
      <c r="D3211" s="8" t="str">
        <f t="shared" si="100"/>
        <v>MUAP-3384</v>
      </c>
      <c r="E3211" t="s">
        <v>3039</v>
      </c>
      <c r="F3211" s="44" t="s">
        <v>180</v>
      </c>
      <c r="G3211" t="s">
        <v>2912</v>
      </c>
      <c r="H3211" s="44" t="s">
        <v>265</v>
      </c>
      <c r="I3211" t="s">
        <v>2911</v>
      </c>
      <c r="J3211" s="2">
        <v>500903</v>
      </c>
      <c r="K3211" t="str">
        <f t="shared" si="101"/>
        <v>5009</v>
      </c>
      <c r="L3211" t="s">
        <v>3001</v>
      </c>
      <c r="O3211" t="s">
        <v>265</v>
      </c>
      <c r="P3211"/>
    </row>
    <row r="3212" spans="1:16" x14ac:dyDescent="0.25">
      <c r="A3212">
        <v>202309</v>
      </c>
      <c r="B3212" s="8">
        <v>4101</v>
      </c>
      <c r="C3212" t="s">
        <v>2999</v>
      </c>
      <c r="D3212" s="8" t="str">
        <f t="shared" si="100"/>
        <v>MUAP-4101</v>
      </c>
      <c r="E3212" t="s">
        <v>3000</v>
      </c>
      <c r="F3212" s="44" t="s">
        <v>180</v>
      </c>
      <c r="G3212" t="s">
        <v>2912</v>
      </c>
      <c r="H3212" s="44" t="s">
        <v>265</v>
      </c>
      <c r="I3212" t="s">
        <v>2911</v>
      </c>
      <c r="J3212" s="2">
        <v>500903</v>
      </c>
      <c r="K3212" t="str">
        <f t="shared" si="101"/>
        <v>5009</v>
      </c>
      <c r="L3212" t="s">
        <v>3001</v>
      </c>
      <c r="O3212" t="s">
        <v>265</v>
      </c>
      <c r="P3212"/>
    </row>
    <row r="3213" spans="1:16" x14ac:dyDescent="0.25">
      <c r="A3213">
        <v>202309</v>
      </c>
      <c r="B3213" s="8">
        <v>4102</v>
      </c>
      <c r="C3213" t="s">
        <v>2999</v>
      </c>
      <c r="D3213" s="8" t="str">
        <f t="shared" si="100"/>
        <v>MUAP-4102</v>
      </c>
      <c r="E3213" t="s">
        <v>3000</v>
      </c>
      <c r="F3213" s="44" t="s">
        <v>180</v>
      </c>
      <c r="G3213" t="s">
        <v>2912</v>
      </c>
      <c r="H3213" s="44" t="s">
        <v>265</v>
      </c>
      <c r="I3213" t="s">
        <v>2911</v>
      </c>
      <c r="J3213" s="2">
        <v>500903</v>
      </c>
      <c r="K3213" t="str">
        <f t="shared" si="101"/>
        <v>5009</v>
      </c>
      <c r="L3213" t="s">
        <v>3001</v>
      </c>
      <c r="O3213" t="s">
        <v>265</v>
      </c>
      <c r="P3213"/>
    </row>
    <row r="3214" spans="1:16" x14ac:dyDescent="0.25">
      <c r="A3214">
        <v>202309</v>
      </c>
      <c r="B3214" s="8">
        <v>4105</v>
      </c>
      <c r="C3214" t="s">
        <v>2999</v>
      </c>
      <c r="D3214" s="8" t="str">
        <f t="shared" si="100"/>
        <v>MUAP-4105</v>
      </c>
      <c r="E3214" t="s">
        <v>3004</v>
      </c>
      <c r="F3214" s="44" t="s">
        <v>180</v>
      </c>
      <c r="G3214" t="s">
        <v>2912</v>
      </c>
      <c r="H3214" s="44" t="s">
        <v>265</v>
      </c>
      <c r="I3214" t="s">
        <v>2911</v>
      </c>
      <c r="J3214" s="2">
        <v>500903</v>
      </c>
      <c r="K3214" t="str">
        <f t="shared" si="101"/>
        <v>5009</v>
      </c>
      <c r="L3214" t="s">
        <v>3001</v>
      </c>
      <c r="O3214" t="s">
        <v>265</v>
      </c>
      <c r="P3214"/>
    </row>
    <row r="3215" spans="1:16" x14ac:dyDescent="0.25">
      <c r="A3215">
        <v>202309</v>
      </c>
      <c r="B3215" s="8">
        <v>4106</v>
      </c>
      <c r="C3215" t="s">
        <v>2999</v>
      </c>
      <c r="D3215" s="8" t="str">
        <f t="shared" si="100"/>
        <v>MUAP-4106</v>
      </c>
      <c r="E3215" t="s">
        <v>3004</v>
      </c>
      <c r="F3215" s="44" t="s">
        <v>180</v>
      </c>
      <c r="G3215" t="s">
        <v>2912</v>
      </c>
      <c r="H3215" s="44" t="s">
        <v>265</v>
      </c>
      <c r="I3215" t="s">
        <v>2911</v>
      </c>
      <c r="J3215" s="2">
        <v>500903</v>
      </c>
      <c r="K3215" t="str">
        <f t="shared" si="101"/>
        <v>5009</v>
      </c>
      <c r="L3215" t="s">
        <v>3001</v>
      </c>
      <c r="O3215" t="s">
        <v>265</v>
      </c>
      <c r="P3215"/>
    </row>
    <row r="3216" spans="1:16" x14ac:dyDescent="0.25">
      <c r="A3216">
        <v>202309</v>
      </c>
      <c r="B3216" s="8">
        <v>4109</v>
      </c>
      <c r="C3216" t="s">
        <v>2999</v>
      </c>
      <c r="D3216" s="8" t="str">
        <f t="shared" si="100"/>
        <v>MUAP-4109</v>
      </c>
      <c r="E3216" t="s">
        <v>3006</v>
      </c>
      <c r="F3216" s="44" t="s">
        <v>180</v>
      </c>
      <c r="G3216" t="s">
        <v>2912</v>
      </c>
      <c r="H3216" s="44" t="s">
        <v>265</v>
      </c>
      <c r="I3216" t="s">
        <v>2911</v>
      </c>
      <c r="J3216" s="2">
        <v>500903</v>
      </c>
      <c r="K3216" t="str">
        <f t="shared" si="101"/>
        <v>5009</v>
      </c>
      <c r="L3216" t="s">
        <v>3001</v>
      </c>
      <c r="O3216" t="s">
        <v>265</v>
      </c>
      <c r="P3216"/>
    </row>
    <row r="3217" spans="1:16" x14ac:dyDescent="0.25">
      <c r="A3217">
        <v>202309</v>
      </c>
      <c r="B3217" s="8">
        <v>4110</v>
      </c>
      <c r="C3217" t="s">
        <v>2999</v>
      </c>
      <c r="D3217" s="8" t="str">
        <f t="shared" si="100"/>
        <v>MUAP-4110</v>
      </c>
      <c r="E3217" t="s">
        <v>3006</v>
      </c>
      <c r="F3217" s="44" t="s">
        <v>180</v>
      </c>
      <c r="G3217" t="s">
        <v>2912</v>
      </c>
      <c r="H3217" s="44" t="s">
        <v>265</v>
      </c>
      <c r="I3217" t="s">
        <v>2911</v>
      </c>
      <c r="J3217" s="2">
        <v>500903</v>
      </c>
      <c r="K3217" t="str">
        <f t="shared" si="101"/>
        <v>5009</v>
      </c>
      <c r="L3217" t="s">
        <v>3001</v>
      </c>
      <c r="O3217" t="s">
        <v>265</v>
      </c>
      <c r="P3217"/>
    </row>
    <row r="3218" spans="1:16" x14ac:dyDescent="0.25">
      <c r="A3218">
        <v>202309</v>
      </c>
      <c r="B3218" s="8">
        <v>4113</v>
      </c>
      <c r="C3218" t="s">
        <v>2999</v>
      </c>
      <c r="D3218" s="8" t="str">
        <f t="shared" si="100"/>
        <v>MUAP-4113</v>
      </c>
      <c r="E3218" t="s">
        <v>3008</v>
      </c>
      <c r="F3218" s="44" t="s">
        <v>180</v>
      </c>
      <c r="G3218" t="s">
        <v>2912</v>
      </c>
      <c r="H3218" s="44" t="s">
        <v>265</v>
      </c>
      <c r="I3218" t="s">
        <v>2911</v>
      </c>
      <c r="J3218" s="2">
        <v>500903</v>
      </c>
      <c r="K3218" t="str">
        <f t="shared" si="101"/>
        <v>5009</v>
      </c>
      <c r="L3218" t="s">
        <v>3001</v>
      </c>
      <c r="O3218" t="s">
        <v>265</v>
      </c>
      <c r="P3218"/>
    </row>
    <row r="3219" spans="1:16" x14ac:dyDescent="0.25">
      <c r="A3219">
        <v>202309</v>
      </c>
      <c r="B3219" s="8">
        <v>4114</v>
      </c>
      <c r="C3219" t="s">
        <v>2999</v>
      </c>
      <c r="D3219" s="8" t="str">
        <f t="shared" si="100"/>
        <v>MUAP-4114</v>
      </c>
      <c r="E3219" t="s">
        <v>3008</v>
      </c>
      <c r="F3219" s="44" t="s">
        <v>180</v>
      </c>
      <c r="G3219" t="s">
        <v>2912</v>
      </c>
      <c r="H3219" s="44" t="s">
        <v>265</v>
      </c>
      <c r="I3219" t="s">
        <v>2911</v>
      </c>
      <c r="J3219" s="2">
        <v>500903</v>
      </c>
      <c r="K3219" t="str">
        <f t="shared" si="101"/>
        <v>5009</v>
      </c>
      <c r="L3219" t="s">
        <v>3001</v>
      </c>
      <c r="O3219" t="s">
        <v>265</v>
      </c>
      <c r="P3219"/>
    </row>
    <row r="3220" spans="1:16" x14ac:dyDescent="0.25">
      <c r="A3220">
        <v>202309</v>
      </c>
      <c r="B3220" s="8">
        <v>4117</v>
      </c>
      <c r="C3220" t="s">
        <v>2999</v>
      </c>
      <c r="D3220" s="8" t="str">
        <f t="shared" si="100"/>
        <v>MUAP-4117</v>
      </c>
      <c r="E3220" t="s">
        <v>3010</v>
      </c>
      <c r="F3220" s="44" t="s">
        <v>180</v>
      </c>
      <c r="G3220" t="s">
        <v>2912</v>
      </c>
      <c r="H3220" s="44" t="s">
        <v>265</v>
      </c>
      <c r="I3220" t="s">
        <v>2911</v>
      </c>
      <c r="J3220" s="2">
        <v>500903</v>
      </c>
      <c r="K3220" t="str">
        <f t="shared" si="101"/>
        <v>5009</v>
      </c>
      <c r="L3220" t="s">
        <v>3001</v>
      </c>
      <c r="O3220" t="s">
        <v>265</v>
      </c>
      <c r="P3220"/>
    </row>
    <row r="3221" spans="1:16" x14ac:dyDescent="0.25">
      <c r="A3221">
        <v>202309</v>
      </c>
      <c r="B3221" s="8">
        <v>4118</v>
      </c>
      <c r="C3221" t="s">
        <v>2999</v>
      </c>
      <c r="D3221" s="8" t="str">
        <f t="shared" si="100"/>
        <v>MUAP-4118</v>
      </c>
      <c r="E3221" t="s">
        <v>3010</v>
      </c>
      <c r="F3221" s="44" t="s">
        <v>180</v>
      </c>
      <c r="G3221" t="s">
        <v>2912</v>
      </c>
      <c r="H3221" s="44" t="s">
        <v>265</v>
      </c>
      <c r="I3221" t="s">
        <v>2911</v>
      </c>
      <c r="J3221" s="2">
        <v>500903</v>
      </c>
      <c r="K3221" t="str">
        <f t="shared" si="101"/>
        <v>5009</v>
      </c>
      <c r="L3221" t="s">
        <v>3001</v>
      </c>
      <c r="O3221" t="s">
        <v>265</v>
      </c>
      <c r="P3221"/>
    </row>
    <row r="3222" spans="1:16" x14ac:dyDescent="0.25">
      <c r="A3222">
        <v>202309</v>
      </c>
      <c r="B3222" s="8">
        <v>4121</v>
      </c>
      <c r="C3222" t="s">
        <v>2999</v>
      </c>
      <c r="D3222" s="8" t="str">
        <f t="shared" si="100"/>
        <v>MUAP-4121</v>
      </c>
      <c r="E3222" t="s">
        <v>3012</v>
      </c>
      <c r="F3222" s="44" t="s">
        <v>180</v>
      </c>
      <c r="G3222" t="s">
        <v>2912</v>
      </c>
      <c r="H3222" s="44" t="s">
        <v>265</v>
      </c>
      <c r="I3222" t="s">
        <v>2911</v>
      </c>
      <c r="J3222" s="2">
        <v>500903</v>
      </c>
      <c r="K3222" t="str">
        <f t="shared" si="101"/>
        <v>5009</v>
      </c>
      <c r="L3222" t="s">
        <v>3001</v>
      </c>
      <c r="O3222" t="s">
        <v>265</v>
      </c>
      <c r="P3222"/>
    </row>
    <row r="3223" spans="1:16" x14ac:dyDescent="0.25">
      <c r="A3223">
        <v>202309</v>
      </c>
      <c r="B3223" s="8">
        <v>4122</v>
      </c>
      <c r="C3223" t="s">
        <v>2999</v>
      </c>
      <c r="D3223" s="8" t="str">
        <f t="shared" si="100"/>
        <v>MUAP-4122</v>
      </c>
      <c r="E3223" t="s">
        <v>3012</v>
      </c>
      <c r="F3223" s="44" t="s">
        <v>180</v>
      </c>
      <c r="G3223" t="s">
        <v>2912</v>
      </c>
      <c r="H3223" s="44" t="s">
        <v>265</v>
      </c>
      <c r="I3223" t="s">
        <v>2911</v>
      </c>
      <c r="J3223" s="2">
        <v>500903</v>
      </c>
      <c r="K3223" t="str">
        <f t="shared" si="101"/>
        <v>5009</v>
      </c>
      <c r="L3223" t="s">
        <v>3001</v>
      </c>
      <c r="O3223" t="s">
        <v>265</v>
      </c>
      <c r="P3223"/>
    </row>
    <row r="3224" spans="1:16" x14ac:dyDescent="0.25">
      <c r="A3224">
        <v>202309</v>
      </c>
      <c r="B3224" s="8">
        <v>4125</v>
      </c>
      <c r="C3224" t="s">
        <v>2999</v>
      </c>
      <c r="D3224" s="8" t="str">
        <f t="shared" si="100"/>
        <v>MUAP-4125</v>
      </c>
      <c r="E3224" t="s">
        <v>3014</v>
      </c>
      <c r="F3224" s="44" t="s">
        <v>180</v>
      </c>
      <c r="G3224" t="s">
        <v>2912</v>
      </c>
      <c r="H3224" s="44" t="s">
        <v>265</v>
      </c>
      <c r="I3224" t="s">
        <v>2911</v>
      </c>
      <c r="J3224" s="2">
        <v>500903</v>
      </c>
      <c r="K3224" t="str">
        <f t="shared" si="101"/>
        <v>5009</v>
      </c>
      <c r="L3224" t="s">
        <v>3001</v>
      </c>
      <c r="O3224" t="s">
        <v>265</v>
      </c>
      <c r="P3224"/>
    </row>
    <row r="3225" spans="1:16" x14ac:dyDescent="0.25">
      <c r="A3225">
        <v>202309</v>
      </c>
      <c r="B3225" s="8">
        <v>4126</v>
      </c>
      <c r="C3225" t="s">
        <v>2999</v>
      </c>
      <c r="D3225" s="8" t="str">
        <f t="shared" si="100"/>
        <v>MUAP-4126</v>
      </c>
      <c r="E3225" t="s">
        <v>3014</v>
      </c>
      <c r="F3225" s="44" t="s">
        <v>180</v>
      </c>
      <c r="G3225" t="s">
        <v>2912</v>
      </c>
      <c r="H3225" s="44" t="s">
        <v>265</v>
      </c>
      <c r="I3225" t="s">
        <v>2911</v>
      </c>
      <c r="J3225" s="2">
        <v>500903</v>
      </c>
      <c r="K3225" t="str">
        <f t="shared" si="101"/>
        <v>5009</v>
      </c>
      <c r="L3225" t="s">
        <v>3001</v>
      </c>
      <c r="O3225" t="s">
        <v>265</v>
      </c>
      <c r="P3225"/>
    </row>
    <row r="3226" spans="1:16" x14ac:dyDescent="0.25">
      <c r="A3226">
        <v>202309</v>
      </c>
      <c r="B3226" s="8">
        <v>4129</v>
      </c>
      <c r="C3226" t="s">
        <v>2999</v>
      </c>
      <c r="D3226" s="8" t="str">
        <f t="shared" si="100"/>
        <v>MUAP-4129</v>
      </c>
      <c r="E3226" t="s">
        <v>3016</v>
      </c>
      <c r="F3226" s="44" t="s">
        <v>180</v>
      </c>
      <c r="G3226" t="s">
        <v>2912</v>
      </c>
      <c r="H3226" s="44" t="s">
        <v>265</v>
      </c>
      <c r="I3226" t="s">
        <v>2911</v>
      </c>
      <c r="J3226" s="2">
        <v>500903</v>
      </c>
      <c r="K3226" t="str">
        <f t="shared" si="101"/>
        <v>5009</v>
      </c>
      <c r="L3226" t="s">
        <v>3001</v>
      </c>
      <c r="O3226" t="s">
        <v>265</v>
      </c>
      <c r="P3226"/>
    </row>
    <row r="3227" spans="1:16" x14ac:dyDescent="0.25">
      <c r="A3227">
        <v>202309</v>
      </c>
      <c r="B3227" s="8">
        <v>4130</v>
      </c>
      <c r="C3227" t="s">
        <v>2999</v>
      </c>
      <c r="D3227" s="8" t="str">
        <f t="shared" si="100"/>
        <v>MUAP-4130</v>
      </c>
      <c r="E3227" t="s">
        <v>3016</v>
      </c>
      <c r="F3227" s="44" t="s">
        <v>180</v>
      </c>
      <c r="G3227" t="s">
        <v>2912</v>
      </c>
      <c r="H3227" s="44" t="s">
        <v>265</v>
      </c>
      <c r="I3227" t="s">
        <v>2911</v>
      </c>
      <c r="J3227" s="2">
        <v>500903</v>
      </c>
      <c r="K3227" t="str">
        <f t="shared" si="101"/>
        <v>5009</v>
      </c>
      <c r="L3227" t="s">
        <v>3001</v>
      </c>
      <c r="O3227" t="s">
        <v>265</v>
      </c>
      <c r="P3227"/>
    </row>
    <row r="3228" spans="1:16" x14ac:dyDescent="0.25">
      <c r="A3228">
        <v>202309</v>
      </c>
      <c r="B3228" s="8">
        <v>4133</v>
      </c>
      <c r="C3228" t="s">
        <v>2999</v>
      </c>
      <c r="D3228" s="8" t="str">
        <f t="shared" si="100"/>
        <v>MUAP-4133</v>
      </c>
      <c r="E3228" t="s">
        <v>3018</v>
      </c>
      <c r="F3228" s="44" t="s">
        <v>180</v>
      </c>
      <c r="G3228" t="s">
        <v>2912</v>
      </c>
      <c r="H3228" s="44" t="s">
        <v>265</v>
      </c>
      <c r="I3228" t="s">
        <v>2911</v>
      </c>
      <c r="J3228" s="2">
        <v>500903</v>
      </c>
      <c r="K3228" t="str">
        <f t="shared" si="101"/>
        <v>5009</v>
      </c>
      <c r="L3228" t="s">
        <v>3001</v>
      </c>
      <c r="O3228" t="s">
        <v>265</v>
      </c>
      <c r="P3228"/>
    </row>
    <row r="3229" spans="1:16" x14ac:dyDescent="0.25">
      <c r="A3229">
        <v>202309</v>
      </c>
      <c r="B3229" s="8">
        <v>4134</v>
      </c>
      <c r="C3229" t="s">
        <v>2999</v>
      </c>
      <c r="D3229" s="8" t="str">
        <f t="shared" si="100"/>
        <v>MUAP-4134</v>
      </c>
      <c r="E3229" t="s">
        <v>3018</v>
      </c>
      <c r="F3229" s="44" t="s">
        <v>180</v>
      </c>
      <c r="G3229" t="s">
        <v>2912</v>
      </c>
      <c r="H3229" s="44" t="s">
        <v>265</v>
      </c>
      <c r="I3229" t="s">
        <v>2911</v>
      </c>
      <c r="J3229" s="2">
        <v>500903</v>
      </c>
      <c r="K3229" t="str">
        <f t="shared" si="101"/>
        <v>5009</v>
      </c>
      <c r="L3229" t="s">
        <v>3001</v>
      </c>
      <c r="O3229" t="s">
        <v>265</v>
      </c>
      <c r="P3229"/>
    </row>
    <row r="3230" spans="1:16" x14ac:dyDescent="0.25">
      <c r="A3230">
        <v>202309</v>
      </c>
      <c r="B3230" s="8">
        <v>4137</v>
      </c>
      <c r="C3230" t="s">
        <v>2999</v>
      </c>
      <c r="D3230" s="8" t="str">
        <f t="shared" si="100"/>
        <v>MUAP-4137</v>
      </c>
      <c r="E3230" t="s">
        <v>3020</v>
      </c>
      <c r="F3230" s="44" t="s">
        <v>180</v>
      </c>
      <c r="G3230" t="s">
        <v>2912</v>
      </c>
      <c r="H3230" s="44" t="s">
        <v>265</v>
      </c>
      <c r="I3230" t="s">
        <v>2911</v>
      </c>
      <c r="J3230" s="2">
        <v>500903</v>
      </c>
      <c r="K3230" t="str">
        <f t="shared" si="101"/>
        <v>5009</v>
      </c>
      <c r="L3230" t="s">
        <v>3001</v>
      </c>
      <c r="O3230" t="s">
        <v>265</v>
      </c>
      <c r="P3230"/>
    </row>
    <row r="3231" spans="1:16" x14ac:dyDescent="0.25">
      <c r="A3231">
        <v>202309</v>
      </c>
      <c r="B3231" s="8">
        <v>4138</v>
      </c>
      <c r="C3231" t="s">
        <v>2999</v>
      </c>
      <c r="D3231" s="8" t="str">
        <f t="shared" si="100"/>
        <v>MUAP-4138</v>
      </c>
      <c r="E3231" t="s">
        <v>3020</v>
      </c>
      <c r="F3231" s="44" t="s">
        <v>180</v>
      </c>
      <c r="G3231" t="s">
        <v>2912</v>
      </c>
      <c r="H3231" s="44" t="s">
        <v>265</v>
      </c>
      <c r="I3231" t="s">
        <v>2911</v>
      </c>
      <c r="J3231" s="2">
        <v>500903</v>
      </c>
      <c r="K3231" t="str">
        <f t="shared" si="101"/>
        <v>5009</v>
      </c>
      <c r="L3231" t="s">
        <v>3001</v>
      </c>
      <c r="O3231" t="s">
        <v>265</v>
      </c>
      <c r="P3231"/>
    </row>
    <row r="3232" spans="1:16" x14ac:dyDescent="0.25">
      <c r="A3232">
        <v>202309</v>
      </c>
      <c r="B3232" s="8">
        <v>4141</v>
      </c>
      <c r="C3232" t="s">
        <v>2999</v>
      </c>
      <c r="D3232" s="8" t="str">
        <f t="shared" si="100"/>
        <v>MUAP-4141</v>
      </c>
      <c r="E3232" t="s">
        <v>3022</v>
      </c>
      <c r="F3232" s="44" t="s">
        <v>180</v>
      </c>
      <c r="G3232" t="s">
        <v>2912</v>
      </c>
      <c r="H3232" s="44" t="s">
        <v>265</v>
      </c>
      <c r="I3232" t="s">
        <v>2911</v>
      </c>
      <c r="J3232" s="2">
        <v>500903</v>
      </c>
      <c r="K3232" t="str">
        <f t="shared" si="101"/>
        <v>5009</v>
      </c>
      <c r="L3232" t="s">
        <v>3001</v>
      </c>
      <c r="O3232" t="s">
        <v>265</v>
      </c>
      <c r="P3232"/>
    </row>
    <row r="3233" spans="1:16" x14ac:dyDescent="0.25">
      <c r="A3233">
        <v>202309</v>
      </c>
      <c r="B3233" s="8">
        <v>4142</v>
      </c>
      <c r="C3233" t="s">
        <v>2999</v>
      </c>
      <c r="D3233" s="8" t="str">
        <f t="shared" si="100"/>
        <v>MUAP-4142</v>
      </c>
      <c r="E3233" t="s">
        <v>3022</v>
      </c>
      <c r="F3233" s="44" t="s">
        <v>180</v>
      </c>
      <c r="G3233" t="s">
        <v>2912</v>
      </c>
      <c r="H3233" s="44" t="s">
        <v>265</v>
      </c>
      <c r="I3233" t="s">
        <v>2911</v>
      </c>
      <c r="J3233" s="2">
        <v>500903</v>
      </c>
      <c r="K3233" t="str">
        <f t="shared" si="101"/>
        <v>5009</v>
      </c>
      <c r="L3233" t="s">
        <v>3001</v>
      </c>
      <c r="O3233" t="s">
        <v>265</v>
      </c>
      <c r="P3233"/>
    </row>
    <row r="3234" spans="1:16" x14ac:dyDescent="0.25">
      <c r="A3234">
        <v>202309</v>
      </c>
      <c r="B3234" s="8">
        <v>4145</v>
      </c>
      <c r="C3234" t="s">
        <v>2999</v>
      </c>
      <c r="D3234" s="8" t="str">
        <f t="shared" si="100"/>
        <v>MUAP-4145</v>
      </c>
      <c r="E3234" t="s">
        <v>3024</v>
      </c>
      <c r="F3234" s="44" t="s">
        <v>180</v>
      </c>
      <c r="G3234" t="s">
        <v>2912</v>
      </c>
      <c r="H3234" s="44" t="s">
        <v>265</v>
      </c>
      <c r="I3234" t="s">
        <v>2911</v>
      </c>
      <c r="J3234" s="2">
        <v>500903</v>
      </c>
      <c r="K3234" t="str">
        <f t="shared" si="101"/>
        <v>5009</v>
      </c>
      <c r="L3234" t="s">
        <v>3001</v>
      </c>
      <c r="O3234" t="s">
        <v>265</v>
      </c>
      <c r="P3234"/>
    </row>
    <row r="3235" spans="1:16" x14ac:dyDescent="0.25">
      <c r="A3235">
        <v>202309</v>
      </c>
      <c r="B3235" s="8">
        <v>4146</v>
      </c>
      <c r="C3235" t="s">
        <v>2999</v>
      </c>
      <c r="D3235" s="8" t="str">
        <f t="shared" si="100"/>
        <v>MUAP-4146</v>
      </c>
      <c r="E3235" t="s">
        <v>3024</v>
      </c>
      <c r="F3235" s="44" t="s">
        <v>180</v>
      </c>
      <c r="G3235" t="s">
        <v>2912</v>
      </c>
      <c r="H3235" s="44" t="s">
        <v>265</v>
      </c>
      <c r="I3235" t="s">
        <v>2911</v>
      </c>
      <c r="J3235" s="2">
        <v>500903</v>
      </c>
      <c r="K3235" t="str">
        <f t="shared" si="101"/>
        <v>5009</v>
      </c>
      <c r="L3235" t="s">
        <v>3001</v>
      </c>
      <c r="O3235" t="s">
        <v>265</v>
      </c>
      <c r="P3235"/>
    </row>
    <row r="3236" spans="1:16" x14ac:dyDescent="0.25">
      <c r="A3236">
        <v>202309</v>
      </c>
      <c r="B3236" s="8">
        <v>4149</v>
      </c>
      <c r="C3236" t="s">
        <v>2999</v>
      </c>
      <c r="D3236" s="8" t="str">
        <f t="shared" si="100"/>
        <v>MUAP-4149</v>
      </c>
      <c r="E3236" t="s">
        <v>3026</v>
      </c>
      <c r="F3236" s="44" t="s">
        <v>180</v>
      </c>
      <c r="G3236" t="s">
        <v>2912</v>
      </c>
      <c r="H3236" s="44" t="s">
        <v>265</v>
      </c>
      <c r="I3236" t="s">
        <v>2911</v>
      </c>
      <c r="J3236" s="2">
        <v>500903</v>
      </c>
      <c r="K3236" t="str">
        <f t="shared" si="101"/>
        <v>5009</v>
      </c>
      <c r="L3236" t="s">
        <v>3001</v>
      </c>
      <c r="O3236" t="s">
        <v>265</v>
      </c>
      <c r="P3236"/>
    </row>
    <row r="3237" spans="1:16" x14ac:dyDescent="0.25">
      <c r="A3237">
        <v>202309</v>
      </c>
      <c r="B3237" s="8">
        <v>4150</v>
      </c>
      <c r="C3237" t="s">
        <v>2999</v>
      </c>
      <c r="D3237" s="8" t="str">
        <f t="shared" si="100"/>
        <v>MUAP-4150</v>
      </c>
      <c r="E3237" t="s">
        <v>3026</v>
      </c>
      <c r="F3237" s="44" t="s">
        <v>180</v>
      </c>
      <c r="G3237" t="s">
        <v>2912</v>
      </c>
      <c r="H3237" s="44" t="s">
        <v>265</v>
      </c>
      <c r="I3237" t="s">
        <v>2911</v>
      </c>
      <c r="J3237" s="2">
        <v>500903</v>
      </c>
      <c r="K3237" t="str">
        <f t="shared" si="101"/>
        <v>5009</v>
      </c>
      <c r="L3237" t="s">
        <v>3001</v>
      </c>
      <c r="O3237" t="s">
        <v>265</v>
      </c>
      <c r="P3237"/>
    </row>
    <row r="3238" spans="1:16" x14ac:dyDescent="0.25">
      <c r="A3238">
        <v>202309</v>
      </c>
      <c r="B3238" s="8">
        <v>4153</v>
      </c>
      <c r="C3238" t="s">
        <v>2999</v>
      </c>
      <c r="D3238" s="8" t="str">
        <f t="shared" si="100"/>
        <v>MUAP-4153</v>
      </c>
      <c r="E3238" t="s">
        <v>3028</v>
      </c>
      <c r="F3238" s="44" t="s">
        <v>180</v>
      </c>
      <c r="G3238" t="s">
        <v>2912</v>
      </c>
      <c r="H3238" s="44" t="s">
        <v>265</v>
      </c>
      <c r="I3238" t="s">
        <v>2911</v>
      </c>
      <c r="J3238" s="2">
        <v>500903</v>
      </c>
      <c r="K3238" t="str">
        <f t="shared" si="101"/>
        <v>5009</v>
      </c>
      <c r="L3238" t="s">
        <v>3001</v>
      </c>
      <c r="O3238" t="s">
        <v>265</v>
      </c>
      <c r="P3238"/>
    </row>
    <row r="3239" spans="1:16" x14ac:dyDescent="0.25">
      <c r="A3239">
        <v>202309</v>
      </c>
      <c r="B3239" s="8">
        <v>4154</v>
      </c>
      <c r="C3239" t="s">
        <v>2999</v>
      </c>
      <c r="D3239" s="8" t="str">
        <f t="shared" si="100"/>
        <v>MUAP-4154</v>
      </c>
      <c r="E3239" t="s">
        <v>3028</v>
      </c>
      <c r="F3239" s="44" t="s">
        <v>180</v>
      </c>
      <c r="G3239" t="s">
        <v>2912</v>
      </c>
      <c r="H3239" s="44" t="s">
        <v>265</v>
      </c>
      <c r="I3239" t="s">
        <v>2911</v>
      </c>
      <c r="J3239" s="2">
        <v>500903</v>
      </c>
      <c r="K3239" t="str">
        <f t="shared" si="101"/>
        <v>5009</v>
      </c>
      <c r="L3239" t="s">
        <v>3001</v>
      </c>
      <c r="O3239" t="s">
        <v>265</v>
      </c>
      <c r="P3239"/>
    </row>
    <row r="3240" spans="1:16" x14ac:dyDescent="0.25">
      <c r="A3240">
        <v>202309</v>
      </c>
      <c r="B3240" s="8">
        <v>4157</v>
      </c>
      <c r="C3240" t="s">
        <v>2999</v>
      </c>
      <c r="D3240" s="8" t="str">
        <f t="shared" si="100"/>
        <v>MUAP-4157</v>
      </c>
      <c r="E3240" t="s">
        <v>3030</v>
      </c>
      <c r="F3240" s="44" t="s">
        <v>180</v>
      </c>
      <c r="G3240" t="s">
        <v>2912</v>
      </c>
      <c r="H3240" s="44" t="s">
        <v>265</v>
      </c>
      <c r="I3240" t="s">
        <v>2911</v>
      </c>
      <c r="J3240" s="2">
        <v>500903</v>
      </c>
      <c r="K3240" t="str">
        <f t="shared" si="101"/>
        <v>5009</v>
      </c>
      <c r="L3240" t="s">
        <v>3001</v>
      </c>
      <c r="O3240" t="s">
        <v>265</v>
      </c>
      <c r="P3240"/>
    </row>
    <row r="3241" spans="1:16" x14ac:dyDescent="0.25">
      <c r="A3241">
        <v>202309</v>
      </c>
      <c r="B3241" s="8">
        <v>4158</v>
      </c>
      <c r="C3241" t="s">
        <v>2999</v>
      </c>
      <c r="D3241" s="8" t="str">
        <f t="shared" si="100"/>
        <v>MUAP-4158</v>
      </c>
      <c r="E3241" t="s">
        <v>3030</v>
      </c>
      <c r="F3241" s="44" t="s">
        <v>180</v>
      </c>
      <c r="G3241" t="s">
        <v>2912</v>
      </c>
      <c r="H3241" s="44" t="s">
        <v>265</v>
      </c>
      <c r="I3241" t="s">
        <v>2911</v>
      </c>
      <c r="J3241" s="2">
        <v>500903</v>
      </c>
      <c r="K3241" t="str">
        <f t="shared" si="101"/>
        <v>5009</v>
      </c>
      <c r="L3241" t="s">
        <v>3001</v>
      </c>
      <c r="O3241" t="s">
        <v>265</v>
      </c>
      <c r="P3241"/>
    </row>
    <row r="3242" spans="1:16" x14ac:dyDescent="0.25">
      <c r="A3242">
        <v>202309</v>
      </c>
      <c r="B3242" s="8">
        <v>4161</v>
      </c>
      <c r="C3242" t="s">
        <v>2999</v>
      </c>
      <c r="D3242" s="8" t="str">
        <f t="shared" si="100"/>
        <v>MUAP-4161</v>
      </c>
      <c r="E3242" t="s">
        <v>3032</v>
      </c>
      <c r="F3242" s="44" t="s">
        <v>180</v>
      </c>
      <c r="G3242" t="s">
        <v>2912</v>
      </c>
      <c r="H3242" s="44" t="s">
        <v>265</v>
      </c>
      <c r="I3242" t="s">
        <v>2911</v>
      </c>
      <c r="J3242" s="2">
        <v>500903</v>
      </c>
      <c r="K3242" t="str">
        <f t="shared" si="101"/>
        <v>5009</v>
      </c>
      <c r="L3242" t="s">
        <v>3001</v>
      </c>
      <c r="O3242" t="s">
        <v>265</v>
      </c>
      <c r="P3242"/>
    </row>
    <row r="3243" spans="1:16" x14ac:dyDescent="0.25">
      <c r="A3243">
        <v>202309</v>
      </c>
      <c r="B3243" s="8">
        <v>4162</v>
      </c>
      <c r="C3243" t="s">
        <v>2999</v>
      </c>
      <c r="D3243" s="8" t="str">
        <f t="shared" si="100"/>
        <v>MUAP-4162</v>
      </c>
      <c r="E3243" t="s">
        <v>3032</v>
      </c>
      <c r="F3243" s="44" t="s">
        <v>180</v>
      </c>
      <c r="G3243" t="s">
        <v>2912</v>
      </c>
      <c r="H3243" s="44" t="s">
        <v>265</v>
      </c>
      <c r="I3243" t="s">
        <v>2911</v>
      </c>
      <c r="J3243" s="2">
        <v>500903</v>
      </c>
      <c r="K3243" t="str">
        <f t="shared" si="101"/>
        <v>5009</v>
      </c>
      <c r="L3243" t="s">
        <v>3001</v>
      </c>
      <c r="O3243" t="s">
        <v>265</v>
      </c>
      <c r="P3243"/>
    </row>
    <row r="3244" spans="1:16" x14ac:dyDescent="0.25">
      <c r="A3244">
        <v>202309</v>
      </c>
      <c r="B3244" s="8">
        <v>4165</v>
      </c>
      <c r="C3244" t="s">
        <v>2999</v>
      </c>
      <c r="D3244" s="8" t="str">
        <f t="shared" si="100"/>
        <v>MUAP-4165</v>
      </c>
      <c r="E3244" t="s">
        <v>3034</v>
      </c>
      <c r="F3244" s="44" t="s">
        <v>180</v>
      </c>
      <c r="G3244" t="s">
        <v>2912</v>
      </c>
      <c r="H3244" s="44" t="s">
        <v>265</v>
      </c>
      <c r="I3244" t="s">
        <v>2911</v>
      </c>
      <c r="J3244" s="2">
        <v>500903</v>
      </c>
      <c r="K3244" t="str">
        <f t="shared" si="101"/>
        <v>5009</v>
      </c>
      <c r="L3244" t="s">
        <v>3001</v>
      </c>
      <c r="O3244" t="s">
        <v>265</v>
      </c>
      <c r="P3244"/>
    </row>
    <row r="3245" spans="1:16" x14ac:dyDescent="0.25">
      <c r="A3245">
        <v>202309</v>
      </c>
      <c r="B3245" s="8">
        <v>4166</v>
      </c>
      <c r="C3245" t="s">
        <v>2999</v>
      </c>
      <c r="D3245" s="8" t="str">
        <f t="shared" si="100"/>
        <v>MUAP-4166</v>
      </c>
      <c r="E3245" t="s">
        <v>3034</v>
      </c>
      <c r="F3245" s="44" t="s">
        <v>180</v>
      </c>
      <c r="G3245" t="s">
        <v>2912</v>
      </c>
      <c r="H3245" s="44" t="s">
        <v>265</v>
      </c>
      <c r="I3245" t="s">
        <v>2911</v>
      </c>
      <c r="J3245" s="2">
        <v>500903</v>
      </c>
      <c r="K3245" t="str">
        <f t="shared" si="101"/>
        <v>5009</v>
      </c>
      <c r="L3245" t="s">
        <v>3001</v>
      </c>
      <c r="O3245" t="s">
        <v>265</v>
      </c>
      <c r="P3245"/>
    </row>
    <row r="3246" spans="1:16" x14ac:dyDescent="0.25">
      <c r="A3246">
        <v>202309</v>
      </c>
      <c r="B3246" s="8">
        <v>4169</v>
      </c>
      <c r="C3246" t="s">
        <v>2999</v>
      </c>
      <c r="D3246" s="8" t="str">
        <f t="shared" si="100"/>
        <v>MUAP-4169</v>
      </c>
      <c r="E3246" t="s">
        <v>3036</v>
      </c>
      <c r="F3246" s="44" t="s">
        <v>180</v>
      </c>
      <c r="G3246" t="s">
        <v>2912</v>
      </c>
      <c r="H3246" s="44" t="s">
        <v>265</v>
      </c>
      <c r="I3246" t="s">
        <v>2911</v>
      </c>
      <c r="J3246" s="2">
        <v>500903</v>
      </c>
      <c r="K3246" t="str">
        <f t="shared" si="101"/>
        <v>5009</v>
      </c>
      <c r="L3246" t="s">
        <v>3001</v>
      </c>
      <c r="O3246" t="s">
        <v>265</v>
      </c>
      <c r="P3246"/>
    </row>
    <row r="3247" spans="1:16" x14ac:dyDescent="0.25">
      <c r="A3247">
        <v>202309</v>
      </c>
      <c r="B3247" s="8">
        <v>4170</v>
      </c>
      <c r="C3247" t="s">
        <v>2999</v>
      </c>
      <c r="D3247" s="8" t="str">
        <f t="shared" si="100"/>
        <v>MUAP-4170</v>
      </c>
      <c r="E3247" t="s">
        <v>3036</v>
      </c>
      <c r="F3247" s="44" t="s">
        <v>180</v>
      </c>
      <c r="G3247" t="s">
        <v>2912</v>
      </c>
      <c r="H3247" s="44" t="s">
        <v>265</v>
      </c>
      <c r="I3247" t="s">
        <v>2911</v>
      </c>
      <c r="J3247" s="2">
        <v>500903</v>
      </c>
      <c r="K3247" t="str">
        <f t="shared" si="101"/>
        <v>5009</v>
      </c>
      <c r="L3247" t="s">
        <v>3001</v>
      </c>
      <c r="O3247" t="s">
        <v>265</v>
      </c>
      <c r="P3247"/>
    </row>
    <row r="3248" spans="1:16" x14ac:dyDescent="0.25">
      <c r="A3248">
        <v>202309</v>
      </c>
      <c r="B3248" s="8">
        <v>4181</v>
      </c>
      <c r="C3248" t="s">
        <v>2999</v>
      </c>
      <c r="D3248" s="8" t="str">
        <f t="shared" si="100"/>
        <v>MUAP-4181</v>
      </c>
      <c r="E3248" t="s">
        <v>3038</v>
      </c>
      <c r="F3248" s="44" t="s">
        <v>180</v>
      </c>
      <c r="G3248" t="s">
        <v>2912</v>
      </c>
      <c r="H3248" s="44" t="s">
        <v>265</v>
      </c>
      <c r="I3248" t="s">
        <v>2911</v>
      </c>
      <c r="J3248" s="2">
        <v>500903</v>
      </c>
      <c r="K3248" t="str">
        <f t="shared" si="101"/>
        <v>5009</v>
      </c>
      <c r="L3248" t="s">
        <v>3001</v>
      </c>
      <c r="O3248" t="s">
        <v>265</v>
      </c>
      <c r="P3248"/>
    </row>
    <row r="3249" spans="1:16" x14ac:dyDescent="0.25">
      <c r="A3249">
        <v>202309</v>
      </c>
      <c r="B3249" s="8">
        <v>4182</v>
      </c>
      <c r="C3249" t="s">
        <v>2999</v>
      </c>
      <c r="D3249" s="8" t="str">
        <f t="shared" si="100"/>
        <v>MUAP-4182</v>
      </c>
      <c r="E3249" t="s">
        <v>3038</v>
      </c>
      <c r="F3249" s="44" t="s">
        <v>180</v>
      </c>
      <c r="G3249" t="s">
        <v>2912</v>
      </c>
      <c r="H3249" s="44" t="s">
        <v>265</v>
      </c>
      <c r="I3249" t="s">
        <v>2911</v>
      </c>
      <c r="J3249" s="2">
        <v>500903</v>
      </c>
      <c r="K3249" t="str">
        <f t="shared" si="101"/>
        <v>5009</v>
      </c>
      <c r="L3249" t="s">
        <v>3001</v>
      </c>
      <c r="O3249" t="s">
        <v>265</v>
      </c>
      <c r="P3249"/>
    </row>
    <row r="3250" spans="1:16" x14ac:dyDescent="0.25">
      <c r="A3250">
        <v>202309</v>
      </c>
      <c r="B3250" s="8">
        <v>4187</v>
      </c>
      <c r="C3250" t="s">
        <v>2999</v>
      </c>
      <c r="D3250" s="8" t="str">
        <f t="shared" si="100"/>
        <v>MUAP-4187</v>
      </c>
      <c r="E3250" t="s">
        <v>3042</v>
      </c>
      <c r="F3250" s="44" t="s">
        <v>180</v>
      </c>
      <c r="G3250" t="s">
        <v>2912</v>
      </c>
      <c r="H3250" s="44" t="s">
        <v>265</v>
      </c>
      <c r="I3250" t="s">
        <v>2911</v>
      </c>
      <c r="J3250" s="2">
        <v>500903</v>
      </c>
      <c r="K3250" t="str">
        <f t="shared" si="101"/>
        <v>5009</v>
      </c>
      <c r="L3250" t="s">
        <v>3001</v>
      </c>
      <c r="O3250" t="s">
        <v>265</v>
      </c>
      <c r="P3250"/>
    </row>
    <row r="3251" spans="1:16" x14ac:dyDescent="0.25">
      <c r="A3251">
        <v>202309</v>
      </c>
      <c r="B3251" s="8">
        <v>4188</v>
      </c>
      <c r="C3251" t="s">
        <v>2999</v>
      </c>
      <c r="D3251" s="8" t="str">
        <f t="shared" si="100"/>
        <v>MUAP-4188</v>
      </c>
      <c r="E3251" t="s">
        <v>3042</v>
      </c>
      <c r="F3251" s="44" t="s">
        <v>180</v>
      </c>
      <c r="G3251" t="s">
        <v>2912</v>
      </c>
      <c r="H3251" s="44" t="s">
        <v>265</v>
      </c>
      <c r="I3251" t="s">
        <v>2911</v>
      </c>
      <c r="J3251" s="2">
        <v>500903</v>
      </c>
      <c r="K3251" t="str">
        <f t="shared" si="101"/>
        <v>5009</v>
      </c>
      <c r="L3251" t="s">
        <v>3001</v>
      </c>
      <c r="O3251" t="s">
        <v>265</v>
      </c>
      <c r="P3251"/>
    </row>
    <row r="3252" spans="1:16" x14ac:dyDescent="0.25">
      <c r="A3252">
        <v>202309</v>
      </c>
      <c r="B3252" s="8">
        <v>4203</v>
      </c>
      <c r="C3252" t="s">
        <v>2999</v>
      </c>
      <c r="D3252" s="8" t="str">
        <f t="shared" si="100"/>
        <v>MUAP-4203</v>
      </c>
      <c r="E3252" t="s">
        <v>3002</v>
      </c>
      <c r="F3252" s="44" t="s">
        <v>180</v>
      </c>
      <c r="G3252" t="s">
        <v>2912</v>
      </c>
      <c r="H3252" s="44" t="s">
        <v>265</v>
      </c>
      <c r="I3252" t="s">
        <v>2911</v>
      </c>
      <c r="J3252" s="2">
        <v>500911</v>
      </c>
      <c r="K3252" t="str">
        <f t="shared" si="101"/>
        <v>5009</v>
      </c>
      <c r="L3252" t="s">
        <v>3003</v>
      </c>
      <c r="O3252" t="s">
        <v>265</v>
      </c>
      <c r="P3252"/>
    </row>
    <row r="3253" spans="1:16" x14ac:dyDescent="0.25">
      <c r="A3253">
        <v>202309</v>
      </c>
      <c r="B3253" s="8">
        <v>4204</v>
      </c>
      <c r="C3253" t="s">
        <v>2999</v>
      </c>
      <c r="D3253" s="8" t="str">
        <f t="shared" si="100"/>
        <v>MUAP-4204</v>
      </c>
      <c r="E3253" t="s">
        <v>3002</v>
      </c>
      <c r="F3253" s="44" t="s">
        <v>180</v>
      </c>
      <c r="G3253" t="s">
        <v>2912</v>
      </c>
      <c r="H3253" s="44" t="s">
        <v>265</v>
      </c>
      <c r="I3253" t="s">
        <v>2911</v>
      </c>
      <c r="J3253" s="2">
        <v>500911</v>
      </c>
      <c r="K3253" t="str">
        <f t="shared" si="101"/>
        <v>5009</v>
      </c>
      <c r="L3253" t="s">
        <v>3003</v>
      </c>
      <c r="O3253" t="s">
        <v>265</v>
      </c>
      <c r="P3253"/>
    </row>
    <row r="3254" spans="1:16" x14ac:dyDescent="0.25">
      <c r="A3254">
        <v>202309</v>
      </c>
      <c r="B3254" s="8">
        <v>4207</v>
      </c>
      <c r="C3254" t="s">
        <v>2999</v>
      </c>
      <c r="D3254" s="8" t="str">
        <f t="shared" si="100"/>
        <v>MUAP-4207</v>
      </c>
      <c r="E3254" t="s">
        <v>3005</v>
      </c>
      <c r="F3254" s="44" t="s">
        <v>180</v>
      </c>
      <c r="G3254" t="s">
        <v>2912</v>
      </c>
      <c r="H3254" s="44" t="s">
        <v>265</v>
      </c>
      <c r="I3254" t="s">
        <v>2911</v>
      </c>
      <c r="J3254" s="2">
        <v>500911</v>
      </c>
      <c r="K3254" t="str">
        <f t="shared" si="101"/>
        <v>5009</v>
      </c>
      <c r="L3254" t="s">
        <v>3003</v>
      </c>
      <c r="O3254" t="s">
        <v>265</v>
      </c>
      <c r="P3254"/>
    </row>
    <row r="3255" spans="1:16" x14ac:dyDescent="0.25">
      <c r="A3255">
        <v>202309</v>
      </c>
      <c r="B3255" s="8">
        <v>4208</v>
      </c>
      <c r="C3255" t="s">
        <v>2999</v>
      </c>
      <c r="D3255" s="8" t="str">
        <f t="shared" si="100"/>
        <v>MUAP-4208</v>
      </c>
      <c r="E3255" t="s">
        <v>3005</v>
      </c>
      <c r="F3255" s="44" t="s">
        <v>180</v>
      </c>
      <c r="G3255" t="s">
        <v>2912</v>
      </c>
      <c r="H3255" s="44" t="s">
        <v>265</v>
      </c>
      <c r="I3255" t="s">
        <v>2911</v>
      </c>
      <c r="J3255" s="2">
        <v>500911</v>
      </c>
      <c r="K3255" t="str">
        <f t="shared" si="101"/>
        <v>5009</v>
      </c>
      <c r="L3255" t="s">
        <v>3003</v>
      </c>
      <c r="O3255" t="s">
        <v>265</v>
      </c>
      <c r="P3255"/>
    </row>
    <row r="3256" spans="1:16" x14ac:dyDescent="0.25">
      <c r="A3256">
        <v>202309</v>
      </c>
      <c r="B3256" s="8">
        <v>4211</v>
      </c>
      <c r="C3256" t="s">
        <v>2999</v>
      </c>
      <c r="D3256" s="8" t="str">
        <f t="shared" si="100"/>
        <v>MUAP-4211</v>
      </c>
      <c r="E3256" t="s">
        <v>3007</v>
      </c>
      <c r="F3256" s="44" t="s">
        <v>180</v>
      </c>
      <c r="G3256" t="s">
        <v>2912</v>
      </c>
      <c r="H3256" s="44" t="s">
        <v>265</v>
      </c>
      <c r="I3256" t="s">
        <v>2911</v>
      </c>
      <c r="J3256" s="2">
        <v>500911</v>
      </c>
      <c r="K3256" t="str">
        <f t="shared" si="101"/>
        <v>5009</v>
      </c>
      <c r="L3256" t="s">
        <v>3003</v>
      </c>
      <c r="O3256" t="s">
        <v>265</v>
      </c>
      <c r="P3256"/>
    </row>
    <row r="3257" spans="1:16" x14ac:dyDescent="0.25">
      <c r="A3257">
        <v>202309</v>
      </c>
      <c r="B3257" s="8">
        <v>4212</v>
      </c>
      <c r="C3257" t="s">
        <v>2999</v>
      </c>
      <c r="D3257" s="8" t="str">
        <f t="shared" si="100"/>
        <v>MUAP-4212</v>
      </c>
      <c r="E3257" t="s">
        <v>3007</v>
      </c>
      <c r="F3257" s="44" t="s">
        <v>180</v>
      </c>
      <c r="G3257" t="s">
        <v>2912</v>
      </c>
      <c r="H3257" s="44" t="s">
        <v>265</v>
      </c>
      <c r="I3257" t="s">
        <v>2911</v>
      </c>
      <c r="J3257" s="2">
        <v>500911</v>
      </c>
      <c r="K3257" t="str">
        <f t="shared" si="101"/>
        <v>5009</v>
      </c>
      <c r="L3257" t="s">
        <v>3003</v>
      </c>
      <c r="O3257" t="s">
        <v>265</v>
      </c>
      <c r="P3257"/>
    </row>
    <row r="3258" spans="1:16" x14ac:dyDescent="0.25">
      <c r="A3258">
        <v>202309</v>
      </c>
      <c r="B3258" s="8">
        <v>4215</v>
      </c>
      <c r="C3258" t="s">
        <v>2999</v>
      </c>
      <c r="D3258" s="8" t="str">
        <f t="shared" si="100"/>
        <v>MUAP-4215</v>
      </c>
      <c r="E3258" t="s">
        <v>3009</v>
      </c>
      <c r="F3258" s="44" t="s">
        <v>180</v>
      </c>
      <c r="G3258" t="s">
        <v>2912</v>
      </c>
      <c r="H3258" s="44" t="s">
        <v>265</v>
      </c>
      <c r="I3258" t="s">
        <v>2911</v>
      </c>
      <c r="J3258" s="2">
        <v>500903</v>
      </c>
      <c r="K3258" t="str">
        <f t="shared" si="101"/>
        <v>5009</v>
      </c>
      <c r="L3258" t="s">
        <v>3001</v>
      </c>
      <c r="O3258" t="s">
        <v>265</v>
      </c>
      <c r="P3258"/>
    </row>
    <row r="3259" spans="1:16" x14ac:dyDescent="0.25">
      <c r="A3259">
        <v>202309</v>
      </c>
      <c r="B3259" s="8">
        <v>4216</v>
      </c>
      <c r="C3259" t="s">
        <v>2999</v>
      </c>
      <c r="D3259" s="8" t="str">
        <f t="shared" si="100"/>
        <v>MUAP-4216</v>
      </c>
      <c r="E3259" t="s">
        <v>3009</v>
      </c>
      <c r="F3259" s="44" t="s">
        <v>180</v>
      </c>
      <c r="G3259" t="s">
        <v>2912</v>
      </c>
      <c r="H3259" s="44" t="s">
        <v>265</v>
      </c>
      <c r="I3259" t="s">
        <v>2911</v>
      </c>
      <c r="J3259" s="2">
        <v>500903</v>
      </c>
      <c r="K3259" t="str">
        <f t="shared" si="101"/>
        <v>5009</v>
      </c>
      <c r="L3259" t="s">
        <v>3001</v>
      </c>
      <c r="O3259" t="s">
        <v>265</v>
      </c>
      <c r="P3259"/>
    </row>
    <row r="3260" spans="1:16" x14ac:dyDescent="0.25">
      <c r="A3260">
        <v>202309</v>
      </c>
      <c r="B3260" s="8">
        <v>4219</v>
      </c>
      <c r="C3260" t="s">
        <v>2999</v>
      </c>
      <c r="D3260" s="8" t="str">
        <f t="shared" si="100"/>
        <v>MUAP-4219</v>
      </c>
      <c r="E3260" t="s">
        <v>3011</v>
      </c>
      <c r="F3260" s="44" t="s">
        <v>180</v>
      </c>
      <c r="G3260" t="s">
        <v>2912</v>
      </c>
      <c r="H3260" s="44" t="s">
        <v>265</v>
      </c>
      <c r="I3260" t="s">
        <v>2911</v>
      </c>
      <c r="J3260" s="2">
        <v>500903</v>
      </c>
      <c r="K3260" t="str">
        <f t="shared" si="101"/>
        <v>5009</v>
      </c>
      <c r="L3260" t="s">
        <v>3001</v>
      </c>
      <c r="O3260" t="s">
        <v>265</v>
      </c>
      <c r="P3260"/>
    </row>
    <row r="3261" spans="1:16" x14ac:dyDescent="0.25">
      <c r="A3261">
        <v>202309</v>
      </c>
      <c r="B3261" s="8">
        <v>4220</v>
      </c>
      <c r="C3261" t="s">
        <v>2999</v>
      </c>
      <c r="D3261" s="8" t="str">
        <f t="shared" si="100"/>
        <v>MUAP-4220</v>
      </c>
      <c r="E3261" t="s">
        <v>3011</v>
      </c>
      <c r="F3261" s="44" t="s">
        <v>180</v>
      </c>
      <c r="G3261" t="s">
        <v>2912</v>
      </c>
      <c r="H3261" s="44" t="s">
        <v>265</v>
      </c>
      <c r="I3261" t="s">
        <v>2911</v>
      </c>
      <c r="J3261" s="2">
        <v>500903</v>
      </c>
      <c r="K3261" t="str">
        <f t="shared" si="101"/>
        <v>5009</v>
      </c>
      <c r="L3261" t="s">
        <v>3001</v>
      </c>
      <c r="O3261" t="s">
        <v>265</v>
      </c>
      <c r="P3261"/>
    </row>
    <row r="3262" spans="1:16" x14ac:dyDescent="0.25">
      <c r="A3262">
        <v>202309</v>
      </c>
      <c r="B3262" s="8">
        <v>4223</v>
      </c>
      <c r="C3262" t="s">
        <v>2999</v>
      </c>
      <c r="D3262" s="8" t="str">
        <f t="shared" si="100"/>
        <v>MUAP-4223</v>
      </c>
      <c r="E3262" t="s">
        <v>3013</v>
      </c>
      <c r="F3262" s="44" t="s">
        <v>180</v>
      </c>
      <c r="G3262" t="s">
        <v>2912</v>
      </c>
      <c r="H3262" s="44" t="s">
        <v>265</v>
      </c>
      <c r="I3262" t="s">
        <v>2911</v>
      </c>
      <c r="J3262" s="2">
        <v>500903</v>
      </c>
      <c r="K3262" t="str">
        <f t="shared" si="101"/>
        <v>5009</v>
      </c>
      <c r="L3262" t="s">
        <v>3001</v>
      </c>
      <c r="O3262" t="s">
        <v>265</v>
      </c>
      <c r="P3262"/>
    </row>
    <row r="3263" spans="1:16" x14ac:dyDescent="0.25">
      <c r="A3263">
        <v>202309</v>
      </c>
      <c r="B3263" s="8">
        <v>4224</v>
      </c>
      <c r="C3263" t="s">
        <v>2999</v>
      </c>
      <c r="D3263" s="8" t="str">
        <f t="shared" si="100"/>
        <v>MUAP-4224</v>
      </c>
      <c r="E3263" t="s">
        <v>3013</v>
      </c>
      <c r="F3263" s="44" t="s">
        <v>180</v>
      </c>
      <c r="G3263" t="s">
        <v>2912</v>
      </c>
      <c r="H3263" s="44" t="s">
        <v>265</v>
      </c>
      <c r="I3263" t="s">
        <v>2911</v>
      </c>
      <c r="J3263" s="2">
        <v>500903</v>
      </c>
      <c r="K3263" t="str">
        <f t="shared" si="101"/>
        <v>5009</v>
      </c>
      <c r="L3263" t="s">
        <v>3001</v>
      </c>
      <c r="O3263" t="s">
        <v>265</v>
      </c>
      <c r="P3263"/>
    </row>
    <row r="3264" spans="1:16" x14ac:dyDescent="0.25">
      <c r="A3264">
        <v>202309</v>
      </c>
      <c r="B3264" s="8">
        <v>4227</v>
      </c>
      <c r="C3264" t="s">
        <v>2999</v>
      </c>
      <c r="D3264" s="8" t="str">
        <f t="shared" si="100"/>
        <v>MUAP-4227</v>
      </c>
      <c r="E3264" t="s">
        <v>3015</v>
      </c>
      <c r="F3264" s="44" t="s">
        <v>180</v>
      </c>
      <c r="G3264" t="s">
        <v>2912</v>
      </c>
      <c r="H3264" s="44" t="s">
        <v>265</v>
      </c>
      <c r="I3264" t="s">
        <v>2911</v>
      </c>
      <c r="J3264" s="2">
        <v>500914</v>
      </c>
      <c r="K3264" t="str">
        <f t="shared" si="101"/>
        <v>5009</v>
      </c>
      <c r="L3264" t="s">
        <v>3051</v>
      </c>
      <c r="O3264" t="s">
        <v>265</v>
      </c>
      <c r="P3264"/>
    </row>
    <row r="3265" spans="1:16" x14ac:dyDescent="0.25">
      <c r="A3265">
        <v>202309</v>
      </c>
      <c r="B3265" s="8">
        <v>4228</v>
      </c>
      <c r="C3265" t="s">
        <v>2999</v>
      </c>
      <c r="D3265" s="8" t="str">
        <f t="shared" si="100"/>
        <v>MUAP-4228</v>
      </c>
      <c r="E3265" t="s">
        <v>3015</v>
      </c>
      <c r="F3265" s="44" t="s">
        <v>180</v>
      </c>
      <c r="G3265" t="s">
        <v>2912</v>
      </c>
      <c r="H3265" s="44" t="s">
        <v>265</v>
      </c>
      <c r="I3265" t="s">
        <v>2911</v>
      </c>
      <c r="J3265" s="2">
        <v>500914</v>
      </c>
      <c r="K3265" t="str">
        <f t="shared" si="101"/>
        <v>5009</v>
      </c>
      <c r="L3265" t="s">
        <v>3051</v>
      </c>
      <c r="O3265" t="s">
        <v>265</v>
      </c>
      <c r="P3265"/>
    </row>
    <row r="3266" spans="1:16" x14ac:dyDescent="0.25">
      <c r="A3266">
        <v>202309</v>
      </c>
      <c r="B3266" s="8">
        <v>4231</v>
      </c>
      <c r="C3266" t="s">
        <v>2999</v>
      </c>
      <c r="D3266" s="8" t="str">
        <f t="shared" ref="D3266:D3329" si="102">C3266&amp;"-"&amp;B3266</f>
        <v>MUAP-4231</v>
      </c>
      <c r="E3266" t="s">
        <v>3017</v>
      </c>
      <c r="F3266" s="44" t="s">
        <v>180</v>
      </c>
      <c r="G3266" t="s">
        <v>2912</v>
      </c>
      <c r="H3266" s="44" t="s">
        <v>265</v>
      </c>
      <c r="I3266" t="s">
        <v>2911</v>
      </c>
      <c r="J3266" s="2">
        <v>500914</v>
      </c>
      <c r="K3266" t="str">
        <f t="shared" ref="K3266:K3329" si="103">LEFT(J3266, 4)</f>
        <v>5009</v>
      </c>
      <c r="L3266" t="s">
        <v>3051</v>
      </c>
      <c r="O3266" t="s">
        <v>265</v>
      </c>
      <c r="P3266"/>
    </row>
    <row r="3267" spans="1:16" x14ac:dyDescent="0.25">
      <c r="A3267">
        <v>202309</v>
      </c>
      <c r="B3267" s="8">
        <v>4232</v>
      </c>
      <c r="C3267" t="s">
        <v>2999</v>
      </c>
      <c r="D3267" s="8" t="str">
        <f t="shared" si="102"/>
        <v>MUAP-4232</v>
      </c>
      <c r="E3267" t="s">
        <v>3017</v>
      </c>
      <c r="F3267" s="44" t="s">
        <v>180</v>
      </c>
      <c r="G3267" t="s">
        <v>2912</v>
      </c>
      <c r="H3267" s="44" t="s">
        <v>265</v>
      </c>
      <c r="I3267" t="s">
        <v>2911</v>
      </c>
      <c r="J3267" s="2">
        <v>500914</v>
      </c>
      <c r="K3267" t="str">
        <f t="shared" si="103"/>
        <v>5009</v>
      </c>
      <c r="L3267" t="s">
        <v>3051</v>
      </c>
      <c r="O3267" t="s">
        <v>265</v>
      </c>
      <c r="P3267"/>
    </row>
    <row r="3268" spans="1:16" x14ac:dyDescent="0.25">
      <c r="A3268">
        <v>202309</v>
      </c>
      <c r="B3268" s="8">
        <v>4235</v>
      </c>
      <c r="C3268" t="s">
        <v>2999</v>
      </c>
      <c r="D3268" s="8" t="str">
        <f t="shared" si="102"/>
        <v>MUAP-4235</v>
      </c>
      <c r="E3268" t="s">
        <v>3019</v>
      </c>
      <c r="F3268" s="44" t="s">
        <v>180</v>
      </c>
      <c r="G3268" t="s">
        <v>2912</v>
      </c>
      <c r="H3268" s="44" t="s">
        <v>265</v>
      </c>
      <c r="I3268" t="s">
        <v>2911</v>
      </c>
      <c r="J3268" s="2">
        <v>500914</v>
      </c>
      <c r="K3268" t="str">
        <f t="shared" si="103"/>
        <v>5009</v>
      </c>
      <c r="L3268" t="s">
        <v>3051</v>
      </c>
      <c r="O3268" t="s">
        <v>265</v>
      </c>
      <c r="P3268"/>
    </row>
    <row r="3269" spans="1:16" x14ac:dyDescent="0.25">
      <c r="A3269">
        <v>202309</v>
      </c>
      <c r="B3269" s="8">
        <v>4236</v>
      </c>
      <c r="C3269" t="s">
        <v>2999</v>
      </c>
      <c r="D3269" s="8" t="str">
        <f t="shared" si="102"/>
        <v>MUAP-4236</v>
      </c>
      <c r="E3269" t="s">
        <v>3019</v>
      </c>
      <c r="F3269" s="44" t="s">
        <v>180</v>
      </c>
      <c r="G3269" t="s">
        <v>2912</v>
      </c>
      <c r="H3269" s="44" t="s">
        <v>265</v>
      </c>
      <c r="I3269" t="s">
        <v>2911</v>
      </c>
      <c r="J3269" s="2">
        <v>500914</v>
      </c>
      <c r="K3269" t="str">
        <f t="shared" si="103"/>
        <v>5009</v>
      </c>
      <c r="L3269" t="s">
        <v>3051</v>
      </c>
      <c r="O3269" t="s">
        <v>265</v>
      </c>
      <c r="P3269"/>
    </row>
    <row r="3270" spans="1:16" x14ac:dyDescent="0.25">
      <c r="A3270">
        <v>202309</v>
      </c>
      <c r="B3270" s="8">
        <v>4239</v>
      </c>
      <c r="C3270" t="s">
        <v>2999</v>
      </c>
      <c r="D3270" s="8" t="str">
        <f t="shared" si="102"/>
        <v>MUAP-4239</v>
      </c>
      <c r="E3270" t="s">
        <v>3021</v>
      </c>
      <c r="F3270" s="44" t="s">
        <v>180</v>
      </c>
      <c r="G3270" t="s">
        <v>2912</v>
      </c>
      <c r="H3270" s="44" t="s">
        <v>265</v>
      </c>
      <c r="I3270" t="s">
        <v>2911</v>
      </c>
      <c r="J3270" s="2">
        <v>500914</v>
      </c>
      <c r="K3270" t="str">
        <f t="shared" si="103"/>
        <v>5009</v>
      </c>
      <c r="L3270" t="s">
        <v>3051</v>
      </c>
      <c r="O3270" t="s">
        <v>265</v>
      </c>
      <c r="P3270"/>
    </row>
    <row r="3271" spans="1:16" x14ac:dyDescent="0.25">
      <c r="A3271">
        <v>202309</v>
      </c>
      <c r="B3271" s="8">
        <v>4240</v>
      </c>
      <c r="C3271" t="s">
        <v>2999</v>
      </c>
      <c r="D3271" s="8" t="str">
        <f t="shared" si="102"/>
        <v>MUAP-4240</v>
      </c>
      <c r="E3271" t="s">
        <v>3021</v>
      </c>
      <c r="F3271" s="44" t="s">
        <v>180</v>
      </c>
      <c r="G3271" t="s">
        <v>2912</v>
      </c>
      <c r="H3271" s="44" t="s">
        <v>265</v>
      </c>
      <c r="I3271" t="s">
        <v>2911</v>
      </c>
      <c r="J3271" s="2">
        <v>500914</v>
      </c>
      <c r="K3271" t="str">
        <f t="shared" si="103"/>
        <v>5009</v>
      </c>
      <c r="L3271" t="s">
        <v>3051</v>
      </c>
      <c r="O3271" t="s">
        <v>265</v>
      </c>
      <c r="P3271"/>
    </row>
    <row r="3272" spans="1:16" x14ac:dyDescent="0.25">
      <c r="A3272">
        <v>202309</v>
      </c>
      <c r="B3272" s="8">
        <v>4243</v>
      </c>
      <c r="C3272" t="s">
        <v>2999</v>
      </c>
      <c r="D3272" s="8" t="str">
        <f t="shared" si="102"/>
        <v>MUAP-4243</v>
      </c>
      <c r="E3272" t="s">
        <v>3023</v>
      </c>
      <c r="F3272" s="44" t="s">
        <v>180</v>
      </c>
      <c r="G3272" t="s">
        <v>2912</v>
      </c>
      <c r="H3272" s="44" t="s">
        <v>265</v>
      </c>
      <c r="I3272" t="s">
        <v>2911</v>
      </c>
      <c r="J3272" s="2">
        <v>500914</v>
      </c>
      <c r="K3272" t="str">
        <f t="shared" si="103"/>
        <v>5009</v>
      </c>
      <c r="L3272" t="s">
        <v>3051</v>
      </c>
      <c r="O3272" t="s">
        <v>265</v>
      </c>
      <c r="P3272"/>
    </row>
    <row r="3273" spans="1:16" x14ac:dyDescent="0.25">
      <c r="A3273">
        <v>202309</v>
      </c>
      <c r="B3273" s="8">
        <v>4244</v>
      </c>
      <c r="C3273" t="s">
        <v>2999</v>
      </c>
      <c r="D3273" s="8" t="str">
        <f t="shared" si="102"/>
        <v>MUAP-4244</v>
      </c>
      <c r="E3273" t="s">
        <v>3023</v>
      </c>
      <c r="F3273" s="44" t="s">
        <v>180</v>
      </c>
      <c r="G3273" t="s">
        <v>2912</v>
      </c>
      <c r="H3273" s="44" t="s">
        <v>265</v>
      </c>
      <c r="I3273" t="s">
        <v>2911</v>
      </c>
      <c r="J3273" s="2">
        <v>500914</v>
      </c>
      <c r="K3273" t="str">
        <f t="shared" si="103"/>
        <v>5009</v>
      </c>
      <c r="L3273" t="s">
        <v>3051</v>
      </c>
      <c r="O3273" t="s">
        <v>265</v>
      </c>
      <c r="P3273"/>
    </row>
    <row r="3274" spans="1:16" x14ac:dyDescent="0.25">
      <c r="A3274">
        <v>202309</v>
      </c>
      <c r="B3274" s="8">
        <v>4247</v>
      </c>
      <c r="C3274" t="s">
        <v>2999</v>
      </c>
      <c r="D3274" s="8" t="str">
        <f t="shared" si="102"/>
        <v>MUAP-4247</v>
      </c>
      <c r="E3274" t="s">
        <v>3025</v>
      </c>
      <c r="F3274" s="44" t="s">
        <v>180</v>
      </c>
      <c r="G3274" t="s">
        <v>2912</v>
      </c>
      <c r="H3274" s="44" t="s">
        <v>265</v>
      </c>
      <c r="I3274" t="s">
        <v>2911</v>
      </c>
      <c r="J3274" s="2">
        <v>500903</v>
      </c>
      <c r="K3274" t="str">
        <f t="shared" si="103"/>
        <v>5009</v>
      </c>
      <c r="L3274" t="s">
        <v>3001</v>
      </c>
      <c r="O3274" t="s">
        <v>265</v>
      </c>
      <c r="P3274"/>
    </row>
    <row r="3275" spans="1:16" x14ac:dyDescent="0.25">
      <c r="A3275">
        <v>202309</v>
      </c>
      <c r="B3275" s="8">
        <v>4248</v>
      </c>
      <c r="C3275" t="s">
        <v>2999</v>
      </c>
      <c r="D3275" s="8" t="str">
        <f t="shared" si="102"/>
        <v>MUAP-4248</v>
      </c>
      <c r="E3275" t="s">
        <v>3025</v>
      </c>
      <c r="F3275" s="44" t="s">
        <v>180</v>
      </c>
      <c r="G3275" t="s">
        <v>2912</v>
      </c>
      <c r="H3275" s="44" t="s">
        <v>265</v>
      </c>
      <c r="I3275" t="s">
        <v>2911</v>
      </c>
      <c r="J3275" s="2">
        <v>500903</v>
      </c>
      <c r="K3275" t="str">
        <f t="shared" si="103"/>
        <v>5009</v>
      </c>
      <c r="L3275" t="s">
        <v>3001</v>
      </c>
      <c r="O3275" t="s">
        <v>265</v>
      </c>
      <c r="P3275"/>
    </row>
    <row r="3276" spans="1:16" x14ac:dyDescent="0.25">
      <c r="A3276">
        <v>202309</v>
      </c>
      <c r="B3276" s="8">
        <v>4251</v>
      </c>
      <c r="C3276" t="s">
        <v>2999</v>
      </c>
      <c r="D3276" s="8" t="str">
        <f t="shared" si="102"/>
        <v>MUAP-4251</v>
      </c>
      <c r="E3276" t="s">
        <v>3027</v>
      </c>
      <c r="F3276" s="44" t="s">
        <v>180</v>
      </c>
      <c r="G3276" t="s">
        <v>2912</v>
      </c>
      <c r="H3276" s="44" t="s">
        <v>265</v>
      </c>
      <c r="I3276" t="s">
        <v>2911</v>
      </c>
      <c r="J3276" s="2">
        <v>500903</v>
      </c>
      <c r="K3276" t="str">
        <f t="shared" si="103"/>
        <v>5009</v>
      </c>
      <c r="L3276" t="s">
        <v>3001</v>
      </c>
      <c r="O3276" t="s">
        <v>265</v>
      </c>
      <c r="P3276"/>
    </row>
    <row r="3277" spans="1:16" x14ac:dyDescent="0.25">
      <c r="A3277">
        <v>202309</v>
      </c>
      <c r="B3277" s="8">
        <v>4252</v>
      </c>
      <c r="C3277" t="s">
        <v>2999</v>
      </c>
      <c r="D3277" s="8" t="str">
        <f t="shared" si="102"/>
        <v>MUAP-4252</v>
      </c>
      <c r="E3277" t="s">
        <v>3027</v>
      </c>
      <c r="F3277" s="44" t="s">
        <v>180</v>
      </c>
      <c r="G3277" t="s">
        <v>2912</v>
      </c>
      <c r="H3277" s="44" t="s">
        <v>265</v>
      </c>
      <c r="I3277" t="s">
        <v>2911</v>
      </c>
      <c r="J3277" s="2">
        <v>500903</v>
      </c>
      <c r="K3277" t="str">
        <f t="shared" si="103"/>
        <v>5009</v>
      </c>
      <c r="L3277" t="s">
        <v>3001</v>
      </c>
      <c r="O3277" t="s">
        <v>265</v>
      </c>
      <c r="P3277"/>
    </row>
    <row r="3278" spans="1:16" x14ac:dyDescent="0.25">
      <c r="A3278">
        <v>202309</v>
      </c>
      <c r="B3278" s="8">
        <v>4255</v>
      </c>
      <c r="C3278" t="s">
        <v>2999</v>
      </c>
      <c r="D3278" s="8" t="str">
        <f t="shared" si="102"/>
        <v>MUAP-4255</v>
      </c>
      <c r="E3278" t="s">
        <v>3029</v>
      </c>
      <c r="F3278" s="44" t="s">
        <v>180</v>
      </c>
      <c r="G3278" t="s">
        <v>2912</v>
      </c>
      <c r="H3278" s="44" t="s">
        <v>265</v>
      </c>
      <c r="I3278" t="s">
        <v>2911</v>
      </c>
      <c r="J3278" s="2">
        <v>500903</v>
      </c>
      <c r="K3278" t="str">
        <f t="shared" si="103"/>
        <v>5009</v>
      </c>
      <c r="L3278" t="s">
        <v>3001</v>
      </c>
      <c r="O3278" t="s">
        <v>265</v>
      </c>
      <c r="P3278"/>
    </row>
    <row r="3279" spans="1:16" x14ac:dyDescent="0.25">
      <c r="A3279">
        <v>202309</v>
      </c>
      <c r="B3279" s="8">
        <v>4256</v>
      </c>
      <c r="C3279" t="s">
        <v>2999</v>
      </c>
      <c r="D3279" s="8" t="str">
        <f t="shared" si="102"/>
        <v>MUAP-4256</v>
      </c>
      <c r="E3279" t="s">
        <v>3029</v>
      </c>
      <c r="F3279" s="44" t="s">
        <v>180</v>
      </c>
      <c r="G3279" t="s">
        <v>2912</v>
      </c>
      <c r="H3279" s="44" t="s">
        <v>265</v>
      </c>
      <c r="I3279" t="s">
        <v>2911</v>
      </c>
      <c r="J3279" s="2">
        <v>500903</v>
      </c>
      <c r="K3279" t="str">
        <f t="shared" si="103"/>
        <v>5009</v>
      </c>
      <c r="L3279" t="s">
        <v>3001</v>
      </c>
      <c r="O3279" t="s">
        <v>265</v>
      </c>
      <c r="P3279"/>
    </row>
    <row r="3280" spans="1:16" x14ac:dyDescent="0.25">
      <c r="A3280">
        <v>202309</v>
      </c>
      <c r="B3280" s="8">
        <v>4259</v>
      </c>
      <c r="C3280" t="s">
        <v>2999</v>
      </c>
      <c r="D3280" s="8" t="str">
        <f t="shared" si="102"/>
        <v>MUAP-4259</v>
      </c>
      <c r="E3280" t="s">
        <v>3031</v>
      </c>
      <c r="F3280" s="44" t="s">
        <v>180</v>
      </c>
      <c r="G3280" t="s">
        <v>2912</v>
      </c>
      <c r="H3280" s="44" t="s">
        <v>265</v>
      </c>
      <c r="I3280" t="s">
        <v>2911</v>
      </c>
      <c r="J3280" s="2">
        <v>500903</v>
      </c>
      <c r="K3280" t="str">
        <f t="shared" si="103"/>
        <v>5009</v>
      </c>
      <c r="L3280" t="s">
        <v>3001</v>
      </c>
      <c r="O3280" t="s">
        <v>265</v>
      </c>
      <c r="P3280"/>
    </row>
    <row r="3281" spans="1:16" x14ac:dyDescent="0.25">
      <c r="A3281">
        <v>202309</v>
      </c>
      <c r="B3281" s="8">
        <v>4260</v>
      </c>
      <c r="C3281" t="s">
        <v>2999</v>
      </c>
      <c r="D3281" s="8" t="str">
        <f t="shared" si="102"/>
        <v>MUAP-4260</v>
      </c>
      <c r="E3281" t="s">
        <v>3031</v>
      </c>
      <c r="F3281" s="44" t="s">
        <v>180</v>
      </c>
      <c r="G3281" t="s">
        <v>2912</v>
      </c>
      <c r="H3281" s="44" t="s">
        <v>265</v>
      </c>
      <c r="I3281" t="s">
        <v>2911</v>
      </c>
      <c r="J3281" s="2">
        <v>500903</v>
      </c>
      <c r="K3281" t="str">
        <f t="shared" si="103"/>
        <v>5009</v>
      </c>
      <c r="L3281" t="s">
        <v>3001</v>
      </c>
      <c r="O3281" t="s">
        <v>265</v>
      </c>
      <c r="P3281"/>
    </row>
    <row r="3282" spans="1:16" x14ac:dyDescent="0.25">
      <c r="A3282">
        <v>202309</v>
      </c>
      <c r="B3282" s="8">
        <v>4263</v>
      </c>
      <c r="C3282" t="s">
        <v>2999</v>
      </c>
      <c r="D3282" s="8" t="str">
        <f t="shared" si="102"/>
        <v>MUAP-4263</v>
      </c>
      <c r="E3282" t="s">
        <v>3033</v>
      </c>
      <c r="F3282" s="44" t="s">
        <v>180</v>
      </c>
      <c r="G3282" t="s">
        <v>2912</v>
      </c>
      <c r="H3282" s="44" t="s">
        <v>265</v>
      </c>
      <c r="I3282" t="s">
        <v>2911</v>
      </c>
      <c r="J3282" s="2">
        <v>500911</v>
      </c>
      <c r="K3282" t="str">
        <f t="shared" si="103"/>
        <v>5009</v>
      </c>
      <c r="L3282" t="s">
        <v>3003</v>
      </c>
      <c r="O3282" t="s">
        <v>265</v>
      </c>
      <c r="P3282"/>
    </row>
    <row r="3283" spans="1:16" x14ac:dyDescent="0.25">
      <c r="A3283">
        <v>202309</v>
      </c>
      <c r="B3283" s="8">
        <v>4264</v>
      </c>
      <c r="C3283" t="s">
        <v>2999</v>
      </c>
      <c r="D3283" s="8" t="str">
        <f t="shared" si="102"/>
        <v>MUAP-4264</v>
      </c>
      <c r="E3283" t="s">
        <v>3033</v>
      </c>
      <c r="F3283" s="44" t="s">
        <v>180</v>
      </c>
      <c r="G3283" t="s">
        <v>2912</v>
      </c>
      <c r="H3283" s="44" t="s">
        <v>265</v>
      </c>
      <c r="I3283" t="s">
        <v>2911</v>
      </c>
      <c r="J3283" s="2">
        <v>500911</v>
      </c>
      <c r="K3283" t="str">
        <f t="shared" si="103"/>
        <v>5009</v>
      </c>
      <c r="L3283" t="s">
        <v>3003</v>
      </c>
      <c r="O3283" t="s">
        <v>265</v>
      </c>
      <c r="P3283"/>
    </row>
    <row r="3284" spans="1:16" x14ac:dyDescent="0.25">
      <c r="A3284">
        <v>202309</v>
      </c>
      <c r="B3284" s="8">
        <v>4267</v>
      </c>
      <c r="C3284" t="s">
        <v>2999</v>
      </c>
      <c r="D3284" s="8" t="str">
        <f t="shared" si="102"/>
        <v>MUAP-4267</v>
      </c>
      <c r="E3284" t="s">
        <v>3035</v>
      </c>
      <c r="F3284" s="44" t="s">
        <v>180</v>
      </c>
      <c r="G3284" t="s">
        <v>2912</v>
      </c>
      <c r="H3284" s="44" t="s">
        <v>265</v>
      </c>
      <c r="I3284" t="s">
        <v>2911</v>
      </c>
      <c r="J3284" s="2">
        <v>500907</v>
      </c>
      <c r="K3284" t="str">
        <f t="shared" si="103"/>
        <v>5009</v>
      </c>
      <c r="L3284" t="s">
        <v>3044</v>
      </c>
      <c r="O3284" t="s">
        <v>265</v>
      </c>
      <c r="P3284"/>
    </row>
    <row r="3285" spans="1:16" x14ac:dyDescent="0.25">
      <c r="A3285">
        <v>202309</v>
      </c>
      <c r="B3285" s="8">
        <v>4268</v>
      </c>
      <c r="C3285" t="s">
        <v>2999</v>
      </c>
      <c r="D3285" s="8" t="str">
        <f t="shared" si="102"/>
        <v>MUAP-4268</v>
      </c>
      <c r="E3285" t="s">
        <v>3035</v>
      </c>
      <c r="F3285" s="44" t="s">
        <v>180</v>
      </c>
      <c r="G3285" t="s">
        <v>2912</v>
      </c>
      <c r="H3285" s="44" t="s">
        <v>265</v>
      </c>
      <c r="I3285" t="s">
        <v>2911</v>
      </c>
      <c r="J3285" s="2">
        <v>500907</v>
      </c>
      <c r="K3285" t="str">
        <f t="shared" si="103"/>
        <v>5009</v>
      </c>
      <c r="L3285" t="s">
        <v>3044</v>
      </c>
      <c r="O3285" t="s">
        <v>265</v>
      </c>
      <c r="P3285"/>
    </row>
    <row r="3286" spans="1:16" x14ac:dyDescent="0.25">
      <c r="A3286">
        <v>202309</v>
      </c>
      <c r="B3286" s="8">
        <v>4271</v>
      </c>
      <c r="C3286" t="s">
        <v>2999</v>
      </c>
      <c r="D3286" s="8" t="str">
        <f t="shared" si="102"/>
        <v>MUAP-4271</v>
      </c>
      <c r="E3286" t="s">
        <v>3037</v>
      </c>
      <c r="F3286" s="44" t="s">
        <v>180</v>
      </c>
      <c r="G3286" t="s">
        <v>2912</v>
      </c>
      <c r="H3286" s="44" t="s">
        <v>265</v>
      </c>
      <c r="I3286" t="s">
        <v>2911</v>
      </c>
      <c r="J3286" s="2">
        <v>500907</v>
      </c>
      <c r="K3286" t="str">
        <f t="shared" si="103"/>
        <v>5009</v>
      </c>
      <c r="L3286" t="s">
        <v>3044</v>
      </c>
      <c r="O3286" t="s">
        <v>265</v>
      </c>
      <c r="P3286"/>
    </row>
    <row r="3287" spans="1:16" x14ac:dyDescent="0.25">
      <c r="A3287">
        <v>202309</v>
      </c>
      <c r="B3287" s="8">
        <v>4272</v>
      </c>
      <c r="C3287" t="s">
        <v>2999</v>
      </c>
      <c r="D3287" s="8" t="str">
        <f t="shared" si="102"/>
        <v>MUAP-4272</v>
      </c>
      <c r="E3287" t="s">
        <v>3037</v>
      </c>
      <c r="F3287" s="44" t="s">
        <v>180</v>
      </c>
      <c r="G3287" t="s">
        <v>2912</v>
      </c>
      <c r="H3287" s="44" t="s">
        <v>265</v>
      </c>
      <c r="I3287" t="s">
        <v>2911</v>
      </c>
      <c r="J3287" s="2">
        <v>500907</v>
      </c>
      <c r="K3287" t="str">
        <f t="shared" si="103"/>
        <v>5009</v>
      </c>
      <c r="L3287" t="s">
        <v>3044</v>
      </c>
      <c r="O3287" t="s">
        <v>265</v>
      </c>
      <c r="P3287"/>
    </row>
    <row r="3288" spans="1:16" x14ac:dyDescent="0.25">
      <c r="A3288">
        <v>202309</v>
      </c>
      <c r="B3288" s="8">
        <v>4283</v>
      </c>
      <c r="C3288" t="s">
        <v>2999</v>
      </c>
      <c r="D3288" s="8" t="str">
        <f t="shared" si="102"/>
        <v>MUAP-4283</v>
      </c>
      <c r="E3288" t="s">
        <v>3039</v>
      </c>
      <c r="F3288" s="44" t="s">
        <v>180</v>
      </c>
      <c r="G3288" t="s">
        <v>2912</v>
      </c>
      <c r="H3288" s="44" t="s">
        <v>265</v>
      </c>
      <c r="I3288" t="s">
        <v>2911</v>
      </c>
      <c r="J3288" s="2">
        <v>500908</v>
      </c>
      <c r="K3288" t="str">
        <f t="shared" si="103"/>
        <v>5009</v>
      </c>
      <c r="L3288" t="s">
        <v>3045</v>
      </c>
      <c r="O3288" t="s">
        <v>265</v>
      </c>
      <c r="P3288"/>
    </row>
    <row r="3289" spans="1:16" x14ac:dyDescent="0.25">
      <c r="A3289">
        <v>202309</v>
      </c>
      <c r="B3289" s="8">
        <v>4284</v>
      </c>
      <c r="C3289" t="s">
        <v>2999</v>
      </c>
      <c r="D3289" s="8" t="str">
        <f t="shared" si="102"/>
        <v>MUAP-4284</v>
      </c>
      <c r="E3289" t="s">
        <v>3039</v>
      </c>
      <c r="F3289" s="44" t="s">
        <v>180</v>
      </c>
      <c r="G3289" t="s">
        <v>2912</v>
      </c>
      <c r="H3289" s="44" t="s">
        <v>265</v>
      </c>
      <c r="I3289" t="s">
        <v>2911</v>
      </c>
      <c r="J3289" s="2">
        <v>500908</v>
      </c>
      <c r="K3289" t="str">
        <f t="shared" si="103"/>
        <v>5009</v>
      </c>
      <c r="L3289" t="s">
        <v>3045</v>
      </c>
      <c r="O3289" t="s">
        <v>265</v>
      </c>
      <c r="P3289"/>
    </row>
    <row r="3290" spans="1:16" x14ac:dyDescent="0.25">
      <c r="A3290">
        <v>202309</v>
      </c>
      <c r="B3290" s="8">
        <v>4287</v>
      </c>
      <c r="C3290" t="s">
        <v>2999</v>
      </c>
      <c r="D3290" s="8" t="str">
        <f t="shared" si="102"/>
        <v>MUAP-4287</v>
      </c>
      <c r="E3290" t="s">
        <v>3046</v>
      </c>
      <c r="F3290" s="44" t="s">
        <v>180</v>
      </c>
      <c r="G3290" t="s">
        <v>2912</v>
      </c>
      <c r="H3290" s="44" t="s">
        <v>265</v>
      </c>
      <c r="I3290" t="s">
        <v>2911</v>
      </c>
      <c r="J3290" s="2">
        <v>500903</v>
      </c>
      <c r="K3290" t="str">
        <f t="shared" si="103"/>
        <v>5009</v>
      </c>
      <c r="L3290" t="s">
        <v>3001</v>
      </c>
      <c r="O3290" t="s">
        <v>265</v>
      </c>
      <c r="P3290"/>
    </row>
    <row r="3291" spans="1:16" x14ac:dyDescent="0.25">
      <c r="A3291">
        <v>202309</v>
      </c>
      <c r="B3291" s="8">
        <v>4288</v>
      </c>
      <c r="C3291" t="s">
        <v>2999</v>
      </c>
      <c r="D3291" s="8" t="str">
        <f t="shared" si="102"/>
        <v>MUAP-4288</v>
      </c>
      <c r="E3291" t="s">
        <v>3052</v>
      </c>
      <c r="F3291" s="44" t="s">
        <v>180</v>
      </c>
      <c r="G3291" t="s">
        <v>2912</v>
      </c>
      <c r="H3291" s="44" t="s">
        <v>265</v>
      </c>
      <c r="I3291" t="s">
        <v>2911</v>
      </c>
      <c r="J3291" s="2">
        <v>500903</v>
      </c>
      <c r="K3291" t="str">
        <f t="shared" si="103"/>
        <v>5009</v>
      </c>
      <c r="L3291" t="s">
        <v>3001</v>
      </c>
      <c r="O3291" t="s">
        <v>265</v>
      </c>
      <c r="P3291"/>
    </row>
    <row r="3292" spans="1:16" x14ac:dyDescent="0.25">
      <c r="A3292">
        <v>202309</v>
      </c>
      <c r="B3292" s="8">
        <v>4289</v>
      </c>
      <c r="C3292" t="s">
        <v>2999</v>
      </c>
      <c r="D3292" s="8" t="str">
        <f t="shared" si="102"/>
        <v>MUAP-4289</v>
      </c>
      <c r="E3292" t="s">
        <v>3043</v>
      </c>
      <c r="F3292" s="44" t="s">
        <v>180</v>
      </c>
      <c r="G3292" t="s">
        <v>2912</v>
      </c>
      <c r="H3292" s="44" t="s">
        <v>265</v>
      </c>
      <c r="I3292" t="s">
        <v>2911</v>
      </c>
      <c r="J3292" s="2">
        <v>500911</v>
      </c>
      <c r="K3292" t="str">
        <f t="shared" si="103"/>
        <v>5009</v>
      </c>
      <c r="L3292" t="s">
        <v>3003</v>
      </c>
      <c r="O3292" t="s">
        <v>265</v>
      </c>
      <c r="P3292"/>
    </row>
    <row r="3293" spans="1:16" x14ac:dyDescent="0.25">
      <c r="A3293">
        <v>202309</v>
      </c>
      <c r="B3293" s="8">
        <v>4290</v>
      </c>
      <c r="C3293" t="s">
        <v>2999</v>
      </c>
      <c r="D3293" s="8" t="str">
        <f t="shared" si="102"/>
        <v>MUAP-4290</v>
      </c>
      <c r="E3293" t="s">
        <v>3043</v>
      </c>
      <c r="F3293" s="44" t="s">
        <v>180</v>
      </c>
      <c r="G3293" t="s">
        <v>2912</v>
      </c>
      <c r="H3293" s="44" t="s">
        <v>265</v>
      </c>
      <c r="I3293" t="s">
        <v>2911</v>
      </c>
      <c r="J3293" s="2">
        <v>500911</v>
      </c>
      <c r="K3293" t="str">
        <f t="shared" si="103"/>
        <v>5009</v>
      </c>
      <c r="L3293" t="s">
        <v>3003</v>
      </c>
      <c r="O3293" t="s">
        <v>265</v>
      </c>
      <c r="P3293"/>
    </row>
    <row r="3294" spans="1:16" x14ac:dyDescent="0.25">
      <c r="A3294">
        <v>202309</v>
      </c>
      <c r="B3294" s="8">
        <v>4303</v>
      </c>
      <c r="C3294" t="s">
        <v>2999</v>
      </c>
      <c r="D3294" s="8" t="str">
        <f t="shared" si="102"/>
        <v>MUAP-4303</v>
      </c>
      <c r="E3294" t="s">
        <v>3002</v>
      </c>
      <c r="F3294" s="44" t="s">
        <v>180</v>
      </c>
      <c r="G3294" t="s">
        <v>2912</v>
      </c>
      <c r="H3294" s="44" t="s">
        <v>265</v>
      </c>
      <c r="I3294" t="s">
        <v>2911</v>
      </c>
      <c r="J3294" s="2">
        <v>500903</v>
      </c>
      <c r="K3294" t="str">
        <f t="shared" si="103"/>
        <v>5009</v>
      </c>
      <c r="L3294" t="s">
        <v>3001</v>
      </c>
      <c r="O3294" t="s">
        <v>265</v>
      </c>
      <c r="P3294"/>
    </row>
    <row r="3295" spans="1:16" x14ac:dyDescent="0.25">
      <c r="A3295">
        <v>202309</v>
      </c>
      <c r="B3295" s="8">
        <v>4304</v>
      </c>
      <c r="C3295" t="s">
        <v>2999</v>
      </c>
      <c r="D3295" s="8" t="str">
        <f t="shared" si="102"/>
        <v>MUAP-4304</v>
      </c>
      <c r="E3295" t="s">
        <v>3002</v>
      </c>
      <c r="F3295" s="44" t="s">
        <v>180</v>
      </c>
      <c r="G3295" t="s">
        <v>2912</v>
      </c>
      <c r="H3295" s="44" t="s">
        <v>265</v>
      </c>
      <c r="I3295" t="s">
        <v>2911</v>
      </c>
      <c r="J3295" s="2">
        <v>500903</v>
      </c>
      <c r="K3295" t="str">
        <f t="shared" si="103"/>
        <v>5009</v>
      </c>
      <c r="L3295" t="s">
        <v>3001</v>
      </c>
      <c r="O3295" t="s">
        <v>265</v>
      </c>
      <c r="P3295"/>
    </row>
    <row r="3296" spans="1:16" x14ac:dyDescent="0.25">
      <c r="A3296">
        <v>202309</v>
      </c>
      <c r="B3296" s="8">
        <v>4307</v>
      </c>
      <c r="C3296" t="s">
        <v>2999</v>
      </c>
      <c r="D3296" s="8" t="str">
        <f t="shared" si="102"/>
        <v>MUAP-4307</v>
      </c>
      <c r="E3296" t="s">
        <v>3005</v>
      </c>
      <c r="F3296" s="44" t="s">
        <v>180</v>
      </c>
      <c r="G3296" t="s">
        <v>2912</v>
      </c>
      <c r="H3296" s="44" t="s">
        <v>265</v>
      </c>
      <c r="I3296" t="s">
        <v>2911</v>
      </c>
      <c r="J3296" s="2">
        <v>500903</v>
      </c>
      <c r="K3296" t="str">
        <f t="shared" si="103"/>
        <v>5009</v>
      </c>
      <c r="L3296" t="s">
        <v>3001</v>
      </c>
      <c r="O3296" t="s">
        <v>265</v>
      </c>
      <c r="P3296"/>
    </row>
    <row r="3297" spans="1:16" x14ac:dyDescent="0.25">
      <c r="A3297">
        <v>202309</v>
      </c>
      <c r="B3297" s="8">
        <v>4308</v>
      </c>
      <c r="C3297" t="s">
        <v>2999</v>
      </c>
      <c r="D3297" s="8" t="str">
        <f t="shared" si="102"/>
        <v>MUAP-4308</v>
      </c>
      <c r="E3297" t="s">
        <v>3005</v>
      </c>
      <c r="F3297" s="44" t="s">
        <v>180</v>
      </c>
      <c r="G3297" t="s">
        <v>2912</v>
      </c>
      <c r="H3297" s="44" t="s">
        <v>265</v>
      </c>
      <c r="I3297" t="s">
        <v>2911</v>
      </c>
      <c r="J3297" s="2">
        <v>500903</v>
      </c>
      <c r="K3297" t="str">
        <f t="shared" si="103"/>
        <v>5009</v>
      </c>
      <c r="L3297" t="s">
        <v>3001</v>
      </c>
      <c r="O3297" t="s">
        <v>265</v>
      </c>
      <c r="P3297"/>
    </row>
    <row r="3298" spans="1:16" x14ac:dyDescent="0.25">
      <c r="A3298">
        <v>202309</v>
      </c>
      <c r="B3298" s="8">
        <v>4311</v>
      </c>
      <c r="C3298" t="s">
        <v>2999</v>
      </c>
      <c r="D3298" s="8" t="str">
        <f t="shared" si="102"/>
        <v>MUAP-4311</v>
      </c>
      <c r="E3298" t="s">
        <v>3007</v>
      </c>
      <c r="F3298" s="44" t="s">
        <v>180</v>
      </c>
      <c r="G3298" t="s">
        <v>2912</v>
      </c>
      <c r="H3298" s="44" t="s">
        <v>265</v>
      </c>
      <c r="I3298" t="s">
        <v>2911</v>
      </c>
      <c r="J3298" s="2">
        <v>500903</v>
      </c>
      <c r="K3298" t="str">
        <f t="shared" si="103"/>
        <v>5009</v>
      </c>
      <c r="L3298" t="s">
        <v>3001</v>
      </c>
      <c r="O3298" t="s">
        <v>265</v>
      </c>
      <c r="P3298"/>
    </row>
    <row r="3299" spans="1:16" x14ac:dyDescent="0.25">
      <c r="A3299">
        <v>202309</v>
      </c>
      <c r="B3299" s="8">
        <v>4312</v>
      </c>
      <c r="C3299" t="s">
        <v>2999</v>
      </c>
      <c r="D3299" s="8" t="str">
        <f t="shared" si="102"/>
        <v>MUAP-4312</v>
      </c>
      <c r="E3299" t="s">
        <v>3007</v>
      </c>
      <c r="F3299" s="44" t="s">
        <v>180</v>
      </c>
      <c r="G3299" t="s">
        <v>2912</v>
      </c>
      <c r="H3299" s="44" t="s">
        <v>265</v>
      </c>
      <c r="I3299" t="s">
        <v>2911</v>
      </c>
      <c r="J3299" s="2">
        <v>500903</v>
      </c>
      <c r="K3299" t="str">
        <f t="shared" si="103"/>
        <v>5009</v>
      </c>
      <c r="L3299" t="s">
        <v>3001</v>
      </c>
      <c r="O3299" t="s">
        <v>265</v>
      </c>
      <c r="P3299"/>
    </row>
    <row r="3300" spans="1:16" x14ac:dyDescent="0.25">
      <c r="A3300">
        <v>202309</v>
      </c>
      <c r="B3300" s="8">
        <v>4315</v>
      </c>
      <c r="C3300" t="s">
        <v>2999</v>
      </c>
      <c r="D3300" s="8" t="str">
        <f t="shared" si="102"/>
        <v>MUAP-4315</v>
      </c>
      <c r="E3300" t="s">
        <v>3009</v>
      </c>
      <c r="F3300" s="44" t="s">
        <v>180</v>
      </c>
      <c r="G3300" t="s">
        <v>2912</v>
      </c>
      <c r="H3300" s="44" t="s">
        <v>265</v>
      </c>
      <c r="I3300" t="s">
        <v>2911</v>
      </c>
      <c r="J3300" s="2">
        <v>500903</v>
      </c>
      <c r="K3300" t="str">
        <f t="shared" si="103"/>
        <v>5009</v>
      </c>
      <c r="L3300" t="s">
        <v>3001</v>
      </c>
      <c r="O3300" t="s">
        <v>265</v>
      </c>
      <c r="P3300"/>
    </row>
    <row r="3301" spans="1:16" x14ac:dyDescent="0.25">
      <c r="A3301">
        <v>202309</v>
      </c>
      <c r="B3301" s="8">
        <v>4316</v>
      </c>
      <c r="C3301" t="s">
        <v>2999</v>
      </c>
      <c r="D3301" s="8" t="str">
        <f t="shared" si="102"/>
        <v>MUAP-4316</v>
      </c>
      <c r="E3301" t="s">
        <v>3009</v>
      </c>
      <c r="F3301" s="44" t="s">
        <v>180</v>
      </c>
      <c r="G3301" t="s">
        <v>2912</v>
      </c>
      <c r="H3301" s="44" t="s">
        <v>265</v>
      </c>
      <c r="I3301" t="s">
        <v>2911</v>
      </c>
      <c r="J3301" s="2">
        <v>500903</v>
      </c>
      <c r="K3301" t="str">
        <f t="shared" si="103"/>
        <v>5009</v>
      </c>
      <c r="L3301" t="s">
        <v>3001</v>
      </c>
      <c r="O3301" t="s">
        <v>265</v>
      </c>
      <c r="P3301"/>
    </row>
    <row r="3302" spans="1:16" x14ac:dyDescent="0.25">
      <c r="A3302">
        <v>202309</v>
      </c>
      <c r="B3302" s="8">
        <v>4319</v>
      </c>
      <c r="C3302" t="s">
        <v>2999</v>
      </c>
      <c r="D3302" s="8" t="str">
        <f t="shared" si="102"/>
        <v>MUAP-4319</v>
      </c>
      <c r="E3302" t="s">
        <v>3011</v>
      </c>
      <c r="F3302" s="44" t="s">
        <v>180</v>
      </c>
      <c r="G3302" t="s">
        <v>2912</v>
      </c>
      <c r="H3302" s="44" t="s">
        <v>265</v>
      </c>
      <c r="I3302" t="s">
        <v>2911</v>
      </c>
      <c r="J3302" s="2">
        <v>500903</v>
      </c>
      <c r="K3302" t="str">
        <f t="shared" si="103"/>
        <v>5009</v>
      </c>
      <c r="L3302" t="s">
        <v>3001</v>
      </c>
      <c r="O3302" t="s">
        <v>265</v>
      </c>
      <c r="P3302"/>
    </row>
    <row r="3303" spans="1:16" x14ac:dyDescent="0.25">
      <c r="A3303">
        <v>202309</v>
      </c>
      <c r="B3303" s="8">
        <v>4320</v>
      </c>
      <c r="C3303" t="s">
        <v>2999</v>
      </c>
      <c r="D3303" s="8" t="str">
        <f t="shared" si="102"/>
        <v>MUAP-4320</v>
      </c>
      <c r="E3303" t="s">
        <v>3011</v>
      </c>
      <c r="F3303" s="44" t="s">
        <v>180</v>
      </c>
      <c r="G3303" t="s">
        <v>2912</v>
      </c>
      <c r="H3303" s="44" t="s">
        <v>265</v>
      </c>
      <c r="I3303" t="s">
        <v>2911</v>
      </c>
      <c r="J3303" s="2">
        <v>500903</v>
      </c>
      <c r="K3303" t="str">
        <f t="shared" si="103"/>
        <v>5009</v>
      </c>
      <c r="L3303" t="s">
        <v>3001</v>
      </c>
      <c r="O3303" t="s">
        <v>265</v>
      </c>
      <c r="P3303"/>
    </row>
    <row r="3304" spans="1:16" x14ac:dyDescent="0.25">
      <c r="A3304">
        <v>202309</v>
      </c>
      <c r="B3304" s="8">
        <v>4323</v>
      </c>
      <c r="C3304" t="s">
        <v>2999</v>
      </c>
      <c r="D3304" s="8" t="str">
        <f t="shared" si="102"/>
        <v>MUAP-4323</v>
      </c>
      <c r="E3304" t="s">
        <v>3013</v>
      </c>
      <c r="F3304" s="44" t="s">
        <v>180</v>
      </c>
      <c r="G3304" t="s">
        <v>2912</v>
      </c>
      <c r="H3304" s="44" t="s">
        <v>265</v>
      </c>
      <c r="I3304" t="s">
        <v>2911</v>
      </c>
      <c r="J3304" s="2">
        <v>500903</v>
      </c>
      <c r="K3304" t="str">
        <f t="shared" si="103"/>
        <v>5009</v>
      </c>
      <c r="L3304" t="s">
        <v>3001</v>
      </c>
      <c r="O3304" t="s">
        <v>265</v>
      </c>
      <c r="P3304"/>
    </row>
    <row r="3305" spans="1:16" x14ac:dyDescent="0.25">
      <c r="A3305">
        <v>202309</v>
      </c>
      <c r="B3305" s="8">
        <v>4324</v>
      </c>
      <c r="C3305" t="s">
        <v>2999</v>
      </c>
      <c r="D3305" s="8" t="str">
        <f t="shared" si="102"/>
        <v>MUAP-4324</v>
      </c>
      <c r="E3305" t="s">
        <v>3013</v>
      </c>
      <c r="F3305" s="44" t="s">
        <v>180</v>
      </c>
      <c r="G3305" t="s">
        <v>2912</v>
      </c>
      <c r="H3305" s="44" t="s">
        <v>265</v>
      </c>
      <c r="I3305" t="s">
        <v>2911</v>
      </c>
      <c r="J3305" s="2">
        <v>500903</v>
      </c>
      <c r="K3305" t="str">
        <f t="shared" si="103"/>
        <v>5009</v>
      </c>
      <c r="L3305" t="s">
        <v>3001</v>
      </c>
      <c r="O3305" t="s">
        <v>265</v>
      </c>
      <c r="P3305"/>
    </row>
    <row r="3306" spans="1:16" x14ac:dyDescent="0.25">
      <c r="A3306">
        <v>202309</v>
      </c>
      <c r="B3306" s="8">
        <v>4327</v>
      </c>
      <c r="C3306" t="s">
        <v>2999</v>
      </c>
      <c r="D3306" s="8" t="str">
        <f t="shared" si="102"/>
        <v>MUAP-4327</v>
      </c>
      <c r="E3306" t="s">
        <v>3015</v>
      </c>
      <c r="F3306" s="44" t="s">
        <v>180</v>
      </c>
      <c r="G3306" t="s">
        <v>2912</v>
      </c>
      <c r="H3306" s="44" t="s">
        <v>265</v>
      </c>
      <c r="I3306" t="s">
        <v>2911</v>
      </c>
      <c r="J3306" s="2">
        <v>500903</v>
      </c>
      <c r="K3306" t="str">
        <f t="shared" si="103"/>
        <v>5009</v>
      </c>
      <c r="L3306" t="s">
        <v>3001</v>
      </c>
      <c r="O3306" t="s">
        <v>265</v>
      </c>
      <c r="P3306"/>
    </row>
    <row r="3307" spans="1:16" x14ac:dyDescent="0.25">
      <c r="A3307">
        <v>202309</v>
      </c>
      <c r="B3307" s="8">
        <v>4328</v>
      </c>
      <c r="C3307" t="s">
        <v>2999</v>
      </c>
      <c r="D3307" s="8" t="str">
        <f t="shared" si="102"/>
        <v>MUAP-4328</v>
      </c>
      <c r="E3307" t="s">
        <v>3015</v>
      </c>
      <c r="F3307" s="44" t="s">
        <v>180</v>
      </c>
      <c r="G3307" t="s">
        <v>2912</v>
      </c>
      <c r="H3307" s="44" t="s">
        <v>265</v>
      </c>
      <c r="I3307" t="s">
        <v>2911</v>
      </c>
      <c r="J3307" s="2">
        <v>500903</v>
      </c>
      <c r="K3307" t="str">
        <f t="shared" si="103"/>
        <v>5009</v>
      </c>
      <c r="L3307" t="s">
        <v>3001</v>
      </c>
      <c r="O3307" t="s">
        <v>265</v>
      </c>
      <c r="P3307"/>
    </row>
    <row r="3308" spans="1:16" x14ac:dyDescent="0.25">
      <c r="A3308">
        <v>202309</v>
      </c>
      <c r="B3308" s="8">
        <v>4331</v>
      </c>
      <c r="C3308" t="s">
        <v>2999</v>
      </c>
      <c r="D3308" s="8" t="str">
        <f t="shared" si="102"/>
        <v>MUAP-4331</v>
      </c>
      <c r="E3308" t="s">
        <v>3017</v>
      </c>
      <c r="F3308" s="44" t="s">
        <v>180</v>
      </c>
      <c r="G3308" t="s">
        <v>2912</v>
      </c>
      <c r="H3308" s="44" t="s">
        <v>265</v>
      </c>
      <c r="I3308" t="s">
        <v>2911</v>
      </c>
      <c r="J3308" s="2">
        <v>500903</v>
      </c>
      <c r="K3308" t="str">
        <f t="shared" si="103"/>
        <v>5009</v>
      </c>
      <c r="L3308" t="s">
        <v>3001</v>
      </c>
      <c r="O3308" t="s">
        <v>265</v>
      </c>
      <c r="P3308"/>
    </row>
    <row r="3309" spans="1:16" x14ac:dyDescent="0.25">
      <c r="A3309">
        <v>202309</v>
      </c>
      <c r="B3309" s="8">
        <v>4332</v>
      </c>
      <c r="C3309" t="s">
        <v>2999</v>
      </c>
      <c r="D3309" s="8" t="str">
        <f t="shared" si="102"/>
        <v>MUAP-4332</v>
      </c>
      <c r="E3309" t="s">
        <v>3017</v>
      </c>
      <c r="F3309" s="44" t="s">
        <v>180</v>
      </c>
      <c r="G3309" t="s">
        <v>2912</v>
      </c>
      <c r="H3309" s="44" t="s">
        <v>265</v>
      </c>
      <c r="I3309" t="s">
        <v>2911</v>
      </c>
      <c r="J3309" s="2">
        <v>500903</v>
      </c>
      <c r="K3309" t="str">
        <f t="shared" si="103"/>
        <v>5009</v>
      </c>
      <c r="L3309" t="s">
        <v>3001</v>
      </c>
      <c r="O3309" t="s">
        <v>265</v>
      </c>
      <c r="P3309"/>
    </row>
    <row r="3310" spans="1:16" x14ac:dyDescent="0.25">
      <c r="A3310">
        <v>202309</v>
      </c>
      <c r="B3310" s="8">
        <v>4335</v>
      </c>
      <c r="C3310" t="s">
        <v>2999</v>
      </c>
      <c r="D3310" s="8" t="str">
        <f t="shared" si="102"/>
        <v>MUAP-4335</v>
      </c>
      <c r="E3310" t="s">
        <v>3019</v>
      </c>
      <c r="F3310" s="44" t="s">
        <v>180</v>
      </c>
      <c r="G3310" t="s">
        <v>2912</v>
      </c>
      <c r="H3310" s="44" t="s">
        <v>265</v>
      </c>
      <c r="I3310" t="s">
        <v>2911</v>
      </c>
      <c r="J3310" s="2">
        <v>500903</v>
      </c>
      <c r="K3310" t="str">
        <f t="shared" si="103"/>
        <v>5009</v>
      </c>
      <c r="L3310" t="s">
        <v>3001</v>
      </c>
      <c r="O3310" t="s">
        <v>265</v>
      </c>
      <c r="P3310"/>
    </row>
    <row r="3311" spans="1:16" x14ac:dyDescent="0.25">
      <c r="A3311">
        <v>202309</v>
      </c>
      <c r="B3311" s="8">
        <v>4336</v>
      </c>
      <c r="C3311" t="s">
        <v>2999</v>
      </c>
      <c r="D3311" s="8" t="str">
        <f t="shared" si="102"/>
        <v>MUAP-4336</v>
      </c>
      <c r="E3311" t="s">
        <v>3019</v>
      </c>
      <c r="F3311" s="44" t="s">
        <v>180</v>
      </c>
      <c r="G3311" t="s">
        <v>2912</v>
      </c>
      <c r="H3311" s="44" t="s">
        <v>265</v>
      </c>
      <c r="I3311" t="s">
        <v>2911</v>
      </c>
      <c r="J3311" s="2">
        <v>500903</v>
      </c>
      <c r="K3311" t="str">
        <f t="shared" si="103"/>
        <v>5009</v>
      </c>
      <c r="L3311" t="s">
        <v>3001</v>
      </c>
      <c r="O3311" t="s">
        <v>265</v>
      </c>
      <c r="P3311"/>
    </row>
    <row r="3312" spans="1:16" x14ac:dyDescent="0.25">
      <c r="A3312">
        <v>202309</v>
      </c>
      <c r="B3312" s="8">
        <v>4337</v>
      </c>
      <c r="C3312" t="s">
        <v>2999</v>
      </c>
      <c r="D3312" s="8" t="str">
        <f t="shared" si="102"/>
        <v>MUAP-4337</v>
      </c>
      <c r="E3312" t="s">
        <v>3053</v>
      </c>
      <c r="F3312" s="44" t="s">
        <v>180</v>
      </c>
      <c r="G3312" t="s">
        <v>2912</v>
      </c>
      <c r="H3312" s="44" t="s">
        <v>265</v>
      </c>
      <c r="I3312" t="s">
        <v>2911</v>
      </c>
      <c r="J3312" s="2">
        <v>500903</v>
      </c>
      <c r="K3312" t="str">
        <f t="shared" si="103"/>
        <v>5009</v>
      </c>
      <c r="L3312" t="s">
        <v>3001</v>
      </c>
      <c r="O3312" t="s">
        <v>265</v>
      </c>
      <c r="P3312"/>
    </row>
    <row r="3313" spans="1:16" x14ac:dyDescent="0.25">
      <c r="A3313">
        <v>202309</v>
      </c>
      <c r="B3313" s="8">
        <v>4338</v>
      </c>
      <c r="C3313" t="s">
        <v>2999</v>
      </c>
      <c r="D3313" s="8" t="str">
        <f t="shared" si="102"/>
        <v>MUAP-4338</v>
      </c>
      <c r="E3313" t="s">
        <v>3053</v>
      </c>
      <c r="F3313" s="44" t="s">
        <v>180</v>
      </c>
      <c r="G3313" t="s">
        <v>2912</v>
      </c>
      <c r="H3313" s="44" t="s">
        <v>265</v>
      </c>
      <c r="I3313" t="s">
        <v>2911</v>
      </c>
      <c r="J3313" s="2">
        <v>500903</v>
      </c>
      <c r="K3313" t="str">
        <f t="shared" si="103"/>
        <v>5009</v>
      </c>
      <c r="L3313" t="s">
        <v>3001</v>
      </c>
      <c r="O3313" t="s">
        <v>265</v>
      </c>
      <c r="P3313"/>
    </row>
    <row r="3314" spans="1:16" x14ac:dyDescent="0.25">
      <c r="A3314">
        <v>202309</v>
      </c>
      <c r="B3314" s="8">
        <v>4339</v>
      </c>
      <c r="C3314" t="s">
        <v>2999</v>
      </c>
      <c r="D3314" s="8" t="str">
        <f t="shared" si="102"/>
        <v>MUAP-4339</v>
      </c>
      <c r="E3314" t="s">
        <v>3021</v>
      </c>
      <c r="F3314" s="44" t="s">
        <v>180</v>
      </c>
      <c r="G3314" t="s">
        <v>2912</v>
      </c>
      <c r="H3314" s="44" t="s">
        <v>265</v>
      </c>
      <c r="I3314" t="s">
        <v>2911</v>
      </c>
      <c r="J3314" s="2">
        <v>500903</v>
      </c>
      <c r="K3314" t="str">
        <f t="shared" si="103"/>
        <v>5009</v>
      </c>
      <c r="L3314" t="s">
        <v>3001</v>
      </c>
      <c r="O3314" t="s">
        <v>265</v>
      </c>
      <c r="P3314"/>
    </row>
    <row r="3315" spans="1:16" x14ac:dyDescent="0.25">
      <c r="A3315">
        <v>202309</v>
      </c>
      <c r="B3315" s="8">
        <v>4340</v>
      </c>
      <c r="C3315" t="s">
        <v>2999</v>
      </c>
      <c r="D3315" s="8" t="str">
        <f t="shared" si="102"/>
        <v>MUAP-4340</v>
      </c>
      <c r="E3315" t="s">
        <v>3021</v>
      </c>
      <c r="F3315" s="44" t="s">
        <v>180</v>
      </c>
      <c r="G3315" t="s">
        <v>2912</v>
      </c>
      <c r="H3315" s="44" t="s">
        <v>265</v>
      </c>
      <c r="I3315" t="s">
        <v>2911</v>
      </c>
      <c r="J3315" s="2">
        <v>500903</v>
      </c>
      <c r="K3315" t="str">
        <f t="shared" si="103"/>
        <v>5009</v>
      </c>
      <c r="L3315" t="s">
        <v>3001</v>
      </c>
      <c r="O3315" t="s">
        <v>265</v>
      </c>
      <c r="P3315"/>
    </row>
    <row r="3316" spans="1:16" x14ac:dyDescent="0.25">
      <c r="A3316">
        <v>202309</v>
      </c>
      <c r="B3316" s="8">
        <v>4343</v>
      </c>
      <c r="C3316" t="s">
        <v>2999</v>
      </c>
      <c r="D3316" s="8" t="str">
        <f t="shared" si="102"/>
        <v>MUAP-4343</v>
      </c>
      <c r="E3316" t="s">
        <v>3023</v>
      </c>
      <c r="F3316" s="44" t="s">
        <v>180</v>
      </c>
      <c r="G3316" t="s">
        <v>2912</v>
      </c>
      <c r="H3316" s="44" t="s">
        <v>265</v>
      </c>
      <c r="I3316" t="s">
        <v>2911</v>
      </c>
      <c r="J3316" s="2">
        <v>500903</v>
      </c>
      <c r="K3316" t="str">
        <f t="shared" si="103"/>
        <v>5009</v>
      </c>
      <c r="L3316" t="s">
        <v>3001</v>
      </c>
      <c r="O3316" t="s">
        <v>265</v>
      </c>
      <c r="P3316"/>
    </row>
    <row r="3317" spans="1:16" x14ac:dyDescent="0.25">
      <c r="A3317">
        <v>202309</v>
      </c>
      <c r="B3317" s="8">
        <v>4344</v>
      </c>
      <c r="C3317" t="s">
        <v>2999</v>
      </c>
      <c r="D3317" s="8" t="str">
        <f t="shared" si="102"/>
        <v>MUAP-4344</v>
      </c>
      <c r="E3317" t="s">
        <v>3023</v>
      </c>
      <c r="F3317" s="44" t="s">
        <v>180</v>
      </c>
      <c r="G3317" t="s">
        <v>2912</v>
      </c>
      <c r="H3317" s="44" t="s">
        <v>265</v>
      </c>
      <c r="I3317" t="s">
        <v>2911</v>
      </c>
      <c r="J3317" s="2">
        <v>500903</v>
      </c>
      <c r="K3317" t="str">
        <f t="shared" si="103"/>
        <v>5009</v>
      </c>
      <c r="L3317" t="s">
        <v>3001</v>
      </c>
      <c r="O3317" t="s">
        <v>265</v>
      </c>
      <c r="P3317"/>
    </row>
    <row r="3318" spans="1:16" x14ac:dyDescent="0.25">
      <c r="A3318">
        <v>202309</v>
      </c>
      <c r="B3318" s="8">
        <v>4347</v>
      </c>
      <c r="C3318" t="s">
        <v>2999</v>
      </c>
      <c r="D3318" s="8" t="str">
        <f t="shared" si="102"/>
        <v>MUAP-4347</v>
      </c>
      <c r="E3318" t="s">
        <v>3025</v>
      </c>
      <c r="F3318" s="44" t="s">
        <v>180</v>
      </c>
      <c r="G3318" t="s">
        <v>2912</v>
      </c>
      <c r="H3318" s="44" t="s">
        <v>265</v>
      </c>
      <c r="I3318" t="s">
        <v>2911</v>
      </c>
      <c r="J3318" s="2">
        <v>500903</v>
      </c>
      <c r="K3318" t="str">
        <f t="shared" si="103"/>
        <v>5009</v>
      </c>
      <c r="L3318" t="s">
        <v>3001</v>
      </c>
      <c r="O3318" t="s">
        <v>265</v>
      </c>
      <c r="P3318"/>
    </row>
    <row r="3319" spans="1:16" x14ac:dyDescent="0.25">
      <c r="A3319">
        <v>202309</v>
      </c>
      <c r="B3319" s="8">
        <v>4348</v>
      </c>
      <c r="C3319" t="s">
        <v>2999</v>
      </c>
      <c r="D3319" s="8" t="str">
        <f t="shared" si="102"/>
        <v>MUAP-4348</v>
      </c>
      <c r="E3319" t="s">
        <v>3025</v>
      </c>
      <c r="F3319" s="44" t="s">
        <v>180</v>
      </c>
      <c r="G3319" t="s">
        <v>2912</v>
      </c>
      <c r="H3319" s="44" t="s">
        <v>265</v>
      </c>
      <c r="I3319" t="s">
        <v>2911</v>
      </c>
      <c r="J3319" s="2">
        <v>500903</v>
      </c>
      <c r="K3319" t="str">
        <f t="shared" si="103"/>
        <v>5009</v>
      </c>
      <c r="L3319" t="s">
        <v>3001</v>
      </c>
      <c r="O3319" t="s">
        <v>265</v>
      </c>
      <c r="P3319"/>
    </row>
    <row r="3320" spans="1:16" x14ac:dyDescent="0.25">
      <c r="A3320">
        <v>202309</v>
      </c>
      <c r="B3320" s="8">
        <v>4351</v>
      </c>
      <c r="C3320" t="s">
        <v>2999</v>
      </c>
      <c r="D3320" s="8" t="str">
        <f t="shared" si="102"/>
        <v>MUAP-4351</v>
      </c>
      <c r="E3320" t="s">
        <v>3027</v>
      </c>
      <c r="F3320" s="44" t="s">
        <v>180</v>
      </c>
      <c r="G3320" t="s">
        <v>2912</v>
      </c>
      <c r="H3320" s="44" t="s">
        <v>265</v>
      </c>
      <c r="I3320" t="s">
        <v>2911</v>
      </c>
      <c r="J3320" s="2">
        <v>500903</v>
      </c>
      <c r="K3320" t="str">
        <f t="shared" si="103"/>
        <v>5009</v>
      </c>
      <c r="L3320" t="s">
        <v>3001</v>
      </c>
      <c r="O3320" t="s">
        <v>265</v>
      </c>
      <c r="P3320"/>
    </row>
    <row r="3321" spans="1:16" x14ac:dyDescent="0.25">
      <c r="A3321">
        <v>202309</v>
      </c>
      <c r="B3321" s="8">
        <v>4352</v>
      </c>
      <c r="C3321" t="s">
        <v>2999</v>
      </c>
      <c r="D3321" s="8" t="str">
        <f t="shared" si="102"/>
        <v>MUAP-4352</v>
      </c>
      <c r="E3321" t="s">
        <v>3027</v>
      </c>
      <c r="F3321" s="44" t="s">
        <v>180</v>
      </c>
      <c r="G3321" t="s">
        <v>2912</v>
      </c>
      <c r="H3321" s="44" t="s">
        <v>265</v>
      </c>
      <c r="I3321" t="s">
        <v>2911</v>
      </c>
      <c r="J3321" s="2">
        <v>500903</v>
      </c>
      <c r="K3321" t="str">
        <f t="shared" si="103"/>
        <v>5009</v>
      </c>
      <c r="L3321" t="s">
        <v>3001</v>
      </c>
      <c r="O3321" t="s">
        <v>265</v>
      </c>
      <c r="P3321"/>
    </row>
    <row r="3322" spans="1:16" x14ac:dyDescent="0.25">
      <c r="A3322">
        <v>202309</v>
      </c>
      <c r="B3322" s="8">
        <v>4355</v>
      </c>
      <c r="C3322" t="s">
        <v>2999</v>
      </c>
      <c r="D3322" s="8" t="str">
        <f t="shared" si="102"/>
        <v>MUAP-4355</v>
      </c>
      <c r="E3322" t="s">
        <v>3029</v>
      </c>
      <c r="F3322" s="44" t="s">
        <v>180</v>
      </c>
      <c r="G3322" t="s">
        <v>2912</v>
      </c>
      <c r="H3322" s="44" t="s">
        <v>265</v>
      </c>
      <c r="I3322" t="s">
        <v>2911</v>
      </c>
      <c r="J3322" s="2">
        <v>500903</v>
      </c>
      <c r="K3322" t="str">
        <f t="shared" si="103"/>
        <v>5009</v>
      </c>
      <c r="L3322" t="s">
        <v>3001</v>
      </c>
      <c r="O3322" t="s">
        <v>265</v>
      </c>
      <c r="P3322"/>
    </row>
    <row r="3323" spans="1:16" x14ac:dyDescent="0.25">
      <c r="A3323">
        <v>202309</v>
      </c>
      <c r="B3323" s="8">
        <v>4356</v>
      </c>
      <c r="C3323" t="s">
        <v>2999</v>
      </c>
      <c r="D3323" s="8" t="str">
        <f t="shared" si="102"/>
        <v>MUAP-4356</v>
      </c>
      <c r="E3323" t="s">
        <v>3029</v>
      </c>
      <c r="F3323" s="44" t="s">
        <v>180</v>
      </c>
      <c r="G3323" t="s">
        <v>2912</v>
      </c>
      <c r="H3323" s="44" t="s">
        <v>265</v>
      </c>
      <c r="I3323" t="s">
        <v>2911</v>
      </c>
      <c r="J3323" s="2">
        <v>500903</v>
      </c>
      <c r="K3323" t="str">
        <f t="shared" si="103"/>
        <v>5009</v>
      </c>
      <c r="L3323" t="s">
        <v>3001</v>
      </c>
      <c r="O3323" t="s">
        <v>265</v>
      </c>
      <c r="P3323"/>
    </row>
    <row r="3324" spans="1:16" x14ac:dyDescent="0.25">
      <c r="A3324">
        <v>202309</v>
      </c>
      <c r="B3324" s="8">
        <v>4359</v>
      </c>
      <c r="C3324" t="s">
        <v>2999</v>
      </c>
      <c r="D3324" s="8" t="str">
        <f t="shared" si="102"/>
        <v>MUAP-4359</v>
      </c>
      <c r="E3324" t="s">
        <v>3031</v>
      </c>
      <c r="F3324" s="44" t="s">
        <v>180</v>
      </c>
      <c r="G3324" t="s">
        <v>2912</v>
      </c>
      <c r="H3324" s="44" t="s">
        <v>265</v>
      </c>
      <c r="I3324" t="s">
        <v>2911</v>
      </c>
      <c r="J3324" s="2">
        <v>500903</v>
      </c>
      <c r="K3324" t="str">
        <f t="shared" si="103"/>
        <v>5009</v>
      </c>
      <c r="L3324" t="s">
        <v>3001</v>
      </c>
      <c r="O3324" t="s">
        <v>265</v>
      </c>
      <c r="P3324"/>
    </row>
    <row r="3325" spans="1:16" x14ac:dyDescent="0.25">
      <c r="A3325">
        <v>202309</v>
      </c>
      <c r="B3325" s="8">
        <v>4360</v>
      </c>
      <c r="C3325" t="s">
        <v>2999</v>
      </c>
      <c r="D3325" s="8" t="str">
        <f t="shared" si="102"/>
        <v>MUAP-4360</v>
      </c>
      <c r="E3325" t="s">
        <v>3031</v>
      </c>
      <c r="F3325" s="44" t="s">
        <v>180</v>
      </c>
      <c r="G3325" t="s">
        <v>2912</v>
      </c>
      <c r="H3325" s="44" t="s">
        <v>265</v>
      </c>
      <c r="I3325" t="s">
        <v>2911</v>
      </c>
      <c r="J3325" s="2">
        <v>500903</v>
      </c>
      <c r="K3325" t="str">
        <f t="shared" si="103"/>
        <v>5009</v>
      </c>
      <c r="L3325" t="s">
        <v>3001</v>
      </c>
      <c r="O3325" t="s">
        <v>265</v>
      </c>
      <c r="P3325"/>
    </row>
    <row r="3326" spans="1:16" x14ac:dyDescent="0.25">
      <c r="A3326">
        <v>202309</v>
      </c>
      <c r="B3326" s="8">
        <v>4363</v>
      </c>
      <c r="C3326" t="s">
        <v>2999</v>
      </c>
      <c r="D3326" s="8" t="str">
        <f t="shared" si="102"/>
        <v>MUAP-4363</v>
      </c>
      <c r="E3326" t="s">
        <v>3033</v>
      </c>
      <c r="F3326" s="44" t="s">
        <v>180</v>
      </c>
      <c r="G3326" t="s">
        <v>2912</v>
      </c>
      <c r="H3326" s="44" t="s">
        <v>265</v>
      </c>
      <c r="I3326" t="s">
        <v>2911</v>
      </c>
      <c r="J3326" s="2">
        <v>500903</v>
      </c>
      <c r="K3326" t="str">
        <f t="shared" si="103"/>
        <v>5009</v>
      </c>
      <c r="L3326" t="s">
        <v>3001</v>
      </c>
      <c r="O3326" t="s">
        <v>265</v>
      </c>
      <c r="P3326"/>
    </row>
    <row r="3327" spans="1:16" x14ac:dyDescent="0.25">
      <c r="A3327">
        <v>202309</v>
      </c>
      <c r="B3327" s="8">
        <v>4364</v>
      </c>
      <c r="C3327" t="s">
        <v>2999</v>
      </c>
      <c r="D3327" s="8" t="str">
        <f t="shared" si="102"/>
        <v>MUAP-4364</v>
      </c>
      <c r="E3327" t="s">
        <v>3033</v>
      </c>
      <c r="F3327" s="44" t="s">
        <v>180</v>
      </c>
      <c r="G3327" t="s">
        <v>2912</v>
      </c>
      <c r="H3327" s="44" t="s">
        <v>265</v>
      </c>
      <c r="I3327" t="s">
        <v>2911</v>
      </c>
      <c r="J3327" s="2">
        <v>500903</v>
      </c>
      <c r="K3327" t="str">
        <f t="shared" si="103"/>
        <v>5009</v>
      </c>
      <c r="L3327" t="s">
        <v>3001</v>
      </c>
      <c r="O3327" t="s">
        <v>265</v>
      </c>
      <c r="P3327"/>
    </row>
    <row r="3328" spans="1:16" x14ac:dyDescent="0.25">
      <c r="A3328">
        <v>202309</v>
      </c>
      <c r="B3328" s="8">
        <v>4367</v>
      </c>
      <c r="C3328" t="s">
        <v>2999</v>
      </c>
      <c r="D3328" s="8" t="str">
        <f t="shared" si="102"/>
        <v>MUAP-4367</v>
      </c>
      <c r="E3328" t="s">
        <v>3035</v>
      </c>
      <c r="F3328" s="44" t="s">
        <v>180</v>
      </c>
      <c r="G3328" t="s">
        <v>2912</v>
      </c>
      <c r="H3328" s="44" t="s">
        <v>265</v>
      </c>
      <c r="I3328" t="s">
        <v>2911</v>
      </c>
      <c r="J3328" s="2">
        <v>500903</v>
      </c>
      <c r="K3328" t="str">
        <f t="shared" si="103"/>
        <v>5009</v>
      </c>
      <c r="L3328" t="s">
        <v>3001</v>
      </c>
      <c r="O3328" t="s">
        <v>265</v>
      </c>
      <c r="P3328"/>
    </row>
    <row r="3329" spans="1:16" x14ac:dyDescent="0.25">
      <c r="A3329">
        <v>202309</v>
      </c>
      <c r="B3329" s="8">
        <v>4368</v>
      </c>
      <c r="C3329" t="s">
        <v>2999</v>
      </c>
      <c r="D3329" s="8" t="str">
        <f t="shared" si="102"/>
        <v>MUAP-4368</v>
      </c>
      <c r="E3329" t="s">
        <v>3035</v>
      </c>
      <c r="F3329" s="44" t="s">
        <v>180</v>
      </c>
      <c r="G3329" t="s">
        <v>2912</v>
      </c>
      <c r="H3329" s="44" t="s">
        <v>265</v>
      </c>
      <c r="I3329" t="s">
        <v>2911</v>
      </c>
      <c r="J3329" s="2">
        <v>500903</v>
      </c>
      <c r="K3329" t="str">
        <f t="shared" si="103"/>
        <v>5009</v>
      </c>
      <c r="L3329" t="s">
        <v>3001</v>
      </c>
      <c r="O3329" t="s">
        <v>265</v>
      </c>
      <c r="P3329"/>
    </row>
    <row r="3330" spans="1:16" x14ac:dyDescent="0.25">
      <c r="A3330">
        <v>202309</v>
      </c>
      <c r="B3330" s="8">
        <v>4371</v>
      </c>
      <c r="C3330" t="s">
        <v>2999</v>
      </c>
      <c r="D3330" s="8" t="str">
        <f t="shared" ref="D3330:D3393" si="104">C3330&amp;"-"&amp;B3330</f>
        <v>MUAP-4371</v>
      </c>
      <c r="E3330" t="s">
        <v>3037</v>
      </c>
      <c r="F3330" s="44" t="s">
        <v>180</v>
      </c>
      <c r="G3330" t="s">
        <v>2912</v>
      </c>
      <c r="H3330" s="44" t="s">
        <v>265</v>
      </c>
      <c r="I3330" t="s">
        <v>2911</v>
      </c>
      <c r="J3330" s="2">
        <v>500903</v>
      </c>
      <c r="K3330" t="str">
        <f t="shared" ref="K3330:K3393" si="105">LEFT(J3330, 4)</f>
        <v>5009</v>
      </c>
      <c r="L3330" t="s">
        <v>3001</v>
      </c>
      <c r="O3330" t="s">
        <v>265</v>
      </c>
      <c r="P3330"/>
    </row>
    <row r="3331" spans="1:16" x14ac:dyDescent="0.25">
      <c r="A3331">
        <v>202309</v>
      </c>
      <c r="B3331" s="8">
        <v>4372</v>
      </c>
      <c r="C3331" t="s">
        <v>2999</v>
      </c>
      <c r="D3331" s="8" t="str">
        <f t="shared" si="104"/>
        <v>MUAP-4372</v>
      </c>
      <c r="E3331" t="s">
        <v>3037</v>
      </c>
      <c r="F3331" s="44" t="s">
        <v>180</v>
      </c>
      <c r="G3331" t="s">
        <v>2912</v>
      </c>
      <c r="H3331" s="44" t="s">
        <v>265</v>
      </c>
      <c r="I3331" t="s">
        <v>2911</v>
      </c>
      <c r="J3331" s="2">
        <v>500903</v>
      </c>
      <c r="K3331" t="str">
        <f t="shared" si="105"/>
        <v>5009</v>
      </c>
      <c r="L3331" t="s">
        <v>3001</v>
      </c>
      <c r="O3331" t="s">
        <v>265</v>
      </c>
      <c r="P3331"/>
    </row>
    <row r="3332" spans="1:16" x14ac:dyDescent="0.25">
      <c r="A3332">
        <v>202309</v>
      </c>
      <c r="B3332" s="8">
        <v>4383</v>
      </c>
      <c r="C3332" t="s">
        <v>2999</v>
      </c>
      <c r="D3332" s="8" t="str">
        <f t="shared" si="104"/>
        <v>MUAP-4383</v>
      </c>
      <c r="E3332" t="s">
        <v>3039</v>
      </c>
      <c r="F3332" s="44" t="s">
        <v>180</v>
      </c>
      <c r="G3332" t="s">
        <v>2912</v>
      </c>
      <c r="H3332" s="44" t="s">
        <v>265</v>
      </c>
      <c r="I3332" t="s">
        <v>2911</v>
      </c>
      <c r="J3332" s="2">
        <v>500903</v>
      </c>
      <c r="K3332" t="str">
        <f t="shared" si="105"/>
        <v>5009</v>
      </c>
      <c r="L3332" t="s">
        <v>3001</v>
      </c>
      <c r="O3332" t="s">
        <v>265</v>
      </c>
      <c r="P3332"/>
    </row>
    <row r="3333" spans="1:16" x14ac:dyDescent="0.25">
      <c r="A3333">
        <v>202309</v>
      </c>
      <c r="B3333" s="8">
        <v>4384</v>
      </c>
      <c r="C3333" t="s">
        <v>2999</v>
      </c>
      <c r="D3333" s="8" t="str">
        <f t="shared" si="104"/>
        <v>MUAP-4384</v>
      </c>
      <c r="E3333" t="s">
        <v>3039</v>
      </c>
      <c r="F3333" s="44" t="s">
        <v>180</v>
      </c>
      <c r="G3333" t="s">
        <v>2912</v>
      </c>
      <c r="H3333" s="44" t="s">
        <v>265</v>
      </c>
      <c r="I3333" t="s">
        <v>2911</v>
      </c>
      <c r="J3333" s="2">
        <v>500903</v>
      </c>
      <c r="K3333" t="str">
        <f t="shared" si="105"/>
        <v>5009</v>
      </c>
      <c r="L3333" t="s">
        <v>3001</v>
      </c>
      <c r="O3333" t="s">
        <v>265</v>
      </c>
      <c r="P3333"/>
    </row>
    <row r="3334" spans="1:16" x14ac:dyDescent="0.25">
      <c r="A3334">
        <v>202309</v>
      </c>
      <c r="B3334" s="8">
        <v>5101</v>
      </c>
      <c r="C3334" t="s">
        <v>2999</v>
      </c>
      <c r="D3334" s="8" t="str">
        <f t="shared" si="104"/>
        <v>MUAP-5101</v>
      </c>
      <c r="E3334" t="s">
        <v>3000</v>
      </c>
      <c r="F3334" s="44" t="s">
        <v>180</v>
      </c>
      <c r="G3334" t="s">
        <v>2912</v>
      </c>
      <c r="H3334" s="44" t="s">
        <v>265</v>
      </c>
      <c r="I3334" t="s">
        <v>2911</v>
      </c>
      <c r="J3334" s="2">
        <v>500903</v>
      </c>
      <c r="K3334" t="str">
        <f t="shared" si="105"/>
        <v>5009</v>
      </c>
      <c r="L3334" t="s">
        <v>3001</v>
      </c>
      <c r="O3334" t="s">
        <v>265</v>
      </c>
      <c r="P3334"/>
    </row>
    <row r="3335" spans="1:16" x14ac:dyDescent="0.25">
      <c r="A3335">
        <v>202309</v>
      </c>
      <c r="B3335" s="8">
        <v>5102</v>
      </c>
      <c r="C3335" t="s">
        <v>2999</v>
      </c>
      <c r="D3335" s="8" t="str">
        <f t="shared" si="104"/>
        <v>MUAP-5102</v>
      </c>
      <c r="E3335" t="s">
        <v>3000</v>
      </c>
      <c r="F3335" s="44" t="s">
        <v>180</v>
      </c>
      <c r="G3335" t="s">
        <v>2912</v>
      </c>
      <c r="H3335" s="44" t="s">
        <v>265</v>
      </c>
      <c r="I3335" t="s">
        <v>2911</v>
      </c>
      <c r="J3335" s="2">
        <v>500903</v>
      </c>
      <c r="K3335" t="str">
        <f t="shared" si="105"/>
        <v>5009</v>
      </c>
      <c r="L3335" t="s">
        <v>3001</v>
      </c>
      <c r="O3335" t="s">
        <v>265</v>
      </c>
      <c r="P3335"/>
    </row>
    <row r="3336" spans="1:16" x14ac:dyDescent="0.25">
      <c r="A3336">
        <v>202309</v>
      </c>
      <c r="B3336" s="8">
        <v>5105</v>
      </c>
      <c r="C3336" t="s">
        <v>2999</v>
      </c>
      <c r="D3336" s="8" t="str">
        <f t="shared" si="104"/>
        <v>MUAP-5105</v>
      </c>
      <c r="E3336" t="s">
        <v>3004</v>
      </c>
      <c r="F3336" s="44" t="s">
        <v>180</v>
      </c>
      <c r="G3336" t="s">
        <v>2912</v>
      </c>
      <c r="H3336" s="44" t="s">
        <v>265</v>
      </c>
      <c r="I3336" t="s">
        <v>2911</v>
      </c>
      <c r="J3336" s="2">
        <v>500903</v>
      </c>
      <c r="K3336" t="str">
        <f t="shared" si="105"/>
        <v>5009</v>
      </c>
      <c r="L3336" t="s">
        <v>3001</v>
      </c>
      <c r="O3336" t="s">
        <v>265</v>
      </c>
      <c r="P3336"/>
    </row>
    <row r="3337" spans="1:16" x14ac:dyDescent="0.25">
      <c r="A3337">
        <v>202309</v>
      </c>
      <c r="B3337" s="8">
        <v>5106</v>
      </c>
      <c r="C3337" t="s">
        <v>2999</v>
      </c>
      <c r="D3337" s="8" t="str">
        <f t="shared" si="104"/>
        <v>MUAP-5106</v>
      </c>
      <c r="E3337" t="s">
        <v>3004</v>
      </c>
      <c r="F3337" s="44" t="s">
        <v>180</v>
      </c>
      <c r="G3337" t="s">
        <v>2912</v>
      </c>
      <c r="H3337" s="44" t="s">
        <v>265</v>
      </c>
      <c r="I3337" t="s">
        <v>2911</v>
      </c>
      <c r="J3337" s="2">
        <v>500903</v>
      </c>
      <c r="K3337" t="str">
        <f t="shared" si="105"/>
        <v>5009</v>
      </c>
      <c r="L3337" t="s">
        <v>3001</v>
      </c>
      <c r="O3337" t="s">
        <v>265</v>
      </c>
      <c r="P3337"/>
    </row>
    <row r="3338" spans="1:16" x14ac:dyDescent="0.25">
      <c r="A3338">
        <v>202309</v>
      </c>
      <c r="B3338" s="8">
        <v>5109</v>
      </c>
      <c r="C3338" t="s">
        <v>2999</v>
      </c>
      <c r="D3338" s="8" t="str">
        <f t="shared" si="104"/>
        <v>MUAP-5109</v>
      </c>
      <c r="E3338" t="s">
        <v>3006</v>
      </c>
      <c r="F3338" s="44" t="s">
        <v>180</v>
      </c>
      <c r="G3338" t="s">
        <v>2912</v>
      </c>
      <c r="H3338" s="44" t="s">
        <v>265</v>
      </c>
      <c r="I3338" t="s">
        <v>2911</v>
      </c>
      <c r="J3338" s="2">
        <v>500903</v>
      </c>
      <c r="K3338" t="str">
        <f t="shared" si="105"/>
        <v>5009</v>
      </c>
      <c r="L3338" t="s">
        <v>3001</v>
      </c>
      <c r="O3338" t="s">
        <v>265</v>
      </c>
      <c r="P3338"/>
    </row>
    <row r="3339" spans="1:16" x14ac:dyDescent="0.25">
      <c r="A3339">
        <v>202309</v>
      </c>
      <c r="B3339" s="8">
        <v>5110</v>
      </c>
      <c r="C3339" t="s">
        <v>2999</v>
      </c>
      <c r="D3339" s="8" t="str">
        <f t="shared" si="104"/>
        <v>MUAP-5110</v>
      </c>
      <c r="E3339" t="s">
        <v>3006</v>
      </c>
      <c r="F3339" s="44" t="s">
        <v>180</v>
      </c>
      <c r="G3339" t="s">
        <v>2912</v>
      </c>
      <c r="H3339" s="44" t="s">
        <v>265</v>
      </c>
      <c r="I3339" t="s">
        <v>2911</v>
      </c>
      <c r="J3339" s="2">
        <v>500903</v>
      </c>
      <c r="K3339" t="str">
        <f t="shared" si="105"/>
        <v>5009</v>
      </c>
      <c r="L3339" t="s">
        <v>3001</v>
      </c>
      <c r="O3339" t="s">
        <v>265</v>
      </c>
      <c r="P3339"/>
    </row>
    <row r="3340" spans="1:16" x14ac:dyDescent="0.25">
      <c r="A3340">
        <v>202309</v>
      </c>
      <c r="B3340" s="8">
        <v>5113</v>
      </c>
      <c r="C3340" t="s">
        <v>2999</v>
      </c>
      <c r="D3340" s="8" t="str">
        <f t="shared" si="104"/>
        <v>MUAP-5113</v>
      </c>
      <c r="E3340" t="s">
        <v>3008</v>
      </c>
      <c r="F3340" s="44" t="s">
        <v>180</v>
      </c>
      <c r="G3340" t="s">
        <v>2912</v>
      </c>
      <c r="H3340" s="44" t="s">
        <v>265</v>
      </c>
      <c r="I3340" t="s">
        <v>2911</v>
      </c>
      <c r="J3340" s="2">
        <v>500903</v>
      </c>
      <c r="K3340" t="str">
        <f t="shared" si="105"/>
        <v>5009</v>
      </c>
      <c r="L3340" t="s">
        <v>3001</v>
      </c>
      <c r="O3340" t="s">
        <v>265</v>
      </c>
      <c r="P3340"/>
    </row>
    <row r="3341" spans="1:16" x14ac:dyDescent="0.25">
      <c r="A3341">
        <v>202309</v>
      </c>
      <c r="B3341" s="8">
        <v>5114</v>
      </c>
      <c r="C3341" t="s">
        <v>2999</v>
      </c>
      <c r="D3341" s="8" t="str">
        <f t="shared" si="104"/>
        <v>MUAP-5114</v>
      </c>
      <c r="E3341" t="s">
        <v>3008</v>
      </c>
      <c r="F3341" s="44" t="s">
        <v>180</v>
      </c>
      <c r="G3341" t="s">
        <v>2912</v>
      </c>
      <c r="H3341" s="44" t="s">
        <v>265</v>
      </c>
      <c r="I3341" t="s">
        <v>2911</v>
      </c>
      <c r="J3341" s="2">
        <v>500903</v>
      </c>
      <c r="K3341" t="str">
        <f t="shared" si="105"/>
        <v>5009</v>
      </c>
      <c r="L3341" t="s">
        <v>3001</v>
      </c>
      <c r="O3341" t="s">
        <v>265</v>
      </c>
      <c r="P3341"/>
    </row>
    <row r="3342" spans="1:16" x14ac:dyDescent="0.25">
      <c r="A3342">
        <v>202309</v>
      </c>
      <c r="B3342" s="8">
        <v>5117</v>
      </c>
      <c r="C3342" t="s">
        <v>2999</v>
      </c>
      <c r="D3342" s="8" t="str">
        <f t="shared" si="104"/>
        <v>MUAP-5117</v>
      </c>
      <c r="E3342" t="s">
        <v>3010</v>
      </c>
      <c r="F3342" s="44" t="s">
        <v>180</v>
      </c>
      <c r="G3342" t="s">
        <v>2912</v>
      </c>
      <c r="H3342" s="44" t="s">
        <v>265</v>
      </c>
      <c r="I3342" t="s">
        <v>2911</v>
      </c>
      <c r="J3342" s="2">
        <v>500903</v>
      </c>
      <c r="K3342" t="str">
        <f t="shared" si="105"/>
        <v>5009</v>
      </c>
      <c r="L3342" t="s">
        <v>3001</v>
      </c>
      <c r="O3342" t="s">
        <v>265</v>
      </c>
      <c r="P3342"/>
    </row>
    <row r="3343" spans="1:16" x14ac:dyDescent="0.25">
      <c r="A3343">
        <v>202309</v>
      </c>
      <c r="B3343" s="8">
        <v>5118</v>
      </c>
      <c r="C3343" t="s">
        <v>2999</v>
      </c>
      <c r="D3343" s="8" t="str">
        <f t="shared" si="104"/>
        <v>MUAP-5118</v>
      </c>
      <c r="E3343" t="s">
        <v>3010</v>
      </c>
      <c r="F3343" s="44" t="s">
        <v>180</v>
      </c>
      <c r="G3343" t="s">
        <v>2912</v>
      </c>
      <c r="H3343" s="44" t="s">
        <v>265</v>
      </c>
      <c r="I3343" t="s">
        <v>2911</v>
      </c>
      <c r="J3343" s="2">
        <v>500903</v>
      </c>
      <c r="K3343" t="str">
        <f t="shared" si="105"/>
        <v>5009</v>
      </c>
      <c r="L3343" t="s">
        <v>3001</v>
      </c>
      <c r="O3343" t="s">
        <v>265</v>
      </c>
      <c r="P3343"/>
    </row>
    <row r="3344" spans="1:16" x14ac:dyDescent="0.25">
      <c r="A3344">
        <v>202309</v>
      </c>
      <c r="B3344" s="8">
        <v>5121</v>
      </c>
      <c r="C3344" t="s">
        <v>2999</v>
      </c>
      <c r="D3344" s="8" t="str">
        <f t="shared" si="104"/>
        <v>MUAP-5121</v>
      </c>
      <c r="E3344" t="s">
        <v>3012</v>
      </c>
      <c r="F3344" s="44" t="s">
        <v>180</v>
      </c>
      <c r="G3344" t="s">
        <v>2912</v>
      </c>
      <c r="H3344" s="44" t="s">
        <v>265</v>
      </c>
      <c r="I3344" t="s">
        <v>2911</v>
      </c>
      <c r="J3344" s="2">
        <v>500903</v>
      </c>
      <c r="K3344" t="str">
        <f t="shared" si="105"/>
        <v>5009</v>
      </c>
      <c r="L3344" t="s">
        <v>3001</v>
      </c>
      <c r="O3344" t="s">
        <v>265</v>
      </c>
      <c r="P3344"/>
    </row>
    <row r="3345" spans="1:16" x14ac:dyDescent="0.25">
      <c r="A3345">
        <v>202309</v>
      </c>
      <c r="B3345" s="8">
        <v>5122</v>
      </c>
      <c r="C3345" t="s">
        <v>2999</v>
      </c>
      <c r="D3345" s="8" t="str">
        <f t="shared" si="104"/>
        <v>MUAP-5122</v>
      </c>
      <c r="E3345" t="s">
        <v>3012</v>
      </c>
      <c r="F3345" s="44" t="s">
        <v>180</v>
      </c>
      <c r="G3345" t="s">
        <v>2912</v>
      </c>
      <c r="H3345" s="44" t="s">
        <v>265</v>
      </c>
      <c r="I3345" t="s">
        <v>2911</v>
      </c>
      <c r="J3345" s="2">
        <v>500903</v>
      </c>
      <c r="K3345" t="str">
        <f t="shared" si="105"/>
        <v>5009</v>
      </c>
      <c r="L3345" t="s">
        <v>3001</v>
      </c>
      <c r="O3345" t="s">
        <v>265</v>
      </c>
      <c r="P3345"/>
    </row>
    <row r="3346" spans="1:16" x14ac:dyDescent="0.25">
      <c r="A3346">
        <v>202309</v>
      </c>
      <c r="B3346" s="8">
        <v>5125</v>
      </c>
      <c r="C3346" t="s">
        <v>2999</v>
      </c>
      <c r="D3346" s="8" t="str">
        <f t="shared" si="104"/>
        <v>MUAP-5125</v>
      </c>
      <c r="E3346" t="s">
        <v>3014</v>
      </c>
      <c r="F3346" s="44" t="s">
        <v>180</v>
      </c>
      <c r="G3346" t="s">
        <v>2912</v>
      </c>
      <c r="H3346" s="44" t="s">
        <v>265</v>
      </c>
      <c r="I3346" t="s">
        <v>2911</v>
      </c>
      <c r="J3346" s="2">
        <v>500903</v>
      </c>
      <c r="K3346" t="str">
        <f t="shared" si="105"/>
        <v>5009</v>
      </c>
      <c r="L3346" t="s">
        <v>3001</v>
      </c>
      <c r="O3346" t="s">
        <v>265</v>
      </c>
      <c r="P3346"/>
    </row>
    <row r="3347" spans="1:16" x14ac:dyDescent="0.25">
      <c r="A3347">
        <v>202309</v>
      </c>
      <c r="B3347" s="8">
        <v>5126</v>
      </c>
      <c r="C3347" t="s">
        <v>2999</v>
      </c>
      <c r="D3347" s="8" t="str">
        <f t="shared" si="104"/>
        <v>MUAP-5126</v>
      </c>
      <c r="E3347" t="s">
        <v>3014</v>
      </c>
      <c r="F3347" s="44" t="s">
        <v>180</v>
      </c>
      <c r="G3347" t="s">
        <v>2912</v>
      </c>
      <c r="H3347" s="44" t="s">
        <v>265</v>
      </c>
      <c r="I3347" t="s">
        <v>2911</v>
      </c>
      <c r="J3347" s="2">
        <v>500903</v>
      </c>
      <c r="K3347" t="str">
        <f t="shared" si="105"/>
        <v>5009</v>
      </c>
      <c r="L3347" t="s">
        <v>3001</v>
      </c>
      <c r="O3347" t="s">
        <v>265</v>
      </c>
      <c r="P3347"/>
    </row>
    <row r="3348" spans="1:16" x14ac:dyDescent="0.25">
      <c r="A3348">
        <v>202309</v>
      </c>
      <c r="B3348" s="8">
        <v>5129</v>
      </c>
      <c r="C3348" t="s">
        <v>2999</v>
      </c>
      <c r="D3348" s="8" t="str">
        <f t="shared" si="104"/>
        <v>MUAP-5129</v>
      </c>
      <c r="E3348" t="s">
        <v>3016</v>
      </c>
      <c r="F3348" s="44" t="s">
        <v>180</v>
      </c>
      <c r="G3348" t="s">
        <v>2912</v>
      </c>
      <c r="H3348" s="44" t="s">
        <v>265</v>
      </c>
      <c r="I3348" t="s">
        <v>2911</v>
      </c>
      <c r="J3348" s="2">
        <v>500903</v>
      </c>
      <c r="K3348" t="str">
        <f t="shared" si="105"/>
        <v>5009</v>
      </c>
      <c r="L3348" t="s">
        <v>3001</v>
      </c>
      <c r="O3348" t="s">
        <v>265</v>
      </c>
      <c r="P3348"/>
    </row>
    <row r="3349" spans="1:16" x14ac:dyDescent="0.25">
      <c r="A3349">
        <v>202309</v>
      </c>
      <c r="B3349" s="8">
        <v>5130</v>
      </c>
      <c r="C3349" t="s">
        <v>2999</v>
      </c>
      <c r="D3349" s="8" t="str">
        <f t="shared" si="104"/>
        <v>MUAP-5130</v>
      </c>
      <c r="E3349" t="s">
        <v>3016</v>
      </c>
      <c r="F3349" s="44" t="s">
        <v>180</v>
      </c>
      <c r="G3349" t="s">
        <v>2912</v>
      </c>
      <c r="H3349" s="44" t="s">
        <v>265</v>
      </c>
      <c r="I3349" t="s">
        <v>2911</v>
      </c>
      <c r="J3349" s="2">
        <v>500903</v>
      </c>
      <c r="K3349" t="str">
        <f t="shared" si="105"/>
        <v>5009</v>
      </c>
      <c r="L3349" t="s">
        <v>3001</v>
      </c>
      <c r="O3349" t="s">
        <v>265</v>
      </c>
      <c r="P3349"/>
    </row>
    <row r="3350" spans="1:16" x14ac:dyDescent="0.25">
      <c r="A3350">
        <v>202309</v>
      </c>
      <c r="B3350" s="8">
        <v>5133</v>
      </c>
      <c r="C3350" t="s">
        <v>2999</v>
      </c>
      <c r="D3350" s="8" t="str">
        <f t="shared" si="104"/>
        <v>MUAP-5133</v>
      </c>
      <c r="E3350" t="s">
        <v>3018</v>
      </c>
      <c r="F3350" s="44" t="s">
        <v>180</v>
      </c>
      <c r="G3350" t="s">
        <v>2912</v>
      </c>
      <c r="H3350" s="44" t="s">
        <v>265</v>
      </c>
      <c r="I3350" t="s">
        <v>2911</v>
      </c>
      <c r="J3350" s="2">
        <v>500903</v>
      </c>
      <c r="K3350" t="str">
        <f t="shared" si="105"/>
        <v>5009</v>
      </c>
      <c r="L3350" t="s">
        <v>3001</v>
      </c>
      <c r="O3350" t="s">
        <v>265</v>
      </c>
      <c r="P3350"/>
    </row>
    <row r="3351" spans="1:16" x14ac:dyDescent="0.25">
      <c r="A3351">
        <v>202309</v>
      </c>
      <c r="B3351" s="8">
        <v>5134</v>
      </c>
      <c r="C3351" t="s">
        <v>2999</v>
      </c>
      <c r="D3351" s="8" t="str">
        <f t="shared" si="104"/>
        <v>MUAP-5134</v>
      </c>
      <c r="E3351" t="s">
        <v>3018</v>
      </c>
      <c r="F3351" s="44" t="s">
        <v>180</v>
      </c>
      <c r="G3351" t="s">
        <v>2912</v>
      </c>
      <c r="H3351" s="44" t="s">
        <v>265</v>
      </c>
      <c r="I3351" t="s">
        <v>2911</v>
      </c>
      <c r="J3351" s="2">
        <v>500903</v>
      </c>
      <c r="K3351" t="str">
        <f t="shared" si="105"/>
        <v>5009</v>
      </c>
      <c r="L3351" t="s">
        <v>3001</v>
      </c>
      <c r="O3351" t="s">
        <v>265</v>
      </c>
      <c r="P3351"/>
    </row>
    <row r="3352" spans="1:16" x14ac:dyDescent="0.25">
      <c r="A3352">
        <v>202309</v>
      </c>
      <c r="B3352" s="8">
        <v>5137</v>
      </c>
      <c r="C3352" t="s">
        <v>2999</v>
      </c>
      <c r="D3352" s="8" t="str">
        <f t="shared" si="104"/>
        <v>MUAP-5137</v>
      </c>
      <c r="E3352" t="s">
        <v>3020</v>
      </c>
      <c r="F3352" s="44" t="s">
        <v>180</v>
      </c>
      <c r="G3352" t="s">
        <v>2912</v>
      </c>
      <c r="H3352" s="44" t="s">
        <v>265</v>
      </c>
      <c r="I3352" t="s">
        <v>2911</v>
      </c>
      <c r="J3352" s="2">
        <v>500903</v>
      </c>
      <c r="K3352" t="str">
        <f t="shared" si="105"/>
        <v>5009</v>
      </c>
      <c r="L3352" t="s">
        <v>3001</v>
      </c>
      <c r="O3352" t="s">
        <v>265</v>
      </c>
      <c r="P3352"/>
    </row>
    <row r="3353" spans="1:16" x14ac:dyDescent="0.25">
      <c r="A3353">
        <v>202309</v>
      </c>
      <c r="B3353" s="8">
        <v>5138</v>
      </c>
      <c r="C3353" t="s">
        <v>2999</v>
      </c>
      <c r="D3353" s="8" t="str">
        <f t="shared" si="104"/>
        <v>MUAP-5138</v>
      </c>
      <c r="E3353" t="s">
        <v>3020</v>
      </c>
      <c r="F3353" s="44" t="s">
        <v>180</v>
      </c>
      <c r="G3353" t="s">
        <v>2912</v>
      </c>
      <c r="H3353" s="44" t="s">
        <v>265</v>
      </c>
      <c r="I3353" t="s">
        <v>2911</v>
      </c>
      <c r="J3353" s="2">
        <v>500903</v>
      </c>
      <c r="K3353" t="str">
        <f t="shared" si="105"/>
        <v>5009</v>
      </c>
      <c r="L3353" t="s">
        <v>3001</v>
      </c>
      <c r="O3353" t="s">
        <v>265</v>
      </c>
      <c r="P3353"/>
    </row>
    <row r="3354" spans="1:16" x14ac:dyDescent="0.25">
      <c r="A3354">
        <v>202309</v>
      </c>
      <c r="B3354" s="8">
        <v>5141</v>
      </c>
      <c r="C3354" t="s">
        <v>2999</v>
      </c>
      <c r="D3354" s="8" t="str">
        <f t="shared" si="104"/>
        <v>MUAP-5141</v>
      </c>
      <c r="E3354" t="s">
        <v>3022</v>
      </c>
      <c r="F3354" s="44" t="s">
        <v>180</v>
      </c>
      <c r="G3354" t="s">
        <v>2912</v>
      </c>
      <c r="H3354" s="44" t="s">
        <v>265</v>
      </c>
      <c r="I3354" t="s">
        <v>2911</v>
      </c>
      <c r="J3354" s="2">
        <v>500903</v>
      </c>
      <c r="K3354" t="str">
        <f t="shared" si="105"/>
        <v>5009</v>
      </c>
      <c r="L3354" t="s">
        <v>3001</v>
      </c>
      <c r="O3354" t="s">
        <v>265</v>
      </c>
      <c r="P3354"/>
    </row>
    <row r="3355" spans="1:16" x14ac:dyDescent="0.25">
      <c r="A3355">
        <v>202309</v>
      </c>
      <c r="B3355" s="8">
        <v>5142</v>
      </c>
      <c r="C3355" t="s">
        <v>2999</v>
      </c>
      <c r="D3355" s="8" t="str">
        <f t="shared" si="104"/>
        <v>MUAP-5142</v>
      </c>
      <c r="E3355" t="s">
        <v>3022</v>
      </c>
      <c r="F3355" s="44" t="s">
        <v>180</v>
      </c>
      <c r="G3355" t="s">
        <v>2912</v>
      </c>
      <c r="H3355" s="44" t="s">
        <v>265</v>
      </c>
      <c r="I3355" t="s">
        <v>2911</v>
      </c>
      <c r="J3355" s="2">
        <v>500903</v>
      </c>
      <c r="K3355" t="str">
        <f t="shared" si="105"/>
        <v>5009</v>
      </c>
      <c r="L3355" t="s">
        <v>3001</v>
      </c>
      <c r="O3355" t="s">
        <v>265</v>
      </c>
      <c r="P3355"/>
    </row>
    <row r="3356" spans="1:16" x14ac:dyDescent="0.25">
      <c r="A3356">
        <v>202309</v>
      </c>
      <c r="B3356" s="8">
        <v>5145</v>
      </c>
      <c r="C3356" t="s">
        <v>2999</v>
      </c>
      <c r="D3356" s="8" t="str">
        <f t="shared" si="104"/>
        <v>MUAP-5145</v>
      </c>
      <c r="E3356" t="s">
        <v>3024</v>
      </c>
      <c r="F3356" s="44" t="s">
        <v>180</v>
      </c>
      <c r="G3356" t="s">
        <v>2912</v>
      </c>
      <c r="H3356" s="44" t="s">
        <v>265</v>
      </c>
      <c r="I3356" t="s">
        <v>2911</v>
      </c>
      <c r="J3356" s="2">
        <v>500903</v>
      </c>
      <c r="K3356" t="str">
        <f t="shared" si="105"/>
        <v>5009</v>
      </c>
      <c r="L3356" t="s">
        <v>3001</v>
      </c>
      <c r="O3356" t="s">
        <v>265</v>
      </c>
      <c r="P3356"/>
    </row>
    <row r="3357" spans="1:16" x14ac:dyDescent="0.25">
      <c r="A3357">
        <v>202309</v>
      </c>
      <c r="B3357" s="8">
        <v>5146</v>
      </c>
      <c r="C3357" t="s">
        <v>2999</v>
      </c>
      <c r="D3357" s="8" t="str">
        <f t="shared" si="104"/>
        <v>MUAP-5146</v>
      </c>
      <c r="E3357" t="s">
        <v>3024</v>
      </c>
      <c r="F3357" s="44" t="s">
        <v>180</v>
      </c>
      <c r="G3357" t="s">
        <v>2912</v>
      </c>
      <c r="H3357" s="44" t="s">
        <v>265</v>
      </c>
      <c r="I3357" t="s">
        <v>2911</v>
      </c>
      <c r="J3357" s="2">
        <v>500903</v>
      </c>
      <c r="K3357" t="str">
        <f t="shared" si="105"/>
        <v>5009</v>
      </c>
      <c r="L3357" t="s">
        <v>3001</v>
      </c>
      <c r="O3357" t="s">
        <v>265</v>
      </c>
      <c r="P3357"/>
    </row>
    <row r="3358" spans="1:16" x14ac:dyDescent="0.25">
      <c r="A3358">
        <v>202309</v>
      </c>
      <c r="B3358" s="8">
        <v>5149</v>
      </c>
      <c r="C3358" t="s">
        <v>2999</v>
      </c>
      <c r="D3358" s="8" t="str">
        <f t="shared" si="104"/>
        <v>MUAP-5149</v>
      </c>
      <c r="E3358" t="s">
        <v>3026</v>
      </c>
      <c r="F3358" s="44" t="s">
        <v>180</v>
      </c>
      <c r="G3358" t="s">
        <v>2912</v>
      </c>
      <c r="H3358" s="44" t="s">
        <v>265</v>
      </c>
      <c r="I3358" t="s">
        <v>2911</v>
      </c>
      <c r="J3358" s="2">
        <v>500903</v>
      </c>
      <c r="K3358" t="str">
        <f t="shared" si="105"/>
        <v>5009</v>
      </c>
      <c r="L3358" t="s">
        <v>3001</v>
      </c>
      <c r="O3358" t="s">
        <v>265</v>
      </c>
      <c r="P3358"/>
    </row>
    <row r="3359" spans="1:16" x14ac:dyDescent="0.25">
      <c r="A3359">
        <v>202309</v>
      </c>
      <c r="B3359" s="8">
        <v>5150</v>
      </c>
      <c r="C3359" t="s">
        <v>2999</v>
      </c>
      <c r="D3359" s="8" t="str">
        <f t="shared" si="104"/>
        <v>MUAP-5150</v>
      </c>
      <c r="E3359" t="s">
        <v>3026</v>
      </c>
      <c r="F3359" s="44" t="s">
        <v>180</v>
      </c>
      <c r="G3359" t="s">
        <v>2912</v>
      </c>
      <c r="H3359" s="44" t="s">
        <v>265</v>
      </c>
      <c r="I3359" t="s">
        <v>2911</v>
      </c>
      <c r="J3359" s="2">
        <v>500903</v>
      </c>
      <c r="K3359" t="str">
        <f t="shared" si="105"/>
        <v>5009</v>
      </c>
      <c r="L3359" t="s">
        <v>3001</v>
      </c>
      <c r="O3359" t="s">
        <v>265</v>
      </c>
      <c r="P3359"/>
    </row>
    <row r="3360" spans="1:16" x14ac:dyDescent="0.25">
      <c r="A3360">
        <v>202309</v>
      </c>
      <c r="B3360" s="8">
        <v>5153</v>
      </c>
      <c r="C3360" t="s">
        <v>2999</v>
      </c>
      <c r="D3360" s="8" t="str">
        <f t="shared" si="104"/>
        <v>MUAP-5153</v>
      </c>
      <c r="E3360" t="s">
        <v>3028</v>
      </c>
      <c r="F3360" s="44" t="s">
        <v>180</v>
      </c>
      <c r="G3360" t="s">
        <v>2912</v>
      </c>
      <c r="H3360" s="44" t="s">
        <v>265</v>
      </c>
      <c r="I3360" t="s">
        <v>2911</v>
      </c>
      <c r="J3360" s="2">
        <v>500903</v>
      </c>
      <c r="K3360" t="str">
        <f t="shared" si="105"/>
        <v>5009</v>
      </c>
      <c r="L3360" t="s">
        <v>3001</v>
      </c>
      <c r="O3360" t="s">
        <v>265</v>
      </c>
      <c r="P3360"/>
    </row>
    <row r="3361" spans="1:16" x14ac:dyDescent="0.25">
      <c r="A3361">
        <v>202309</v>
      </c>
      <c r="B3361" s="8">
        <v>5154</v>
      </c>
      <c r="C3361" t="s">
        <v>2999</v>
      </c>
      <c r="D3361" s="8" t="str">
        <f t="shared" si="104"/>
        <v>MUAP-5154</v>
      </c>
      <c r="E3361" t="s">
        <v>3028</v>
      </c>
      <c r="F3361" s="44" t="s">
        <v>180</v>
      </c>
      <c r="G3361" t="s">
        <v>2912</v>
      </c>
      <c r="H3361" s="44" t="s">
        <v>265</v>
      </c>
      <c r="I3361" t="s">
        <v>2911</v>
      </c>
      <c r="J3361" s="2">
        <v>500903</v>
      </c>
      <c r="K3361" t="str">
        <f t="shared" si="105"/>
        <v>5009</v>
      </c>
      <c r="L3361" t="s">
        <v>3001</v>
      </c>
      <c r="O3361" t="s">
        <v>265</v>
      </c>
      <c r="P3361"/>
    </row>
    <row r="3362" spans="1:16" x14ac:dyDescent="0.25">
      <c r="A3362">
        <v>202309</v>
      </c>
      <c r="B3362" s="8">
        <v>5157</v>
      </c>
      <c r="C3362" t="s">
        <v>2999</v>
      </c>
      <c r="D3362" s="8" t="str">
        <f t="shared" si="104"/>
        <v>MUAP-5157</v>
      </c>
      <c r="E3362" t="s">
        <v>3054</v>
      </c>
      <c r="F3362" s="44" t="s">
        <v>180</v>
      </c>
      <c r="G3362" t="s">
        <v>2912</v>
      </c>
      <c r="H3362" s="44" t="s">
        <v>265</v>
      </c>
      <c r="I3362" t="s">
        <v>2911</v>
      </c>
      <c r="J3362" s="2">
        <v>500903</v>
      </c>
      <c r="K3362" t="str">
        <f t="shared" si="105"/>
        <v>5009</v>
      </c>
      <c r="L3362" t="s">
        <v>3001</v>
      </c>
      <c r="O3362" t="s">
        <v>265</v>
      </c>
      <c r="P3362"/>
    </row>
    <row r="3363" spans="1:16" x14ac:dyDescent="0.25">
      <c r="A3363">
        <v>202309</v>
      </c>
      <c r="B3363" s="8">
        <v>5158</v>
      </c>
      <c r="C3363" t="s">
        <v>2999</v>
      </c>
      <c r="D3363" s="8" t="str">
        <f t="shared" si="104"/>
        <v>MUAP-5158</v>
      </c>
      <c r="E3363" t="s">
        <v>3030</v>
      </c>
      <c r="F3363" s="44" t="s">
        <v>180</v>
      </c>
      <c r="G3363" t="s">
        <v>2912</v>
      </c>
      <c r="H3363" s="44" t="s">
        <v>265</v>
      </c>
      <c r="I3363" t="s">
        <v>2911</v>
      </c>
      <c r="J3363" s="2">
        <v>500903</v>
      </c>
      <c r="K3363" t="str">
        <f t="shared" si="105"/>
        <v>5009</v>
      </c>
      <c r="L3363" t="s">
        <v>3001</v>
      </c>
      <c r="O3363" t="s">
        <v>265</v>
      </c>
      <c r="P3363"/>
    </row>
    <row r="3364" spans="1:16" x14ac:dyDescent="0.25">
      <c r="A3364">
        <v>202309</v>
      </c>
      <c r="B3364" s="8">
        <v>5161</v>
      </c>
      <c r="C3364" t="s">
        <v>2999</v>
      </c>
      <c r="D3364" s="8" t="str">
        <f t="shared" si="104"/>
        <v>MUAP-5161</v>
      </c>
      <c r="E3364" t="s">
        <v>3032</v>
      </c>
      <c r="F3364" s="44" t="s">
        <v>180</v>
      </c>
      <c r="G3364" t="s">
        <v>2912</v>
      </c>
      <c r="H3364" s="44" t="s">
        <v>265</v>
      </c>
      <c r="I3364" t="s">
        <v>2911</v>
      </c>
      <c r="J3364" s="2">
        <v>500903</v>
      </c>
      <c r="K3364" t="str">
        <f t="shared" si="105"/>
        <v>5009</v>
      </c>
      <c r="L3364" t="s">
        <v>3001</v>
      </c>
      <c r="O3364" t="s">
        <v>265</v>
      </c>
      <c r="P3364"/>
    </row>
    <row r="3365" spans="1:16" x14ac:dyDescent="0.25">
      <c r="A3365">
        <v>202309</v>
      </c>
      <c r="B3365" s="8">
        <v>5162</v>
      </c>
      <c r="C3365" t="s">
        <v>2999</v>
      </c>
      <c r="D3365" s="8" t="str">
        <f t="shared" si="104"/>
        <v>MUAP-5162</v>
      </c>
      <c r="E3365" t="s">
        <v>3032</v>
      </c>
      <c r="F3365" s="44" t="s">
        <v>180</v>
      </c>
      <c r="G3365" t="s">
        <v>2912</v>
      </c>
      <c r="H3365" s="44" t="s">
        <v>265</v>
      </c>
      <c r="I3365" t="s">
        <v>2911</v>
      </c>
      <c r="J3365" s="2">
        <v>500903</v>
      </c>
      <c r="K3365" t="str">
        <f t="shared" si="105"/>
        <v>5009</v>
      </c>
      <c r="L3365" t="s">
        <v>3001</v>
      </c>
      <c r="O3365" t="s">
        <v>265</v>
      </c>
      <c r="P3365"/>
    </row>
    <row r="3366" spans="1:16" x14ac:dyDescent="0.25">
      <c r="A3366">
        <v>202309</v>
      </c>
      <c r="B3366" s="8">
        <v>5165</v>
      </c>
      <c r="C3366" t="s">
        <v>2999</v>
      </c>
      <c r="D3366" s="8" t="str">
        <f t="shared" si="104"/>
        <v>MUAP-5165</v>
      </c>
      <c r="E3366" t="s">
        <v>3034</v>
      </c>
      <c r="F3366" s="44" t="s">
        <v>180</v>
      </c>
      <c r="G3366" t="s">
        <v>2912</v>
      </c>
      <c r="H3366" s="44" t="s">
        <v>265</v>
      </c>
      <c r="I3366" t="s">
        <v>2911</v>
      </c>
      <c r="J3366" s="2">
        <v>500903</v>
      </c>
      <c r="K3366" t="str">
        <f t="shared" si="105"/>
        <v>5009</v>
      </c>
      <c r="L3366" t="s">
        <v>3001</v>
      </c>
      <c r="O3366" t="s">
        <v>265</v>
      </c>
      <c r="P3366"/>
    </row>
    <row r="3367" spans="1:16" x14ac:dyDescent="0.25">
      <c r="A3367">
        <v>202309</v>
      </c>
      <c r="B3367" s="8">
        <v>5166</v>
      </c>
      <c r="C3367" t="s">
        <v>2999</v>
      </c>
      <c r="D3367" s="8" t="str">
        <f t="shared" si="104"/>
        <v>MUAP-5166</v>
      </c>
      <c r="E3367" t="s">
        <v>3034</v>
      </c>
      <c r="F3367" s="44" t="s">
        <v>180</v>
      </c>
      <c r="G3367" t="s">
        <v>2912</v>
      </c>
      <c r="H3367" s="44" t="s">
        <v>265</v>
      </c>
      <c r="I3367" t="s">
        <v>2911</v>
      </c>
      <c r="J3367" s="2">
        <v>500903</v>
      </c>
      <c r="K3367" t="str">
        <f t="shared" si="105"/>
        <v>5009</v>
      </c>
      <c r="L3367" t="s">
        <v>3001</v>
      </c>
      <c r="O3367" t="s">
        <v>265</v>
      </c>
      <c r="P3367"/>
    </row>
    <row r="3368" spans="1:16" x14ac:dyDescent="0.25">
      <c r="A3368">
        <v>202309</v>
      </c>
      <c r="B3368" s="8">
        <v>5169</v>
      </c>
      <c r="C3368" t="s">
        <v>2999</v>
      </c>
      <c r="D3368" s="8" t="str">
        <f t="shared" si="104"/>
        <v>MUAP-5169</v>
      </c>
      <c r="E3368" t="s">
        <v>3036</v>
      </c>
      <c r="F3368" s="44" t="s">
        <v>180</v>
      </c>
      <c r="G3368" t="s">
        <v>2912</v>
      </c>
      <c r="H3368" s="44" t="s">
        <v>265</v>
      </c>
      <c r="I3368" t="s">
        <v>2911</v>
      </c>
      <c r="J3368" s="2">
        <v>500903</v>
      </c>
      <c r="K3368" t="str">
        <f t="shared" si="105"/>
        <v>5009</v>
      </c>
      <c r="L3368" t="s">
        <v>3001</v>
      </c>
      <c r="O3368" t="s">
        <v>265</v>
      </c>
      <c r="P3368"/>
    </row>
    <row r="3369" spans="1:16" x14ac:dyDescent="0.25">
      <c r="A3369">
        <v>202309</v>
      </c>
      <c r="B3369" s="8">
        <v>5170</v>
      </c>
      <c r="C3369" t="s">
        <v>2999</v>
      </c>
      <c r="D3369" s="8" t="str">
        <f t="shared" si="104"/>
        <v>MUAP-5170</v>
      </c>
      <c r="E3369" t="s">
        <v>3036</v>
      </c>
      <c r="F3369" s="44" t="s">
        <v>180</v>
      </c>
      <c r="G3369" t="s">
        <v>2912</v>
      </c>
      <c r="H3369" s="44" t="s">
        <v>265</v>
      </c>
      <c r="I3369" t="s">
        <v>2911</v>
      </c>
      <c r="J3369" s="2">
        <v>500903</v>
      </c>
      <c r="K3369" t="str">
        <f t="shared" si="105"/>
        <v>5009</v>
      </c>
      <c r="L3369" t="s">
        <v>3001</v>
      </c>
      <c r="O3369" t="s">
        <v>265</v>
      </c>
      <c r="P3369"/>
    </row>
    <row r="3370" spans="1:16" x14ac:dyDescent="0.25">
      <c r="A3370">
        <v>202309</v>
      </c>
      <c r="B3370" s="8">
        <v>5181</v>
      </c>
      <c r="C3370" t="s">
        <v>2999</v>
      </c>
      <c r="D3370" s="8" t="str">
        <f t="shared" si="104"/>
        <v>MUAP-5181</v>
      </c>
      <c r="E3370" t="s">
        <v>3038</v>
      </c>
      <c r="F3370" s="44" t="s">
        <v>180</v>
      </c>
      <c r="G3370" t="s">
        <v>2912</v>
      </c>
      <c r="H3370" s="44" t="s">
        <v>265</v>
      </c>
      <c r="I3370" t="s">
        <v>2911</v>
      </c>
      <c r="J3370" s="2">
        <v>500903</v>
      </c>
      <c r="K3370" t="str">
        <f t="shared" si="105"/>
        <v>5009</v>
      </c>
      <c r="L3370" t="s">
        <v>3001</v>
      </c>
      <c r="O3370" t="s">
        <v>265</v>
      </c>
      <c r="P3370"/>
    </row>
    <row r="3371" spans="1:16" x14ac:dyDescent="0.25">
      <c r="A3371">
        <v>202309</v>
      </c>
      <c r="B3371" s="8">
        <v>5182</v>
      </c>
      <c r="C3371" t="s">
        <v>2999</v>
      </c>
      <c r="D3371" s="8" t="str">
        <f t="shared" si="104"/>
        <v>MUAP-5182</v>
      </c>
      <c r="E3371" t="s">
        <v>3038</v>
      </c>
      <c r="F3371" s="44" t="s">
        <v>180</v>
      </c>
      <c r="G3371" t="s">
        <v>2912</v>
      </c>
      <c r="H3371" s="44" t="s">
        <v>265</v>
      </c>
      <c r="I3371" t="s">
        <v>2911</v>
      </c>
      <c r="J3371" s="2">
        <v>500903</v>
      </c>
      <c r="K3371" t="str">
        <f t="shared" si="105"/>
        <v>5009</v>
      </c>
      <c r="L3371" t="s">
        <v>3001</v>
      </c>
      <c r="O3371" t="s">
        <v>265</v>
      </c>
      <c r="P3371"/>
    </row>
    <row r="3372" spans="1:16" x14ac:dyDescent="0.25">
      <c r="A3372">
        <v>202309</v>
      </c>
      <c r="B3372" s="8">
        <v>5187</v>
      </c>
      <c r="C3372" t="s">
        <v>2999</v>
      </c>
      <c r="D3372" s="8" t="str">
        <f t="shared" si="104"/>
        <v>MUAP-5187</v>
      </c>
      <c r="E3372" t="s">
        <v>3042</v>
      </c>
      <c r="F3372" s="44" t="s">
        <v>180</v>
      </c>
      <c r="G3372" t="s">
        <v>2912</v>
      </c>
      <c r="H3372" s="44" t="s">
        <v>265</v>
      </c>
      <c r="I3372" t="s">
        <v>2911</v>
      </c>
      <c r="J3372" s="2">
        <v>500903</v>
      </c>
      <c r="K3372" t="str">
        <f t="shared" si="105"/>
        <v>5009</v>
      </c>
      <c r="L3372" t="s">
        <v>3001</v>
      </c>
      <c r="O3372" t="s">
        <v>265</v>
      </c>
      <c r="P3372"/>
    </row>
    <row r="3373" spans="1:16" x14ac:dyDescent="0.25">
      <c r="A3373">
        <v>202309</v>
      </c>
      <c r="B3373" s="8">
        <v>5188</v>
      </c>
      <c r="C3373" t="s">
        <v>2999</v>
      </c>
      <c r="D3373" s="8" t="str">
        <f t="shared" si="104"/>
        <v>MUAP-5188</v>
      </c>
      <c r="E3373" t="s">
        <v>3042</v>
      </c>
      <c r="F3373" s="44" t="s">
        <v>180</v>
      </c>
      <c r="G3373" t="s">
        <v>2912</v>
      </c>
      <c r="H3373" s="44" t="s">
        <v>265</v>
      </c>
      <c r="I3373" t="s">
        <v>2911</v>
      </c>
      <c r="J3373" s="2">
        <v>500903</v>
      </c>
      <c r="K3373" t="str">
        <f t="shared" si="105"/>
        <v>5009</v>
      </c>
      <c r="L3373" t="s">
        <v>3001</v>
      </c>
      <c r="O3373" t="s">
        <v>265</v>
      </c>
      <c r="P3373"/>
    </row>
    <row r="3374" spans="1:16" x14ac:dyDescent="0.25">
      <c r="A3374">
        <v>202309</v>
      </c>
      <c r="B3374" s="8">
        <v>5189</v>
      </c>
      <c r="C3374" t="s">
        <v>2999</v>
      </c>
      <c r="D3374" s="8" t="str">
        <f t="shared" si="104"/>
        <v>MUAP-5189</v>
      </c>
      <c r="E3374" t="s">
        <v>3043</v>
      </c>
      <c r="F3374" s="44" t="s">
        <v>180</v>
      </c>
      <c r="G3374" t="s">
        <v>2912</v>
      </c>
      <c r="H3374" s="44" t="s">
        <v>265</v>
      </c>
      <c r="I3374" t="s">
        <v>2911</v>
      </c>
      <c r="J3374" s="2">
        <v>500903</v>
      </c>
      <c r="K3374" t="str">
        <f t="shared" si="105"/>
        <v>5009</v>
      </c>
      <c r="L3374" t="s">
        <v>3001</v>
      </c>
      <c r="O3374" t="s">
        <v>265</v>
      </c>
      <c r="P3374"/>
    </row>
    <row r="3375" spans="1:16" x14ac:dyDescent="0.25">
      <c r="A3375">
        <v>202309</v>
      </c>
      <c r="B3375" s="8">
        <v>5190</v>
      </c>
      <c r="C3375" t="s">
        <v>2999</v>
      </c>
      <c r="D3375" s="8" t="str">
        <f t="shared" si="104"/>
        <v>MUAP-5190</v>
      </c>
      <c r="E3375" t="s">
        <v>3043</v>
      </c>
      <c r="F3375" s="44" t="s">
        <v>180</v>
      </c>
      <c r="G3375" t="s">
        <v>2912</v>
      </c>
      <c r="H3375" s="44" t="s">
        <v>265</v>
      </c>
      <c r="I3375" t="s">
        <v>2911</v>
      </c>
      <c r="J3375" s="2">
        <v>500903</v>
      </c>
      <c r="K3375" t="str">
        <f t="shared" si="105"/>
        <v>5009</v>
      </c>
      <c r="L3375" t="s">
        <v>3001</v>
      </c>
      <c r="O3375" t="s">
        <v>265</v>
      </c>
      <c r="P3375"/>
    </row>
    <row r="3376" spans="1:16" x14ac:dyDescent="0.25">
      <c r="A3376">
        <v>202309</v>
      </c>
      <c r="B3376" s="8">
        <v>5203</v>
      </c>
      <c r="C3376" t="s">
        <v>2999</v>
      </c>
      <c r="D3376" s="8" t="str">
        <f t="shared" si="104"/>
        <v>MUAP-5203</v>
      </c>
      <c r="E3376" t="s">
        <v>3002</v>
      </c>
      <c r="F3376" s="44" t="s">
        <v>180</v>
      </c>
      <c r="G3376" t="s">
        <v>2912</v>
      </c>
      <c r="H3376" s="44" t="s">
        <v>265</v>
      </c>
      <c r="I3376" t="s">
        <v>2911</v>
      </c>
      <c r="J3376" s="2">
        <v>500903</v>
      </c>
      <c r="K3376" t="str">
        <f t="shared" si="105"/>
        <v>5009</v>
      </c>
      <c r="L3376" t="s">
        <v>3001</v>
      </c>
      <c r="O3376" t="s">
        <v>265</v>
      </c>
      <c r="P3376"/>
    </row>
    <row r="3377" spans="1:16" x14ac:dyDescent="0.25">
      <c r="A3377">
        <v>202309</v>
      </c>
      <c r="B3377" s="8">
        <v>5204</v>
      </c>
      <c r="C3377" t="s">
        <v>2999</v>
      </c>
      <c r="D3377" s="8" t="str">
        <f t="shared" si="104"/>
        <v>MUAP-5204</v>
      </c>
      <c r="E3377" t="s">
        <v>3002</v>
      </c>
      <c r="F3377" s="44" t="s">
        <v>180</v>
      </c>
      <c r="G3377" t="s">
        <v>2912</v>
      </c>
      <c r="H3377" s="44" t="s">
        <v>265</v>
      </c>
      <c r="I3377" t="s">
        <v>2911</v>
      </c>
      <c r="J3377" s="2">
        <v>500903</v>
      </c>
      <c r="K3377" t="str">
        <f t="shared" si="105"/>
        <v>5009</v>
      </c>
      <c r="L3377" t="s">
        <v>3001</v>
      </c>
      <c r="O3377" t="s">
        <v>265</v>
      </c>
      <c r="P3377"/>
    </row>
    <row r="3378" spans="1:16" x14ac:dyDescent="0.25">
      <c r="A3378">
        <v>202309</v>
      </c>
      <c r="B3378" s="8">
        <v>5207</v>
      </c>
      <c r="C3378" t="s">
        <v>2999</v>
      </c>
      <c r="D3378" s="8" t="str">
        <f t="shared" si="104"/>
        <v>MUAP-5207</v>
      </c>
      <c r="E3378" t="s">
        <v>3005</v>
      </c>
      <c r="F3378" s="44" t="s">
        <v>180</v>
      </c>
      <c r="G3378" t="s">
        <v>2912</v>
      </c>
      <c r="H3378" s="44" t="s">
        <v>265</v>
      </c>
      <c r="I3378" t="s">
        <v>2911</v>
      </c>
      <c r="J3378" s="2">
        <v>500903</v>
      </c>
      <c r="K3378" t="str">
        <f t="shared" si="105"/>
        <v>5009</v>
      </c>
      <c r="L3378" t="s">
        <v>3001</v>
      </c>
      <c r="O3378" t="s">
        <v>265</v>
      </c>
      <c r="P3378"/>
    </row>
    <row r="3379" spans="1:16" x14ac:dyDescent="0.25">
      <c r="A3379">
        <v>202309</v>
      </c>
      <c r="B3379" s="8">
        <v>5208</v>
      </c>
      <c r="C3379" t="s">
        <v>2999</v>
      </c>
      <c r="D3379" s="8" t="str">
        <f t="shared" si="104"/>
        <v>MUAP-5208</v>
      </c>
      <c r="E3379" t="s">
        <v>3005</v>
      </c>
      <c r="F3379" s="44" t="s">
        <v>180</v>
      </c>
      <c r="G3379" t="s">
        <v>2912</v>
      </c>
      <c r="H3379" s="44" t="s">
        <v>265</v>
      </c>
      <c r="I3379" t="s">
        <v>2911</v>
      </c>
      <c r="J3379" s="2">
        <v>500903</v>
      </c>
      <c r="K3379" t="str">
        <f t="shared" si="105"/>
        <v>5009</v>
      </c>
      <c r="L3379" t="s">
        <v>3001</v>
      </c>
      <c r="O3379" t="s">
        <v>265</v>
      </c>
      <c r="P3379"/>
    </row>
    <row r="3380" spans="1:16" x14ac:dyDescent="0.25">
      <c r="A3380">
        <v>202309</v>
      </c>
      <c r="B3380" s="8">
        <v>5211</v>
      </c>
      <c r="C3380" t="s">
        <v>2999</v>
      </c>
      <c r="D3380" s="8" t="str">
        <f t="shared" si="104"/>
        <v>MUAP-5211</v>
      </c>
      <c r="E3380" t="s">
        <v>3007</v>
      </c>
      <c r="F3380" s="44" t="s">
        <v>180</v>
      </c>
      <c r="G3380" t="s">
        <v>2912</v>
      </c>
      <c r="H3380" s="44" t="s">
        <v>265</v>
      </c>
      <c r="I3380" t="s">
        <v>2911</v>
      </c>
      <c r="J3380" s="2">
        <v>500903</v>
      </c>
      <c r="K3380" t="str">
        <f t="shared" si="105"/>
        <v>5009</v>
      </c>
      <c r="L3380" t="s">
        <v>3001</v>
      </c>
      <c r="O3380" t="s">
        <v>265</v>
      </c>
      <c r="P3380"/>
    </row>
    <row r="3381" spans="1:16" x14ac:dyDescent="0.25">
      <c r="A3381">
        <v>202309</v>
      </c>
      <c r="B3381" s="8">
        <v>5212</v>
      </c>
      <c r="C3381" t="s">
        <v>2999</v>
      </c>
      <c r="D3381" s="8" t="str">
        <f t="shared" si="104"/>
        <v>MUAP-5212</v>
      </c>
      <c r="E3381" t="s">
        <v>3007</v>
      </c>
      <c r="F3381" s="44" t="s">
        <v>180</v>
      </c>
      <c r="G3381" t="s">
        <v>2912</v>
      </c>
      <c r="H3381" s="44" t="s">
        <v>265</v>
      </c>
      <c r="I3381" t="s">
        <v>2911</v>
      </c>
      <c r="J3381" s="2">
        <v>500903</v>
      </c>
      <c r="K3381" t="str">
        <f t="shared" si="105"/>
        <v>5009</v>
      </c>
      <c r="L3381" t="s">
        <v>3001</v>
      </c>
      <c r="O3381" t="s">
        <v>265</v>
      </c>
      <c r="P3381"/>
    </row>
    <row r="3382" spans="1:16" x14ac:dyDescent="0.25">
      <c r="A3382">
        <v>202309</v>
      </c>
      <c r="B3382" s="8">
        <v>5215</v>
      </c>
      <c r="C3382" t="s">
        <v>2999</v>
      </c>
      <c r="D3382" s="8" t="str">
        <f t="shared" si="104"/>
        <v>MUAP-5215</v>
      </c>
      <c r="E3382" t="s">
        <v>3009</v>
      </c>
      <c r="F3382" s="44" t="s">
        <v>180</v>
      </c>
      <c r="G3382" t="s">
        <v>2912</v>
      </c>
      <c r="H3382" s="44" t="s">
        <v>265</v>
      </c>
      <c r="I3382" t="s">
        <v>2911</v>
      </c>
      <c r="J3382" s="2">
        <v>500903</v>
      </c>
      <c r="K3382" t="str">
        <f t="shared" si="105"/>
        <v>5009</v>
      </c>
      <c r="L3382" t="s">
        <v>3001</v>
      </c>
      <c r="O3382" t="s">
        <v>265</v>
      </c>
      <c r="P3382"/>
    </row>
    <row r="3383" spans="1:16" x14ac:dyDescent="0.25">
      <c r="A3383">
        <v>202309</v>
      </c>
      <c r="B3383" s="8">
        <v>5216</v>
      </c>
      <c r="C3383" t="s">
        <v>2999</v>
      </c>
      <c r="D3383" s="8" t="str">
        <f t="shared" si="104"/>
        <v>MUAP-5216</v>
      </c>
      <c r="E3383" t="s">
        <v>3009</v>
      </c>
      <c r="F3383" s="44" t="s">
        <v>180</v>
      </c>
      <c r="G3383" t="s">
        <v>2912</v>
      </c>
      <c r="H3383" s="44" t="s">
        <v>265</v>
      </c>
      <c r="I3383" t="s">
        <v>2911</v>
      </c>
      <c r="J3383" s="2">
        <v>500903</v>
      </c>
      <c r="K3383" t="str">
        <f t="shared" si="105"/>
        <v>5009</v>
      </c>
      <c r="L3383" t="s">
        <v>3001</v>
      </c>
      <c r="O3383" t="s">
        <v>265</v>
      </c>
      <c r="P3383"/>
    </row>
    <row r="3384" spans="1:16" x14ac:dyDescent="0.25">
      <c r="A3384">
        <v>202309</v>
      </c>
      <c r="B3384" s="8">
        <v>5219</v>
      </c>
      <c r="C3384" t="s">
        <v>2999</v>
      </c>
      <c r="D3384" s="8" t="str">
        <f t="shared" si="104"/>
        <v>MUAP-5219</v>
      </c>
      <c r="E3384" t="s">
        <v>3011</v>
      </c>
      <c r="F3384" s="44" t="s">
        <v>180</v>
      </c>
      <c r="G3384" t="s">
        <v>2912</v>
      </c>
      <c r="H3384" s="44" t="s">
        <v>265</v>
      </c>
      <c r="I3384" t="s">
        <v>2911</v>
      </c>
      <c r="J3384" s="2">
        <v>500903</v>
      </c>
      <c r="K3384" t="str">
        <f t="shared" si="105"/>
        <v>5009</v>
      </c>
      <c r="L3384" t="s">
        <v>3001</v>
      </c>
      <c r="O3384" t="s">
        <v>265</v>
      </c>
      <c r="P3384"/>
    </row>
    <row r="3385" spans="1:16" x14ac:dyDescent="0.25">
      <c r="A3385">
        <v>202309</v>
      </c>
      <c r="B3385" s="8">
        <v>5220</v>
      </c>
      <c r="C3385" t="s">
        <v>2999</v>
      </c>
      <c r="D3385" s="8" t="str">
        <f t="shared" si="104"/>
        <v>MUAP-5220</v>
      </c>
      <c r="E3385" t="s">
        <v>3011</v>
      </c>
      <c r="F3385" s="44" t="s">
        <v>180</v>
      </c>
      <c r="G3385" t="s">
        <v>2912</v>
      </c>
      <c r="H3385" s="44" t="s">
        <v>265</v>
      </c>
      <c r="I3385" t="s">
        <v>2911</v>
      </c>
      <c r="J3385" s="2">
        <v>500903</v>
      </c>
      <c r="K3385" t="str">
        <f t="shared" si="105"/>
        <v>5009</v>
      </c>
      <c r="L3385" t="s">
        <v>3001</v>
      </c>
      <c r="O3385" t="s">
        <v>265</v>
      </c>
      <c r="P3385"/>
    </row>
    <row r="3386" spans="1:16" x14ac:dyDescent="0.25">
      <c r="A3386">
        <v>202309</v>
      </c>
      <c r="B3386" s="8">
        <v>5223</v>
      </c>
      <c r="C3386" t="s">
        <v>2999</v>
      </c>
      <c r="D3386" s="8" t="str">
        <f t="shared" si="104"/>
        <v>MUAP-5223</v>
      </c>
      <c r="E3386" t="s">
        <v>3013</v>
      </c>
      <c r="F3386" s="44" t="s">
        <v>180</v>
      </c>
      <c r="G3386" t="s">
        <v>2912</v>
      </c>
      <c r="H3386" s="44" t="s">
        <v>265</v>
      </c>
      <c r="I3386" t="s">
        <v>2911</v>
      </c>
      <c r="J3386" s="2">
        <v>500903</v>
      </c>
      <c r="K3386" t="str">
        <f t="shared" si="105"/>
        <v>5009</v>
      </c>
      <c r="L3386" t="s">
        <v>3001</v>
      </c>
      <c r="O3386" t="s">
        <v>265</v>
      </c>
      <c r="P3386"/>
    </row>
    <row r="3387" spans="1:16" x14ac:dyDescent="0.25">
      <c r="A3387">
        <v>202309</v>
      </c>
      <c r="B3387" s="8">
        <v>5224</v>
      </c>
      <c r="C3387" t="s">
        <v>2999</v>
      </c>
      <c r="D3387" s="8" t="str">
        <f t="shared" si="104"/>
        <v>MUAP-5224</v>
      </c>
      <c r="E3387" t="s">
        <v>3013</v>
      </c>
      <c r="F3387" s="44" t="s">
        <v>180</v>
      </c>
      <c r="G3387" t="s">
        <v>2912</v>
      </c>
      <c r="H3387" s="44" t="s">
        <v>265</v>
      </c>
      <c r="I3387" t="s">
        <v>2911</v>
      </c>
      <c r="J3387" s="2">
        <v>500903</v>
      </c>
      <c r="K3387" t="str">
        <f t="shared" si="105"/>
        <v>5009</v>
      </c>
      <c r="L3387" t="s">
        <v>3001</v>
      </c>
      <c r="O3387" t="s">
        <v>265</v>
      </c>
      <c r="P3387"/>
    </row>
    <row r="3388" spans="1:16" x14ac:dyDescent="0.25">
      <c r="A3388">
        <v>202309</v>
      </c>
      <c r="B3388" s="8">
        <v>5227</v>
      </c>
      <c r="C3388" t="s">
        <v>2999</v>
      </c>
      <c r="D3388" s="8" t="str">
        <f t="shared" si="104"/>
        <v>MUAP-5227</v>
      </c>
      <c r="E3388" t="s">
        <v>3015</v>
      </c>
      <c r="F3388" s="44" t="s">
        <v>180</v>
      </c>
      <c r="G3388" t="s">
        <v>2912</v>
      </c>
      <c r="H3388" s="44" t="s">
        <v>265</v>
      </c>
      <c r="I3388" t="s">
        <v>2911</v>
      </c>
      <c r="J3388" s="2">
        <v>500903</v>
      </c>
      <c r="K3388" t="str">
        <f t="shared" si="105"/>
        <v>5009</v>
      </c>
      <c r="L3388" t="s">
        <v>3001</v>
      </c>
      <c r="O3388" t="s">
        <v>265</v>
      </c>
      <c r="P3388"/>
    </row>
    <row r="3389" spans="1:16" x14ac:dyDescent="0.25">
      <c r="A3389">
        <v>202309</v>
      </c>
      <c r="B3389" s="8">
        <v>5228</v>
      </c>
      <c r="C3389" t="s">
        <v>2999</v>
      </c>
      <c r="D3389" s="8" t="str">
        <f t="shared" si="104"/>
        <v>MUAP-5228</v>
      </c>
      <c r="E3389" t="s">
        <v>3015</v>
      </c>
      <c r="F3389" s="44" t="s">
        <v>180</v>
      </c>
      <c r="G3389" t="s">
        <v>2912</v>
      </c>
      <c r="H3389" s="44" t="s">
        <v>265</v>
      </c>
      <c r="I3389" t="s">
        <v>2911</v>
      </c>
      <c r="J3389" s="2">
        <v>500903</v>
      </c>
      <c r="K3389" t="str">
        <f t="shared" si="105"/>
        <v>5009</v>
      </c>
      <c r="L3389" t="s">
        <v>3001</v>
      </c>
      <c r="O3389" t="s">
        <v>265</v>
      </c>
      <c r="P3389"/>
    </row>
    <row r="3390" spans="1:16" x14ac:dyDescent="0.25">
      <c r="A3390">
        <v>202309</v>
      </c>
      <c r="B3390" s="8">
        <v>5231</v>
      </c>
      <c r="C3390" t="s">
        <v>2999</v>
      </c>
      <c r="D3390" s="8" t="str">
        <f t="shared" si="104"/>
        <v>MUAP-5231</v>
      </c>
      <c r="E3390" t="s">
        <v>3017</v>
      </c>
      <c r="F3390" s="44" t="s">
        <v>180</v>
      </c>
      <c r="G3390" t="s">
        <v>2912</v>
      </c>
      <c r="H3390" s="44" t="s">
        <v>265</v>
      </c>
      <c r="I3390" t="s">
        <v>2911</v>
      </c>
      <c r="J3390" s="2">
        <v>500903</v>
      </c>
      <c r="K3390" t="str">
        <f t="shared" si="105"/>
        <v>5009</v>
      </c>
      <c r="L3390" t="s">
        <v>3001</v>
      </c>
      <c r="O3390" t="s">
        <v>265</v>
      </c>
      <c r="P3390"/>
    </row>
    <row r="3391" spans="1:16" x14ac:dyDescent="0.25">
      <c r="A3391">
        <v>202309</v>
      </c>
      <c r="B3391" s="8">
        <v>5232</v>
      </c>
      <c r="C3391" t="s">
        <v>2999</v>
      </c>
      <c r="D3391" s="8" t="str">
        <f t="shared" si="104"/>
        <v>MUAP-5232</v>
      </c>
      <c r="E3391" t="s">
        <v>3017</v>
      </c>
      <c r="F3391" s="44" t="s">
        <v>180</v>
      </c>
      <c r="G3391" t="s">
        <v>2912</v>
      </c>
      <c r="H3391" s="44" t="s">
        <v>265</v>
      </c>
      <c r="I3391" t="s">
        <v>2911</v>
      </c>
      <c r="J3391" s="2">
        <v>500903</v>
      </c>
      <c r="K3391" t="str">
        <f t="shared" si="105"/>
        <v>5009</v>
      </c>
      <c r="L3391" t="s">
        <v>3001</v>
      </c>
      <c r="O3391" t="s">
        <v>265</v>
      </c>
      <c r="P3391"/>
    </row>
    <row r="3392" spans="1:16" x14ac:dyDescent="0.25">
      <c r="A3392">
        <v>202309</v>
      </c>
      <c r="B3392" s="8">
        <v>5235</v>
      </c>
      <c r="C3392" t="s">
        <v>2999</v>
      </c>
      <c r="D3392" s="8" t="str">
        <f t="shared" si="104"/>
        <v>MUAP-5235</v>
      </c>
      <c r="E3392" t="s">
        <v>3019</v>
      </c>
      <c r="F3392" s="44" t="s">
        <v>180</v>
      </c>
      <c r="G3392" t="s">
        <v>2912</v>
      </c>
      <c r="H3392" s="44" t="s">
        <v>265</v>
      </c>
      <c r="I3392" t="s">
        <v>2911</v>
      </c>
      <c r="J3392" s="2">
        <v>500903</v>
      </c>
      <c r="K3392" t="str">
        <f t="shared" si="105"/>
        <v>5009</v>
      </c>
      <c r="L3392" t="s">
        <v>3001</v>
      </c>
      <c r="O3392" t="s">
        <v>265</v>
      </c>
      <c r="P3392"/>
    </row>
    <row r="3393" spans="1:16" x14ac:dyDescent="0.25">
      <c r="A3393">
        <v>202309</v>
      </c>
      <c r="B3393" s="8">
        <v>5236</v>
      </c>
      <c r="C3393" t="s">
        <v>2999</v>
      </c>
      <c r="D3393" s="8" t="str">
        <f t="shared" si="104"/>
        <v>MUAP-5236</v>
      </c>
      <c r="E3393" t="s">
        <v>3019</v>
      </c>
      <c r="F3393" s="44" t="s">
        <v>180</v>
      </c>
      <c r="G3393" t="s">
        <v>2912</v>
      </c>
      <c r="H3393" s="44" t="s">
        <v>265</v>
      </c>
      <c r="I3393" t="s">
        <v>2911</v>
      </c>
      <c r="J3393" s="2">
        <v>500903</v>
      </c>
      <c r="K3393" t="str">
        <f t="shared" si="105"/>
        <v>5009</v>
      </c>
      <c r="L3393" t="s">
        <v>3001</v>
      </c>
      <c r="O3393" t="s">
        <v>265</v>
      </c>
      <c r="P3393"/>
    </row>
    <row r="3394" spans="1:16" x14ac:dyDescent="0.25">
      <c r="A3394">
        <v>202309</v>
      </c>
      <c r="B3394" s="8">
        <v>5239</v>
      </c>
      <c r="C3394" t="s">
        <v>2999</v>
      </c>
      <c r="D3394" s="8" t="str">
        <f t="shared" ref="D3394:D3457" si="106">C3394&amp;"-"&amp;B3394</f>
        <v>MUAP-5239</v>
      </c>
      <c r="E3394" t="s">
        <v>3021</v>
      </c>
      <c r="F3394" s="44" t="s">
        <v>180</v>
      </c>
      <c r="G3394" t="s">
        <v>2912</v>
      </c>
      <c r="H3394" s="44" t="s">
        <v>265</v>
      </c>
      <c r="I3394" t="s">
        <v>2911</v>
      </c>
      <c r="J3394" s="2">
        <v>500903</v>
      </c>
      <c r="K3394" t="str">
        <f t="shared" ref="K3394:K3457" si="107">LEFT(J3394, 4)</f>
        <v>5009</v>
      </c>
      <c r="L3394" t="s">
        <v>3001</v>
      </c>
      <c r="O3394" t="s">
        <v>265</v>
      </c>
      <c r="P3394"/>
    </row>
    <row r="3395" spans="1:16" x14ac:dyDescent="0.25">
      <c r="A3395">
        <v>202309</v>
      </c>
      <c r="B3395" s="8">
        <v>5240</v>
      </c>
      <c r="C3395" t="s">
        <v>2999</v>
      </c>
      <c r="D3395" s="8" t="str">
        <f t="shared" si="106"/>
        <v>MUAP-5240</v>
      </c>
      <c r="E3395" t="s">
        <v>3021</v>
      </c>
      <c r="F3395" s="44" t="s">
        <v>180</v>
      </c>
      <c r="G3395" t="s">
        <v>2912</v>
      </c>
      <c r="H3395" s="44" t="s">
        <v>265</v>
      </c>
      <c r="I3395" t="s">
        <v>2911</v>
      </c>
      <c r="J3395" s="2">
        <v>500903</v>
      </c>
      <c r="K3395" t="str">
        <f t="shared" si="107"/>
        <v>5009</v>
      </c>
      <c r="L3395" t="s">
        <v>3001</v>
      </c>
      <c r="O3395" t="s">
        <v>265</v>
      </c>
      <c r="P3395"/>
    </row>
    <row r="3396" spans="1:16" x14ac:dyDescent="0.25">
      <c r="A3396">
        <v>202309</v>
      </c>
      <c r="B3396" s="8">
        <v>5243</v>
      </c>
      <c r="C3396" t="s">
        <v>2999</v>
      </c>
      <c r="D3396" s="8" t="str">
        <f t="shared" si="106"/>
        <v>MUAP-5243</v>
      </c>
      <c r="E3396" t="s">
        <v>3023</v>
      </c>
      <c r="F3396" s="44" t="s">
        <v>180</v>
      </c>
      <c r="G3396" t="s">
        <v>2912</v>
      </c>
      <c r="H3396" s="44" t="s">
        <v>265</v>
      </c>
      <c r="I3396" t="s">
        <v>2911</v>
      </c>
      <c r="J3396" s="2">
        <v>500903</v>
      </c>
      <c r="K3396" t="str">
        <f t="shared" si="107"/>
        <v>5009</v>
      </c>
      <c r="L3396" t="s">
        <v>3001</v>
      </c>
      <c r="O3396" t="s">
        <v>265</v>
      </c>
      <c r="P3396"/>
    </row>
    <row r="3397" spans="1:16" x14ac:dyDescent="0.25">
      <c r="A3397">
        <v>202309</v>
      </c>
      <c r="B3397" s="8">
        <v>5244</v>
      </c>
      <c r="C3397" t="s">
        <v>2999</v>
      </c>
      <c r="D3397" s="8" t="str">
        <f t="shared" si="106"/>
        <v>MUAP-5244</v>
      </c>
      <c r="E3397" t="s">
        <v>3023</v>
      </c>
      <c r="F3397" s="44" t="s">
        <v>180</v>
      </c>
      <c r="G3397" t="s">
        <v>2912</v>
      </c>
      <c r="H3397" s="44" t="s">
        <v>265</v>
      </c>
      <c r="I3397" t="s">
        <v>2911</v>
      </c>
      <c r="J3397" s="2">
        <v>500903</v>
      </c>
      <c r="K3397" t="str">
        <f t="shared" si="107"/>
        <v>5009</v>
      </c>
      <c r="L3397" t="s">
        <v>3001</v>
      </c>
      <c r="O3397" t="s">
        <v>265</v>
      </c>
      <c r="P3397"/>
    </row>
    <row r="3398" spans="1:16" x14ac:dyDescent="0.25">
      <c r="A3398">
        <v>202309</v>
      </c>
      <c r="B3398" s="8">
        <v>5247</v>
      </c>
      <c r="C3398" t="s">
        <v>2999</v>
      </c>
      <c r="D3398" s="8" t="str">
        <f t="shared" si="106"/>
        <v>MUAP-5247</v>
      </c>
      <c r="E3398" t="s">
        <v>3025</v>
      </c>
      <c r="F3398" s="44" t="s">
        <v>180</v>
      </c>
      <c r="G3398" t="s">
        <v>2912</v>
      </c>
      <c r="H3398" s="44" t="s">
        <v>265</v>
      </c>
      <c r="I3398" t="s">
        <v>2911</v>
      </c>
      <c r="J3398" s="2">
        <v>500903</v>
      </c>
      <c r="K3398" t="str">
        <f t="shared" si="107"/>
        <v>5009</v>
      </c>
      <c r="L3398" t="s">
        <v>3001</v>
      </c>
      <c r="O3398" t="s">
        <v>265</v>
      </c>
      <c r="P3398"/>
    </row>
    <row r="3399" spans="1:16" x14ac:dyDescent="0.25">
      <c r="A3399">
        <v>202309</v>
      </c>
      <c r="B3399" s="8">
        <v>5248</v>
      </c>
      <c r="C3399" t="s">
        <v>2999</v>
      </c>
      <c r="D3399" s="8" t="str">
        <f t="shared" si="106"/>
        <v>MUAP-5248</v>
      </c>
      <c r="E3399" t="s">
        <v>3025</v>
      </c>
      <c r="F3399" s="44" t="s">
        <v>180</v>
      </c>
      <c r="G3399" t="s">
        <v>2912</v>
      </c>
      <c r="H3399" s="44" t="s">
        <v>265</v>
      </c>
      <c r="I3399" t="s">
        <v>2911</v>
      </c>
      <c r="J3399" s="2">
        <v>500903</v>
      </c>
      <c r="K3399" t="str">
        <f t="shared" si="107"/>
        <v>5009</v>
      </c>
      <c r="L3399" t="s">
        <v>3001</v>
      </c>
      <c r="O3399" t="s">
        <v>265</v>
      </c>
      <c r="P3399"/>
    </row>
    <row r="3400" spans="1:16" x14ac:dyDescent="0.25">
      <c r="A3400">
        <v>202309</v>
      </c>
      <c r="B3400" s="8">
        <v>5251</v>
      </c>
      <c r="C3400" t="s">
        <v>2999</v>
      </c>
      <c r="D3400" s="8" t="str">
        <f t="shared" si="106"/>
        <v>MUAP-5251</v>
      </c>
      <c r="E3400" t="s">
        <v>3027</v>
      </c>
      <c r="F3400" s="44" t="s">
        <v>180</v>
      </c>
      <c r="G3400" t="s">
        <v>2912</v>
      </c>
      <c r="H3400" s="44" t="s">
        <v>265</v>
      </c>
      <c r="I3400" t="s">
        <v>2911</v>
      </c>
      <c r="J3400" s="2">
        <v>500903</v>
      </c>
      <c r="K3400" t="str">
        <f t="shared" si="107"/>
        <v>5009</v>
      </c>
      <c r="L3400" t="s">
        <v>3001</v>
      </c>
      <c r="O3400" t="s">
        <v>265</v>
      </c>
      <c r="P3400"/>
    </row>
    <row r="3401" spans="1:16" x14ac:dyDescent="0.25">
      <c r="A3401">
        <v>202309</v>
      </c>
      <c r="B3401" s="8">
        <v>5252</v>
      </c>
      <c r="C3401" t="s">
        <v>2999</v>
      </c>
      <c r="D3401" s="8" t="str">
        <f t="shared" si="106"/>
        <v>MUAP-5252</v>
      </c>
      <c r="E3401" t="s">
        <v>3027</v>
      </c>
      <c r="F3401" s="44" t="s">
        <v>180</v>
      </c>
      <c r="G3401" t="s">
        <v>2912</v>
      </c>
      <c r="H3401" s="44" t="s">
        <v>265</v>
      </c>
      <c r="I3401" t="s">
        <v>2911</v>
      </c>
      <c r="J3401" s="2">
        <v>500903</v>
      </c>
      <c r="K3401" t="str">
        <f t="shared" si="107"/>
        <v>5009</v>
      </c>
      <c r="L3401" t="s">
        <v>3001</v>
      </c>
      <c r="O3401" t="s">
        <v>265</v>
      </c>
      <c r="P3401"/>
    </row>
    <row r="3402" spans="1:16" x14ac:dyDescent="0.25">
      <c r="A3402">
        <v>202309</v>
      </c>
      <c r="B3402" s="8">
        <v>5255</v>
      </c>
      <c r="C3402" t="s">
        <v>2999</v>
      </c>
      <c r="D3402" s="8" t="str">
        <f t="shared" si="106"/>
        <v>MUAP-5255</v>
      </c>
      <c r="E3402" t="s">
        <v>3029</v>
      </c>
      <c r="F3402" s="44" t="s">
        <v>180</v>
      </c>
      <c r="G3402" t="s">
        <v>2912</v>
      </c>
      <c r="H3402" s="44" t="s">
        <v>265</v>
      </c>
      <c r="I3402" t="s">
        <v>2911</v>
      </c>
      <c r="J3402" s="2">
        <v>500903</v>
      </c>
      <c r="K3402" t="str">
        <f t="shared" si="107"/>
        <v>5009</v>
      </c>
      <c r="L3402" t="s">
        <v>3001</v>
      </c>
      <c r="O3402" t="s">
        <v>265</v>
      </c>
      <c r="P3402"/>
    </row>
    <row r="3403" spans="1:16" x14ac:dyDescent="0.25">
      <c r="A3403">
        <v>202309</v>
      </c>
      <c r="B3403" s="8">
        <v>5256</v>
      </c>
      <c r="C3403" t="s">
        <v>2999</v>
      </c>
      <c r="D3403" s="8" t="str">
        <f t="shared" si="106"/>
        <v>MUAP-5256</v>
      </c>
      <c r="E3403" t="s">
        <v>3029</v>
      </c>
      <c r="F3403" s="44" t="s">
        <v>180</v>
      </c>
      <c r="G3403" t="s">
        <v>2912</v>
      </c>
      <c r="H3403" s="44" t="s">
        <v>265</v>
      </c>
      <c r="I3403" t="s">
        <v>2911</v>
      </c>
      <c r="J3403" s="2">
        <v>500903</v>
      </c>
      <c r="K3403" t="str">
        <f t="shared" si="107"/>
        <v>5009</v>
      </c>
      <c r="L3403" t="s">
        <v>3001</v>
      </c>
      <c r="O3403" t="s">
        <v>265</v>
      </c>
      <c r="P3403"/>
    </row>
    <row r="3404" spans="1:16" x14ac:dyDescent="0.25">
      <c r="A3404">
        <v>202309</v>
      </c>
      <c r="B3404" s="8">
        <v>5259</v>
      </c>
      <c r="C3404" t="s">
        <v>2999</v>
      </c>
      <c r="D3404" s="8" t="str">
        <f t="shared" si="106"/>
        <v>MUAP-5259</v>
      </c>
      <c r="E3404" t="s">
        <v>3031</v>
      </c>
      <c r="F3404" s="44" t="s">
        <v>180</v>
      </c>
      <c r="G3404" t="s">
        <v>2912</v>
      </c>
      <c r="H3404" s="44" t="s">
        <v>265</v>
      </c>
      <c r="I3404" t="s">
        <v>2911</v>
      </c>
      <c r="J3404" s="2">
        <v>500903</v>
      </c>
      <c r="K3404" t="str">
        <f t="shared" si="107"/>
        <v>5009</v>
      </c>
      <c r="L3404" t="s">
        <v>3001</v>
      </c>
      <c r="O3404" t="s">
        <v>265</v>
      </c>
      <c r="P3404"/>
    </row>
    <row r="3405" spans="1:16" x14ac:dyDescent="0.25">
      <c r="A3405">
        <v>202309</v>
      </c>
      <c r="B3405" s="8">
        <v>5260</v>
      </c>
      <c r="C3405" t="s">
        <v>2999</v>
      </c>
      <c r="D3405" s="8" t="str">
        <f t="shared" si="106"/>
        <v>MUAP-5260</v>
      </c>
      <c r="E3405" t="s">
        <v>3031</v>
      </c>
      <c r="F3405" s="44" t="s">
        <v>180</v>
      </c>
      <c r="G3405" t="s">
        <v>2912</v>
      </c>
      <c r="H3405" s="44" t="s">
        <v>265</v>
      </c>
      <c r="I3405" t="s">
        <v>2911</v>
      </c>
      <c r="J3405" s="2">
        <v>500903</v>
      </c>
      <c r="K3405" t="str">
        <f t="shared" si="107"/>
        <v>5009</v>
      </c>
      <c r="L3405" t="s">
        <v>3001</v>
      </c>
      <c r="O3405" t="s">
        <v>265</v>
      </c>
      <c r="P3405"/>
    </row>
    <row r="3406" spans="1:16" x14ac:dyDescent="0.25">
      <c r="A3406">
        <v>202309</v>
      </c>
      <c r="B3406" s="8">
        <v>5263</v>
      </c>
      <c r="C3406" t="s">
        <v>2999</v>
      </c>
      <c r="D3406" s="8" t="str">
        <f t="shared" si="106"/>
        <v>MUAP-5263</v>
      </c>
      <c r="E3406" t="s">
        <v>3033</v>
      </c>
      <c r="F3406" s="44" t="s">
        <v>180</v>
      </c>
      <c r="G3406" t="s">
        <v>2912</v>
      </c>
      <c r="H3406" s="44" t="s">
        <v>265</v>
      </c>
      <c r="I3406" t="s">
        <v>2911</v>
      </c>
      <c r="J3406" s="2">
        <v>500903</v>
      </c>
      <c r="K3406" t="str">
        <f t="shared" si="107"/>
        <v>5009</v>
      </c>
      <c r="L3406" t="s">
        <v>3001</v>
      </c>
      <c r="O3406" t="s">
        <v>265</v>
      </c>
      <c r="P3406"/>
    </row>
    <row r="3407" spans="1:16" x14ac:dyDescent="0.25">
      <c r="A3407">
        <v>202309</v>
      </c>
      <c r="B3407" s="8">
        <v>5264</v>
      </c>
      <c r="C3407" t="s">
        <v>2999</v>
      </c>
      <c r="D3407" s="8" t="str">
        <f t="shared" si="106"/>
        <v>MUAP-5264</v>
      </c>
      <c r="E3407" t="s">
        <v>3033</v>
      </c>
      <c r="F3407" s="44" t="s">
        <v>180</v>
      </c>
      <c r="G3407" t="s">
        <v>2912</v>
      </c>
      <c r="H3407" s="44" t="s">
        <v>265</v>
      </c>
      <c r="I3407" t="s">
        <v>2911</v>
      </c>
      <c r="J3407" s="2">
        <v>500903</v>
      </c>
      <c r="K3407" t="str">
        <f t="shared" si="107"/>
        <v>5009</v>
      </c>
      <c r="L3407" t="s">
        <v>3001</v>
      </c>
      <c r="O3407" t="s">
        <v>265</v>
      </c>
      <c r="P3407"/>
    </row>
    <row r="3408" spans="1:16" x14ac:dyDescent="0.25">
      <c r="A3408">
        <v>202309</v>
      </c>
      <c r="B3408" s="8">
        <v>5267</v>
      </c>
      <c r="C3408" t="s">
        <v>2999</v>
      </c>
      <c r="D3408" s="8" t="str">
        <f t="shared" si="106"/>
        <v>MUAP-5267</v>
      </c>
      <c r="E3408" t="s">
        <v>3035</v>
      </c>
      <c r="F3408" s="44" t="s">
        <v>180</v>
      </c>
      <c r="G3408" t="s">
        <v>2912</v>
      </c>
      <c r="H3408" s="44" t="s">
        <v>265</v>
      </c>
      <c r="I3408" t="s">
        <v>2911</v>
      </c>
      <c r="J3408" s="2">
        <v>500903</v>
      </c>
      <c r="K3408" t="str">
        <f t="shared" si="107"/>
        <v>5009</v>
      </c>
      <c r="L3408" t="s">
        <v>3001</v>
      </c>
      <c r="O3408" t="s">
        <v>265</v>
      </c>
      <c r="P3408"/>
    </row>
    <row r="3409" spans="1:16" x14ac:dyDescent="0.25">
      <c r="A3409">
        <v>202309</v>
      </c>
      <c r="B3409" s="8">
        <v>5268</v>
      </c>
      <c r="C3409" t="s">
        <v>2999</v>
      </c>
      <c r="D3409" s="8" t="str">
        <f t="shared" si="106"/>
        <v>MUAP-5268</v>
      </c>
      <c r="E3409" t="s">
        <v>3035</v>
      </c>
      <c r="F3409" s="44" t="s">
        <v>180</v>
      </c>
      <c r="G3409" t="s">
        <v>2912</v>
      </c>
      <c r="H3409" s="44" t="s">
        <v>265</v>
      </c>
      <c r="I3409" t="s">
        <v>2911</v>
      </c>
      <c r="J3409" s="2">
        <v>500903</v>
      </c>
      <c r="K3409" t="str">
        <f t="shared" si="107"/>
        <v>5009</v>
      </c>
      <c r="L3409" t="s">
        <v>3001</v>
      </c>
      <c r="O3409" t="s">
        <v>265</v>
      </c>
      <c r="P3409"/>
    </row>
    <row r="3410" spans="1:16" x14ac:dyDescent="0.25">
      <c r="A3410">
        <v>202309</v>
      </c>
      <c r="B3410" s="8">
        <v>5271</v>
      </c>
      <c r="C3410" t="s">
        <v>2999</v>
      </c>
      <c r="D3410" s="8" t="str">
        <f t="shared" si="106"/>
        <v>MUAP-5271</v>
      </c>
      <c r="E3410" t="s">
        <v>3037</v>
      </c>
      <c r="F3410" s="44" t="s">
        <v>180</v>
      </c>
      <c r="G3410" t="s">
        <v>2912</v>
      </c>
      <c r="H3410" s="44" t="s">
        <v>265</v>
      </c>
      <c r="I3410" t="s">
        <v>2911</v>
      </c>
      <c r="J3410" s="2">
        <v>500903</v>
      </c>
      <c r="K3410" t="str">
        <f t="shared" si="107"/>
        <v>5009</v>
      </c>
      <c r="L3410" t="s">
        <v>3001</v>
      </c>
      <c r="O3410" t="s">
        <v>265</v>
      </c>
      <c r="P3410"/>
    </row>
    <row r="3411" spans="1:16" x14ac:dyDescent="0.25">
      <c r="A3411">
        <v>202309</v>
      </c>
      <c r="B3411" s="8">
        <v>5272</v>
      </c>
      <c r="C3411" t="s">
        <v>2999</v>
      </c>
      <c r="D3411" s="8" t="str">
        <f t="shared" si="106"/>
        <v>MUAP-5272</v>
      </c>
      <c r="E3411" t="s">
        <v>3037</v>
      </c>
      <c r="F3411" s="44" t="s">
        <v>180</v>
      </c>
      <c r="G3411" t="s">
        <v>2912</v>
      </c>
      <c r="H3411" s="44" t="s">
        <v>265</v>
      </c>
      <c r="I3411" t="s">
        <v>2911</v>
      </c>
      <c r="J3411" s="2">
        <v>500903</v>
      </c>
      <c r="K3411" t="str">
        <f t="shared" si="107"/>
        <v>5009</v>
      </c>
      <c r="L3411" t="s">
        <v>3001</v>
      </c>
      <c r="O3411" t="s">
        <v>265</v>
      </c>
      <c r="P3411"/>
    </row>
    <row r="3412" spans="1:16" x14ac:dyDescent="0.25">
      <c r="A3412">
        <v>202309</v>
      </c>
      <c r="B3412" s="8">
        <v>5283</v>
      </c>
      <c r="C3412" t="s">
        <v>2999</v>
      </c>
      <c r="D3412" s="8" t="str">
        <f t="shared" si="106"/>
        <v>MUAP-5283</v>
      </c>
      <c r="E3412" t="s">
        <v>3039</v>
      </c>
      <c r="F3412" s="44" t="s">
        <v>180</v>
      </c>
      <c r="G3412" t="s">
        <v>2912</v>
      </c>
      <c r="H3412" s="44" t="s">
        <v>265</v>
      </c>
      <c r="I3412" t="s">
        <v>2911</v>
      </c>
      <c r="J3412" s="2">
        <v>500903</v>
      </c>
      <c r="K3412" t="str">
        <f t="shared" si="107"/>
        <v>5009</v>
      </c>
      <c r="L3412" t="s">
        <v>3001</v>
      </c>
      <c r="O3412" t="s">
        <v>265</v>
      </c>
      <c r="P3412"/>
    </row>
    <row r="3413" spans="1:16" x14ac:dyDescent="0.25">
      <c r="A3413">
        <v>202309</v>
      </c>
      <c r="B3413" s="8">
        <v>5284</v>
      </c>
      <c r="C3413" t="s">
        <v>2999</v>
      </c>
      <c r="D3413" s="8" t="str">
        <f t="shared" si="106"/>
        <v>MUAP-5284</v>
      </c>
      <c r="E3413" t="s">
        <v>3039</v>
      </c>
      <c r="F3413" s="44" t="s">
        <v>180</v>
      </c>
      <c r="G3413" t="s">
        <v>2912</v>
      </c>
      <c r="H3413" s="44" t="s">
        <v>265</v>
      </c>
      <c r="I3413" t="s">
        <v>2911</v>
      </c>
      <c r="J3413" s="2">
        <v>500903</v>
      </c>
      <c r="K3413" t="str">
        <f t="shared" si="107"/>
        <v>5009</v>
      </c>
      <c r="L3413" t="s">
        <v>3001</v>
      </c>
      <c r="O3413" t="s">
        <v>265</v>
      </c>
      <c r="P3413"/>
    </row>
    <row r="3414" spans="1:16" x14ac:dyDescent="0.25">
      <c r="A3414">
        <v>202309</v>
      </c>
      <c r="B3414" s="8">
        <v>1122</v>
      </c>
      <c r="C3414" t="s">
        <v>3055</v>
      </c>
      <c r="D3414" s="8" t="str">
        <f t="shared" si="106"/>
        <v>MUEN-1122</v>
      </c>
      <c r="E3414" t="s">
        <v>3056</v>
      </c>
      <c r="F3414" s="44" t="s">
        <v>180</v>
      </c>
      <c r="G3414" t="s">
        <v>2912</v>
      </c>
      <c r="H3414" s="44" t="s">
        <v>265</v>
      </c>
      <c r="I3414" t="s">
        <v>2911</v>
      </c>
      <c r="J3414" s="2">
        <v>500903</v>
      </c>
      <c r="K3414" t="str">
        <f t="shared" si="107"/>
        <v>5009</v>
      </c>
      <c r="L3414" t="s">
        <v>3001</v>
      </c>
      <c r="O3414" t="s">
        <v>265</v>
      </c>
      <c r="P3414"/>
    </row>
    <row r="3415" spans="1:16" x14ac:dyDescent="0.25">
      <c r="A3415">
        <v>202309</v>
      </c>
      <c r="B3415" s="8">
        <v>1123</v>
      </c>
      <c r="C3415" t="s">
        <v>3055</v>
      </c>
      <c r="D3415" s="8" t="str">
        <f t="shared" si="106"/>
        <v>MUEN-1123</v>
      </c>
      <c r="E3415" t="s">
        <v>3057</v>
      </c>
      <c r="F3415" s="44" t="s">
        <v>180</v>
      </c>
      <c r="G3415" t="s">
        <v>2912</v>
      </c>
      <c r="H3415" s="44" t="s">
        <v>265</v>
      </c>
      <c r="I3415" t="s">
        <v>2911</v>
      </c>
      <c r="J3415" s="2">
        <v>500902</v>
      </c>
      <c r="K3415" t="str">
        <f t="shared" si="107"/>
        <v>5009</v>
      </c>
      <c r="L3415" t="s">
        <v>3058</v>
      </c>
      <c r="O3415" t="s">
        <v>265</v>
      </c>
      <c r="P3415"/>
    </row>
    <row r="3416" spans="1:16" x14ac:dyDescent="0.25">
      <c r="A3416">
        <v>202309</v>
      </c>
      <c r="B3416" s="8">
        <v>1124</v>
      </c>
      <c r="C3416" t="s">
        <v>3055</v>
      </c>
      <c r="D3416" s="8" t="str">
        <f t="shared" si="106"/>
        <v>MUEN-1124</v>
      </c>
      <c r="E3416" t="s">
        <v>3059</v>
      </c>
      <c r="F3416" s="44" t="s">
        <v>180</v>
      </c>
      <c r="G3416" t="s">
        <v>2912</v>
      </c>
      <c r="H3416" s="44" t="s">
        <v>265</v>
      </c>
      <c r="I3416" t="s">
        <v>2911</v>
      </c>
      <c r="J3416" s="2">
        <v>500903</v>
      </c>
      <c r="K3416" t="str">
        <f t="shared" si="107"/>
        <v>5009</v>
      </c>
      <c r="L3416" t="s">
        <v>3001</v>
      </c>
      <c r="O3416" t="s">
        <v>265</v>
      </c>
      <c r="P3416"/>
    </row>
    <row r="3417" spans="1:16" x14ac:dyDescent="0.25">
      <c r="A3417">
        <v>202309</v>
      </c>
      <c r="B3417" s="8">
        <v>1127</v>
      </c>
      <c r="C3417" t="s">
        <v>3055</v>
      </c>
      <c r="D3417" s="8" t="str">
        <f t="shared" si="106"/>
        <v>MUEN-1127</v>
      </c>
      <c r="E3417" t="s">
        <v>3060</v>
      </c>
      <c r="F3417" s="44" t="s">
        <v>180</v>
      </c>
      <c r="G3417" t="s">
        <v>2912</v>
      </c>
      <c r="H3417" s="44" t="s">
        <v>265</v>
      </c>
      <c r="I3417" t="s">
        <v>2911</v>
      </c>
      <c r="J3417" s="2">
        <v>500903</v>
      </c>
      <c r="K3417" t="str">
        <f t="shared" si="107"/>
        <v>5009</v>
      </c>
      <c r="L3417" t="s">
        <v>3001</v>
      </c>
      <c r="O3417" t="s">
        <v>265</v>
      </c>
      <c r="P3417"/>
    </row>
    <row r="3418" spans="1:16" x14ac:dyDescent="0.25">
      <c r="A3418">
        <v>202309</v>
      </c>
      <c r="B3418" s="8">
        <v>1128</v>
      </c>
      <c r="C3418" t="s">
        <v>3055</v>
      </c>
      <c r="D3418" s="8" t="str">
        <f t="shared" si="106"/>
        <v>MUEN-1128</v>
      </c>
      <c r="E3418" t="s">
        <v>3061</v>
      </c>
      <c r="F3418" s="44" t="s">
        <v>180</v>
      </c>
      <c r="G3418" t="s">
        <v>2912</v>
      </c>
      <c r="H3418" s="44" t="s">
        <v>265</v>
      </c>
      <c r="I3418" t="s">
        <v>2911</v>
      </c>
      <c r="J3418" s="2">
        <v>500903</v>
      </c>
      <c r="K3418" t="str">
        <f t="shared" si="107"/>
        <v>5009</v>
      </c>
      <c r="L3418" t="s">
        <v>3001</v>
      </c>
      <c r="O3418" t="s">
        <v>265</v>
      </c>
      <c r="P3418"/>
    </row>
    <row r="3419" spans="1:16" x14ac:dyDescent="0.25">
      <c r="A3419">
        <v>202309</v>
      </c>
      <c r="B3419" s="8">
        <v>1131</v>
      </c>
      <c r="C3419" t="s">
        <v>3055</v>
      </c>
      <c r="D3419" s="8" t="str">
        <f t="shared" si="106"/>
        <v>MUEN-1131</v>
      </c>
      <c r="E3419" t="s">
        <v>3062</v>
      </c>
      <c r="F3419" s="44" t="s">
        <v>180</v>
      </c>
      <c r="G3419" t="s">
        <v>2912</v>
      </c>
      <c r="H3419" s="44" t="s">
        <v>265</v>
      </c>
      <c r="I3419" t="s">
        <v>2911</v>
      </c>
      <c r="J3419" s="2">
        <v>500903</v>
      </c>
      <c r="K3419" t="str">
        <f t="shared" si="107"/>
        <v>5009</v>
      </c>
      <c r="L3419" t="s">
        <v>3001</v>
      </c>
      <c r="O3419" t="s">
        <v>265</v>
      </c>
      <c r="P3419"/>
    </row>
    <row r="3420" spans="1:16" x14ac:dyDescent="0.25">
      <c r="A3420">
        <v>202309</v>
      </c>
      <c r="B3420" s="8">
        <v>1132</v>
      </c>
      <c r="C3420" t="s">
        <v>3055</v>
      </c>
      <c r="D3420" s="8" t="str">
        <f t="shared" si="106"/>
        <v>MUEN-1132</v>
      </c>
      <c r="E3420" t="s">
        <v>3063</v>
      </c>
      <c r="F3420" s="44" t="s">
        <v>180</v>
      </c>
      <c r="G3420" t="s">
        <v>2912</v>
      </c>
      <c r="H3420" s="44" t="s">
        <v>265</v>
      </c>
      <c r="I3420" t="s">
        <v>2911</v>
      </c>
      <c r="J3420" s="2">
        <v>500903</v>
      </c>
      <c r="K3420" t="str">
        <f t="shared" si="107"/>
        <v>5009</v>
      </c>
      <c r="L3420" t="s">
        <v>3001</v>
      </c>
      <c r="O3420" t="s">
        <v>265</v>
      </c>
      <c r="P3420"/>
    </row>
    <row r="3421" spans="1:16" x14ac:dyDescent="0.25">
      <c r="A3421">
        <v>202309</v>
      </c>
      <c r="B3421" s="8">
        <v>1133</v>
      </c>
      <c r="C3421" t="s">
        <v>3055</v>
      </c>
      <c r="D3421" s="8" t="str">
        <f t="shared" si="106"/>
        <v>MUEN-1133</v>
      </c>
      <c r="E3421" t="s">
        <v>3064</v>
      </c>
      <c r="F3421" s="44" t="s">
        <v>180</v>
      </c>
      <c r="G3421" t="s">
        <v>2912</v>
      </c>
      <c r="H3421" s="44" t="s">
        <v>265</v>
      </c>
      <c r="I3421" t="s">
        <v>2911</v>
      </c>
      <c r="J3421" s="2">
        <v>500903</v>
      </c>
      <c r="K3421" t="str">
        <f t="shared" si="107"/>
        <v>5009</v>
      </c>
      <c r="L3421" t="s">
        <v>3001</v>
      </c>
      <c r="O3421" t="s">
        <v>265</v>
      </c>
      <c r="P3421"/>
    </row>
    <row r="3422" spans="1:16" x14ac:dyDescent="0.25">
      <c r="A3422">
        <v>202309</v>
      </c>
      <c r="B3422" s="8">
        <v>1135</v>
      </c>
      <c r="C3422" t="s">
        <v>3055</v>
      </c>
      <c r="D3422" s="8" t="str">
        <f t="shared" si="106"/>
        <v>MUEN-1135</v>
      </c>
      <c r="E3422" t="s">
        <v>3065</v>
      </c>
      <c r="F3422" s="44" t="s">
        <v>180</v>
      </c>
      <c r="G3422" t="s">
        <v>2912</v>
      </c>
      <c r="H3422" s="44" t="s">
        <v>265</v>
      </c>
      <c r="I3422" t="s">
        <v>2911</v>
      </c>
      <c r="J3422" s="2">
        <v>500903</v>
      </c>
      <c r="K3422" t="str">
        <f t="shared" si="107"/>
        <v>5009</v>
      </c>
      <c r="L3422" t="s">
        <v>3001</v>
      </c>
      <c r="O3422" t="s">
        <v>265</v>
      </c>
      <c r="P3422"/>
    </row>
    <row r="3423" spans="1:16" x14ac:dyDescent="0.25">
      <c r="A3423">
        <v>202309</v>
      </c>
      <c r="B3423" s="8">
        <v>1136</v>
      </c>
      <c r="C3423" t="s">
        <v>3055</v>
      </c>
      <c r="D3423" s="8" t="str">
        <f t="shared" si="106"/>
        <v>MUEN-1136</v>
      </c>
      <c r="E3423" t="s">
        <v>3066</v>
      </c>
      <c r="F3423" s="44" t="s">
        <v>180</v>
      </c>
      <c r="G3423" t="s">
        <v>2912</v>
      </c>
      <c r="H3423" s="44" t="s">
        <v>265</v>
      </c>
      <c r="I3423" t="s">
        <v>2911</v>
      </c>
      <c r="J3423" s="2">
        <v>500903</v>
      </c>
      <c r="K3423" t="str">
        <f t="shared" si="107"/>
        <v>5009</v>
      </c>
      <c r="L3423" t="s">
        <v>3001</v>
      </c>
      <c r="O3423" t="s">
        <v>265</v>
      </c>
      <c r="P3423"/>
    </row>
    <row r="3424" spans="1:16" x14ac:dyDescent="0.25">
      <c r="A3424">
        <v>202309</v>
      </c>
      <c r="B3424" s="8">
        <v>1137</v>
      </c>
      <c r="C3424" t="s">
        <v>3055</v>
      </c>
      <c r="D3424" s="8" t="str">
        <f t="shared" si="106"/>
        <v>MUEN-1137</v>
      </c>
      <c r="E3424" t="s">
        <v>3067</v>
      </c>
      <c r="F3424" s="44" t="s">
        <v>180</v>
      </c>
      <c r="G3424" t="s">
        <v>2912</v>
      </c>
      <c r="H3424" s="44" t="s">
        <v>265</v>
      </c>
      <c r="I3424" t="s">
        <v>2911</v>
      </c>
      <c r="J3424" s="2">
        <v>500903</v>
      </c>
      <c r="K3424" t="str">
        <f t="shared" si="107"/>
        <v>5009</v>
      </c>
      <c r="L3424" t="s">
        <v>3001</v>
      </c>
      <c r="O3424" t="s">
        <v>265</v>
      </c>
      <c r="P3424"/>
    </row>
    <row r="3425" spans="1:16" x14ac:dyDescent="0.25">
      <c r="A3425">
        <v>202309</v>
      </c>
      <c r="B3425" s="8">
        <v>1138</v>
      </c>
      <c r="C3425" t="s">
        <v>3055</v>
      </c>
      <c r="D3425" s="8" t="str">
        <f t="shared" si="106"/>
        <v>MUEN-1138</v>
      </c>
      <c r="E3425" t="s">
        <v>3068</v>
      </c>
      <c r="F3425" s="44" t="s">
        <v>180</v>
      </c>
      <c r="G3425" t="s">
        <v>2912</v>
      </c>
      <c r="H3425" s="44" t="s">
        <v>265</v>
      </c>
      <c r="I3425" t="s">
        <v>2911</v>
      </c>
      <c r="J3425" s="2">
        <v>500903</v>
      </c>
      <c r="K3425" t="str">
        <f t="shared" si="107"/>
        <v>5009</v>
      </c>
      <c r="L3425" t="s">
        <v>3001</v>
      </c>
      <c r="O3425" t="s">
        <v>265</v>
      </c>
      <c r="P3425"/>
    </row>
    <row r="3426" spans="1:16" x14ac:dyDescent="0.25">
      <c r="A3426">
        <v>202309</v>
      </c>
      <c r="B3426" s="8">
        <v>1139</v>
      </c>
      <c r="C3426" t="s">
        <v>3055</v>
      </c>
      <c r="D3426" s="8" t="str">
        <f t="shared" si="106"/>
        <v>MUEN-1139</v>
      </c>
      <c r="E3426" t="s">
        <v>3069</v>
      </c>
      <c r="F3426" s="44" t="s">
        <v>180</v>
      </c>
      <c r="G3426" t="s">
        <v>2912</v>
      </c>
      <c r="H3426" s="44" t="s">
        <v>265</v>
      </c>
      <c r="I3426" t="s">
        <v>2911</v>
      </c>
      <c r="J3426" s="2">
        <v>500903</v>
      </c>
      <c r="K3426" t="str">
        <f t="shared" si="107"/>
        <v>5009</v>
      </c>
      <c r="L3426" t="s">
        <v>3001</v>
      </c>
      <c r="O3426" t="s">
        <v>265</v>
      </c>
      <c r="P3426"/>
    </row>
    <row r="3427" spans="1:16" x14ac:dyDescent="0.25">
      <c r="A3427">
        <v>202309</v>
      </c>
      <c r="B3427" s="8">
        <v>1140</v>
      </c>
      <c r="C3427" t="s">
        <v>3055</v>
      </c>
      <c r="D3427" s="8" t="str">
        <f t="shared" si="106"/>
        <v>MUEN-1140</v>
      </c>
      <c r="E3427" t="s">
        <v>3070</v>
      </c>
      <c r="F3427" s="44" t="s">
        <v>180</v>
      </c>
      <c r="G3427" t="s">
        <v>2912</v>
      </c>
      <c r="H3427" s="44" t="s">
        <v>265</v>
      </c>
      <c r="I3427" t="s">
        <v>2911</v>
      </c>
      <c r="J3427" s="2">
        <v>500903</v>
      </c>
      <c r="K3427" t="str">
        <f t="shared" si="107"/>
        <v>5009</v>
      </c>
      <c r="L3427" t="s">
        <v>3001</v>
      </c>
      <c r="O3427" t="s">
        <v>265</v>
      </c>
      <c r="P3427"/>
    </row>
    <row r="3428" spans="1:16" x14ac:dyDescent="0.25">
      <c r="A3428">
        <v>202309</v>
      </c>
      <c r="B3428" s="8">
        <v>1143</v>
      </c>
      <c r="C3428" t="s">
        <v>3055</v>
      </c>
      <c r="D3428" s="8" t="str">
        <f t="shared" si="106"/>
        <v>MUEN-1143</v>
      </c>
      <c r="E3428" t="s">
        <v>3071</v>
      </c>
      <c r="F3428" s="44" t="s">
        <v>180</v>
      </c>
      <c r="G3428" t="s">
        <v>2912</v>
      </c>
      <c r="H3428" s="44" t="s">
        <v>265</v>
      </c>
      <c r="I3428" t="s">
        <v>2911</v>
      </c>
      <c r="J3428" s="2">
        <v>500903</v>
      </c>
      <c r="K3428" t="str">
        <f t="shared" si="107"/>
        <v>5009</v>
      </c>
      <c r="L3428" t="s">
        <v>3001</v>
      </c>
      <c r="O3428" t="s">
        <v>265</v>
      </c>
      <c r="P3428"/>
    </row>
    <row r="3429" spans="1:16" x14ac:dyDescent="0.25">
      <c r="A3429">
        <v>202309</v>
      </c>
      <c r="B3429" s="8">
        <v>1151</v>
      </c>
      <c r="C3429" t="s">
        <v>3055</v>
      </c>
      <c r="D3429" s="8" t="str">
        <f t="shared" si="106"/>
        <v>MUEN-1151</v>
      </c>
      <c r="E3429" t="s">
        <v>3072</v>
      </c>
      <c r="F3429" s="44" t="s">
        <v>180</v>
      </c>
      <c r="G3429" t="s">
        <v>2912</v>
      </c>
      <c r="H3429" s="44" t="s">
        <v>265</v>
      </c>
      <c r="I3429" t="s">
        <v>2911</v>
      </c>
      <c r="J3429" s="2">
        <v>500903</v>
      </c>
      <c r="K3429" t="str">
        <f t="shared" si="107"/>
        <v>5009</v>
      </c>
      <c r="L3429" t="s">
        <v>3001</v>
      </c>
      <c r="O3429" t="s">
        <v>265</v>
      </c>
      <c r="P3429"/>
    </row>
    <row r="3430" spans="1:16" x14ac:dyDescent="0.25">
      <c r="A3430">
        <v>202309</v>
      </c>
      <c r="B3430" s="8">
        <v>1153</v>
      </c>
      <c r="C3430" t="s">
        <v>3055</v>
      </c>
      <c r="D3430" s="8" t="str">
        <f t="shared" si="106"/>
        <v>MUEN-1153</v>
      </c>
      <c r="E3430" t="s">
        <v>3073</v>
      </c>
      <c r="F3430" s="44" t="s">
        <v>180</v>
      </c>
      <c r="G3430" t="s">
        <v>2912</v>
      </c>
      <c r="H3430" s="44" t="s">
        <v>265</v>
      </c>
      <c r="I3430" t="s">
        <v>2911</v>
      </c>
      <c r="J3430" s="2">
        <v>500901</v>
      </c>
      <c r="K3430" t="str">
        <f t="shared" si="107"/>
        <v>5009</v>
      </c>
      <c r="L3430" t="s">
        <v>3044</v>
      </c>
      <c r="O3430" t="s">
        <v>265</v>
      </c>
      <c r="P3430"/>
    </row>
    <row r="3431" spans="1:16" x14ac:dyDescent="0.25">
      <c r="A3431">
        <v>202309</v>
      </c>
      <c r="B3431" s="8">
        <v>1157</v>
      </c>
      <c r="C3431" t="s">
        <v>3055</v>
      </c>
      <c r="D3431" s="8" t="str">
        <f t="shared" si="106"/>
        <v>MUEN-1157</v>
      </c>
      <c r="E3431" t="s">
        <v>3074</v>
      </c>
      <c r="F3431" s="44" t="s">
        <v>180</v>
      </c>
      <c r="G3431" t="s">
        <v>2912</v>
      </c>
      <c r="H3431" s="44" t="s">
        <v>265</v>
      </c>
      <c r="I3431" t="s">
        <v>2911</v>
      </c>
      <c r="J3431" s="2">
        <v>500903</v>
      </c>
      <c r="K3431" t="str">
        <f t="shared" si="107"/>
        <v>5009</v>
      </c>
      <c r="L3431" t="s">
        <v>3001</v>
      </c>
      <c r="O3431" t="s">
        <v>265</v>
      </c>
      <c r="P3431"/>
    </row>
    <row r="3432" spans="1:16" x14ac:dyDescent="0.25">
      <c r="A3432">
        <v>202309</v>
      </c>
      <c r="B3432" s="8">
        <v>1158</v>
      </c>
      <c r="C3432" t="s">
        <v>3055</v>
      </c>
      <c r="D3432" s="8" t="str">
        <f t="shared" si="106"/>
        <v>MUEN-1158</v>
      </c>
      <c r="E3432" t="s">
        <v>3075</v>
      </c>
      <c r="F3432" s="44" t="s">
        <v>174</v>
      </c>
      <c r="G3432" t="s">
        <v>2912</v>
      </c>
      <c r="H3432" s="44" t="s">
        <v>261</v>
      </c>
      <c r="I3432" t="s">
        <v>2911</v>
      </c>
      <c r="J3432" s="2">
        <v>500507</v>
      </c>
      <c r="K3432" t="str">
        <f t="shared" si="107"/>
        <v>5005</v>
      </c>
      <c r="L3432" t="s">
        <v>3076</v>
      </c>
      <c r="O3432" t="s">
        <v>265</v>
      </c>
      <c r="P3432"/>
    </row>
    <row r="3433" spans="1:16" x14ac:dyDescent="0.25">
      <c r="A3433">
        <v>202309</v>
      </c>
      <c r="B3433" s="8">
        <v>1159</v>
      </c>
      <c r="C3433" t="s">
        <v>3055</v>
      </c>
      <c r="D3433" s="8" t="str">
        <f t="shared" si="106"/>
        <v>MUEN-1159</v>
      </c>
      <c r="E3433" t="s">
        <v>3077</v>
      </c>
      <c r="F3433" s="44" t="s">
        <v>180</v>
      </c>
      <c r="G3433" t="s">
        <v>2912</v>
      </c>
      <c r="H3433" s="44" t="s">
        <v>265</v>
      </c>
      <c r="I3433" t="s">
        <v>2911</v>
      </c>
      <c r="J3433" s="2">
        <v>500903</v>
      </c>
      <c r="K3433" t="str">
        <f t="shared" si="107"/>
        <v>5009</v>
      </c>
      <c r="L3433" t="s">
        <v>3001</v>
      </c>
      <c r="O3433" t="s">
        <v>265</v>
      </c>
      <c r="P3433"/>
    </row>
    <row r="3434" spans="1:16" x14ac:dyDescent="0.25">
      <c r="A3434">
        <v>202309</v>
      </c>
      <c r="B3434" s="8">
        <v>3122</v>
      </c>
      <c r="C3434" t="s">
        <v>3055</v>
      </c>
      <c r="D3434" s="8" t="str">
        <f t="shared" si="106"/>
        <v>MUEN-3122</v>
      </c>
      <c r="E3434" t="s">
        <v>3056</v>
      </c>
      <c r="F3434" s="44" t="s">
        <v>180</v>
      </c>
      <c r="G3434" t="s">
        <v>2912</v>
      </c>
      <c r="H3434" s="44" t="s">
        <v>265</v>
      </c>
      <c r="I3434" t="s">
        <v>2911</v>
      </c>
      <c r="J3434" s="2">
        <v>500903</v>
      </c>
      <c r="K3434" t="str">
        <f t="shared" si="107"/>
        <v>5009</v>
      </c>
      <c r="L3434" t="s">
        <v>3001</v>
      </c>
      <c r="O3434" t="s">
        <v>265</v>
      </c>
      <c r="P3434"/>
    </row>
    <row r="3435" spans="1:16" x14ac:dyDescent="0.25">
      <c r="A3435">
        <v>202309</v>
      </c>
      <c r="B3435" s="8">
        <v>3123</v>
      </c>
      <c r="C3435" t="s">
        <v>3055</v>
      </c>
      <c r="D3435" s="8" t="str">
        <f t="shared" si="106"/>
        <v>MUEN-3123</v>
      </c>
      <c r="E3435" t="s">
        <v>3057</v>
      </c>
      <c r="F3435" s="44" t="s">
        <v>180</v>
      </c>
      <c r="G3435" t="s">
        <v>2912</v>
      </c>
      <c r="H3435" s="44" t="s">
        <v>265</v>
      </c>
      <c r="I3435" t="s">
        <v>2911</v>
      </c>
      <c r="J3435" s="2">
        <v>500903</v>
      </c>
      <c r="K3435" t="str">
        <f t="shared" si="107"/>
        <v>5009</v>
      </c>
      <c r="L3435" t="s">
        <v>3001</v>
      </c>
      <c r="O3435" t="s">
        <v>265</v>
      </c>
      <c r="P3435"/>
    </row>
    <row r="3436" spans="1:16" x14ac:dyDescent="0.25">
      <c r="A3436">
        <v>202309</v>
      </c>
      <c r="B3436" s="8">
        <v>3124</v>
      </c>
      <c r="C3436" t="s">
        <v>3055</v>
      </c>
      <c r="D3436" s="8" t="str">
        <f t="shared" si="106"/>
        <v>MUEN-3124</v>
      </c>
      <c r="E3436" t="s">
        <v>3059</v>
      </c>
      <c r="F3436" s="44" t="s">
        <v>180</v>
      </c>
      <c r="G3436" t="s">
        <v>2912</v>
      </c>
      <c r="H3436" s="44" t="s">
        <v>265</v>
      </c>
      <c r="I3436" t="s">
        <v>2911</v>
      </c>
      <c r="J3436" s="2">
        <v>500903</v>
      </c>
      <c r="K3436" t="str">
        <f t="shared" si="107"/>
        <v>5009</v>
      </c>
      <c r="L3436" t="s">
        <v>3001</v>
      </c>
      <c r="O3436" t="s">
        <v>265</v>
      </c>
      <c r="P3436"/>
    </row>
    <row r="3437" spans="1:16" x14ac:dyDescent="0.25">
      <c r="A3437">
        <v>202309</v>
      </c>
      <c r="B3437" s="8">
        <v>3127</v>
      </c>
      <c r="C3437" t="s">
        <v>3055</v>
      </c>
      <c r="D3437" s="8" t="str">
        <f t="shared" si="106"/>
        <v>MUEN-3127</v>
      </c>
      <c r="E3437" t="s">
        <v>3060</v>
      </c>
      <c r="F3437" s="44" t="s">
        <v>180</v>
      </c>
      <c r="G3437" t="s">
        <v>2912</v>
      </c>
      <c r="H3437" s="44" t="s">
        <v>265</v>
      </c>
      <c r="I3437" t="s">
        <v>2911</v>
      </c>
      <c r="J3437" s="2">
        <v>500903</v>
      </c>
      <c r="K3437" t="str">
        <f t="shared" si="107"/>
        <v>5009</v>
      </c>
      <c r="L3437" t="s">
        <v>3001</v>
      </c>
      <c r="O3437" t="s">
        <v>265</v>
      </c>
      <c r="P3437"/>
    </row>
    <row r="3438" spans="1:16" x14ac:dyDescent="0.25">
      <c r="A3438">
        <v>202309</v>
      </c>
      <c r="B3438" s="8">
        <v>3128</v>
      </c>
      <c r="C3438" t="s">
        <v>3055</v>
      </c>
      <c r="D3438" s="8" t="str">
        <f t="shared" si="106"/>
        <v>MUEN-3128</v>
      </c>
      <c r="E3438" t="s">
        <v>3061</v>
      </c>
      <c r="F3438" s="44" t="s">
        <v>180</v>
      </c>
      <c r="G3438" t="s">
        <v>2912</v>
      </c>
      <c r="H3438" s="44" t="s">
        <v>265</v>
      </c>
      <c r="I3438" t="s">
        <v>2911</v>
      </c>
      <c r="J3438" s="2">
        <v>500903</v>
      </c>
      <c r="K3438" t="str">
        <f t="shared" si="107"/>
        <v>5009</v>
      </c>
      <c r="L3438" t="s">
        <v>3001</v>
      </c>
      <c r="O3438" t="s">
        <v>265</v>
      </c>
      <c r="P3438"/>
    </row>
    <row r="3439" spans="1:16" x14ac:dyDescent="0.25">
      <c r="A3439">
        <v>202309</v>
      </c>
      <c r="B3439" s="8">
        <v>3132</v>
      </c>
      <c r="C3439" t="s">
        <v>3055</v>
      </c>
      <c r="D3439" s="8" t="str">
        <f t="shared" si="106"/>
        <v>MUEN-3132</v>
      </c>
      <c r="E3439" t="s">
        <v>3063</v>
      </c>
      <c r="F3439" s="44" t="s">
        <v>180</v>
      </c>
      <c r="G3439" t="s">
        <v>2912</v>
      </c>
      <c r="H3439" s="44" t="s">
        <v>265</v>
      </c>
      <c r="I3439" t="s">
        <v>2911</v>
      </c>
      <c r="J3439" s="2">
        <v>500903</v>
      </c>
      <c r="K3439" t="str">
        <f t="shared" si="107"/>
        <v>5009</v>
      </c>
      <c r="L3439" t="s">
        <v>3001</v>
      </c>
      <c r="O3439" t="s">
        <v>265</v>
      </c>
      <c r="P3439"/>
    </row>
    <row r="3440" spans="1:16" x14ac:dyDescent="0.25">
      <c r="A3440">
        <v>202309</v>
      </c>
      <c r="B3440" s="8">
        <v>3133</v>
      </c>
      <c r="C3440" t="s">
        <v>3055</v>
      </c>
      <c r="D3440" s="8" t="str">
        <f t="shared" si="106"/>
        <v>MUEN-3133</v>
      </c>
      <c r="E3440" t="s">
        <v>3064</v>
      </c>
      <c r="F3440" s="44" t="s">
        <v>180</v>
      </c>
      <c r="G3440" t="s">
        <v>2912</v>
      </c>
      <c r="H3440" s="44" t="s">
        <v>265</v>
      </c>
      <c r="I3440" t="s">
        <v>2911</v>
      </c>
      <c r="J3440" s="2">
        <v>500903</v>
      </c>
      <c r="K3440" t="str">
        <f t="shared" si="107"/>
        <v>5009</v>
      </c>
      <c r="L3440" t="s">
        <v>3001</v>
      </c>
      <c r="O3440" t="s">
        <v>265</v>
      </c>
      <c r="P3440"/>
    </row>
    <row r="3441" spans="1:16" x14ac:dyDescent="0.25">
      <c r="A3441">
        <v>202309</v>
      </c>
      <c r="B3441" s="8">
        <v>3135</v>
      </c>
      <c r="C3441" t="s">
        <v>3055</v>
      </c>
      <c r="D3441" s="8" t="str">
        <f t="shared" si="106"/>
        <v>MUEN-3135</v>
      </c>
      <c r="E3441" t="s">
        <v>3065</v>
      </c>
      <c r="F3441" s="44" t="s">
        <v>180</v>
      </c>
      <c r="G3441" t="s">
        <v>2912</v>
      </c>
      <c r="H3441" s="44" t="s">
        <v>265</v>
      </c>
      <c r="I3441" t="s">
        <v>2911</v>
      </c>
      <c r="J3441" s="2">
        <v>500903</v>
      </c>
      <c r="K3441" t="str">
        <f t="shared" si="107"/>
        <v>5009</v>
      </c>
      <c r="L3441" t="s">
        <v>3001</v>
      </c>
      <c r="O3441" t="s">
        <v>265</v>
      </c>
      <c r="P3441"/>
    </row>
    <row r="3442" spans="1:16" x14ac:dyDescent="0.25">
      <c r="A3442">
        <v>202309</v>
      </c>
      <c r="B3442" s="8">
        <v>3136</v>
      </c>
      <c r="C3442" t="s">
        <v>3055</v>
      </c>
      <c r="D3442" s="8" t="str">
        <f t="shared" si="106"/>
        <v>MUEN-3136</v>
      </c>
      <c r="E3442" t="s">
        <v>3078</v>
      </c>
      <c r="F3442" s="44" t="s">
        <v>180</v>
      </c>
      <c r="G3442" t="s">
        <v>2912</v>
      </c>
      <c r="H3442" s="44" t="s">
        <v>265</v>
      </c>
      <c r="I3442" t="s">
        <v>2911</v>
      </c>
      <c r="J3442" s="2">
        <v>500903</v>
      </c>
      <c r="K3442" t="str">
        <f t="shared" si="107"/>
        <v>5009</v>
      </c>
      <c r="L3442" t="s">
        <v>3001</v>
      </c>
      <c r="O3442" t="s">
        <v>265</v>
      </c>
      <c r="P3442"/>
    </row>
    <row r="3443" spans="1:16" x14ac:dyDescent="0.25">
      <c r="A3443">
        <v>202309</v>
      </c>
      <c r="B3443" s="8">
        <v>3139</v>
      </c>
      <c r="C3443" t="s">
        <v>3055</v>
      </c>
      <c r="D3443" s="8" t="str">
        <f t="shared" si="106"/>
        <v>MUEN-3139</v>
      </c>
      <c r="E3443" t="s">
        <v>3069</v>
      </c>
      <c r="F3443" s="44" t="s">
        <v>180</v>
      </c>
      <c r="G3443" t="s">
        <v>2912</v>
      </c>
      <c r="H3443" s="44" t="s">
        <v>265</v>
      </c>
      <c r="I3443" t="s">
        <v>2911</v>
      </c>
      <c r="J3443" s="2">
        <v>500903</v>
      </c>
      <c r="K3443" t="str">
        <f t="shared" si="107"/>
        <v>5009</v>
      </c>
      <c r="L3443" t="s">
        <v>3001</v>
      </c>
      <c r="O3443" t="s">
        <v>265</v>
      </c>
      <c r="P3443"/>
    </row>
    <row r="3444" spans="1:16" x14ac:dyDescent="0.25">
      <c r="A3444">
        <v>202309</v>
      </c>
      <c r="B3444" s="8">
        <v>3140</v>
      </c>
      <c r="C3444" t="s">
        <v>3055</v>
      </c>
      <c r="D3444" s="8" t="str">
        <f t="shared" si="106"/>
        <v>MUEN-3140</v>
      </c>
      <c r="E3444" t="s">
        <v>3070</v>
      </c>
      <c r="F3444" s="44" t="s">
        <v>180</v>
      </c>
      <c r="G3444" t="s">
        <v>2912</v>
      </c>
      <c r="H3444" s="44" t="s">
        <v>265</v>
      </c>
      <c r="I3444" t="s">
        <v>2911</v>
      </c>
      <c r="J3444" s="2">
        <v>500903</v>
      </c>
      <c r="K3444" t="str">
        <f t="shared" si="107"/>
        <v>5009</v>
      </c>
      <c r="L3444" t="s">
        <v>3001</v>
      </c>
      <c r="O3444" t="s">
        <v>265</v>
      </c>
      <c r="P3444"/>
    </row>
    <row r="3445" spans="1:16" x14ac:dyDescent="0.25">
      <c r="A3445">
        <v>202309</v>
      </c>
      <c r="B3445" s="8">
        <v>3143</v>
      </c>
      <c r="C3445" t="s">
        <v>3055</v>
      </c>
      <c r="D3445" s="8" t="str">
        <f t="shared" si="106"/>
        <v>MUEN-3143</v>
      </c>
      <c r="E3445" t="s">
        <v>3071</v>
      </c>
      <c r="F3445" s="44" t="s">
        <v>180</v>
      </c>
      <c r="G3445" t="s">
        <v>2912</v>
      </c>
      <c r="H3445" s="44" t="s">
        <v>265</v>
      </c>
      <c r="I3445" t="s">
        <v>2911</v>
      </c>
      <c r="J3445" s="2">
        <v>500903</v>
      </c>
      <c r="K3445" t="str">
        <f t="shared" si="107"/>
        <v>5009</v>
      </c>
      <c r="L3445" t="s">
        <v>3001</v>
      </c>
      <c r="O3445" t="s">
        <v>265</v>
      </c>
      <c r="P3445"/>
    </row>
    <row r="3446" spans="1:16" x14ac:dyDescent="0.25">
      <c r="A3446">
        <v>202309</v>
      </c>
      <c r="B3446" s="8">
        <v>3151</v>
      </c>
      <c r="C3446" t="s">
        <v>3055</v>
      </c>
      <c r="D3446" s="8" t="str">
        <f t="shared" si="106"/>
        <v>MUEN-3151</v>
      </c>
      <c r="E3446" t="s">
        <v>3072</v>
      </c>
      <c r="F3446" s="44" t="s">
        <v>180</v>
      </c>
      <c r="G3446" t="s">
        <v>2912</v>
      </c>
      <c r="H3446" s="44" t="s">
        <v>265</v>
      </c>
      <c r="I3446" t="s">
        <v>2911</v>
      </c>
      <c r="J3446" s="2">
        <v>500903</v>
      </c>
      <c r="K3446" t="str">
        <f t="shared" si="107"/>
        <v>5009</v>
      </c>
      <c r="L3446" t="s">
        <v>3001</v>
      </c>
      <c r="O3446" t="s">
        <v>265</v>
      </c>
      <c r="P3446"/>
    </row>
    <row r="3447" spans="1:16" x14ac:dyDescent="0.25">
      <c r="A3447">
        <v>202309</v>
      </c>
      <c r="B3447" s="8">
        <v>3153</v>
      </c>
      <c r="C3447" t="s">
        <v>3055</v>
      </c>
      <c r="D3447" s="8" t="str">
        <f t="shared" si="106"/>
        <v>MUEN-3153</v>
      </c>
      <c r="E3447" t="s">
        <v>3073</v>
      </c>
      <c r="F3447" s="44" t="s">
        <v>180</v>
      </c>
      <c r="G3447" t="s">
        <v>2912</v>
      </c>
      <c r="H3447" s="44" t="s">
        <v>265</v>
      </c>
      <c r="I3447" t="s">
        <v>2911</v>
      </c>
      <c r="J3447" s="2">
        <v>500903</v>
      </c>
      <c r="K3447" t="str">
        <f t="shared" si="107"/>
        <v>5009</v>
      </c>
      <c r="L3447" t="s">
        <v>3001</v>
      </c>
      <c r="O3447" t="s">
        <v>265</v>
      </c>
      <c r="P3447"/>
    </row>
    <row r="3448" spans="1:16" x14ac:dyDescent="0.25">
      <c r="A3448">
        <v>202309</v>
      </c>
      <c r="B3448" s="8">
        <v>3157</v>
      </c>
      <c r="C3448" t="s">
        <v>3055</v>
      </c>
      <c r="D3448" s="8" t="str">
        <f t="shared" si="106"/>
        <v>MUEN-3157</v>
      </c>
      <c r="E3448" t="s">
        <v>3074</v>
      </c>
      <c r="F3448" s="44" t="s">
        <v>180</v>
      </c>
      <c r="G3448" t="s">
        <v>2912</v>
      </c>
      <c r="H3448" s="44" t="s">
        <v>265</v>
      </c>
      <c r="I3448" t="s">
        <v>2911</v>
      </c>
      <c r="J3448" s="2">
        <v>500903</v>
      </c>
      <c r="K3448" t="str">
        <f t="shared" si="107"/>
        <v>5009</v>
      </c>
      <c r="L3448" t="s">
        <v>3001</v>
      </c>
      <c r="O3448" t="s">
        <v>265</v>
      </c>
      <c r="P3448"/>
    </row>
    <row r="3449" spans="1:16" x14ac:dyDescent="0.25">
      <c r="A3449">
        <v>202309</v>
      </c>
      <c r="B3449" s="8">
        <v>3159</v>
      </c>
      <c r="C3449" t="s">
        <v>3055</v>
      </c>
      <c r="D3449" s="8" t="str">
        <f t="shared" si="106"/>
        <v>MUEN-3159</v>
      </c>
      <c r="E3449" t="s">
        <v>3077</v>
      </c>
      <c r="F3449" s="44" t="s">
        <v>180</v>
      </c>
      <c r="G3449" t="s">
        <v>2912</v>
      </c>
      <c r="H3449" s="44" t="s">
        <v>265</v>
      </c>
      <c r="I3449" t="s">
        <v>2911</v>
      </c>
      <c r="J3449" s="2">
        <v>500903</v>
      </c>
      <c r="K3449" t="str">
        <f t="shared" si="107"/>
        <v>5009</v>
      </c>
      <c r="L3449" t="s">
        <v>3001</v>
      </c>
      <c r="O3449" t="s">
        <v>265</v>
      </c>
      <c r="P3449"/>
    </row>
    <row r="3450" spans="1:16" x14ac:dyDescent="0.25">
      <c r="A3450">
        <v>202309</v>
      </c>
      <c r="B3450" s="8">
        <v>1116</v>
      </c>
      <c r="C3450" t="s">
        <v>2911</v>
      </c>
      <c r="D3450" s="8" t="str">
        <f t="shared" si="106"/>
        <v>MUSI-1116</v>
      </c>
      <c r="E3450" t="s">
        <v>3079</v>
      </c>
      <c r="F3450" s="44" t="s">
        <v>180</v>
      </c>
      <c r="G3450" t="s">
        <v>2912</v>
      </c>
      <c r="H3450" s="44" t="s">
        <v>265</v>
      </c>
      <c r="I3450" t="s">
        <v>2911</v>
      </c>
      <c r="J3450" s="2">
        <v>500902</v>
      </c>
      <c r="K3450" t="str">
        <f t="shared" si="107"/>
        <v>5009</v>
      </c>
      <c r="L3450" t="s">
        <v>3058</v>
      </c>
      <c r="O3450" t="s">
        <v>265</v>
      </c>
      <c r="P3450"/>
    </row>
    <row r="3451" spans="1:16" x14ac:dyDescent="0.25">
      <c r="A3451">
        <v>202309</v>
      </c>
      <c r="B3451" s="8">
        <v>1117</v>
      </c>
      <c r="C3451" t="s">
        <v>2911</v>
      </c>
      <c r="D3451" s="8" t="str">
        <f t="shared" si="106"/>
        <v>MUSI-1117</v>
      </c>
      <c r="E3451" t="s">
        <v>3080</v>
      </c>
      <c r="F3451" s="44" t="s">
        <v>180</v>
      </c>
      <c r="G3451" t="s">
        <v>2912</v>
      </c>
      <c r="H3451" s="44" t="s">
        <v>265</v>
      </c>
      <c r="I3451" t="s">
        <v>2911</v>
      </c>
      <c r="J3451" s="2">
        <v>500902</v>
      </c>
      <c r="K3451" t="str">
        <f t="shared" si="107"/>
        <v>5009</v>
      </c>
      <c r="L3451" t="s">
        <v>3058</v>
      </c>
      <c r="O3451" t="s">
        <v>265</v>
      </c>
      <c r="P3451"/>
    </row>
    <row r="3452" spans="1:16" x14ac:dyDescent="0.25">
      <c r="A3452">
        <v>202309</v>
      </c>
      <c r="B3452" s="8">
        <v>1181</v>
      </c>
      <c r="C3452" t="s">
        <v>2911</v>
      </c>
      <c r="D3452" s="8" t="str">
        <f t="shared" si="106"/>
        <v>MUSI-1181</v>
      </c>
      <c r="E3452" t="s">
        <v>3081</v>
      </c>
      <c r="F3452" s="44" t="s">
        <v>180</v>
      </c>
      <c r="G3452" t="s">
        <v>2912</v>
      </c>
      <c r="H3452" s="44" t="s">
        <v>265</v>
      </c>
      <c r="I3452" t="s">
        <v>2911</v>
      </c>
      <c r="J3452" s="2">
        <v>500907</v>
      </c>
      <c r="K3452" t="str">
        <f t="shared" si="107"/>
        <v>5009</v>
      </c>
      <c r="L3452" t="s">
        <v>3044</v>
      </c>
      <c r="O3452" t="s">
        <v>265</v>
      </c>
      <c r="P3452"/>
    </row>
    <row r="3453" spans="1:16" x14ac:dyDescent="0.25">
      <c r="A3453">
        <v>202309</v>
      </c>
      <c r="B3453" s="8">
        <v>1182</v>
      </c>
      <c r="C3453" t="s">
        <v>2911</v>
      </c>
      <c r="D3453" s="8" t="str">
        <f t="shared" si="106"/>
        <v>MUSI-1182</v>
      </c>
      <c r="E3453" t="s">
        <v>3082</v>
      </c>
      <c r="F3453" s="44" t="s">
        <v>180</v>
      </c>
      <c r="G3453" t="s">
        <v>2912</v>
      </c>
      <c r="H3453" s="44" t="s">
        <v>265</v>
      </c>
      <c r="I3453" t="s">
        <v>2911</v>
      </c>
      <c r="J3453" s="2">
        <v>500907</v>
      </c>
      <c r="K3453" t="str">
        <f t="shared" si="107"/>
        <v>5009</v>
      </c>
      <c r="L3453" t="s">
        <v>3044</v>
      </c>
      <c r="O3453" t="s">
        <v>265</v>
      </c>
      <c r="P3453"/>
    </row>
    <row r="3454" spans="1:16" x14ac:dyDescent="0.25">
      <c r="A3454">
        <v>202309</v>
      </c>
      <c r="B3454" s="8">
        <v>1301</v>
      </c>
      <c r="C3454" t="s">
        <v>2911</v>
      </c>
      <c r="D3454" s="8" t="str">
        <f t="shared" si="106"/>
        <v>MUSI-1301</v>
      </c>
      <c r="E3454" t="s">
        <v>3083</v>
      </c>
      <c r="F3454" s="44" t="s">
        <v>180</v>
      </c>
      <c r="G3454" t="s">
        <v>2912</v>
      </c>
      <c r="H3454" s="44" t="s">
        <v>265</v>
      </c>
      <c r="I3454" t="s">
        <v>2911</v>
      </c>
      <c r="J3454" s="2">
        <v>500901</v>
      </c>
      <c r="K3454" t="str">
        <f t="shared" si="107"/>
        <v>5009</v>
      </c>
      <c r="L3454" t="s">
        <v>3044</v>
      </c>
      <c r="O3454" t="s">
        <v>265</v>
      </c>
      <c r="P3454"/>
    </row>
    <row r="3455" spans="1:16" x14ac:dyDescent="0.25">
      <c r="A3455">
        <v>202309</v>
      </c>
      <c r="B3455" s="8">
        <v>1302</v>
      </c>
      <c r="C3455" t="s">
        <v>2911</v>
      </c>
      <c r="D3455" s="8" t="str">
        <f t="shared" si="106"/>
        <v>MUSI-1302</v>
      </c>
      <c r="E3455" t="s">
        <v>3084</v>
      </c>
      <c r="F3455" s="44" t="s">
        <v>180</v>
      </c>
      <c r="G3455" t="s">
        <v>2912</v>
      </c>
      <c r="H3455" s="44" t="s">
        <v>265</v>
      </c>
      <c r="I3455" t="s">
        <v>2911</v>
      </c>
      <c r="J3455" s="2">
        <v>500907</v>
      </c>
      <c r="K3455" t="str">
        <f t="shared" si="107"/>
        <v>5009</v>
      </c>
      <c r="L3455" t="s">
        <v>3044</v>
      </c>
      <c r="O3455" t="s">
        <v>265</v>
      </c>
      <c r="P3455"/>
    </row>
    <row r="3456" spans="1:16" x14ac:dyDescent="0.25">
      <c r="A3456">
        <v>202309</v>
      </c>
      <c r="B3456" s="8">
        <v>1303</v>
      </c>
      <c r="C3456" t="s">
        <v>2911</v>
      </c>
      <c r="D3456" s="8" t="str">
        <f t="shared" si="106"/>
        <v>MUSI-1303</v>
      </c>
      <c r="E3456" t="s">
        <v>3085</v>
      </c>
      <c r="F3456" s="44" t="s">
        <v>180</v>
      </c>
      <c r="G3456" t="s">
        <v>2912</v>
      </c>
      <c r="H3456" s="44" t="s">
        <v>265</v>
      </c>
      <c r="I3456" t="s">
        <v>2911</v>
      </c>
      <c r="J3456" s="2">
        <v>500911</v>
      </c>
      <c r="K3456" t="str">
        <f t="shared" si="107"/>
        <v>5009</v>
      </c>
      <c r="L3456" t="s">
        <v>3003</v>
      </c>
      <c r="O3456" t="s">
        <v>265</v>
      </c>
      <c r="P3456"/>
    </row>
    <row r="3457" spans="1:16" x14ac:dyDescent="0.25">
      <c r="A3457">
        <v>202501</v>
      </c>
      <c r="B3457" s="8">
        <v>1306</v>
      </c>
      <c r="C3457" t="s">
        <v>2911</v>
      </c>
      <c r="D3457" s="8" t="str">
        <f t="shared" si="106"/>
        <v>MUSI-1306</v>
      </c>
      <c r="E3457" t="s">
        <v>3086</v>
      </c>
      <c r="F3457" s="44" t="s">
        <v>180</v>
      </c>
      <c r="G3457" t="s">
        <v>2912</v>
      </c>
      <c r="H3457" s="44" t="s">
        <v>265</v>
      </c>
      <c r="I3457" t="s">
        <v>2911</v>
      </c>
      <c r="J3457" s="2">
        <v>500901</v>
      </c>
      <c r="K3457" t="str">
        <f t="shared" si="107"/>
        <v>5009</v>
      </c>
      <c r="L3457" t="s">
        <v>3044</v>
      </c>
      <c r="O3457" t="s">
        <v>265</v>
      </c>
      <c r="P3457"/>
    </row>
    <row r="3458" spans="1:16" x14ac:dyDescent="0.25">
      <c r="A3458">
        <v>202309</v>
      </c>
      <c r="B3458" s="8">
        <v>1307</v>
      </c>
      <c r="C3458" t="s">
        <v>2911</v>
      </c>
      <c r="D3458" s="8" t="str">
        <f t="shared" ref="D3458:D3521" si="108">C3458&amp;"-"&amp;B3458</f>
        <v>MUSI-1307</v>
      </c>
      <c r="E3458" t="s">
        <v>3087</v>
      </c>
      <c r="F3458" s="44" t="s">
        <v>180</v>
      </c>
      <c r="G3458" t="s">
        <v>2912</v>
      </c>
      <c r="H3458" s="44" t="s">
        <v>265</v>
      </c>
      <c r="I3458" t="s">
        <v>2911</v>
      </c>
      <c r="J3458" s="2">
        <v>500901</v>
      </c>
      <c r="K3458" t="str">
        <f t="shared" ref="K3458:K3521" si="109">LEFT(J3458, 4)</f>
        <v>5009</v>
      </c>
      <c r="L3458" t="s">
        <v>3044</v>
      </c>
      <c r="O3458" t="s">
        <v>265</v>
      </c>
      <c r="P3458"/>
    </row>
    <row r="3459" spans="1:16" x14ac:dyDescent="0.25">
      <c r="A3459">
        <v>202309</v>
      </c>
      <c r="B3459" s="8">
        <v>1310</v>
      </c>
      <c r="C3459" t="s">
        <v>2911</v>
      </c>
      <c r="D3459" s="8" t="str">
        <f t="shared" si="108"/>
        <v>MUSI-1310</v>
      </c>
      <c r="E3459" t="s">
        <v>3088</v>
      </c>
      <c r="F3459" s="44" t="s">
        <v>180</v>
      </c>
      <c r="G3459" t="s">
        <v>2912</v>
      </c>
      <c r="H3459" s="44" t="s">
        <v>265</v>
      </c>
      <c r="I3459" t="s">
        <v>2911</v>
      </c>
      <c r="J3459" s="2">
        <v>500901</v>
      </c>
      <c r="K3459" t="str">
        <f t="shared" si="109"/>
        <v>5009</v>
      </c>
      <c r="L3459" t="s">
        <v>3044</v>
      </c>
      <c r="O3459" t="s">
        <v>265</v>
      </c>
      <c r="P3459"/>
    </row>
    <row r="3460" spans="1:16" x14ac:dyDescent="0.25">
      <c r="A3460">
        <v>202309</v>
      </c>
      <c r="B3460" s="8">
        <v>1311</v>
      </c>
      <c r="C3460" t="s">
        <v>2911</v>
      </c>
      <c r="D3460" s="8" t="str">
        <f t="shared" si="108"/>
        <v>MUSI-1311</v>
      </c>
      <c r="E3460" t="s">
        <v>3089</v>
      </c>
      <c r="F3460" s="44" t="s">
        <v>180</v>
      </c>
      <c r="G3460" t="s">
        <v>2912</v>
      </c>
      <c r="H3460" s="44" t="s">
        <v>265</v>
      </c>
      <c r="I3460" t="s">
        <v>2911</v>
      </c>
      <c r="J3460" s="2">
        <v>500902</v>
      </c>
      <c r="K3460" t="str">
        <f t="shared" si="109"/>
        <v>5009</v>
      </c>
      <c r="L3460" t="s">
        <v>3058</v>
      </c>
      <c r="O3460" t="s">
        <v>265</v>
      </c>
      <c r="P3460"/>
    </row>
    <row r="3461" spans="1:16" x14ac:dyDescent="0.25">
      <c r="A3461">
        <v>202309</v>
      </c>
      <c r="B3461" s="8">
        <v>1312</v>
      </c>
      <c r="C3461" t="s">
        <v>2911</v>
      </c>
      <c r="D3461" s="8" t="str">
        <f t="shared" si="108"/>
        <v>MUSI-1312</v>
      </c>
      <c r="E3461" t="s">
        <v>3090</v>
      </c>
      <c r="F3461" s="44" t="s">
        <v>180</v>
      </c>
      <c r="G3461" t="s">
        <v>2912</v>
      </c>
      <c r="H3461" s="44" t="s">
        <v>265</v>
      </c>
      <c r="I3461" t="s">
        <v>2911</v>
      </c>
      <c r="J3461" s="2">
        <v>500902</v>
      </c>
      <c r="K3461" t="str">
        <f t="shared" si="109"/>
        <v>5009</v>
      </c>
      <c r="L3461" t="s">
        <v>3058</v>
      </c>
      <c r="O3461" t="s">
        <v>265</v>
      </c>
      <c r="P3461"/>
    </row>
    <row r="3462" spans="1:16" x14ac:dyDescent="0.25">
      <c r="A3462">
        <v>202309</v>
      </c>
      <c r="B3462" s="8">
        <v>1371</v>
      </c>
      <c r="C3462" t="s">
        <v>2911</v>
      </c>
      <c r="D3462" s="8" t="str">
        <f t="shared" si="108"/>
        <v>MUSI-1371</v>
      </c>
      <c r="E3462" t="s">
        <v>3091</v>
      </c>
      <c r="F3462" s="44" t="s">
        <v>180</v>
      </c>
      <c r="G3462" t="s">
        <v>2912</v>
      </c>
      <c r="H3462" s="44" t="s">
        <v>261</v>
      </c>
      <c r="I3462" t="s">
        <v>2911</v>
      </c>
      <c r="J3462" s="2">
        <v>500908</v>
      </c>
      <c r="K3462" t="str">
        <f t="shared" si="109"/>
        <v>5009</v>
      </c>
      <c r="L3462" t="s">
        <v>3045</v>
      </c>
      <c r="O3462" t="s">
        <v>265</v>
      </c>
      <c r="P3462"/>
    </row>
    <row r="3463" spans="1:16" x14ac:dyDescent="0.25">
      <c r="A3463">
        <v>202309</v>
      </c>
      <c r="B3463" s="8">
        <v>2116</v>
      </c>
      <c r="C3463" t="s">
        <v>2911</v>
      </c>
      <c r="D3463" s="8" t="str">
        <f t="shared" si="108"/>
        <v>MUSI-2116</v>
      </c>
      <c r="E3463" t="s">
        <v>3092</v>
      </c>
      <c r="F3463" s="44" t="s">
        <v>180</v>
      </c>
      <c r="G3463" t="s">
        <v>2912</v>
      </c>
      <c r="H3463" s="44" t="s">
        <v>265</v>
      </c>
      <c r="I3463" t="s">
        <v>2911</v>
      </c>
      <c r="J3463" s="2">
        <v>500902</v>
      </c>
      <c r="K3463" t="str">
        <f t="shared" si="109"/>
        <v>5009</v>
      </c>
      <c r="L3463" t="s">
        <v>3058</v>
      </c>
      <c r="O3463" t="s">
        <v>265</v>
      </c>
      <c r="P3463"/>
    </row>
    <row r="3464" spans="1:16" x14ac:dyDescent="0.25">
      <c r="A3464">
        <v>202309</v>
      </c>
      <c r="B3464" s="8">
        <v>2117</v>
      </c>
      <c r="C3464" t="s">
        <v>2911</v>
      </c>
      <c r="D3464" s="8" t="str">
        <f t="shared" si="108"/>
        <v>MUSI-2117</v>
      </c>
      <c r="E3464" t="s">
        <v>3093</v>
      </c>
      <c r="F3464" s="44" t="s">
        <v>180</v>
      </c>
      <c r="G3464" t="s">
        <v>2912</v>
      </c>
      <c r="H3464" s="44" t="s">
        <v>265</v>
      </c>
      <c r="I3464" t="s">
        <v>2911</v>
      </c>
      <c r="J3464" s="2">
        <v>500902</v>
      </c>
      <c r="K3464" t="str">
        <f t="shared" si="109"/>
        <v>5009</v>
      </c>
      <c r="L3464" t="s">
        <v>3058</v>
      </c>
      <c r="O3464" t="s">
        <v>265</v>
      </c>
      <c r="P3464"/>
    </row>
    <row r="3465" spans="1:16" x14ac:dyDescent="0.25">
      <c r="A3465">
        <v>202309</v>
      </c>
      <c r="B3465" s="8">
        <v>2181</v>
      </c>
      <c r="C3465" t="s">
        <v>2911</v>
      </c>
      <c r="D3465" s="8" t="str">
        <f t="shared" si="108"/>
        <v>MUSI-2181</v>
      </c>
      <c r="E3465" t="s">
        <v>3094</v>
      </c>
      <c r="F3465" s="44" t="s">
        <v>180</v>
      </c>
      <c r="G3465" t="s">
        <v>2912</v>
      </c>
      <c r="H3465" s="44" t="s">
        <v>265</v>
      </c>
      <c r="I3465" t="s">
        <v>2911</v>
      </c>
      <c r="J3465" s="2">
        <v>500907</v>
      </c>
      <c r="K3465" t="str">
        <f t="shared" si="109"/>
        <v>5009</v>
      </c>
      <c r="L3465" t="s">
        <v>3044</v>
      </c>
      <c r="O3465" t="s">
        <v>265</v>
      </c>
      <c r="P3465"/>
    </row>
    <row r="3466" spans="1:16" x14ac:dyDescent="0.25">
      <c r="A3466">
        <v>202309</v>
      </c>
      <c r="B3466" s="8">
        <v>2182</v>
      </c>
      <c r="C3466" t="s">
        <v>2911</v>
      </c>
      <c r="D3466" s="8" t="str">
        <f t="shared" si="108"/>
        <v>MUSI-2182</v>
      </c>
      <c r="E3466" t="s">
        <v>3095</v>
      </c>
      <c r="F3466" s="44" t="s">
        <v>180</v>
      </c>
      <c r="G3466" t="s">
        <v>2912</v>
      </c>
      <c r="H3466" s="44" t="s">
        <v>265</v>
      </c>
      <c r="I3466" t="s">
        <v>2911</v>
      </c>
      <c r="J3466" s="2">
        <v>500907</v>
      </c>
      <c r="K3466" t="str">
        <f t="shared" si="109"/>
        <v>5009</v>
      </c>
      <c r="L3466" t="s">
        <v>3044</v>
      </c>
      <c r="O3466" t="s">
        <v>265</v>
      </c>
      <c r="P3466"/>
    </row>
    <row r="3467" spans="1:16" x14ac:dyDescent="0.25">
      <c r="A3467">
        <v>202309</v>
      </c>
      <c r="B3467" s="8">
        <v>2302</v>
      </c>
      <c r="C3467" t="s">
        <v>2911</v>
      </c>
      <c r="D3467" s="8" t="str">
        <f t="shared" si="108"/>
        <v>MUSI-2302</v>
      </c>
      <c r="E3467" t="s">
        <v>3096</v>
      </c>
      <c r="F3467" s="44" t="s">
        <v>180</v>
      </c>
      <c r="G3467" t="s">
        <v>2912</v>
      </c>
      <c r="H3467" s="44" t="s">
        <v>265</v>
      </c>
      <c r="I3467" t="s">
        <v>2911</v>
      </c>
      <c r="J3467" s="2">
        <v>500907</v>
      </c>
      <c r="K3467" t="str">
        <f t="shared" si="109"/>
        <v>5009</v>
      </c>
      <c r="L3467" t="s">
        <v>3044</v>
      </c>
      <c r="O3467" t="s">
        <v>265</v>
      </c>
      <c r="P3467"/>
    </row>
    <row r="3468" spans="1:16" x14ac:dyDescent="0.25">
      <c r="A3468">
        <v>202309</v>
      </c>
      <c r="B3468" s="8">
        <v>2303</v>
      </c>
      <c r="C3468" t="s">
        <v>2911</v>
      </c>
      <c r="D3468" s="8" t="str">
        <f t="shared" si="108"/>
        <v>MUSI-2303</v>
      </c>
      <c r="E3468" t="s">
        <v>3097</v>
      </c>
      <c r="F3468" s="44" t="s">
        <v>180</v>
      </c>
      <c r="G3468" t="s">
        <v>2912</v>
      </c>
      <c r="H3468" s="44" t="s">
        <v>265</v>
      </c>
      <c r="I3468" t="s">
        <v>2911</v>
      </c>
      <c r="J3468" s="2">
        <v>500911</v>
      </c>
      <c r="K3468" t="str">
        <f t="shared" si="109"/>
        <v>5009</v>
      </c>
      <c r="L3468" t="s">
        <v>3003</v>
      </c>
      <c r="O3468" t="s">
        <v>265</v>
      </c>
      <c r="P3468"/>
    </row>
    <row r="3469" spans="1:16" x14ac:dyDescent="0.25">
      <c r="A3469">
        <v>202309</v>
      </c>
      <c r="B3469" s="8">
        <v>2311</v>
      </c>
      <c r="C3469" t="s">
        <v>2911</v>
      </c>
      <c r="D3469" s="8" t="str">
        <f t="shared" si="108"/>
        <v>MUSI-2311</v>
      </c>
      <c r="E3469" t="s">
        <v>3098</v>
      </c>
      <c r="F3469" s="44" t="s">
        <v>180</v>
      </c>
      <c r="G3469" t="s">
        <v>2912</v>
      </c>
      <c r="H3469" s="44" t="s">
        <v>265</v>
      </c>
      <c r="I3469" t="s">
        <v>2911</v>
      </c>
      <c r="J3469" s="2">
        <v>500902</v>
      </c>
      <c r="K3469" t="str">
        <f t="shared" si="109"/>
        <v>5009</v>
      </c>
      <c r="L3469" t="s">
        <v>3058</v>
      </c>
      <c r="O3469" t="s">
        <v>265</v>
      </c>
      <c r="P3469"/>
    </row>
    <row r="3470" spans="1:16" x14ac:dyDescent="0.25">
      <c r="A3470">
        <v>202309</v>
      </c>
      <c r="B3470" s="8">
        <v>2312</v>
      </c>
      <c r="C3470" t="s">
        <v>2911</v>
      </c>
      <c r="D3470" s="8" t="str">
        <f t="shared" si="108"/>
        <v>MUSI-2312</v>
      </c>
      <c r="E3470" t="s">
        <v>3099</v>
      </c>
      <c r="F3470" s="44" t="s">
        <v>180</v>
      </c>
      <c r="G3470" t="s">
        <v>2912</v>
      </c>
      <c r="H3470" s="44" t="s">
        <v>265</v>
      </c>
      <c r="I3470" t="s">
        <v>2911</v>
      </c>
      <c r="J3470" s="2">
        <v>500902</v>
      </c>
      <c r="K3470" t="str">
        <f t="shared" si="109"/>
        <v>5009</v>
      </c>
      <c r="L3470" t="s">
        <v>3058</v>
      </c>
      <c r="O3470" t="s">
        <v>265</v>
      </c>
      <c r="P3470"/>
    </row>
    <row r="3471" spans="1:16" x14ac:dyDescent="0.25">
      <c r="A3471">
        <v>202309</v>
      </c>
      <c r="B3471" s="8">
        <v>2371</v>
      </c>
      <c r="C3471" t="s">
        <v>2911</v>
      </c>
      <c r="D3471" s="8" t="str">
        <f t="shared" si="108"/>
        <v>MUSI-2371</v>
      </c>
      <c r="E3471" t="s">
        <v>3100</v>
      </c>
      <c r="F3471" s="44" t="s">
        <v>180</v>
      </c>
      <c r="G3471" t="s">
        <v>2912</v>
      </c>
      <c r="H3471" s="44" t="s">
        <v>261</v>
      </c>
      <c r="I3471" t="s">
        <v>2911</v>
      </c>
      <c r="J3471" s="2">
        <v>500903</v>
      </c>
      <c r="K3471" t="str">
        <f t="shared" si="109"/>
        <v>5009</v>
      </c>
      <c r="L3471" t="s">
        <v>3001</v>
      </c>
      <c r="O3471" t="s">
        <v>265</v>
      </c>
      <c r="P3471"/>
    </row>
    <row r="3472" spans="1:16" x14ac:dyDescent="0.25">
      <c r="A3472">
        <v>202309</v>
      </c>
      <c r="B3472" s="8">
        <v>3085</v>
      </c>
      <c r="C3472" t="s">
        <v>2911</v>
      </c>
      <c r="D3472" s="8" t="str">
        <f t="shared" si="108"/>
        <v>MUSI-3085</v>
      </c>
      <c r="E3472" t="s">
        <v>3101</v>
      </c>
      <c r="F3472" s="44" t="s">
        <v>180</v>
      </c>
      <c r="G3472" t="s">
        <v>2912</v>
      </c>
      <c r="H3472" s="44" t="s">
        <v>265</v>
      </c>
      <c r="I3472" t="s">
        <v>2911</v>
      </c>
      <c r="J3472" s="2">
        <v>500903</v>
      </c>
      <c r="K3472" t="str">
        <f t="shared" si="109"/>
        <v>5009</v>
      </c>
      <c r="L3472" t="s">
        <v>3001</v>
      </c>
      <c r="O3472" t="s">
        <v>265</v>
      </c>
      <c r="P3472"/>
    </row>
    <row r="3473" spans="1:16" x14ac:dyDescent="0.25">
      <c r="A3473">
        <v>202309</v>
      </c>
      <c r="B3473" s="8">
        <v>3162</v>
      </c>
      <c r="C3473" t="s">
        <v>2911</v>
      </c>
      <c r="D3473" s="8" t="str">
        <f t="shared" si="108"/>
        <v>MUSI-3162</v>
      </c>
      <c r="E3473" t="s">
        <v>3102</v>
      </c>
      <c r="F3473" s="44" t="s">
        <v>180</v>
      </c>
      <c r="G3473" t="s">
        <v>2912</v>
      </c>
      <c r="H3473" s="44" t="s">
        <v>265</v>
      </c>
      <c r="I3473" t="s">
        <v>2911</v>
      </c>
      <c r="J3473" s="2">
        <v>500901</v>
      </c>
      <c r="K3473" t="str">
        <f t="shared" si="109"/>
        <v>5009</v>
      </c>
      <c r="L3473" t="s">
        <v>3044</v>
      </c>
      <c r="O3473" t="s">
        <v>265</v>
      </c>
      <c r="P3473"/>
    </row>
    <row r="3474" spans="1:16" x14ac:dyDescent="0.25">
      <c r="A3474">
        <v>202309</v>
      </c>
      <c r="B3474" s="8">
        <v>3165</v>
      </c>
      <c r="C3474" t="s">
        <v>2911</v>
      </c>
      <c r="D3474" s="8" t="str">
        <f t="shared" si="108"/>
        <v>MUSI-3165</v>
      </c>
      <c r="E3474" t="s">
        <v>3103</v>
      </c>
      <c r="F3474" s="44" t="s">
        <v>180</v>
      </c>
      <c r="G3474" t="s">
        <v>2912</v>
      </c>
      <c r="H3474" s="44" t="s">
        <v>265</v>
      </c>
      <c r="I3474" t="s">
        <v>2911</v>
      </c>
      <c r="J3474" s="2">
        <v>500901</v>
      </c>
      <c r="K3474" t="str">
        <f t="shared" si="109"/>
        <v>5009</v>
      </c>
      <c r="L3474" t="s">
        <v>3044</v>
      </c>
      <c r="O3474" t="s">
        <v>265</v>
      </c>
      <c r="P3474"/>
    </row>
    <row r="3475" spans="1:16" x14ac:dyDescent="0.25">
      <c r="A3475">
        <v>202309</v>
      </c>
      <c r="B3475" s="8">
        <v>3166</v>
      </c>
      <c r="C3475" t="s">
        <v>2911</v>
      </c>
      <c r="D3475" s="8" t="str">
        <f t="shared" si="108"/>
        <v>MUSI-3166</v>
      </c>
      <c r="E3475" t="s">
        <v>3104</v>
      </c>
      <c r="F3475" s="44" t="s">
        <v>180</v>
      </c>
      <c r="G3475" t="s">
        <v>2912</v>
      </c>
      <c r="H3475" s="44" t="s">
        <v>265</v>
      </c>
      <c r="I3475" t="s">
        <v>2911</v>
      </c>
      <c r="J3475" s="2">
        <v>500903</v>
      </c>
      <c r="K3475" t="str">
        <f t="shared" si="109"/>
        <v>5009</v>
      </c>
      <c r="L3475" t="s">
        <v>3001</v>
      </c>
      <c r="O3475" t="s">
        <v>265</v>
      </c>
      <c r="P3475"/>
    </row>
    <row r="3476" spans="1:16" x14ac:dyDescent="0.25">
      <c r="A3476">
        <v>202309</v>
      </c>
      <c r="B3476" s="8">
        <v>3167</v>
      </c>
      <c r="C3476" t="s">
        <v>2911</v>
      </c>
      <c r="D3476" s="8" t="str">
        <f t="shared" si="108"/>
        <v>MUSI-3167</v>
      </c>
      <c r="E3476" t="s">
        <v>3105</v>
      </c>
      <c r="F3476" s="44" t="s">
        <v>180</v>
      </c>
      <c r="G3476" t="s">
        <v>2912</v>
      </c>
      <c r="H3476" s="44" t="s">
        <v>265</v>
      </c>
      <c r="I3476" t="s">
        <v>2911</v>
      </c>
      <c r="J3476" s="2">
        <v>500903</v>
      </c>
      <c r="K3476" t="str">
        <f t="shared" si="109"/>
        <v>5009</v>
      </c>
      <c r="L3476" t="s">
        <v>3001</v>
      </c>
      <c r="O3476" t="s">
        <v>265</v>
      </c>
      <c r="P3476"/>
    </row>
    <row r="3477" spans="1:16" x14ac:dyDescent="0.25">
      <c r="A3477">
        <v>202309</v>
      </c>
      <c r="B3477" s="8">
        <v>3168</v>
      </c>
      <c r="C3477" t="s">
        <v>2911</v>
      </c>
      <c r="D3477" s="8" t="str">
        <f t="shared" si="108"/>
        <v>MUSI-3168</v>
      </c>
      <c r="E3477" t="s">
        <v>3106</v>
      </c>
      <c r="F3477" s="44" t="s">
        <v>180</v>
      </c>
      <c r="G3477" t="s">
        <v>2912</v>
      </c>
      <c r="H3477" s="44" t="s">
        <v>265</v>
      </c>
      <c r="I3477" t="s">
        <v>2911</v>
      </c>
      <c r="J3477" s="2">
        <v>500903</v>
      </c>
      <c r="K3477" t="str">
        <f t="shared" si="109"/>
        <v>5009</v>
      </c>
      <c r="L3477" t="s">
        <v>3001</v>
      </c>
      <c r="O3477" t="s">
        <v>265</v>
      </c>
      <c r="P3477"/>
    </row>
    <row r="3478" spans="1:16" x14ac:dyDescent="0.25">
      <c r="A3478">
        <v>202309</v>
      </c>
      <c r="B3478" s="8">
        <v>3169</v>
      </c>
      <c r="C3478" t="s">
        <v>2911</v>
      </c>
      <c r="D3478" s="8" t="str">
        <f t="shared" si="108"/>
        <v>MUSI-3169</v>
      </c>
      <c r="E3478" t="s">
        <v>3107</v>
      </c>
      <c r="F3478" s="44" t="s">
        <v>180</v>
      </c>
      <c r="G3478" t="s">
        <v>2912</v>
      </c>
      <c r="H3478" s="44" t="s">
        <v>265</v>
      </c>
      <c r="I3478" t="s">
        <v>2911</v>
      </c>
      <c r="J3478" s="2">
        <v>500903</v>
      </c>
      <c r="K3478" t="str">
        <f t="shared" si="109"/>
        <v>5009</v>
      </c>
      <c r="L3478" t="s">
        <v>3001</v>
      </c>
      <c r="O3478" t="s">
        <v>265</v>
      </c>
      <c r="P3478"/>
    </row>
    <row r="3479" spans="1:16" x14ac:dyDescent="0.25">
      <c r="A3479">
        <v>202309</v>
      </c>
      <c r="B3479" s="8">
        <v>3170</v>
      </c>
      <c r="C3479" t="s">
        <v>2911</v>
      </c>
      <c r="D3479" s="8" t="str">
        <f t="shared" si="108"/>
        <v>MUSI-3170</v>
      </c>
      <c r="E3479" t="s">
        <v>3108</v>
      </c>
      <c r="F3479" s="44" t="s">
        <v>180</v>
      </c>
      <c r="G3479" t="s">
        <v>2912</v>
      </c>
      <c r="H3479" s="44" t="s">
        <v>265</v>
      </c>
      <c r="I3479" t="s">
        <v>2911</v>
      </c>
      <c r="J3479" s="2">
        <v>500908</v>
      </c>
      <c r="K3479" t="str">
        <f t="shared" si="109"/>
        <v>5009</v>
      </c>
      <c r="L3479" t="s">
        <v>3045</v>
      </c>
      <c r="O3479" t="s">
        <v>265</v>
      </c>
      <c r="P3479"/>
    </row>
    <row r="3480" spans="1:16" x14ac:dyDescent="0.25">
      <c r="A3480">
        <v>202309</v>
      </c>
      <c r="B3480" s="8">
        <v>3188</v>
      </c>
      <c r="C3480" t="s">
        <v>2911</v>
      </c>
      <c r="D3480" s="8" t="str">
        <f t="shared" si="108"/>
        <v>MUSI-3188</v>
      </c>
      <c r="E3480" t="s">
        <v>3109</v>
      </c>
      <c r="F3480" s="44" t="s">
        <v>180</v>
      </c>
      <c r="G3480" t="s">
        <v>2912</v>
      </c>
      <c r="H3480" s="44" t="s">
        <v>265</v>
      </c>
      <c r="I3480" t="s">
        <v>2911</v>
      </c>
      <c r="J3480" s="2">
        <v>500903</v>
      </c>
      <c r="K3480" t="str">
        <f t="shared" si="109"/>
        <v>5009</v>
      </c>
      <c r="L3480" t="s">
        <v>3001</v>
      </c>
      <c r="O3480" t="s">
        <v>265</v>
      </c>
      <c r="P3480"/>
    </row>
    <row r="3481" spans="1:16" x14ac:dyDescent="0.25">
      <c r="A3481">
        <v>202309</v>
      </c>
      <c r="B3481" s="8">
        <v>3189</v>
      </c>
      <c r="C3481" t="s">
        <v>2911</v>
      </c>
      <c r="D3481" s="8" t="str">
        <f t="shared" si="108"/>
        <v>MUSI-3189</v>
      </c>
      <c r="E3481" t="s">
        <v>3110</v>
      </c>
      <c r="F3481" s="44" t="s">
        <v>180</v>
      </c>
      <c r="G3481" t="s">
        <v>2912</v>
      </c>
      <c r="H3481" s="44" t="s">
        <v>265</v>
      </c>
      <c r="I3481" t="s">
        <v>2911</v>
      </c>
      <c r="J3481" s="2">
        <v>500903</v>
      </c>
      <c r="K3481" t="str">
        <f t="shared" si="109"/>
        <v>5009</v>
      </c>
      <c r="L3481" t="s">
        <v>3001</v>
      </c>
      <c r="O3481" t="s">
        <v>265</v>
      </c>
      <c r="P3481"/>
    </row>
    <row r="3482" spans="1:16" x14ac:dyDescent="0.25">
      <c r="A3482">
        <v>202309</v>
      </c>
      <c r="B3482" s="8">
        <v>3247</v>
      </c>
      <c r="C3482" t="s">
        <v>2911</v>
      </c>
      <c r="D3482" s="8" t="str">
        <f t="shared" si="108"/>
        <v>MUSI-3247</v>
      </c>
      <c r="E3482" t="s">
        <v>3111</v>
      </c>
      <c r="F3482" s="44" t="s">
        <v>180</v>
      </c>
      <c r="G3482" t="s">
        <v>2912</v>
      </c>
      <c r="H3482" s="44" t="s">
        <v>261</v>
      </c>
      <c r="I3482" t="s">
        <v>2911</v>
      </c>
      <c r="J3482" s="2">
        <v>500904</v>
      </c>
      <c r="K3482" t="str">
        <f t="shared" si="109"/>
        <v>5009</v>
      </c>
      <c r="L3482" t="s">
        <v>3112</v>
      </c>
      <c r="O3482" t="s">
        <v>265</v>
      </c>
      <c r="P3482"/>
    </row>
    <row r="3483" spans="1:16" x14ac:dyDescent="0.25">
      <c r="A3483">
        <v>202309</v>
      </c>
      <c r="B3483" s="8">
        <v>3252</v>
      </c>
      <c r="C3483" t="s">
        <v>2911</v>
      </c>
      <c r="D3483" s="8" t="str">
        <f t="shared" si="108"/>
        <v>MUSI-3252</v>
      </c>
      <c r="E3483" t="s">
        <v>3113</v>
      </c>
      <c r="F3483" s="44" t="s">
        <v>55</v>
      </c>
      <c r="G3483" t="s">
        <v>2912</v>
      </c>
      <c r="H3483" s="44" t="s">
        <v>265</v>
      </c>
      <c r="I3483" t="s">
        <v>2911</v>
      </c>
      <c r="J3483" s="2">
        <v>131312</v>
      </c>
      <c r="K3483" t="str">
        <f t="shared" si="109"/>
        <v>1313</v>
      </c>
      <c r="L3483" t="s">
        <v>3114</v>
      </c>
      <c r="O3483" t="s">
        <v>265</v>
      </c>
      <c r="P3483"/>
    </row>
    <row r="3484" spans="1:16" x14ac:dyDescent="0.25">
      <c r="A3484">
        <v>202309</v>
      </c>
      <c r="B3484" s="8">
        <v>3253</v>
      </c>
      <c r="C3484" t="s">
        <v>2911</v>
      </c>
      <c r="D3484" s="8" t="str">
        <f t="shared" si="108"/>
        <v>MUSI-3253</v>
      </c>
      <c r="E3484" t="s">
        <v>3115</v>
      </c>
      <c r="F3484" s="44" t="s">
        <v>180</v>
      </c>
      <c r="G3484" t="s">
        <v>2912</v>
      </c>
      <c r="H3484" s="44" t="s">
        <v>265</v>
      </c>
      <c r="I3484" t="s">
        <v>2911</v>
      </c>
      <c r="J3484" s="2">
        <v>500906</v>
      </c>
      <c r="K3484" t="str">
        <f t="shared" si="109"/>
        <v>5009</v>
      </c>
      <c r="L3484" t="s">
        <v>3116</v>
      </c>
      <c r="O3484" t="s">
        <v>265</v>
      </c>
      <c r="P3484"/>
    </row>
    <row r="3485" spans="1:16" x14ac:dyDescent="0.25">
      <c r="A3485">
        <v>202309</v>
      </c>
      <c r="B3485" s="8">
        <v>3264</v>
      </c>
      <c r="C3485" t="s">
        <v>2911</v>
      </c>
      <c r="D3485" s="8" t="str">
        <f t="shared" si="108"/>
        <v>MUSI-3264</v>
      </c>
      <c r="E3485" t="s">
        <v>3117</v>
      </c>
      <c r="F3485" s="44" t="s">
        <v>180</v>
      </c>
      <c r="G3485" t="s">
        <v>2912</v>
      </c>
      <c r="H3485" s="44" t="s">
        <v>261</v>
      </c>
      <c r="I3485" t="s">
        <v>2911</v>
      </c>
      <c r="J3485" s="2">
        <v>500901</v>
      </c>
      <c r="K3485" t="str">
        <f t="shared" si="109"/>
        <v>5009</v>
      </c>
      <c r="L3485" t="s">
        <v>3044</v>
      </c>
      <c r="O3485" t="s">
        <v>265</v>
      </c>
      <c r="P3485"/>
    </row>
    <row r="3486" spans="1:16" x14ac:dyDescent="0.25">
      <c r="A3486">
        <v>202309</v>
      </c>
      <c r="B3486" s="8">
        <v>3310</v>
      </c>
      <c r="C3486" t="s">
        <v>2911</v>
      </c>
      <c r="D3486" s="8" t="str">
        <f t="shared" si="108"/>
        <v>MUSI-3310</v>
      </c>
      <c r="E3486" t="s">
        <v>3118</v>
      </c>
      <c r="F3486" s="44" t="s">
        <v>180</v>
      </c>
      <c r="G3486" t="s">
        <v>2912</v>
      </c>
      <c r="H3486" s="44" t="s">
        <v>265</v>
      </c>
      <c r="I3486" t="s">
        <v>2911</v>
      </c>
      <c r="J3486" s="2">
        <v>500905</v>
      </c>
      <c r="K3486" t="str">
        <f t="shared" si="109"/>
        <v>5009</v>
      </c>
      <c r="L3486" t="s">
        <v>3119</v>
      </c>
      <c r="O3486" t="s">
        <v>265</v>
      </c>
      <c r="P3486"/>
    </row>
    <row r="3487" spans="1:16" x14ac:dyDescent="0.25">
      <c r="A3487">
        <v>202309</v>
      </c>
      <c r="B3487" s="8">
        <v>3311</v>
      </c>
      <c r="C3487" t="s">
        <v>2911</v>
      </c>
      <c r="D3487" s="8" t="str">
        <f t="shared" si="108"/>
        <v>MUSI-3311</v>
      </c>
      <c r="E3487" t="s">
        <v>3120</v>
      </c>
      <c r="F3487" s="44" t="s">
        <v>180</v>
      </c>
      <c r="G3487" t="s">
        <v>2912</v>
      </c>
      <c r="H3487" s="44" t="s">
        <v>261</v>
      </c>
      <c r="I3487" t="s">
        <v>2911</v>
      </c>
      <c r="J3487" s="2">
        <v>500905</v>
      </c>
      <c r="K3487" t="str">
        <f t="shared" si="109"/>
        <v>5009</v>
      </c>
      <c r="L3487" t="s">
        <v>3119</v>
      </c>
      <c r="O3487" t="s">
        <v>265</v>
      </c>
      <c r="P3487"/>
    </row>
    <row r="3488" spans="1:16" x14ac:dyDescent="0.25">
      <c r="A3488">
        <v>202309</v>
      </c>
      <c r="B3488" s="8">
        <v>3313</v>
      </c>
      <c r="C3488" t="s">
        <v>2911</v>
      </c>
      <c r="D3488" s="8" t="str">
        <f t="shared" si="108"/>
        <v>MUSI-3313</v>
      </c>
      <c r="E3488" t="s">
        <v>3121</v>
      </c>
      <c r="F3488" s="44" t="s">
        <v>180</v>
      </c>
      <c r="G3488" t="s">
        <v>2912</v>
      </c>
      <c r="H3488" s="44" t="s">
        <v>261</v>
      </c>
      <c r="I3488" t="s">
        <v>2911</v>
      </c>
      <c r="J3488" s="2">
        <v>500901</v>
      </c>
      <c r="K3488" t="str">
        <f t="shared" si="109"/>
        <v>5009</v>
      </c>
      <c r="L3488" t="s">
        <v>3044</v>
      </c>
      <c r="O3488" t="s">
        <v>265</v>
      </c>
      <c r="P3488"/>
    </row>
    <row r="3489" spans="1:16" x14ac:dyDescent="0.25">
      <c r="A3489">
        <v>202309</v>
      </c>
      <c r="B3489" s="8">
        <v>3315</v>
      </c>
      <c r="C3489" t="s">
        <v>2911</v>
      </c>
      <c r="D3489" s="8" t="str">
        <f t="shared" si="108"/>
        <v>MUSI-3315</v>
      </c>
      <c r="E3489" t="s">
        <v>3122</v>
      </c>
      <c r="F3489" s="44" t="s">
        <v>180</v>
      </c>
      <c r="G3489" t="s">
        <v>2912</v>
      </c>
      <c r="H3489" s="44" t="s">
        <v>261</v>
      </c>
      <c r="I3489" t="s">
        <v>2911</v>
      </c>
      <c r="J3489" s="2">
        <v>500905</v>
      </c>
      <c r="K3489" t="str">
        <f t="shared" si="109"/>
        <v>5009</v>
      </c>
      <c r="L3489" t="s">
        <v>3119</v>
      </c>
      <c r="O3489" t="s">
        <v>265</v>
      </c>
      <c r="P3489"/>
    </row>
    <row r="3490" spans="1:16" x14ac:dyDescent="0.25">
      <c r="A3490">
        <v>202309</v>
      </c>
      <c r="B3490" s="8">
        <v>3316</v>
      </c>
      <c r="C3490" t="s">
        <v>2911</v>
      </c>
      <c r="D3490" s="8" t="str">
        <f t="shared" si="108"/>
        <v>MUSI-3316</v>
      </c>
      <c r="E3490" t="s">
        <v>2915</v>
      </c>
      <c r="F3490" s="44" t="s">
        <v>180</v>
      </c>
      <c r="G3490" t="s">
        <v>2912</v>
      </c>
      <c r="H3490" s="44" t="s">
        <v>261</v>
      </c>
      <c r="I3490" t="s">
        <v>2911</v>
      </c>
      <c r="J3490" s="2">
        <v>500905</v>
      </c>
      <c r="K3490" t="str">
        <f t="shared" si="109"/>
        <v>5009</v>
      </c>
      <c r="L3490" t="s">
        <v>3119</v>
      </c>
      <c r="O3490" t="s">
        <v>265</v>
      </c>
      <c r="P3490"/>
    </row>
    <row r="3491" spans="1:16" x14ac:dyDescent="0.25">
      <c r="A3491">
        <v>202309</v>
      </c>
      <c r="B3491" s="8">
        <v>3317</v>
      </c>
      <c r="C3491" t="s">
        <v>2911</v>
      </c>
      <c r="D3491" s="8" t="str">
        <f t="shared" si="108"/>
        <v>MUSI-3317</v>
      </c>
      <c r="E3491" t="s">
        <v>3123</v>
      </c>
      <c r="F3491" s="44" t="s">
        <v>180</v>
      </c>
      <c r="G3491" t="s">
        <v>2912</v>
      </c>
      <c r="H3491" s="44" t="s">
        <v>265</v>
      </c>
      <c r="I3491" t="s">
        <v>2911</v>
      </c>
      <c r="J3491" s="2">
        <v>500902</v>
      </c>
      <c r="K3491" t="str">
        <f t="shared" si="109"/>
        <v>5009</v>
      </c>
      <c r="L3491" t="s">
        <v>3058</v>
      </c>
      <c r="O3491" t="s">
        <v>265</v>
      </c>
      <c r="P3491"/>
    </row>
    <row r="3492" spans="1:16" x14ac:dyDescent="0.25">
      <c r="A3492">
        <v>202309</v>
      </c>
      <c r="B3492" s="8">
        <v>3320</v>
      </c>
      <c r="C3492" t="s">
        <v>2911</v>
      </c>
      <c r="D3492" s="8" t="str">
        <f t="shared" si="108"/>
        <v>MUSI-3320</v>
      </c>
      <c r="E3492" t="s">
        <v>2919</v>
      </c>
      <c r="F3492" s="44" t="s">
        <v>180</v>
      </c>
      <c r="G3492" t="s">
        <v>2912</v>
      </c>
      <c r="H3492" s="44" t="s">
        <v>261</v>
      </c>
      <c r="I3492" t="s">
        <v>2911</v>
      </c>
      <c r="J3492" s="2">
        <v>500909</v>
      </c>
      <c r="K3492" t="str">
        <f t="shared" si="109"/>
        <v>5009</v>
      </c>
      <c r="L3492" t="s">
        <v>3124</v>
      </c>
      <c r="O3492" t="s">
        <v>265</v>
      </c>
      <c r="P3492"/>
    </row>
    <row r="3493" spans="1:16" x14ac:dyDescent="0.25">
      <c r="A3493">
        <v>202309</v>
      </c>
      <c r="B3493" s="8">
        <v>3321</v>
      </c>
      <c r="C3493" t="s">
        <v>2911</v>
      </c>
      <c r="D3493" s="8" t="str">
        <f t="shared" si="108"/>
        <v>MUSI-3321</v>
      </c>
      <c r="E3493" t="s">
        <v>2921</v>
      </c>
      <c r="F3493" s="44" t="s">
        <v>180</v>
      </c>
      <c r="G3493" t="s">
        <v>2912</v>
      </c>
      <c r="H3493" s="44" t="s">
        <v>261</v>
      </c>
      <c r="I3493" t="s">
        <v>2911</v>
      </c>
      <c r="J3493" s="2">
        <v>500905</v>
      </c>
      <c r="K3493" t="str">
        <f t="shared" si="109"/>
        <v>5009</v>
      </c>
      <c r="L3493" t="s">
        <v>3119</v>
      </c>
      <c r="O3493" t="s">
        <v>265</v>
      </c>
      <c r="P3493"/>
    </row>
    <row r="3494" spans="1:16" x14ac:dyDescent="0.25">
      <c r="A3494">
        <v>202309</v>
      </c>
      <c r="B3494" s="8">
        <v>3327</v>
      </c>
      <c r="C3494" t="s">
        <v>2911</v>
      </c>
      <c r="D3494" s="8" t="str">
        <f t="shared" si="108"/>
        <v>MUSI-3327</v>
      </c>
      <c r="E3494" t="s">
        <v>3125</v>
      </c>
      <c r="F3494" s="44" t="s">
        <v>180</v>
      </c>
      <c r="G3494" t="s">
        <v>2912</v>
      </c>
      <c r="H3494" s="44" t="s">
        <v>265</v>
      </c>
      <c r="I3494" t="s">
        <v>2911</v>
      </c>
      <c r="J3494" s="2">
        <v>500902</v>
      </c>
      <c r="K3494" t="str">
        <f t="shared" si="109"/>
        <v>5009</v>
      </c>
      <c r="L3494" t="s">
        <v>3058</v>
      </c>
      <c r="O3494" t="s">
        <v>265</v>
      </c>
      <c r="P3494"/>
    </row>
    <row r="3495" spans="1:16" x14ac:dyDescent="0.25">
      <c r="A3495">
        <v>202309</v>
      </c>
      <c r="B3495" s="8">
        <v>3334</v>
      </c>
      <c r="C3495" t="s">
        <v>2911</v>
      </c>
      <c r="D3495" s="8" t="str">
        <f t="shared" si="108"/>
        <v>MUSI-3334</v>
      </c>
      <c r="E3495" t="s">
        <v>3126</v>
      </c>
      <c r="F3495" s="44" t="s">
        <v>180</v>
      </c>
      <c r="G3495" t="s">
        <v>2912</v>
      </c>
      <c r="H3495" s="44" t="s">
        <v>265</v>
      </c>
      <c r="I3495" t="s">
        <v>2911</v>
      </c>
      <c r="J3495" s="2">
        <v>500902</v>
      </c>
      <c r="K3495" t="str">
        <f t="shared" si="109"/>
        <v>5009</v>
      </c>
      <c r="L3495" t="s">
        <v>3058</v>
      </c>
      <c r="O3495" t="s">
        <v>265</v>
      </c>
      <c r="P3495"/>
    </row>
    <row r="3496" spans="1:16" x14ac:dyDescent="0.25">
      <c r="A3496">
        <v>202309</v>
      </c>
      <c r="B3496" s="8">
        <v>3345</v>
      </c>
      <c r="C3496" t="s">
        <v>2911</v>
      </c>
      <c r="D3496" s="8" t="str">
        <f t="shared" si="108"/>
        <v>MUSI-3345</v>
      </c>
      <c r="E3496" t="s">
        <v>3127</v>
      </c>
      <c r="F3496" s="44" t="s">
        <v>180</v>
      </c>
      <c r="G3496" t="s">
        <v>2912</v>
      </c>
      <c r="H3496" s="44" t="s">
        <v>265</v>
      </c>
      <c r="I3496" t="s">
        <v>2911</v>
      </c>
      <c r="J3496" s="2">
        <v>500904</v>
      </c>
      <c r="K3496" t="str">
        <f t="shared" si="109"/>
        <v>5009</v>
      </c>
      <c r="L3496" t="s">
        <v>3112</v>
      </c>
      <c r="O3496" t="s">
        <v>265</v>
      </c>
      <c r="P3496"/>
    </row>
    <row r="3497" spans="1:16" x14ac:dyDescent="0.25">
      <c r="A3497">
        <v>202309</v>
      </c>
      <c r="B3497" s="8">
        <v>3346</v>
      </c>
      <c r="C3497" t="s">
        <v>2911</v>
      </c>
      <c r="D3497" s="8" t="str">
        <f t="shared" si="108"/>
        <v>MUSI-3346</v>
      </c>
      <c r="E3497" t="s">
        <v>3128</v>
      </c>
      <c r="F3497" s="44" t="s">
        <v>180</v>
      </c>
      <c r="G3497" t="s">
        <v>2912</v>
      </c>
      <c r="H3497" s="44" t="s">
        <v>265</v>
      </c>
      <c r="I3497" t="s">
        <v>2911</v>
      </c>
      <c r="J3497" s="2">
        <v>500902</v>
      </c>
      <c r="K3497" t="str">
        <f t="shared" si="109"/>
        <v>5009</v>
      </c>
      <c r="L3497" t="s">
        <v>3058</v>
      </c>
      <c r="O3497" t="s">
        <v>265</v>
      </c>
      <c r="P3497"/>
    </row>
    <row r="3498" spans="1:16" x14ac:dyDescent="0.25">
      <c r="A3498">
        <v>202409</v>
      </c>
      <c r="B3498" s="8">
        <v>3354</v>
      </c>
      <c r="C3498" t="s">
        <v>2911</v>
      </c>
      <c r="D3498" s="8" t="str">
        <f t="shared" si="108"/>
        <v>MUSI-3354</v>
      </c>
      <c r="E3498" t="s">
        <v>3129</v>
      </c>
      <c r="F3498" s="44" t="s">
        <v>180</v>
      </c>
      <c r="G3498" t="s">
        <v>2912</v>
      </c>
      <c r="H3498" s="44" t="s">
        <v>265</v>
      </c>
      <c r="I3498" t="s">
        <v>2911</v>
      </c>
      <c r="J3498" s="2">
        <v>500906</v>
      </c>
      <c r="K3498" t="str">
        <f t="shared" si="109"/>
        <v>5009</v>
      </c>
      <c r="L3498" t="s">
        <v>3116</v>
      </c>
      <c r="O3498" t="s">
        <v>265</v>
      </c>
      <c r="P3498"/>
    </row>
    <row r="3499" spans="1:16" x14ac:dyDescent="0.25">
      <c r="A3499">
        <v>202309</v>
      </c>
      <c r="B3499" s="8">
        <v>3370</v>
      </c>
      <c r="C3499" t="s">
        <v>2911</v>
      </c>
      <c r="D3499" s="8" t="str">
        <f t="shared" si="108"/>
        <v>MUSI-3370</v>
      </c>
      <c r="E3499" t="s">
        <v>3130</v>
      </c>
      <c r="F3499" s="44" t="s">
        <v>180</v>
      </c>
      <c r="G3499" t="s">
        <v>2912</v>
      </c>
      <c r="H3499" s="44" t="s">
        <v>265</v>
      </c>
      <c r="I3499" t="s">
        <v>2911</v>
      </c>
      <c r="J3499" s="2">
        <v>500908</v>
      </c>
      <c r="K3499" t="str">
        <f t="shared" si="109"/>
        <v>5009</v>
      </c>
      <c r="L3499" t="s">
        <v>3045</v>
      </c>
      <c r="O3499" t="s">
        <v>265</v>
      </c>
      <c r="P3499"/>
    </row>
    <row r="3500" spans="1:16" x14ac:dyDescent="0.25">
      <c r="A3500">
        <v>202309</v>
      </c>
      <c r="B3500" s="8">
        <v>4085</v>
      </c>
      <c r="C3500" t="s">
        <v>2911</v>
      </c>
      <c r="D3500" s="8" t="str">
        <f t="shared" si="108"/>
        <v>MUSI-4085</v>
      </c>
      <c r="E3500" t="s">
        <v>3131</v>
      </c>
      <c r="F3500" s="44" t="s">
        <v>180</v>
      </c>
      <c r="G3500" t="s">
        <v>2912</v>
      </c>
      <c r="H3500" s="44" t="s">
        <v>265</v>
      </c>
      <c r="I3500" t="s">
        <v>2911</v>
      </c>
      <c r="J3500" s="2">
        <v>500903</v>
      </c>
      <c r="K3500" t="str">
        <f t="shared" si="109"/>
        <v>5009</v>
      </c>
      <c r="L3500" t="s">
        <v>3001</v>
      </c>
      <c r="O3500" t="s">
        <v>265</v>
      </c>
      <c r="P3500"/>
    </row>
    <row r="3501" spans="1:16" x14ac:dyDescent="0.25">
      <c r="A3501">
        <v>202309</v>
      </c>
      <c r="B3501" s="8">
        <v>4334</v>
      </c>
      <c r="C3501" t="s">
        <v>2911</v>
      </c>
      <c r="D3501" s="8" t="str">
        <f t="shared" si="108"/>
        <v>MUSI-4334</v>
      </c>
      <c r="E3501" t="s">
        <v>3132</v>
      </c>
      <c r="F3501" s="44" t="s">
        <v>180</v>
      </c>
      <c r="G3501" t="s">
        <v>2912</v>
      </c>
      <c r="H3501" s="44" t="s">
        <v>265</v>
      </c>
      <c r="I3501" t="s">
        <v>2911</v>
      </c>
      <c r="J3501" s="2">
        <v>500902</v>
      </c>
      <c r="K3501" t="str">
        <f t="shared" si="109"/>
        <v>5009</v>
      </c>
      <c r="L3501" t="s">
        <v>3058</v>
      </c>
      <c r="O3501" t="s">
        <v>265</v>
      </c>
      <c r="P3501"/>
    </row>
    <row r="3502" spans="1:16" x14ac:dyDescent="0.25">
      <c r="A3502">
        <v>202309</v>
      </c>
      <c r="B3502" s="8">
        <v>4335</v>
      </c>
      <c r="C3502" t="s">
        <v>2911</v>
      </c>
      <c r="D3502" s="8" t="str">
        <f t="shared" si="108"/>
        <v>MUSI-4335</v>
      </c>
      <c r="E3502" t="s">
        <v>3133</v>
      </c>
      <c r="F3502" s="44" t="s">
        <v>180</v>
      </c>
      <c r="G3502" t="s">
        <v>2912</v>
      </c>
      <c r="H3502" s="44" t="s">
        <v>265</v>
      </c>
      <c r="I3502" t="s">
        <v>2911</v>
      </c>
      <c r="J3502" s="2">
        <v>500902</v>
      </c>
      <c r="K3502" t="str">
        <f t="shared" si="109"/>
        <v>5009</v>
      </c>
      <c r="L3502" t="s">
        <v>3058</v>
      </c>
      <c r="O3502" t="s">
        <v>265</v>
      </c>
      <c r="P3502"/>
    </row>
    <row r="3503" spans="1:16" x14ac:dyDescent="0.25">
      <c r="A3503">
        <v>202309</v>
      </c>
      <c r="B3503" s="8">
        <v>4340</v>
      </c>
      <c r="C3503" t="s">
        <v>2911</v>
      </c>
      <c r="D3503" s="8" t="str">
        <f t="shared" si="108"/>
        <v>MUSI-4340</v>
      </c>
      <c r="E3503" t="s">
        <v>3134</v>
      </c>
      <c r="F3503" s="44" t="s">
        <v>180</v>
      </c>
      <c r="G3503" t="s">
        <v>2912</v>
      </c>
      <c r="H3503" s="44" t="s">
        <v>265</v>
      </c>
      <c r="I3503" t="s">
        <v>2911</v>
      </c>
      <c r="J3503" s="2">
        <v>500902</v>
      </c>
      <c r="K3503" t="str">
        <f t="shared" si="109"/>
        <v>5009</v>
      </c>
      <c r="L3503" t="s">
        <v>3058</v>
      </c>
      <c r="O3503" t="s">
        <v>265</v>
      </c>
      <c r="P3503"/>
    </row>
    <row r="3504" spans="1:16" x14ac:dyDescent="0.25">
      <c r="A3504">
        <v>202309</v>
      </c>
      <c r="B3504" s="8">
        <v>4346</v>
      </c>
      <c r="C3504" t="s">
        <v>2911</v>
      </c>
      <c r="D3504" s="8" t="str">
        <f t="shared" si="108"/>
        <v>MUSI-4346</v>
      </c>
      <c r="E3504" t="s">
        <v>3135</v>
      </c>
      <c r="F3504" s="44" t="s">
        <v>180</v>
      </c>
      <c r="G3504" t="s">
        <v>2912</v>
      </c>
      <c r="H3504" s="44" t="s">
        <v>265</v>
      </c>
      <c r="I3504" t="s">
        <v>2911</v>
      </c>
      <c r="J3504" s="2">
        <v>500902</v>
      </c>
      <c r="K3504" t="str">
        <f t="shared" si="109"/>
        <v>5009</v>
      </c>
      <c r="L3504" t="s">
        <v>3058</v>
      </c>
      <c r="O3504" t="s">
        <v>265</v>
      </c>
      <c r="P3504"/>
    </row>
    <row r="3505" spans="1:29" x14ac:dyDescent="0.25">
      <c r="A3505">
        <v>202309</v>
      </c>
      <c r="B3505" s="8">
        <v>4355</v>
      </c>
      <c r="C3505" t="s">
        <v>2911</v>
      </c>
      <c r="D3505" s="8" t="str">
        <f t="shared" si="108"/>
        <v>MUSI-4355</v>
      </c>
      <c r="E3505" t="s">
        <v>3136</v>
      </c>
      <c r="F3505" s="44" t="s">
        <v>55</v>
      </c>
      <c r="G3505" t="s">
        <v>2912</v>
      </c>
      <c r="H3505" s="44" t="s">
        <v>265</v>
      </c>
      <c r="I3505" t="s">
        <v>2911</v>
      </c>
      <c r="J3505" s="2">
        <v>131312</v>
      </c>
      <c r="K3505" t="str">
        <f t="shared" si="109"/>
        <v>1313</v>
      </c>
      <c r="L3505" t="s">
        <v>3114</v>
      </c>
      <c r="O3505" t="s">
        <v>265</v>
      </c>
      <c r="P3505"/>
    </row>
    <row r="3506" spans="1:29" x14ac:dyDescent="0.25">
      <c r="A3506">
        <v>202309</v>
      </c>
      <c r="B3506" s="8">
        <v>4356</v>
      </c>
      <c r="C3506" t="s">
        <v>2911</v>
      </c>
      <c r="D3506" s="8" t="str">
        <f t="shared" si="108"/>
        <v>MUSI-4356</v>
      </c>
      <c r="E3506" t="s">
        <v>3137</v>
      </c>
      <c r="F3506" s="44" t="s">
        <v>55</v>
      </c>
      <c r="G3506" t="s">
        <v>2912</v>
      </c>
      <c r="H3506" s="44" t="s">
        <v>261</v>
      </c>
      <c r="I3506" t="s">
        <v>2911</v>
      </c>
      <c r="J3506" s="2">
        <v>131312</v>
      </c>
      <c r="K3506" t="str">
        <f t="shared" si="109"/>
        <v>1313</v>
      </c>
      <c r="L3506" t="s">
        <v>3114</v>
      </c>
      <c r="O3506" t="s">
        <v>265</v>
      </c>
      <c r="P3506"/>
    </row>
    <row r="3507" spans="1:29" x14ac:dyDescent="0.25">
      <c r="A3507">
        <v>202309</v>
      </c>
      <c r="B3507" s="8">
        <v>4357</v>
      </c>
      <c r="C3507" t="s">
        <v>2911</v>
      </c>
      <c r="D3507" s="8" t="str">
        <f t="shared" si="108"/>
        <v>MUSI-4357</v>
      </c>
      <c r="E3507" t="s">
        <v>3138</v>
      </c>
      <c r="F3507" s="44" t="s">
        <v>180</v>
      </c>
      <c r="G3507" t="s">
        <v>2912</v>
      </c>
      <c r="H3507" s="44" t="s">
        <v>265</v>
      </c>
      <c r="I3507" t="s">
        <v>2911</v>
      </c>
      <c r="J3507" s="2">
        <v>500906</v>
      </c>
      <c r="K3507" t="str">
        <f t="shared" si="109"/>
        <v>5009</v>
      </c>
      <c r="L3507" t="s">
        <v>3116</v>
      </c>
      <c r="O3507" t="s">
        <v>265</v>
      </c>
      <c r="P3507"/>
    </row>
    <row r="3508" spans="1:29" x14ac:dyDescent="0.25">
      <c r="A3508">
        <v>202309</v>
      </c>
      <c r="B3508" s="8">
        <v>4358</v>
      </c>
      <c r="C3508" t="s">
        <v>2911</v>
      </c>
      <c r="D3508" s="8" t="str">
        <f t="shared" si="108"/>
        <v>MUSI-4358</v>
      </c>
      <c r="E3508" t="s">
        <v>3139</v>
      </c>
      <c r="F3508" s="44" t="s">
        <v>180</v>
      </c>
      <c r="G3508" t="s">
        <v>2912</v>
      </c>
      <c r="H3508" s="44" t="s">
        <v>265</v>
      </c>
      <c r="I3508" t="s">
        <v>2911</v>
      </c>
      <c r="J3508" s="2">
        <v>500906</v>
      </c>
      <c r="K3508" t="str">
        <f t="shared" si="109"/>
        <v>5009</v>
      </c>
      <c r="L3508" t="s">
        <v>3116</v>
      </c>
      <c r="O3508" t="s">
        <v>265</v>
      </c>
      <c r="P3508"/>
    </row>
    <row r="3509" spans="1:29" x14ac:dyDescent="0.25">
      <c r="A3509">
        <v>202309</v>
      </c>
      <c r="B3509" s="8">
        <v>4360</v>
      </c>
      <c r="C3509" t="s">
        <v>2911</v>
      </c>
      <c r="D3509" s="8" t="str">
        <f t="shared" si="108"/>
        <v>MUSI-4360</v>
      </c>
      <c r="E3509" t="s">
        <v>3140</v>
      </c>
      <c r="F3509" s="44" t="s">
        <v>180</v>
      </c>
      <c r="G3509" t="s">
        <v>2912</v>
      </c>
      <c r="H3509" s="44" t="s">
        <v>265</v>
      </c>
      <c r="I3509" t="s">
        <v>2911</v>
      </c>
      <c r="J3509" s="2">
        <v>500912</v>
      </c>
      <c r="K3509" t="str">
        <f t="shared" si="109"/>
        <v>5009</v>
      </c>
      <c r="L3509" t="s">
        <v>3141</v>
      </c>
      <c r="O3509" t="s">
        <v>265</v>
      </c>
      <c r="P3509"/>
    </row>
    <row r="3510" spans="1:29" x14ac:dyDescent="0.25">
      <c r="A3510">
        <v>202309</v>
      </c>
      <c r="B3510" s="8">
        <v>4361</v>
      </c>
      <c r="C3510" t="s">
        <v>2911</v>
      </c>
      <c r="D3510" s="8" t="str">
        <f t="shared" si="108"/>
        <v>MUSI-4361</v>
      </c>
      <c r="E3510" t="s">
        <v>3142</v>
      </c>
      <c r="F3510" s="44" t="s">
        <v>180</v>
      </c>
      <c r="G3510" t="s">
        <v>2912</v>
      </c>
      <c r="H3510" s="44" t="s">
        <v>261</v>
      </c>
      <c r="I3510" t="s">
        <v>2911</v>
      </c>
      <c r="J3510" s="2">
        <v>500906</v>
      </c>
      <c r="K3510" t="str">
        <f t="shared" si="109"/>
        <v>5009</v>
      </c>
      <c r="L3510" t="s">
        <v>3116</v>
      </c>
      <c r="O3510" t="s">
        <v>265</v>
      </c>
      <c r="P3510"/>
    </row>
    <row r="3511" spans="1:29" x14ac:dyDescent="0.25">
      <c r="A3511">
        <v>202309</v>
      </c>
      <c r="B3511" s="8">
        <v>4362</v>
      </c>
      <c r="C3511" t="s">
        <v>2911</v>
      </c>
      <c r="D3511" s="8" t="str">
        <f t="shared" si="108"/>
        <v>MUSI-4362</v>
      </c>
      <c r="E3511" t="s">
        <v>3143</v>
      </c>
      <c r="F3511" s="44" t="s">
        <v>180</v>
      </c>
      <c r="G3511" t="s">
        <v>2912</v>
      </c>
      <c r="H3511" s="44" t="s">
        <v>261</v>
      </c>
      <c r="I3511" t="s">
        <v>2911</v>
      </c>
      <c r="J3511" s="2">
        <v>500906</v>
      </c>
      <c r="K3511" t="str">
        <f t="shared" si="109"/>
        <v>5009</v>
      </c>
      <c r="L3511" t="s">
        <v>3116</v>
      </c>
      <c r="O3511" t="s">
        <v>265</v>
      </c>
      <c r="P3511"/>
    </row>
    <row r="3512" spans="1:29" x14ac:dyDescent="0.25">
      <c r="A3512">
        <v>202309</v>
      </c>
      <c r="B3512" s="8">
        <v>4363</v>
      </c>
      <c r="C3512" t="s">
        <v>2911</v>
      </c>
      <c r="D3512" s="8" t="str">
        <f t="shared" si="108"/>
        <v>MUSI-4363</v>
      </c>
      <c r="E3512" t="s">
        <v>3144</v>
      </c>
      <c r="F3512" s="44" t="s">
        <v>180</v>
      </c>
      <c r="G3512" t="s">
        <v>2912</v>
      </c>
      <c r="H3512" s="44" t="s">
        <v>261</v>
      </c>
      <c r="I3512" t="s">
        <v>2911</v>
      </c>
      <c r="J3512" s="2">
        <v>500908</v>
      </c>
      <c r="K3512" t="str">
        <f t="shared" si="109"/>
        <v>5009</v>
      </c>
      <c r="L3512" t="s">
        <v>3045</v>
      </c>
      <c r="O3512" t="s">
        <v>265</v>
      </c>
      <c r="P3512"/>
    </row>
    <row r="3513" spans="1:29" x14ac:dyDescent="0.25">
      <c r="A3513">
        <v>202309</v>
      </c>
      <c r="B3513" s="8">
        <v>4364</v>
      </c>
      <c r="C3513" t="s">
        <v>2911</v>
      </c>
      <c r="D3513" s="8" t="str">
        <f t="shared" si="108"/>
        <v>MUSI-4364</v>
      </c>
      <c r="E3513" t="s">
        <v>3145</v>
      </c>
      <c r="F3513" s="44" t="s">
        <v>180</v>
      </c>
      <c r="G3513" t="s">
        <v>2912</v>
      </c>
      <c r="H3513" s="44" t="s">
        <v>261</v>
      </c>
      <c r="I3513" t="s">
        <v>2911</v>
      </c>
      <c r="J3513" s="2">
        <v>500908</v>
      </c>
      <c r="K3513" t="str">
        <f t="shared" si="109"/>
        <v>5009</v>
      </c>
      <c r="L3513" t="s">
        <v>3045</v>
      </c>
      <c r="O3513" t="s">
        <v>265</v>
      </c>
      <c r="P3513"/>
    </row>
    <row r="3514" spans="1:29" x14ac:dyDescent="0.25">
      <c r="A3514">
        <v>202309</v>
      </c>
      <c r="B3514" s="8">
        <v>4385</v>
      </c>
      <c r="C3514" t="s">
        <v>2911</v>
      </c>
      <c r="D3514" s="8" t="str">
        <f t="shared" si="108"/>
        <v>MUSI-4385</v>
      </c>
      <c r="E3514" t="s">
        <v>393</v>
      </c>
      <c r="F3514" s="44" t="s">
        <v>180</v>
      </c>
      <c r="G3514" t="s">
        <v>2912</v>
      </c>
      <c r="H3514" s="44" t="s">
        <v>265</v>
      </c>
      <c r="I3514" t="s">
        <v>2911</v>
      </c>
      <c r="J3514" s="2">
        <v>500901</v>
      </c>
      <c r="K3514" t="str">
        <f t="shared" si="109"/>
        <v>5009</v>
      </c>
      <c r="L3514" t="s">
        <v>3044</v>
      </c>
      <c r="O3514" t="s">
        <v>265</v>
      </c>
      <c r="P3514"/>
    </row>
    <row r="3515" spans="1:29" x14ac:dyDescent="0.25">
      <c r="A3515">
        <v>202309</v>
      </c>
      <c r="B3515" s="8">
        <v>4390</v>
      </c>
      <c r="C3515" t="s">
        <v>2911</v>
      </c>
      <c r="D3515" s="8" t="str">
        <f t="shared" si="108"/>
        <v>MUSI-4390</v>
      </c>
      <c r="E3515" t="s">
        <v>3146</v>
      </c>
      <c r="F3515" s="44" t="s">
        <v>180</v>
      </c>
      <c r="G3515" t="s">
        <v>2912</v>
      </c>
      <c r="H3515" s="44" t="s">
        <v>265</v>
      </c>
      <c r="I3515" t="s">
        <v>2911</v>
      </c>
      <c r="J3515" s="2">
        <v>500901</v>
      </c>
      <c r="K3515" t="str">
        <f t="shared" si="109"/>
        <v>5009</v>
      </c>
      <c r="L3515" t="s">
        <v>3044</v>
      </c>
      <c r="O3515" t="s">
        <v>265</v>
      </c>
      <c r="P3515"/>
    </row>
    <row r="3516" spans="1:29" x14ac:dyDescent="0.25">
      <c r="A3516">
        <v>202309</v>
      </c>
      <c r="B3516" s="8">
        <v>4396</v>
      </c>
      <c r="C3516" t="s">
        <v>2911</v>
      </c>
      <c r="D3516" s="8" t="str">
        <f t="shared" si="108"/>
        <v>MUSI-4396</v>
      </c>
      <c r="E3516" t="s">
        <v>3147</v>
      </c>
      <c r="F3516" s="44" t="s">
        <v>180</v>
      </c>
      <c r="G3516" t="s">
        <v>2912</v>
      </c>
      <c r="H3516" s="44" t="s">
        <v>265</v>
      </c>
      <c r="I3516" t="s">
        <v>2911</v>
      </c>
      <c r="J3516" s="2">
        <v>500901</v>
      </c>
      <c r="K3516" t="str">
        <f t="shared" si="109"/>
        <v>5009</v>
      </c>
      <c r="L3516" t="s">
        <v>3044</v>
      </c>
      <c r="O3516" t="s">
        <v>265</v>
      </c>
      <c r="P3516"/>
    </row>
    <row r="3517" spans="1:29" x14ac:dyDescent="0.25">
      <c r="A3517">
        <v>202309</v>
      </c>
      <c r="B3517" s="8">
        <v>4398</v>
      </c>
      <c r="C3517" t="s">
        <v>2911</v>
      </c>
      <c r="D3517" s="8" t="str">
        <f t="shared" si="108"/>
        <v>MUSI-4398</v>
      </c>
      <c r="E3517" t="s">
        <v>411</v>
      </c>
      <c r="F3517" s="44" t="s">
        <v>180</v>
      </c>
      <c r="G3517" t="s">
        <v>2912</v>
      </c>
      <c r="H3517" s="44" t="s">
        <v>265</v>
      </c>
      <c r="I3517" t="s">
        <v>2911</v>
      </c>
      <c r="J3517" s="2">
        <v>500901</v>
      </c>
      <c r="K3517" t="str">
        <f t="shared" si="109"/>
        <v>5009</v>
      </c>
      <c r="L3517" t="s">
        <v>3044</v>
      </c>
      <c r="O3517" t="s">
        <v>265</v>
      </c>
      <c r="P3517"/>
    </row>
    <row r="3518" spans="1:29" x14ac:dyDescent="0.25">
      <c r="A3518">
        <v>202209</v>
      </c>
      <c r="B3518" s="8">
        <v>1305</v>
      </c>
      <c r="C3518" t="s">
        <v>3148</v>
      </c>
      <c r="D3518" s="8" t="str">
        <f t="shared" si="108"/>
        <v>MXAS-1305</v>
      </c>
      <c r="E3518" t="s">
        <v>3149</v>
      </c>
      <c r="F3518" s="44" t="s">
        <v>23</v>
      </c>
      <c r="G3518" t="s">
        <v>798</v>
      </c>
      <c r="H3518" s="44" t="s">
        <v>265</v>
      </c>
      <c r="I3518" t="s">
        <v>797</v>
      </c>
      <c r="J3518" s="2" t="s">
        <v>3150</v>
      </c>
      <c r="K3518" t="str">
        <f t="shared" si="109"/>
        <v>0502</v>
      </c>
      <c r="L3518" t="s">
        <v>3151</v>
      </c>
      <c r="M3518" t="s">
        <v>333</v>
      </c>
      <c r="O3518" t="s">
        <v>265</v>
      </c>
      <c r="P3518">
        <v>1</v>
      </c>
      <c r="Q3518">
        <v>1</v>
      </c>
      <c r="R3518">
        <v>1653</v>
      </c>
      <c r="S3518">
        <v>1</v>
      </c>
      <c r="T3518">
        <v>1</v>
      </c>
      <c r="U3518">
        <v>0</v>
      </c>
      <c r="V3518">
        <v>0</v>
      </c>
      <c r="AA3518" t="s">
        <v>334</v>
      </c>
      <c r="AB3518" t="s">
        <v>282</v>
      </c>
      <c r="AC3518" t="s">
        <v>282</v>
      </c>
    </row>
    <row r="3519" spans="1:29" x14ac:dyDescent="0.25">
      <c r="A3519">
        <v>202209</v>
      </c>
      <c r="B3519" s="8">
        <v>3301</v>
      </c>
      <c r="C3519" t="s">
        <v>3148</v>
      </c>
      <c r="D3519" s="8" t="str">
        <f t="shared" si="108"/>
        <v>MXAS-3301</v>
      </c>
      <c r="E3519" t="s">
        <v>3152</v>
      </c>
      <c r="F3519" s="44" t="s">
        <v>23</v>
      </c>
      <c r="G3519" t="s">
        <v>798</v>
      </c>
      <c r="H3519" s="44" t="s">
        <v>261</v>
      </c>
      <c r="I3519" t="s">
        <v>797</v>
      </c>
      <c r="J3519" s="2" t="s">
        <v>3150</v>
      </c>
      <c r="K3519" t="str">
        <f t="shared" si="109"/>
        <v>0502</v>
      </c>
      <c r="L3519" t="s">
        <v>3151</v>
      </c>
      <c r="O3519" t="s">
        <v>265</v>
      </c>
      <c r="P3519"/>
    </row>
    <row r="3520" spans="1:29" x14ac:dyDescent="0.25">
      <c r="A3520">
        <v>202109</v>
      </c>
      <c r="B3520" s="8">
        <v>3307</v>
      </c>
      <c r="C3520" t="s">
        <v>3148</v>
      </c>
      <c r="D3520" s="8" t="str">
        <f t="shared" si="108"/>
        <v>MXAS-3307</v>
      </c>
      <c r="E3520" t="s">
        <v>3153</v>
      </c>
      <c r="F3520" s="44" t="s">
        <v>1752</v>
      </c>
      <c r="G3520" t="s">
        <v>798</v>
      </c>
      <c r="H3520" s="44" t="s">
        <v>265</v>
      </c>
      <c r="I3520" t="s">
        <v>797</v>
      </c>
      <c r="J3520" s="2">
        <v>231402</v>
      </c>
      <c r="K3520" t="str">
        <f t="shared" si="109"/>
        <v>2314</v>
      </c>
      <c r="L3520" t="s">
        <v>1764</v>
      </c>
      <c r="M3520" t="s">
        <v>333</v>
      </c>
      <c r="O3520" t="s">
        <v>265</v>
      </c>
      <c r="P3520">
        <v>1</v>
      </c>
      <c r="Q3520">
        <v>1</v>
      </c>
      <c r="R3520">
        <v>1653</v>
      </c>
      <c r="S3520">
        <v>1</v>
      </c>
      <c r="T3520">
        <v>3</v>
      </c>
      <c r="U3520">
        <v>0</v>
      </c>
      <c r="V3520">
        <v>0</v>
      </c>
      <c r="AA3520" t="s">
        <v>334</v>
      </c>
      <c r="AB3520" t="s">
        <v>282</v>
      </c>
      <c r="AC3520" t="s">
        <v>282</v>
      </c>
    </row>
    <row r="3521" spans="1:29" x14ac:dyDescent="0.25">
      <c r="A3521">
        <v>202109</v>
      </c>
      <c r="B3521" s="8">
        <v>3311</v>
      </c>
      <c r="C3521" t="s">
        <v>3148</v>
      </c>
      <c r="D3521" s="8" t="str">
        <f t="shared" si="108"/>
        <v>MXAS-3311</v>
      </c>
      <c r="E3521" t="s">
        <v>3154</v>
      </c>
      <c r="F3521" s="44" t="s">
        <v>1794</v>
      </c>
      <c r="G3521" t="s">
        <v>798</v>
      </c>
      <c r="H3521" s="44" t="s">
        <v>265</v>
      </c>
      <c r="I3521" t="s">
        <v>797</v>
      </c>
      <c r="J3521" s="2">
        <v>230701</v>
      </c>
      <c r="K3521" t="str">
        <f t="shared" si="109"/>
        <v>2307</v>
      </c>
      <c r="L3521" t="s">
        <v>1795</v>
      </c>
      <c r="M3521" t="s">
        <v>333</v>
      </c>
      <c r="O3521" t="s">
        <v>265</v>
      </c>
      <c r="P3521">
        <v>1</v>
      </c>
      <c r="Q3521">
        <v>1</v>
      </c>
      <c r="R3521">
        <v>1653</v>
      </c>
      <c r="S3521">
        <v>1</v>
      </c>
      <c r="T3521">
        <v>3</v>
      </c>
      <c r="U3521">
        <v>0</v>
      </c>
      <c r="V3521">
        <v>0</v>
      </c>
      <c r="AA3521" t="s">
        <v>334</v>
      </c>
      <c r="AB3521" t="s">
        <v>282</v>
      </c>
      <c r="AC3521" t="s">
        <v>282</v>
      </c>
    </row>
    <row r="3522" spans="1:29" x14ac:dyDescent="0.25">
      <c r="A3522">
        <v>202209</v>
      </c>
      <c r="B3522" s="8">
        <v>3315</v>
      </c>
      <c r="C3522" t="s">
        <v>3148</v>
      </c>
      <c r="D3522" s="8" t="str">
        <f t="shared" ref="D3522:D3585" si="110">C3522&amp;"-"&amp;B3522</f>
        <v>MXAS-3315</v>
      </c>
      <c r="E3522" t="s">
        <v>3155</v>
      </c>
      <c r="F3522" s="44" t="s">
        <v>23</v>
      </c>
      <c r="G3522" t="s">
        <v>798</v>
      </c>
      <c r="H3522" s="44" t="s">
        <v>265</v>
      </c>
      <c r="I3522" t="s">
        <v>797</v>
      </c>
      <c r="J3522" s="2" t="s">
        <v>3150</v>
      </c>
      <c r="K3522" t="str">
        <f t="shared" ref="K3522:K3585" si="111">LEFT(J3522, 4)</f>
        <v>0502</v>
      </c>
      <c r="L3522" t="s">
        <v>3151</v>
      </c>
      <c r="M3522" t="s">
        <v>333</v>
      </c>
      <c r="O3522" t="s">
        <v>265</v>
      </c>
      <c r="P3522">
        <v>1</v>
      </c>
      <c r="Q3522">
        <v>1</v>
      </c>
      <c r="R3522">
        <v>1653</v>
      </c>
      <c r="S3522">
        <v>1</v>
      </c>
      <c r="T3522">
        <v>3</v>
      </c>
      <c r="U3522">
        <v>0</v>
      </c>
      <c r="V3522">
        <v>0</v>
      </c>
      <c r="AA3522" t="s">
        <v>334</v>
      </c>
      <c r="AB3522" t="s">
        <v>282</v>
      </c>
      <c r="AC3522" t="s">
        <v>282</v>
      </c>
    </row>
    <row r="3523" spans="1:29" x14ac:dyDescent="0.25">
      <c r="A3523">
        <v>202409</v>
      </c>
      <c r="B3523" s="8">
        <v>3316</v>
      </c>
      <c r="C3523" t="s">
        <v>3148</v>
      </c>
      <c r="D3523" s="8" t="str">
        <f t="shared" si="110"/>
        <v>MXAS-3316</v>
      </c>
      <c r="E3523" t="s">
        <v>3156</v>
      </c>
      <c r="F3523" s="44" t="s">
        <v>23</v>
      </c>
      <c r="G3523" t="s">
        <v>798</v>
      </c>
      <c r="H3523" s="44" t="s">
        <v>265</v>
      </c>
      <c r="I3523" t="s">
        <v>797</v>
      </c>
      <c r="J3523" s="2" t="s">
        <v>3150</v>
      </c>
      <c r="K3523" t="str">
        <f t="shared" si="111"/>
        <v>0502</v>
      </c>
      <c r="L3523" t="s">
        <v>3151</v>
      </c>
      <c r="M3523" t="s">
        <v>333</v>
      </c>
      <c r="P3523">
        <v>1</v>
      </c>
      <c r="Q3523">
        <v>1</v>
      </c>
      <c r="R3523">
        <v>1653</v>
      </c>
      <c r="S3523">
        <v>1</v>
      </c>
      <c r="T3523">
        <v>3</v>
      </c>
      <c r="U3523">
        <v>0</v>
      </c>
      <c r="V3523">
        <v>0</v>
      </c>
      <c r="AA3523" t="s">
        <v>334</v>
      </c>
      <c r="AB3523" t="s">
        <v>282</v>
      </c>
      <c r="AC3523" t="s">
        <v>282</v>
      </c>
    </row>
    <row r="3524" spans="1:29" x14ac:dyDescent="0.25">
      <c r="A3524">
        <v>202309</v>
      </c>
      <c r="B3524" s="8">
        <v>3390</v>
      </c>
      <c r="C3524" t="s">
        <v>3148</v>
      </c>
      <c r="D3524" s="8" t="str">
        <f t="shared" si="110"/>
        <v>MXAS-3390</v>
      </c>
      <c r="E3524" t="s">
        <v>641</v>
      </c>
      <c r="F3524" s="44" t="s">
        <v>23</v>
      </c>
      <c r="G3524" t="s">
        <v>798</v>
      </c>
      <c r="H3524" s="44" t="s">
        <v>265</v>
      </c>
      <c r="I3524" t="s">
        <v>797</v>
      </c>
      <c r="J3524" s="2" t="s">
        <v>3150</v>
      </c>
      <c r="K3524" t="str">
        <f t="shared" si="111"/>
        <v>0502</v>
      </c>
      <c r="L3524" t="s">
        <v>3151</v>
      </c>
      <c r="M3524" t="s">
        <v>333</v>
      </c>
      <c r="P3524">
        <v>1</v>
      </c>
      <c r="Q3524">
        <v>1</v>
      </c>
      <c r="R3524">
        <v>1653</v>
      </c>
      <c r="S3524">
        <v>1</v>
      </c>
      <c r="T3524">
        <v>3</v>
      </c>
      <c r="U3524">
        <v>0</v>
      </c>
      <c r="V3524">
        <v>0</v>
      </c>
      <c r="AA3524" t="s">
        <v>334</v>
      </c>
      <c r="AB3524" t="s">
        <v>282</v>
      </c>
      <c r="AC3524" t="s">
        <v>282</v>
      </c>
    </row>
    <row r="3525" spans="1:29" x14ac:dyDescent="0.25">
      <c r="A3525">
        <v>202309</v>
      </c>
      <c r="B3525" s="8">
        <v>4390</v>
      </c>
      <c r="C3525" t="s">
        <v>3148</v>
      </c>
      <c r="D3525" s="8" t="str">
        <f t="shared" si="110"/>
        <v>MXAS-4390</v>
      </c>
      <c r="E3525" t="s">
        <v>3157</v>
      </c>
      <c r="F3525" s="44" t="s">
        <v>23</v>
      </c>
      <c r="G3525" t="s">
        <v>798</v>
      </c>
      <c r="H3525" s="44" t="s">
        <v>265</v>
      </c>
      <c r="I3525" t="s">
        <v>797</v>
      </c>
      <c r="J3525" s="2" t="s">
        <v>3150</v>
      </c>
      <c r="K3525" t="str">
        <f t="shared" si="111"/>
        <v>0502</v>
      </c>
      <c r="L3525" t="s">
        <v>3151</v>
      </c>
      <c r="O3525" t="s">
        <v>265</v>
      </c>
      <c r="P3525"/>
    </row>
    <row r="3526" spans="1:29" x14ac:dyDescent="0.25">
      <c r="A3526">
        <v>201909</v>
      </c>
      <c r="B3526" s="8">
        <v>5310</v>
      </c>
      <c r="C3526" t="s">
        <v>3148</v>
      </c>
      <c r="D3526" s="8" t="str">
        <f t="shared" si="110"/>
        <v>MXAS-5310</v>
      </c>
      <c r="E3526" t="s">
        <v>3158</v>
      </c>
      <c r="F3526" s="44" t="s">
        <v>23</v>
      </c>
      <c r="G3526" t="s">
        <v>331</v>
      </c>
      <c r="H3526" s="44" t="s">
        <v>261</v>
      </c>
      <c r="I3526" t="s">
        <v>330</v>
      </c>
      <c r="J3526" s="2" t="s">
        <v>3150</v>
      </c>
      <c r="K3526" t="str">
        <f t="shared" si="111"/>
        <v>0502</v>
      </c>
      <c r="L3526" t="s">
        <v>3151</v>
      </c>
      <c r="O3526" t="s">
        <v>265</v>
      </c>
      <c r="P3526"/>
    </row>
    <row r="3527" spans="1:29" x14ac:dyDescent="0.25">
      <c r="A3527">
        <v>201909</v>
      </c>
      <c r="B3527" s="8">
        <v>5396</v>
      </c>
      <c r="C3527" t="s">
        <v>3148</v>
      </c>
      <c r="D3527" s="8" t="str">
        <f t="shared" si="110"/>
        <v>MXAS-5396</v>
      </c>
      <c r="E3527" t="s">
        <v>436</v>
      </c>
      <c r="F3527" s="44" t="s">
        <v>23</v>
      </c>
      <c r="G3527" t="s">
        <v>331</v>
      </c>
      <c r="H3527" s="44" t="s">
        <v>261</v>
      </c>
      <c r="I3527" t="s">
        <v>330</v>
      </c>
      <c r="J3527" s="2" t="s">
        <v>3150</v>
      </c>
      <c r="K3527" t="str">
        <f t="shared" si="111"/>
        <v>0502</v>
      </c>
      <c r="L3527" t="s">
        <v>3151</v>
      </c>
      <c r="O3527" t="s">
        <v>265</v>
      </c>
      <c r="P3527"/>
    </row>
    <row r="3528" spans="1:29" x14ac:dyDescent="0.25">
      <c r="A3528">
        <v>202209</v>
      </c>
      <c r="B3528" s="8" t="s">
        <v>815</v>
      </c>
      <c r="C3528" t="s">
        <v>3159</v>
      </c>
      <c r="D3528" s="8" t="str">
        <f t="shared" si="110"/>
        <v>NURS-0010</v>
      </c>
      <c r="E3528" t="s">
        <v>816</v>
      </c>
      <c r="F3528" s="44" t="s">
        <v>196</v>
      </c>
      <c r="G3528" t="s">
        <v>3160</v>
      </c>
      <c r="H3528" s="44" t="s">
        <v>261</v>
      </c>
      <c r="I3528" t="s">
        <v>3159</v>
      </c>
      <c r="J3528" s="2">
        <v>513801</v>
      </c>
      <c r="K3528" t="str">
        <f t="shared" si="111"/>
        <v>5138</v>
      </c>
      <c r="L3528" t="s">
        <v>3161</v>
      </c>
      <c r="O3528" t="s">
        <v>265</v>
      </c>
      <c r="P3528"/>
    </row>
    <row r="3529" spans="1:29" x14ac:dyDescent="0.25">
      <c r="A3529">
        <v>202209</v>
      </c>
      <c r="B3529" s="8" t="s">
        <v>3162</v>
      </c>
      <c r="C3529" t="s">
        <v>3159</v>
      </c>
      <c r="D3529" s="8" t="str">
        <f t="shared" si="110"/>
        <v>NURS-0015</v>
      </c>
      <c r="E3529" t="s">
        <v>3163</v>
      </c>
      <c r="F3529" s="44" t="s">
        <v>196</v>
      </c>
      <c r="G3529" t="s">
        <v>3165</v>
      </c>
      <c r="H3529" s="44" t="s">
        <v>265</v>
      </c>
      <c r="I3529" t="s">
        <v>3164</v>
      </c>
      <c r="J3529" s="2">
        <v>513801</v>
      </c>
      <c r="K3529" t="str">
        <f t="shared" si="111"/>
        <v>5138</v>
      </c>
      <c r="L3529" t="s">
        <v>3161</v>
      </c>
      <c r="M3529" t="s">
        <v>1720</v>
      </c>
      <c r="O3529" t="s">
        <v>265</v>
      </c>
      <c r="P3529">
        <v>4</v>
      </c>
      <c r="Q3529">
        <v>1</v>
      </c>
      <c r="R3529">
        <v>2101</v>
      </c>
      <c r="S3529">
        <v>2</v>
      </c>
      <c r="T3529">
        <v>1</v>
      </c>
      <c r="U3529">
        <v>0</v>
      </c>
      <c r="V3529">
        <v>0</v>
      </c>
      <c r="Y3529" t="s">
        <v>282</v>
      </c>
      <c r="AA3529">
        <v>99</v>
      </c>
      <c r="AB3529" t="s">
        <v>282</v>
      </c>
      <c r="AC3529" t="s">
        <v>282</v>
      </c>
    </row>
    <row r="3530" spans="1:29" x14ac:dyDescent="0.25">
      <c r="A3530">
        <v>202209</v>
      </c>
      <c r="B3530" s="8">
        <v>3150</v>
      </c>
      <c r="C3530" t="s">
        <v>3159</v>
      </c>
      <c r="D3530" s="8" t="str">
        <f t="shared" si="110"/>
        <v>NURS-3150</v>
      </c>
      <c r="E3530" t="s">
        <v>3166</v>
      </c>
      <c r="F3530" s="44" t="s">
        <v>190</v>
      </c>
      <c r="G3530" t="s">
        <v>3165</v>
      </c>
      <c r="H3530" s="44" t="s">
        <v>265</v>
      </c>
      <c r="I3530" t="s">
        <v>3164</v>
      </c>
      <c r="J3530" s="2">
        <v>511601</v>
      </c>
      <c r="K3530" t="str">
        <f t="shared" si="111"/>
        <v>5116</v>
      </c>
      <c r="L3530" t="s">
        <v>3161</v>
      </c>
      <c r="M3530" t="s">
        <v>3167</v>
      </c>
      <c r="O3530" t="s">
        <v>265</v>
      </c>
      <c r="P3530">
        <v>1</v>
      </c>
      <c r="Q3530">
        <v>1</v>
      </c>
      <c r="R3530">
        <v>2101</v>
      </c>
      <c r="S3530">
        <v>1</v>
      </c>
      <c r="T3530">
        <v>3</v>
      </c>
      <c r="U3530">
        <v>0</v>
      </c>
      <c r="V3530">
        <v>0</v>
      </c>
      <c r="AA3530">
        <v>20</v>
      </c>
      <c r="AB3530" t="s">
        <v>282</v>
      </c>
      <c r="AC3530" t="s">
        <v>282</v>
      </c>
    </row>
    <row r="3531" spans="1:29" x14ac:dyDescent="0.25">
      <c r="A3531">
        <v>201909</v>
      </c>
      <c r="B3531" s="8">
        <v>3202</v>
      </c>
      <c r="C3531" t="s">
        <v>3159</v>
      </c>
      <c r="D3531" s="8" t="str">
        <f t="shared" si="110"/>
        <v>NURS-3202</v>
      </c>
      <c r="E3531" t="s">
        <v>3168</v>
      </c>
      <c r="F3531" s="44" t="s">
        <v>190</v>
      </c>
      <c r="G3531" t="s">
        <v>3160</v>
      </c>
      <c r="H3531" s="44" t="s">
        <v>265</v>
      </c>
      <c r="I3531" t="s">
        <v>3159</v>
      </c>
      <c r="J3531" s="2">
        <v>511601</v>
      </c>
      <c r="K3531" t="str">
        <f t="shared" si="111"/>
        <v>5116</v>
      </c>
      <c r="L3531" t="s">
        <v>3161</v>
      </c>
      <c r="M3531" t="s">
        <v>3167</v>
      </c>
      <c r="O3531" t="s">
        <v>265</v>
      </c>
      <c r="P3531">
        <v>1</v>
      </c>
      <c r="Q3531">
        <v>1</v>
      </c>
      <c r="R3531">
        <v>2109</v>
      </c>
      <c r="S3531">
        <v>1</v>
      </c>
      <c r="T3531">
        <v>3</v>
      </c>
      <c r="U3531">
        <v>0</v>
      </c>
      <c r="V3531">
        <v>0</v>
      </c>
      <c r="AA3531">
        <v>20</v>
      </c>
      <c r="AB3531" t="s">
        <v>282</v>
      </c>
      <c r="AC3531" t="s">
        <v>282</v>
      </c>
    </row>
    <row r="3532" spans="1:29" x14ac:dyDescent="0.25">
      <c r="A3532">
        <v>201909</v>
      </c>
      <c r="B3532" s="8">
        <v>3214</v>
      </c>
      <c r="C3532" t="s">
        <v>3159</v>
      </c>
      <c r="D3532" s="8" t="str">
        <f t="shared" si="110"/>
        <v>NURS-3214</v>
      </c>
      <c r="E3532" t="s">
        <v>3169</v>
      </c>
      <c r="F3532" s="44" t="s">
        <v>190</v>
      </c>
      <c r="G3532" t="s">
        <v>3160</v>
      </c>
      <c r="H3532" s="44" t="s">
        <v>265</v>
      </c>
      <c r="I3532" t="s">
        <v>3159</v>
      </c>
      <c r="J3532" s="2">
        <v>511601</v>
      </c>
      <c r="K3532" t="str">
        <f t="shared" si="111"/>
        <v>5116</v>
      </c>
      <c r="L3532" t="s">
        <v>3161</v>
      </c>
      <c r="M3532" t="s">
        <v>3167</v>
      </c>
      <c r="O3532" t="s">
        <v>265</v>
      </c>
      <c r="P3532">
        <v>1</v>
      </c>
      <c r="Q3532">
        <v>1</v>
      </c>
      <c r="R3532">
        <v>2109</v>
      </c>
      <c r="S3532">
        <v>1</v>
      </c>
      <c r="T3532">
        <v>3</v>
      </c>
      <c r="U3532">
        <v>0</v>
      </c>
      <c r="V3532">
        <v>0</v>
      </c>
      <c r="AA3532">
        <v>20</v>
      </c>
      <c r="AB3532" t="s">
        <v>282</v>
      </c>
      <c r="AC3532" t="s">
        <v>282</v>
      </c>
    </row>
    <row r="3533" spans="1:29" x14ac:dyDescent="0.25">
      <c r="A3533">
        <v>202209</v>
      </c>
      <c r="B3533" s="8">
        <v>3318</v>
      </c>
      <c r="C3533" t="s">
        <v>3159</v>
      </c>
      <c r="D3533" s="8" t="str">
        <f t="shared" si="110"/>
        <v>NURS-3318</v>
      </c>
      <c r="E3533" t="s">
        <v>3170</v>
      </c>
      <c r="F3533" s="44" t="s">
        <v>190</v>
      </c>
      <c r="G3533" t="s">
        <v>3165</v>
      </c>
      <c r="H3533" s="44" t="s">
        <v>265</v>
      </c>
      <c r="I3533" t="s">
        <v>3164</v>
      </c>
      <c r="J3533" s="2">
        <v>511601</v>
      </c>
      <c r="K3533" t="str">
        <f t="shared" si="111"/>
        <v>5116</v>
      </c>
      <c r="L3533" t="s">
        <v>3161</v>
      </c>
      <c r="M3533" t="s">
        <v>3167</v>
      </c>
      <c r="O3533" t="s">
        <v>265</v>
      </c>
      <c r="P3533">
        <v>1</v>
      </c>
      <c r="Q3533">
        <v>1</v>
      </c>
      <c r="R3533">
        <v>2101</v>
      </c>
      <c r="S3533">
        <v>1</v>
      </c>
      <c r="T3533">
        <v>3</v>
      </c>
      <c r="U3533">
        <v>0</v>
      </c>
      <c r="V3533">
        <v>0</v>
      </c>
      <c r="AA3533">
        <v>20</v>
      </c>
      <c r="AB3533" t="s">
        <v>282</v>
      </c>
      <c r="AC3533" t="s">
        <v>282</v>
      </c>
    </row>
    <row r="3534" spans="1:29" x14ac:dyDescent="0.25">
      <c r="A3534">
        <v>202209</v>
      </c>
      <c r="B3534" s="8">
        <v>3342</v>
      </c>
      <c r="C3534" t="s">
        <v>3159</v>
      </c>
      <c r="D3534" s="8" t="str">
        <f t="shared" si="110"/>
        <v>NURS-3342</v>
      </c>
      <c r="E3534" t="s">
        <v>3171</v>
      </c>
      <c r="F3534" s="44" t="s">
        <v>3172</v>
      </c>
      <c r="G3534" t="s">
        <v>3165</v>
      </c>
      <c r="H3534" s="44" t="s">
        <v>265</v>
      </c>
      <c r="I3534" t="s">
        <v>3164</v>
      </c>
      <c r="J3534" s="2">
        <v>261001</v>
      </c>
      <c r="K3534" t="str">
        <f t="shared" si="111"/>
        <v>2610</v>
      </c>
      <c r="L3534" t="s">
        <v>3173</v>
      </c>
      <c r="M3534" t="s">
        <v>3167</v>
      </c>
      <c r="O3534" t="s">
        <v>265</v>
      </c>
      <c r="P3534">
        <v>1</v>
      </c>
      <c r="Q3534">
        <v>1</v>
      </c>
      <c r="R3534">
        <v>2101</v>
      </c>
      <c r="S3534">
        <v>1</v>
      </c>
      <c r="T3534">
        <v>3</v>
      </c>
      <c r="U3534">
        <v>0</v>
      </c>
      <c r="V3534">
        <v>0</v>
      </c>
      <c r="AA3534">
        <v>20</v>
      </c>
      <c r="AB3534" t="s">
        <v>282</v>
      </c>
      <c r="AC3534" t="s">
        <v>282</v>
      </c>
    </row>
    <row r="3535" spans="1:29" x14ac:dyDescent="0.25">
      <c r="A3535">
        <v>202301</v>
      </c>
      <c r="B3535" s="8">
        <v>3435</v>
      </c>
      <c r="C3535" t="s">
        <v>3159</v>
      </c>
      <c r="D3535" s="8" t="str">
        <f t="shared" si="110"/>
        <v>NURS-3435</v>
      </c>
      <c r="E3535" t="s">
        <v>3174</v>
      </c>
      <c r="F3535" s="44" t="s">
        <v>190</v>
      </c>
      <c r="G3535" t="s">
        <v>3165</v>
      </c>
      <c r="H3535" s="44" t="s">
        <v>265</v>
      </c>
      <c r="I3535" t="s">
        <v>3164</v>
      </c>
      <c r="J3535" s="2">
        <v>511601</v>
      </c>
      <c r="K3535" t="str">
        <f t="shared" si="111"/>
        <v>5116</v>
      </c>
      <c r="L3535" t="s">
        <v>3161</v>
      </c>
      <c r="O3535" t="s">
        <v>265</v>
      </c>
      <c r="P3535"/>
    </row>
    <row r="3536" spans="1:29" x14ac:dyDescent="0.25">
      <c r="A3536">
        <v>201909</v>
      </c>
      <c r="B3536" s="8">
        <v>3514</v>
      </c>
      <c r="C3536" t="s">
        <v>3159</v>
      </c>
      <c r="D3536" s="8" t="str">
        <f t="shared" si="110"/>
        <v>NURS-3514</v>
      </c>
      <c r="E3536" t="s">
        <v>3175</v>
      </c>
      <c r="F3536" s="44" t="s">
        <v>190</v>
      </c>
      <c r="G3536" t="s">
        <v>3160</v>
      </c>
      <c r="H3536" s="44" t="s">
        <v>265</v>
      </c>
      <c r="I3536" t="s">
        <v>3159</v>
      </c>
      <c r="J3536" s="2">
        <v>511601</v>
      </c>
      <c r="K3536" t="str">
        <f t="shared" si="111"/>
        <v>5116</v>
      </c>
      <c r="L3536" t="s">
        <v>3161</v>
      </c>
      <c r="M3536" t="s">
        <v>3167</v>
      </c>
      <c r="O3536" t="s">
        <v>265</v>
      </c>
      <c r="P3536">
        <v>1</v>
      </c>
      <c r="Q3536">
        <v>1</v>
      </c>
      <c r="R3536">
        <v>2109</v>
      </c>
      <c r="S3536">
        <v>1</v>
      </c>
      <c r="T3536">
        <v>3</v>
      </c>
      <c r="U3536">
        <v>0</v>
      </c>
      <c r="V3536">
        <v>0</v>
      </c>
      <c r="AA3536">
        <v>20</v>
      </c>
      <c r="AB3536" t="s">
        <v>282</v>
      </c>
      <c r="AC3536" t="s">
        <v>282</v>
      </c>
    </row>
    <row r="3537" spans="1:29" x14ac:dyDescent="0.25">
      <c r="A3537">
        <v>202209</v>
      </c>
      <c r="B3537" s="8">
        <v>3528</v>
      </c>
      <c r="C3537" t="s">
        <v>3159</v>
      </c>
      <c r="D3537" s="8" t="str">
        <f t="shared" si="110"/>
        <v>NURS-3528</v>
      </c>
      <c r="E3537" t="s">
        <v>3176</v>
      </c>
      <c r="F3537" s="44" t="s">
        <v>190</v>
      </c>
      <c r="G3537" t="s">
        <v>3160</v>
      </c>
      <c r="H3537" s="44" t="s">
        <v>261</v>
      </c>
      <c r="I3537" t="s">
        <v>3159</v>
      </c>
      <c r="J3537" s="2">
        <v>511617</v>
      </c>
      <c r="K3537" t="str">
        <f t="shared" si="111"/>
        <v>5116</v>
      </c>
      <c r="L3537" t="s">
        <v>3177</v>
      </c>
      <c r="O3537" t="s">
        <v>265</v>
      </c>
      <c r="P3537"/>
    </row>
    <row r="3538" spans="1:29" x14ac:dyDescent="0.25">
      <c r="A3538">
        <v>202309</v>
      </c>
      <c r="B3538" s="8">
        <v>3548</v>
      </c>
      <c r="C3538" t="s">
        <v>3159</v>
      </c>
      <c r="D3538" s="8" t="str">
        <f t="shared" si="110"/>
        <v>NURS-3548</v>
      </c>
      <c r="E3538" t="s">
        <v>3178</v>
      </c>
      <c r="F3538" s="44" t="s">
        <v>190</v>
      </c>
      <c r="G3538" t="s">
        <v>3165</v>
      </c>
      <c r="H3538" s="44" t="s">
        <v>265</v>
      </c>
      <c r="I3538" t="s">
        <v>3164</v>
      </c>
      <c r="J3538" s="2">
        <v>511601</v>
      </c>
      <c r="K3538" t="str">
        <f t="shared" si="111"/>
        <v>5116</v>
      </c>
      <c r="L3538" t="s">
        <v>3161</v>
      </c>
      <c r="M3538" t="s">
        <v>3167</v>
      </c>
      <c r="O3538" t="s">
        <v>265</v>
      </c>
      <c r="P3538">
        <v>1</v>
      </c>
      <c r="Q3538">
        <v>1</v>
      </c>
      <c r="R3538">
        <v>2101</v>
      </c>
      <c r="S3538">
        <v>1</v>
      </c>
      <c r="T3538">
        <v>3</v>
      </c>
      <c r="U3538">
        <v>0</v>
      </c>
      <c r="V3538">
        <v>0</v>
      </c>
      <c r="AA3538">
        <v>20</v>
      </c>
      <c r="AB3538" t="s">
        <v>282</v>
      </c>
      <c r="AC3538" t="s">
        <v>282</v>
      </c>
    </row>
    <row r="3539" spans="1:29" x14ac:dyDescent="0.25">
      <c r="A3539">
        <v>202209</v>
      </c>
      <c r="B3539" s="8">
        <v>3550</v>
      </c>
      <c r="C3539" t="s">
        <v>3159</v>
      </c>
      <c r="D3539" s="8" t="str">
        <f t="shared" si="110"/>
        <v>NURS-3550</v>
      </c>
      <c r="E3539" t="s">
        <v>3179</v>
      </c>
      <c r="F3539" s="44" t="s">
        <v>190</v>
      </c>
      <c r="G3539" t="s">
        <v>3165</v>
      </c>
      <c r="H3539" s="44" t="s">
        <v>265</v>
      </c>
      <c r="I3539" t="s">
        <v>3164</v>
      </c>
      <c r="J3539" s="2">
        <v>511601</v>
      </c>
      <c r="K3539" t="str">
        <f t="shared" si="111"/>
        <v>5116</v>
      </c>
      <c r="L3539" t="s">
        <v>3161</v>
      </c>
      <c r="M3539" t="s">
        <v>3167</v>
      </c>
      <c r="O3539" t="s">
        <v>265</v>
      </c>
      <c r="P3539">
        <v>1</v>
      </c>
      <c r="Q3539">
        <v>1</v>
      </c>
      <c r="R3539">
        <v>2101</v>
      </c>
      <c r="S3539">
        <v>1</v>
      </c>
      <c r="T3539">
        <v>3</v>
      </c>
      <c r="U3539">
        <v>0</v>
      </c>
      <c r="V3539">
        <v>0</v>
      </c>
      <c r="AA3539">
        <v>20</v>
      </c>
      <c r="AB3539" t="s">
        <v>282</v>
      </c>
      <c r="AC3539" t="s">
        <v>282</v>
      </c>
    </row>
    <row r="3540" spans="1:29" x14ac:dyDescent="0.25">
      <c r="A3540">
        <v>202309</v>
      </c>
      <c r="B3540" s="8">
        <v>3614</v>
      </c>
      <c r="C3540" t="s">
        <v>3159</v>
      </c>
      <c r="D3540" s="8" t="str">
        <f t="shared" si="110"/>
        <v>NURS-3614</v>
      </c>
      <c r="E3540" t="s">
        <v>3175</v>
      </c>
      <c r="F3540" s="44" t="s">
        <v>190</v>
      </c>
      <c r="G3540" t="s">
        <v>3165</v>
      </c>
      <c r="H3540" s="44" t="s">
        <v>265</v>
      </c>
      <c r="I3540" t="s">
        <v>3164</v>
      </c>
      <c r="J3540" s="2">
        <v>511601</v>
      </c>
      <c r="K3540" t="str">
        <f t="shared" si="111"/>
        <v>5116</v>
      </c>
      <c r="L3540" t="s">
        <v>3161</v>
      </c>
      <c r="M3540" t="s">
        <v>3167</v>
      </c>
      <c r="O3540" t="s">
        <v>265</v>
      </c>
      <c r="P3540">
        <v>1</v>
      </c>
      <c r="Q3540">
        <v>1</v>
      </c>
      <c r="R3540">
        <v>2101</v>
      </c>
      <c r="S3540">
        <v>1</v>
      </c>
      <c r="T3540">
        <v>3</v>
      </c>
      <c r="U3540">
        <v>0</v>
      </c>
      <c r="V3540">
        <v>0</v>
      </c>
      <c r="AA3540">
        <v>20</v>
      </c>
      <c r="AB3540" t="s">
        <v>282</v>
      </c>
      <c r="AC3540" t="s">
        <v>282</v>
      </c>
    </row>
    <row r="3541" spans="1:29" x14ac:dyDescent="0.25">
      <c r="A3541">
        <v>202309</v>
      </c>
      <c r="B3541" s="8">
        <v>3628</v>
      </c>
      <c r="C3541" t="s">
        <v>3159</v>
      </c>
      <c r="D3541" s="8" t="str">
        <f t="shared" si="110"/>
        <v>NURS-3628</v>
      </c>
      <c r="E3541" t="s">
        <v>3176</v>
      </c>
      <c r="F3541" s="44" t="s">
        <v>190</v>
      </c>
      <c r="G3541" t="s">
        <v>3165</v>
      </c>
      <c r="H3541" s="44" t="s">
        <v>265</v>
      </c>
      <c r="I3541" t="s">
        <v>3164</v>
      </c>
      <c r="J3541" s="2">
        <v>511601</v>
      </c>
      <c r="K3541" t="str">
        <f t="shared" si="111"/>
        <v>5116</v>
      </c>
      <c r="L3541" t="s">
        <v>3161</v>
      </c>
      <c r="M3541" t="s">
        <v>3167</v>
      </c>
      <c r="O3541" t="s">
        <v>265</v>
      </c>
      <c r="P3541">
        <v>1</v>
      </c>
      <c r="Q3541">
        <v>1</v>
      </c>
      <c r="R3541">
        <v>2101</v>
      </c>
      <c r="S3541">
        <v>1</v>
      </c>
      <c r="T3541">
        <v>3</v>
      </c>
      <c r="U3541">
        <v>0</v>
      </c>
      <c r="V3541">
        <v>0</v>
      </c>
      <c r="AA3541">
        <v>20</v>
      </c>
      <c r="AB3541" t="s">
        <v>282</v>
      </c>
      <c r="AC3541" t="s">
        <v>282</v>
      </c>
    </row>
    <row r="3542" spans="1:29" x14ac:dyDescent="0.25">
      <c r="A3542">
        <v>202209</v>
      </c>
      <c r="B3542" s="8">
        <v>4150</v>
      </c>
      <c r="C3542" t="s">
        <v>3159</v>
      </c>
      <c r="D3542" s="8" t="str">
        <f t="shared" si="110"/>
        <v>NURS-4150</v>
      </c>
      <c r="E3542" t="s">
        <v>3180</v>
      </c>
      <c r="F3542" s="44" t="s">
        <v>190</v>
      </c>
      <c r="G3542" t="s">
        <v>3165</v>
      </c>
      <c r="H3542" s="44" t="s">
        <v>265</v>
      </c>
      <c r="I3542" t="s">
        <v>3164</v>
      </c>
      <c r="J3542" s="2">
        <v>511601</v>
      </c>
      <c r="K3542" t="str">
        <f t="shared" si="111"/>
        <v>5116</v>
      </c>
      <c r="L3542" t="s">
        <v>3161</v>
      </c>
      <c r="M3542" t="s">
        <v>3167</v>
      </c>
      <c r="O3542" t="s">
        <v>265</v>
      </c>
      <c r="P3542">
        <v>1</v>
      </c>
      <c r="Q3542">
        <v>1</v>
      </c>
      <c r="R3542">
        <v>2101</v>
      </c>
      <c r="S3542">
        <v>1</v>
      </c>
      <c r="T3542">
        <v>4</v>
      </c>
      <c r="U3542">
        <v>0</v>
      </c>
      <c r="V3542">
        <v>0</v>
      </c>
      <c r="AA3542">
        <v>20</v>
      </c>
      <c r="AB3542" t="s">
        <v>282</v>
      </c>
      <c r="AC3542" t="s">
        <v>282</v>
      </c>
    </row>
    <row r="3543" spans="1:29" x14ac:dyDescent="0.25">
      <c r="A3543">
        <v>202309</v>
      </c>
      <c r="B3543" s="8">
        <v>4155</v>
      </c>
      <c r="C3543" t="s">
        <v>3159</v>
      </c>
      <c r="D3543" s="8" t="str">
        <f t="shared" si="110"/>
        <v>NURS-4155</v>
      </c>
      <c r="E3543" t="s">
        <v>3181</v>
      </c>
      <c r="F3543" s="44" t="s">
        <v>196</v>
      </c>
      <c r="G3543" t="s">
        <v>3165</v>
      </c>
      <c r="H3543" s="44" t="s">
        <v>261</v>
      </c>
      <c r="I3543" t="s">
        <v>3164</v>
      </c>
      <c r="J3543" s="2">
        <v>513801</v>
      </c>
      <c r="K3543" t="str">
        <f t="shared" si="111"/>
        <v>5138</v>
      </c>
      <c r="L3543" t="s">
        <v>3161</v>
      </c>
      <c r="O3543" t="s">
        <v>265</v>
      </c>
      <c r="P3543"/>
    </row>
    <row r="3544" spans="1:29" x14ac:dyDescent="0.25">
      <c r="A3544">
        <v>202309</v>
      </c>
      <c r="B3544" s="8">
        <v>4172</v>
      </c>
      <c r="C3544" t="s">
        <v>3159</v>
      </c>
      <c r="D3544" s="8" t="str">
        <f t="shared" si="110"/>
        <v>NURS-4172</v>
      </c>
      <c r="E3544" t="s">
        <v>3182</v>
      </c>
      <c r="F3544" s="44" t="s">
        <v>196</v>
      </c>
      <c r="G3544" t="s">
        <v>3165</v>
      </c>
      <c r="H3544" s="44" t="s">
        <v>261</v>
      </c>
      <c r="I3544" t="s">
        <v>3164</v>
      </c>
      <c r="J3544" s="2">
        <v>513801</v>
      </c>
      <c r="K3544" t="str">
        <f t="shared" si="111"/>
        <v>5138</v>
      </c>
      <c r="L3544" t="s">
        <v>3161</v>
      </c>
      <c r="O3544" t="s">
        <v>265</v>
      </c>
      <c r="P3544"/>
    </row>
    <row r="3545" spans="1:29" x14ac:dyDescent="0.25">
      <c r="A3545">
        <v>202309</v>
      </c>
      <c r="B3545" s="8">
        <v>4173</v>
      </c>
      <c r="C3545" t="s">
        <v>3159</v>
      </c>
      <c r="D3545" s="8" t="str">
        <f t="shared" si="110"/>
        <v>NURS-4173</v>
      </c>
      <c r="E3545" t="s">
        <v>3182</v>
      </c>
      <c r="F3545" s="44" t="s">
        <v>196</v>
      </c>
      <c r="G3545" t="s">
        <v>3165</v>
      </c>
      <c r="H3545" s="44" t="s">
        <v>261</v>
      </c>
      <c r="I3545" t="s">
        <v>3164</v>
      </c>
      <c r="J3545" s="2">
        <v>513801</v>
      </c>
      <c r="K3545" t="str">
        <f t="shared" si="111"/>
        <v>5138</v>
      </c>
      <c r="L3545" t="s">
        <v>3161</v>
      </c>
      <c r="O3545" t="s">
        <v>265</v>
      </c>
      <c r="P3545"/>
    </row>
    <row r="3546" spans="1:29" x14ac:dyDescent="0.25">
      <c r="A3546">
        <v>202309</v>
      </c>
      <c r="B3546" s="8">
        <v>4174</v>
      </c>
      <c r="C3546" t="s">
        <v>3159</v>
      </c>
      <c r="D3546" s="8" t="str">
        <f t="shared" si="110"/>
        <v>NURS-4174</v>
      </c>
      <c r="E3546" t="s">
        <v>3182</v>
      </c>
      <c r="F3546" s="44" t="s">
        <v>196</v>
      </c>
      <c r="G3546" t="s">
        <v>3165</v>
      </c>
      <c r="H3546" s="44" t="s">
        <v>261</v>
      </c>
      <c r="I3546" t="s">
        <v>3164</v>
      </c>
      <c r="J3546" s="2">
        <v>513801</v>
      </c>
      <c r="K3546" t="str">
        <f t="shared" si="111"/>
        <v>5138</v>
      </c>
      <c r="L3546" t="s">
        <v>3161</v>
      </c>
      <c r="O3546" t="s">
        <v>265</v>
      </c>
      <c r="P3546"/>
    </row>
    <row r="3547" spans="1:29" x14ac:dyDescent="0.25">
      <c r="A3547">
        <v>202309</v>
      </c>
      <c r="B3547" s="8">
        <v>4231</v>
      </c>
      <c r="C3547" t="s">
        <v>3159</v>
      </c>
      <c r="D3547" s="8" t="str">
        <f t="shared" si="110"/>
        <v>NURS-4231</v>
      </c>
      <c r="E3547" t="s">
        <v>3183</v>
      </c>
      <c r="F3547" s="44" t="s">
        <v>196</v>
      </c>
      <c r="G3547" t="s">
        <v>3165</v>
      </c>
      <c r="H3547" s="44" t="s">
        <v>261</v>
      </c>
      <c r="I3547" t="s">
        <v>3164</v>
      </c>
      <c r="J3547" s="2">
        <v>513801</v>
      </c>
      <c r="K3547" t="str">
        <f t="shared" si="111"/>
        <v>5138</v>
      </c>
      <c r="L3547" t="s">
        <v>3161</v>
      </c>
      <c r="O3547" t="s">
        <v>265</v>
      </c>
      <c r="P3547"/>
    </row>
    <row r="3548" spans="1:29" x14ac:dyDescent="0.25">
      <c r="A3548">
        <v>202309</v>
      </c>
      <c r="B3548" s="8">
        <v>4232</v>
      </c>
      <c r="C3548" t="s">
        <v>3159</v>
      </c>
      <c r="D3548" s="8" t="str">
        <f t="shared" si="110"/>
        <v>NURS-4232</v>
      </c>
      <c r="E3548" t="s">
        <v>3184</v>
      </c>
      <c r="F3548" s="44" t="s">
        <v>196</v>
      </c>
      <c r="G3548" t="s">
        <v>3165</v>
      </c>
      <c r="H3548" s="44" t="s">
        <v>261</v>
      </c>
      <c r="I3548" t="s">
        <v>3164</v>
      </c>
      <c r="J3548" s="2">
        <v>513801</v>
      </c>
      <c r="K3548" t="str">
        <f t="shared" si="111"/>
        <v>5138</v>
      </c>
      <c r="L3548" t="s">
        <v>3161</v>
      </c>
      <c r="O3548" t="s">
        <v>265</v>
      </c>
      <c r="P3548"/>
    </row>
    <row r="3549" spans="1:29" x14ac:dyDescent="0.25">
      <c r="A3549">
        <v>202309</v>
      </c>
      <c r="B3549" s="8">
        <v>4233</v>
      </c>
      <c r="C3549" t="s">
        <v>3159</v>
      </c>
      <c r="D3549" s="8" t="str">
        <f t="shared" si="110"/>
        <v>NURS-4233</v>
      </c>
      <c r="E3549" t="s">
        <v>3185</v>
      </c>
      <c r="F3549" s="44" t="s">
        <v>196</v>
      </c>
      <c r="G3549" t="s">
        <v>3165</v>
      </c>
      <c r="H3549" s="44" t="s">
        <v>261</v>
      </c>
      <c r="I3549" t="s">
        <v>3164</v>
      </c>
      <c r="J3549" s="2">
        <v>513801</v>
      </c>
      <c r="K3549" t="str">
        <f t="shared" si="111"/>
        <v>5138</v>
      </c>
      <c r="L3549" t="s">
        <v>3161</v>
      </c>
      <c r="O3549" t="s">
        <v>265</v>
      </c>
      <c r="P3549"/>
    </row>
    <row r="3550" spans="1:29" x14ac:dyDescent="0.25">
      <c r="A3550">
        <v>202309</v>
      </c>
      <c r="B3550" s="8">
        <v>4234</v>
      </c>
      <c r="C3550" t="s">
        <v>3159</v>
      </c>
      <c r="D3550" s="8" t="str">
        <f t="shared" si="110"/>
        <v>NURS-4234</v>
      </c>
      <c r="E3550" t="s">
        <v>3186</v>
      </c>
      <c r="F3550" s="44" t="s">
        <v>196</v>
      </c>
      <c r="G3550" t="s">
        <v>3165</v>
      </c>
      <c r="H3550" s="44" t="s">
        <v>261</v>
      </c>
      <c r="I3550" t="s">
        <v>3164</v>
      </c>
      <c r="J3550" s="2">
        <v>513801</v>
      </c>
      <c r="K3550" t="str">
        <f t="shared" si="111"/>
        <v>5138</v>
      </c>
      <c r="L3550" t="s">
        <v>3161</v>
      </c>
      <c r="O3550" t="s">
        <v>265</v>
      </c>
      <c r="P3550"/>
    </row>
    <row r="3551" spans="1:29" x14ac:dyDescent="0.25">
      <c r="A3551">
        <v>202209</v>
      </c>
      <c r="B3551" s="8">
        <v>4250</v>
      </c>
      <c r="C3551" t="s">
        <v>3159</v>
      </c>
      <c r="D3551" s="8" t="str">
        <f t="shared" si="110"/>
        <v>NURS-4250</v>
      </c>
      <c r="E3551" t="s">
        <v>3187</v>
      </c>
      <c r="F3551" s="44" t="s">
        <v>190</v>
      </c>
      <c r="G3551" t="s">
        <v>3165</v>
      </c>
      <c r="H3551" s="44" t="s">
        <v>265</v>
      </c>
      <c r="I3551" t="s">
        <v>3164</v>
      </c>
      <c r="J3551" s="2">
        <v>511601</v>
      </c>
      <c r="K3551" t="str">
        <f t="shared" si="111"/>
        <v>5116</v>
      </c>
      <c r="L3551" t="s">
        <v>3161</v>
      </c>
      <c r="M3551" t="s">
        <v>3167</v>
      </c>
      <c r="O3551" t="s">
        <v>265</v>
      </c>
      <c r="P3551">
        <v>1</v>
      </c>
      <c r="Q3551">
        <v>1</v>
      </c>
      <c r="R3551">
        <v>2101</v>
      </c>
      <c r="S3551">
        <v>1</v>
      </c>
      <c r="T3551">
        <v>4</v>
      </c>
      <c r="U3551">
        <v>0</v>
      </c>
      <c r="V3551">
        <v>0</v>
      </c>
      <c r="AA3551">
        <v>20</v>
      </c>
      <c r="AB3551" t="s">
        <v>282</v>
      </c>
      <c r="AC3551" t="s">
        <v>282</v>
      </c>
    </row>
    <row r="3552" spans="1:29" x14ac:dyDescent="0.25">
      <c r="A3552">
        <v>202309</v>
      </c>
      <c r="B3552" s="8">
        <v>4251</v>
      </c>
      <c r="C3552" t="s">
        <v>3159</v>
      </c>
      <c r="D3552" s="8" t="str">
        <f t="shared" si="110"/>
        <v>NURS-4251</v>
      </c>
      <c r="E3552" t="s">
        <v>3166</v>
      </c>
      <c r="F3552" s="44" t="s">
        <v>196</v>
      </c>
      <c r="G3552" t="s">
        <v>3165</v>
      </c>
      <c r="H3552" s="44" t="s">
        <v>261</v>
      </c>
      <c r="I3552" t="s">
        <v>3164</v>
      </c>
      <c r="J3552" s="2">
        <v>513801</v>
      </c>
      <c r="K3552" t="str">
        <f t="shared" si="111"/>
        <v>5138</v>
      </c>
      <c r="L3552" t="s">
        <v>3161</v>
      </c>
      <c r="O3552" t="s">
        <v>265</v>
      </c>
      <c r="P3552"/>
    </row>
    <row r="3553" spans="1:29" x14ac:dyDescent="0.25">
      <c r="A3553">
        <v>202309</v>
      </c>
      <c r="B3553" s="8">
        <v>4252</v>
      </c>
      <c r="C3553" t="s">
        <v>3159</v>
      </c>
      <c r="D3553" s="8" t="str">
        <f t="shared" si="110"/>
        <v>NURS-4252</v>
      </c>
      <c r="E3553" t="s">
        <v>3180</v>
      </c>
      <c r="F3553" s="44" t="s">
        <v>196</v>
      </c>
      <c r="G3553" t="s">
        <v>3165</v>
      </c>
      <c r="H3553" s="44" t="s">
        <v>261</v>
      </c>
      <c r="I3553" t="s">
        <v>3164</v>
      </c>
      <c r="J3553" s="2">
        <v>513801</v>
      </c>
      <c r="K3553" t="str">
        <f t="shared" si="111"/>
        <v>5138</v>
      </c>
      <c r="L3553" t="s">
        <v>3161</v>
      </c>
      <c r="O3553" t="s">
        <v>265</v>
      </c>
      <c r="P3553"/>
    </row>
    <row r="3554" spans="1:29" x14ac:dyDescent="0.25">
      <c r="A3554">
        <v>202309</v>
      </c>
      <c r="B3554" s="8">
        <v>4254</v>
      </c>
      <c r="C3554" t="s">
        <v>3159</v>
      </c>
      <c r="D3554" s="8" t="str">
        <f t="shared" si="110"/>
        <v>NURS-4254</v>
      </c>
      <c r="E3554" t="s">
        <v>3188</v>
      </c>
      <c r="F3554" s="44" t="s">
        <v>196</v>
      </c>
      <c r="G3554" t="s">
        <v>3165</v>
      </c>
      <c r="H3554" s="44" t="s">
        <v>261</v>
      </c>
      <c r="I3554" t="s">
        <v>3164</v>
      </c>
      <c r="J3554" s="2">
        <v>513801</v>
      </c>
      <c r="K3554" t="str">
        <f t="shared" si="111"/>
        <v>5138</v>
      </c>
      <c r="L3554" t="s">
        <v>3161</v>
      </c>
      <c r="O3554" t="s">
        <v>265</v>
      </c>
      <c r="P3554"/>
    </row>
    <row r="3555" spans="1:29" x14ac:dyDescent="0.25">
      <c r="A3555">
        <v>202309</v>
      </c>
      <c r="B3555" s="8">
        <v>4260</v>
      </c>
      <c r="C3555" t="s">
        <v>3159</v>
      </c>
      <c r="D3555" s="8" t="str">
        <f t="shared" si="110"/>
        <v>NURS-4260</v>
      </c>
      <c r="E3555" t="s">
        <v>3189</v>
      </c>
      <c r="F3555" s="44" t="s">
        <v>192</v>
      </c>
      <c r="G3555" t="s">
        <v>3165</v>
      </c>
      <c r="H3555" s="44" t="s">
        <v>261</v>
      </c>
      <c r="I3555" t="s">
        <v>3164</v>
      </c>
      <c r="J3555" s="2">
        <v>512207</v>
      </c>
      <c r="K3555" t="str">
        <f t="shared" si="111"/>
        <v>5122</v>
      </c>
      <c r="L3555" t="s">
        <v>2422</v>
      </c>
      <c r="O3555" t="s">
        <v>265</v>
      </c>
      <c r="P3555"/>
    </row>
    <row r="3556" spans="1:29" x14ac:dyDescent="0.25">
      <c r="A3556">
        <v>202309</v>
      </c>
      <c r="B3556" s="8">
        <v>4281</v>
      </c>
      <c r="C3556" t="s">
        <v>3159</v>
      </c>
      <c r="D3556" s="8" t="str">
        <f t="shared" si="110"/>
        <v>NURS-4281</v>
      </c>
      <c r="E3556" t="s">
        <v>3190</v>
      </c>
      <c r="F3556" s="44" t="s">
        <v>196</v>
      </c>
      <c r="G3556" t="s">
        <v>3165</v>
      </c>
      <c r="H3556" s="44" t="s">
        <v>261</v>
      </c>
      <c r="I3556" t="s">
        <v>3164</v>
      </c>
      <c r="J3556" s="2">
        <v>513801</v>
      </c>
      <c r="K3556" t="str">
        <f t="shared" si="111"/>
        <v>5138</v>
      </c>
      <c r="L3556" t="s">
        <v>3161</v>
      </c>
      <c r="O3556" t="s">
        <v>265</v>
      </c>
      <c r="P3556"/>
    </row>
    <row r="3557" spans="1:29" x14ac:dyDescent="0.25">
      <c r="A3557">
        <v>202309</v>
      </c>
      <c r="B3557" s="8">
        <v>4282</v>
      </c>
      <c r="C3557" t="s">
        <v>3159</v>
      </c>
      <c r="D3557" s="8" t="str">
        <f t="shared" si="110"/>
        <v>NURS-4282</v>
      </c>
      <c r="E3557" t="s">
        <v>3191</v>
      </c>
      <c r="F3557" s="44" t="s">
        <v>196</v>
      </c>
      <c r="G3557" t="s">
        <v>3165</v>
      </c>
      <c r="H3557" s="44" t="s">
        <v>261</v>
      </c>
      <c r="I3557" t="s">
        <v>3164</v>
      </c>
      <c r="J3557" s="2">
        <v>513801</v>
      </c>
      <c r="K3557" t="str">
        <f t="shared" si="111"/>
        <v>5138</v>
      </c>
      <c r="L3557" t="s">
        <v>3161</v>
      </c>
      <c r="O3557" t="s">
        <v>265</v>
      </c>
      <c r="P3557"/>
    </row>
    <row r="3558" spans="1:29" x14ac:dyDescent="0.25">
      <c r="A3558">
        <v>202309</v>
      </c>
      <c r="B3558" s="8">
        <v>4283</v>
      </c>
      <c r="C3558" t="s">
        <v>3159</v>
      </c>
      <c r="D3558" s="8" t="str">
        <f t="shared" si="110"/>
        <v>NURS-4283</v>
      </c>
      <c r="E3558" t="s">
        <v>3192</v>
      </c>
      <c r="F3558" s="44" t="s">
        <v>196</v>
      </c>
      <c r="G3558" t="s">
        <v>3165</v>
      </c>
      <c r="H3558" s="44" t="s">
        <v>261</v>
      </c>
      <c r="I3558" t="s">
        <v>3164</v>
      </c>
      <c r="J3558" s="2">
        <v>513801</v>
      </c>
      <c r="K3558" t="str">
        <f t="shared" si="111"/>
        <v>5138</v>
      </c>
      <c r="L3558" t="s">
        <v>3161</v>
      </c>
      <c r="O3558" t="s">
        <v>265</v>
      </c>
      <c r="P3558"/>
    </row>
    <row r="3559" spans="1:29" x14ac:dyDescent="0.25">
      <c r="A3559">
        <v>202309</v>
      </c>
      <c r="B3559" s="8">
        <v>4284</v>
      </c>
      <c r="C3559" t="s">
        <v>3159</v>
      </c>
      <c r="D3559" s="8" t="str">
        <f t="shared" si="110"/>
        <v>NURS-4284</v>
      </c>
      <c r="E3559" t="s">
        <v>3193</v>
      </c>
      <c r="F3559" s="44" t="s">
        <v>196</v>
      </c>
      <c r="G3559" t="s">
        <v>3165</v>
      </c>
      <c r="H3559" s="44" t="s">
        <v>261</v>
      </c>
      <c r="I3559" t="s">
        <v>3164</v>
      </c>
      <c r="J3559" s="2">
        <v>513801</v>
      </c>
      <c r="K3559" t="str">
        <f t="shared" si="111"/>
        <v>5138</v>
      </c>
      <c r="L3559" t="s">
        <v>3161</v>
      </c>
      <c r="O3559" t="s">
        <v>265</v>
      </c>
      <c r="P3559"/>
    </row>
    <row r="3560" spans="1:29" x14ac:dyDescent="0.25">
      <c r="A3560">
        <v>202209</v>
      </c>
      <c r="B3560" s="8">
        <v>4318</v>
      </c>
      <c r="C3560" t="s">
        <v>3159</v>
      </c>
      <c r="D3560" s="8" t="str">
        <f t="shared" si="110"/>
        <v>NURS-4318</v>
      </c>
      <c r="E3560" t="s">
        <v>3194</v>
      </c>
      <c r="F3560" s="44" t="s">
        <v>190</v>
      </c>
      <c r="G3560" t="s">
        <v>3165</v>
      </c>
      <c r="H3560" s="44" t="s">
        <v>265</v>
      </c>
      <c r="I3560" t="s">
        <v>3164</v>
      </c>
      <c r="J3560" s="2">
        <v>511601</v>
      </c>
      <c r="K3560" t="str">
        <f t="shared" si="111"/>
        <v>5116</v>
      </c>
      <c r="L3560" t="s">
        <v>3161</v>
      </c>
      <c r="M3560" t="s">
        <v>3167</v>
      </c>
      <c r="O3560" t="s">
        <v>265</v>
      </c>
      <c r="P3560">
        <v>1</v>
      </c>
      <c r="Q3560">
        <v>1</v>
      </c>
      <c r="R3560">
        <v>2101</v>
      </c>
      <c r="S3560">
        <v>1</v>
      </c>
      <c r="T3560">
        <v>4</v>
      </c>
      <c r="U3560">
        <v>0</v>
      </c>
      <c r="V3560">
        <v>0</v>
      </c>
      <c r="AA3560">
        <v>20</v>
      </c>
      <c r="AB3560" t="s">
        <v>282</v>
      </c>
      <c r="AC3560" t="s">
        <v>282</v>
      </c>
    </row>
    <row r="3561" spans="1:29" x14ac:dyDescent="0.25">
      <c r="A3561">
        <v>202209</v>
      </c>
      <c r="B3561" s="8">
        <v>4320</v>
      </c>
      <c r="C3561" t="s">
        <v>3159</v>
      </c>
      <c r="D3561" s="8" t="str">
        <f t="shared" si="110"/>
        <v>NURS-4320</v>
      </c>
      <c r="E3561" t="s">
        <v>3195</v>
      </c>
      <c r="F3561" s="44" t="s">
        <v>190</v>
      </c>
      <c r="G3561" t="s">
        <v>3165</v>
      </c>
      <c r="H3561" s="44" t="s">
        <v>265</v>
      </c>
      <c r="I3561" t="s">
        <v>3164</v>
      </c>
      <c r="J3561" s="2">
        <v>511601</v>
      </c>
      <c r="K3561" t="str">
        <f t="shared" si="111"/>
        <v>5116</v>
      </c>
      <c r="L3561" t="s">
        <v>3161</v>
      </c>
      <c r="M3561" t="s">
        <v>3167</v>
      </c>
      <c r="O3561" t="s">
        <v>265</v>
      </c>
      <c r="P3561">
        <v>1</v>
      </c>
      <c r="Q3561">
        <v>1</v>
      </c>
      <c r="R3561">
        <v>2101</v>
      </c>
      <c r="S3561">
        <v>1</v>
      </c>
      <c r="T3561">
        <v>4</v>
      </c>
      <c r="U3561">
        <v>0</v>
      </c>
      <c r="V3561">
        <v>0</v>
      </c>
      <c r="AA3561">
        <v>20</v>
      </c>
      <c r="AB3561" t="s">
        <v>282</v>
      </c>
      <c r="AC3561" t="s">
        <v>282</v>
      </c>
    </row>
    <row r="3562" spans="1:29" x14ac:dyDescent="0.25">
      <c r="A3562">
        <v>202209</v>
      </c>
      <c r="B3562" s="8">
        <v>4322</v>
      </c>
      <c r="C3562" t="s">
        <v>3159</v>
      </c>
      <c r="D3562" s="8" t="str">
        <f t="shared" si="110"/>
        <v>NURS-4322</v>
      </c>
      <c r="E3562" t="s">
        <v>3196</v>
      </c>
      <c r="F3562" s="44" t="s">
        <v>606</v>
      </c>
      <c r="G3562" t="s">
        <v>3165</v>
      </c>
      <c r="H3562" s="44" t="s">
        <v>265</v>
      </c>
      <c r="I3562" t="s">
        <v>3164</v>
      </c>
      <c r="J3562" s="2">
        <v>260901</v>
      </c>
      <c r="K3562" t="str">
        <f t="shared" si="111"/>
        <v>2609</v>
      </c>
      <c r="L3562" t="s">
        <v>3197</v>
      </c>
      <c r="M3562" t="s">
        <v>3167</v>
      </c>
      <c r="O3562" t="s">
        <v>265</v>
      </c>
      <c r="P3562">
        <v>1</v>
      </c>
      <c r="Q3562">
        <v>1</v>
      </c>
      <c r="R3562">
        <v>2101</v>
      </c>
      <c r="S3562">
        <v>1</v>
      </c>
      <c r="T3562">
        <v>4</v>
      </c>
      <c r="U3562">
        <v>0</v>
      </c>
      <c r="V3562">
        <v>0</v>
      </c>
      <c r="AA3562">
        <v>20</v>
      </c>
      <c r="AB3562" t="s">
        <v>282</v>
      </c>
      <c r="AC3562" t="s">
        <v>282</v>
      </c>
    </row>
    <row r="3563" spans="1:29" x14ac:dyDescent="0.25">
      <c r="A3563">
        <v>202209</v>
      </c>
      <c r="B3563" s="8">
        <v>4324</v>
      </c>
      <c r="C3563" t="s">
        <v>3159</v>
      </c>
      <c r="D3563" s="8" t="str">
        <f t="shared" si="110"/>
        <v>NURS-4324</v>
      </c>
      <c r="E3563" t="s">
        <v>3198</v>
      </c>
      <c r="F3563" s="44" t="s">
        <v>190</v>
      </c>
      <c r="G3563" t="s">
        <v>3165</v>
      </c>
      <c r="H3563" s="44" t="s">
        <v>265</v>
      </c>
      <c r="I3563" t="s">
        <v>3164</v>
      </c>
      <c r="J3563" s="2">
        <v>511601</v>
      </c>
      <c r="K3563" t="str">
        <f t="shared" si="111"/>
        <v>5116</v>
      </c>
      <c r="L3563" t="s">
        <v>3161</v>
      </c>
      <c r="M3563" t="s">
        <v>3167</v>
      </c>
      <c r="O3563" t="s">
        <v>265</v>
      </c>
      <c r="P3563">
        <v>1</v>
      </c>
      <c r="Q3563">
        <v>1</v>
      </c>
      <c r="R3563">
        <v>2101</v>
      </c>
      <c r="S3563">
        <v>1</v>
      </c>
      <c r="T3563">
        <v>4</v>
      </c>
      <c r="U3563">
        <v>0</v>
      </c>
      <c r="V3563">
        <v>0</v>
      </c>
      <c r="AA3563">
        <v>20</v>
      </c>
      <c r="AB3563" t="s">
        <v>282</v>
      </c>
      <c r="AC3563" t="s">
        <v>282</v>
      </c>
    </row>
    <row r="3564" spans="1:29" x14ac:dyDescent="0.25">
      <c r="A3564">
        <v>202309</v>
      </c>
      <c r="B3564" s="8">
        <v>4353</v>
      </c>
      <c r="C3564" t="s">
        <v>3159</v>
      </c>
      <c r="D3564" s="8" t="str">
        <f t="shared" si="110"/>
        <v>NURS-4353</v>
      </c>
      <c r="E3564" t="s">
        <v>3199</v>
      </c>
      <c r="F3564" s="44" t="s">
        <v>196</v>
      </c>
      <c r="G3564" t="s">
        <v>3165</v>
      </c>
      <c r="H3564" s="44" t="s">
        <v>261</v>
      </c>
      <c r="I3564" t="s">
        <v>3164</v>
      </c>
      <c r="J3564" s="2">
        <v>513801</v>
      </c>
      <c r="K3564" t="str">
        <f t="shared" si="111"/>
        <v>5138</v>
      </c>
      <c r="L3564" t="s">
        <v>3161</v>
      </c>
      <c r="O3564" t="s">
        <v>265</v>
      </c>
      <c r="P3564"/>
    </row>
    <row r="3565" spans="1:29" x14ac:dyDescent="0.25">
      <c r="A3565">
        <v>202309</v>
      </c>
      <c r="B3565" s="8">
        <v>4361</v>
      </c>
      <c r="C3565" t="s">
        <v>3159</v>
      </c>
      <c r="D3565" s="8" t="str">
        <f t="shared" si="110"/>
        <v>NURS-4361</v>
      </c>
      <c r="E3565" t="s">
        <v>3200</v>
      </c>
      <c r="F3565" s="44" t="s">
        <v>196</v>
      </c>
      <c r="G3565" t="s">
        <v>3165</v>
      </c>
      <c r="H3565" s="44" t="s">
        <v>261</v>
      </c>
      <c r="I3565" t="s">
        <v>3164</v>
      </c>
      <c r="J3565" s="2">
        <v>513801</v>
      </c>
      <c r="K3565" t="str">
        <f t="shared" si="111"/>
        <v>5138</v>
      </c>
      <c r="L3565" t="s">
        <v>3161</v>
      </c>
      <c r="O3565" t="s">
        <v>265</v>
      </c>
      <c r="P3565"/>
    </row>
    <row r="3566" spans="1:29" x14ac:dyDescent="0.25">
      <c r="A3566">
        <v>202309</v>
      </c>
      <c r="B3566" s="8">
        <v>4362</v>
      </c>
      <c r="C3566" t="s">
        <v>3159</v>
      </c>
      <c r="D3566" s="8" t="str">
        <f t="shared" si="110"/>
        <v>NURS-4362</v>
      </c>
      <c r="E3566" t="s">
        <v>3200</v>
      </c>
      <c r="F3566" s="44" t="s">
        <v>196</v>
      </c>
      <c r="G3566" t="s">
        <v>3165</v>
      </c>
      <c r="H3566" s="44" t="s">
        <v>261</v>
      </c>
      <c r="I3566" t="s">
        <v>3164</v>
      </c>
      <c r="J3566" s="2">
        <v>513801</v>
      </c>
      <c r="K3566" t="str">
        <f t="shared" si="111"/>
        <v>5138</v>
      </c>
      <c r="L3566" t="s">
        <v>3161</v>
      </c>
      <c r="O3566" t="s">
        <v>265</v>
      </c>
      <c r="P3566"/>
    </row>
    <row r="3567" spans="1:29" x14ac:dyDescent="0.25">
      <c r="A3567">
        <v>202309</v>
      </c>
      <c r="B3567" s="8">
        <v>4363</v>
      </c>
      <c r="C3567" t="s">
        <v>3159</v>
      </c>
      <c r="D3567" s="8" t="str">
        <f t="shared" si="110"/>
        <v>NURS-4363</v>
      </c>
      <c r="E3567" t="s">
        <v>3200</v>
      </c>
      <c r="F3567" s="44" t="s">
        <v>196</v>
      </c>
      <c r="G3567" t="s">
        <v>3165</v>
      </c>
      <c r="H3567" s="44" t="s">
        <v>261</v>
      </c>
      <c r="I3567" t="s">
        <v>3164</v>
      </c>
      <c r="J3567" s="2">
        <v>513801</v>
      </c>
      <c r="K3567" t="str">
        <f t="shared" si="111"/>
        <v>5138</v>
      </c>
      <c r="L3567" t="s">
        <v>3161</v>
      </c>
      <c r="O3567" t="s">
        <v>265</v>
      </c>
      <c r="P3567"/>
    </row>
    <row r="3568" spans="1:29" x14ac:dyDescent="0.25">
      <c r="A3568">
        <v>202309</v>
      </c>
      <c r="B3568" s="8">
        <v>4364</v>
      </c>
      <c r="C3568" t="s">
        <v>3159</v>
      </c>
      <c r="D3568" s="8" t="str">
        <f t="shared" si="110"/>
        <v>NURS-4364</v>
      </c>
      <c r="E3568" t="s">
        <v>3201</v>
      </c>
      <c r="F3568" s="44" t="s">
        <v>196</v>
      </c>
      <c r="G3568" t="s">
        <v>3165</v>
      </c>
      <c r="H3568" s="44" t="s">
        <v>261</v>
      </c>
      <c r="I3568" t="s">
        <v>3164</v>
      </c>
      <c r="J3568" s="2">
        <v>513801</v>
      </c>
      <c r="K3568" t="str">
        <f t="shared" si="111"/>
        <v>5138</v>
      </c>
      <c r="L3568" t="s">
        <v>3161</v>
      </c>
      <c r="P3568"/>
    </row>
    <row r="3569" spans="1:29" x14ac:dyDescent="0.25">
      <c r="A3569">
        <v>202209</v>
      </c>
      <c r="B3569" s="8">
        <v>4365</v>
      </c>
      <c r="C3569" t="s">
        <v>3159</v>
      </c>
      <c r="D3569" s="8" t="str">
        <f t="shared" si="110"/>
        <v>NURS-4365</v>
      </c>
      <c r="E3569" t="s">
        <v>3202</v>
      </c>
      <c r="F3569" s="44" t="s">
        <v>196</v>
      </c>
      <c r="G3569" t="s">
        <v>3165</v>
      </c>
      <c r="H3569" s="44" t="s">
        <v>265</v>
      </c>
      <c r="I3569" t="s">
        <v>3164</v>
      </c>
      <c r="J3569" s="2">
        <v>513801</v>
      </c>
      <c r="K3569" t="str">
        <f t="shared" si="111"/>
        <v>5138</v>
      </c>
      <c r="L3569" t="s">
        <v>3161</v>
      </c>
      <c r="M3569" t="s">
        <v>3167</v>
      </c>
      <c r="O3569" t="s">
        <v>265</v>
      </c>
      <c r="P3569">
        <v>1</v>
      </c>
      <c r="Q3569">
        <v>1</v>
      </c>
      <c r="R3569">
        <v>2101</v>
      </c>
      <c r="S3569">
        <v>1</v>
      </c>
      <c r="T3569">
        <v>4</v>
      </c>
      <c r="U3569">
        <v>0</v>
      </c>
      <c r="V3569">
        <v>0</v>
      </c>
      <c r="AA3569">
        <v>20</v>
      </c>
      <c r="AB3569" t="s">
        <v>282</v>
      </c>
      <c r="AC3569" t="s">
        <v>282</v>
      </c>
    </row>
    <row r="3570" spans="1:29" x14ac:dyDescent="0.25">
      <c r="A3570">
        <v>202209</v>
      </c>
      <c r="B3570" s="8">
        <v>4370</v>
      </c>
      <c r="C3570" t="s">
        <v>3159</v>
      </c>
      <c r="D3570" s="8" t="str">
        <f t="shared" si="110"/>
        <v>NURS-4370</v>
      </c>
      <c r="E3570" t="s">
        <v>3203</v>
      </c>
      <c r="F3570" s="44" t="s">
        <v>196</v>
      </c>
      <c r="G3570" t="s">
        <v>3165</v>
      </c>
      <c r="H3570" s="44" t="s">
        <v>265</v>
      </c>
      <c r="I3570" t="s">
        <v>3164</v>
      </c>
      <c r="J3570" s="2">
        <v>513808</v>
      </c>
      <c r="K3570" t="str">
        <f t="shared" si="111"/>
        <v>5138</v>
      </c>
      <c r="L3570" t="s">
        <v>504</v>
      </c>
      <c r="M3570" t="s">
        <v>3167</v>
      </c>
      <c r="O3570" t="s">
        <v>265</v>
      </c>
      <c r="P3570">
        <v>1</v>
      </c>
      <c r="Q3570">
        <v>1</v>
      </c>
      <c r="R3570">
        <v>2101</v>
      </c>
      <c r="S3570">
        <v>1</v>
      </c>
      <c r="T3570">
        <v>4</v>
      </c>
      <c r="U3570">
        <v>0</v>
      </c>
      <c r="V3570">
        <v>0</v>
      </c>
      <c r="AA3570">
        <v>20</v>
      </c>
      <c r="AB3570" t="s">
        <v>282</v>
      </c>
      <c r="AC3570" t="s">
        <v>282</v>
      </c>
    </row>
    <row r="3571" spans="1:29" x14ac:dyDescent="0.25">
      <c r="A3571">
        <v>202309</v>
      </c>
      <c r="B3571" s="8">
        <v>4371</v>
      </c>
      <c r="C3571" t="s">
        <v>3159</v>
      </c>
      <c r="D3571" s="8" t="str">
        <f t="shared" si="110"/>
        <v>NURS-4371</v>
      </c>
      <c r="E3571" t="s">
        <v>3182</v>
      </c>
      <c r="F3571" s="44" t="s">
        <v>196</v>
      </c>
      <c r="G3571" t="s">
        <v>3165</v>
      </c>
      <c r="H3571" s="44" t="s">
        <v>261</v>
      </c>
      <c r="I3571" t="s">
        <v>3164</v>
      </c>
      <c r="J3571" s="2">
        <v>513801</v>
      </c>
      <c r="K3571" t="str">
        <f t="shared" si="111"/>
        <v>5138</v>
      </c>
      <c r="L3571" t="s">
        <v>3161</v>
      </c>
      <c r="O3571" t="s">
        <v>265</v>
      </c>
      <c r="P3571"/>
    </row>
    <row r="3572" spans="1:29" x14ac:dyDescent="0.25">
      <c r="A3572">
        <v>202409</v>
      </c>
      <c r="B3572" s="8">
        <v>4380</v>
      </c>
      <c r="C3572" t="s">
        <v>3159</v>
      </c>
      <c r="D3572" s="8" t="str">
        <f t="shared" si="110"/>
        <v>NURS-4380</v>
      </c>
      <c r="E3572" t="s">
        <v>3204</v>
      </c>
      <c r="F3572" s="44" t="s">
        <v>196</v>
      </c>
      <c r="G3572" t="s">
        <v>3165</v>
      </c>
      <c r="H3572" s="44" t="s">
        <v>261</v>
      </c>
      <c r="I3572" t="s">
        <v>3164</v>
      </c>
      <c r="J3572" s="2">
        <v>513801</v>
      </c>
      <c r="K3572" t="str">
        <f t="shared" si="111"/>
        <v>5138</v>
      </c>
      <c r="L3572" t="s">
        <v>3161</v>
      </c>
      <c r="O3572" t="s">
        <v>265</v>
      </c>
      <c r="P3572"/>
    </row>
    <row r="3573" spans="1:29" x14ac:dyDescent="0.25">
      <c r="A3573">
        <v>202209</v>
      </c>
      <c r="B3573" s="8">
        <v>4390</v>
      </c>
      <c r="C3573" t="s">
        <v>3159</v>
      </c>
      <c r="D3573" s="8" t="str">
        <f t="shared" si="110"/>
        <v>NURS-4390</v>
      </c>
      <c r="E3573" t="s">
        <v>3205</v>
      </c>
      <c r="F3573" s="44" t="s">
        <v>190</v>
      </c>
      <c r="G3573" t="s">
        <v>3165</v>
      </c>
      <c r="H3573" s="44" t="s">
        <v>265</v>
      </c>
      <c r="I3573" t="s">
        <v>3164</v>
      </c>
      <c r="J3573" s="2">
        <v>511601</v>
      </c>
      <c r="K3573" t="str">
        <f t="shared" si="111"/>
        <v>5116</v>
      </c>
      <c r="L3573" t="s">
        <v>3161</v>
      </c>
      <c r="M3573" t="s">
        <v>3167</v>
      </c>
      <c r="O3573" t="s">
        <v>265</v>
      </c>
      <c r="P3573">
        <v>1</v>
      </c>
      <c r="Q3573">
        <v>1</v>
      </c>
      <c r="R3573">
        <v>2101</v>
      </c>
      <c r="S3573">
        <v>1</v>
      </c>
      <c r="T3573">
        <v>4</v>
      </c>
      <c r="U3573">
        <v>0</v>
      </c>
      <c r="V3573">
        <v>0</v>
      </c>
      <c r="AA3573">
        <v>20</v>
      </c>
      <c r="AB3573" t="s">
        <v>282</v>
      </c>
      <c r="AC3573" t="s">
        <v>282</v>
      </c>
    </row>
    <row r="3574" spans="1:29" x14ac:dyDescent="0.25">
      <c r="A3574">
        <v>202109</v>
      </c>
      <c r="B3574" s="8">
        <v>4396</v>
      </c>
      <c r="C3574" t="s">
        <v>3159</v>
      </c>
      <c r="D3574" s="8" t="str">
        <f t="shared" si="110"/>
        <v>NURS-4396</v>
      </c>
      <c r="E3574" t="s">
        <v>469</v>
      </c>
      <c r="F3574" s="44" t="s">
        <v>190</v>
      </c>
      <c r="G3574" t="s">
        <v>3165</v>
      </c>
      <c r="H3574" s="44" t="s">
        <v>265</v>
      </c>
      <c r="I3574" t="s">
        <v>3164</v>
      </c>
      <c r="J3574" s="2">
        <v>511601</v>
      </c>
      <c r="K3574" t="str">
        <f t="shared" si="111"/>
        <v>5116</v>
      </c>
      <c r="L3574" t="s">
        <v>3161</v>
      </c>
      <c r="O3574" t="s">
        <v>265</v>
      </c>
      <c r="P3574"/>
    </row>
    <row r="3575" spans="1:29" x14ac:dyDescent="0.25">
      <c r="A3575">
        <v>202209</v>
      </c>
      <c r="B3575" s="8">
        <v>4465</v>
      </c>
      <c r="C3575" t="s">
        <v>3159</v>
      </c>
      <c r="D3575" s="8" t="str">
        <f t="shared" si="110"/>
        <v>NURS-4465</v>
      </c>
      <c r="E3575" t="s">
        <v>3206</v>
      </c>
      <c r="F3575" s="44" t="s">
        <v>190</v>
      </c>
      <c r="G3575" t="s">
        <v>3160</v>
      </c>
      <c r="H3575" s="44" t="s">
        <v>261</v>
      </c>
      <c r="I3575" t="s">
        <v>3159</v>
      </c>
      <c r="J3575" s="2">
        <v>511601</v>
      </c>
      <c r="K3575" t="str">
        <f t="shared" si="111"/>
        <v>5116</v>
      </c>
      <c r="L3575" t="s">
        <v>3161</v>
      </c>
      <c r="O3575" t="s">
        <v>265</v>
      </c>
      <c r="P3575"/>
    </row>
    <row r="3576" spans="1:29" x14ac:dyDescent="0.25">
      <c r="A3576">
        <v>202209</v>
      </c>
      <c r="B3576" s="8">
        <v>4470</v>
      </c>
      <c r="C3576" t="s">
        <v>3159</v>
      </c>
      <c r="D3576" s="8" t="str">
        <f t="shared" si="110"/>
        <v>NURS-4470</v>
      </c>
      <c r="E3576" t="s">
        <v>3207</v>
      </c>
      <c r="F3576" s="44" t="s">
        <v>196</v>
      </c>
      <c r="G3576" t="s">
        <v>3165</v>
      </c>
      <c r="H3576" s="44" t="s">
        <v>265</v>
      </c>
      <c r="I3576" t="s">
        <v>3164</v>
      </c>
      <c r="J3576" s="2">
        <v>513808</v>
      </c>
      <c r="K3576" t="str">
        <f t="shared" si="111"/>
        <v>5138</v>
      </c>
      <c r="L3576" t="s">
        <v>504</v>
      </c>
      <c r="M3576" t="s">
        <v>3167</v>
      </c>
      <c r="O3576" t="s">
        <v>265</v>
      </c>
      <c r="P3576">
        <v>1</v>
      </c>
      <c r="Q3576">
        <v>1</v>
      </c>
      <c r="R3576">
        <v>2101</v>
      </c>
      <c r="S3576">
        <v>1</v>
      </c>
      <c r="T3576">
        <v>4</v>
      </c>
      <c r="U3576">
        <v>0</v>
      </c>
      <c r="V3576">
        <v>0</v>
      </c>
      <c r="AA3576">
        <v>20</v>
      </c>
      <c r="AB3576" t="s">
        <v>282</v>
      </c>
      <c r="AC3576" t="s">
        <v>282</v>
      </c>
    </row>
    <row r="3577" spans="1:29" x14ac:dyDescent="0.25">
      <c r="A3577">
        <v>202209</v>
      </c>
      <c r="B3577" s="8">
        <v>4471</v>
      </c>
      <c r="C3577" t="s">
        <v>3159</v>
      </c>
      <c r="D3577" s="8" t="str">
        <f t="shared" si="110"/>
        <v>NURS-4471</v>
      </c>
      <c r="E3577" t="s">
        <v>3208</v>
      </c>
      <c r="F3577" s="44" t="s">
        <v>196</v>
      </c>
      <c r="G3577" t="s">
        <v>3165</v>
      </c>
      <c r="H3577" s="44" t="s">
        <v>265</v>
      </c>
      <c r="I3577" t="s">
        <v>3164</v>
      </c>
      <c r="J3577" s="2">
        <v>513801</v>
      </c>
      <c r="K3577" t="str">
        <f t="shared" si="111"/>
        <v>5138</v>
      </c>
      <c r="L3577" t="s">
        <v>3161</v>
      </c>
      <c r="M3577" t="s">
        <v>3167</v>
      </c>
      <c r="O3577" t="s">
        <v>265</v>
      </c>
      <c r="P3577">
        <v>1</v>
      </c>
      <c r="Q3577">
        <v>1</v>
      </c>
      <c r="R3577">
        <v>2101</v>
      </c>
      <c r="S3577">
        <v>1</v>
      </c>
      <c r="T3577">
        <v>4</v>
      </c>
      <c r="U3577">
        <v>0</v>
      </c>
      <c r="V3577">
        <v>0</v>
      </c>
      <c r="AA3577">
        <v>20</v>
      </c>
      <c r="AB3577" t="s">
        <v>282</v>
      </c>
      <c r="AC3577" t="s">
        <v>282</v>
      </c>
    </row>
    <row r="3578" spans="1:29" x14ac:dyDescent="0.25">
      <c r="A3578">
        <v>202209</v>
      </c>
      <c r="B3578" s="8">
        <v>4560</v>
      </c>
      <c r="C3578" t="s">
        <v>3159</v>
      </c>
      <c r="D3578" s="8" t="str">
        <f t="shared" si="110"/>
        <v>NURS-4560</v>
      </c>
      <c r="E3578" t="s">
        <v>3209</v>
      </c>
      <c r="F3578" s="44" t="s">
        <v>190</v>
      </c>
      <c r="G3578" t="s">
        <v>3165</v>
      </c>
      <c r="H3578" s="44" t="s">
        <v>265</v>
      </c>
      <c r="I3578" t="s">
        <v>3164</v>
      </c>
      <c r="J3578" s="2">
        <v>511601</v>
      </c>
      <c r="K3578" t="str">
        <f t="shared" si="111"/>
        <v>5116</v>
      </c>
      <c r="L3578" t="s">
        <v>3161</v>
      </c>
      <c r="M3578" t="s">
        <v>3167</v>
      </c>
      <c r="O3578" t="s">
        <v>265</v>
      </c>
      <c r="P3578">
        <v>1</v>
      </c>
      <c r="Q3578">
        <v>1</v>
      </c>
      <c r="R3578">
        <v>2101</v>
      </c>
      <c r="S3578">
        <v>1</v>
      </c>
      <c r="T3578">
        <v>4</v>
      </c>
      <c r="U3578">
        <v>0</v>
      </c>
      <c r="V3578">
        <v>0</v>
      </c>
      <c r="AA3578">
        <v>20</v>
      </c>
      <c r="AB3578" t="s">
        <v>282</v>
      </c>
      <c r="AC3578" t="s">
        <v>282</v>
      </c>
    </row>
    <row r="3579" spans="1:29" x14ac:dyDescent="0.25">
      <c r="A3579">
        <v>202309</v>
      </c>
      <c r="B3579" s="8">
        <v>4564</v>
      </c>
      <c r="C3579" t="s">
        <v>3159</v>
      </c>
      <c r="D3579" s="8" t="str">
        <f t="shared" si="110"/>
        <v>NURS-4564</v>
      </c>
      <c r="E3579" t="s">
        <v>3210</v>
      </c>
      <c r="F3579" s="44" t="s">
        <v>190</v>
      </c>
      <c r="G3579" t="s">
        <v>3165</v>
      </c>
      <c r="H3579" s="44" t="s">
        <v>265</v>
      </c>
      <c r="I3579" t="s">
        <v>3164</v>
      </c>
      <c r="J3579" s="2">
        <v>511601</v>
      </c>
      <c r="K3579" t="str">
        <f t="shared" si="111"/>
        <v>5116</v>
      </c>
      <c r="L3579" t="s">
        <v>3161</v>
      </c>
      <c r="M3579" t="s">
        <v>3167</v>
      </c>
      <c r="O3579" t="s">
        <v>265</v>
      </c>
      <c r="P3579">
        <v>1</v>
      </c>
      <c r="Q3579">
        <v>1</v>
      </c>
      <c r="R3579">
        <v>2101</v>
      </c>
      <c r="S3579">
        <v>1</v>
      </c>
      <c r="T3579">
        <v>4</v>
      </c>
      <c r="U3579">
        <v>0</v>
      </c>
      <c r="V3579">
        <v>0</v>
      </c>
      <c r="AA3579">
        <v>20</v>
      </c>
      <c r="AB3579" t="s">
        <v>282</v>
      </c>
      <c r="AC3579" t="s">
        <v>282</v>
      </c>
    </row>
    <row r="3580" spans="1:29" x14ac:dyDescent="0.25">
      <c r="A3580">
        <v>202209</v>
      </c>
      <c r="B3580" s="8">
        <v>4570</v>
      </c>
      <c r="C3580" t="s">
        <v>3159</v>
      </c>
      <c r="D3580" s="8" t="str">
        <f t="shared" si="110"/>
        <v>NURS-4570</v>
      </c>
      <c r="E3580" t="s">
        <v>3207</v>
      </c>
      <c r="F3580" s="44" t="s">
        <v>196</v>
      </c>
      <c r="G3580" t="s">
        <v>3160</v>
      </c>
      <c r="H3580" s="44" t="s">
        <v>261</v>
      </c>
      <c r="I3580" t="s">
        <v>3159</v>
      </c>
      <c r="J3580" s="2">
        <v>513808</v>
      </c>
      <c r="K3580" t="str">
        <f t="shared" si="111"/>
        <v>5138</v>
      </c>
      <c r="L3580" t="s">
        <v>504</v>
      </c>
      <c r="O3580" t="s">
        <v>265</v>
      </c>
      <c r="P3580"/>
    </row>
    <row r="3581" spans="1:29" x14ac:dyDescent="0.25">
      <c r="A3581">
        <v>202309</v>
      </c>
      <c r="B3581" s="8">
        <v>4586</v>
      </c>
      <c r="C3581" t="s">
        <v>3159</v>
      </c>
      <c r="D3581" s="8" t="str">
        <f t="shared" si="110"/>
        <v>NURS-4586</v>
      </c>
      <c r="E3581" t="s">
        <v>3211</v>
      </c>
      <c r="F3581" s="44" t="s">
        <v>196</v>
      </c>
      <c r="G3581" t="s">
        <v>3165</v>
      </c>
      <c r="H3581" s="44" t="s">
        <v>261</v>
      </c>
      <c r="I3581" t="s">
        <v>3164</v>
      </c>
      <c r="J3581" s="2">
        <v>513801</v>
      </c>
      <c r="K3581" t="str">
        <f t="shared" si="111"/>
        <v>5138</v>
      </c>
      <c r="L3581" t="s">
        <v>3161</v>
      </c>
      <c r="O3581" t="s">
        <v>265</v>
      </c>
      <c r="P3581"/>
    </row>
    <row r="3582" spans="1:29" x14ac:dyDescent="0.25">
      <c r="A3582">
        <v>202209</v>
      </c>
      <c r="B3582" s="8">
        <v>4628</v>
      </c>
      <c r="C3582" t="s">
        <v>3159</v>
      </c>
      <c r="D3582" s="8" t="str">
        <f t="shared" si="110"/>
        <v>NURS-4628</v>
      </c>
      <c r="E3582" t="s">
        <v>3212</v>
      </c>
      <c r="F3582" s="44" t="s">
        <v>190</v>
      </c>
      <c r="G3582" t="s">
        <v>3165</v>
      </c>
      <c r="H3582" s="44" t="s">
        <v>265</v>
      </c>
      <c r="I3582" t="s">
        <v>3164</v>
      </c>
      <c r="J3582" s="2">
        <v>511601</v>
      </c>
      <c r="K3582" t="str">
        <f t="shared" si="111"/>
        <v>5116</v>
      </c>
      <c r="L3582" t="s">
        <v>3161</v>
      </c>
      <c r="M3582" t="s">
        <v>3167</v>
      </c>
      <c r="O3582" t="s">
        <v>265</v>
      </c>
      <c r="P3582">
        <v>1</v>
      </c>
      <c r="Q3582">
        <v>1</v>
      </c>
      <c r="R3582">
        <v>2101</v>
      </c>
      <c r="S3582">
        <v>1</v>
      </c>
      <c r="T3582">
        <v>4</v>
      </c>
      <c r="U3582">
        <v>0</v>
      </c>
      <c r="V3582">
        <v>0</v>
      </c>
      <c r="AA3582">
        <v>20</v>
      </c>
      <c r="AB3582" t="s">
        <v>282</v>
      </c>
      <c r="AC3582" t="s">
        <v>282</v>
      </c>
    </row>
    <row r="3583" spans="1:29" x14ac:dyDescent="0.25">
      <c r="A3583">
        <v>202209</v>
      </c>
      <c r="B3583" s="8">
        <v>4660</v>
      </c>
      <c r="C3583" t="s">
        <v>3159</v>
      </c>
      <c r="D3583" s="8" t="str">
        <f t="shared" si="110"/>
        <v>NURS-4660</v>
      </c>
      <c r="E3583" t="s">
        <v>3213</v>
      </c>
      <c r="F3583" s="44" t="s">
        <v>190</v>
      </c>
      <c r="G3583" t="s">
        <v>3165</v>
      </c>
      <c r="H3583" s="44" t="s">
        <v>265</v>
      </c>
      <c r="I3583" t="s">
        <v>3164</v>
      </c>
      <c r="J3583" s="2">
        <v>511601</v>
      </c>
      <c r="K3583" t="str">
        <f t="shared" si="111"/>
        <v>5116</v>
      </c>
      <c r="L3583" t="s">
        <v>3161</v>
      </c>
      <c r="M3583" t="s">
        <v>3167</v>
      </c>
      <c r="O3583" t="s">
        <v>265</v>
      </c>
      <c r="P3583">
        <v>1</v>
      </c>
      <c r="Q3583">
        <v>1</v>
      </c>
      <c r="R3583">
        <v>2101</v>
      </c>
      <c r="S3583">
        <v>1</v>
      </c>
      <c r="T3583">
        <v>4</v>
      </c>
      <c r="U3583">
        <v>0</v>
      </c>
      <c r="V3583">
        <v>0</v>
      </c>
      <c r="AA3583">
        <v>20</v>
      </c>
      <c r="AB3583" t="s">
        <v>282</v>
      </c>
      <c r="AC3583" t="s">
        <v>282</v>
      </c>
    </row>
    <row r="3584" spans="1:29" x14ac:dyDescent="0.25">
      <c r="A3584">
        <v>202109</v>
      </c>
      <c r="B3584" s="8">
        <v>4670</v>
      </c>
      <c r="C3584" t="s">
        <v>3159</v>
      </c>
      <c r="D3584" s="8" t="str">
        <f t="shared" si="110"/>
        <v>NURS-4670</v>
      </c>
      <c r="E3584" t="s">
        <v>3203</v>
      </c>
      <c r="F3584" s="44" t="s">
        <v>190</v>
      </c>
      <c r="G3584" t="s">
        <v>3160</v>
      </c>
      <c r="H3584" s="44" t="s">
        <v>261</v>
      </c>
      <c r="I3584" t="s">
        <v>3159</v>
      </c>
      <c r="J3584" s="2">
        <v>511601</v>
      </c>
      <c r="K3584" t="str">
        <f t="shared" si="111"/>
        <v>5116</v>
      </c>
      <c r="L3584" t="s">
        <v>3161</v>
      </c>
      <c r="O3584" t="s">
        <v>265</v>
      </c>
      <c r="P3584"/>
    </row>
    <row r="3585" spans="1:29" x14ac:dyDescent="0.25">
      <c r="A3585">
        <v>201709</v>
      </c>
      <c r="B3585" s="8">
        <v>4671</v>
      </c>
      <c r="C3585" t="s">
        <v>3159</v>
      </c>
      <c r="D3585" s="8" t="str">
        <f t="shared" si="110"/>
        <v>NURS-4671</v>
      </c>
      <c r="E3585" t="s">
        <v>3214</v>
      </c>
      <c r="F3585" s="44" t="s">
        <v>190</v>
      </c>
      <c r="G3585" t="s">
        <v>3216</v>
      </c>
      <c r="H3585" s="44" t="s">
        <v>261</v>
      </c>
      <c r="I3585" t="s">
        <v>3215</v>
      </c>
      <c r="J3585" s="2">
        <v>511601</v>
      </c>
      <c r="K3585" t="str">
        <f t="shared" si="111"/>
        <v>5116</v>
      </c>
      <c r="L3585" t="s">
        <v>3161</v>
      </c>
      <c r="O3585" t="s">
        <v>265</v>
      </c>
      <c r="P3585"/>
    </row>
    <row r="3586" spans="1:29" x14ac:dyDescent="0.25">
      <c r="A3586">
        <v>202109</v>
      </c>
      <c r="B3586" s="8">
        <v>4686</v>
      </c>
      <c r="C3586" t="s">
        <v>3159</v>
      </c>
      <c r="D3586" s="8" t="str">
        <f t="shared" ref="D3586:D3649" si="112">C3586&amp;"-"&amp;B3586</f>
        <v>NURS-4686</v>
      </c>
      <c r="E3586" t="s">
        <v>3211</v>
      </c>
      <c r="F3586" s="44" t="s">
        <v>196</v>
      </c>
      <c r="G3586" t="s">
        <v>3160</v>
      </c>
      <c r="H3586" s="44" t="s">
        <v>261</v>
      </c>
      <c r="I3586" t="s">
        <v>3159</v>
      </c>
      <c r="J3586" s="2">
        <v>513801</v>
      </c>
      <c r="K3586" t="str">
        <f t="shared" ref="K3586:K3649" si="113">LEFT(J3586, 4)</f>
        <v>5138</v>
      </c>
      <c r="L3586" t="s">
        <v>3161</v>
      </c>
      <c r="O3586" t="s">
        <v>265</v>
      </c>
      <c r="P3586"/>
    </row>
    <row r="3587" spans="1:29" x14ac:dyDescent="0.25">
      <c r="A3587">
        <v>202309</v>
      </c>
      <c r="B3587" s="8">
        <v>5163</v>
      </c>
      <c r="C3587" t="s">
        <v>3159</v>
      </c>
      <c r="D3587" s="8" t="str">
        <f t="shared" si="112"/>
        <v>NURS-5163</v>
      </c>
      <c r="E3587" t="s">
        <v>3217</v>
      </c>
      <c r="F3587" s="44" t="s">
        <v>196</v>
      </c>
      <c r="G3587" t="s">
        <v>3219</v>
      </c>
      <c r="H3587" s="44" t="s">
        <v>265</v>
      </c>
      <c r="I3587" t="s">
        <v>3218</v>
      </c>
      <c r="J3587" s="2">
        <v>513818</v>
      </c>
      <c r="K3587" t="str">
        <f t="shared" si="113"/>
        <v>5138</v>
      </c>
      <c r="L3587" t="s">
        <v>3220</v>
      </c>
      <c r="O3587" t="s">
        <v>265</v>
      </c>
      <c r="P3587"/>
    </row>
    <row r="3588" spans="1:29" x14ac:dyDescent="0.25">
      <c r="A3588">
        <v>202209</v>
      </c>
      <c r="B3588" s="8">
        <v>5261</v>
      </c>
      <c r="C3588" t="s">
        <v>3159</v>
      </c>
      <c r="D3588" s="8" t="str">
        <f t="shared" si="112"/>
        <v>NURS-5261</v>
      </c>
      <c r="E3588" t="s">
        <v>3221</v>
      </c>
      <c r="F3588" s="44" t="s">
        <v>196</v>
      </c>
      <c r="G3588" t="s">
        <v>3219</v>
      </c>
      <c r="H3588" s="44" t="s">
        <v>265</v>
      </c>
      <c r="I3588" t="s">
        <v>3218</v>
      </c>
      <c r="J3588" s="2">
        <v>513818</v>
      </c>
      <c r="K3588" t="str">
        <f t="shared" si="113"/>
        <v>5138</v>
      </c>
      <c r="L3588" t="s">
        <v>3220</v>
      </c>
      <c r="M3588" t="s">
        <v>3167</v>
      </c>
      <c r="O3588" t="s">
        <v>265</v>
      </c>
      <c r="P3588">
        <v>1</v>
      </c>
      <c r="Q3588">
        <v>1</v>
      </c>
      <c r="R3588">
        <v>2110</v>
      </c>
      <c r="S3588">
        <v>2</v>
      </c>
      <c r="T3588">
        <v>5</v>
      </c>
      <c r="U3588">
        <v>0</v>
      </c>
      <c r="V3588">
        <v>0</v>
      </c>
      <c r="AA3588">
        <v>20</v>
      </c>
      <c r="AB3588" t="s">
        <v>282</v>
      </c>
      <c r="AC3588" t="s">
        <v>282</v>
      </c>
    </row>
    <row r="3589" spans="1:29" x14ac:dyDescent="0.25">
      <c r="A3589">
        <v>202109</v>
      </c>
      <c r="B3589" s="8">
        <v>5302</v>
      </c>
      <c r="C3589" t="s">
        <v>3159</v>
      </c>
      <c r="D3589" s="8" t="str">
        <f t="shared" si="112"/>
        <v>NURS-5302</v>
      </c>
      <c r="E3589" t="s">
        <v>3222</v>
      </c>
      <c r="F3589" s="44" t="s">
        <v>190</v>
      </c>
      <c r="G3589" t="s">
        <v>3160</v>
      </c>
      <c r="H3589" s="44" t="s">
        <v>261</v>
      </c>
      <c r="I3589" t="s">
        <v>3159</v>
      </c>
      <c r="J3589" s="2">
        <v>511601</v>
      </c>
      <c r="K3589" t="str">
        <f t="shared" si="113"/>
        <v>5116</v>
      </c>
      <c r="L3589" t="s">
        <v>3161</v>
      </c>
      <c r="O3589" t="s">
        <v>265</v>
      </c>
      <c r="P3589"/>
    </row>
    <row r="3590" spans="1:29" x14ac:dyDescent="0.25">
      <c r="A3590">
        <v>202209</v>
      </c>
      <c r="B3590" s="8">
        <v>5310</v>
      </c>
      <c r="C3590" t="s">
        <v>3159</v>
      </c>
      <c r="D3590" s="8" t="str">
        <f t="shared" si="112"/>
        <v>NURS-5310</v>
      </c>
      <c r="E3590" t="s">
        <v>3223</v>
      </c>
      <c r="F3590" s="44" t="s">
        <v>190</v>
      </c>
      <c r="G3590" t="s">
        <v>3219</v>
      </c>
      <c r="H3590" s="44" t="s">
        <v>265</v>
      </c>
      <c r="I3590" t="s">
        <v>3218</v>
      </c>
      <c r="J3590" s="2">
        <v>511601</v>
      </c>
      <c r="K3590" t="str">
        <f t="shared" si="113"/>
        <v>5116</v>
      </c>
      <c r="L3590" t="s">
        <v>3161</v>
      </c>
      <c r="M3590" t="s">
        <v>3167</v>
      </c>
      <c r="O3590" t="s">
        <v>265</v>
      </c>
      <c r="P3590">
        <v>1</v>
      </c>
      <c r="Q3590">
        <v>1</v>
      </c>
      <c r="R3590">
        <v>2110</v>
      </c>
      <c r="S3590">
        <v>1</v>
      </c>
      <c r="T3590">
        <v>5</v>
      </c>
      <c r="U3590">
        <v>0</v>
      </c>
      <c r="V3590">
        <v>0</v>
      </c>
      <c r="AA3590">
        <v>20</v>
      </c>
      <c r="AB3590" t="s">
        <v>282</v>
      </c>
      <c r="AC3590" t="s">
        <v>282</v>
      </c>
    </row>
    <row r="3591" spans="1:29" x14ac:dyDescent="0.25">
      <c r="A3591">
        <v>202209</v>
      </c>
      <c r="B3591" s="8">
        <v>5314</v>
      </c>
      <c r="C3591" t="s">
        <v>3159</v>
      </c>
      <c r="D3591" s="8" t="str">
        <f t="shared" si="112"/>
        <v>NURS-5314</v>
      </c>
      <c r="E3591" t="s">
        <v>3224</v>
      </c>
      <c r="F3591" s="44" t="s">
        <v>190</v>
      </c>
      <c r="G3591" t="s">
        <v>3219</v>
      </c>
      <c r="H3591" s="44" t="s">
        <v>265</v>
      </c>
      <c r="I3591" t="s">
        <v>3218</v>
      </c>
      <c r="J3591" s="2">
        <v>511601</v>
      </c>
      <c r="K3591" t="str">
        <f t="shared" si="113"/>
        <v>5116</v>
      </c>
      <c r="L3591" t="s">
        <v>3161</v>
      </c>
      <c r="M3591" t="s">
        <v>3167</v>
      </c>
      <c r="O3591" t="s">
        <v>265</v>
      </c>
      <c r="P3591">
        <v>1</v>
      </c>
      <c r="Q3591">
        <v>1</v>
      </c>
      <c r="R3591">
        <v>2110</v>
      </c>
      <c r="S3591">
        <v>1</v>
      </c>
      <c r="T3591">
        <v>5</v>
      </c>
      <c r="U3591">
        <v>0</v>
      </c>
      <c r="V3591">
        <v>0</v>
      </c>
      <c r="AA3591">
        <v>20</v>
      </c>
      <c r="AB3591" t="s">
        <v>282</v>
      </c>
      <c r="AC3591" t="s">
        <v>282</v>
      </c>
    </row>
    <row r="3592" spans="1:29" x14ac:dyDescent="0.25">
      <c r="A3592">
        <v>202209</v>
      </c>
      <c r="B3592" s="8">
        <v>5315</v>
      </c>
      <c r="C3592" t="s">
        <v>3159</v>
      </c>
      <c r="D3592" s="8" t="str">
        <f t="shared" si="112"/>
        <v>NURS-5315</v>
      </c>
      <c r="E3592" t="s">
        <v>3225</v>
      </c>
      <c r="F3592" s="44" t="s">
        <v>190</v>
      </c>
      <c r="G3592" t="s">
        <v>3219</v>
      </c>
      <c r="H3592" s="44" t="s">
        <v>265</v>
      </c>
      <c r="I3592" t="s">
        <v>3218</v>
      </c>
      <c r="J3592" s="2">
        <v>511605</v>
      </c>
      <c r="K3592" t="str">
        <f t="shared" si="113"/>
        <v>5116</v>
      </c>
      <c r="L3592" t="s">
        <v>3226</v>
      </c>
      <c r="M3592" t="s">
        <v>3167</v>
      </c>
      <c r="O3592" t="s">
        <v>265</v>
      </c>
      <c r="P3592">
        <v>1</v>
      </c>
      <c r="Q3592">
        <v>1</v>
      </c>
      <c r="R3592">
        <v>2110</v>
      </c>
      <c r="S3592">
        <v>1</v>
      </c>
      <c r="T3592">
        <v>5</v>
      </c>
      <c r="U3592">
        <v>0</v>
      </c>
      <c r="V3592">
        <v>0</v>
      </c>
      <c r="AA3592">
        <v>20</v>
      </c>
      <c r="AB3592" t="s">
        <v>282</v>
      </c>
      <c r="AC3592" t="s">
        <v>282</v>
      </c>
    </row>
    <row r="3593" spans="1:29" x14ac:dyDescent="0.25">
      <c r="A3593">
        <v>202209</v>
      </c>
      <c r="B3593" s="8">
        <v>5316</v>
      </c>
      <c r="C3593" t="s">
        <v>3159</v>
      </c>
      <c r="D3593" s="8" t="str">
        <f t="shared" si="112"/>
        <v>NURS-5316</v>
      </c>
      <c r="E3593" t="s">
        <v>3227</v>
      </c>
      <c r="F3593" s="44" t="s">
        <v>190</v>
      </c>
      <c r="G3593" t="s">
        <v>3219</v>
      </c>
      <c r="H3593" s="44" t="s">
        <v>265</v>
      </c>
      <c r="I3593" t="s">
        <v>3218</v>
      </c>
      <c r="J3593" s="2">
        <v>511605</v>
      </c>
      <c r="K3593" t="str">
        <f t="shared" si="113"/>
        <v>5116</v>
      </c>
      <c r="L3593" t="s">
        <v>3226</v>
      </c>
      <c r="M3593" t="s">
        <v>3167</v>
      </c>
      <c r="O3593" t="s">
        <v>265</v>
      </c>
      <c r="P3593">
        <v>1</v>
      </c>
      <c r="Q3593">
        <v>1</v>
      </c>
      <c r="R3593">
        <v>2110</v>
      </c>
      <c r="S3593">
        <v>1</v>
      </c>
      <c r="T3593">
        <v>5</v>
      </c>
      <c r="U3593">
        <v>0</v>
      </c>
      <c r="V3593">
        <v>0</v>
      </c>
      <c r="AA3593">
        <v>20</v>
      </c>
      <c r="AB3593" t="s">
        <v>282</v>
      </c>
      <c r="AC3593" t="s">
        <v>282</v>
      </c>
    </row>
    <row r="3594" spans="1:29" x14ac:dyDescent="0.25">
      <c r="A3594">
        <v>202209</v>
      </c>
      <c r="B3594" s="8">
        <v>5322</v>
      </c>
      <c r="C3594" t="s">
        <v>3159</v>
      </c>
      <c r="D3594" s="8" t="str">
        <f t="shared" si="112"/>
        <v>NURS-5322</v>
      </c>
      <c r="E3594" t="s">
        <v>3228</v>
      </c>
      <c r="F3594" s="44" t="s">
        <v>3172</v>
      </c>
      <c r="G3594" t="s">
        <v>3219</v>
      </c>
      <c r="H3594" s="44" t="s">
        <v>265</v>
      </c>
      <c r="I3594" t="s">
        <v>3218</v>
      </c>
      <c r="J3594" s="2">
        <v>261001</v>
      </c>
      <c r="K3594" t="str">
        <f t="shared" si="113"/>
        <v>2610</v>
      </c>
      <c r="L3594" t="s">
        <v>3173</v>
      </c>
      <c r="M3594" t="s">
        <v>3167</v>
      </c>
      <c r="O3594" t="s">
        <v>265</v>
      </c>
      <c r="P3594">
        <v>1</v>
      </c>
      <c r="Q3594">
        <v>1</v>
      </c>
      <c r="R3594">
        <v>2110</v>
      </c>
      <c r="S3594">
        <v>1</v>
      </c>
      <c r="T3594">
        <v>5</v>
      </c>
      <c r="U3594">
        <v>0</v>
      </c>
      <c r="V3594">
        <v>0</v>
      </c>
      <c r="AA3594">
        <v>20</v>
      </c>
      <c r="AB3594" t="s">
        <v>282</v>
      </c>
      <c r="AC3594" t="s">
        <v>282</v>
      </c>
    </row>
    <row r="3595" spans="1:29" x14ac:dyDescent="0.25">
      <c r="A3595">
        <v>202209</v>
      </c>
      <c r="B3595" s="8">
        <v>5323</v>
      </c>
      <c r="C3595" t="s">
        <v>3159</v>
      </c>
      <c r="D3595" s="8" t="str">
        <f t="shared" si="112"/>
        <v>NURS-5323</v>
      </c>
      <c r="E3595" t="s">
        <v>3229</v>
      </c>
      <c r="F3595" s="44" t="s">
        <v>204</v>
      </c>
      <c r="G3595" t="s">
        <v>3219</v>
      </c>
      <c r="H3595" s="44" t="s">
        <v>265</v>
      </c>
      <c r="I3595" t="s">
        <v>3218</v>
      </c>
      <c r="J3595" s="2">
        <v>520801</v>
      </c>
      <c r="K3595" t="str">
        <f t="shared" si="113"/>
        <v>5208</v>
      </c>
      <c r="L3595" t="s">
        <v>782</v>
      </c>
      <c r="M3595" t="s">
        <v>280</v>
      </c>
      <c r="O3595" t="s">
        <v>265</v>
      </c>
      <c r="P3595">
        <v>1</v>
      </c>
      <c r="Q3595">
        <v>1</v>
      </c>
      <c r="R3595">
        <v>2110</v>
      </c>
      <c r="S3595">
        <v>1</v>
      </c>
      <c r="T3595">
        <v>5</v>
      </c>
      <c r="U3595">
        <v>0</v>
      </c>
      <c r="V3595">
        <v>0</v>
      </c>
      <c r="AA3595">
        <v>16</v>
      </c>
      <c r="AB3595" t="s">
        <v>282</v>
      </c>
      <c r="AC3595" t="s">
        <v>282</v>
      </c>
    </row>
    <row r="3596" spans="1:29" x14ac:dyDescent="0.25">
      <c r="A3596">
        <v>202209</v>
      </c>
      <c r="B3596" s="8">
        <v>5324</v>
      </c>
      <c r="C3596" t="s">
        <v>3159</v>
      </c>
      <c r="D3596" s="8" t="str">
        <f t="shared" si="112"/>
        <v>NURS-5324</v>
      </c>
      <c r="E3596" t="s">
        <v>3230</v>
      </c>
      <c r="F3596" s="44" t="s">
        <v>196</v>
      </c>
      <c r="G3596" t="s">
        <v>3219</v>
      </c>
      <c r="H3596" s="44" t="s">
        <v>265</v>
      </c>
      <c r="I3596" t="s">
        <v>3218</v>
      </c>
      <c r="J3596" s="2">
        <v>513801</v>
      </c>
      <c r="K3596" t="str">
        <f t="shared" si="113"/>
        <v>5138</v>
      </c>
      <c r="L3596" t="s">
        <v>3161</v>
      </c>
      <c r="M3596" t="s">
        <v>3167</v>
      </c>
      <c r="O3596" t="s">
        <v>265</v>
      </c>
      <c r="P3596">
        <v>1</v>
      </c>
      <c r="Q3596">
        <v>1</v>
      </c>
      <c r="R3596">
        <v>2110</v>
      </c>
      <c r="S3596">
        <v>1</v>
      </c>
      <c r="T3596">
        <v>5</v>
      </c>
      <c r="U3596">
        <v>0</v>
      </c>
      <c r="V3596">
        <v>0</v>
      </c>
      <c r="AA3596">
        <v>20</v>
      </c>
      <c r="AB3596" t="s">
        <v>282</v>
      </c>
      <c r="AC3596" t="s">
        <v>282</v>
      </c>
    </row>
    <row r="3597" spans="1:29" x14ac:dyDescent="0.25">
      <c r="A3597">
        <v>202409</v>
      </c>
      <c r="B3597" s="8">
        <v>5326</v>
      </c>
      <c r="C3597" t="s">
        <v>3159</v>
      </c>
      <c r="D3597" s="8" t="str">
        <f t="shared" si="112"/>
        <v>NURS-5326</v>
      </c>
      <c r="E3597" t="s">
        <v>3231</v>
      </c>
      <c r="F3597" s="44" t="s">
        <v>606</v>
      </c>
      <c r="G3597" t="s">
        <v>3219</v>
      </c>
      <c r="H3597" s="44" t="s">
        <v>265</v>
      </c>
      <c r="I3597" t="s">
        <v>3218</v>
      </c>
      <c r="J3597" s="2">
        <v>260901</v>
      </c>
      <c r="K3597" t="str">
        <f t="shared" si="113"/>
        <v>2609</v>
      </c>
      <c r="L3597" t="s">
        <v>3197</v>
      </c>
      <c r="O3597" t="s">
        <v>265</v>
      </c>
      <c r="P3597"/>
    </row>
    <row r="3598" spans="1:29" x14ac:dyDescent="0.25">
      <c r="A3598">
        <v>201909</v>
      </c>
      <c r="B3598" s="8">
        <v>5329</v>
      </c>
      <c r="C3598" t="s">
        <v>3159</v>
      </c>
      <c r="D3598" s="8" t="str">
        <f t="shared" si="112"/>
        <v>NURS-5329</v>
      </c>
      <c r="E3598" t="s">
        <v>3232</v>
      </c>
      <c r="F3598" s="44" t="s">
        <v>190</v>
      </c>
      <c r="G3598" t="s">
        <v>3160</v>
      </c>
      <c r="H3598" s="44" t="s">
        <v>265</v>
      </c>
      <c r="I3598" t="s">
        <v>3159</v>
      </c>
      <c r="J3598" s="2">
        <v>511601</v>
      </c>
      <c r="K3598" t="str">
        <f t="shared" si="113"/>
        <v>5116</v>
      </c>
      <c r="L3598" t="s">
        <v>3161</v>
      </c>
      <c r="M3598" t="s">
        <v>3167</v>
      </c>
      <c r="O3598" t="s">
        <v>265</v>
      </c>
      <c r="P3598">
        <v>1</v>
      </c>
      <c r="Q3598">
        <v>1</v>
      </c>
      <c r="R3598">
        <v>2109</v>
      </c>
      <c r="S3598">
        <v>1</v>
      </c>
      <c r="T3598">
        <v>5</v>
      </c>
      <c r="U3598">
        <v>0</v>
      </c>
      <c r="V3598">
        <v>0</v>
      </c>
      <c r="AA3598">
        <v>20</v>
      </c>
      <c r="AB3598" t="s">
        <v>282</v>
      </c>
      <c r="AC3598" t="s">
        <v>282</v>
      </c>
    </row>
    <row r="3599" spans="1:29" x14ac:dyDescent="0.25">
      <c r="A3599">
        <v>202409</v>
      </c>
      <c r="B3599" s="8">
        <v>5331</v>
      </c>
      <c r="C3599" t="s">
        <v>3159</v>
      </c>
      <c r="D3599" s="8" t="str">
        <f t="shared" si="112"/>
        <v>NURS-5331</v>
      </c>
      <c r="E3599" t="s">
        <v>3233</v>
      </c>
      <c r="F3599" s="44" t="s">
        <v>33</v>
      </c>
      <c r="G3599" t="s">
        <v>3219</v>
      </c>
      <c r="H3599" s="44" t="s">
        <v>265</v>
      </c>
      <c r="I3599" t="s">
        <v>3218</v>
      </c>
      <c r="J3599" s="2">
        <v>110401</v>
      </c>
      <c r="K3599" t="str">
        <f t="shared" si="113"/>
        <v>1104</v>
      </c>
      <c r="L3599" t="s">
        <v>478</v>
      </c>
      <c r="O3599" t="s">
        <v>265</v>
      </c>
      <c r="P3599"/>
    </row>
    <row r="3600" spans="1:29" x14ac:dyDescent="0.25">
      <c r="A3600">
        <v>202209</v>
      </c>
      <c r="B3600" s="8">
        <v>5335</v>
      </c>
      <c r="C3600" t="s">
        <v>3159</v>
      </c>
      <c r="D3600" s="8" t="str">
        <f t="shared" si="112"/>
        <v>NURS-5335</v>
      </c>
      <c r="E3600" t="s">
        <v>3234</v>
      </c>
      <c r="F3600" s="44" t="s">
        <v>190</v>
      </c>
      <c r="G3600" t="s">
        <v>3160</v>
      </c>
      <c r="H3600" s="44" t="s">
        <v>261</v>
      </c>
      <c r="I3600" t="s">
        <v>3159</v>
      </c>
      <c r="J3600" s="2">
        <v>511605</v>
      </c>
      <c r="K3600" t="str">
        <f t="shared" si="113"/>
        <v>5116</v>
      </c>
      <c r="L3600" t="s">
        <v>3226</v>
      </c>
      <c r="O3600" t="s">
        <v>265</v>
      </c>
      <c r="P3600"/>
    </row>
    <row r="3601" spans="1:29" x14ac:dyDescent="0.25">
      <c r="A3601">
        <v>202209</v>
      </c>
      <c r="B3601" s="8">
        <v>5341</v>
      </c>
      <c r="C3601" t="s">
        <v>3159</v>
      </c>
      <c r="D3601" s="8" t="str">
        <f t="shared" si="112"/>
        <v>NURS-5341</v>
      </c>
      <c r="E3601" t="s">
        <v>3189</v>
      </c>
      <c r="F3601" s="44" t="s">
        <v>190</v>
      </c>
      <c r="G3601" t="s">
        <v>3219</v>
      </c>
      <c r="H3601" s="44" t="s">
        <v>265</v>
      </c>
      <c r="I3601" t="s">
        <v>3218</v>
      </c>
      <c r="J3601" s="2">
        <v>511611</v>
      </c>
      <c r="K3601" t="str">
        <f t="shared" si="113"/>
        <v>5116</v>
      </c>
      <c r="L3601" t="s">
        <v>3235</v>
      </c>
      <c r="M3601" t="s">
        <v>3167</v>
      </c>
      <c r="O3601" t="s">
        <v>265</v>
      </c>
      <c r="P3601">
        <v>1</v>
      </c>
      <c r="Q3601">
        <v>1</v>
      </c>
      <c r="R3601">
        <v>2110</v>
      </c>
      <c r="S3601">
        <v>1</v>
      </c>
      <c r="T3601">
        <v>5</v>
      </c>
      <c r="U3601">
        <v>0</v>
      </c>
      <c r="V3601">
        <v>0</v>
      </c>
      <c r="AA3601">
        <v>20</v>
      </c>
      <c r="AB3601" t="s">
        <v>282</v>
      </c>
      <c r="AC3601" t="s">
        <v>282</v>
      </c>
    </row>
    <row r="3602" spans="1:29" x14ac:dyDescent="0.25">
      <c r="A3602">
        <v>202209</v>
      </c>
      <c r="B3602" s="8">
        <v>5351</v>
      </c>
      <c r="C3602" t="s">
        <v>3159</v>
      </c>
      <c r="D3602" s="8" t="str">
        <f t="shared" si="112"/>
        <v>NURS-5351</v>
      </c>
      <c r="E3602" t="s">
        <v>3236</v>
      </c>
      <c r="F3602" s="44" t="s">
        <v>196</v>
      </c>
      <c r="G3602" t="s">
        <v>3219</v>
      </c>
      <c r="H3602" s="44" t="s">
        <v>265</v>
      </c>
      <c r="I3602" t="s">
        <v>3218</v>
      </c>
      <c r="J3602" s="2">
        <v>513808</v>
      </c>
      <c r="K3602" t="str">
        <f t="shared" si="113"/>
        <v>5138</v>
      </c>
      <c r="L3602" t="s">
        <v>504</v>
      </c>
      <c r="M3602" t="s">
        <v>3167</v>
      </c>
      <c r="O3602" t="s">
        <v>265</v>
      </c>
      <c r="P3602">
        <v>1</v>
      </c>
      <c r="Q3602">
        <v>1</v>
      </c>
      <c r="R3602">
        <v>2110</v>
      </c>
      <c r="S3602">
        <v>1</v>
      </c>
      <c r="T3602">
        <v>5</v>
      </c>
      <c r="U3602">
        <v>0</v>
      </c>
      <c r="V3602">
        <v>0</v>
      </c>
      <c r="AA3602">
        <v>20</v>
      </c>
      <c r="AB3602" t="s">
        <v>282</v>
      </c>
      <c r="AC3602" t="s">
        <v>282</v>
      </c>
    </row>
    <row r="3603" spans="1:29" x14ac:dyDescent="0.25">
      <c r="A3603">
        <v>202209</v>
      </c>
      <c r="B3603" s="8">
        <v>5352</v>
      </c>
      <c r="C3603" t="s">
        <v>3159</v>
      </c>
      <c r="D3603" s="8" t="str">
        <f t="shared" si="112"/>
        <v>NURS-5352</v>
      </c>
      <c r="E3603" t="s">
        <v>3237</v>
      </c>
      <c r="F3603" s="44" t="s">
        <v>190</v>
      </c>
      <c r="G3603" t="s">
        <v>3219</v>
      </c>
      <c r="H3603" s="44" t="s">
        <v>265</v>
      </c>
      <c r="I3603" t="s">
        <v>3218</v>
      </c>
      <c r="J3603" s="2">
        <v>511601</v>
      </c>
      <c r="K3603" t="str">
        <f t="shared" si="113"/>
        <v>5116</v>
      </c>
      <c r="L3603" t="s">
        <v>3161</v>
      </c>
      <c r="M3603" t="s">
        <v>3167</v>
      </c>
      <c r="O3603" t="s">
        <v>265</v>
      </c>
      <c r="P3603">
        <v>1</v>
      </c>
      <c r="Q3603">
        <v>1</v>
      </c>
      <c r="R3603">
        <v>2110</v>
      </c>
      <c r="S3603">
        <v>1</v>
      </c>
      <c r="T3603">
        <v>5</v>
      </c>
      <c r="U3603">
        <v>0</v>
      </c>
      <c r="V3603">
        <v>0</v>
      </c>
      <c r="AA3603">
        <v>20</v>
      </c>
      <c r="AB3603" t="s">
        <v>282</v>
      </c>
      <c r="AC3603" t="s">
        <v>282</v>
      </c>
    </row>
    <row r="3604" spans="1:29" x14ac:dyDescent="0.25">
      <c r="A3604">
        <v>202209</v>
      </c>
      <c r="B3604" s="8">
        <v>5353</v>
      </c>
      <c r="C3604" t="s">
        <v>3159</v>
      </c>
      <c r="D3604" s="8" t="str">
        <f t="shared" si="112"/>
        <v>NURS-5353</v>
      </c>
      <c r="E3604" t="s">
        <v>3238</v>
      </c>
      <c r="F3604" s="44" t="s">
        <v>190</v>
      </c>
      <c r="G3604" t="s">
        <v>3219</v>
      </c>
      <c r="H3604" s="44" t="s">
        <v>265</v>
      </c>
      <c r="I3604" t="s">
        <v>3218</v>
      </c>
      <c r="J3604" s="2">
        <v>511601</v>
      </c>
      <c r="K3604" t="str">
        <f t="shared" si="113"/>
        <v>5116</v>
      </c>
      <c r="L3604" t="s">
        <v>3161</v>
      </c>
      <c r="M3604" t="s">
        <v>3167</v>
      </c>
      <c r="O3604" t="s">
        <v>265</v>
      </c>
      <c r="P3604">
        <v>1</v>
      </c>
      <c r="Q3604">
        <v>1</v>
      </c>
      <c r="R3604">
        <v>2110</v>
      </c>
      <c r="S3604">
        <v>1</v>
      </c>
      <c r="T3604">
        <v>5</v>
      </c>
      <c r="U3604">
        <v>0</v>
      </c>
      <c r="V3604">
        <v>0</v>
      </c>
      <c r="AA3604">
        <v>20</v>
      </c>
      <c r="AB3604" t="s">
        <v>282</v>
      </c>
      <c r="AC3604" t="s">
        <v>282</v>
      </c>
    </row>
    <row r="3605" spans="1:29" x14ac:dyDescent="0.25">
      <c r="A3605">
        <v>202209</v>
      </c>
      <c r="B3605" s="8">
        <v>5354</v>
      </c>
      <c r="C3605" t="s">
        <v>3159</v>
      </c>
      <c r="D3605" s="8" t="str">
        <f t="shared" si="112"/>
        <v>NURS-5354</v>
      </c>
      <c r="E3605" t="s">
        <v>3239</v>
      </c>
      <c r="F3605" s="44" t="s">
        <v>190</v>
      </c>
      <c r="G3605" t="s">
        <v>3219</v>
      </c>
      <c r="H3605" s="44" t="s">
        <v>265</v>
      </c>
      <c r="I3605" t="s">
        <v>3218</v>
      </c>
      <c r="J3605" s="2">
        <v>511601</v>
      </c>
      <c r="K3605" t="str">
        <f t="shared" si="113"/>
        <v>5116</v>
      </c>
      <c r="L3605" t="s">
        <v>3161</v>
      </c>
      <c r="M3605" t="s">
        <v>3167</v>
      </c>
      <c r="O3605" t="s">
        <v>265</v>
      </c>
      <c r="P3605">
        <v>1</v>
      </c>
      <c r="Q3605">
        <v>1</v>
      </c>
      <c r="R3605">
        <v>2110</v>
      </c>
      <c r="S3605">
        <v>1</v>
      </c>
      <c r="T3605">
        <v>5</v>
      </c>
      <c r="U3605">
        <v>0</v>
      </c>
      <c r="V3605">
        <v>0</v>
      </c>
      <c r="AA3605">
        <v>20</v>
      </c>
      <c r="AB3605" t="s">
        <v>282</v>
      </c>
      <c r="AC3605" t="s">
        <v>282</v>
      </c>
    </row>
    <row r="3606" spans="1:29" x14ac:dyDescent="0.25">
      <c r="A3606">
        <v>202209</v>
      </c>
      <c r="B3606" s="8">
        <v>5355</v>
      </c>
      <c r="C3606" t="s">
        <v>3159</v>
      </c>
      <c r="D3606" s="8" t="str">
        <f t="shared" si="112"/>
        <v>NURS-5355</v>
      </c>
      <c r="E3606" t="s">
        <v>3240</v>
      </c>
      <c r="F3606" s="44" t="s">
        <v>196</v>
      </c>
      <c r="G3606" t="s">
        <v>3219</v>
      </c>
      <c r="H3606" s="44" t="s">
        <v>265</v>
      </c>
      <c r="I3606" t="s">
        <v>3218</v>
      </c>
      <c r="J3606" s="2">
        <v>513801</v>
      </c>
      <c r="K3606" t="str">
        <f t="shared" si="113"/>
        <v>5138</v>
      </c>
      <c r="L3606" t="s">
        <v>3161</v>
      </c>
      <c r="M3606" t="s">
        <v>3167</v>
      </c>
      <c r="O3606" t="s">
        <v>265</v>
      </c>
      <c r="P3606">
        <v>1</v>
      </c>
      <c r="Q3606">
        <v>1</v>
      </c>
      <c r="R3606">
        <v>2110</v>
      </c>
      <c r="S3606">
        <v>1</v>
      </c>
      <c r="T3606">
        <v>5</v>
      </c>
      <c r="U3606">
        <v>0</v>
      </c>
      <c r="V3606">
        <v>0</v>
      </c>
      <c r="AA3606">
        <v>20</v>
      </c>
      <c r="AB3606" t="s">
        <v>282</v>
      </c>
      <c r="AC3606" t="s">
        <v>282</v>
      </c>
    </row>
    <row r="3607" spans="1:29" x14ac:dyDescent="0.25">
      <c r="A3607">
        <v>202209</v>
      </c>
      <c r="B3607" s="8">
        <v>5360</v>
      </c>
      <c r="C3607" t="s">
        <v>3159</v>
      </c>
      <c r="D3607" s="8" t="str">
        <f t="shared" si="112"/>
        <v>NURS-5360</v>
      </c>
      <c r="E3607" t="s">
        <v>3241</v>
      </c>
      <c r="F3607" s="44" t="s">
        <v>200</v>
      </c>
      <c r="G3607" t="s">
        <v>3219</v>
      </c>
      <c r="H3607" s="44" t="s">
        <v>265</v>
      </c>
      <c r="I3607" t="s">
        <v>3218</v>
      </c>
      <c r="J3607" s="2">
        <v>520301</v>
      </c>
      <c r="K3607" t="str">
        <f t="shared" si="113"/>
        <v>5203</v>
      </c>
      <c r="L3607" t="s">
        <v>264</v>
      </c>
      <c r="M3607" t="s">
        <v>280</v>
      </c>
      <c r="O3607" t="s">
        <v>265</v>
      </c>
      <c r="P3607">
        <v>1</v>
      </c>
      <c r="Q3607">
        <v>1</v>
      </c>
      <c r="R3607">
        <v>2110</v>
      </c>
      <c r="S3607">
        <v>1</v>
      </c>
      <c r="T3607">
        <v>5</v>
      </c>
      <c r="U3607">
        <v>0</v>
      </c>
      <c r="V3607">
        <v>0</v>
      </c>
      <c r="AA3607">
        <v>16</v>
      </c>
      <c r="AB3607" t="s">
        <v>282</v>
      </c>
      <c r="AC3607" t="s">
        <v>282</v>
      </c>
    </row>
    <row r="3608" spans="1:29" x14ac:dyDescent="0.25">
      <c r="A3608">
        <v>202209</v>
      </c>
      <c r="B3608" s="8">
        <v>5362</v>
      </c>
      <c r="C3608" t="s">
        <v>3159</v>
      </c>
      <c r="D3608" s="8" t="str">
        <f t="shared" si="112"/>
        <v>NURS-5362</v>
      </c>
      <c r="E3608" t="s">
        <v>3242</v>
      </c>
      <c r="F3608" s="44" t="s">
        <v>190</v>
      </c>
      <c r="G3608" t="s">
        <v>3219</v>
      </c>
      <c r="H3608" s="44" t="s">
        <v>265</v>
      </c>
      <c r="I3608" t="s">
        <v>3218</v>
      </c>
      <c r="J3608" s="2">
        <v>511602</v>
      </c>
      <c r="K3608" t="str">
        <f t="shared" si="113"/>
        <v>5116</v>
      </c>
      <c r="L3608" t="s">
        <v>3243</v>
      </c>
      <c r="M3608" t="s">
        <v>3167</v>
      </c>
      <c r="O3608" t="s">
        <v>265</v>
      </c>
      <c r="P3608">
        <v>1</v>
      </c>
      <c r="Q3608">
        <v>1</v>
      </c>
      <c r="R3608">
        <v>2110</v>
      </c>
      <c r="S3608">
        <v>1</v>
      </c>
      <c r="T3608">
        <v>5</v>
      </c>
      <c r="U3608">
        <v>0</v>
      </c>
      <c r="V3608">
        <v>0</v>
      </c>
      <c r="AA3608">
        <v>20</v>
      </c>
      <c r="AB3608" t="s">
        <v>282</v>
      </c>
      <c r="AC3608" t="s">
        <v>282</v>
      </c>
    </row>
    <row r="3609" spans="1:29" x14ac:dyDescent="0.25">
      <c r="A3609">
        <v>202209</v>
      </c>
      <c r="B3609" s="8">
        <v>5364</v>
      </c>
      <c r="C3609" t="s">
        <v>3159</v>
      </c>
      <c r="D3609" s="8" t="str">
        <f t="shared" si="112"/>
        <v>NURS-5364</v>
      </c>
      <c r="E3609" t="s">
        <v>3244</v>
      </c>
      <c r="F3609" s="44" t="s">
        <v>190</v>
      </c>
      <c r="G3609" t="s">
        <v>3219</v>
      </c>
      <c r="H3609" s="44" t="s">
        <v>265</v>
      </c>
      <c r="I3609" t="s">
        <v>3218</v>
      </c>
      <c r="J3609" s="2">
        <v>511601</v>
      </c>
      <c r="K3609" t="str">
        <f t="shared" si="113"/>
        <v>5116</v>
      </c>
      <c r="L3609" t="s">
        <v>3161</v>
      </c>
      <c r="M3609" t="s">
        <v>3167</v>
      </c>
      <c r="O3609" t="s">
        <v>265</v>
      </c>
      <c r="P3609">
        <v>1</v>
      </c>
      <c r="Q3609">
        <v>1</v>
      </c>
      <c r="R3609">
        <v>2110</v>
      </c>
      <c r="S3609">
        <v>1</v>
      </c>
      <c r="T3609">
        <v>5</v>
      </c>
      <c r="U3609">
        <v>0</v>
      </c>
      <c r="V3609">
        <v>0</v>
      </c>
      <c r="AA3609">
        <v>20</v>
      </c>
      <c r="AB3609" t="s">
        <v>282</v>
      </c>
      <c r="AC3609" t="s">
        <v>282</v>
      </c>
    </row>
    <row r="3610" spans="1:29" x14ac:dyDescent="0.25">
      <c r="A3610">
        <v>202209</v>
      </c>
      <c r="B3610" s="8">
        <v>5365</v>
      </c>
      <c r="C3610" t="s">
        <v>3159</v>
      </c>
      <c r="D3610" s="8" t="str">
        <f t="shared" si="112"/>
        <v>NURS-5365</v>
      </c>
      <c r="E3610" t="s">
        <v>3245</v>
      </c>
      <c r="F3610" s="44" t="s">
        <v>190</v>
      </c>
      <c r="G3610" t="s">
        <v>3219</v>
      </c>
      <c r="H3610" s="44" t="s">
        <v>265</v>
      </c>
      <c r="I3610" t="s">
        <v>3218</v>
      </c>
      <c r="J3610" s="2">
        <v>511602</v>
      </c>
      <c r="K3610" t="str">
        <f t="shared" si="113"/>
        <v>5116</v>
      </c>
      <c r="L3610" t="s">
        <v>3243</v>
      </c>
      <c r="M3610" t="s">
        <v>3167</v>
      </c>
      <c r="O3610" t="s">
        <v>265</v>
      </c>
      <c r="P3610">
        <v>1</v>
      </c>
      <c r="Q3610">
        <v>1</v>
      </c>
      <c r="R3610">
        <v>2110</v>
      </c>
      <c r="S3610">
        <v>1</v>
      </c>
      <c r="T3610">
        <v>5</v>
      </c>
      <c r="U3610">
        <v>0</v>
      </c>
      <c r="V3610">
        <v>0</v>
      </c>
      <c r="AA3610">
        <v>20</v>
      </c>
      <c r="AB3610" t="s">
        <v>282</v>
      </c>
      <c r="AC3610" t="s">
        <v>282</v>
      </c>
    </row>
    <row r="3611" spans="1:29" x14ac:dyDescent="0.25">
      <c r="A3611">
        <v>202209</v>
      </c>
      <c r="B3611" s="8">
        <v>5370</v>
      </c>
      <c r="C3611" t="s">
        <v>3159</v>
      </c>
      <c r="D3611" s="8" t="str">
        <f t="shared" si="112"/>
        <v>NURS-5370</v>
      </c>
      <c r="E3611" t="s">
        <v>1880</v>
      </c>
      <c r="F3611" s="44" t="s">
        <v>190</v>
      </c>
      <c r="G3611" t="s">
        <v>3160</v>
      </c>
      <c r="H3611" s="44" t="s">
        <v>261</v>
      </c>
      <c r="I3611" t="s">
        <v>3159</v>
      </c>
      <c r="J3611" s="2">
        <v>511601</v>
      </c>
      <c r="K3611" t="str">
        <f t="shared" si="113"/>
        <v>5116</v>
      </c>
      <c r="L3611" t="s">
        <v>3161</v>
      </c>
      <c r="O3611" t="s">
        <v>265</v>
      </c>
      <c r="P3611"/>
    </row>
    <row r="3612" spans="1:29" x14ac:dyDescent="0.25">
      <c r="A3612">
        <v>202209</v>
      </c>
      <c r="B3612" s="8">
        <v>5371</v>
      </c>
      <c r="C3612" t="s">
        <v>3159</v>
      </c>
      <c r="D3612" s="8" t="str">
        <f t="shared" si="112"/>
        <v>NURS-5371</v>
      </c>
      <c r="E3612" t="s">
        <v>3246</v>
      </c>
      <c r="F3612" s="44" t="s">
        <v>190</v>
      </c>
      <c r="G3612" t="s">
        <v>3160</v>
      </c>
      <c r="H3612" s="44" t="s">
        <v>261</v>
      </c>
      <c r="I3612" t="s">
        <v>3159</v>
      </c>
      <c r="J3612" s="2">
        <v>511601</v>
      </c>
      <c r="K3612" t="str">
        <f t="shared" si="113"/>
        <v>5116</v>
      </c>
      <c r="L3612" t="s">
        <v>3161</v>
      </c>
      <c r="O3612" t="s">
        <v>265</v>
      </c>
      <c r="P3612"/>
    </row>
    <row r="3613" spans="1:29" x14ac:dyDescent="0.25">
      <c r="A3613">
        <v>202209</v>
      </c>
      <c r="B3613" s="8">
        <v>5372</v>
      </c>
      <c r="C3613" t="s">
        <v>3159</v>
      </c>
      <c r="D3613" s="8" t="str">
        <f t="shared" si="112"/>
        <v>NURS-5372</v>
      </c>
      <c r="E3613" t="s">
        <v>3247</v>
      </c>
      <c r="F3613" s="44" t="s">
        <v>190</v>
      </c>
      <c r="G3613" t="s">
        <v>3160</v>
      </c>
      <c r="H3613" s="44" t="s">
        <v>261</v>
      </c>
      <c r="I3613" t="s">
        <v>3159</v>
      </c>
      <c r="J3613" s="2">
        <v>511601</v>
      </c>
      <c r="K3613" t="str">
        <f t="shared" si="113"/>
        <v>5116</v>
      </c>
      <c r="L3613" t="s">
        <v>3161</v>
      </c>
      <c r="O3613" t="s">
        <v>265</v>
      </c>
      <c r="P3613"/>
    </row>
    <row r="3614" spans="1:29" x14ac:dyDescent="0.25">
      <c r="A3614">
        <v>202209</v>
      </c>
      <c r="B3614" s="8">
        <v>5390</v>
      </c>
      <c r="C3614" t="s">
        <v>3159</v>
      </c>
      <c r="D3614" s="8" t="str">
        <f t="shared" si="112"/>
        <v>NURS-5390</v>
      </c>
      <c r="E3614" t="s">
        <v>3248</v>
      </c>
      <c r="F3614" s="44" t="s">
        <v>190</v>
      </c>
      <c r="G3614" t="s">
        <v>3219</v>
      </c>
      <c r="H3614" s="44" t="s">
        <v>265</v>
      </c>
      <c r="I3614" t="s">
        <v>3218</v>
      </c>
      <c r="J3614" s="2">
        <v>511601</v>
      </c>
      <c r="K3614" t="str">
        <f t="shared" si="113"/>
        <v>5116</v>
      </c>
      <c r="L3614" t="s">
        <v>3161</v>
      </c>
      <c r="M3614" t="s">
        <v>3167</v>
      </c>
      <c r="O3614" t="s">
        <v>265</v>
      </c>
      <c r="P3614">
        <v>1</v>
      </c>
      <c r="Q3614">
        <v>1</v>
      </c>
      <c r="R3614">
        <v>2110</v>
      </c>
      <c r="S3614">
        <v>1</v>
      </c>
      <c r="T3614">
        <v>5</v>
      </c>
      <c r="U3614">
        <v>0</v>
      </c>
      <c r="V3614">
        <v>0</v>
      </c>
      <c r="AA3614">
        <v>20</v>
      </c>
      <c r="AB3614" t="s">
        <v>282</v>
      </c>
      <c r="AC3614" t="s">
        <v>282</v>
      </c>
    </row>
    <row r="3615" spans="1:29" x14ac:dyDescent="0.25">
      <c r="A3615">
        <v>202209</v>
      </c>
      <c r="B3615" s="8">
        <v>5391</v>
      </c>
      <c r="C3615" t="s">
        <v>3159</v>
      </c>
      <c r="D3615" s="8" t="str">
        <f t="shared" si="112"/>
        <v>NURS-5391</v>
      </c>
      <c r="E3615" t="s">
        <v>3249</v>
      </c>
      <c r="F3615" s="44" t="s">
        <v>190</v>
      </c>
      <c r="G3615" t="s">
        <v>3219</v>
      </c>
      <c r="H3615" s="44" t="s">
        <v>265</v>
      </c>
      <c r="I3615" t="s">
        <v>3218</v>
      </c>
      <c r="J3615" s="2">
        <v>511601</v>
      </c>
      <c r="K3615" t="str">
        <f t="shared" si="113"/>
        <v>5116</v>
      </c>
      <c r="L3615" t="s">
        <v>3161</v>
      </c>
      <c r="M3615" t="s">
        <v>3167</v>
      </c>
      <c r="O3615" t="s">
        <v>265</v>
      </c>
      <c r="P3615">
        <v>1</v>
      </c>
      <c r="Q3615">
        <v>1</v>
      </c>
      <c r="R3615">
        <v>2110</v>
      </c>
      <c r="S3615">
        <v>1</v>
      </c>
      <c r="T3615">
        <v>5</v>
      </c>
      <c r="U3615">
        <v>0</v>
      </c>
      <c r="V3615">
        <v>0</v>
      </c>
      <c r="AA3615">
        <v>20</v>
      </c>
      <c r="AB3615" t="s">
        <v>282</v>
      </c>
      <c r="AC3615" t="s">
        <v>282</v>
      </c>
    </row>
    <row r="3616" spans="1:29" x14ac:dyDescent="0.25">
      <c r="A3616">
        <v>202101</v>
      </c>
      <c r="B3616" s="8">
        <v>5393</v>
      </c>
      <c r="C3616" t="s">
        <v>3159</v>
      </c>
      <c r="D3616" s="8" t="str">
        <f t="shared" si="112"/>
        <v>NURS-5393</v>
      </c>
      <c r="E3616" t="s">
        <v>3250</v>
      </c>
      <c r="F3616" s="44" t="s">
        <v>196</v>
      </c>
      <c r="G3616" t="s">
        <v>3160</v>
      </c>
      <c r="H3616" s="44" t="s">
        <v>261</v>
      </c>
      <c r="I3616" t="s">
        <v>3159</v>
      </c>
      <c r="J3616" s="2">
        <v>513818</v>
      </c>
      <c r="K3616" t="str">
        <f t="shared" si="113"/>
        <v>5138</v>
      </c>
      <c r="L3616" t="s">
        <v>3220</v>
      </c>
      <c r="O3616" t="s">
        <v>265</v>
      </c>
      <c r="P3616"/>
    </row>
    <row r="3617" spans="1:29" x14ac:dyDescent="0.25">
      <c r="A3617">
        <v>202209</v>
      </c>
      <c r="B3617" s="8">
        <v>5396</v>
      </c>
      <c r="C3617" t="s">
        <v>3159</v>
      </c>
      <c r="D3617" s="8" t="str">
        <f t="shared" si="112"/>
        <v>NURS-5396</v>
      </c>
      <c r="E3617" t="s">
        <v>469</v>
      </c>
      <c r="F3617" s="44" t="s">
        <v>190</v>
      </c>
      <c r="G3617" t="s">
        <v>3219</v>
      </c>
      <c r="H3617" s="44" t="s">
        <v>265</v>
      </c>
      <c r="I3617" t="s">
        <v>3218</v>
      </c>
      <c r="J3617" s="2">
        <v>511601</v>
      </c>
      <c r="K3617" t="str">
        <f t="shared" si="113"/>
        <v>5116</v>
      </c>
      <c r="L3617" t="s">
        <v>3161</v>
      </c>
      <c r="M3617" t="s">
        <v>3167</v>
      </c>
      <c r="O3617" t="s">
        <v>265</v>
      </c>
      <c r="P3617">
        <v>5</v>
      </c>
      <c r="Q3617">
        <v>1</v>
      </c>
      <c r="R3617">
        <v>2110</v>
      </c>
      <c r="S3617">
        <v>1</v>
      </c>
      <c r="T3617">
        <v>5</v>
      </c>
      <c r="U3617">
        <v>0</v>
      </c>
      <c r="V3617">
        <v>0</v>
      </c>
      <c r="AA3617">
        <v>20</v>
      </c>
      <c r="AB3617" t="s">
        <v>282</v>
      </c>
      <c r="AC3617" t="s">
        <v>282</v>
      </c>
    </row>
    <row r="3618" spans="1:29" x14ac:dyDescent="0.25">
      <c r="A3618">
        <v>202209</v>
      </c>
      <c r="B3618" s="8">
        <v>5398</v>
      </c>
      <c r="C3618" t="s">
        <v>3159</v>
      </c>
      <c r="D3618" s="8" t="str">
        <f t="shared" si="112"/>
        <v>NURS-5398</v>
      </c>
      <c r="E3618" t="s">
        <v>3251</v>
      </c>
      <c r="F3618" s="44" t="s">
        <v>190</v>
      </c>
      <c r="G3618" t="s">
        <v>3219</v>
      </c>
      <c r="H3618" s="44" t="s">
        <v>265</v>
      </c>
      <c r="I3618" t="s">
        <v>3218</v>
      </c>
      <c r="J3618" s="2">
        <v>511601</v>
      </c>
      <c r="K3618" t="str">
        <f t="shared" si="113"/>
        <v>5116</v>
      </c>
      <c r="L3618" t="s">
        <v>3161</v>
      </c>
      <c r="M3618" t="s">
        <v>3167</v>
      </c>
      <c r="O3618" t="s">
        <v>265</v>
      </c>
      <c r="P3618">
        <v>5</v>
      </c>
      <c r="Q3618">
        <v>1</v>
      </c>
      <c r="R3618">
        <v>2110</v>
      </c>
      <c r="S3618">
        <v>1</v>
      </c>
      <c r="T3618">
        <v>5</v>
      </c>
      <c r="U3618">
        <v>0</v>
      </c>
      <c r="V3618">
        <v>0</v>
      </c>
      <c r="AA3618">
        <v>20</v>
      </c>
      <c r="AB3618" t="s">
        <v>282</v>
      </c>
      <c r="AC3618" t="s">
        <v>282</v>
      </c>
    </row>
    <row r="3619" spans="1:29" x14ac:dyDescent="0.25">
      <c r="A3619">
        <v>202209</v>
      </c>
      <c r="B3619" s="8">
        <v>5399</v>
      </c>
      <c r="C3619" t="s">
        <v>3159</v>
      </c>
      <c r="D3619" s="8" t="str">
        <f t="shared" si="112"/>
        <v>NURS-5399</v>
      </c>
      <c r="E3619" t="s">
        <v>1171</v>
      </c>
      <c r="F3619" s="44" t="s">
        <v>190</v>
      </c>
      <c r="G3619" t="s">
        <v>3219</v>
      </c>
      <c r="H3619" s="44" t="s">
        <v>265</v>
      </c>
      <c r="I3619" t="s">
        <v>3218</v>
      </c>
      <c r="J3619" s="2">
        <v>511605</v>
      </c>
      <c r="K3619" t="str">
        <f t="shared" si="113"/>
        <v>5116</v>
      </c>
      <c r="L3619" t="s">
        <v>3226</v>
      </c>
      <c r="M3619" t="s">
        <v>3167</v>
      </c>
      <c r="O3619" t="s">
        <v>265</v>
      </c>
      <c r="P3619">
        <v>8</v>
      </c>
      <c r="Q3619">
        <v>1</v>
      </c>
      <c r="R3619">
        <v>2110</v>
      </c>
      <c r="S3619">
        <v>1</v>
      </c>
      <c r="T3619">
        <v>5</v>
      </c>
      <c r="U3619">
        <v>0</v>
      </c>
      <c r="V3619">
        <v>0</v>
      </c>
      <c r="AA3619">
        <v>20</v>
      </c>
      <c r="AB3619" t="s">
        <v>282</v>
      </c>
      <c r="AC3619" t="s">
        <v>282</v>
      </c>
    </row>
    <row r="3620" spans="1:29" x14ac:dyDescent="0.25">
      <c r="A3620">
        <v>201909</v>
      </c>
      <c r="B3620" s="8">
        <v>5426</v>
      </c>
      <c r="C3620" t="s">
        <v>3159</v>
      </c>
      <c r="D3620" s="8" t="str">
        <f t="shared" si="112"/>
        <v>NURS-5426</v>
      </c>
      <c r="E3620" t="s">
        <v>3252</v>
      </c>
      <c r="F3620" s="44" t="s">
        <v>190</v>
      </c>
      <c r="G3620" t="s">
        <v>3160</v>
      </c>
      <c r="H3620" s="44" t="s">
        <v>261</v>
      </c>
      <c r="I3620" t="s">
        <v>3159</v>
      </c>
      <c r="J3620" s="2">
        <v>511601</v>
      </c>
      <c r="K3620" t="str">
        <f t="shared" si="113"/>
        <v>5116</v>
      </c>
      <c r="L3620" t="s">
        <v>3161</v>
      </c>
      <c r="M3620" t="s">
        <v>280</v>
      </c>
      <c r="O3620" t="s">
        <v>265</v>
      </c>
      <c r="P3620">
        <v>1</v>
      </c>
      <c r="Q3620">
        <v>1</v>
      </c>
      <c r="R3620">
        <v>2109</v>
      </c>
      <c r="S3620">
        <v>1</v>
      </c>
      <c r="T3620">
        <v>5</v>
      </c>
      <c r="U3620">
        <v>0</v>
      </c>
      <c r="V3620">
        <v>0</v>
      </c>
      <c r="AA3620" t="s">
        <v>468</v>
      </c>
      <c r="AB3620" t="s">
        <v>282</v>
      </c>
      <c r="AC3620" t="s">
        <v>282</v>
      </c>
    </row>
    <row r="3621" spans="1:29" x14ac:dyDescent="0.25">
      <c r="A3621">
        <v>202209</v>
      </c>
      <c r="B3621" s="8">
        <v>5459</v>
      </c>
      <c r="C3621" t="s">
        <v>3159</v>
      </c>
      <c r="D3621" s="8" t="str">
        <f t="shared" si="112"/>
        <v>NURS-5459</v>
      </c>
      <c r="E3621" t="s">
        <v>3253</v>
      </c>
      <c r="F3621" s="44" t="s">
        <v>190</v>
      </c>
      <c r="G3621" t="s">
        <v>3219</v>
      </c>
      <c r="H3621" s="44" t="s">
        <v>265</v>
      </c>
      <c r="I3621" t="s">
        <v>3218</v>
      </c>
      <c r="J3621" s="2">
        <v>511601</v>
      </c>
      <c r="K3621" t="str">
        <f t="shared" si="113"/>
        <v>5116</v>
      </c>
      <c r="L3621" t="s">
        <v>3161</v>
      </c>
      <c r="M3621" t="s">
        <v>3167</v>
      </c>
      <c r="O3621" t="s">
        <v>265</v>
      </c>
      <c r="P3621">
        <v>2</v>
      </c>
      <c r="Q3621">
        <v>1</v>
      </c>
      <c r="R3621">
        <v>2110</v>
      </c>
      <c r="S3621">
        <v>1</v>
      </c>
      <c r="T3621">
        <v>5</v>
      </c>
      <c r="U3621">
        <v>0</v>
      </c>
      <c r="V3621">
        <v>0</v>
      </c>
      <c r="AA3621">
        <v>20</v>
      </c>
      <c r="AB3621" t="s">
        <v>282</v>
      </c>
      <c r="AC3621" t="s">
        <v>282</v>
      </c>
    </row>
    <row r="3622" spans="1:29" x14ac:dyDescent="0.25">
      <c r="A3622">
        <v>202309</v>
      </c>
      <c r="B3622" s="8">
        <v>5469</v>
      </c>
      <c r="C3622" t="s">
        <v>3159</v>
      </c>
      <c r="D3622" s="8" t="str">
        <f t="shared" si="112"/>
        <v>NURS-5469</v>
      </c>
      <c r="E3622" t="s">
        <v>3254</v>
      </c>
      <c r="F3622" s="44" t="s">
        <v>196</v>
      </c>
      <c r="G3622" t="s">
        <v>3219</v>
      </c>
      <c r="H3622" s="44" t="s">
        <v>265</v>
      </c>
      <c r="I3622" t="s">
        <v>3218</v>
      </c>
      <c r="J3622" s="2">
        <v>513802</v>
      </c>
      <c r="K3622" t="str">
        <f t="shared" si="113"/>
        <v>5138</v>
      </c>
      <c r="L3622" t="s">
        <v>3255</v>
      </c>
      <c r="M3622" t="s">
        <v>3167</v>
      </c>
      <c r="O3622" t="s">
        <v>265</v>
      </c>
      <c r="P3622">
        <v>1</v>
      </c>
      <c r="Q3622">
        <v>1</v>
      </c>
      <c r="R3622">
        <v>2110</v>
      </c>
      <c r="S3622">
        <v>1</v>
      </c>
      <c r="T3622">
        <v>5</v>
      </c>
      <c r="U3622">
        <v>0</v>
      </c>
      <c r="V3622">
        <v>0</v>
      </c>
      <c r="AA3622">
        <v>20</v>
      </c>
      <c r="AB3622" t="s">
        <v>282</v>
      </c>
      <c r="AC3622" t="s">
        <v>282</v>
      </c>
    </row>
    <row r="3623" spans="1:29" x14ac:dyDescent="0.25">
      <c r="A3623">
        <v>202209</v>
      </c>
      <c r="B3623" s="8">
        <v>5624</v>
      </c>
      <c r="C3623" t="s">
        <v>3159</v>
      </c>
      <c r="D3623" s="8" t="str">
        <f t="shared" si="112"/>
        <v>NURS-5624</v>
      </c>
      <c r="E3623" t="s">
        <v>3256</v>
      </c>
      <c r="F3623" s="44" t="s">
        <v>190</v>
      </c>
      <c r="G3623" t="s">
        <v>3219</v>
      </c>
      <c r="H3623" s="44" t="s">
        <v>265</v>
      </c>
      <c r="I3623" t="s">
        <v>3218</v>
      </c>
      <c r="J3623" s="2">
        <v>511611</v>
      </c>
      <c r="K3623" t="str">
        <f t="shared" si="113"/>
        <v>5116</v>
      </c>
      <c r="L3623" t="s">
        <v>3235</v>
      </c>
      <c r="M3623" t="s">
        <v>3167</v>
      </c>
      <c r="O3623" t="s">
        <v>265</v>
      </c>
      <c r="P3623">
        <v>1</v>
      </c>
      <c r="Q3623">
        <v>1</v>
      </c>
      <c r="R3623">
        <v>2110</v>
      </c>
      <c r="S3623">
        <v>1</v>
      </c>
      <c r="T3623">
        <v>5</v>
      </c>
      <c r="U3623">
        <v>0</v>
      </c>
      <c r="V3623">
        <v>0</v>
      </c>
      <c r="AA3623">
        <v>20</v>
      </c>
      <c r="AB3623" t="s">
        <v>282</v>
      </c>
      <c r="AC3623" t="s">
        <v>282</v>
      </c>
    </row>
    <row r="3624" spans="1:29" x14ac:dyDescent="0.25">
      <c r="A3624">
        <v>202209</v>
      </c>
      <c r="B3624" s="8">
        <v>5633</v>
      </c>
      <c r="C3624" t="s">
        <v>3159</v>
      </c>
      <c r="D3624" s="8" t="str">
        <f t="shared" si="112"/>
        <v>NURS-5633</v>
      </c>
      <c r="E3624" t="s">
        <v>3257</v>
      </c>
      <c r="F3624" s="44" t="s">
        <v>190</v>
      </c>
      <c r="G3624" t="s">
        <v>3160</v>
      </c>
      <c r="H3624" s="44" t="s">
        <v>261</v>
      </c>
      <c r="I3624" t="s">
        <v>3159</v>
      </c>
      <c r="J3624" s="2">
        <v>511601</v>
      </c>
      <c r="K3624" t="str">
        <f t="shared" si="113"/>
        <v>5116</v>
      </c>
      <c r="L3624" t="s">
        <v>3161</v>
      </c>
      <c r="O3624" t="s">
        <v>265</v>
      </c>
      <c r="P3624"/>
    </row>
    <row r="3625" spans="1:29" x14ac:dyDescent="0.25">
      <c r="A3625">
        <v>202209</v>
      </c>
      <c r="B3625" s="8">
        <v>5634</v>
      </c>
      <c r="C3625" t="s">
        <v>3159</v>
      </c>
      <c r="D3625" s="8" t="str">
        <f t="shared" si="112"/>
        <v>NURS-5634</v>
      </c>
      <c r="E3625" t="s">
        <v>3258</v>
      </c>
      <c r="F3625" s="44" t="s">
        <v>190</v>
      </c>
      <c r="G3625" t="s">
        <v>3160</v>
      </c>
      <c r="H3625" s="44" t="s">
        <v>261</v>
      </c>
      <c r="I3625" t="s">
        <v>3159</v>
      </c>
      <c r="J3625" s="2">
        <v>511601</v>
      </c>
      <c r="K3625" t="str">
        <f t="shared" si="113"/>
        <v>5116</v>
      </c>
      <c r="L3625" t="s">
        <v>3161</v>
      </c>
      <c r="O3625" t="s">
        <v>265</v>
      </c>
      <c r="P3625"/>
    </row>
    <row r="3626" spans="1:29" x14ac:dyDescent="0.25">
      <c r="A3626">
        <v>202209</v>
      </c>
      <c r="B3626" s="8">
        <v>5639</v>
      </c>
      <c r="C3626" t="s">
        <v>3159</v>
      </c>
      <c r="D3626" s="8" t="str">
        <f t="shared" si="112"/>
        <v>NURS-5639</v>
      </c>
      <c r="E3626" t="s">
        <v>3259</v>
      </c>
      <c r="F3626" s="44" t="s">
        <v>190</v>
      </c>
      <c r="G3626" t="s">
        <v>3160</v>
      </c>
      <c r="H3626" s="44" t="s">
        <v>261</v>
      </c>
      <c r="I3626" t="s">
        <v>3159</v>
      </c>
      <c r="J3626" s="2">
        <v>511601</v>
      </c>
      <c r="K3626" t="str">
        <f t="shared" si="113"/>
        <v>5116</v>
      </c>
      <c r="L3626" t="s">
        <v>3161</v>
      </c>
      <c r="O3626" t="s">
        <v>265</v>
      </c>
      <c r="P3626"/>
    </row>
    <row r="3627" spans="1:29" x14ac:dyDescent="0.25">
      <c r="A3627">
        <v>202209</v>
      </c>
      <c r="B3627" s="8">
        <v>5644</v>
      </c>
      <c r="C3627" t="s">
        <v>3159</v>
      </c>
      <c r="D3627" s="8" t="str">
        <f t="shared" si="112"/>
        <v>NURS-5644</v>
      </c>
      <c r="E3627" t="s">
        <v>3260</v>
      </c>
      <c r="F3627" s="44" t="s">
        <v>190</v>
      </c>
      <c r="G3627" t="s">
        <v>3219</v>
      </c>
      <c r="H3627" s="44" t="s">
        <v>265</v>
      </c>
      <c r="I3627" t="s">
        <v>3218</v>
      </c>
      <c r="J3627" s="2">
        <v>511611</v>
      </c>
      <c r="K3627" t="str">
        <f t="shared" si="113"/>
        <v>5116</v>
      </c>
      <c r="L3627" t="s">
        <v>3235</v>
      </c>
      <c r="M3627" t="s">
        <v>3167</v>
      </c>
      <c r="O3627" t="s">
        <v>265</v>
      </c>
      <c r="P3627">
        <v>1</v>
      </c>
      <c r="Q3627">
        <v>1</v>
      </c>
      <c r="R3627">
        <v>2110</v>
      </c>
      <c r="S3627">
        <v>1</v>
      </c>
      <c r="T3627">
        <v>5</v>
      </c>
      <c r="U3627">
        <v>1</v>
      </c>
      <c r="V3627">
        <v>0</v>
      </c>
      <c r="AA3627">
        <v>20</v>
      </c>
      <c r="AB3627" t="s">
        <v>282</v>
      </c>
      <c r="AC3627" t="s">
        <v>282</v>
      </c>
    </row>
    <row r="3628" spans="1:29" x14ac:dyDescent="0.25">
      <c r="A3628">
        <v>202209</v>
      </c>
      <c r="B3628" s="8">
        <v>5645</v>
      </c>
      <c r="C3628" t="s">
        <v>3159</v>
      </c>
      <c r="D3628" s="8" t="str">
        <f t="shared" si="112"/>
        <v>NURS-5645</v>
      </c>
      <c r="E3628" t="s">
        <v>3261</v>
      </c>
      <c r="F3628" s="44" t="s">
        <v>190</v>
      </c>
      <c r="G3628" t="s">
        <v>3219</v>
      </c>
      <c r="H3628" s="44" t="s">
        <v>265</v>
      </c>
      <c r="I3628" t="s">
        <v>3218</v>
      </c>
      <c r="J3628" s="2">
        <v>511602</v>
      </c>
      <c r="K3628" t="str">
        <f t="shared" si="113"/>
        <v>5116</v>
      </c>
      <c r="L3628" t="s">
        <v>3243</v>
      </c>
      <c r="M3628" t="s">
        <v>3167</v>
      </c>
      <c r="O3628" t="s">
        <v>265</v>
      </c>
      <c r="P3628">
        <v>1</v>
      </c>
      <c r="Q3628">
        <v>1</v>
      </c>
      <c r="R3628">
        <v>2110</v>
      </c>
      <c r="S3628">
        <v>1</v>
      </c>
      <c r="T3628">
        <v>5</v>
      </c>
      <c r="U3628">
        <v>0</v>
      </c>
      <c r="V3628">
        <v>0</v>
      </c>
      <c r="AA3628">
        <v>20</v>
      </c>
      <c r="AB3628" t="s">
        <v>282</v>
      </c>
      <c r="AC3628" t="s">
        <v>282</v>
      </c>
    </row>
    <row r="3629" spans="1:29" x14ac:dyDescent="0.25">
      <c r="A3629">
        <v>200609</v>
      </c>
      <c r="B3629" s="8">
        <v>5646</v>
      </c>
      <c r="C3629" t="s">
        <v>3159</v>
      </c>
      <c r="D3629" s="8" t="str">
        <f t="shared" si="112"/>
        <v>NURS-5646</v>
      </c>
      <c r="E3629" t="s">
        <v>3262</v>
      </c>
      <c r="F3629" s="44" t="s">
        <v>190</v>
      </c>
      <c r="G3629" t="s">
        <v>3264</v>
      </c>
      <c r="H3629" s="44" t="s">
        <v>261</v>
      </c>
      <c r="I3629" t="s">
        <v>3263</v>
      </c>
      <c r="J3629" s="2">
        <v>511611</v>
      </c>
      <c r="K3629" t="str">
        <f t="shared" si="113"/>
        <v>5116</v>
      </c>
      <c r="L3629" t="s">
        <v>3235</v>
      </c>
      <c r="M3629" t="s">
        <v>3167</v>
      </c>
      <c r="O3629" t="s">
        <v>265</v>
      </c>
      <c r="P3629">
        <v>1</v>
      </c>
      <c r="Q3629">
        <v>1</v>
      </c>
      <c r="R3629">
        <v>2109</v>
      </c>
      <c r="S3629">
        <v>1</v>
      </c>
      <c r="T3629">
        <v>5</v>
      </c>
      <c r="U3629">
        <v>0</v>
      </c>
      <c r="V3629">
        <v>0</v>
      </c>
      <c r="AA3629">
        <v>20</v>
      </c>
      <c r="AB3629" t="s">
        <v>282</v>
      </c>
      <c r="AC3629" t="s">
        <v>282</v>
      </c>
    </row>
    <row r="3630" spans="1:29" x14ac:dyDescent="0.25">
      <c r="A3630">
        <v>202209</v>
      </c>
      <c r="B3630" s="8">
        <v>5746</v>
      </c>
      <c r="C3630" t="s">
        <v>3159</v>
      </c>
      <c r="D3630" s="8" t="str">
        <f t="shared" si="112"/>
        <v>NURS-5746</v>
      </c>
      <c r="E3630" t="s">
        <v>3265</v>
      </c>
      <c r="F3630" s="44" t="s">
        <v>190</v>
      </c>
      <c r="G3630" t="s">
        <v>3219</v>
      </c>
      <c r="H3630" s="44" t="s">
        <v>265</v>
      </c>
      <c r="I3630" t="s">
        <v>3218</v>
      </c>
      <c r="J3630" s="2">
        <v>511611</v>
      </c>
      <c r="K3630" t="str">
        <f t="shared" si="113"/>
        <v>5116</v>
      </c>
      <c r="L3630" t="s">
        <v>3235</v>
      </c>
      <c r="M3630" t="s">
        <v>3167</v>
      </c>
      <c r="O3630" t="s">
        <v>265</v>
      </c>
      <c r="P3630">
        <v>1</v>
      </c>
      <c r="Q3630">
        <v>1</v>
      </c>
      <c r="R3630">
        <v>2110</v>
      </c>
      <c r="S3630">
        <v>1</v>
      </c>
      <c r="T3630">
        <v>5</v>
      </c>
      <c r="U3630">
        <v>0</v>
      </c>
      <c r="V3630">
        <v>0</v>
      </c>
      <c r="AA3630">
        <v>20</v>
      </c>
      <c r="AB3630" t="s">
        <v>282</v>
      </c>
      <c r="AC3630" t="s">
        <v>282</v>
      </c>
    </row>
    <row r="3631" spans="1:29" x14ac:dyDescent="0.25">
      <c r="A3631">
        <v>202209</v>
      </c>
      <c r="B3631" s="8">
        <v>6071</v>
      </c>
      <c r="C3631" t="s">
        <v>3159</v>
      </c>
      <c r="D3631" s="8" t="str">
        <f t="shared" si="112"/>
        <v>NURS-6071</v>
      </c>
      <c r="E3631" t="s">
        <v>3266</v>
      </c>
      <c r="F3631" s="44" t="s">
        <v>190</v>
      </c>
      <c r="G3631" t="s">
        <v>3160</v>
      </c>
      <c r="H3631" s="44" t="s">
        <v>261</v>
      </c>
      <c r="I3631" t="s">
        <v>3159</v>
      </c>
      <c r="J3631" s="2">
        <v>511601</v>
      </c>
      <c r="K3631" t="str">
        <f t="shared" si="113"/>
        <v>5116</v>
      </c>
      <c r="L3631" t="s">
        <v>3161</v>
      </c>
      <c r="O3631" t="s">
        <v>265</v>
      </c>
      <c r="P3631"/>
    </row>
    <row r="3632" spans="1:29" x14ac:dyDescent="0.25">
      <c r="A3632">
        <v>202309</v>
      </c>
      <c r="B3632" s="8">
        <v>6195</v>
      </c>
      <c r="C3632" t="s">
        <v>3159</v>
      </c>
      <c r="D3632" s="8" t="str">
        <f t="shared" si="112"/>
        <v>NURS-6195</v>
      </c>
      <c r="E3632" t="s">
        <v>3267</v>
      </c>
      <c r="F3632" s="44" t="s">
        <v>196</v>
      </c>
      <c r="G3632" t="s">
        <v>3219</v>
      </c>
      <c r="H3632" s="44" t="s">
        <v>265</v>
      </c>
      <c r="I3632" t="s">
        <v>3218</v>
      </c>
      <c r="J3632" s="2">
        <v>513818</v>
      </c>
      <c r="K3632" t="str">
        <f t="shared" si="113"/>
        <v>5138</v>
      </c>
      <c r="L3632" t="s">
        <v>3220</v>
      </c>
      <c r="M3632" t="s">
        <v>3167</v>
      </c>
      <c r="P3632">
        <v>1</v>
      </c>
      <c r="Q3632">
        <v>1</v>
      </c>
      <c r="R3632">
        <v>2110</v>
      </c>
      <c r="S3632">
        <v>1</v>
      </c>
      <c r="T3632">
        <v>6</v>
      </c>
      <c r="U3632">
        <v>0</v>
      </c>
      <c r="V3632">
        <v>0</v>
      </c>
      <c r="AA3632">
        <v>20</v>
      </c>
      <c r="AB3632" t="s">
        <v>282</v>
      </c>
      <c r="AC3632" t="s">
        <v>282</v>
      </c>
    </row>
    <row r="3633" spans="1:29" x14ac:dyDescent="0.25">
      <c r="A3633">
        <v>202101</v>
      </c>
      <c r="B3633" s="8">
        <v>6200</v>
      </c>
      <c r="C3633" t="s">
        <v>3159</v>
      </c>
      <c r="D3633" s="8" t="str">
        <f t="shared" si="112"/>
        <v>NURS-6200</v>
      </c>
      <c r="E3633" t="s">
        <v>3268</v>
      </c>
      <c r="F3633" s="44" t="s">
        <v>29</v>
      </c>
      <c r="G3633" t="s">
        <v>3160</v>
      </c>
      <c r="H3633" s="44" t="s">
        <v>261</v>
      </c>
      <c r="I3633" t="s">
        <v>3159</v>
      </c>
      <c r="J3633" s="2">
        <v>110104</v>
      </c>
      <c r="K3633" t="str">
        <f t="shared" si="113"/>
        <v>1101</v>
      </c>
      <c r="L3633" t="s">
        <v>2315</v>
      </c>
      <c r="O3633" t="s">
        <v>265</v>
      </c>
      <c r="P3633"/>
    </row>
    <row r="3634" spans="1:29" x14ac:dyDescent="0.25">
      <c r="A3634">
        <v>202101</v>
      </c>
      <c r="B3634" s="8">
        <v>6201</v>
      </c>
      <c r="C3634" t="s">
        <v>3159</v>
      </c>
      <c r="D3634" s="8" t="str">
        <f t="shared" si="112"/>
        <v>NURS-6201</v>
      </c>
      <c r="E3634" t="s">
        <v>3269</v>
      </c>
      <c r="F3634" s="44" t="s">
        <v>196</v>
      </c>
      <c r="G3634" t="s">
        <v>3160</v>
      </c>
      <c r="H3634" s="44" t="s">
        <v>261</v>
      </c>
      <c r="I3634" t="s">
        <v>3159</v>
      </c>
      <c r="J3634" s="2">
        <v>513818</v>
      </c>
      <c r="K3634" t="str">
        <f t="shared" si="113"/>
        <v>5138</v>
      </c>
      <c r="L3634" t="s">
        <v>3220</v>
      </c>
      <c r="O3634" t="s">
        <v>265</v>
      </c>
      <c r="P3634"/>
    </row>
    <row r="3635" spans="1:29" x14ac:dyDescent="0.25">
      <c r="A3635">
        <v>202109</v>
      </c>
      <c r="B3635" s="8">
        <v>6210</v>
      </c>
      <c r="C3635" t="s">
        <v>3159</v>
      </c>
      <c r="D3635" s="8" t="str">
        <f t="shared" si="112"/>
        <v>NURS-6210</v>
      </c>
      <c r="E3635" t="s">
        <v>1029</v>
      </c>
      <c r="F3635" s="44" t="s">
        <v>196</v>
      </c>
      <c r="G3635" t="s">
        <v>3160</v>
      </c>
      <c r="H3635" s="44" t="s">
        <v>261</v>
      </c>
      <c r="I3635" t="s">
        <v>3159</v>
      </c>
      <c r="J3635" s="2">
        <v>513818</v>
      </c>
      <c r="K3635" t="str">
        <f t="shared" si="113"/>
        <v>5138</v>
      </c>
      <c r="L3635" t="s">
        <v>3220</v>
      </c>
      <c r="O3635" t="s">
        <v>265</v>
      </c>
      <c r="P3635"/>
    </row>
    <row r="3636" spans="1:29" x14ac:dyDescent="0.25">
      <c r="A3636">
        <v>202101</v>
      </c>
      <c r="B3636" s="8">
        <v>6211</v>
      </c>
      <c r="C3636" t="s">
        <v>3159</v>
      </c>
      <c r="D3636" s="8" t="str">
        <f t="shared" si="112"/>
        <v>NURS-6211</v>
      </c>
      <c r="E3636" t="s">
        <v>3270</v>
      </c>
      <c r="F3636" s="44" t="s">
        <v>196</v>
      </c>
      <c r="G3636" t="s">
        <v>3160</v>
      </c>
      <c r="H3636" s="44" t="s">
        <v>261</v>
      </c>
      <c r="I3636" t="s">
        <v>3159</v>
      </c>
      <c r="J3636" s="2">
        <v>513818</v>
      </c>
      <c r="K3636" t="str">
        <f t="shared" si="113"/>
        <v>5138</v>
      </c>
      <c r="L3636" t="s">
        <v>3220</v>
      </c>
      <c r="O3636" t="s">
        <v>265</v>
      </c>
      <c r="P3636"/>
    </row>
    <row r="3637" spans="1:29" x14ac:dyDescent="0.25">
      <c r="A3637">
        <v>202109</v>
      </c>
      <c r="B3637" s="8">
        <v>6221</v>
      </c>
      <c r="C3637" t="s">
        <v>3159</v>
      </c>
      <c r="D3637" s="8" t="str">
        <f t="shared" si="112"/>
        <v>NURS-6221</v>
      </c>
      <c r="E3637" t="s">
        <v>3271</v>
      </c>
      <c r="F3637" s="44" t="s">
        <v>190</v>
      </c>
      <c r="G3637" t="s">
        <v>3160</v>
      </c>
      <c r="H3637" s="44" t="s">
        <v>261</v>
      </c>
      <c r="I3637" t="s">
        <v>3159</v>
      </c>
      <c r="J3637" s="2">
        <v>511601</v>
      </c>
      <c r="K3637" t="str">
        <f t="shared" si="113"/>
        <v>5116</v>
      </c>
      <c r="L3637" t="s">
        <v>3161</v>
      </c>
      <c r="O3637" t="s">
        <v>265</v>
      </c>
      <c r="P3637"/>
    </row>
    <row r="3638" spans="1:29" x14ac:dyDescent="0.25">
      <c r="A3638">
        <v>202209</v>
      </c>
      <c r="B3638" s="8">
        <v>6225</v>
      </c>
      <c r="C3638" t="s">
        <v>3159</v>
      </c>
      <c r="D3638" s="8" t="str">
        <f t="shared" si="112"/>
        <v>NURS-6225</v>
      </c>
      <c r="E3638" t="s">
        <v>3272</v>
      </c>
      <c r="F3638" s="44" t="s">
        <v>190</v>
      </c>
      <c r="G3638" t="s">
        <v>3160</v>
      </c>
      <c r="H3638" s="44" t="s">
        <v>261</v>
      </c>
      <c r="I3638" t="s">
        <v>3159</v>
      </c>
      <c r="J3638" s="2">
        <v>511601</v>
      </c>
      <c r="K3638" t="str">
        <f t="shared" si="113"/>
        <v>5116</v>
      </c>
      <c r="L3638" t="s">
        <v>3161</v>
      </c>
      <c r="O3638" t="s">
        <v>265</v>
      </c>
      <c r="P3638"/>
    </row>
    <row r="3639" spans="1:29" x14ac:dyDescent="0.25">
      <c r="A3639">
        <v>202309</v>
      </c>
      <c r="B3639" s="8">
        <v>6300</v>
      </c>
      <c r="C3639" t="s">
        <v>3159</v>
      </c>
      <c r="D3639" s="8" t="str">
        <f t="shared" si="112"/>
        <v>NURS-6300</v>
      </c>
      <c r="E3639" t="s">
        <v>3273</v>
      </c>
      <c r="F3639" s="44" t="s">
        <v>196</v>
      </c>
      <c r="G3639" t="s">
        <v>3219</v>
      </c>
      <c r="H3639" s="44" t="s">
        <v>265</v>
      </c>
      <c r="I3639" t="s">
        <v>3218</v>
      </c>
      <c r="J3639" s="2">
        <v>513818</v>
      </c>
      <c r="K3639" t="str">
        <f t="shared" si="113"/>
        <v>5138</v>
      </c>
      <c r="L3639" t="s">
        <v>3220</v>
      </c>
      <c r="O3639" t="s">
        <v>265</v>
      </c>
      <c r="P3639"/>
    </row>
    <row r="3640" spans="1:29" x14ac:dyDescent="0.25">
      <c r="A3640">
        <v>202209</v>
      </c>
      <c r="B3640" s="8">
        <v>6301</v>
      </c>
      <c r="C3640" t="s">
        <v>3159</v>
      </c>
      <c r="D3640" s="8" t="str">
        <f t="shared" si="112"/>
        <v>NURS-6301</v>
      </c>
      <c r="E3640" t="s">
        <v>3274</v>
      </c>
      <c r="F3640" s="44" t="s">
        <v>196</v>
      </c>
      <c r="G3640" t="s">
        <v>3219</v>
      </c>
      <c r="H3640" s="44" t="s">
        <v>265</v>
      </c>
      <c r="I3640" t="s">
        <v>3218</v>
      </c>
      <c r="J3640" s="2">
        <v>513818</v>
      </c>
      <c r="K3640" t="str">
        <f t="shared" si="113"/>
        <v>5138</v>
      </c>
      <c r="L3640" t="s">
        <v>3220</v>
      </c>
      <c r="M3640" t="s">
        <v>3167</v>
      </c>
      <c r="O3640" t="s">
        <v>265</v>
      </c>
      <c r="P3640">
        <v>1</v>
      </c>
      <c r="Q3640">
        <v>1</v>
      </c>
      <c r="R3640">
        <v>2110</v>
      </c>
      <c r="S3640">
        <v>1</v>
      </c>
      <c r="T3640">
        <v>6</v>
      </c>
      <c r="U3640">
        <v>0</v>
      </c>
      <c r="V3640">
        <v>0</v>
      </c>
      <c r="AA3640">
        <v>20</v>
      </c>
      <c r="AB3640" t="s">
        <v>282</v>
      </c>
      <c r="AC3640" t="s">
        <v>282</v>
      </c>
    </row>
    <row r="3641" spans="1:29" x14ac:dyDescent="0.25">
      <c r="A3641">
        <v>202209</v>
      </c>
      <c r="B3641" s="8">
        <v>6302</v>
      </c>
      <c r="C3641" t="s">
        <v>3159</v>
      </c>
      <c r="D3641" s="8" t="str">
        <f t="shared" si="112"/>
        <v>NURS-6302</v>
      </c>
      <c r="E3641" t="s">
        <v>3275</v>
      </c>
      <c r="F3641" s="44" t="s">
        <v>196</v>
      </c>
      <c r="G3641" t="s">
        <v>3219</v>
      </c>
      <c r="H3641" s="44" t="s">
        <v>265</v>
      </c>
      <c r="I3641" t="s">
        <v>3218</v>
      </c>
      <c r="J3641" s="2">
        <v>513818</v>
      </c>
      <c r="K3641" t="str">
        <f t="shared" si="113"/>
        <v>5138</v>
      </c>
      <c r="L3641" t="s">
        <v>3220</v>
      </c>
      <c r="M3641" t="s">
        <v>3167</v>
      </c>
      <c r="O3641" t="s">
        <v>265</v>
      </c>
      <c r="P3641">
        <v>1</v>
      </c>
      <c r="Q3641">
        <v>1</v>
      </c>
      <c r="R3641">
        <v>2110</v>
      </c>
      <c r="S3641">
        <v>1</v>
      </c>
      <c r="T3641">
        <v>6</v>
      </c>
      <c r="U3641">
        <v>0</v>
      </c>
      <c r="V3641">
        <v>0</v>
      </c>
      <c r="AA3641">
        <v>20</v>
      </c>
      <c r="AB3641" t="s">
        <v>282</v>
      </c>
      <c r="AC3641" t="s">
        <v>282</v>
      </c>
    </row>
    <row r="3642" spans="1:29" x14ac:dyDescent="0.25">
      <c r="A3642">
        <v>202209</v>
      </c>
      <c r="B3642" s="8">
        <v>6303</v>
      </c>
      <c r="C3642" t="s">
        <v>3159</v>
      </c>
      <c r="D3642" s="8" t="str">
        <f t="shared" si="112"/>
        <v>NURS-6303</v>
      </c>
      <c r="E3642" t="s">
        <v>3276</v>
      </c>
      <c r="F3642" s="44" t="s">
        <v>196</v>
      </c>
      <c r="G3642" t="s">
        <v>3219</v>
      </c>
      <c r="H3642" s="44" t="s">
        <v>265</v>
      </c>
      <c r="I3642" t="s">
        <v>3218</v>
      </c>
      <c r="J3642" s="2">
        <v>513818</v>
      </c>
      <c r="K3642" t="str">
        <f t="shared" si="113"/>
        <v>5138</v>
      </c>
      <c r="L3642" t="s">
        <v>3220</v>
      </c>
      <c r="M3642" t="s">
        <v>3167</v>
      </c>
      <c r="O3642" t="s">
        <v>265</v>
      </c>
      <c r="P3642">
        <v>1</v>
      </c>
      <c r="Q3642">
        <v>1</v>
      </c>
      <c r="R3642">
        <v>2110</v>
      </c>
      <c r="S3642">
        <v>1</v>
      </c>
      <c r="T3642">
        <v>6</v>
      </c>
      <c r="U3642">
        <v>0</v>
      </c>
      <c r="V3642">
        <v>0</v>
      </c>
      <c r="AA3642">
        <v>20</v>
      </c>
      <c r="AB3642" t="s">
        <v>282</v>
      </c>
      <c r="AC3642" t="s">
        <v>282</v>
      </c>
    </row>
    <row r="3643" spans="1:29" x14ac:dyDescent="0.25">
      <c r="A3643">
        <v>202209</v>
      </c>
      <c r="B3643" s="8">
        <v>6304</v>
      </c>
      <c r="C3643" t="s">
        <v>3159</v>
      </c>
      <c r="D3643" s="8" t="str">
        <f t="shared" si="112"/>
        <v>NURS-6304</v>
      </c>
      <c r="E3643" t="s">
        <v>3277</v>
      </c>
      <c r="F3643" s="44" t="s">
        <v>196</v>
      </c>
      <c r="G3643" t="s">
        <v>3219</v>
      </c>
      <c r="H3643" s="44" t="s">
        <v>265</v>
      </c>
      <c r="I3643" t="s">
        <v>3218</v>
      </c>
      <c r="J3643" s="2">
        <v>513818</v>
      </c>
      <c r="K3643" t="str">
        <f t="shared" si="113"/>
        <v>5138</v>
      </c>
      <c r="L3643" t="s">
        <v>3220</v>
      </c>
      <c r="M3643" t="s">
        <v>3167</v>
      </c>
      <c r="O3643" t="s">
        <v>265</v>
      </c>
      <c r="P3643">
        <v>1</v>
      </c>
      <c r="Q3643">
        <v>1</v>
      </c>
      <c r="R3643">
        <v>2110</v>
      </c>
      <c r="S3643">
        <v>1</v>
      </c>
      <c r="T3643">
        <v>6</v>
      </c>
      <c r="U3643">
        <v>0</v>
      </c>
      <c r="V3643">
        <v>0</v>
      </c>
      <c r="AA3643">
        <v>20</v>
      </c>
      <c r="AB3643" t="s">
        <v>282</v>
      </c>
      <c r="AC3643" t="s">
        <v>282</v>
      </c>
    </row>
    <row r="3644" spans="1:29" x14ac:dyDescent="0.25">
      <c r="A3644">
        <v>202309</v>
      </c>
      <c r="B3644" s="8">
        <v>6305</v>
      </c>
      <c r="C3644" t="s">
        <v>3159</v>
      </c>
      <c r="D3644" s="8" t="str">
        <f t="shared" si="112"/>
        <v>NURS-6305</v>
      </c>
      <c r="E3644" t="s">
        <v>3278</v>
      </c>
      <c r="F3644" s="44" t="s">
        <v>196</v>
      </c>
      <c r="G3644" t="s">
        <v>3219</v>
      </c>
      <c r="H3644" s="44" t="s">
        <v>261</v>
      </c>
      <c r="I3644" t="s">
        <v>3218</v>
      </c>
      <c r="J3644" s="2">
        <v>513818</v>
      </c>
      <c r="K3644" t="str">
        <f t="shared" si="113"/>
        <v>5138</v>
      </c>
      <c r="L3644" t="s">
        <v>3220</v>
      </c>
      <c r="O3644" t="s">
        <v>265</v>
      </c>
      <c r="P3644"/>
    </row>
    <row r="3645" spans="1:29" x14ac:dyDescent="0.25">
      <c r="A3645">
        <v>202209</v>
      </c>
      <c r="B3645" s="8">
        <v>6306</v>
      </c>
      <c r="C3645" t="s">
        <v>3159</v>
      </c>
      <c r="D3645" s="8" t="str">
        <f t="shared" si="112"/>
        <v>NURS-6306</v>
      </c>
      <c r="E3645" t="s">
        <v>3279</v>
      </c>
      <c r="F3645" s="44" t="s">
        <v>196</v>
      </c>
      <c r="G3645" t="s">
        <v>3219</v>
      </c>
      <c r="H3645" s="44" t="s">
        <v>265</v>
      </c>
      <c r="I3645" t="s">
        <v>3218</v>
      </c>
      <c r="J3645" s="2">
        <v>513818</v>
      </c>
      <c r="K3645" t="str">
        <f t="shared" si="113"/>
        <v>5138</v>
      </c>
      <c r="L3645" t="s">
        <v>3220</v>
      </c>
      <c r="M3645" t="s">
        <v>3167</v>
      </c>
      <c r="O3645" t="s">
        <v>265</v>
      </c>
      <c r="P3645">
        <v>1</v>
      </c>
      <c r="Q3645">
        <v>1</v>
      </c>
      <c r="R3645">
        <v>2110</v>
      </c>
      <c r="S3645">
        <v>1</v>
      </c>
      <c r="T3645">
        <v>6</v>
      </c>
      <c r="U3645">
        <v>0</v>
      </c>
      <c r="V3645">
        <v>0</v>
      </c>
      <c r="AA3645">
        <v>20</v>
      </c>
      <c r="AB3645" t="s">
        <v>282</v>
      </c>
      <c r="AC3645" t="s">
        <v>282</v>
      </c>
    </row>
    <row r="3646" spans="1:29" x14ac:dyDescent="0.25">
      <c r="A3646">
        <v>202309</v>
      </c>
      <c r="B3646" s="8">
        <v>6307</v>
      </c>
      <c r="C3646" t="s">
        <v>3159</v>
      </c>
      <c r="D3646" s="8" t="str">
        <f t="shared" si="112"/>
        <v>NURS-6307</v>
      </c>
      <c r="E3646" t="s">
        <v>3269</v>
      </c>
      <c r="F3646" s="44" t="s">
        <v>196</v>
      </c>
      <c r="G3646" t="s">
        <v>3219</v>
      </c>
      <c r="H3646" s="44" t="s">
        <v>265</v>
      </c>
      <c r="I3646" t="s">
        <v>3218</v>
      </c>
      <c r="J3646" s="2">
        <v>513818</v>
      </c>
      <c r="K3646" t="str">
        <f t="shared" si="113"/>
        <v>5138</v>
      </c>
      <c r="L3646" t="s">
        <v>3220</v>
      </c>
      <c r="O3646" t="s">
        <v>265</v>
      </c>
      <c r="P3646"/>
    </row>
    <row r="3647" spans="1:29" x14ac:dyDescent="0.25">
      <c r="A3647">
        <v>202209</v>
      </c>
      <c r="B3647" s="8">
        <v>6308</v>
      </c>
      <c r="C3647" t="s">
        <v>3159</v>
      </c>
      <c r="D3647" s="8" t="str">
        <f t="shared" si="112"/>
        <v>NURS-6308</v>
      </c>
      <c r="E3647" t="s">
        <v>3280</v>
      </c>
      <c r="F3647" s="44" t="s">
        <v>196</v>
      </c>
      <c r="G3647" t="s">
        <v>3219</v>
      </c>
      <c r="H3647" s="44" t="s">
        <v>265</v>
      </c>
      <c r="I3647" t="s">
        <v>3218</v>
      </c>
      <c r="J3647" s="2">
        <v>513818</v>
      </c>
      <c r="K3647" t="str">
        <f t="shared" si="113"/>
        <v>5138</v>
      </c>
      <c r="L3647" t="s">
        <v>3220</v>
      </c>
      <c r="M3647" t="s">
        <v>3167</v>
      </c>
      <c r="O3647" t="s">
        <v>265</v>
      </c>
      <c r="P3647">
        <v>1</v>
      </c>
      <c r="Q3647">
        <v>1</v>
      </c>
      <c r="R3647">
        <v>2110</v>
      </c>
      <c r="S3647">
        <v>1</v>
      </c>
      <c r="T3647">
        <v>6</v>
      </c>
      <c r="U3647">
        <v>0</v>
      </c>
      <c r="V3647">
        <v>0</v>
      </c>
      <c r="AA3647">
        <v>20</v>
      </c>
      <c r="AB3647" t="s">
        <v>282</v>
      </c>
      <c r="AC3647" t="s">
        <v>282</v>
      </c>
    </row>
    <row r="3648" spans="1:29" x14ac:dyDescent="0.25">
      <c r="A3648">
        <v>202309</v>
      </c>
      <c r="B3648" s="8">
        <v>6309</v>
      </c>
      <c r="C3648" t="s">
        <v>3159</v>
      </c>
      <c r="D3648" s="8" t="str">
        <f t="shared" si="112"/>
        <v>NURS-6309</v>
      </c>
      <c r="E3648" t="s">
        <v>3281</v>
      </c>
      <c r="F3648" s="44" t="s">
        <v>196</v>
      </c>
      <c r="G3648" t="s">
        <v>3219</v>
      </c>
      <c r="H3648" s="44" t="s">
        <v>265</v>
      </c>
      <c r="I3648" t="s">
        <v>3218</v>
      </c>
      <c r="J3648" s="2">
        <v>513818</v>
      </c>
      <c r="K3648" t="str">
        <f t="shared" si="113"/>
        <v>5138</v>
      </c>
      <c r="L3648" t="s">
        <v>3220</v>
      </c>
      <c r="M3648" t="s">
        <v>3167</v>
      </c>
      <c r="P3648">
        <v>1</v>
      </c>
      <c r="Q3648">
        <v>1</v>
      </c>
      <c r="R3648">
        <v>2110</v>
      </c>
      <c r="S3648">
        <v>1</v>
      </c>
      <c r="T3648">
        <v>6</v>
      </c>
      <c r="U3648">
        <v>0</v>
      </c>
      <c r="V3648">
        <v>0</v>
      </c>
      <c r="AA3648">
        <v>20</v>
      </c>
      <c r="AB3648" t="s">
        <v>282</v>
      </c>
      <c r="AC3648" t="s">
        <v>282</v>
      </c>
    </row>
    <row r="3649" spans="1:29" x14ac:dyDescent="0.25">
      <c r="A3649">
        <v>202309</v>
      </c>
      <c r="B3649" s="8">
        <v>6310</v>
      </c>
      <c r="C3649" t="s">
        <v>3159</v>
      </c>
      <c r="D3649" s="8" t="str">
        <f t="shared" si="112"/>
        <v>NURS-6310</v>
      </c>
      <c r="E3649" t="s">
        <v>3282</v>
      </c>
      <c r="F3649" s="44" t="s">
        <v>196</v>
      </c>
      <c r="G3649" t="s">
        <v>3219</v>
      </c>
      <c r="H3649" s="44" t="s">
        <v>261</v>
      </c>
      <c r="I3649" t="s">
        <v>3218</v>
      </c>
      <c r="J3649" s="2">
        <v>513801</v>
      </c>
      <c r="K3649" t="str">
        <f t="shared" si="113"/>
        <v>5138</v>
      </c>
      <c r="L3649" t="s">
        <v>3161</v>
      </c>
      <c r="O3649" t="s">
        <v>265</v>
      </c>
      <c r="P3649"/>
    </row>
    <row r="3650" spans="1:29" x14ac:dyDescent="0.25">
      <c r="A3650">
        <v>202209</v>
      </c>
      <c r="B3650" s="8">
        <v>6311</v>
      </c>
      <c r="C3650" t="s">
        <v>3159</v>
      </c>
      <c r="D3650" s="8" t="str">
        <f t="shared" ref="D3650:D3713" si="114">C3650&amp;"-"&amp;B3650</f>
        <v>NURS-6311</v>
      </c>
      <c r="E3650" t="s">
        <v>3283</v>
      </c>
      <c r="F3650" s="44" t="s">
        <v>196</v>
      </c>
      <c r="G3650" t="s">
        <v>3219</v>
      </c>
      <c r="H3650" s="44" t="s">
        <v>265</v>
      </c>
      <c r="I3650" t="s">
        <v>3218</v>
      </c>
      <c r="J3650" s="2">
        <v>513818</v>
      </c>
      <c r="K3650" t="str">
        <f t="shared" ref="K3650:K3713" si="115">LEFT(J3650, 4)</f>
        <v>5138</v>
      </c>
      <c r="L3650" t="s">
        <v>3220</v>
      </c>
      <c r="M3650" t="s">
        <v>3167</v>
      </c>
      <c r="O3650" t="s">
        <v>265</v>
      </c>
      <c r="P3650">
        <v>1</v>
      </c>
      <c r="Q3650">
        <v>1</v>
      </c>
      <c r="R3650">
        <v>2110</v>
      </c>
      <c r="S3650">
        <v>1</v>
      </c>
      <c r="T3650">
        <v>6</v>
      </c>
      <c r="U3650">
        <v>0</v>
      </c>
      <c r="V3650">
        <v>0</v>
      </c>
      <c r="AA3650">
        <v>20</v>
      </c>
      <c r="AB3650" t="s">
        <v>282</v>
      </c>
      <c r="AC3650" t="s">
        <v>282</v>
      </c>
    </row>
    <row r="3651" spans="1:29" x14ac:dyDescent="0.25">
      <c r="A3651">
        <v>202109</v>
      </c>
      <c r="B3651" s="8">
        <v>6320</v>
      </c>
      <c r="C3651" t="s">
        <v>3159</v>
      </c>
      <c r="D3651" s="8" t="str">
        <f t="shared" si="114"/>
        <v>NURS-6320</v>
      </c>
      <c r="E3651" t="s">
        <v>3284</v>
      </c>
      <c r="F3651" s="44" t="s">
        <v>196</v>
      </c>
      <c r="G3651" t="s">
        <v>3160</v>
      </c>
      <c r="H3651" s="44" t="s">
        <v>261</v>
      </c>
      <c r="I3651" t="s">
        <v>3159</v>
      </c>
      <c r="J3651" s="2">
        <v>513818</v>
      </c>
      <c r="K3651" t="str">
        <f t="shared" si="115"/>
        <v>5138</v>
      </c>
      <c r="L3651" t="s">
        <v>3220</v>
      </c>
      <c r="O3651" t="s">
        <v>265</v>
      </c>
      <c r="P3651"/>
    </row>
    <row r="3652" spans="1:29" x14ac:dyDescent="0.25">
      <c r="A3652">
        <v>202209</v>
      </c>
      <c r="B3652" s="8">
        <v>6321</v>
      </c>
      <c r="C3652" t="s">
        <v>3159</v>
      </c>
      <c r="D3652" s="8" t="str">
        <f t="shared" si="114"/>
        <v>NURS-6321</v>
      </c>
      <c r="E3652" t="s">
        <v>3285</v>
      </c>
      <c r="F3652" s="44" t="s">
        <v>196</v>
      </c>
      <c r="G3652" t="s">
        <v>3219</v>
      </c>
      <c r="H3652" s="44" t="s">
        <v>265</v>
      </c>
      <c r="I3652" t="s">
        <v>3218</v>
      </c>
      <c r="J3652" s="2">
        <v>513818</v>
      </c>
      <c r="K3652" t="str">
        <f t="shared" si="115"/>
        <v>5138</v>
      </c>
      <c r="L3652" t="s">
        <v>3220</v>
      </c>
      <c r="M3652" t="s">
        <v>3167</v>
      </c>
      <c r="O3652" t="s">
        <v>265</v>
      </c>
      <c r="P3652">
        <v>1</v>
      </c>
      <c r="Q3652">
        <v>1</v>
      </c>
      <c r="R3652">
        <v>2110</v>
      </c>
      <c r="S3652">
        <v>1</v>
      </c>
      <c r="T3652">
        <v>6</v>
      </c>
      <c r="U3652">
        <v>0</v>
      </c>
      <c r="V3652">
        <v>0</v>
      </c>
      <c r="AA3652">
        <v>20</v>
      </c>
      <c r="AB3652" t="s">
        <v>282</v>
      </c>
      <c r="AC3652" t="s">
        <v>282</v>
      </c>
    </row>
    <row r="3653" spans="1:29" x14ac:dyDescent="0.25">
      <c r="A3653">
        <v>202209</v>
      </c>
      <c r="B3653" s="8">
        <v>6331</v>
      </c>
      <c r="C3653" t="s">
        <v>3159</v>
      </c>
      <c r="D3653" s="8" t="str">
        <f t="shared" si="114"/>
        <v>NURS-6331</v>
      </c>
      <c r="E3653" t="s">
        <v>3286</v>
      </c>
      <c r="F3653" s="44" t="s">
        <v>196</v>
      </c>
      <c r="G3653" t="s">
        <v>3219</v>
      </c>
      <c r="H3653" s="44" t="s">
        <v>265</v>
      </c>
      <c r="I3653" t="s">
        <v>3218</v>
      </c>
      <c r="J3653" s="2">
        <v>513818</v>
      </c>
      <c r="K3653" t="str">
        <f t="shared" si="115"/>
        <v>5138</v>
      </c>
      <c r="L3653" t="s">
        <v>3220</v>
      </c>
      <c r="M3653" t="s">
        <v>3167</v>
      </c>
      <c r="O3653" t="s">
        <v>265</v>
      </c>
      <c r="P3653">
        <v>1</v>
      </c>
      <c r="Q3653">
        <v>1</v>
      </c>
      <c r="R3653">
        <v>2110</v>
      </c>
      <c r="S3653">
        <v>1</v>
      </c>
      <c r="T3653">
        <v>6</v>
      </c>
      <c r="U3653">
        <v>0</v>
      </c>
      <c r="V3653">
        <v>0</v>
      </c>
      <c r="AA3653">
        <v>20</v>
      </c>
      <c r="AB3653" t="s">
        <v>282</v>
      </c>
      <c r="AC3653" t="s">
        <v>282</v>
      </c>
    </row>
    <row r="3654" spans="1:29" x14ac:dyDescent="0.25">
      <c r="A3654">
        <v>202209</v>
      </c>
      <c r="B3654" s="8">
        <v>6374</v>
      </c>
      <c r="C3654" t="s">
        <v>3159</v>
      </c>
      <c r="D3654" s="8" t="str">
        <f t="shared" si="114"/>
        <v>NURS-6374</v>
      </c>
      <c r="E3654" t="s">
        <v>3287</v>
      </c>
      <c r="F3654" s="44" t="s">
        <v>190</v>
      </c>
      <c r="G3654" t="s">
        <v>3160</v>
      </c>
      <c r="H3654" s="44" t="s">
        <v>261</v>
      </c>
      <c r="I3654" t="s">
        <v>3159</v>
      </c>
      <c r="J3654" s="2">
        <v>511601</v>
      </c>
      <c r="K3654" t="str">
        <f t="shared" si="115"/>
        <v>5116</v>
      </c>
      <c r="L3654" t="s">
        <v>3161</v>
      </c>
      <c r="O3654" t="s">
        <v>265</v>
      </c>
      <c r="P3654"/>
    </row>
    <row r="3655" spans="1:29" x14ac:dyDescent="0.25">
      <c r="A3655">
        <v>202409</v>
      </c>
      <c r="B3655" s="8">
        <v>6393</v>
      </c>
      <c r="C3655" t="s">
        <v>3159</v>
      </c>
      <c r="D3655" s="8" t="str">
        <f t="shared" si="114"/>
        <v>NURS-6393</v>
      </c>
      <c r="E3655" t="s">
        <v>3288</v>
      </c>
      <c r="F3655" s="44" t="s">
        <v>196</v>
      </c>
      <c r="G3655" t="s">
        <v>3219</v>
      </c>
      <c r="H3655" s="44" t="s">
        <v>265</v>
      </c>
      <c r="I3655" t="s">
        <v>3218</v>
      </c>
      <c r="J3655" s="2">
        <v>513818</v>
      </c>
      <c r="K3655" t="str">
        <f t="shared" si="115"/>
        <v>5138</v>
      </c>
      <c r="L3655" t="s">
        <v>3220</v>
      </c>
      <c r="O3655" t="s">
        <v>265</v>
      </c>
      <c r="P3655"/>
    </row>
    <row r="3656" spans="1:29" x14ac:dyDescent="0.25">
      <c r="A3656">
        <v>202309</v>
      </c>
      <c r="B3656" s="8">
        <v>6395</v>
      </c>
      <c r="C3656" t="s">
        <v>3159</v>
      </c>
      <c r="D3656" s="8" t="str">
        <f t="shared" si="114"/>
        <v>NURS-6395</v>
      </c>
      <c r="E3656" t="s">
        <v>3267</v>
      </c>
      <c r="F3656" s="44" t="s">
        <v>196</v>
      </c>
      <c r="G3656" t="s">
        <v>3219</v>
      </c>
      <c r="H3656" s="44" t="s">
        <v>261</v>
      </c>
      <c r="I3656" t="s">
        <v>3218</v>
      </c>
      <c r="J3656" s="2">
        <v>513818</v>
      </c>
      <c r="K3656" t="str">
        <f t="shared" si="115"/>
        <v>5138</v>
      </c>
      <c r="L3656" t="s">
        <v>3220</v>
      </c>
      <c r="O3656" t="s">
        <v>265</v>
      </c>
      <c r="P3656"/>
    </row>
    <row r="3657" spans="1:29" x14ac:dyDescent="0.25">
      <c r="A3657">
        <v>202209</v>
      </c>
      <c r="B3657" s="8">
        <v>6474</v>
      </c>
      <c r="C3657" t="s">
        <v>3159</v>
      </c>
      <c r="D3657" s="8" t="str">
        <f t="shared" si="114"/>
        <v>NURS-6474</v>
      </c>
      <c r="E3657" t="s">
        <v>3287</v>
      </c>
      <c r="F3657" s="44" t="s">
        <v>190</v>
      </c>
      <c r="G3657" t="s">
        <v>3160</v>
      </c>
      <c r="H3657" s="44" t="s">
        <v>261</v>
      </c>
      <c r="I3657" t="s">
        <v>3159</v>
      </c>
      <c r="J3657" s="2">
        <v>511601</v>
      </c>
      <c r="K3657" t="str">
        <f t="shared" si="115"/>
        <v>5116</v>
      </c>
      <c r="L3657" t="s">
        <v>3161</v>
      </c>
      <c r="O3657" t="s">
        <v>265</v>
      </c>
      <c r="P3657"/>
    </row>
    <row r="3658" spans="1:29" x14ac:dyDescent="0.25">
      <c r="A3658">
        <v>202209</v>
      </c>
      <c r="B3658" s="8">
        <v>6475</v>
      </c>
      <c r="C3658" t="s">
        <v>3159</v>
      </c>
      <c r="D3658" s="8" t="str">
        <f t="shared" si="114"/>
        <v>NURS-6475</v>
      </c>
      <c r="E3658" t="s">
        <v>3287</v>
      </c>
      <c r="F3658" s="44" t="s">
        <v>190</v>
      </c>
      <c r="G3658" t="s">
        <v>3160</v>
      </c>
      <c r="H3658" s="44" t="s">
        <v>261</v>
      </c>
      <c r="I3658" t="s">
        <v>3159</v>
      </c>
      <c r="J3658" s="2">
        <v>511601</v>
      </c>
      <c r="K3658" t="str">
        <f t="shared" si="115"/>
        <v>5116</v>
      </c>
      <c r="L3658" t="s">
        <v>3161</v>
      </c>
      <c r="O3658" t="s">
        <v>265</v>
      </c>
      <c r="P3658"/>
    </row>
    <row r="3659" spans="1:29" x14ac:dyDescent="0.25">
      <c r="A3659">
        <v>202209</v>
      </c>
      <c r="B3659" s="8">
        <v>3390</v>
      </c>
      <c r="C3659" t="s">
        <v>3289</v>
      </c>
      <c r="D3659" s="8" t="str">
        <f t="shared" si="114"/>
        <v>OCTD-3390</v>
      </c>
      <c r="E3659" t="s">
        <v>3290</v>
      </c>
      <c r="F3659" s="44" t="s">
        <v>55</v>
      </c>
      <c r="G3659" t="s">
        <v>2059</v>
      </c>
      <c r="H3659" s="44" t="s">
        <v>261</v>
      </c>
      <c r="I3659" t="s">
        <v>1640</v>
      </c>
      <c r="J3659" s="2">
        <v>131320</v>
      </c>
      <c r="K3659" t="str">
        <f t="shared" si="115"/>
        <v>1313</v>
      </c>
      <c r="L3659" t="s">
        <v>3291</v>
      </c>
      <c r="O3659" t="s">
        <v>265</v>
      </c>
      <c r="P3659"/>
    </row>
    <row r="3660" spans="1:29" x14ac:dyDescent="0.25">
      <c r="A3660">
        <v>202209</v>
      </c>
      <c r="B3660" s="8">
        <v>4305</v>
      </c>
      <c r="C3660" t="s">
        <v>3289</v>
      </c>
      <c r="D3660" s="8" t="str">
        <f t="shared" si="114"/>
        <v>OCTD-4305</v>
      </c>
      <c r="E3660" t="s">
        <v>3292</v>
      </c>
      <c r="F3660" s="44" t="s">
        <v>55</v>
      </c>
      <c r="G3660" t="s">
        <v>2059</v>
      </c>
      <c r="H3660" s="44" t="s">
        <v>261</v>
      </c>
      <c r="I3660" t="s">
        <v>1640</v>
      </c>
      <c r="J3660" s="2">
        <v>131320</v>
      </c>
      <c r="K3660" t="str">
        <f t="shared" si="115"/>
        <v>1313</v>
      </c>
      <c r="L3660" t="s">
        <v>3291</v>
      </c>
      <c r="O3660" t="s">
        <v>265</v>
      </c>
      <c r="P3660"/>
    </row>
    <row r="3661" spans="1:29" x14ac:dyDescent="0.25">
      <c r="A3661">
        <v>202209</v>
      </c>
      <c r="B3661" s="8">
        <v>4335</v>
      </c>
      <c r="C3661" t="s">
        <v>3289</v>
      </c>
      <c r="D3661" s="8" t="str">
        <f t="shared" si="114"/>
        <v>OCTD-4335</v>
      </c>
      <c r="E3661" t="s">
        <v>3293</v>
      </c>
      <c r="F3661" s="44" t="s">
        <v>55</v>
      </c>
      <c r="G3661" t="s">
        <v>2059</v>
      </c>
      <c r="H3661" s="44" t="s">
        <v>261</v>
      </c>
      <c r="I3661" t="s">
        <v>1640</v>
      </c>
      <c r="J3661" s="2">
        <v>131320</v>
      </c>
      <c r="K3661" t="str">
        <f t="shared" si="115"/>
        <v>1313</v>
      </c>
      <c r="L3661" t="s">
        <v>3291</v>
      </c>
      <c r="O3661" t="s">
        <v>265</v>
      </c>
      <c r="P3661"/>
    </row>
    <row r="3662" spans="1:29" x14ac:dyDescent="0.25">
      <c r="A3662">
        <v>202209</v>
      </c>
      <c r="B3662" s="8">
        <v>4336</v>
      </c>
      <c r="C3662" t="s">
        <v>3289</v>
      </c>
      <c r="D3662" s="8" t="str">
        <f t="shared" si="114"/>
        <v>OCTD-4336</v>
      </c>
      <c r="E3662" t="s">
        <v>3294</v>
      </c>
      <c r="F3662" s="44" t="s">
        <v>55</v>
      </c>
      <c r="G3662" t="s">
        <v>2059</v>
      </c>
      <c r="H3662" s="44" t="s">
        <v>261</v>
      </c>
      <c r="I3662" t="s">
        <v>1640</v>
      </c>
      <c r="J3662" s="2">
        <v>131320</v>
      </c>
      <c r="K3662" t="str">
        <f t="shared" si="115"/>
        <v>1313</v>
      </c>
      <c r="L3662" t="s">
        <v>3291</v>
      </c>
      <c r="O3662" t="s">
        <v>265</v>
      </c>
      <c r="P3662"/>
    </row>
    <row r="3663" spans="1:29" x14ac:dyDescent="0.25">
      <c r="A3663">
        <v>202209</v>
      </c>
      <c r="B3663" s="8">
        <v>4337</v>
      </c>
      <c r="C3663" t="s">
        <v>3289</v>
      </c>
      <c r="D3663" s="8" t="str">
        <f t="shared" si="114"/>
        <v>OCTD-4337</v>
      </c>
      <c r="E3663" t="s">
        <v>3295</v>
      </c>
      <c r="F3663" s="44" t="s">
        <v>55</v>
      </c>
      <c r="G3663" t="s">
        <v>2059</v>
      </c>
      <c r="H3663" s="44" t="s">
        <v>261</v>
      </c>
      <c r="I3663" t="s">
        <v>1640</v>
      </c>
      <c r="J3663" s="2">
        <v>131320</v>
      </c>
      <c r="K3663" t="str">
        <f t="shared" si="115"/>
        <v>1313</v>
      </c>
      <c r="L3663" t="s">
        <v>3291</v>
      </c>
      <c r="O3663" t="s">
        <v>265</v>
      </c>
      <c r="P3663"/>
    </row>
    <row r="3664" spans="1:29" x14ac:dyDescent="0.25">
      <c r="A3664">
        <v>202209</v>
      </c>
      <c r="B3664" s="8">
        <v>4338</v>
      </c>
      <c r="C3664" t="s">
        <v>3289</v>
      </c>
      <c r="D3664" s="8" t="str">
        <f t="shared" si="114"/>
        <v>OCTD-4338</v>
      </c>
      <c r="E3664" t="s">
        <v>3296</v>
      </c>
      <c r="F3664" s="44" t="s">
        <v>55</v>
      </c>
      <c r="G3664" t="s">
        <v>2059</v>
      </c>
      <c r="H3664" s="44" t="s">
        <v>261</v>
      </c>
      <c r="I3664" t="s">
        <v>1640</v>
      </c>
      <c r="J3664" s="2">
        <v>131320</v>
      </c>
      <c r="K3664" t="str">
        <f t="shared" si="115"/>
        <v>1313</v>
      </c>
      <c r="L3664" t="s">
        <v>3291</v>
      </c>
      <c r="O3664" t="s">
        <v>265</v>
      </c>
      <c r="P3664"/>
    </row>
    <row r="3665" spans="1:29" x14ac:dyDescent="0.25">
      <c r="A3665">
        <v>202209</v>
      </c>
      <c r="B3665" s="8">
        <v>4339</v>
      </c>
      <c r="C3665" t="s">
        <v>3289</v>
      </c>
      <c r="D3665" s="8" t="str">
        <f t="shared" si="114"/>
        <v>OCTD-4339</v>
      </c>
      <c r="E3665" t="s">
        <v>3297</v>
      </c>
      <c r="F3665" s="44" t="s">
        <v>55</v>
      </c>
      <c r="G3665" t="s">
        <v>2059</v>
      </c>
      <c r="H3665" s="44" t="s">
        <v>261</v>
      </c>
      <c r="I3665" t="s">
        <v>1640</v>
      </c>
      <c r="J3665" s="2">
        <v>131320</v>
      </c>
      <c r="K3665" t="str">
        <f t="shared" si="115"/>
        <v>1313</v>
      </c>
      <c r="L3665" t="s">
        <v>3291</v>
      </c>
      <c r="O3665" t="s">
        <v>265</v>
      </c>
      <c r="P3665"/>
    </row>
    <row r="3666" spans="1:29" x14ac:dyDescent="0.25">
      <c r="A3666">
        <v>202209</v>
      </c>
      <c r="B3666" s="8">
        <v>4340</v>
      </c>
      <c r="C3666" t="s">
        <v>3289</v>
      </c>
      <c r="D3666" s="8" t="str">
        <f t="shared" si="114"/>
        <v>OCTD-4340</v>
      </c>
      <c r="E3666" t="s">
        <v>3298</v>
      </c>
      <c r="F3666" s="44" t="s">
        <v>55</v>
      </c>
      <c r="G3666" t="s">
        <v>2059</v>
      </c>
      <c r="H3666" s="44" t="s">
        <v>261</v>
      </c>
      <c r="I3666" t="s">
        <v>1640</v>
      </c>
      <c r="J3666" s="2">
        <v>131320</v>
      </c>
      <c r="K3666" t="str">
        <f t="shared" si="115"/>
        <v>1313</v>
      </c>
      <c r="L3666" t="s">
        <v>3291</v>
      </c>
      <c r="O3666" t="s">
        <v>265</v>
      </c>
      <c r="P3666"/>
    </row>
    <row r="3667" spans="1:29" x14ac:dyDescent="0.25">
      <c r="A3667">
        <v>202209</v>
      </c>
      <c r="B3667" s="8">
        <v>4387</v>
      </c>
      <c r="C3667" t="s">
        <v>3289</v>
      </c>
      <c r="D3667" s="8" t="str">
        <f t="shared" si="114"/>
        <v>OCTD-4387</v>
      </c>
      <c r="E3667" t="s">
        <v>3299</v>
      </c>
      <c r="F3667" s="44" t="s">
        <v>55</v>
      </c>
      <c r="G3667" t="s">
        <v>2059</v>
      </c>
      <c r="H3667" s="44" t="s">
        <v>261</v>
      </c>
      <c r="I3667" t="s">
        <v>1640</v>
      </c>
      <c r="J3667" s="2">
        <v>131320</v>
      </c>
      <c r="K3667" t="str">
        <f t="shared" si="115"/>
        <v>1313</v>
      </c>
      <c r="L3667" t="s">
        <v>3291</v>
      </c>
      <c r="O3667" t="s">
        <v>265</v>
      </c>
      <c r="P3667"/>
    </row>
    <row r="3668" spans="1:29" x14ac:dyDescent="0.25">
      <c r="A3668">
        <v>202209</v>
      </c>
      <c r="B3668" s="8">
        <v>4696</v>
      </c>
      <c r="C3668" t="s">
        <v>3289</v>
      </c>
      <c r="D3668" s="8" t="str">
        <f t="shared" si="114"/>
        <v>OCTD-4696</v>
      </c>
      <c r="E3668" t="s">
        <v>297</v>
      </c>
      <c r="F3668" s="44" t="s">
        <v>55</v>
      </c>
      <c r="G3668" t="s">
        <v>2059</v>
      </c>
      <c r="H3668" s="44" t="s">
        <v>261</v>
      </c>
      <c r="I3668" t="s">
        <v>1640</v>
      </c>
      <c r="J3668" s="2">
        <v>131320</v>
      </c>
      <c r="K3668" t="str">
        <f t="shared" si="115"/>
        <v>1313</v>
      </c>
      <c r="L3668" t="s">
        <v>3291</v>
      </c>
      <c r="O3668" t="s">
        <v>265</v>
      </c>
      <c r="P3668"/>
    </row>
    <row r="3669" spans="1:29" x14ac:dyDescent="0.25">
      <c r="A3669">
        <v>202209</v>
      </c>
      <c r="B3669" s="8">
        <v>4698</v>
      </c>
      <c r="C3669" t="s">
        <v>3289</v>
      </c>
      <c r="D3669" s="8" t="str">
        <f t="shared" si="114"/>
        <v>OCTD-4698</v>
      </c>
      <c r="E3669" t="s">
        <v>3300</v>
      </c>
      <c r="F3669" s="44" t="s">
        <v>55</v>
      </c>
      <c r="G3669" t="s">
        <v>2059</v>
      </c>
      <c r="H3669" s="44" t="s">
        <v>261</v>
      </c>
      <c r="I3669" t="s">
        <v>1640</v>
      </c>
      <c r="J3669" s="2">
        <v>131320</v>
      </c>
      <c r="K3669" t="str">
        <f t="shared" si="115"/>
        <v>1313</v>
      </c>
      <c r="L3669" t="s">
        <v>3291</v>
      </c>
      <c r="O3669" t="s">
        <v>265</v>
      </c>
      <c r="P3669"/>
    </row>
    <row r="3670" spans="1:29" x14ac:dyDescent="0.25">
      <c r="A3670">
        <v>202009</v>
      </c>
      <c r="B3670" s="8">
        <v>5310</v>
      </c>
      <c r="C3670" t="s">
        <v>3289</v>
      </c>
      <c r="D3670" s="8" t="str">
        <f t="shared" si="114"/>
        <v>OCTD-5310</v>
      </c>
      <c r="E3670" t="s">
        <v>3301</v>
      </c>
      <c r="F3670" s="44" t="s">
        <v>55</v>
      </c>
      <c r="G3670" t="s">
        <v>2059</v>
      </c>
      <c r="H3670" s="44" t="s">
        <v>261</v>
      </c>
      <c r="I3670" t="s">
        <v>1640</v>
      </c>
      <c r="J3670" s="2">
        <v>131320</v>
      </c>
      <c r="K3670" t="str">
        <f t="shared" si="115"/>
        <v>1313</v>
      </c>
      <c r="L3670" t="s">
        <v>3291</v>
      </c>
      <c r="M3670" t="s">
        <v>525</v>
      </c>
      <c r="O3670" t="s">
        <v>265</v>
      </c>
      <c r="P3670">
        <v>1</v>
      </c>
      <c r="Q3670">
        <v>1</v>
      </c>
      <c r="R3670">
        <v>2786</v>
      </c>
      <c r="S3670">
        <v>1</v>
      </c>
      <c r="T3670">
        <v>5</v>
      </c>
      <c r="U3670">
        <v>0</v>
      </c>
      <c r="V3670">
        <v>0</v>
      </c>
      <c r="AA3670" t="s">
        <v>527</v>
      </c>
      <c r="AB3670" t="s">
        <v>282</v>
      </c>
      <c r="AC3670" t="s">
        <v>282</v>
      </c>
    </row>
    <row r="3671" spans="1:29" x14ac:dyDescent="0.25">
      <c r="A3671">
        <v>202009</v>
      </c>
      <c r="B3671" s="8">
        <v>5311</v>
      </c>
      <c r="C3671" t="s">
        <v>3289</v>
      </c>
      <c r="D3671" s="8" t="str">
        <f t="shared" si="114"/>
        <v>OCTD-5311</v>
      </c>
      <c r="E3671" t="s">
        <v>3302</v>
      </c>
      <c r="F3671" s="44" t="s">
        <v>55</v>
      </c>
      <c r="G3671" t="s">
        <v>2059</v>
      </c>
      <c r="H3671" s="44" t="s">
        <v>261</v>
      </c>
      <c r="I3671" t="s">
        <v>1640</v>
      </c>
      <c r="J3671" s="2">
        <v>131320</v>
      </c>
      <c r="K3671" t="str">
        <f t="shared" si="115"/>
        <v>1313</v>
      </c>
      <c r="L3671" t="s">
        <v>3291</v>
      </c>
      <c r="M3671" t="s">
        <v>525</v>
      </c>
      <c r="O3671" t="s">
        <v>265</v>
      </c>
      <c r="P3671">
        <v>1</v>
      </c>
      <c r="Q3671">
        <v>1</v>
      </c>
      <c r="R3671">
        <v>2786</v>
      </c>
      <c r="S3671">
        <v>1</v>
      </c>
      <c r="T3671">
        <v>5</v>
      </c>
      <c r="U3671">
        <v>0</v>
      </c>
      <c r="V3671">
        <v>0</v>
      </c>
      <c r="AA3671" t="s">
        <v>527</v>
      </c>
      <c r="AB3671" t="s">
        <v>282</v>
      </c>
      <c r="AC3671" t="s">
        <v>282</v>
      </c>
    </row>
    <row r="3672" spans="1:29" x14ac:dyDescent="0.25">
      <c r="A3672">
        <v>202009</v>
      </c>
      <c r="B3672" s="8">
        <v>5312</v>
      </c>
      <c r="C3672" t="s">
        <v>3289</v>
      </c>
      <c r="D3672" s="8" t="str">
        <f t="shared" si="114"/>
        <v>OCTD-5312</v>
      </c>
      <c r="E3672" t="s">
        <v>3303</v>
      </c>
      <c r="F3672" s="44" t="s">
        <v>55</v>
      </c>
      <c r="G3672" t="s">
        <v>2059</v>
      </c>
      <c r="H3672" s="44" t="s">
        <v>261</v>
      </c>
      <c r="I3672" t="s">
        <v>1640</v>
      </c>
      <c r="J3672" s="2">
        <v>131320</v>
      </c>
      <c r="K3672" t="str">
        <f t="shared" si="115"/>
        <v>1313</v>
      </c>
      <c r="L3672" t="s">
        <v>3291</v>
      </c>
      <c r="M3672" t="s">
        <v>525</v>
      </c>
      <c r="O3672" t="s">
        <v>265</v>
      </c>
      <c r="P3672">
        <v>1</v>
      </c>
      <c r="Q3672">
        <v>1</v>
      </c>
      <c r="R3672">
        <v>2786</v>
      </c>
      <c r="S3672">
        <v>1</v>
      </c>
      <c r="T3672">
        <v>5</v>
      </c>
      <c r="U3672">
        <v>0</v>
      </c>
      <c r="V3672">
        <v>0</v>
      </c>
      <c r="AA3672" t="s">
        <v>527</v>
      </c>
      <c r="AB3672" t="s">
        <v>282</v>
      </c>
      <c r="AC3672" t="s">
        <v>282</v>
      </c>
    </row>
    <row r="3673" spans="1:29" x14ac:dyDescent="0.25">
      <c r="A3673">
        <v>202009</v>
      </c>
      <c r="B3673" s="8">
        <v>5313</v>
      </c>
      <c r="C3673" t="s">
        <v>3289</v>
      </c>
      <c r="D3673" s="8" t="str">
        <f t="shared" si="114"/>
        <v>OCTD-5313</v>
      </c>
      <c r="E3673" t="s">
        <v>3304</v>
      </c>
      <c r="F3673" s="44" t="s">
        <v>55</v>
      </c>
      <c r="G3673" t="s">
        <v>2059</v>
      </c>
      <c r="H3673" s="44" t="s">
        <v>261</v>
      </c>
      <c r="I3673" t="s">
        <v>1640</v>
      </c>
      <c r="J3673" s="2">
        <v>131320</v>
      </c>
      <c r="K3673" t="str">
        <f t="shared" si="115"/>
        <v>1313</v>
      </c>
      <c r="L3673" t="s">
        <v>3291</v>
      </c>
      <c r="M3673" t="s">
        <v>525</v>
      </c>
      <c r="O3673" t="s">
        <v>265</v>
      </c>
      <c r="P3673">
        <v>1</v>
      </c>
      <c r="Q3673">
        <v>1</v>
      </c>
      <c r="R3673">
        <v>2786</v>
      </c>
      <c r="S3673">
        <v>1</v>
      </c>
      <c r="T3673">
        <v>5</v>
      </c>
      <c r="U3673">
        <v>0</v>
      </c>
      <c r="V3673">
        <v>0</v>
      </c>
      <c r="AA3673" t="s">
        <v>527</v>
      </c>
      <c r="AB3673" t="s">
        <v>282</v>
      </c>
      <c r="AC3673" t="s">
        <v>282</v>
      </c>
    </row>
    <row r="3674" spans="1:29" x14ac:dyDescent="0.25">
      <c r="A3674">
        <v>202009</v>
      </c>
      <c r="B3674" s="8">
        <v>5314</v>
      </c>
      <c r="C3674" t="s">
        <v>3289</v>
      </c>
      <c r="D3674" s="8" t="str">
        <f t="shared" si="114"/>
        <v>OCTD-5314</v>
      </c>
      <c r="E3674" t="s">
        <v>3305</v>
      </c>
      <c r="F3674" s="44" t="s">
        <v>55</v>
      </c>
      <c r="G3674" t="s">
        <v>2059</v>
      </c>
      <c r="H3674" s="44" t="s">
        <v>261</v>
      </c>
      <c r="I3674" t="s">
        <v>1640</v>
      </c>
      <c r="J3674" s="2">
        <v>131320</v>
      </c>
      <c r="K3674" t="str">
        <f t="shared" si="115"/>
        <v>1313</v>
      </c>
      <c r="L3674" t="s">
        <v>3291</v>
      </c>
      <c r="M3674" t="s">
        <v>525</v>
      </c>
      <c r="O3674" t="s">
        <v>265</v>
      </c>
      <c r="P3674">
        <v>1</v>
      </c>
      <c r="Q3674">
        <v>1</v>
      </c>
      <c r="R3674">
        <v>2786</v>
      </c>
      <c r="S3674">
        <v>1</v>
      </c>
      <c r="T3674">
        <v>5</v>
      </c>
      <c r="U3674">
        <v>0</v>
      </c>
      <c r="V3674">
        <v>0</v>
      </c>
      <c r="AA3674" t="s">
        <v>527</v>
      </c>
      <c r="AB3674" t="s">
        <v>282</v>
      </c>
      <c r="AC3674" t="s">
        <v>282</v>
      </c>
    </row>
    <row r="3675" spans="1:29" x14ac:dyDescent="0.25">
      <c r="A3675">
        <v>202009</v>
      </c>
      <c r="B3675" s="8">
        <v>5318</v>
      </c>
      <c r="C3675" t="s">
        <v>3289</v>
      </c>
      <c r="D3675" s="8" t="str">
        <f t="shared" si="114"/>
        <v>OCTD-5318</v>
      </c>
      <c r="E3675" t="s">
        <v>3306</v>
      </c>
      <c r="F3675" s="44" t="s">
        <v>55</v>
      </c>
      <c r="G3675" t="s">
        <v>2059</v>
      </c>
      <c r="H3675" s="44" t="s">
        <v>261</v>
      </c>
      <c r="I3675" t="s">
        <v>1640</v>
      </c>
      <c r="J3675" s="2">
        <v>131320</v>
      </c>
      <c r="K3675" t="str">
        <f t="shared" si="115"/>
        <v>1313</v>
      </c>
      <c r="L3675" t="s">
        <v>3291</v>
      </c>
      <c r="M3675" t="s">
        <v>525</v>
      </c>
      <c r="O3675" t="s">
        <v>265</v>
      </c>
      <c r="P3675">
        <v>1</v>
      </c>
      <c r="Q3675">
        <v>1</v>
      </c>
      <c r="R3675">
        <v>2786</v>
      </c>
      <c r="S3675">
        <v>1</v>
      </c>
      <c r="T3675">
        <v>5</v>
      </c>
      <c r="U3675">
        <v>0</v>
      </c>
      <c r="V3675">
        <v>0</v>
      </c>
      <c r="AA3675" t="s">
        <v>527</v>
      </c>
      <c r="AB3675" t="s">
        <v>282</v>
      </c>
      <c r="AC3675" t="s">
        <v>282</v>
      </c>
    </row>
    <row r="3676" spans="1:29" x14ac:dyDescent="0.25">
      <c r="A3676">
        <v>202106</v>
      </c>
      <c r="B3676" s="8">
        <v>5320</v>
      </c>
      <c r="C3676" t="s">
        <v>3289</v>
      </c>
      <c r="D3676" s="8" t="str">
        <f t="shared" si="114"/>
        <v>OCTD-5320</v>
      </c>
      <c r="E3676" t="s">
        <v>3307</v>
      </c>
      <c r="F3676" s="44" t="s">
        <v>55</v>
      </c>
      <c r="G3676" t="s">
        <v>2059</v>
      </c>
      <c r="H3676" s="44" t="s">
        <v>261</v>
      </c>
      <c r="I3676" t="s">
        <v>1640</v>
      </c>
      <c r="J3676" s="2">
        <v>131320</v>
      </c>
      <c r="K3676" t="str">
        <f t="shared" si="115"/>
        <v>1313</v>
      </c>
      <c r="L3676" t="s">
        <v>3291</v>
      </c>
      <c r="O3676" t="s">
        <v>265</v>
      </c>
      <c r="P3676"/>
    </row>
    <row r="3677" spans="1:29" x14ac:dyDescent="0.25">
      <c r="A3677">
        <v>202009</v>
      </c>
      <c r="B3677" s="8">
        <v>5321</v>
      </c>
      <c r="C3677" t="s">
        <v>3289</v>
      </c>
      <c r="D3677" s="8" t="str">
        <f t="shared" si="114"/>
        <v>OCTD-5321</v>
      </c>
      <c r="E3677" t="s">
        <v>3308</v>
      </c>
      <c r="F3677" s="44" t="s">
        <v>55</v>
      </c>
      <c r="G3677" t="s">
        <v>2059</v>
      </c>
      <c r="H3677" s="44" t="s">
        <v>261</v>
      </c>
      <c r="I3677" t="s">
        <v>1640</v>
      </c>
      <c r="J3677" s="2">
        <v>131320</v>
      </c>
      <c r="K3677" t="str">
        <f t="shared" si="115"/>
        <v>1313</v>
      </c>
      <c r="L3677" t="s">
        <v>3291</v>
      </c>
      <c r="M3677" t="s">
        <v>525</v>
      </c>
      <c r="O3677" t="s">
        <v>265</v>
      </c>
      <c r="P3677">
        <v>1</v>
      </c>
      <c r="Q3677">
        <v>1</v>
      </c>
      <c r="R3677">
        <v>2786</v>
      </c>
      <c r="S3677">
        <v>1</v>
      </c>
      <c r="T3677">
        <v>5</v>
      </c>
      <c r="U3677">
        <v>0</v>
      </c>
      <c r="V3677">
        <v>0</v>
      </c>
      <c r="AA3677" t="s">
        <v>527</v>
      </c>
      <c r="AB3677" t="s">
        <v>282</v>
      </c>
      <c r="AC3677" t="s">
        <v>282</v>
      </c>
    </row>
    <row r="3678" spans="1:29" x14ac:dyDescent="0.25">
      <c r="A3678">
        <v>202009</v>
      </c>
      <c r="B3678" s="8">
        <v>5390</v>
      </c>
      <c r="C3678" t="s">
        <v>3289</v>
      </c>
      <c r="D3678" s="8" t="str">
        <f t="shared" si="114"/>
        <v>OCTD-5390</v>
      </c>
      <c r="E3678" t="s">
        <v>471</v>
      </c>
      <c r="F3678" s="44" t="s">
        <v>55</v>
      </c>
      <c r="G3678" t="s">
        <v>2059</v>
      </c>
      <c r="H3678" s="44" t="s">
        <v>261</v>
      </c>
      <c r="I3678" t="s">
        <v>1640</v>
      </c>
      <c r="J3678" s="2">
        <v>131320</v>
      </c>
      <c r="K3678" t="str">
        <f t="shared" si="115"/>
        <v>1313</v>
      </c>
      <c r="L3678" t="s">
        <v>3291</v>
      </c>
      <c r="M3678" t="s">
        <v>525</v>
      </c>
      <c r="O3678" t="s">
        <v>265</v>
      </c>
      <c r="P3678">
        <v>4</v>
      </c>
      <c r="Q3678">
        <v>1</v>
      </c>
      <c r="R3678">
        <v>2786</v>
      </c>
      <c r="S3678">
        <v>1</v>
      </c>
      <c r="T3678">
        <v>5</v>
      </c>
      <c r="U3678">
        <v>0</v>
      </c>
      <c r="V3678">
        <v>0</v>
      </c>
      <c r="AA3678" t="s">
        <v>527</v>
      </c>
      <c r="AB3678" t="s">
        <v>282</v>
      </c>
      <c r="AC3678" t="s">
        <v>282</v>
      </c>
    </row>
    <row r="3679" spans="1:29" x14ac:dyDescent="0.25">
      <c r="A3679">
        <v>202106</v>
      </c>
      <c r="B3679" s="8">
        <v>5397</v>
      </c>
      <c r="C3679" t="s">
        <v>3289</v>
      </c>
      <c r="D3679" s="8" t="str">
        <f t="shared" si="114"/>
        <v>OCTD-5397</v>
      </c>
      <c r="E3679" t="s">
        <v>3309</v>
      </c>
      <c r="F3679" s="44" t="s">
        <v>55</v>
      </c>
      <c r="G3679" t="s">
        <v>2059</v>
      </c>
      <c r="H3679" s="44" t="s">
        <v>261</v>
      </c>
      <c r="I3679" t="s">
        <v>1640</v>
      </c>
      <c r="J3679" s="2">
        <v>131320</v>
      </c>
      <c r="K3679" t="str">
        <f t="shared" si="115"/>
        <v>1313</v>
      </c>
      <c r="L3679" t="s">
        <v>3291</v>
      </c>
      <c r="O3679" t="s">
        <v>265</v>
      </c>
      <c r="P3679"/>
    </row>
    <row r="3680" spans="1:29" x14ac:dyDescent="0.25">
      <c r="A3680">
        <v>202009</v>
      </c>
      <c r="B3680" s="8">
        <v>5696</v>
      </c>
      <c r="C3680" t="s">
        <v>3289</v>
      </c>
      <c r="D3680" s="8" t="str">
        <f t="shared" si="114"/>
        <v>OCTD-5696</v>
      </c>
      <c r="E3680" t="s">
        <v>297</v>
      </c>
      <c r="F3680" s="44" t="s">
        <v>55</v>
      </c>
      <c r="G3680" t="s">
        <v>2059</v>
      </c>
      <c r="H3680" s="44" t="s">
        <v>261</v>
      </c>
      <c r="I3680" t="s">
        <v>1640</v>
      </c>
      <c r="J3680" s="2">
        <v>131320</v>
      </c>
      <c r="K3680" t="str">
        <f t="shared" si="115"/>
        <v>1313</v>
      </c>
      <c r="L3680" t="s">
        <v>3291</v>
      </c>
      <c r="O3680" t="s">
        <v>265</v>
      </c>
      <c r="P3680"/>
    </row>
    <row r="3681" spans="1:29" x14ac:dyDescent="0.25">
      <c r="A3681">
        <v>202409</v>
      </c>
      <c r="B3681" s="8">
        <v>4314</v>
      </c>
      <c r="C3681" t="s">
        <v>3310</v>
      </c>
      <c r="D3681" s="8" t="str">
        <f t="shared" si="114"/>
        <v>OPSY-4314</v>
      </c>
      <c r="E3681" t="s">
        <v>3311</v>
      </c>
      <c r="F3681" s="44" t="s">
        <v>198</v>
      </c>
      <c r="G3681" t="s">
        <v>475</v>
      </c>
      <c r="H3681" s="44" t="s">
        <v>265</v>
      </c>
      <c r="I3681" t="s">
        <v>474</v>
      </c>
      <c r="J3681" s="2">
        <v>520205</v>
      </c>
      <c r="K3681" t="str">
        <f t="shared" si="115"/>
        <v>5202</v>
      </c>
      <c r="L3681" t="s">
        <v>1964</v>
      </c>
      <c r="O3681" t="s">
        <v>265</v>
      </c>
      <c r="P3681"/>
    </row>
    <row r="3682" spans="1:29" x14ac:dyDescent="0.25">
      <c r="A3682">
        <v>202309</v>
      </c>
      <c r="B3682" s="8">
        <v>4345</v>
      </c>
      <c r="C3682" t="s">
        <v>3310</v>
      </c>
      <c r="D3682" s="8" t="str">
        <f t="shared" si="114"/>
        <v>OPSY-4345</v>
      </c>
      <c r="E3682" t="s">
        <v>3312</v>
      </c>
      <c r="F3682" s="44" t="s">
        <v>198</v>
      </c>
      <c r="G3682" t="s">
        <v>475</v>
      </c>
      <c r="H3682" s="44" t="s">
        <v>261</v>
      </c>
      <c r="I3682" t="s">
        <v>474</v>
      </c>
      <c r="J3682" s="2">
        <v>520205</v>
      </c>
      <c r="K3682" t="str">
        <f t="shared" si="115"/>
        <v>5202</v>
      </c>
      <c r="L3682" t="s">
        <v>1964</v>
      </c>
      <c r="O3682" t="s">
        <v>265</v>
      </c>
      <c r="P3682"/>
    </row>
    <row r="3683" spans="1:29" x14ac:dyDescent="0.25">
      <c r="A3683">
        <v>202106</v>
      </c>
      <c r="B3683" s="8">
        <v>4390</v>
      </c>
      <c r="C3683" t="s">
        <v>3310</v>
      </c>
      <c r="D3683" s="8" t="str">
        <f t="shared" si="114"/>
        <v>OPSY-4390</v>
      </c>
      <c r="E3683" t="s">
        <v>3313</v>
      </c>
      <c r="F3683" s="44" t="s">
        <v>198</v>
      </c>
      <c r="G3683" t="s">
        <v>475</v>
      </c>
      <c r="H3683" s="44" t="s">
        <v>265</v>
      </c>
      <c r="I3683" t="s">
        <v>474</v>
      </c>
      <c r="J3683" s="2">
        <v>520205</v>
      </c>
      <c r="K3683" t="str">
        <f t="shared" si="115"/>
        <v>5202</v>
      </c>
      <c r="L3683" t="s">
        <v>1964</v>
      </c>
      <c r="O3683" t="s">
        <v>265</v>
      </c>
      <c r="P3683"/>
    </row>
    <row r="3684" spans="1:29" x14ac:dyDescent="0.25">
      <c r="A3684">
        <v>202106</v>
      </c>
      <c r="B3684" s="8">
        <v>4396</v>
      </c>
      <c r="C3684" t="s">
        <v>3310</v>
      </c>
      <c r="D3684" s="8" t="str">
        <f t="shared" si="114"/>
        <v>OPSY-4396</v>
      </c>
      <c r="E3684" t="s">
        <v>297</v>
      </c>
      <c r="F3684" s="44" t="s">
        <v>198</v>
      </c>
      <c r="G3684" t="s">
        <v>475</v>
      </c>
      <c r="H3684" s="44" t="s">
        <v>265</v>
      </c>
      <c r="I3684" t="s">
        <v>474</v>
      </c>
      <c r="J3684" s="2">
        <v>520205</v>
      </c>
      <c r="K3684" t="str">
        <f t="shared" si="115"/>
        <v>5202</v>
      </c>
      <c r="L3684" t="s">
        <v>1964</v>
      </c>
      <c r="O3684" t="s">
        <v>265</v>
      </c>
      <c r="P3684"/>
    </row>
    <row r="3685" spans="1:29" x14ac:dyDescent="0.25">
      <c r="A3685">
        <v>201609</v>
      </c>
      <c r="B3685" s="8">
        <v>5315</v>
      </c>
      <c r="C3685" t="s">
        <v>3310</v>
      </c>
      <c r="D3685" s="8" t="str">
        <f t="shared" si="114"/>
        <v>OPSY-5315</v>
      </c>
      <c r="E3685" t="s">
        <v>3311</v>
      </c>
      <c r="F3685" s="44" t="s">
        <v>198</v>
      </c>
      <c r="G3685" t="s">
        <v>475</v>
      </c>
      <c r="H3685" s="44" t="s">
        <v>265</v>
      </c>
      <c r="I3685" t="s">
        <v>474</v>
      </c>
      <c r="J3685" s="2">
        <v>520205</v>
      </c>
      <c r="K3685" t="str">
        <f t="shared" si="115"/>
        <v>5202</v>
      </c>
      <c r="L3685" t="s">
        <v>1964</v>
      </c>
      <c r="O3685" t="s">
        <v>265</v>
      </c>
      <c r="P3685"/>
    </row>
    <row r="3686" spans="1:29" x14ac:dyDescent="0.25">
      <c r="A3686">
        <v>202106</v>
      </c>
      <c r="B3686" s="8">
        <v>5370</v>
      </c>
      <c r="C3686" t="s">
        <v>3310</v>
      </c>
      <c r="D3686" s="8" t="str">
        <f t="shared" si="114"/>
        <v>OPSY-5370</v>
      </c>
      <c r="E3686" t="s">
        <v>519</v>
      </c>
      <c r="F3686" s="44" t="s">
        <v>198</v>
      </c>
      <c r="G3686" t="s">
        <v>475</v>
      </c>
      <c r="H3686" s="44" t="s">
        <v>265</v>
      </c>
      <c r="I3686" t="s">
        <v>474</v>
      </c>
      <c r="J3686" s="2">
        <v>520205</v>
      </c>
      <c r="K3686" t="str">
        <f t="shared" si="115"/>
        <v>5202</v>
      </c>
      <c r="L3686" t="s">
        <v>1964</v>
      </c>
      <c r="O3686" t="s">
        <v>265</v>
      </c>
      <c r="P3686"/>
    </row>
    <row r="3687" spans="1:29" x14ac:dyDescent="0.25">
      <c r="A3687">
        <v>202106</v>
      </c>
      <c r="B3687" s="8">
        <v>5396</v>
      </c>
      <c r="C3687" t="s">
        <v>3310</v>
      </c>
      <c r="D3687" s="8" t="str">
        <f t="shared" si="114"/>
        <v>OPSY-5396</v>
      </c>
      <c r="E3687" t="s">
        <v>319</v>
      </c>
      <c r="F3687" s="44" t="s">
        <v>198</v>
      </c>
      <c r="G3687" t="s">
        <v>475</v>
      </c>
      <c r="H3687" s="44" t="s">
        <v>265</v>
      </c>
      <c r="I3687" t="s">
        <v>474</v>
      </c>
      <c r="J3687" s="2">
        <v>520205</v>
      </c>
      <c r="K3687" t="str">
        <f t="shared" si="115"/>
        <v>5202</v>
      </c>
      <c r="L3687" t="s">
        <v>1964</v>
      </c>
      <c r="O3687" t="s">
        <v>265</v>
      </c>
      <c r="P3687"/>
    </row>
    <row r="3688" spans="1:29" x14ac:dyDescent="0.25">
      <c r="A3688">
        <v>202409</v>
      </c>
      <c r="B3688" s="8">
        <v>3310</v>
      </c>
      <c r="C3688" t="s">
        <v>3314</v>
      </c>
      <c r="D3688" s="8" t="str">
        <f t="shared" si="114"/>
        <v>ORMS-3310</v>
      </c>
      <c r="E3688" t="s">
        <v>479</v>
      </c>
      <c r="F3688" s="44" t="s">
        <v>115</v>
      </c>
      <c r="G3688" t="s">
        <v>475</v>
      </c>
      <c r="H3688" s="44" t="s">
        <v>261</v>
      </c>
      <c r="I3688" t="s">
        <v>474</v>
      </c>
      <c r="J3688" s="2">
        <v>270501</v>
      </c>
      <c r="K3688" t="str">
        <f t="shared" si="115"/>
        <v>2705</v>
      </c>
      <c r="L3688" t="s">
        <v>480</v>
      </c>
      <c r="O3688" t="s">
        <v>265</v>
      </c>
      <c r="P3688"/>
    </row>
    <row r="3689" spans="1:29" x14ac:dyDescent="0.25">
      <c r="A3689">
        <v>202409</v>
      </c>
      <c r="B3689" s="8">
        <v>5301</v>
      </c>
      <c r="C3689" t="s">
        <v>3314</v>
      </c>
      <c r="D3689" s="8" t="str">
        <f t="shared" si="114"/>
        <v>ORMS-5301</v>
      </c>
      <c r="E3689" t="s">
        <v>3315</v>
      </c>
      <c r="F3689" s="44" t="s">
        <v>2893</v>
      </c>
      <c r="G3689" t="s">
        <v>475</v>
      </c>
      <c r="H3689" s="44" t="s">
        <v>261</v>
      </c>
      <c r="I3689" t="s">
        <v>474</v>
      </c>
      <c r="J3689" s="2">
        <v>521302</v>
      </c>
      <c r="K3689" t="str">
        <f t="shared" si="115"/>
        <v>5213</v>
      </c>
      <c r="L3689" t="s">
        <v>3316</v>
      </c>
      <c r="O3689" t="s">
        <v>265</v>
      </c>
      <c r="P3689"/>
    </row>
    <row r="3690" spans="1:29" x14ac:dyDescent="0.25">
      <c r="A3690">
        <v>202409</v>
      </c>
      <c r="B3690" s="8">
        <v>5310</v>
      </c>
      <c r="C3690" t="s">
        <v>3314</v>
      </c>
      <c r="D3690" s="8" t="str">
        <f t="shared" si="114"/>
        <v>ORMS-5310</v>
      </c>
      <c r="E3690" t="s">
        <v>510</v>
      </c>
      <c r="F3690" s="44" t="s">
        <v>115</v>
      </c>
      <c r="G3690" t="s">
        <v>475</v>
      </c>
      <c r="H3690" s="44" t="s">
        <v>261</v>
      </c>
      <c r="I3690" t="s">
        <v>474</v>
      </c>
      <c r="J3690" s="2">
        <v>270501</v>
      </c>
      <c r="K3690" t="str">
        <f t="shared" si="115"/>
        <v>2705</v>
      </c>
      <c r="L3690" t="s">
        <v>480</v>
      </c>
      <c r="O3690" t="s">
        <v>265</v>
      </c>
      <c r="P3690"/>
    </row>
    <row r="3691" spans="1:29" x14ac:dyDescent="0.25">
      <c r="A3691">
        <v>202409</v>
      </c>
      <c r="B3691" s="8">
        <v>5315</v>
      </c>
      <c r="C3691" t="s">
        <v>3314</v>
      </c>
      <c r="D3691" s="8" t="str">
        <f t="shared" si="114"/>
        <v>ORMS-5315</v>
      </c>
      <c r="E3691" t="s">
        <v>2510</v>
      </c>
      <c r="F3691" s="44" t="s">
        <v>2893</v>
      </c>
      <c r="G3691" t="s">
        <v>475</v>
      </c>
      <c r="H3691" s="44" t="s">
        <v>261</v>
      </c>
      <c r="I3691" t="s">
        <v>474</v>
      </c>
      <c r="J3691" s="2">
        <v>521301</v>
      </c>
      <c r="K3691" t="str">
        <f t="shared" si="115"/>
        <v>5213</v>
      </c>
      <c r="L3691" t="s">
        <v>2894</v>
      </c>
      <c r="O3691" t="s">
        <v>265</v>
      </c>
      <c r="P3691"/>
    </row>
    <row r="3692" spans="1:29" x14ac:dyDescent="0.25">
      <c r="A3692">
        <v>202409</v>
      </c>
      <c r="B3692" s="8">
        <v>5370</v>
      </c>
      <c r="C3692" t="s">
        <v>3314</v>
      </c>
      <c r="D3692" s="8" t="str">
        <f t="shared" si="114"/>
        <v>ORMS-5370</v>
      </c>
      <c r="E3692" t="s">
        <v>519</v>
      </c>
      <c r="F3692" s="44" t="s">
        <v>2893</v>
      </c>
      <c r="G3692" t="s">
        <v>475</v>
      </c>
      <c r="H3692" s="44" t="s">
        <v>261</v>
      </c>
      <c r="I3692" t="s">
        <v>474</v>
      </c>
      <c r="J3692" s="2">
        <v>521301</v>
      </c>
      <c r="K3692" t="str">
        <f t="shared" si="115"/>
        <v>5213</v>
      </c>
      <c r="L3692" t="s">
        <v>2894</v>
      </c>
      <c r="O3692" t="s">
        <v>265</v>
      </c>
      <c r="P3692"/>
    </row>
    <row r="3693" spans="1:29" x14ac:dyDescent="0.25">
      <c r="A3693">
        <v>202409</v>
      </c>
      <c r="B3693" s="8">
        <v>5396</v>
      </c>
      <c r="C3693" t="s">
        <v>3314</v>
      </c>
      <c r="D3693" s="8" t="str">
        <f t="shared" si="114"/>
        <v>ORMS-5396</v>
      </c>
      <c r="E3693" t="s">
        <v>319</v>
      </c>
      <c r="F3693" s="44" t="s">
        <v>2893</v>
      </c>
      <c r="G3693" t="s">
        <v>475</v>
      </c>
      <c r="H3693" s="44" t="s">
        <v>261</v>
      </c>
      <c r="I3693" t="s">
        <v>474</v>
      </c>
      <c r="J3693" s="2">
        <v>521301</v>
      </c>
      <c r="K3693" t="str">
        <f t="shared" si="115"/>
        <v>5213</v>
      </c>
      <c r="L3693" t="s">
        <v>2894</v>
      </c>
      <c r="O3693" t="s">
        <v>265</v>
      </c>
      <c r="P3693"/>
    </row>
    <row r="3694" spans="1:29" x14ac:dyDescent="0.25">
      <c r="A3694">
        <v>200609</v>
      </c>
      <c r="B3694" s="8">
        <v>5300</v>
      </c>
      <c r="C3694" t="s">
        <v>3317</v>
      </c>
      <c r="D3694" s="8" t="str">
        <f t="shared" si="114"/>
        <v>PADM-5300</v>
      </c>
      <c r="E3694" t="s">
        <v>3318</v>
      </c>
      <c r="F3694" s="44" t="s">
        <v>154</v>
      </c>
      <c r="G3694" t="s">
        <v>1312</v>
      </c>
      <c r="H3694" s="44" t="s">
        <v>265</v>
      </c>
      <c r="I3694" t="s">
        <v>1311</v>
      </c>
      <c r="J3694" s="2">
        <v>440401</v>
      </c>
      <c r="K3694" t="str">
        <f t="shared" si="115"/>
        <v>4404</v>
      </c>
      <c r="L3694" t="s">
        <v>1480</v>
      </c>
      <c r="M3694" t="s">
        <v>333</v>
      </c>
      <c r="O3694" t="s">
        <v>265</v>
      </c>
      <c r="P3694">
        <v>1</v>
      </c>
      <c r="Q3694">
        <v>1</v>
      </c>
      <c r="R3694">
        <v>2570</v>
      </c>
      <c r="S3694">
        <v>1</v>
      </c>
      <c r="T3694">
        <v>5</v>
      </c>
      <c r="U3694">
        <v>0</v>
      </c>
      <c r="V3694">
        <v>0</v>
      </c>
      <c r="AA3694" t="s">
        <v>334</v>
      </c>
      <c r="AB3694" t="s">
        <v>282</v>
      </c>
      <c r="AC3694" t="s">
        <v>282</v>
      </c>
    </row>
    <row r="3695" spans="1:29" x14ac:dyDescent="0.25">
      <c r="A3695">
        <v>202209</v>
      </c>
      <c r="B3695" s="8">
        <v>5301</v>
      </c>
      <c r="C3695" t="s">
        <v>3317</v>
      </c>
      <c r="D3695" s="8" t="str">
        <f t="shared" si="114"/>
        <v>PADM-5301</v>
      </c>
      <c r="E3695" t="s">
        <v>3319</v>
      </c>
      <c r="F3695" s="44" t="s">
        <v>154</v>
      </c>
      <c r="G3695" t="s">
        <v>1312</v>
      </c>
      <c r="H3695" s="44" t="s">
        <v>265</v>
      </c>
      <c r="I3695" t="s">
        <v>1311</v>
      </c>
      <c r="J3695" s="2">
        <v>440401</v>
      </c>
      <c r="K3695" t="str">
        <f t="shared" si="115"/>
        <v>4404</v>
      </c>
      <c r="L3695" t="s">
        <v>1480</v>
      </c>
      <c r="M3695" t="s">
        <v>333</v>
      </c>
      <c r="O3695" t="s">
        <v>265</v>
      </c>
      <c r="P3695">
        <v>1</v>
      </c>
      <c r="Q3695">
        <v>1</v>
      </c>
      <c r="R3695">
        <v>2570</v>
      </c>
      <c r="S3695">
        <v>1</v>
      </c>
      <c r="T3695">
        <v>5</v>
      </c>
      <c r="U3695">
        <v>0</v>
      </c>
      <c r="V3695">
        <v>0</v>
      </c>
      <c r="AA3695" t="s">
        <v>334</v>
      </c>
      <c r="AB3695" t="s">
        <v>282</v>
      </c>
      <c r="AC3695" t="s">
        <v>282</v>
      </c>
    </row>
    <row r="3696" spans="1:29" x14ac:dyDescent="0.25">
      <c r="A3696">
        <v>202209</v>
      </c>
      <c r="B3696" s="8">
        <v>5302</v>
      </c>
      <c r="C3696" t="s">
        <v>3317</v>
      </c>
      <c r="D3696" s="8" t="str">
        <f t="shared" si="114"/>
        <v>PADM-5302</v>
      </c>
      <c r="E3696" t="s">
        <v>3320</v>
      </c>
      <c r="F3696" s="44" t="s">
        <v>154</v>
      </c>
      <c r="G3696" t="s">
        <v>1312</v>
      </c>
      <c r="H3696" s="44" t="s">
        <v>265</v>
      </c>
      <c r="I3696" t="s">
        <v>1311</v>
      </c>
      <c r="J3696" s="2">
        <v>440401</v>
      </c>
      <c r="K3696" t="str">
        <f t="shared" si="115"/>
        <v>4404</v>
      </c>
      <c r="L3696" t="s">
        <v>1480</v>
      </c>
      <c r="M3696" t="s">
        <v>333</v>
      </c>
      <c r="O3696" t="s">
        <v>265</v>
      </c>
      <c r="P3696">
        <v>1</v>
      </c>
      <c r="Q3696">
        <v>1</v>
      </c>
      <c r="R3696">
        <v>2570</v>
      </c>
      <c r="S3696">
        <v>1</v>
      </c>
      <c r="T3696">
        <v>5</v>
      </c>
      <c r="U3696">
        <v>0</v>
      </c>
      <c r="V3696">
        <v>0</v>
      </c>
      <c r="AA3696" t="s">
        <v>334</v>
      </c>
      <c r="AB3696" t="s">
        <v>282</v>
      </c>
      <c r="AC3696" t="s">
        <v>282</v>
      </c>
    </row>
    <row r="3697" spans="1:29" x14ac:dyDescent="0.25">
      <c r="A3697">
        <v>202409</v>
      </c>
      <c r="B3697" s="8">
        <v>5303</v>
      </c>
      <c r="C3697" t="s">
        <v>3317</v>
      </c>
      <c r="D3697" s="8" t="str">
        <f t="shared" si="114"/>
        <v>PADM-5303</v>
      </c>
      <c r="E3697" t="s">
        <v>3321</v>
      </c>
      <c r="F3697" s="44" t="s">
        <v>154</v>
      </c>
      <c r="G3697" t="s">
        <v>1312</v>
      </c>
      <c r="H3697" s="44" t="s">
        <v>265</v>
      </c>
      <c r="I3697" t="s">
        <v>1311</v>
      </c>
      <c r="J3697" s="2">
        <v>440401</v>
      </c>
      <c r="K3697" t="str">
        <f t="shared" si="115"/>
        <v>4404</v>
      </c>
      <c r="L3697" t="s">
        <v>1480</v>
      </c>
      <c r="O3697" t="s">
        <v>265</v>
      </c>
      <c r="P3697"/>
    </row>
    <row r="3698" spans="1:29" x14ac:dyDescent="0.25">
      <c r="A3698">
        <v>202209</v>
      </c>
      <c r="B3698" s="8">
        <v>5304</v>
      </c>
      <c r="C3698" t="s">
        <v>3317</v>
      </c>
      <c r="D3698" s="8" t="str">
        <f t="shared" si="114"/>
        <v>PADM-5304</v>
      </c>
      <c r="E3698" t="s">
        <v>2872</v>
      </c>
      <c r="F3698" s="44" t="s">
        <v>154</v>
      </c>
      <c r="G3698" t="s">
        <v>1312</v>
      </c>
      <c r="H3698" s="44" t="s">
        <v>265</v>
      </c>
      <c r="I3698" t="s">
        <v>1311</v>
      </c>
      <c r="J3698" s="2">
        <v>440401</v>
      </c>
      <c r="K3698" t="str">
        <f t="shared" si="115"/>
        <v>4404</v>
      </c>
      <c r="L3698" t="s">
        <v>1480</v>
      </c>
      <c r="M3698" t="s">
        <v>333</v>
      </c>
      <c r="O3698" t="s">
        <v>265</v>
      </c>
      <c r="P3698">
        <v>1</v>
      </c>
      <c r="Q3698">
        <v>1</v>
      </c>
      <c r="R3698">
        <v>2570</v>
      </c>
      <c r="S3698">
        <v>1</v>
      </c>
      <c r="T3698">
        <v>5</v>
      </c>
      <c r="U3698">
        <v>0</v>
      </c>
      <c r="V3698">
        <v>0</v>
      </c>
      <c r="AA3698" t="s">
        <v>334</v>
      </c>
      <c r="AB3698" t="s">
        <v>282</v>
      </c>
      <c r="AC3698" t="s">
        <v>282</v>
      </c>
    </row>
    <row r="3699" spans="1:29" x14ac:dyDescent="0.25">
      <c r="A3699">
        <v>202209</v>
      </c>
      <c r="B3699" s="8">
        <v>5305</v>
      </c>
      <c r="C3699" t="s">
        <v>3317</v>
      </c>
      <c r="D3699" s="8" t="str">
        <f t="shared" si="114"/>
        <v>PADM-5305</v>
      </c>
      <c r="E3699" t="s">
        <v>3322</v>
      </c>
      <c r="F3699" s="44" t="s">
        <v>154</v>
      </c>
      <c r="G3699" t="s">
        <v>1312</v>
      </c>
      <c r="H3699" s="44" t="s">
        <v>265</v>
      </c>
      <c r="I3699" t="s">
        <v>1311</v>
      </c>
      <c r="J3699" s="2">
        <v>440401</v>
      </c>
      <c r="K3699" t="str">
        <f t="shared" si="115"/>
        <v>4404</v>
      </c>
      <c r="L3699" t="s">
        <v>1480</v>
      </c>
      <c r="M3699" t="s">
        <v>3323</v>
      </c>
      <c r="O3699" t="s">
        <v>265</v>
      </c>
      <c r="P3699">
        <v>1</v>
      </c>
      <c r="Q3699">
        <v>1</v>
      </c>
      <c r="R3699">
        <v>2570</v>
      </c>
      <c r="S3699">
        <v>1</v>
      </c>
      <c r="T3699">
        <v>5</v>
      </c>
      <c r="U3699">
        <v>0</v>
      </c>
      <c r="V3699">
        <v>0</v>
      </c>
      <c r="AA3699" t="s">
        <v>3324</v>
      </c>
      <c r="AB3699" t="s">
        <v>282</v>
      </c>
      <c r="AC3699" t="s">
        <v>282</v>
      </c>
    </row>
    <row r="3700" spans="1:29" x14ac:dyDescent="0.25">
      <c r="A3700">
        <v>202409</v>
      </c>
      <c r="B3700" s="8">
        <v>5306</v>
      </c>
      <c r="C3700" t="s">
        <v>3317</v>
      </c>
      <c r="D3700" s="8" t="str">
        <f t="shared" si="114"/>
        <v>PADM-5306</v>
      </c>
      <c r="E3700" t="s">
        <v>3325</v>
      </c>
      <c r="F3700" s="44" t="s">
        <v>204</v>
      </c>
      <c r="G3700" t="s">
        <v>1312</v>
      </c>
      <c r="H3700" s="44" t="s">
        <v>265</v>
      </c>
      <c r="I3700" t="s">
        <v>1311</v>
      </c>
      <c r="J3700" s="2">
        <v>520808</v>
      </c>
      <c r="K3700" t="str">
        <f t="shared" si="115"/>
        <v>5208</v>
      </c>
      <c r="L3700" t="s">
        <v>1480</v>
      </c>
      <c r="O3700" t="s">
        <v>265</v>
      </c>
      <c r="P3700"/>
    </row>
    <row r="3701" spans="1:29" x14ac:dyDescent="0.25">
      <c r="A3701">
        <v>202009</v>
      </c>
      <c r="B3701" s="8">
        <v>5307</v>
      </c>
      <c r="C3701" t="s">
        <v>3317</v>
      </c>
      <c r="D3701" s="8" t="str">
        <f t="shared" si="114"/>
        <v>PADM-5307</v>
      </c>
      <c r="E3701" t="s">
        <v>3326</v>
      </c>
      <c r="F3701" s="44" t="s">
        <v>198</v>
      </c>
      <c r="G3701" t="s">
        <v>1312</v>
      </c>
      <c r="H3701" s="44" t="s">
        <v>261</v>
      </c>
      <c r="I3701" t="s">
        <v>1311</v>
      </c>
      <c r="J3701" s="2">
        <v>520206</v>
      </c>
      <c r="K3701" t="str">
        <f t="shared" si="115"/>
        <v>5202</v>
      </c>
      <c r="L3701" t="s">
        <v>3327</v>
      </c>
      <c r="O3701" t="s">
        <v>265</v>
      </c>
      <c r="P3701"/>
    </row>
    <row r="3702" spans="1:29" x14ac:dyDescent="0.25">
      <c r="A3702">
        <v>200609</v>
      </c>
      <c r="B3702" s="8">
        <v>5308</v>
      </c>
      <c r="C3702" t="s">
        <v>3317</v>
      </c>
      <c r="D3702" s="8" t="str">
        <f t="shared" si="114"/>
        <v>PADM-5308</v>
      </c>
      <c r="E3702" t="s">
        <v>3328</v>
      </c>
      <c r="F3702" s="44" t="s">
        <v>204</v>
      </c>
      <c r="G3702" t="s">
        <v>1312</v>
      </c>
      <c r="H3702" s="44" t="s">
        <v>265</v>
      </c>
      <c r="I3702" t="s">
        <v>1311</v>
      </c>
      <c r="J3702" s="2">
        <v>520801</v>
      </c>
      <c r="K3702" t="str">
        <f t="shared" si="115"/>
        <v>5208</v>
      </c>
      <c r="L3702" t="s">
        <v>782</v>
      </c>
      <c r="O3702" t="s">
        <v>265</v>
      </c>
      <c r="P3702"/>
    </row>
    <row r="3703" spans="1:29" x14ac:dyDescent="0.25">
      <c r="A3703">
        <v>202209</v>
      </c>
      <c r="B3703" s="8">
        <v>5310</v>
      </c>
      <c r="C3703" t="s">
        <v>3317</v>
      </c>
      <c r="D3703" s="8" t="str">
        <f t="shared" si="114"/>
        <v>PADM-5310</v>
      </c>
      <c r="E3703" t="s">
        <v>3329</v>
      </c>
      <c r="F3703" s="44" t="s">
        <v>154</v>
      </c>
      <c r="G3703" t="s">
        <v>1312</v>
      </c>
      <c r="H3703" s="44" t="s">
        <v>265</v>
      </c>
      <c r="I3703" t="s">
        <v>1311</v>
      </c>
      <c r="J3703" s="2">
        <v>440401</v>
      </c>
      <c r="K3703" t="str">
        <f t="shared" si="115"/>
        <v>4404</v>
      </c>
      <c r="L3703" t="s">
        <v>1480</v>
      </c>
      <c r="M3703" t="s">
        <v>333</v>
      </c>
      <c r="O3703" t="s">
        <v>265</v>
      </c>
      <c r="P3703">
        <v>1</v>
      </c>
      <c r="Q3703">
        <v>1</v>
      </c>
      <c r="R3703">
        <v>2570</v>
      </c>
      <c r="S3703">
        <v>1</v>
      </c>
      <c r="T3703">
        <v>5</v>
      </c>
      <c r="U3703">
        <v>0</v>
      </c>
      <c r="V3703">
        <v>0</v>
      </c>
      <c r="AA3703" t="s">
        <v>334</v>
      </c>
      <c r="AB3703" t="s">
        <v>282</v>
      </c>
      <c r="AC3703" t="s">
        <v>282</v>
      </c>
    </row>
    <row r="3704" spans="1:29" x14ac:dyDescent="0.25">
      <c r="A3704">
        <v>202209</v>
      </c>
      <c r="B3704" s="8">
        <v>5311</v>
      </c>
      <c r="C3704" t="s">
        <v>3317</v>
      </c>
      <c r="D3704" s="8" t="str">
        <f t="shared" si="114"/>
        <v>PADM-5311</v>
      </c>
      <c r="E3704" t="s">
        <v>3330</v>
      </c>
      <c r="F3704" s="44" t="s">
        <v>154</v>
      </c>
      <c r="G3704" t="s">
        <v>1312</v>
      </c>
      <c r="H3704" s="44" t="s">
        <v>265</v>
      </c>
      <c r="I3704" t="s">
        <v>1311</v>
      </c>
      <c r="J3704" s="2">
        <v>440401</v>
      </c>
      <c r="K3704" t="str">
        <f t="shared" si="115"/>
        <v>4404</v>
      </c>
      <c r="L3704" t="s">
        <v>1480</v>
      </c>
      <c r="M3704" t="s">
        <v>333</v>
      </c>
      <c r="O3704" t="s">
        <v>265</v>
      </c>
      <c r="P3704">
        <v>1</v>
      </c>
      <c r="Q3704">
        <v>1</v>
      </c>
      <c r="R3704">
        <v>2570</v>
      </c>
      <c r="S3704">
        <v>1</v>
      </c>
      <c r="T3704">
        <v>5</v>
      </c>
      <c r="U3704">
        <v>0</v>
      </c>
      <c r="V3704">
        <v>0</v>
      </c>
      <c r="AA3704" t="s">
        <v>334</v>
      </c>
      <c r="AB3704" t="s">
        <v>282</v>
      </c>
      <c r="AC3704" t="s">
        <v>282</v>
      </c>
    </row>
    <row r="3705" spans="1:29" x14ac:dyDescent="0.25">
      <c r="A3705">
        <v>202409</v>
      </c>
      <c r="B3705" s="8">
        <v>5312</v>
      </c>
      <c r="C3705" t="s">
        <v>3317</v>
      </c>
      <c r="D3705" s="8" t="str">
        <f t="shared" si="114"/>
        <v>PADM-5312</v>
      </c>
      <c r="E3705" t="s">
        <v>3331</v>
      </c>
      <c r="F3705" s="44" t="s">
        <v>3332</v>
      </c>
      <c r="G3705" t="s">
        <v>1312</v>
      </c>
      <c r="H3705" s="44" t="s">
        <v>265</v>
      </c>
      <c r="I3705" t="s">
        <v>1311</v>
      </c>
      <c r="J3705" s="2">
        <v>440501</v>
      </c>
      <c r="K3705" t="str">
        <f t="shared" si="115"/>
        <v>4405</v>
      </c>
      <c r="L3705" t="s">
        <v>3333</v>
      </c>
      <c r="O3705" t="s">
        <v>265</v>
      </c>
      <c r="P3705"/>
    </row>
    <row r="3706" spans="1:29" x14ac:dyDescent="0.25">
      <c r="A3706">
        <v>201909</v>
      </c>
      <c r="B3706" s="8">
        <v>5313</v>
      </c>
      <c r="C3706" t="s">
        <v>3317</v>
      </c>
      <c r="D3706" s="8" t="str">
        <f t="shared" si="114"/>
        <v>PADM-5313</v>
      </c>
      <c r="E3706" t="s">
        <v>3334</v>
      </c>
      <c r="F3706" s="44" t="s">
        <v>154</v>
      </c>
      <c r="G3706" t="s">
        <v>1312</v>
      </c>
      <c r="H3706" s="44" t="s">
        <v>265</v>
      </c>
      <c r="I3706" t="s">
        <v>1311</v>
      </c>
      <c r="J3706" s="2">
        <v>440401</v>
      </c>
      <c r="K3706" t="str">
        <f t="shared" si="115"/>
        <v>4404</v>
      </c>
      <c r="L3706" t="s">
        <v>1480</v>
      </c>
      <c r="M3706" t="s">
        <v>333</v>
      </c>
      <c r="O3706" t="s">
        <v>265</v>
      </c>
      <c r="P3706">
        <v>1</v>
      </c>
      <c r="Q3706">
        <v>1</v>
      </c>
      <c r="R3706">
        <v>2570</v>
      </c>
      <c r="S3706">
        <v>1</v>
      </c>
      <c r="T3706">
        <v>5</v>
      </c>
      <c r="U3706">
        <v>0</v>
      </c>
      <c r="V3706">
        <v>0</v>
      </c>
      <c r="AA3706" t="s">
        <v>334</v>
      </c>
      <c r="AB3706" t="s">
        <v>282</v>
      </c>
      <c r="AC3706" t="s">
        <v>282</v>
      </c>
    </row>
    <row r="3707" spans="1:29" x14ac:dyDescent="0.25">
      <c r="A3707">
        <v>202009</v>
      </c>
      <c r="B3707" s="8">
        <v>5314</v>
      </c>
      <c r="C3707" t="s">
        <v>3317</v>
      </c>
      <c r="D3707" s="8" t="str">
        <f t="shared" si="114"/>
        <v>PADM-5314</v>
      </c>
      <c r="E3707" t="s">
        <v>3335</v>
      </c>
      <c r="F3707" s="44" t="s">
        <v>156</v>
      </c>
      <c r="G3707" t="s">
        <v>1312</v>
      </c>
      <c r="H3707" s="44" t="s">
        <v>261</v>
      </c>
      <c r="I3707" t="s">
        <v>1311</v>
      </c>
      <c r="J3707" s="2">
        <v>440701</v>
      </c>
      <c r="K3707" t="str">
        <f t="shared" si="115"/>
        <v>4407</v>
      </c>
      <c r="L3707" t="s">
        <v>3336</v>
      </c>
      <c r="O3707" t="s">
        <v>265</v>
      </c>
      <c r="P3707"/>
    </row>
    <row r="3708" spans="1:29" x14ac:dyDescent="0.25">
      <c r="A3708">
        <v>202209</v>
      </c>
      <c r="B3708" s="8">
        <v>5320</v>
      </c>
      <c r="C3708" t="s">
        <v>3317</v>
      </c>
      <c r="D3708" s="8" t="str">
        <f t="shared" si="114"/>
        <v>PADM-5320</v>
      </c>
      <c r="E3708" t="s">
        <v>3337</v>
      </c>
      <c r="F3708" s="44" t="s">
        <v>154</v>
      </c>
      <c r="G3708" t="s">
        <v>1312</v>
      </c>
      <c r="H3708" s="44" t="s">
        <v>265</v>
      </c>
      <c r="I3708" t="s">
        <v>1311</v>
      </c>
      <c r="J3708" s="2">
        <v>440401</v>
      </c>
      <c r="K3708" t="str">
        <f t="shared" si="115"/>
        <v>4404</v>
      </c>
      <c r="L3708" t="s">
        <v>1480</v>
      </c>
      <c r="M3708" t="s">
        <v>333</v>
      </c>
      <c r="O3708" t="s">
        <v>265</v>
      </c>
      <c r="P3708">
        <v>1</v>
      </c>
      <c r="Q3708">
        <v>1</v>
      </c>
      <c r="R3708">
        <v>2570</v>
      </c>
      <c r="S3708">
        <v>1</v>
      </c>
      <c r="T3708">
        <v>5</v>
      </c>
      <c r="U3708">
        <v>0</v>
      </c>
      <c r="V3708">
        <v>0</v>
      </c>
      <c r="AA3708" t="s">
        <v>334</v>
      </c>
      <c r="AB3708" t="s">
        <v>282</v>
      </c>
      <c r="AC3708" t="s">
        <v>282</v>
      </c>
    </row>
    <row r="3709" spans="1:29" x14ac:dyDescent="0.25">
      <c r="A3709">
        <v>202209</v>
      </c>
      <c r="B3709" s="8">
        <v>5325</v>
      </c>
      <c r="C3709" t="s">
        <v>3317</v>
      </c>
      <c r="D3709" s="8" t="str">
        <f t="shared" si="114"/>
        <v>PADM-5325</v>
      </c>
      <c r="E3709" t="s">
        <v>3338</v>
      </c>
      <c r="F3709" s="44" t="s">
        <v>3332</v>
      </c>
      <c r="G3709" t="s">
        <v>1312</v>
      </c>
      <c r="H3709" s="44" t="s">
        <v>261</v>
      </c>
      <c r="I3709" t="s">
        <v>1311</v>
      </c>
      <c r="J3709" s="2">
        <v>440501</v>
      </c>
      <c r="K3709" t="str">
        <f t="shared" si="115"/>
        <v>4405</v>
      </c>
      <c r="L3709" t="s">
        <v>3333</v>
      </c>
      <c r="O3709" t="s">
        <v>265</v>
      </c>
      <c r="P3709"/>
    </row>
    <row r="3710" spans="1:29" x14ac:dyDescent="0.25">
      <c r="A3710">
        <v>201909</v>
      </c>
      <c r="B3710" s="8">
        <v>5331</v>
      </c>
      <c r="C3710" t="s">
        <v>3317</v>
      </c>
      <c r="D3710" s="8" t="str">
        <f t="shared" si="114"/>
        <v>PADM-5331</v>
      </c>
      <c r="E3710" t="s">
        <v>3339</v>
      </c>
      <c r="F3710" s="44" t="s">
        <v>154</v>
      </c>
      <c r="G3710" t="s">
        <v>1312</v>
      </c>
      <c r="H3710" s="44" t="s">
        <v>265</v>
      </c>
      <c r="I3710" t="s">
        <v>1311</v>
      </c>
      <c r="J3710" s="2">
        <v>440401</v>
      </c>
      <c r="K3710" t="str">
        <f t="shared" si="115"/>
        <v>4404</v>
      </c>
      <c r="L3710" t="s">
        <v>1480</v>
      </c>
      <c r="M3710" t="s">
        <v>333</v>
      </c>
      <c r="O3710" t="s">
        <v>265</v>
      </c>
      <c r="P3710">
        <v>1</v>
      </c>
      <c r="Q3710">
        <v>1</v>
      </c>
      <c r="R3710">
        <v>2570</v>
      </c>
      <c r="S3710">
        <v>1</v>
      </c>
      <c r="T3710">
        <v>5</v>
      </c>
      <c r="U3710">
        <v>0</v>
      </c>
      <c r="V3710">
        <v>0</v>
      </c>
      <c r="AA3710" t="s">
        <v>334</v>
      </c>
      <c r="AB3710" t="s">
        <v>282</v>
      </c>
      <c r="AC3710" t="s">
        <v>282</v>
      </c>
    </row>
    <row r="3711" spans="1:29" x14ac:dyDescent="0.25">
      <c r="A3711">
        <v>202409</v>
      </c>
      <c r="B3711" s="8">
        <v>5332</v>
      </c>
      <c r="C3711" t="s">
        <v>3317</v>
      </c>
      <c r="D3711" s="8" t="str">
        <f t="shared" si="114"/>
        <v>PADM-5332</v>
      </c>
      <c r="E3711" t="s">
        <v>3340</v>
      </c>
      <c r="F3711" s="44" t="s">
        <v>154</v>
      </c>
      <c r="G3711" t="s">
        <v>1312</v>
      </c>
      <c r="H3711" s="44" t="s">
        <v>265</v>
      </c>
      <c r="I3711" t="s">
        <v>1311</v>
      </c>
      <c r="J3711" s="2">
        <v>440401</v>
      </c>
      <c r="K3711" t="str">
        <f t="shared" si="115"/>
        <v>4404</v>
      </c>
      <c r="L3711" t="s">
        <v>1480</v>
      </c>
      <c r="O3711" t="s">
        <v>265</v>
      </c>
      <c r="P3711"/>
    </row>
    <row r="3712" spans="1:29" x14ac:dyDescent="0.25">
      <c r="A3712">
        <v>200609</v>
      </c>
      <c r="B3712" s="8">
        <v>5335</v>
      </c>
      <c r="C3712" t="s">
        <v>3317</v>
      </c>
      <c r="D3712" s="8" t="str">
        <f t="shared" si="114"/>
        <v>PADM-5335</v>
      </c>
      <c r="E3712" t="s">
        <v>3341</v>
      </c>
      <c r="F3712" s="44" t="s">
        <v>154</v>
      </c>
      <c r="G3712" t="s">
        <v>1312</v>
      </c>
      <c r="H3712" s="44" t="s">
        <v>265</v>
      </c>
      <c r="I3712" t="s">
        <v>1311</v>
      </c>
      <c r="J3712" s="2">
        <v>440401</v>
      </c>
      <c r="K3712" t="str">
        <f t="shared" si="115"/>
        <v>4404</v>
      </c>
      <c r="L3712" t="s">
        <v>1480</v>
      </c>
      <c r="O3712" t="s">
        <v>265</v>
      </c>
      <c r="P3712"/>
    </row>
    <row r="3713" spans="1:29" x14ac:dyDescent="0.25">
      <c r="A3713">
        <v>202009</v>
      </c>
      <c r="B3713" s="8">
        <v>5340</v>
      </c>
      <c r="C3713" t="s">
        <v>3317</v>
      </c>
      <c r="D3713" s="8" t="str">
        <f t="shared" si="114"/>
        <v>PADM-5340</v>
      </c>
      <c r="E3713" t="s">
        <v>3342</v>
      </c>
      <c r="F3713" s="44" t="s">
        <v>3332</v>
      </c>
      <c r="G3713" t="s">
        <v>1312</v>
      </c>
      <c r="H3713" s="44" t="s">
        <v>261</v>
      </c>
      <c r="I3713" t="s">
        <v>1311</v>
      </c>
      <c r="J3713" s="2">
        <v>440501</v>
      </c>
      <c r="K3713" t="str">
        <f t="shared" si="115"/>
        <v>4405</v>
      </c>
      <c r="L3713" t="s">
        <v>3333</v>
      </c>
      <c r="O3713" t="s">
        <v>265</v>
      </c>
      <c r="P3713"/>
    </row>
    <row r="3714" spans="1:29" x14ac:dyDescent="0.25">
      <c r="A3714">
        <v>200609</v>
      </c>
      <c r="B3714" s="8">
        <v>5360</v>
      </c>
      <c r="C3714" t="s">
        <v>3317</v>
      </c>
      <c r="D3714" s="8" t="str">
        <f t="shared" ref="D3714:D3777" si="116">C3714&amp;"-"&amp;B3714</f>
        <v>PADM-5360</v>
      </c>
      <c r="E3714" t="s">
        <v>3343</v>
      </c>
      <c r="F3714" s="44" t="s">
        <v>154</v>
      </c>
      <c r="G3714" t="s">
        <v>1312</v>
      </c>
      <c r="H3714" s="44" t="s">
        <v>265</v>
      </c>
      <c r="I3714" t="s">
        <v>1311</v>
      </c>
      <c r="J3714" s="2">
        <v>440401</v>
      </c>
      <c r="K3714" t="str">
        <f t="shared" ref="K3714:K3777" si="117">LEFT(J3714, 4)</f>
        <v>4404</v>
      </c>
      <c r="L3714" t="s">
        <v>1480</v>
      </c>
      <c r="M3714" t="s">
        <v>333</v>
      </c>
      <c r="O3714" t="s">
        <v>265</v>
      </c>
      <c r="P3714">
        <v>1</v>
      </c>
      <c r="Q3714">
        <v>1</v>
      </c>
      <c r="R3714">
        <v>2570</v>
      </c>
      <c r="S3714">
        <v>1</v>
      </c>
      <c r="T3714">
        <v>5</v>
      </c>
      <c r="U3714">
        <v>0</v>
      </c>
      <c r="V3714">
        <v>0</v>
      </c>
      <c r="AA3714" t="s">
        <v>334</v>
      </c>
      <c r="AB3714" t="s">
        <v>282</v>
      </c>
      <c r="AC3714" t="s">
        <v>282</v>
      </c>
    </row>
    <row r="3715" spans="1:29" x14ac:dyDescent="0.25">
      <c r="A3715">
        <v>202309</v>
      </c>
      <c r="B3715" s="8">
        <v>5363</v>
      </c>
      <c r="C3715" t="s">
        <v>3317</v>
      </c>
      <c r="D3715" s="8" t="str">
        <f t="shared" si="116"/>
        <v>PADM-5363</v>
      </c>
      <c r="E3715" t="s">
        <v>3344</v>
      </c>
      <c r="F3715" s="44" t="s">
        <v>154</v>
      </c>
      <c r="G3715" t="s">
        <v>1312</v>
      </c>
      <c r="H3715" s="44" t="s">
        <v>265</v>
      </c>
      <c r="I3715" t="s">
        <v>1311</v>
      </c>
      <c r="J3715" s="2">
        <v>440401</v>
      </c>
      <c r="K3715" t="str">
        <f t="shared" si="117"/>
        <v>4404</v>
      </c>
      <c r="L3715" t="s">
        <v>1480</v>
      </c>
      <c r="O3715" t="s">
        <v>265</v>
      </c>
      <c r="P3715"/>
    </row>
    <row r="3716" spans="1:29" x14ac:dyDescent="0.25">
      <c r="A3716">
        <v>202209</v>
      </c>
      <c r="B3716" s="8">
        <v>5365</v>
      </c>
      <c r="C3716" t="s">
        <v>3317</v>
      </c>
      <c r="D3716" s="8" t="str">
        <f t="shared" si="116"/>
        <v>PADM-5365</v>
      </c>
      <c r="E3716" t="s">
        <v>3345</v>
      </c>
      <c r="F3716" s="44" t="s">
        <v>154</v>
      </c>
      <c r="G3716" t="s">
        <v>1312</v>
      </c>
      <c r="H3716" s="44" t="s">
        <v>265</v>
      </c>
      <c r="I3716" t="s">
        <v>1311</v>
      </c>
      <c r="J3716" s="2">
        <v>440401</v>
      </c>
      <c r="K3716" t="str">
        <f t="shared" si="117"/>
        <v>4404</v>
      </c>
      <c r="L3716" t="s">
        <v>1480</v>
      </c>
      <c r="M3716" t="s">
        <v>333</v>
      </c>
      <c r="O3716" t="s">
        <v>265</v>
      </c>
      <c r="P3716">
        <v>4</v>
      </c>
      <c r="Q3716">
        <v>1</v>
      </c>
      <c r="R3716">
        <v>2570</v>
      </c>
      <c r="S3716">
        <v>1</v>
      </c>
      <c r="T3716">
        <v>5</v>
      </c>
      <c r="U3716">
        <v>0</v>
      </c>
      <c r="V3716">
        <v>0</v>
      </c>
      <c r="AA3716" t="s">
        <v>334</v>
      </c>
      <c r="AB3716" t="s">
        <v>282</v>
      </c>
      <c r="AC3716" t="s">
        <v>282</v>
      </c>
    </row>
    <row r="3717" spans="1:29" x14ac:dyDescent="0.25">
      <c r="A3717">
        <v>202309</v>
      </c>
      <c r="B3717" s="8">
        <v>5370</v>
      </c>
      <c r="C3717" t="s">
        <v>3317</v>
      </c>
      <c r="D3717" s="8" t="str">
        <f t="shared" si="116"/>
        <v>PADM-5370</v>
      </c>
      <c r="E3717" t="s">
        <v>3346</v>
      </c>
      <c r="F3717" s="44" t="s">
        <v>154</v>
      </c>
      <c r="G3717" t="s">
        <v>1312</v>
      </c>
      <c r="H3717" s="44" t="s">
        <v>265</v>
      </c>
      <c r="I3717" t="s">
        <v>1311</v>
      </c>
      <c r="J3717" s="2">
        <v>440401</v>
      </c>
      <c r="K3717" t="str">
        <f t="shared" si="117"/>
        <v>4404</v>
      </c>
      <c r="L3717" t="s">
        <v>1480</v>
      </c>
      <c r="O3717" t="s">
        <v>265</v>
      </c>
      <c r="P3717"/>
    </row>
    <row r="3718" spans="1:29" x14ac:dyDescent="0.25">
      <c r="A3718">
        <v>202409</v>
      </c>
      <c r="B3718" s="8">
        <v>5377</v>
      </c>
      <c r="C3718" t="s">
        <v>3317</v>
      </c>
      <c r="D3718" s="8" t="str">
        <f t="shared" si="116"/>
        <v>PADM-5377</v>
      </c>
      <c r="E3718" t="s">
        <v>1880</v>
      </c>
      <c r="F3718" s="44" t="s">
        <v>154</v>
      </c>
      <c r="G3718" t="s">
        <v>1312</v>
      </c>
      <c r="H3718" s="44" t="s">
        <v>265</v>
      </c>
      <c r="I3718" t="s">
        <v>1311</v>
      </c>
      <c r="J3718" s="2">
        <v>440401</v>
      </c>
      <c r="K3718" t="str">
        <f t="shared" si="117"/>
        <v>4404</v>
      </c>
      <c r="L3718" t="s">
        <v>1480</v>
      </c>
      <c r="O3718" t="s">
        <v>265</v>
      </c>
      <c r="P3718"/>
    </row>
    <row r="3719" spans="1:29" x14ac:dyDescent="0.25">
      <c r="A3719">
        <v>202209</v>
      </c>
      <c r="B3719" s="8">
        <v>5380</v>
      </c>
      <c r="C3719" t="s">
        <v>3317</v>
      </c>
      <c r="D3719" s="8" t="str">
        <f t="shared" si="116"/>
        <v>PADM-5380</v>
      </c>
      <c r="E3719" t="s">
        <v>3347</v>
      </c>
      <c r="F3719" s="44" t="s">
        <v>154</v>
      </c>
      <c r="G3719" t="s">
        <v>1312</v>
      </c>
      <c r="H3719" s="44" t="s">
        <v>265</v>
      </c>
      <c r="I3719" t="s">
        <v>1311</v>
      </c>
      <c r="J3719" s="2">
        <v>440401</v>
      </c>
      <c r="K3719" t="str">
        <f t="shared" si="117"/>
        <v>4404</v>
      </c>
      <c r="L3719" t="s">
        <v>1480</v>
      </c>
      <c r="M3719" t="s">
        <v>333</v>
      </c>
      <c r="O3719" t="s">
        <v>265</v>
      </c>
      <c r="P3719">
        <v>1</v>
      </c>
      <c r="Q3719">
        <v>1</v>
      </c>
      <c r="R3719">
        <v>2570</v>
      </c>
      <c r="S3719">
        <v>1</v>
      </c>
      <c r="T3719">
        <v>5</v>
      </c>
      <c r="U3719">
        <v>0</v>
      </c>
      <c r="V3719">
        <v>0</v>
      </c>
      <c r="AA3719" t="s">
        <v>334</v>
      </c>
      <c r="AB3719" t="s">
        <v>282</v>
      </c>
      <c r="AC3719" t="s">
        <v>282</v>
      </c>
    </row>
    <row r="3720" spans="1:29" x14ac:dyDescent="0.25">
      <c r="A3720">
        <v>200909</v>
      </c>
      <c r="B3720" s="8">
        <v>5381</v>
      </c>
      <c r="C3720" t="s">
        <v>3317</v>
      </c>
      <c r="D3720" s="8" t="str">
        <f t="shared" si="116"/>
        <v>PADM-5381</v>
      </c>
      <c r="E3720" t="s">
        <v>3348</v>
      </c>
      <c r="F3720" s="44" t="s">
        <v>154</v>
      </c>
      <c r="G3720" t="s">
        <v>1312</v>
      </c>
      <c r="H3720" s="44" t="s">
        <v>265</v>
      </c>
      <c r="I3720" t="s">
        <v>1311</v>
      </c>
      <c r="J3720" s="2">
        <v>440401</v>
      </c>
      <c r="K3720" t="str">
        <f t="shared" si="117"/>
        <v>4404</v>
      </c>
      <c r="L3720" t="s">
        <v>1480</v>
      </c>
      <c r="M3720" t="s">
        <v>333</v>
      </c>
      <c r="O3720" t="s">
        <v>265</v>
      </c>
      <c r="P3720">
        <v>1</v>
      </c>
      <c r="Q3720">
        <v>1</v>
      </c>
      <c r="R3720">
        <v>2570</v>
      </c>
      <c r="S3720">
        <v>1</v>
      </c>
      <c r="T3720">
        <v>5</v>
      </c>
      <c r="U3720">
        <v>0</v>
      </c>
      <c r="V3720">
        <v>0</v>
      </c>
      <c r="AA3720" t="s">
        <v>334</v>
      </c>
      <c r="AB3720" t="s">
        <v>282</v>
      </c>
      <c r="AC3720" t="s">
        <v>282</v>
      </c>
    </row>
    <row r="3721" spans="1:29" x14ac:dyDescent="0.25">
      <c r="A3721">
        <v>202209</v>
      </c>
      <c r="B3721" s="8">
        <v>5382</v>
      </c>
      <c r="C3721" t="s">
        <v>3317</v>
      </c>
      <c r="D3721" s="8" t="str">
        <f t="shared" si="116"/>
        <v>PADM-5382</v>
      </c>
      <c r="E3721" t="s">
        <v>3349</v>
      </c>
      <c r="F3721" s="44" t="s">
        <v>1330</v>
      </c>
      <c r="G3721" t="s">
        <v>1312</v>
      </c>
      <c r="H3721" s="44" t="s">
        <v>265</v>
      </c>
      <c r="I3721" t="s">
        <v>1311</v>
      </c>
      <c r="J3721" s="2">
        <v>430302</v>
      </c>
      <c r="K3721" t="str">
        <f t="shared" si="117"/>
        <v>4303</v>
      </c>
      <c r="L3721" t="s">
        <v>3350</v>
      </c>
      <c r="M3721" t="s">
        <v>484</v>
      </c>
      <c r="O3721" t="s">
        <v>265</v>
      </c>
      <c r="P3721">
        <v>3</v>
      </c>
      <c r="Q3721">
        <v>1</v>
      </c>
      <c r="R3721">
        <v>2570</v>
      </c>
      <c r="S3721">
        <v>1</v>
      </c>
      <c r="T3721">
        <v>5</v>
      </c>
      <c r="U3721">
        <v>0</v>
      </c>
      <c r="V3721">
        <v>0</v>
      </c>
      <c r="AA3721">
        <v>19</v>
      </c>
      <c r="AB3721" t="s">
        <v>282</v>
      </c>
      <c r="AC3721" t="s">
        <v>282</v>
      </c>
    </row>
    <row r="3722" spans="1:29" x14ac:dyDescent="0.25">
      <c r="A3722">
        <v>202409</v>
      </c>
      <c r="B3722" s="8">
        <v>5396</v>
      </c>
      <c r="C3722" t="s">
        <v>3317</v>
      </c>
      <c r="D3722" s="8" t="str">
        <f t="shared" si="116"/>
        <v>PADM-5396</v>
      </c>
      <c r="E3722" t="s">
        <v>436</v>
      </c>
      <c r="F3722" s="44" t="s">
        <v>154</v>
      </c>
      <c r="G3722" t="s">
        <v>1312</v>
      </c>
      <c r="H3722" s="44" t="s">
        <v>265</v>
      </c>
      <c r="I3722" t="s">
        <v>1311</v>
      </c>
      <c r="J3722" s="2">
        <v>440401</v>
      </c>
      <c r="K3722" t="str">
        <f t="shared" si="117"/>
        <v>4404</v>
      </c>
      <c r="L3722" t="s">
        <v>1480</v>
      </c>
      <c r="O3722" t="s">
        <v>265</v>
      </c>
      <c r="P3722"/>
    </row>
    <row r="3723" spans="1:29" x14ac:dyDescent="0.25">
      <c r="A3723">
        <v>202209</v>
      </c>
      <c r="B3723" s="8">
        <v>5397</v>
      </c>
      <c r="C3723" t="s">
        <v>3317</v>
      </c>
      <c r="D3723" s="8" t="str">
        <f t="shared" si="116"/>
        <v>PADM-5397</v>
      </c>
      <c r="E3723" t="s">
        <v>272</v>
      </c>
      <c r="F3723" s="44" t="s">
        <v>154</v>
      </c>
      <c r="G3723" t="s">
        <v>1312</v>
      </c>
      <c r="H3723" s="44" t="s">
        <v>261</v>
      </c>
      <c r="I3723" t="s">
        <v>1311</v>
      </c>
      <c r="J3723" s="2">
        <v>440401</v>
      </c>
      <c r="K3723" t="str">
        <f t="shared" si="117"/>
        <v>4404</v>
      </c>
      <c r="L3723" t="s">
        <v>1480</v>
      </c>
      <c r="O3723" t="s">
        <v>265</v>
      </c>
      <c r="P3723"/>
    </row>
    <row r="3724" spans="1:29" x14ac:dyDescent="0.25">
      <c r="A3724">
        <v>202309</v>
      </c>
      <c r="B3724" s="8">
        <v>5399</v>
      </c>
      <c r="C3724" t="s">
        <v>3317</v>
      </c>
      <c r="D3724" s="8" t="str">
        <f t="shared" si="116"/>
        <v>PADM-5399</v>
      </c>
      <c r="E3724" t="s">
        <v>3351</v>
      </c>
      <c r="F3724" s="44" t="s">
        <v>154</v>
      </c>
      <c r="G3724" t="s">
        <v>1312</v>
      </c>
      <c r="H3724" s="44" t="s">
        <v>265</v>
      </c>
      <c r="I3724" t="s">
        <v>1311</v>
      </c>
      <c r="J3724" s="2">
        <v>440401</v>
      </c>
      <c r="K3724" t="str">
        <f t="shared" si="117"/>
        <v>4404</v>
      </c>
      <c r="L3724" t="s">
        <v>1480</v>
      </c>
      <c r="O3724" t="s">
        <v>265</v>
      </c>
      <c r="P3724"/>
    </row>
    <row r="3725" spans="1:29" x14ac:dyDescent="0.25">
      <c r="A3725">
        <v>202209</v>
      </c>
      <c r="B3725" s="8">
        <v>6340</v>
      </c>
      <c r="C3725" t="s">
        <v>3317</v>
      </c>
      <c r="D3725" s="8" t="str">
        <f t="shared" si="116"/>
        <v>PADM-6340</v>
      </c>
      <c r="E3725" t="s">
        <v>3352</v>
      </c>
      <c r="F3725" s="44" t="s">
        <v>3332</v>
      </c>
      <c r="G3725" t="s">
        <v>1312</v>
      </c>
      <c r="H3725" s="44" t="s">
        <v>261</v>
      </c>
      <c r="I3725" t="s">
        <v>1311</v>
      </c>
      <c r="J3725" s="2">
        <v>440501</v>
      </c>
      <c r="K3725" t="str">
        <f t="shared" si="117"/>
        <v>4405</v>
      </c>
      <c r="L3725" t="s">
        <v>3333</v>
      </c>
      <c r="O3725" t="s">
        <v>265</v>
      </c>
      <c r="P3725"/>
    </row>
    <row r="3726" spans="1:29" x14ac:dyDescent="0.25">
      <c r="A3726">
        <v>202209</v>
      </c>
      <c r="B3726" s="8" t="s">
        <v>333</v>
      </c>
      <c r="C3726" t="s">
        <v>3353</v>
      </c>
      <c r="D3726" s="8" t="str">
        <f t="shared" si="116"/>
        <v>PATH-0001</v>
      </c>
      <c r="E3726" t="s">
        <v>1717</v>
      </c>
      <c r="F3726" s="44" t="s">
        <v>129</v>
      </c>
      <c r="H3726" s="44" t="s">
        <v>265</v>
      </c>
      <c r="I3726" s="2" t="s">
        <v>3354</v>
      </c>
      <c r="J3726" s="2">
        <v>320109</v>
      </c>
      <c r="K3726" t="str">
        <f t="shared" si="117"/>
        <v>3201</v>
      </c>
      <c r="L3726" t="s">
        <v>1719</v>
      </c>
      <c r="O3726" t="s">
        <v>265</v>
      </c>
      <c r="P3726"/>
    </row>
    <row r="3727" spans="1:29" x14ac:dyDescent="0.25">
      <c r="A3727">
        <v>202209</v>
      </c>
      <c r="B3727" s="8" t="s">
        <v>467</v>
      </c>
      <c r="C3727" t="s">
        <v>3353</v>
      </c>
      <c r="D3727" s="8" t="str">
        <f t="shared" si="116"/>
        <v>PATH-0002</v>
      </c>
      <c r="E3727" t="s">
        <v>1723</v>
      </c>
      <c r="F3727" s="44" t="s">
        <v>129</v>
      </c>
      <c r="H3727" s="44" t="s">
        <v>265</v>
      </c>
      <c r="I3727" s="2" t="s">
        <v>3354</v>
      </c>
      <c r="J3727" s="2">
        <v>320109</v>
      </c>
      <c r="K3727" t="str">
        <f t="shared" si="117"/>
        <v>3201</v>
      </c>
      <c r="L3727" t="s">
        <v>1719</v>
      </c>
      <c r="O3727" t="s">
        <v>265</v>
      </c>
      <c r="P3727"/>
    </row>
    <row r="3728" spans="1:29" x14ac:dyDescent="0.25">
      <c r="A3728">
        <v>202209</v>
      </c>
      <c r="B3728" s="8" t="s">
        <v>349</v>
      </c>
      <c r="C3728" t="s">
        <v>3353</v>
      </c>
      <c r="D3728" s="8" t="str">
        <f t="shared" si="116"/>
        <v>PATH-0003</v>
      </c>
      <c r="E3728" t="s">
        <v>1724</v>
      </c>
      <c r="F3728" s="44" t="s">
        <v>129</v>
      </c>
      <c r="H3728" s="44" t="s">
        <v>265</v>
      </c>
      <c r="I3728" s="2" t="s">
        <v>3354</v>
      </c>
      <c r="J3728" s="2">
        <v>320109</v>
      </c>
      <c r="K3728" t="str">
        <f t="shared" si="117"/>
        <v>3201</v>
      </c>
      <c r="L3728" t="s">
        <v>1719</v>
      </c>
      <c r="O3728" t="s">
        <v>265</v>
      </c>
      <c r="P3728"/>
    </row>
    <row r="3729" spans="1:29" x14ac:dyDescent="0.25">
      <c r="A3729">
        <v>202209</v>
      </c>
      <c r="B3729" s="8" t="s">
        <v>525</v>
      </c>
      <c r="C3729" t="s">
        <v>3353</v>
      </c>
      <c r="D3729" s="8" t="str">
        <f t="shared" si="116"/>
        <v>PATH-0004</v>
      </c>
      <c r="E3729" t="s">
        <v>1725</v>
      </c>
      <c r="F3729" s="44" t="s">
        <v>129</v>
      </c>
      <c r="H3729" s="44" t="s">
        <v>265</v>
      </c>
      <c r="I3729" s="2" t="s">
        <v>3354</v>
      </c>
      <c r="J3729" s="2">
        <v>320109</v>
      </c>
      <c r="K3729" t="str">
        <f t="shared" si="117"/>
        <v>3201</v>
      </c>
      <c r="L3729" t="s">
        <v>1719</v>
      </c>
      <c r="O3729" t="s">
        <v>265</v>
      </c>
      <c r="P3729"/>
    </row>
    <row r="3730" spans="1:29" x14ac:dyDescent="0.25">
      <c r="A3730">
        <v>202301</v>
      </c>
      <c r="B3730" s="8" t="s">
        <v>488</v>
      </c>
      <c r="C3730" t="s">
        <v>3353</v>
      </c>
      <c r="D3730" s="8" t="str">
        <f t="shared" si="116"/>
        <v>PATH-0005</v>
      </c>
      <c r="E3730" t="s">
        <v>1726</v>
      </c>
      <c r="F3730" s="44" t="s">
        <v>129</v>
      </c>
      <c r="H3730" s="44" t="s">
        <v>265</v>
      </c>
      <c r="I3730" s="2" t="s">
        <v>3354</v>
      </c>
      <c r="J3730" s="2">
        <v>320109</v>
      </c>
      <c r="K3730" t="str">
        <f t="shared" si="117"/>
        <v>3201</v>
      </c>
      <c r="L3730" t="s">
        <v>1719</v>
      </c>
      <c r="O3730" t="s">
        <v>265</v>
      </c>
      <c r="P3730"/>
    </row>
    <row r="3731" spans="1:29" x14ac:dyDescent="0.25">
      <c r="A3731">
        <v>202301</v>
      </c>
      <c r="B3731" s="8" t="s">
        <v>819</v>
      </c>
      <c r="C3731" t="s">
        <v>3353</v>
      </c>
      <c r="D3731" s="8" t="str">
        <f t="shared" si="116"/>
        <v>PATH-0011</v>
      </c>
      <c r="E3731" t="s">
        <v>1727</v>
      </c>
      <c r="F3731" s="44" t="s">
        <v>129</v>
      </c>
      <c r="H3731" s="44" t="s">
        <v>265</v>
      </c>
      <c r="I3731" s="2" t="s">
        <v>3354</v>
      </c>
      <c r="J3731" s="2">
        <v>320109</v>
      </c>
      <c r="K3731" t="str">
        <f t="shared" si="117"/>
        <v>3201</v>
      </c>
      <c r="L3731" t="s">
        <v>1719</v>
      </c>
      <c r="O3731" t="s">
        <v>265</v>
      </c>
      <c r="P3731"/>
    </row>
    <row r="3732" spans="1:29" x14ac:dyDescent="0.25">
      <c r="A3732">
        <v>202301</v>
      </c>
      <c r="B3732" s="8" t="s">
        <v>1728</v>
      </c>
      <c r="C3732" t="s">
        <v>3353</v>
      </c>
      <c r="D3732" s="8" t="str">
        <f t="shared" si="116"/>
        <v>PATH-0012</v>
      </c>
      <c r="E3732" t="s">
        <v>1729</v>
      </c>
      <c r="F3732" s="44" t="s">
        <v>129</v>
      </c>
      <c r="H3732" s="44" t="s">
        <v>265</v>
      </c>
      <c r="I3732" s="2" t="s">
        <v>3354</v>
      </c>
      <c r="J3732" s="2">
        <v>320109</v>
      </c>
      <c r="K3732" t="str">
        <f t="shared" si="117"/>
        <v>3201</v>
      </c>
      <c r="L3732" t="s">
        <v>1719</v>
      </c>
      <c r="O3732" t="s">
        <v>265</v>
      </c>
      <c r="P3732"/>
    </row>
    <row r="3733" spans="1:29" x14ac:dyDescent="0.25">
      <c r="A3733">
        <v>202301</v>
      </c>
      <c r="B3733" s="8" t="s">
        <v>1730</v>
      </c>
      <c r="C3733" t="s">
        <v>3353</v>
      </c>
      <c r="D3733" s="8" t="str">
        <f t="shared" si="116"/>
        <v>PATH-0013</v>
      </c>
      <c r="E3733" t="s">
        <v>1731</v>
      </c>
      <c r="F3733" s="44" t="s">
        <v>129</v>
      </c>
      <c r="H3733" s="44" t="s">
        <v>265</v>
      </c>
      <c r="I3733" s="2" t="s">
        <v>3354</v>
      </c>
      <c r="J3733" s="2">
        <v>320109</v>
      </c>
      <c r="K3733" t="str">
        <f t="shared" si="117"/>
        <v>3201</v>
      </c>
      <c r="L3733" t="s">
        <v>1719</v>
      </c>
      <c r="O3733" t="s">
        <v>265</v>
      </c>
      <c r="P3733"/>
    </row>
    <row r="3734" spans="1:29" x14ac:dyDescent="0.25">
      <c r="A3734">
        <v>202301</v>
      </c>
      <c r="B3734" s="8" t="s">
        <v>925</v>
      </c>
      <c r="C3734" t="s">
        <v>3353</v>
      </c>
      <c r="D3734" s="8" t="str">
        <f t="shared" si="116"/>
        <v>PATH-0014</v>
      </c>
      <c r="E3734" t="s">
        <v>1732</v>
      </c>
      <c r="F3734" s="44" t="s">
        <v>129</v>
      </c>
      <c r="H3734" s="44" t="s">
        <v>265</v>
      </c>
      <c r="I3734" s="2" t="s">
        <v>3354</v>
      </c>
      <c r="J3734" s="2">
        <v>320109</v>
      </c>
      <c r="K3734" t="str">
        <f t="shared" si="117"/>
        <v>3201</v>
      </c>
      <c r="L3734" t="s">
        <v>1719</v>
      </c>
      <c r="O3734" t="s">
        <v>265</v>
      </c>
      <c r="P3734"/>
    </row>
    <row r="3735" spans="1:29" x14ac:dyDescent="0.25">
      <c r="A3735">
        <v>202301</v>
      </c>
      <c r="B3735" s="8" t="s">
        <v>1734</v>
      </c>
      <c r="C3735" t="s">
        <v>3353</v>
      </c>
      <c r="D3735" s="8" t="str">
        <f t="shared" si="116"/>
        <v>PATH-0022</v>
      </c>
      <c r="E3735" t="s">
        <v>1735</v>
      </c>
      <c r="F3735" s="44" t="s">
        <v>129</v>
      </c>
      <c r="H3735" s="44" t="s">
        <v>265</v>
      </c>
      <c r="I3735" s="2" t="s">
        <v>3354</v>
      </c>
      <c r="J3735" s="2">
        <v>320109</v>
      </c>
      <c r="K3735" t="str">
        <f t="shared" si="117"/>
        <v>3201</v>
      </c>
      <c r="L3735" t="s">
        <v>1719</v>
      </c>
      <c r="O3735" t="s">
        <v>265</v>
      </c>
      <c r="P3735"/>
    </row>
    <row r="3736" spans="1:29" x14ac:dyDescent="0.25">
      <c r="A3736">
        <v>202301</v>
      </c>
      <c r="B3736" s="8" t="s">
        <v>1736</v>
      </c>
      <c r="C3736" t="s">
        <v>3353</v>
      </c>
      <c r="D3736" s="8" t="str">
        <f t="shared" si="116"/>
        <v>PATH-0023</v>
      </c>
      <c r="E3736" t="s">
        <v>1737</v>
      </c>
      <c r="F3736" s="44" t="s">
        <v>129</v>
      </c>
      <c r="H3736" s="44" t="s">
        <v>265</v>
      </c>
      <c r="I3736" s="2" t="s">
        <v>3354</v>
      </c>
      <c r="J3736" s="2">
        <v>320109</v>
      </c>
      <c r="K3736" t="str">
        <f t="shared" si="117"/>
        <v>3201</v>
      </c>
      <c r="L3736" t="s">
        <v>1719</v>
      </c>
      <c r="O3736" t="s">
        <v>265</v>
      </c>
      <c r="P3736"/>
    </row>
    <row r="3737" spans="1:29" x14ac:dyDescent="0.25">
      <c r="A3737">
        <v>202301</v>
      </c>
      <c r="B3737" s="8" t="s">
        <v>1738</v>
      </c>
      <c r="C3737" t="s">
        <v>3353</v>
      </c>
      <c r="D3737" s="8" t="str">
        <f t="shared" si="116"/>
        <v>PATH-0036</v>
      </c>
      <c r="E3737" t="s">
        <v>1739</v>
      </c>
      <c r="F3737" s="44" t="s">
        <v>129</v>
      </c>
      <c r="H3737" s="44" t="s">
        <v>265</v>
      </c>
      <c r="I3737" s="2" t="s">
        <v>3354</v>
      </c>
      <c r="J3737" s="2">
        <v>320109</v>
      </c>
      <c r="K3737" t="str">
        <f t="shared" si="117"/>
        <v>3201</v>
      </c>
      <c r="L3737" t="s">
        <v>1719</v>
      </c>
      <c r="O3737" t="s">
        <v>265</v>
      </c>
      <c r="P3737"/>
    </row>
    <row r="3738" spans="1:29" x14ac:dyDescent="0.25">
      <c r="A3738">
        <v>202209</v>
      </c>
      <c r="B3738" s="8" t="s">
        <v>1740</v>
      </c>
      <c r="C3738" t="s">
        <v>3353</v>
      </c>
      <c r="D3738" s="8" t="str">
        <f t="shared" si="116"/>
        <v>PATH-0037</v>
      </c>
      <c r="E3738" t="s">
        <v>1741</v>
      </c>
      <c r="F3738" s="44" t="s">
        <v>129</v>
      </c>
      <c r="H3738" s="44" t="s">
        <v>265</v>
      </c>
      <c r="I3738" s="2" t="s">
        <v>3354</v>
      </c>
      <c r="J3738" s="2">
        <v>320109</v>
      </c>
      <c r="K3738" t="str">
        <f t="shared" si="117"/>
        <v>3201</v>
      </c>
      <c r="L3738" t="s">
        <v>1719</v>
      </c>
      <c r="O3738" t="s">
        <v>265</v>
      </c>
      <c r="P3738"/>
    </row>
    <row r="3739" spans="1:29" x14ac:dyDescent="0.25">
      <c r="A3739">
        <v>202409</v>
      </c>
      <c r="B3739" s="8">
        <v>1301</v>
      </c>
      <c r="C3739" t="s">
        <v>3355</v>
      </c>
      <c r="D3739" s="8" t="str">
        <f t="shared" si="116"/>
        <v>PHIL-1301</v>
      </c>
      <c r="E3739" t="s">
        <v>3356</v>
      </c>
      <c r="F3739" s="44" t="s">
        <v>131</v>
      </c>
      <c r="G3739" t="s">
        <v>331</v>
      </c>
      <c r="H3739" s="44" t="s">
        <v>265</v>
      </c>
      <c r="I3739" t="s">
        <v>330</v>
      </c>
      <c r="J3739" s="2">
        <v>380101</v>
      </c>
      <c r="K3739" t="str">
        <f t="shared" si="117"/>
        <v>3801</v>
      </c>
      <c r="L3739" t="s">
        <v>3357</v>
      </c>
      <c r="O3739" t="s">
        <v>265</v>
      </c>
      <c r="P3739"/>
    </row>
    <row r="3740" spans="1:29" x14ac:dyDescent="0.25">
      <c r="A3740">
        <v>202409</v>
      </c>
      <c r="B3740" s="8">
        <v>2303</v>
      </c>
      <c r="C3740" t="s">
        <v>3355</v>
      </c>
      <c r="D3740" s="8" t="str">
        <f t="shared" si="116"/>
        <v>PHIL-2303</v>
      </c>
      <c r="E3740" t="s">
        <v>3358</v>
      </c>
      <c r="F3740" s="44" t="s">
        <v>131</v>
      </c>
      <c r="G3740" t="s">
        <v>331</v>
      </c>
      <c r="H3740" s="44" t="s">
        <v>265</v>
      </c>
      <c r="I3740" t="s">
        <v>330</v>
      </c>
      <c r="J3740" s="2">
        <v>380101</v>
      </c>
      <c r="K3740" t="str">
        <f t="shared" si="117"/>
        <v>3801</v>
      </c>
      <c r="L3740" t="s">
        <v>3357</v>
      </c>
      <c r="O3740" t="s">
        <v>265</v>
      </c>
      <c r="P3740"/>
    </row>
    <row r="3741" spans="1:29" x14ac:dyDescent="0.25">
      <c r="A3741">
        <v>202209</v>
      </c>
      <c r="B3741" s="8">
        <v>2306</v>
      </c>
      <c r="C3741" t="s">
        <v>3355</v>
      </c>
      <c r="D3741" s="8" t="str">
        <f t="shared" si="116"/>
        <v>PHIL-2306</v>
      </c>
      <c r="E3741" t="s">
        <v>3359</v>
      </c>
      <c r="F3741" s="44" t="s">
        <v>131</v>
      </c>
      <c r="G3741" t="s">
        <v>331</v>
      </c>
      <c r="H3741" s="44" t="s">
        <v>265</v>
      </c>
      <c r="I3741" t="s">
        <v>330</v>
      </c>
      <c r="J3741" s="2">
        <v>380104</v>
      </c>
      <c r="K3741" t="str">
        <f t="shared" si="117"/>
        <v>3801</v>
      </c>
      <c r="L3741" t="s">
        <v>3360</v>
      </c>
      <c r="M3741" t="s">
        <v>333</v>
      </c>
      <c r="O3741" t="s">
        <v>265</v>
      </c>
      <c r="P3741">
        <v>1</v>
      </c>
      <c r="Q3741">
        <v>1</v>
      </c>
      <c r="R3741">
        <v>1570</v>
      </c>
      <c r="S3741">
        <v>1</v>
      </c>
      <c r="T3741">
        <v>2</v>
      </c>
      <c r="U3741">
        <v>0</v>
      </c>
      <c r="V3741">
        <v>0</v>
      </c>
      <c r="AA3741" t="s">
        <v>334</v>
      </c>
      <c r="AB3741" t="s">
        <v>282</v>
      </c>
      <c r="AC3741" t="s">
        <v>282</v>
      </c>
    </row>
    <row r="3742" spans="1:29" x14ac:dyDescent="0.25">
      <c r="A3742">
        <v>201109</v>
      </c>
      <c r="B3742" s="8">
        <v>3306</v>
      </c>
      <c r="C3742" t="s">
        <v>3355</v>
      </c>
      <c r="D3742" s="8" t="str">
        <f t="shared" si="116"/>
        <v>PHIL-3306</v>
      </c>
      <c r="E3742" t="s">
        <v>3361</v>
      </c>
      <c r="F3742" s="44" t="s">
        <v>131</v>
      </c>
      <c r="G3742" t="s">
        <v>331</v>
      </c>
      <c r="H3742" s="44" t="s">
        <v>265</v>
      </c>
      <c r="I3742" t="s">
        <v>330</v>
      </c>
      <c r="J3742" s="2">
        <v>380101</v>
      </c>
      <c r="K3742" t="str">
        <f t="shared" si="117"/>
        <v>3801</v>
      </c>
      <c r="L3742" t="s">
        <v>3357</v>
      </c>
      <c r="M3742" t="s">
        <v>333</v>
      </c>
      <c r="O3742" t="s">
        <v>265</v>
      </c>
      <c r="P3742">
        <v>1</v>
      </c>
      <c r="Q3742">
        <v>1</v>
      </c>
      <c r="R3742">
        <v>1570</v>
      </c>
      <c r="S3742">
        <v>1</v>
      </c>
      <c r="T3742">
        <v>3</v>
      </c>
      <c r="U3742">
        <v>0</v>
      </c>
      <c r="V3742">
        <v>0</v>
      </c>
      <c r="AA3742" t="s">
        <v>334</v>
      </c>
      <c r="AB3742" t="s">
        <v>282</v>
      </c>
      <c r="AC3742" t="s">
        <v>282</v>
      </c>
    </row>
    <row r="3743" spans="1:29" x14ac:dyDescent="0.25">
      <c r="A3743">
        <v>201109</v>
      </c>
      <c r="B3743" s="8">
        <v>3307</v>
      </c>
      <c r="C3743" t="s">
        <v>3355</v>
      </c>
      <c r="D3743" s="8" t="str">
        <f t="shared" si="116"/>
        <v>PHIL-3307</v>
      </c>
      <c r="E3743" t="s">
        <v>3362</v>
      </c>
      <c r="F3743" s="44" t="s">
        <v>131</v>
      </c>
      <c r="G3743" t="s">
        <v>331</v>
      </c>
      <c r="H3743" s="44" t="s">
        <v>265</v>
      </c>
      <c r="I3743" t="s">
        <v>330</v>
      </c>
      <c r="J3743" s="2">
        <v>380101</v>
      </c>
      <c r="K3743" t="str">
        <f t="shared" si="117"/>
        <v>3801</v>
      </c>
      <c r="L3743" t="s">
        <v>3357</v>
      </c>
      <c r="M3743" t="s">
        <v>333</v>
      </c>
      <c r="O3743" t="s">
        <v>265</v>
      </c>
      <c r="P3743">
        <v>1</v>
      </c>
      <c r="Q3743">
        <v>1</v>
      </c>
      <c r="R3743">
        <v>1570</v>
      </c>
      <c r="S3743">
        <v>1</v>
      </c>
      <c r="T3743">
        <v>3</v>
      </c>
      <c r="U3743">
        <v>0</v>
      </c>
      <c r="V3743">
        <v>0</v>
      </c>
      <c r="AA3743" t="s">
        <v>334</v>
      </c>
      <c r="AB3743" t="s">
        <v>282</v>
      </c>
      <c r="AC3743" t="s">
        <v>282</v>
      </c>
    </row>
    <row r="3744" spans="1:29" x14ac:dyDescent="0.25">
      <c r="A3744">
        <v>202009</v>
      </c>
      <c r="B3744" s="8">
        <v>3322</v>
      </c>
      <c r="C3744" t="s">
        <v>3355</v>
      </c>
      <c r="D3744" s="8" t="str">
        <f t="shared" si="116"/>
        <v>PHIL-3322</v>
      </c>
      <c r="E3744" t="s">
        <v>3363</v>
      </c>
      <c r="F3744" s="44" t="s">
        <v>131</v>
      </c>
      <c r="G3744" t="s">
        <v>331</v>
      </c>
      <c r="H3744" s="44" t="s">
        <v>261</v>
      </c>
      <c r="I3744" t="s">
        <v>330</v>
      </c>
      <c r="J3744" s="2">
        <v>380101</v>
      </c>
      <c r="K3744" t="str">
        <f t="shared" si="117"/>
        <v>3801</v>
      </c>
      <c r="L3744" t="s">
        <v>3357</v>
      </c>
      <c r="O3744" t="s">
        <v>265</v>
      </c>
      <c r="P3744"/>
    </row>
    <row r="3745" spans="1:29" x14ac:dyDescent="0.25">
      <c r="A3745">
        <v>201109</v>
      </c>
      <c r="B3745" s="8">
        <v>3327</v>
      </c>
      <c r="C3745" t="s">
        <v>3355</v>
      </c>
      <c r="D3745" s="8" t="str">
        <f t="shared" si="116"/>
        <v>PHIL-3327</v>
      </c>
      <c r="E3745" t="s">
        <v>3364</v>
      </c>
      <c r="F3745" s="44" t="s">
        <v>131</v>
      </c>
      <c r="G3745" t="s">
        <v>331</v>
      </c>
      <c r="H3745" s="44" t="s">
        <v>265</v>
      </c>
      <c r="I3745" t="s">
        <v>330</v>
      </c>
      <c r="J3745" s="2">
        <v>380101</v>
      </c>
      <c r="K3745" t="str">
        <f t="shared" si="117"/>
        <v>3801</v>
      </c>
      <c r="L3745" t="s">
        <v>3357</v>
      </c>
      <c r="M3745" t="s">
        <v>333</v>
      </c>
      <c r="O3745" t="s">
        <v>265</v>
      </c>
      <c r="P3745">
        <v>1</v>
      </c>
      <c r="Q3745">
        <v>1</v>
      </c>
      <c r="R3745">
        <v>1570</v>
      </c>
      <c r="S3745">
        <v>1</v>
      </c>
      <c r="T3745">
        <v>3</v>
      </c>
      <c r="U3745">
        <v>0</v>
      </c>
      <c r="V3745">
        <v>0</v>
      </c>
      <c r="AA3745" t="s">
        <v>334</v>
      </c>
      <c r="AB3745" t="s">
        <v>282</v>
      </c>
      <c r="AC3745" t="s">
        <v>282</v>
      </c>
    </row>
    <row r="3746" spans="1:29" x14ac:dyDescent="0.25">
      <c r="A3746">
        <v>202209</v>
      </c>
      <c r="B3746" s="8">
        <v>3340</v>
      </c>
      <c r="C3746" t="s">
        <v>3355</v>
      </c>
      <c r="D3746" s="8" t="str">
        <f t="shared" si="116"/>
        <v>PHIL-3340</v>
      </c>
      <c r="E3746" t="s">
        <v>3365</v>
      </c>
      <c r="F3746" s="44" t="s">
        <v>131</v>
      </c>
      <c r="G3746" t="s">
        <v>331</v>
      </c>
      <c r="H3746" s="44" t="s">
        <v>261</v>
      </c>
      <c r="I3746" t="s">
        <v>330</v>
      </c>
      <c r="J3746" s="2">
        <v>380101</v>
      </c>
      <c r="K3746" t="str">
        <f t="shared" si="117"/>
        <v>3801</v>
      </c>
      <c r="L3746" t="s">
        <v>3357</v>
      </c>
      <c r="O3746" t="s">
        <v>265</v>
      </c>
      <c r="P3746"/>
    </row>
    <row r="3747" spans="1:29" x14ac:dyDescent="0.25">
      <c r="A3747">
        <v>201109</v>
      </c>
      <c r="B3747" s="8">
        <v>3342</v>
      </c>
      <c r="C3747" t="s">
        <v>3355</v>
      </c>
      <c r="D3747" s="8" t="str">
        <f t="shared" si="116"/>
        <v>PHIL-3342</v>
      </c>
      <c r="E3747" t="s">
        <v>3366</v>
      </c>
      <c r="F3747" s="44" t="s">
        <v>131</v>
      </c>
      <c r="G3747" t="s">
        <v>331</v>
      </c>
      <c r="H3747" s="44" t="s">
        <v>265</v>
      </c>
      <c r="I3747" t="s">
        <v>330</v>
      </c>
      <c r="J3747" s="2">
        <v>380101</v>
      </c>
      <c r="K3747" t="str">
        <f t="shared" si="117"/>
        <v>3801</v>
      </c>
      <c r="L3747" t="s">
        <v>3357</v>
      </c>
      <c r="M3747" t="s">
        <v>333</v>
      </c>
      <c r="O3747" t="s">
        <v>265</v>
      </c>
      <c r="P3747">
        <v>1</v>
      </c>
      <c r="Q3747">
        <v>1</v>
      </c>
      <c r="R3747">
        <v>1570</v>
      </c>
      <c r="S3747">
        <v>1</v>
      </c>
      <c r="T3747">
        <v>3</v>
      </c>
      <c r="U3747">
        <v>0</v>
      </c>
      <c r="V3747">
        <v>0</v>
      </c>
      <c r="AA3747" t="s">
        <v>334</v>
      </c>
      <c r="AB3747" t="s">
        <v>282</v>
      </c>
      <c r="AC3747" t="s">
        <v>282</v>
      </c>
    </row>
    <row r="3748" spans="1:29" x14ac:dyDescent="0.25">
      <c r="A3748">
        <v>201109</v>
      </c>
      <c r="B3748" s="8">
        <v>3343</v>
      </c>
      <c r="C3748" t="s">
        <v>3355</v>
      </c>
      <c r="D3748" s="8" t="str">
        <f t="shared" si="116"/>
        <v>PHIL-3343</v>
      </c>
      <c r="E3748" t="s">
        <v>3367</v>
      </c>
      <c r="F3748" s="44" t="s">
        <v>131</v>
      </c>
      <c r="G3748" t="s">
        <v>331</v>
      </c>
      <c r="H3748" s="44" t="s">
        <v>265</v>
      </c>
      <c r="I3748" t="s">
        <v>330</v>
      </c>
      <c r="J3748" s="2">
        <v>380101</v>
      </c>
      <c r="K3748" t="str">
        <f t="shared" si="117"/>
        <v>3801</v>
      </c>
      <c r="L3748" t="s">
        <v>3357</v>
      </c>
      <c r="M3748" t="s">
        <v>333</v>
      </c>
      <c r="O3748" t="s">
        <v>265</v>
      </c>
      <c r="P3748">
        <v>1</v>
      </c>
      <c r="Q3748">
        <v>1</v>
      </c>
      <c r="R3748">
        <v>1570</v>
      </c>
      <c r="S3748">
        <v>1</v>
      </c>
      <c r="T3748">
        <v>3</v>
      </c>
      <c r="U3748">
        <v>0</v>
      </c>
      <c r="V3748">
        <v>0</v>
      </c>
      <c r="AA3748" t="s">
        <v>334</v>
      </c>
      <c r="AB3748" t="s">
        <v>282</v>
      </c>
      <c r="AC3748" t="s">
        <v>282</v>
      </c>
    </row>
    <row r="3749" spans="1:29" x14ac:dyDescent="0.25">
      <c r="A3749">
        <v>201109</v>
      </c>
      <c r="B3749" s="8">
        <v>3344</v>
      </c>
      <c r="C3749" t="s">
        <v>3355</v>
      </c>
      <c r="D3749" s="8" t="str">
        <f t="shared" si="116"/>
        <v>PHIL-3344</v>
      </c>
      <c r="E3749" t="s">
        <v>3368</v>
      </c>
      <c r="F3749" s="44" t="s">
        <v>131</v>
      </c>
      <c r="G3749" t="s">
        <v>331</v>
      </c>
      <c r="H3749" s="44" t="s">
        <v>265</v>
      </c>
      <c r="I3749" t="s">
        <v>330</v>
      </c>
      <c r="J3749" s="2">
        <v>380101</v>
      </c>
      <c r="K3749" t="str">
        <f t="shared" si="117"/>
        <v>3801</v>
      </c>
      <c r="L3749" t="s">
        <v>3357</v>
      </c>
      <c r="M3749" t="s">
        <v>333</v>
      </c>
      <c r="O3749" t="s">
        <v>265</v>
      </c>
      <c r="P3749">
        <v>1</v>
      </c>
      <c r="Q3749">
        <v>1</v>
      </c>
      <c r="R3749">
        <v>1570</v>
      </c>
      <c r="S3749">
        <v>1</v>
      </c>
      <c r="T3749">
        <v>3</v>
      </c>
      <c r="U3749">
        <v>0</v>
      </c>
      <c r="V3749">
        <v>0</v>
      </c>
      <c r="AA3749" t="s">
        <v>334</v>
      </c>
      <c r="AB3749" t="s">
        <v>282</v>
      </c>
      <c r="AC3749" t="s">
        <v>282</v>
      </c>
    </row>
    <row r="3750" spans="1:29" x14ac:dyDescent="0.25">
      <c r="A3750">
        <v>201109</v>
      </c>
      <c r="B3750" s="8">
        <v>3345</v>
      </c>
      <c r="C3750" t="s">
        <v>3355</v>
      </c>
      <c r="D3750" s="8" t="str">
        <f t="shared" si="116"/>
        <v>PHIL-3345</v>
      </c>
      <c r="E3750" t="s">
        <v>3369</v>
      </c>
      <c r="F3750" s="44" t="s">
        <v>131</v>
      </c>
      <c r="G3750" t="s">
        <v>331</v>
      </c>
      <c r="H3750" s="44" t="s">
        <v>265</v>
      </c>
      <c r="I3750" t="s">
        <v>330</v>
      </c>
      <c r="J3750" s="2">
        <v>380101</v>
      </c>
      <c r="K3750" t="str">
        <f t="shared" si="117"/>
        <v>3801</v>
      </c>
      <c r="L3750" t="s">
        <v>3357</v>
      </c>
      <c r="M3750" t="s">
        <v>333</v>
      </c>
      <c r="O3750" t="s">
        <v>265</v>
      </c>
      <c r="P3750">
        <v>1</v>
      </c>
      <c r="Q3750">
        <v>1</v>
      </c>
      <c r="R3750">
        <v>1570</v>
      </c>
      <c r="S3750">
        <v>1</v>
      </c>
      <c r="T3750">
        <v>3</v>
      </c>
      <c r="U3750">
        <v>0</v>
      </c>
      <c r="V3750">
        <v>0</v>
      </c>
      <c r="AA3750" t="s">
        <v>334</v>
      </c>
      <c r="AB3750" t="s">
        <v>282</v>
      </c>
      <c r="AC3750" t="s">
        <v>282</v>
      </c>
    </row>
    <row r="3751" spans="1:29" x14ac:dyDescent="0.25">
      <c r="A3751">
        <v>201109</v>
      </c>
      <c r="B3751" s="8">
        <v>3346</v>
      </c>
      <c r="C3751" t="s">
        <v>3355</v>
      </c>
      <c r="D3751" s="8" t="str">
        <f t="shared" si="116"/>
        <v>PHIL-3346</v>
      </c>
      <c r="E3751" t="s">
        <v>3370</v>
      </c>
      <c r="F3751" s="44" t="s">
        <v>131</v>
      </c>
      <c r="G3751" t="s">
        <v>331</v>
      </c>
      <c r="H3751" s="44" t="s">
        <v>265</v>
      </c>
      <c r="I3751" t="s">
        <v>330</v>
      </c>
      <c r="J3751" s="2">
        <v>380101</v>
      </c>
      <c r="K3751" t="str">
        <f t="shared" si="117"/>
        <v>3801</v>
      </c>
      <c r="L3751" t="s">
        <v>3357</v>
      </c>
      <c r="M3751" t="s">
        <v>333</v>
      </c>
      <c r="O3751" t="s">
        <v>265</v>
      </c>
      <c r="P3751">
        <v>1</v>
      </c>
      <c r="Q3751">
        <v>1</v>
      </c>
      <c r="R3751">
        <v>1570</v>
      </c>
      <c r="S3751">
        <v>1</v>
      </c>
      <c r="T3751">
        <v>3</v>
      </c>
      <c r="U3751">
        <v>0</v>
      </c>
      <c r="V3751">
        <v>0</v>
      </c>
      <c r="AA3751" t="s">
        <v>334</v>
      </c>
      <c r="AB3751" t="s">
        <v>282</v>
      </c>
      <c r="AC3751" t="s">
        <v>282</v>
      </c>
    </row>
    <row r="3752" spans="1:29" x14ac:dyDescent="0.25">
      <c r="A3752">
        <v>201109</v>
      </c>
      <c r="B3752" s="8">
        <v>3347</v>
      </c>
      <c r="C3752" t="s">
        <v>3355</v>
      </c>
      <c r="D3752" s="8" t="str">
        <f t="shared" si="116"/>
        <v>PHIL-3347</v>
      </c>
      <c r="E3752" t="s">
        <v>3371</v>
      </c>
      <c r="F3752" s="44" t="s">
        <v>131</v>
      </c>
      <c r="G3752" t="s">
        <v>331</v>
      </c>
      <c r="H3752" s="44" t="s">
        <v>265</v>
      </c>
      <c r="I3752" t="s">
        <v>330</v>
      </c>
      <c r="J3752" s="2">
        <v>380101</v>
      </c>
      <c r="K3752" t="str">
        <f t="shared" si="117"/>
        <v>3801</v>
      </c>
      <c r="L3752" t="s">
        <v>3357</v>
      </c>
      <c r="M3752" t="s">
        <v>333</v>
      </c>
      <c r="O3752" t="s">
        <v>265</v>
      </c>
      <c r="P3752">
        <v>1</v>
      </c>
      <c r="Q3752">
        <v>1</v>
      </c>
      <c r="R3752">
        <v>1570</v>
      </c>
      <c r="S3752">
        <v>1</v>
      </c>
      <c r="T3752">
        <v>3</v>
      </c>
      <c r="U3752">
        <v>0</v>
      </c>
      <c r="V3752">
        <v>0</v>
      </c>
      <c r="AA3752" t="s">
        <v>334</v>
      </c>
      <c r="AB3752" t="s">
        <v>282</v>
      </c>
      <c r="AC3752" t="s">
        <v>282</v>
      </c>
    </row>
    <row r="3753" spans="1:29" x14ac:dyDescent="0.25">
      <c r="A3753">
        <v>201109</v>
      </c>
      <c r="B3753" s="8">
        <v>3348</v>
      </c>
      <c r="C3753" t="s">
        <v>3355</v>
      </c>
      <c r="D3753" s="8" t="str">
        <f t="shared" si="116"/>
        <v>PHIL-3348</v>
      </c>
      <c r="E3753" t="s">
        <v>3372</v>
      </c>
      <c r="F3753" s="44" t="s">
        <v>131</v>
      </c>
      <c r="G3753" t="s">
        <v>331</v>
      </c>
      <c r="H3753" s="44" t="s">
        <v>265</v>
      </c>
      <c r="I3753" t="s">
        <v>330</v>
      </c>
      <c r="J3753" s="2">
        <v>380101</v>
      </c>
      <c r="K3753" t="str">
        <f t="shared" si="117"/>
        <v>3801</v>
      </c>
      <c r="L3753" t="s">
        <v>3357</v>
      </c>
      <c r="M3753" t="s">
        <v>333</v>
      </c>
      <c r="O3753" t="s">
        <v>265</v>
      </c>
      <c r="P3753">
        <v>1</v>
      </c>
      <c r="Q3753">
        <v>1</v>
      </c>
      <c r="R3753">
        <v>1570</v>
      </c>
      <c r="S3753">
        <v>1</v>
      </c>
      <c r="T3753">
        <v>3</v>
      </c>
      <c r="U3753">
        <v>0</v>
      </c>
      <c r="V3753">
        <v>0</v>
      </c>
      <c r="AA3753" t="s">
        <v>334</v>
      </c>
      <c r="AB3753" t="s">
        <v>282</v>
      </c>
      <c r="AC3753" t="s">
        <v>282</v>
      </c>
    </row>
    <row r="3754" spans="1:29" x14ac:dyDescent="0.25">
      <c r="A3754">
        <v>201109</v>
      </c>
      <c r="B3754" s="8">
        <v>4303</v>
      </c>
      <c r="C3754" t="s">
        <v>3355</v>
      </c>
      <c r="D3754" s="8" t="str">
        <f t="shared" si="116"/>
        <v>PHIL-4303</v>
      </c>
      <c r="E3754" t="s">
        <v>3373</v>
      </c>
      <c r="F3754" s="44" t="s">
        <v>131</v>
      </c>
      <c r="G3754" t="s">
        <v>331</v>
      </c>
      <c r="H3754" s="44" t="s">
        <v>265</v>
      </c>
      <c r="I3754" t="s">
        <v>330</v>
      </c>
      <c r="J3754" s="2">
        <v>380101</v>
      </c>
      <c r="K3754" t="str">
        <f t="shared" si="117"/>
        <v>3801</v>
      </c>
      <c r="L3754" t="s">
        <v>3357</v>
      </c>
      <c r="M3754" t="s">
        <v>333</v>
      </c>
      <c r="O3754" t="s">
        <v>265</v>
      </c>
      <c r="P3754">
        <v>1</v>
      </c>
      <c r="Q3754">
        <v>1</v>
      </c>
      <c r="R3754">
        <v>1570</v>
      </c>
      <c r="S3754">
        <v>1</v>
      </c>
      <c r="T3754">
        <v>4</v>
      </c>
      <c r="U3754">
        <v>0</v>
      </c>
      <c r="V3754">
        <v>0</v>
      </c>
      <c r="AA3754" t="s">
        <v>334</v>
      </c>
      <c r="AB3754" t="s">
        <v>282</v>
      </c>
      <c r="AC3754" t="s">
        <v>282</v>
      </c>
    </row>
    <row r="3755" spans="1:29" x14ac:dyDescent="0.25">
      <c r="A3755">
        <v>201109</v>
      </c>
      <c r="B3755" s="8">
        <v>4304</v>
      </c>
      <c r="C3755" t="s">
        <v>3355</v>
      </c>
      <c r="D3755" s="8" t="str">
        <f t="shared" si="116"/>
        <v>PHIL-4304</v>
      </c>
      <c r="E3755" t="s">
        <v>3374</v>
      </c>
      <c r="F3755" s="44" t="s">
        <v>131</v>
      </c>
      <c r="G3755" t="s">
        <v>331</v>
      </c>
      <c r="H3755" s="44" t="s">
        <v>265</v>
      </c>
      <c r="I3755" t="s">
        <v>330</v>
      </c>
      <c r="J3755" s="2">
        <v>380101</v>
      </c>
      <c r="K3755" t="str">
        <f t="shared" si="117"/>
        <v>3801</v>
      </c>
      <c r="L3755" t="s">
        <v>3357</v>
      </c>
      <c r="M3755" t="s">
        <v>333</v>
      </c>
      <c r="O3755" t="s">
        <v>265</v>
      </c>
      <c r="P3755">
        <v>1</v>
      </c>
      <c r="Q3755">
        <v>1</v>
      </c>
      <c r="R3755">
        <v>1570</v>
      </c>
      <c r="S3755">
        <v>1</v>
      </c>
      <c r="T3755">
        <v>4</v>
      </c>
      <c r="U3755">
        <v>0</v>
      </c>
      <c r="V3755">
        <v>0</v>
      </c>
      <c r="AA3755" t="s">
        <v>334</v>
      </c>
      <c r="AB3755" t="s">
        <v>282</v>
      </c>
      <c r="AC3755" t="s">
        <v>282</v>
      </c>
    </row>
    <row r="3756" spans="1:29" x14ac:dyDescent="0.25">
      <c r="A3756">
        <v>202009</v>
      </c>
      <c r="B3756" s="8">
        <v>4305</v>
      </c>
      <c r="C3756" t="s">
        <v>3355</v>
      </c>
      <c r="D3756" s="8" t="str">
        <f t="shared" si="116"/>
        <v>PHIL-4305</v>
      </c>
      <c r="E3756" t="s">
        <v>3375</v>
      </c>
      <c r="F3756" s="44" t="s">
        <v>131</v>
      </c>
      <c r="G3756" t="s">
        <v>331</v>
      </c>
      <c r="H3756" s="44" t="s">
        <v>265</v>
      </c>
      <c r="I3756" t="s">
        <v>330</v>
      </c>
      <c r="J3756" s="2">
        <v>380101</v>
      </c>
      <c r="K3756" t="str">
        <f t="shared" si="117"/>
        <v>3801</v>
      </c>
      <c r="L3756" t="s">
        <v>3357</v>
      </c>
      <c r="M3756" t="s">
        <v>333</v>
      </c>
      <c r="O3756" t="s">
        <v>265</v>
      </c>
      <c r="P3756">
        <v>1</v>
      </c>
      <c r="Q3756">
        <v>1</v>
      </c>
      <c r="R3756">
        <v>1570</v>
      </c>
      <c r="S3756">
        <v>1</v>
      </c>
      <c r="T3756">
        <v>4</v>
      </c>
      <c r="U3756">
        <v>0</v>
      </c>
      <c r="V3756">
        <v>0</v>
      </c>
      <c r="AA3756" t="s">
        <v>334</v>
      </c>
      <c r="AB3756" t="s">
        <v>282</v>
      </c>
      <c r="AC3756" t="s">
        <v>282</v>
      </c>
    </row>
    <row r="3757" spans="1:29" x14ac:dyDescent="0.25">
      <c r="A3757">
        <v>201109</v>
      </c>
      <c r="B3757" s="8">
        <v>4321</v>
      </c>
      <c r="C3757" t="s">
        <v>3355</v>
      </c>
      <c r="D3757" s="8" t="str">
        <f t="shared" si="116"/>
        <v>PHIL-4321</v>
      </c>
      <c r="E3757" t="s">
        <v>3376</v>
      </c>
      <c r="F3757" s="44" t="s">
        <v>131</v>
      </c>
      <c r="G3757" t="s">
        <v>331</v>
      </c>
      <c r="H3757" s="44" t="s">
        <v>265</v>
      </c>
      <c r="I3757" t="s">
        <v>330</v>
      </c>
      <c r="J3757" s="2">
        <v>380101</v>
      </c>
      <c r="K3757" t="str">
        <f t="shared" si="117"/>
        <v>3801</v>
      </c>
      <c r="L3757" t="s">
        <v>3357</v>
      </c>
      <c r="M3757" t="s">
        <v>333</v>
      </c>
      <c r="O3757" t="s">
        <v>265</v>
      </c>
      <c r="P3757">
        <v>1</v>
      </c>
      <c r="Q3757">
        <v>1</v>
      </c>
      <c r="R3757">
        <v>1570</v>
      </c>
      <c r="S3757">
        <v>1</v>
      </c>
      <c r="T3757">
        <v>4</v>
      </c>
      <c r="U3757">
        <v>0</v>
      </c>
      <c r="V3757">
        <v>0</v>
      </c>
      <c r="AA3757" t="s">
        <v>334</v>
      </c>
      <c r="AB3757" t="s">
        <v>282</v>
      </c>
      <c r="AC3757" t="s">
        <v>282</v>
      </c>
    </row>
    <row r="3758" spans="1:29" x14ac:dyDescent="0.25">
      <c r="A3758">
        <v>201109</v>
      </c>
      <c r="B3758" s="8">
        <v>4322</v>
      </c>
      <c r="C3758" t="s">
        <v>3355</v>
      </c>
      <c r="D3758" s="8" t="str">
        <f t="shared" si="116"/>
        <v>PHIL-4322</v>
      </c>
      <c r="E3758" t="s">
        <v>3363</v>
      </c>
      <c r="F3758" s="44" t="s">
        <v>131</v>
      </c>
      <c r="G3758" t="s">
        <v>331</v>
      </c>
      <c r="H3758" s="44" t="s">
        <v>265</v>
      </c>
      <c r="I3758" t="s">
        <v>330</v>
      </c>
      <c r="J3758" s="2">
        <v>380101</v>
      </c>
      <c r="K3758" t="str">
        <f t="shared" si="117"/>
        <v>3801</v>
      </c>
      <c r="L3758" t="s">
        <v>3357</v>
      </c>
      <c r="M3758" t="s">
        <v>333</v>
      </c>
      <c r="O3758" t="s">
        <v>265</v>
      </c>
      <c r="P3758">
        <v>1</v>
      </c>
      <c r="Q3758">
        <v>1</v>
      </c>
      <c r="R3758">
        <v>1570</v>
      </c>
      <c r="S3758">
        <v>1</v>
      </c>
      <c r="T3758">
        <v>4</v>
      </c>
      <c r="U3758">
        <v>0</v>
      </c>
      <c r="V3758">
        <v>0</v>
      </c>
      <c r="AA3758" t="s">
        <v>334</v>
      </c>
      <c r="AB3758" t="s">
        <v>282</v>
      </c>
      <c r="AC3758" t="s">
        <v>282</v>
      </c>
    </row>
    <row r="3759" spans="1:29" x14ac:dyDescent="0.25">
      <c r="A3759">
        <v>201109</v>
      </c>
      <c r="B3759" s="8">
        <v>4323</v>
      </c>
      <c r="C3759" t="s">
        <v>3355</v>
      </c>
      <c r="D3759" s="8" t="str">
        <f t="shared" si="116"/>
        <v>PHIL-4323</v>
      </c>
      <c r="E3759" t="s">
        <v>3377</v>
      </c>
      <c r="F3759" s="44" t="s">
        <v>131</v>
      </c>
      <c r="G3759" t="s">
        <v>331</v>
      </c>
      <c r="H3759" s="44" t="s">
        <v>265</v>
      </c>
      <c r="I3759" t="s">
        <v>330</v>
      </c>
      <c r="J3759" s="2">
        <v>380101</v>
      </c>
      <c r="K3759" t="str">
        <f t="shared" si="117"/>
        <v>3801</v>
      </c>
      <c r="L3759" t="s">
        <v>3357</v>
      </c>
      <c r="M3759" t="s">
        <v>333</v>
      </c>
      <c r="O3759" t="s">
        <v>265</v>
      </c>
      <c r="P3759">
        <v>1</v>
      </c>
      <c r="Q3759">
        <v>1</v>
      </c>
      <c r="R3759">
        <v>1570</v>
      </c>
      <c r="S3759">
        <v>1</v>
      </c>
      <c r="T3759">
        <v>4</v>
      </c>
      <c r="U3759">
        <v>0</v>
      </c>
      <c r="V3759">
        <v>0</v>
      </c>
      <c r="AA3759" t="s">
        <v>334</v>
      </c>
      <c r="AB3759" t="s">
        <v>282</v>
      </c>
      <c r="AC3759" t="s">
        <v>282</v>
      </c>
    </row>
    <row r="3760" spans="1:29" x14ac:dyDescent="0.25">
      <c r="A3760">
        <v>201109</v>
      </c>
      <c r="B3760" s="8">
        <v>4330</v>
      </c>
      <c r="C3760" t="s">
        <v>3355</v>
      </c>
      <c r="D3760" s="8" t="str">
        <f t="shared" si="116"/>
        <v>PHIL-4330</v>
      </c>
      <c r="E3760" t="s">
        <v>3378</v>
      </c>
      <c r="F3760" s="44" t="s">
        <v>131</v>
      </c>
      <c r="G3760" t="s">
        <v>331</v>
      </c>
      <c r="H3760" s="44" t="s">
        <v>265</v>
      </c>
      <c r="I3760" t="s">
        <v>330</v>
      </c>
      <c r="J3760" s="2">
        <v>380101</v>
      </c>
      <c r="K3760" t="str">
        <f t="shared" si="117"/>
        <v>3801</v>
      </c>
      <c r="L3760" t="s">
        <v>3357</v>
      </c>
      <c r="M3760" t="s">
        <v>333</v>
      </c>
      <c r="O3760" t="s">
        <v>265</v>
      </c>
      <c r="P3760">
        <v>1</v>
      </c>
      <c r="Q3760">
        <v>1</v>
      </c>
      <c r="R3760">
        <v>1570</v>
      </c>
      <c r="S3760">
        <v>1</v>
      </c>
      <c r="T3760">
        <v>4</v>
      </c>
      <c r="U3760">
        <v>0</v>
      </c>
      <c r="V3760">
        <v>0</v>
      </c>
      <c r="AA3760" t="s">
        <v>334</v>
      </c>
      <c r="AB3760" t="s">
        <v>282</v>
      </c>
      <c r="AC3760" t="s">
        <v>282</v>
      </c>
    </row>
    <row r="3761" spans="1:29" x14ac:dyDescent="0.25">
      <c r="A3761">
        <v>200609</v>
      </c>
      <c r="B3761" s="8">
        <v>4331</v>
      </c>
      <c r="C3761" t="s">
        <v>3355</v>
      </c>
      <c r="D3761" s="8" t="str">
        <f t="shared" si="116"/>
        <v>PHIL-4331</v>
      </c>
      <c r="E3761" t="s">
        <v>3379</v>
      </c>
      <c r="F3761" s="44" t="s">
        <v>131</v>
      </c>
      <c r="G3761" t="s">
        <v>331</v>
      </c>
      <c r="H3761" s="44" t="s">
        <v>265</v>
      </c>
      <c r="I3761" t="s">
        <v>330</v>
      </c>
      <c r="J3761" s="2">
        <v>380101</v>
      </c>
      <c r="K3761" t="str">
        <f t="shared" si="117"/>
        <v>3801</v>
      </c>
      <c r="L3761" t="s">
        <v>3357</v>
      </c>
      <c r="M3761" t="s">
        <v>333</v>
      </c>
      <c r="O3761" t="s">
        <v>265</v>
      </c>
      <c r="P3761">
        <v>1</v>
      </c>
      <c r="Q3761">
        <v>1</v>
      </c>
      <c r="R3761">
        <v>1570</v>
      </c>
      <c r="S3761">
        <v>1</v>
      </c>
      <c r="T3761">
        <v>4</v>
      </c>
      <c r="U3761">
        <v>0</v>
      </c>
      <c r="V3761">
        <v>0</v>
      </c>
      <c r="AA3761" t="s">
        <v>334</v>
      </c>
      <c r="AB3761" t="s">
        <v>282</v>
      </c>
      <c r="AC3761" t="s">
        <v>282</v>
      </c>
    </row>
    <row r="3762" spans="1:29" x14ac:dyDescent="0.25">
      <c r="A3762">
        <v>201109</v>
      </c>
      <c r="B3762" s="8">
        <v>4332</v>
      </c>
      <c r="C3762" t="s">
        <v>3355</v>
      </c>
      <c r="D3762" s="8" t="str">
        <f t="shared" si="116"/>
        <v>PHIL-4332</v>
      </c>
      <c r="E3762" t="s">
        <v>3380</v>
      </c>
      <c r="F3762" s="44" t="s">
        <v>131</v>
      </c>
      <c r="G3762" t="s">
        <v>331</v>
      </c>
      <c r="H3762" s="44" t="s">
        <v>265</v>
      </c>
      <c r="I3762" t="s">
        <v>330</v>
      </c>
      <c r="J3762" s="2">
        <v>380101</v>
      </c>
      <c r="K3762" t="str">
        <f t="shared" si="117"/>
        <v>3801</v>
      </c>
      <c r="L3762" t="s">
        <v>3357</v>
      </c>
      <c r="M3762" t="s">
        <v>333</v>
      </c>
      <c r="O3762" t="s">
        <v>265</v>
      </c>
      <c r="P3762">
        <v>1</v>
      </c>
      <c r="Q3762">
        <v>1</v>
      </c>
      <c r="R3762">
        <v>1570</v>
      </c>
      <c r="S3762">
        <v>1</v>
      </c>
      <c r="T3762">
        <v>4</v>
      </c>
      <c r="U3762">
        <v>0</v>
      </c>
      <c r="V3762">
        <v>0</v>
      </c>
      <c r="AA3762" t="s">
        <v>334</v>
      </c>
      <c r="AB3762" t="s">
        <v>282</v>
      </c>
      <c r="AC3762" t="s">
        <v>282</v>
      </c>
    </row>
    <row r="3763" spans="1:29" x14ac:dyDescent="0.25">
      <c r="A3763">
        <v>201109</v>
      </c>
      <c r="B3763" s="8">
        <v>4333</v>
      </c>
      <c r="C3763" t="s">
        <v>3355</v>
      </c>
      <c r="D3763" s="8" t="str">
        <f t="shared" si="116"/>
        <v>PHIL-4333</v>
      </c>
      <c r="E3763" t="s">
        <v>3381</v>
      </c>
      <c r="F3763" s="44" t="s">
        <v>131</v>
      </c>
      <c r="G3763" t="s">
        <v>331</v>
      </c>
      <c r="H3763" s="44" t="s">
        <v>265</v>
      </c>
      <c r="I3763" t="s">
        <v>330</v>
      </c>
      <c r="J3763" s="2">
        <v>380101</v>
      </c>
      <c r="K3763" t="str">
        <f t="shared" si="117"/>
        <v>3801</v>
      </c>
      <c r="L3763" t="s">
        <v>3357</v>
      </c>
      <c r="M3763" t="s">
        <v>333</v>
      </c>
      <c r="O3763" t="s">
        <v>265</v>
      </c>
      <c r="P3763">
        <v>1</v>
      </c>
      <c r="Q3763">
        <v>1</v>
      </c>
      <c r="R3763">
        <v>1570</v>
      </c>
      <c r="S3763">
        <v>1</v>
      </c>
      <c r="T3763">
        <v>4</v>
      </c>
      <c r="U3763">
        <v>0</v>
      </c>
      <c r="V3763">
        <v>0</v>
      </c>
      <c r="AA3763" t="s">
        <v>334</v>
      </c>
      <c r="AB3763" t="s">
        <v>282</v>
      </c>
      <c r="AC3763" t="s">
        <v>282</v>
      </c>
    </row>
    <row r="3764" spans="1:29" x14ac:dyDescent="0.25">
      <c r="A3764">
        <v>201109</v>
      </c>
      <c r="B3764" s="8">
        <v>4335</v>
      </c>
      <c r="C3764" t="s">
        <v>3355</v>
      </c>
      <c r="D3764" s="8" t="str">
        <f t="shared" si="116"/>
        <v>PHIL-4335</v>
      </c>
      <c r="E3764" t="s">
        <v>3382</v>
      </c>
      <c r="F3764" s="44" t="s">
        <v>131</v>
      </c>
      <c r="G3764" t="s">
        <v>331</v>
      </c>
      <c r="H3764" s="44" t="s">
        <v>265</v>
      </c>
      <c r="I3764" t="s">
        <v>330</v>
      </c>
      <c r="J3764" s="2">
        <v>380101</v>
      </c>
      <c r="K3764" t="str">
        <f t="shared" si="117"/>
        <v>3801</v>
      </c>
      <c r="L3764" t="s">
        <v>3357</v>
      </c>
      <c r="M3764" t="s">
        <v>333</v>
      </c>
      <c r="O3764" t="s">
        <v>265</v>
      </c>
      <c r="P3764">
        <v>1</v>
      </c>
      <c r="Q3764">
        <v>1</v>
      </c>
      <c r="R3764">
        <v>1570</v>
      </c>
      <c r="S3764">
        <v>1</v>
      </c>
      <c r="T3764">
        <v>4</v>
      </c>
      <c r="U3764">
        <v>0</v>
      </c>
      <c r="V3764">
        <v>0</v>
      </c>
      <c r="AA3764" t="s">
        <v>334</v>
      </c>
      <c r="AB3764" t="s">
        <v>282</v>
      </c>
      <c r="AC3764" t="s">
        <v>282</v>
      </c>
    </row>
    <row r="3765" spans="1:29" x14ac:dyDescent="0.25">
      <c r="A3765">
        <v>201109</v>
      </c>
      <c r="B3765" s="8">
        <v>4336</v>
      </c>
      <c r="C3765" t="s">
        <v>3355</v>
      </c>
      <c r="D3765" s="8" t="str">
        <f t="shared" si="116"/>
        <v>PHIL-4336</v>
      </c>
      <c r="E3765" t="s">
        <v>3383</v>
      </c>
      <c r="F3765" s="44" t="s">
        <v>131</v>
      </c>
      <c r="G3765" t="s">
        <v>331</v>
      </c>
      <c r="H3765" s="44" t="s">
        <v>265</v>
      </c>
      <c r="I3765" t="s">
        <v>330</v>
      </c>
      <c r="J3765" s="2">
        <v>380101</v>
      </c>
      <c r="K3765" t="str">
        <f t="shared" si="117"/>
        <v>3801</v>
      </c>
      <c r="L3765" t="s">
        <v>3357</v>
      </c>
      <c r="M3765" t="s">
        <v>333</v>
      </c>
      <c r="O3765" t="s">
        <v>265</v>
      </c>
      <c r="P3765">
        <v>1</v>
      </c>
      <c r="Q3765">
        <v>1</v>
      </c>
      <c r="R3765">
        <v>1570</v>
      </c>
      <c r="S3765">
        <v>1</v>
      </c>
      <c r="T3765">
        <v>4</v>
      </c>
      <c r="U3765">
        <v>0</v>
      </c>
      <c r="V3765">
        <v>0</v>
      </c>
      <c r="AA3765" t="s">
        <v>334</v>
      </c>
      <c r="AB3765" t="s">
        <v>282</v>
      </c>
      <c r="AC3765" t="s">
        <v>282</v>
      </c>
    </row>
    <row r="3766" spans="1:29" x14ac:dyDescent="0.25">
      <c r="A3766">
        <v>201109</v>
      </c>
      <c r="B3766" s="8">
        <v>4337</v>
      </c>
      <c r="C3766" t="s">
        <v>3355</v>
      </c>
      <c r="D3766" s="8" t="str">
        <f t="shared" si="116"/>
        <v>PHIL-4337</v>
      </c>
      <c r="E3766" t="s">
        <v>3384</v>
      </c>
      <c r="F3766" s="44" t="s">
        <v>131</v>
      </c>
      <c r="G3766" t="s">
        <v>331</v>
      </c>
      <c r="H3766" s="44" t="s">
        <v>265</v>
      </c>
      <c r="I3766" t="s">
        <v>330</v>
      </c>
      <c r="J3766" s="2">
        <v>380101</v>
      </c>
      <c r="K3766" t="str">
        <f t="shared" si="117"/>
        <v>3801</v>
      </c>
      <c r="L3766" t="s">
        <v>3357</v>
      </c>
      <c r="M3766" t="s">
        <v>333</v>
      </c>
      <c r="O3766" t="s">
        <v>265</v>
      </c>
      <c r="P3766">
        <v>1</v>
      </c>
      <c r="Q3766">
        <v>1</v>
      </c>
      <c r="R3766">
        <v>1570</v>
      </c>
      <c r="S3766">
        <v>1</v>
      </c>
      <c r="T3766">
        <v>4</v>
      </c>
      <c r="U3766">
        <v>0</v>
      </c>
      <c r="V3766">
        <v>0</v>
      </c>
      <c r="AA3766" t="s">
        <v>334</v>
      </c>
      <c r="AB3766" t="s">
        <v>282</v>
      </c>
      <c r="AC3766" t="s">
        <v>282</v>
      </c>
    </row>
    <row r="3767" spans="1:29" x14ac:dyDescent="0.25">
      <c r="A3767">
        <v>200609</v>
      </c>
      <c r="B3767" s="8">
        <v>4390</v>
      </c>
      <c r="C3767" t="s">
        <v>3355</v>
      </c>
      <c r="D3767" s="8" t="str">
        <f t="shared" si="116"/>
        <v>PHIL-4390</v>
      </c>
      <c r="E3767" t="s">
        <v>3385</v>
      </c>
      <c r="F3767" s="44" t="s">
        <v>131</v>
      </c>
      <c r="G3767" t="s">
        <v>331</v>
      </c>
      <c r="H3767" s="44" t="s">
        <v>265</v>
      </c>
      <c r="I3767" t="s">
        <v>330</v>
      </c>
      <c r="J3767" s="2">
        <v>380101</v>
      </c>
      <c r="K3767" t="str">
        <f t="shared" si="117"/>
        <v>3801</v>
      </c>
      <c r="L3767" t="s">
        <v>3357</v>
      </c>
      <c r="O3767" t="s">
        <v>265</v>
      </c>
      <c r="P3767"/>
    </row>
    <row r="3768" spans="1:29" x14ac:dyDescent="0.25">
      <c r="A3768">
        <v>200609</v>
      </c>
      <c r="B3768" s="8">
        <v>4396</v>
      </c>
      <c r="C3768" t="s">
        <v>3355</v>
      </c>
      <c r="D3768" s="8" t="str">
        <f t="shared" si="116"/>
        <v>PHIL-4396</v>
      </c>
      <c r="E3768" t="s">
        <v>297</v>
      </c>
      <c r="F3768" s="44" t="s">
        <v>131</v>
      </c>
      <c r="G3768" t="s">
        <v>331</v>
      </c>
      <c r="H3768" s="44" t="s">
        <v>265</v>
      </c>
      <c r="I3768" t="s">
        <v>330</v>
      </c>
      <c r="J3768" s="2">
        <v>380101</v>
      </c>
      <c r="K3768" t="str">
        <f t="shared" si="117"/>
        <v>3801</v>
      </c>
      <c r="L3768" t="s">
        <v>3357</v>
      </c>
      <c r="O3768" t="s">
        <v>265</v>
      </c>
      <c r="P3768"/>
    </row>
    <row r="3769" spans="1:29" x14ac:dyDescent="0.25">
      <c r="A3769">
        <v>202409</v>
      </c>
      <c r="B3769" s="8">
        <v>4399</v>
      </c>
      <c r="C3769" t="s">
        <v>3355</v>
      </c>
      <c r="D3769" s="8" t="str">
        <f t="shared" si="116"/>
        <v>PHIL-4399</v>
      </c>
      <c r="E3769" t="s">
        <v>3386</v>
      </c>
      <c r="F3769" s="44" t="s">
        <v>131</v>
      </c>
      <c r="G3769" t="s">
        <v>331</v>
      </c>
      <c r="H3769" s="44" t="s">
        <v>265</v>
      </c>
      <c r="I3769" t="s">
        <v>330</v>
      </c>
      <c r="J3769" s="2">
        <v>380101</v>
      </c>
      <c r="K3769" t="str">
        <f t="shared" si="117"/>
        <v>3801</v>
      </c>
      <c r="L3769" t="s">
        <v>3357</v>
      </c>
      <c r="M3769" t="s">
        <v>333</v>
      </c>
      <c r="P3769">
        <v>5</v>
      </c>
      <c r="Q3769">
        <v>1</v>
      </c>
      <c r="R3769">
        <v>1570</v>
      </c>
      <c r="S3769">
        <v>1</v>
      </c>
      <c r="T3769">
        <v>4</v>
      </c>
      <c r="U3769">
        <v>0</v>
      </c>
      <c r="V3769">
        <v>0</v>
      </c>
      <c r="AA3769" t="s">
        <v>334</v>
      </c>
      <c r="AB3769" t="s">
        <v>282</v>
      </c>
      <c r="AC3769" t="s">
        <v>282</v>
      </c>
    </row>
    <row r="3770" spans="1:29" x14ac:dyDescent="0.25">
      <c r="A3770">
        <v>200809</v>
      </c>
      <c r="B3770" s="8">
        <v>4963</v>
      </c>
      <c r="C3770" t="s">
        <v>3355</v>
      </c>
      <c r="D3770" s="8" t="str">
        <f t="shared" si="116"/>
        <v>PHIL-4963</v>
      </c>
      <c r="E3770" t="s">
        <v>3387</v>
      </c>
      <c r="F3770" s="44" t="s">
        <v>131</v>
      </c>
      <c r="G3770" t="s">
        <v>1312</v>
      </c>
      <c r="H3770" s="44" t="s">
        <v>261</v>
      </c>
      <c r="I3770" t="s">
        <v>1311</v>
      </c>
      <c r="J3770" s="2">
        <v>380101</v>
      </c>
      <c r="K3770" t="str">
        <f t="shared" si="117"/>
        <v>3801</v>
      </c>
      <c r="L3770" t="s">
        <v>3357</v>
      </c>
      <c r="M3770" t="s">
        <v>333</v>
      </c>
      <c r="O3770" t="s">
        <v>265</v>
      </c>
      <c r="P3770">
        <v>1</v>
      </c>
      <c r="Q3770">
        <v>1</v>
      </c>
      <c r="R3770">
        <v>1570</v>
      </c>
      <c r="S3770">
        <v>1</v>
      </c>
      <c r="T3770">
        <v>4</v>
      </c>
      <c r="U3770">
        <v>0</v>
      </c>
      <c r="V3770">
        <v>0</v>
      </c>
      <c r="AA3770" t="s">
        <v>334</v>
      </c>
      <c r="AB3770" t="s">
        <v>282</v>
      </c>
      <c r="AC3770" t="s">
        <v>282</v>
      </c>
    </row>
    <row r="3771" spans="1:29" x14ac:dyDescent="0.25">
      <c r="A3771">
        <v>202309</v>
      </c>
      <c r="B3771" s="8">
        <v>1303</v>
      </c>
      <c r="C3771" t="s">
        <v>3388</v>
      </c>
      <c r="D3771" s="8" t="str">
        <f t="shared" si="116"/>
        <v>PHYS-1303</v>
      </c>
      <c r="E3771" t="s">
        <v>3389</v>
      </c>
      <c r="F3771" s="44" t="s">
        <v>444</v>
      </c>
      <c r="G3771" t="s">
        <v>446</v>
      </c>
      <c r="H3771" s="44" t="s">
        <v>265</v>
      </c>
      <c r="I3771" t="s">
        <v>445</v>
      </c>
      <c r="J3771" s="2">
        <v>400201</v>
      </c>
      <c r="K3771" t="str">
        <f t="shared" si="117"/>
        <v>4002</v>
      </c>
      <c r="L3771" t="s">
        <v>447</v>
      </c>
      <c r="O3771" t="s">
        <v>265</v>
      </c>
      <c r="P3771"/>
    </row>
    <row r="3772" spans="1:29" x14ac:dyDescent="0.25">
      <c r="A3772">
        <v>202209</v>
      </c>
      <c r="B3772" s="8">
        <v>1304</v>
      </c>
      <c r="C3772" t="s">
        <v>3388</v>
      </c>
      <c r="D3772" s="8" t="str">
        <f t="shared" si="116"/>
        <v>PHYS-1304</v>
      </c>
      <c r="E3772" t="s">
        <v>3390</v>
      </c>
      <c r="F3772" s="44" t="s">
        <v>444</v>
      </c>
      <c r="G3772" t="s">
        <v>446</v>
      </c>
      <c r="H3772" s="44" t="s">
        <v>265</v>
      </c>
      <c r="I3772" t="s">
        <v>445</v>
      </c>
      <c r="J3772" s="2">
        <v>400201</v>
      </c>
      <c r="K3772" t="str">
        <f t="shared" si="117"/>
        <v>4002</v>
      </c>
      <c r="L3772" t="s">
        <v>447</v>
      </c>
      <c r="O3772" t="s">
        <v>265</v>
      </c>
      <c r="P3772"/>
    </row>
    <row r="3773" spans="1:29" x14ac:dyDescent="0.25">
      <c r="A3773">
        <v>202309</v>
      </c>
      <c r="B3773" s="8">
        <v>1401</v>
      </c>
      <c r="C3773" t="s">
        <v>3388</v>
      </c>
      <c r="D3773" s="8" t="str">
        <f t="shared" si="116"/>
        <v>PHYS-1401</v>
      </c>
      <c r="E3773" t="s">
        <v>3391</v>
      </c>
      <c r="F3773" s="44" t="s">
        <v>141</v>
      </c>
      <c r="G3773" t="s">
        <v>446</v>
      </c>
      <c r="H3773" s="44" t="s">
        <v>265</v>
      </c>
      <c r="I3773" t="s">
        <v>445</v>
      </c>
      <c r="J3773" s="2">
        <v>400801</v>
      </c>
      <c r="K3773" t="str">
        <f t="shared" si="117"/>
        <v>4008</v>
      </c>
      <c r="L3773" t="s">
        <v>1934</v>
      </c>
      <c r="M3773" t="s">
        <v>467</v>
      </c>
      <c r="O3773" t="s">
        <v>265</v>
      </c>
      <c r="P3773">
        <v>1</v>
      </c>
      <c r="Q3773">
        <v>1</v>
      </c>
      <c r="R3773">
        <v>2248</v>
      </c>
      <c r="S3773">
        <v>1</v>
      </c>
      <c r="T3773">
        <v>1</v>
      </c>
      <c r="U3773">
        <v>0</v>
      </c>
      <c r="V3773">
        <v>0</v>
      </c>
      <c r="AA3773" t="s">
        <v>468</v>
      </c>
      <c r="AB3773" t="s">
        <v>282</v>
      </c>
      <c r="AC3773" t="s">
        <v>282</v>
      </c>
    </row>
    <row r="3774" spans="1:29" x14ac:dyDescent="0.25">
      <c r="A3774">
        <v>202309</v>
      </c>
      <c r="B3774" s="8">
        <v>1402</v>
      </c>
      <c r="C3774" t="s">
        <v>3388</v>
      </c>
      <c r="D3774" s="8" t="str">
        <f t="shared" si="116"/>
        <v>PHYS-1402</v>
      </c>
      <c r="E3774" t="s">
        <v>3392</v>
      </c>
      <c r="F3774" s="44" t="s">
        <v>141</v>
      </c>
      <c r="G3774" t="s">
        <v>446</v>
      </c>
      <c r="H3774" s="44" t="s">
        <v>265</v>
      </c>
      <c r="I3774" t="s">
        <v>445</v>
      </c>
      <c r="J3774" s="2">
        <v>400801</v>
      </c>
      <c r="K3774" t="str">
        <f t="shared" si="117"/>
        <v>4008</v>
      </c>
      <c r="L3774" t="s">
        <v>1934</v>
      </c>
      <c r="O3774" t="s">
        <v>265</v>
      </c>
      <c r="P3774"/>
    </row>
    <row r="3775" spans="1:29" x14ac:dyDescent="0.25">
      <c r="A3775">
        <v>202309</v>
      </c>
      <c r="B3775" s="8">
        <v>2425</v>
      </c>
      <c r="C3775" t="s">
        <v>3388</v>
      </c>
      <c r="D3775" s="8" t="str">
        <f t="shared" si="116"/>
        <v>PHYS-2425</v>
      </c>
      <c r="E3775" t="s">
        <v>3393</v>
      </c>
      <c r="F3775" s="44" t="s">
        <v>141</v>
      </c>
      <c r="G3775" t="s">
        <v>446</v>
      </c>
      <c r="H3775" s="44" t="s">
        <v>265</v>
      </c>
      <c r="I3775" t="s">
        <v>445</v>
      </c>
      <c r="J3775" s="2">
        <v>400801</v>
      </c>
      <c r="K3775" t="str">
        <f t="shared" si="117"/>
        <v>4008</v>
      </c>
      <c r="L3775" t="s">
        <v>1934</v>
      </c>
      <c r="O3775" t="s">
        <v>265</v>
      </c>
      <c r="P3775"/>
    </row>
    <row r="3776" spans="1:29" x14ac:dyDescent="0.25">
      <c r="A3776">
        <v>202309</v>
      </c>
      <c r="B3776" s="8">
        <v>2426</v>
      </c>
      <c r="C3776" t="s">
        <v>3388</v>
      </c>
      <c r="D3776" s="8" t="str">
        <f t="shared" si="116"/>
        <v>PHYS-2426</v>
      </c>
      <c r="E3776" t="s">
        <v>3394</v>
      </c>
      <c r="F3776" s="44" t="s">
        <v>141</v>
      </c>
      <c r="G3776" t="s">
        <v>446</v>
      </c>
      <c r="H3776" s="44" t="s">
        <v>265</v>
      </c>
      <c r="I3776" t="s">
        <v>445</v>
      </c>
      <c r="J3776" s="2">
        <v>400801</v>
      </c>
      <c r="K3776" t="str">
        <f t="shared" si="117"/>
        <v>4008</v>
      </c>
      <c r="L3776" t="s">
        <v>1934</v>
      </c>
      <c r="M3776" t="s">
        <v>467</v>
      </c>
      <c r="O3776" t="s">
        <v>265</v>
      </c>
      <c r="P3776">
        <v>1</v>
      </c>
      <c r="Q3776">
        <v>1</v>
      </c>
      <c r="R3776">
        <v>2248</v>
      </c>
      <c r="S3776">
        <v>1</v>
      </c>
      <c r="T3776">
        <v>2</v>
      </c>
      <c r="U3776">
        <v>0</v>
      </c>
      <c r="V3776">
        <v>0</v>
      </c>
      <c r="AA3776" t="s">
        <v>468</v>
      </c>
      <c r="AB3776" t="s">
        <v>282</v>
      </c>
      <c r="AC3776" t="s">
        <v>282</v>
      </c>
    </row>
    <row r="3777" spans="1:29" x14ac:dyDescent="0.25">
      <c r="A3777">
        <v>202209</v>
      </c>
      <c r="B3777" s="8">
        <v>3311</v>
      </c>
      <c r="C3777" t="s">
        <v>3388</v>
      </c>
      <c r="D3777" s="8" t="str">
        <f t="shared" si="116"/>
        <v>PHYS-3311</v>
      </c>
      <c r="E3777" t="s">
        <v>3395</v>
      </c>
      <c r="F3777" s="44" t="s">
        <v>141</v>
      </c>
      <c r="G3777" t="s">
        <v>446</v>
      </c>
      <c r="H3777" s="44" t="s">
        <v>261</v>
      </c>
      <c r="I3777" t="s">
        <v>445</v>
      </c>
      <c r="J3777" s="2">
        <v>400804</v>
      </c>
      <c r="K3777" t="str">
        <f t="shared" si="117"/>
        <v>4008</v>
      </c>
      <c r="L3777" t="s">
        <v>3396</v>
      </c>
      <c r="O3777" t="s">
        <v>265</v>
      </c>
      <c r="P3777"/>
    </row>
    <row r="3778" spans="1:29" x14ac:dyDescent="0.25">
      <c r="A3778">
        <v>202209</v>
      </c>
      <c r="B3778" s="8">
        <v>3312</v>
      </c>
      <c r="C3778" t="s">
        <v>3388</v>
      </c>
      <c r="D3778" s="8" t="str">
        <f t="shared" ref="D3778:D3841" si="118">C3778&amp;"-"&amp;B3778</f>
        <v>PHYS-3312</v>
      </c>
      <c r="E3778" t="s">
        <v>3397</v>
      </c>
      <c r="F3778" s="44" t="s">
        <v>141</v>
      </c>
      <c r="G3778" t="s">
        <v>446</v>
      </c>
      <c r="H3778" s="44" t="s">
        <v>261</v>
      </c>
      <c r="I3778" t="s">
        <v>445</v>
      </c>
      <c r="J3778" s="2">
        <v>400801</v>
      </c>
      <c r="K3778" t="str">
        <f t="shared" ref="K3778:K3841" si="119">LEFT(J3778, 4)</f>
        <v>4008</v>
      </c>
      <c r="L3778" t="s">
        <v>1934</v>
      </c>
      <c r="O3778" t="s">
        <v>265</v>
      </c>
      <c r="P3778"/>
    </row>
    <row r="3779" spans="1:29" x14ac:dyDescent="0.25">
      <c r="A3779">
        <v>202309</v>
      </c>
      <c r="B3779" s="8">
        <v>3331</v>
      </c>
      <c r="C3779" t="s">
        <v>3388</v>
      </c>
      <c r="D3779" s="8" t="str">
        <f t="shared" si="118"/>
        <v>PHYS-3331</v>
      </c>
      <c r="E3779" t="s">
        <v>3398</v>
      </c>
      <c r="F3779" s="44" t="s">
        <v>141</v>
      </c>
      <c r="G3779" t="s">
        <v>446</v>
      </c>
      <c r="H3779" s="44" t="s">
        <v>265</v>
      </c>
      <c r="I3779" t="s">
        <v>445</v>
      </c>
      <c r="J3779" s="2">
        <v>400801</v>
      </c>
      <c r="K3779" t="str">
        <f t="shared" si="119"/>
        <v>4008</v>
      </c>
      <c r="L3779" t="s">
        <v>1934</v>
      </c>
      <c r="O3779" t="s">
        <v>265</v>
      </c>
      <c r="P3779"/>
    </row>
    <row r="3780" spans="1:29" x14ac:dyDescent="0.25">
      <c r="A3780">
        <v>202309</v>
      </c>
      <c r="B3780" s="8">
        <v>3332</v>
      </c>
      <c r="C3780" t="s">
        <v>3388</v>
      </c>
      <c r="D3780" s="8" t="str">
        <f t="shared" si="118"/>
        <v>PHYS-3332</v>
      </c>
      <c r="E3780" t="s">
        <v>3399</v>
      </c>
      <c r="F3780" s="44" t="s">
        <v>141</v>
      </c>
      <c r="G3780" t="s">
        <v>446</v>
      </c>
      <c r="H3780" s="44" t="s">
        <v>265</v>
      </c>
      <c r="I3780" t="s">
        <v>445</v>
      </c>
      <c r="J3780" s="2">
        <v>400801</v>
      </c>
      <c r="K3780" t="str">
        <f t="shared" si="119"/>
        <v>4008</v>
      </c>
      <c r="L3780" t="s">
        <v>1934</v>
      </c>
      <c r="O3780" t="s">
        <v>265</v>
      </c>
      <c r="P3780"/>
    </row>
    <row r="3781" spans="1:29" x14ac:dyDescent="0.25">
      <c r="A3781">
        <v>202309</v>
      </c>
      <c r="B3781" s="8">
        <v>3333</v>
      </c>
      <c r="C3781" t="s">
        <v>3388</v>
      </c>
      <c r="D3781" s="8" t="str">
        <f t="shared" si="118"/>
        <v>PHYS-3333</v>
      </c>
      <c r="E3781" t="s">
        <v>1896</v>
      </c>
      <c r="F3781" s="44" t="s">
        <v>141</v>
      </c>
      <c r="G3781" t="s">
        <v>446</v>
      </c>
      <c r="H3781" s="44" t="s">
        <v>265</v>
      </c>
      <c r="I3781" t="s">
        <v>445</v>
      </c>
      <c r="J3781" s="2">
        <v>400801</v>
      </c>
      <c r="K3781" t="str">
        <f t="shared" si="119"/>
        <v>4008</v>
      </c>
      <c r="L3781" t="s">
        <v>1934</v>
      </c>
      <c r="O3781" t="s">
        <v>265</v>
      </c>
      <c r="P3781"/>
    </row>
    <row r="3782" spans="1:29" x14ac:dyDescent="0.25">
      <c r="A3782">
        <v>202309</v>
      </c>
      <c r="B3782" s="8">
        <v>3334</v>
      </c>
      <c r="C3782" t="s">
        <v>3388</v>
      </c>
      <c r="D3782" s="8" t="str">
        <f t="shared" si="118"/>
        <v>PHYS-3334</v>
      </c>
      <c r="E3782" t="s">
        <v>3400</v>
      </c>
      <c r="F3782" s="44" t="s">
        <v>141</v>
      </c>
      <c r="G3782" t="s">
        <v>446</v>
      </c>
      <c r="H3782" s="44" t="s">
        <v>265</v>
      </c>
      <c r="I3782" t="s">
        <v>445</v>
      </c>
      <c r="J3782" s="2">
        <v>400801</v>
      </c>
      <c r="K3782" t="str">
        <f t="shared" si="119"/>
        <v>4008</v>
      </c>
      <c r="L3782" t="s">
        <v>1934</v>
      </c>
      <c r="O3782" t="s">
        <v>265</v>
      </c>
      <c r="P3782"/>
    </row>
    <row r="3783" spans="1:29" x14ac:dyDescent="0.25">
      <c r="A3783">
        <v>202309</v>
      </c>
      <c r="B3783" s="8">
        <v>3490</v>
      </c>
      <c r="C3783" t="s">
        <v>3388</v>
      </c>
      <c r="D3783" s="8" t="str">
        <f t="shared" si="118"/>
        <v>PHYS-3490</v>
      </c>
      <c r="E3783" t="s">
        <v>739</v>
      </c>
      <c r="F3783" s="44" t="s">
        <v>141</v>
      </c>
      <c r="G3783" t="s">
        <v>446</v>
      </c>
      <c r="H3783" s="44" t="s">
        <v>265</v>
      </c>
      <c r="I3783" t="s">
        <v>445</v>
      </c>
      <c r="J3783" s="2">
        <v>400801</v>
      </c>
      <c r="K3783" t="str">
        <f t="shared" si="119"/>
        <v>4008</v>
      </c>
      <c r="L3783" t="s">
        <v>1934</v>
      </c>
      <c r="O3783" t="s">
        <v>265</v>
      </c>
      <c r="P3783"/>
    </row>
    <row r="3784" spans="1:29" x14ac:dyDescent="0.25">
      <c r="A3784">
        <v>202409</v>
      </c>
      <c r="B3784" s="8">
        <v>4085</v>
      </c>
      <c r="C3784" t="s">
        <v>3388</v>
      </c>
      <c r="D3784" s="8" t="str">
        <f t="shared" si="118"/>
        <v>PHYS-4085</v>
      </c>
      <c r="E3784" t="s">
        <v>3401</v>
      </c>
      <c r="F3784" s="44" t="s">
        <v>141</v>
      </c>
      <c r="G3784" t="s">
        <v>446</v>
      </c>
      <c r="H3784" s="44" t="s">
        <v>265</v>
      </c>
      <c r="I3784" t="s">
        <v>445</v>
      </c>
      <c r="J3784" s="2">
        <v>400801</v>
      </c>
      <c r="K3784" t="str">
        <f t="shared" si="119"/>
        <v>4008</v>
      </c>
      <c r="L3784" t="s">
        <v>1934</v>
      </c>
      <c r="M3784" t="s">
        <v>467</v>
      </c>
      <c r="P3784">
        <v>1</v>
      </c>
      <c r="Q3784">
        <v>1</v>
      </c>
      <c r="R3784">
        <v>2248</v>
      </c>
      <c r="S3784">
        <v>1</v>
      </c>
      <c r="T3784">
        <v>4</v>
      </c>
      <c r="U3784">
        <v>0</v>
      </c>
      <c r="V3784">
        <v>0</v>
      </c>
      <c r="AA3784" t="s">
        <v>468</v>
      </c>
      <c r="AB3784" t="s">
        <v>282</v>
      </c>
      <c r="AC3784" t="s">
        <v>282</v>
      </c>
    </row>
    <row r="3785" spans="1:29" x14ac:dyDescent="0.25">
      <c r="A3785">
        <v>202309</v>
      </c>
      <c r="B3785" s="8">
        <v>4161</v>
      </c>
      <c r="C3785" t="s">
        <v>3388</v>
      </c>
      <c r="D3785" s="8" t="str">
        <f t="shared" si="118"/>
        <v>PHYS-4161</v>
      </c>
      <c r="E3785" t="s">
        <v>3402</v>
      </c>
      <c r="F3785" s="44" t="s">
        <v>141</v>
      </c>
      <c r="G3785" t="s">
        <v>446</v>
      </c>
      <c r="H3785" s="44" t="s">
        <v>265</v>
      </c>
      <c r="I3785" t="s">
        <v>445</v>
      </c>
      <c r="J3785" s="2">
        <v>400801</v>
      </c>
      <c r="K3785" t="str">
        <f t="shared" si="119"/>
        <v>4008</v>
      </c>
      <c r="L3785" t="s">
        <v>1934</v>
      </c>
      <c r="O3785" t="s">
        <v>265</v>
      </c>
      <c r="P3785"/>
    </row>
    <row r="3786" spans="1:29" x14ac:dyDescent="0.25">
      <c r="A3786">
        <v>202309</v>
      </c>
      <c r="B3786" s="8">
        <v>4162</v>
      </c>
      <c r="C3786" t="s">
        <v>3388</v>
      </c>
      <c r="D3786" s="8" t="str">
        <f t="shared" si="118"/>
        <v>PHYS-4162</v>
      </c>
      <c r="E3786" t="s">
        <v>3403</v>
      </c>
      <c r="F3786" s="44" t="s">
        <v>141</v>
      </c>
      <c r="G3786" t="s">
        <v>446</v>
      </c>
      <c r="H3786" s="44" t="s">
        <v>265</v>
      </c>
      <c r="I3786" t="s">
        <v>445</v>
      </c>
      <c r="J3786" s="2">
        <v>400801</v>
      </c>
      <c r="K3786" t="str">
        <f t="shared" si="119"/>
        <v>4008</v>
      </c>
      <c r="L3786" t="s">
        <v>1934</v>
      </c>
      <c r="O3786" t="s">
        <v>265</v>
      </c>
      <c r="P3786"/>
    </row>
    <row r="3787" spans="1:29" x14ac:dyDescent="0.25">
      <c r="A3787">
        <v>202209</v>
      </c>
      <c r="B3787" s="8">
        <v>4320</v>
      </c>
      <c r="C3787" t="s">
        <v>3388</v>
      </c>
      <c r="D3787" s="8" t="str">
        <f t="shared" si="118"/>
        <v>PHYS-4320</v>
      </c>
      <c r="E3787" t="s">
        <v>3404</v>
      </c>
      <c r="F3787" s="44" t="s">
        <v>141</v>
      </c>
      <c r="G3787" t="s">
        <v>446</v>
      </c>
      <c r="H3787" s="44" t="s">
        <v>261</v>
      </c>
      <c r="I3787" t="s">
        <v>445</v>
      </c>
      <c r="J3787" s="2">
        <v>400801</v>
      </c>
      <c r="K3787" t="str">
        <f t="shared" si="119"/>
        <v>4008</v>
      </c>
      <c r="L3787" t="s">
        <v>1934</v>
      </c>
      <c r="O3787" t="s">
        <v>265</v>
      </c>
      <c r="P3787"/>
    </row>
    <row r="3788" spans="1:29" x14ac:dyDescent="0.25">
      <c r="A3788">
        <v>202309</v>
      </c>
      <c r="B3788" s="8">
        <v>4330</v>
      </c>
      <c r="C3788" t="s">
        <v>3388</v>
      </c>
      <c r="D3788" s="8" t="str">
        <f t="shared" si="118"/>
        <v>PHYS-4330</v>
      </c>
      <c r="E3788" t="s">
        <v>3405</v>
      </c>
      <c r="F3788" s="44" t="s">
        <v>141</v>
      </c>
      <c r="G3788" t="s">
        <v>446</v>
      </c>
      <c r="H3788" s="44" t="s">
        <v>265</v>
      </c>
      <c r="I3788" t="s">
        <v>445</v>
      </c>
      <c r="J3788" s="2">
        <v>400801</v>
      </c>
      <c r="K3788" t="str">
        <f t="shared" si="119"/>
        <v>4008</v>
      </c>
      <c r="L3788" t="s">
        <v>1934</v>
      </c>
      <c r="O3788" t="s">
        <v>265</v>
      </c>
      <c r="P3788"/>
    </row>
    <row r="3789" spans="1:29" x14ac:dyDescent="0.25">
      <c r="A3789">
        <v>202309</v>
      </c>
      <c r="B3789" s="8">
        <v>4335</v>
      </c>
      <c r="C3789" t="s">
        <v>3388</v>
      </c>
      <c r="D3789" s="8" t="str">
        <f t="shared" si="118"/>
        <v>PHYS-4335</v>
      </c>
      <c r="E3789" t="s">
        <v>3406</v>
      </c>
      <c r="F3789" s="44" t="s">
        <v>141</v>
      </c>
      <c r="G3789" t="s">
        <v>446</v>
      </c>
      <c r="H3789" s="44" t="s">
        <v>265</v>
      </c>
      <c r="I3789" t="s">
        <v>445</v>
      </c>
      <c r="J3789" s="2">
        <v>400801</v>
      </c>
      <c r="K3789" t="str">
        <f t="shared" si="119"/>
        <v>4008</v>
      </c>
      <c r="L3789" t="s">
        <v>1934</v>
      </c>
      <c r="O3789" t="s">
        <v>265</v>
      </c>
      <c r="P3789"/>
    </row>
    <row r="3790" spans="1:29" x14ac:dyDescent="0.25">
      <c r="A3790">
        <v>202309</v>
      </c>
      <c r="B3790" s="8">
        <v>4337</v>
      </c>
      <c r="C3790" t="s">
        <v>3388</v>
      </c>
      <c r="D3790" s="8" t="str">
        <f t="shared" si="118"/>
        <v>PHYS-4337</v>
      </c>
      <c r="E3790" t="s">
        <v>3407</v>
      </c>
      <c r="F3790" s="44" t="s">
        <v>141</v>
      </c>
      <c r="G3790" t="s">
        <v>446</v>
      </c>
      <c r="H3790" s="44" t="s">
        <v>265</v>
      </c>
      <c r="I3790" t="s">
        <v>445</v>
      </c>
      <c r="J3790" s="2">
        <v>400806</v>
      </c>
      <c r="K3790" t="str">
        <f t="shared" si="119"/>
        <v>4008</v>
      </c>
      <c r="L3790" t="s">
        <v>3408</v>
      </c>
      <c r="O3790" t="s">
        <v>265</v>
      </c>
      <c r="P3790"/>
    </row>
    <row r="3791" spans="1:29" x14ac:dyDescent="0.25">
      <c r="A3791">
        <v>202309</v>
      </c>
      <c r="B3791" s="8">
        <v>4340</v>
      </c>
      <c r="C3791" t="s">
        <v>3388</v>
      </c>
      <c r="D3791" s="8" t="str">
        <f t="shared" si="118"/>
        <v>PHYS-4340</v>
      </c>
      <c r="E3791" t="s">
        <v>3409</v>
      </c>
      <c r="F3791" s="44" t="s">
        <v>141</v>
      </c>
      <c r="G3791" t="s">
        <v>446</v>
      </c>
      <c r="H3791" s="44" t="s">
        <v>265</v>
      </c>
      <c r="I3791" t="s">
        <v>445</v>
      </c>
      <c r="J3791" s="2">
        <v>400801</v>
      </c>
      <c r="K3791" t="str">
        <f t="shared" si="119"/>
        <v>4008</v>
      </c>
      <c r="L3791" t="s">
        <v>1934</v>
      </c>
      <c r="O3791" t="s">
        <v>265</v>
      </c>
      <c r="P3791"/>
    </row>
    <row r="3792" spans="1:29" x14ac:dyDescent="0.25">
      <c r="A3792">
        <v>202209</v>
      </c>
      <c r="B3792" s="8">
        <v>4496</v>
      </c>
      <c r="C3792" t="s">
        <v>3388</v>
      </c>
      <c r="D3792" s="8" t="str">
        <f t="shared" si="118"/>
        <v>PHYS-4496</v>
      </c>
      <c r="E3792" t="s">
        <v>3410</v>
      </c>
      <c r="F3792" s="44" t="s">
        <v>141</v>
      </c>
      <c r="G3792" t="s">
        <v>446</v>
      </c>
      <c r="H3792" s="44" t="s">
        <v>265</v>
      </c>
      <c r="I3792" t="s">
        <v>445</v>
      </c>
      <c r="J3792" s="2">
        <v>400801</v>
      </c>
      <c r="K3792" t="str">
        <f t="shared" si="119"/>
        <v>4008</v>
      </c>
      <c r="L3792" t="s">
        <v>1934</v>
      </c>
      <c r="O3792" t="s">
        <v>265</v>
      </c>
      <c r="P3792"/>
    </row>
    <row r="3793" spans="1:29" x14ac:dyDescent="0.25">
      <c r="A3793">
        <v>202209</v>
      </c>
      <c r="B3793" s="8">
        <v>5490</v>
      </c>
      <c r="C3793" t="s">
        <v>3388</v>
      </c>
      <c r="D3793" s="8" t="str">
        <f t="shared" si="118"/>
        <v>PHYS-5490</v>
      </c>
      <c r="E3793" t="s">
        <v>917</v>
      </c>
      <c r="F3793" s="44" t="s">
        <v>141</v>
      </c>
      <c r="G3793" t="s">
        <v>446</v>
      </c>
      <c r="H3793" s="44" t="s">
        <v>265</v>
      </c>
      <c r="I3793" t="s">
        <v>445</v>
      </c>
      <c r="J3793" s="2">
        <v>400801</v>
      </c>
      <c r="K3793" t="str">
        <f t="shared" si="119"/>
        <v>4008</v>
      </c>
      <c r="L3793" t="s">
        <v>1934</v>
      </c>
      <c r="O3793" t="s">
        <v>265</v>
      </c>
      <c r="P3793"/>
    </row>
    <row r="3794" spans="1:29" x14ac:dyDescent="0.25">
      <c r="A3794">
        <v>201109</v>
      </c>
      <c r="B3794" s="8">
        <v>5596</v>
      </c>
      <c r="C3794" t="s">
        <v>3388</v>
      </c>
      <c r="D3794" s="8" t="str">
        <f t="shared" si="118"/>
        <v>PHYS-5596</v>
      </c>
      <c r="E3794" t="s">
        <v>469</v>
      </c>
      <c r="F3794" s="44" t="s">
        <v>141</v>
      </c>
      <c r="G3794" t="s">
        <v>446</v>
      </c>
      <c r="H3794" s="44" t="s">
        <v>265</v>
      </c>
      <c r="I3794" t="s">
        <v>445</v>
      </c>
      <c r="J3794" s="2">
        <v>400801</v>
      </c>
      <c r="K3794" t="str">
        <f t="shared" si="119"/>
        <v>4008</v>
      </c>
      <c r="L3794" t="s">
        <v>1934</v>
      </c>
      <c r="O3794" t="s">
        <v>265</v>
      </c>
      <c r="P3794"/>
    </row>
    <row r="3795" spans="1:29" x14ac:dyDescent="0.25">
      <c r="A3795">
        <v>202009</v>
      </c>
      <c r="B3795" s="8">
        <v>2304</v>
      </c>
      <c r="C3795" t="s">
        <v>3411</v>
      </c>
      <c r="D3795" s="8" t="str">
        <f t="shared" si="118"/>
        <v>POLS-2304</v>
      </c>
      <c r="E3795" t="s">
        <v>3412</v>
      </c>
      <c r="F3795" s="44" t="s">
        <v>166</v>
      </c>
      <c r="G3795" t="s">
        <v>1312</v>
      </c>
      <c r="H3795" s="44" t="s">
        <v>265</v>
      </c>
      <c r="I3795" t="s">
        <v>1311</v>
      </c>
      <c r="J3795" s="2">
        <v>451001</v>
      </c>
      <c r="K3795" t="str">
        <f t="shared" si="119"/>
        <v>4510</v>
      </c>
      <c r="L3795" t="s">
        <v>3413</v>
      </c>
      <c r="M3795" t="s">
        <v>333</v>
      </c>
      <c r="O3795" t="s">
        <v>265</v>
      </c>
      <c r="P3795">
        <v>1</v>
      </c>
      <c r="Q3795">
        <v>1</v>
      </c>
      <c r="R3795">
        <v>2570</v>
      </c>
      <c r="S3795">
        <v>1</v>
      </c>
      <c r="T3795">
        <v>2</v>
      </c>
      <c r="U3795">
        <v>0</v>
      </c>
      <c r="V3795">
        <v>0</v>
      </c>
      <c r="AA3795" t="s">
        <v>334</v>
      </c>
      <c r="AB3795" t="s">
        <v>282</v>
      </c>
      <c r="AC3795" t="s">
        <v>282</v>
      </c>
    </row>
    <row r="3796" spans="1:29" x14ac:dyDescent="0.25">
      <c r="A3796">
        <v>202309</v>
      </c>
      <c r="B3796" s="8">
        <v>2305</v>
      </c>
      <c r="C3796" t="s">
        <v>3411</v>
      </c>
      <c r="D3796" s="8" t="str">
        <f t="shared" si="118"/>
        <v>POLS-2305</v>
      </c>
      <c r="E3796" t="s">
        <v>3414</v>
      </c>
      <c r="F3796" s="44" t="s">
        <v>166</v>
      </c>
      <c r="G3796" t="s">
        <v>1312</v>
      </c>
      <c r="H3796" s="44" t="s">
        <v>265</v>
      </c>
      <c r="I3796" t="s">
        <v>1311</v>
      </c>
      <c r="J3796" s="2">
        <v>451001</v>
      </c>
      <c r="K3796" t="str">
        <f t="shared" si="119"/>
        <v>4510</v>
      </c>
      <c r="L3796" t="s">
        <v>3413</v>
      </c>
      <c r="O3796" t="s">
        <v>265</v>
      </c>
      <c r="P3796"/>
    </row>
    <row r="3797" spans="1:29" x14ac:dyDescent="0.25">
      <c r="A3797">
        <v>202409</v>
      </c>
      <c r="B3797" s="8">
        <v>2306</v>
      </c>
      <c r="C3797" t="s">
        <v>3411</v>
      </c>
      <c r="D3797" s="8" t="str">
        <f t="shared" si="118"/>
        <v>POLS-2306</v>
      </c>
      <c r="E3797" t="s">
        <v>3415</v>
      </c>
      <c r="F3797" s="44" t="s">
        <v>166</v>
      </c>
      <c r="G3797" t="s">
        <v>1312</v>
      </c>
      <c r="H3797" s="44" t="s">
        <v>265</v>
      </c>
      <c r="I3797" t="s">
        <v>1311</v>
      </c>
      <c r="J3797" s="2">
        <v>451001</v>
      </c>
      <c r="K3797" t="str">
        <f t="shared" si="119"/>
        <v>4510</v>
      </c>
      <c r="L3797" t="s">
        <v>3413</v>
      </c>
      <c r="O3797" t="s">
        <v>265</v>
      </c>
      <c r="P3797"/>
    </row>
    <row r="3798" spans="1:29" x14ac:dyDescent="0.25">
      <c r="A3798">
        <v>202309</v>
      </c>
      <c r="B3798" s="8">
        <v>2311</v>
      </c>
      <c r="C3798" t="s">
        <v>3411</v>
      </c>
      <c r="D3798" s="8" t="str">
        <f t="shared" si="118"/>
        <v>POLS-2311</v>
      </c>
      <c r="E3798" t="s">
        <v>3416</v>
      </c>
      <c r="F3798" s="44" t="s">
        <v>166</v>
      </c>
      <c r="G3798" t="s">
        <v>1312</v>
      </c>
      <c r="H3798" s="44" t="s">
        <v>265</v>
      </c>
      <c r="I3798" t="s">
        <v>1311</v>
      </c>
      <c r="J3798" s="2">
        <v>451001</v>
      </c>
      <c r="K3798" t="str">
        <f t="shared" si="119"/>
        <v>4510</v>
      </c>
      <c r="L3798" t="s">
        <v>3413</v>
      </c>
      <c r="O3798" t="s">
        <v>265</v>
      </c>
      <c r="P3798"/>
    </row>
    <row r="3799" spans="1:29" x14ac:dyDescent="0.25">
      <c r="A3799">
        <v>202209</v>
      </c>
      <c r="B3799" s="8">
        <v>2318</v>
      </c>
      <c r="C3799" t="s">
        <v>3411</v>
      </c>
      <c r="D3799" s="8" t="str">
        <f t="shared" si="118"/>
        <v>POLS-2318</v>
      </c>
      <c r="E3799" t="s">
        <v>3417</v>
      </c>
      <c r="F3799" s="44" t="s">
        <v>166</v>
      </c>
      <c r="G3799" t="s">
        <v>1312</v>
      </c>
      <c r="H3799" s="44" t="s">
        <v>265</v>
      </c>
      <c r="I3799" t="s">
        <v>1311</v>
      </c>
      <c r="J3799" s="2">
        <v>451001</v>
      </c>
      <c r="K3799" t="str">
        <f t="shared" si="119"/>
        <v>4510</v>
      </c>
      <c r="L3799" t="s">
        <v>3413</v>
      </c>
      <c r="M3799" t="s">
        <v>333</v>
      </c>
      <c r="O3799" t="s">
        <v>265</v>
      </c>
      <c r="P3799">
        <v>1</v>
      </c>
      <c r="Q3799">
        <v>1</v>
      </c>
      <c r="R3799">
        <v>2570</v>
      </c>
      <c r="S3799">
        <v>1</v>
      </c>
      <c r="T3799">
        <v>2</v>
      </c>
      <c r="U3799">
        <v>0</v>
      </c>
      <c r="V3799">
        <v>0</v>
      </c>
      <c r="AA3799" t="s">
        <v>334</v>
      </c>
      <c r="AB3799" t="s">
        <v>282</v>
      </c>
      <c r="AC3799" t="s">
        <v>282</v>
      </c>
    </row>
    <row r="3800" spans="1:29" x14ac:dyDescent="0.25">
      <c r="A3800">
        <v>202209</v>
      </c>
      <c r="B3800" s="8">
        <v>2319</v>
      </c>
      <c r="C3800" t="s">
        <v>3411</v>
      </c>
      <c r="D3800" s="8" t="str">
        <f t="shared" si="118"/>
        <v>POLS-2319</v>
      </c>
      <c r="E3800" t="s">
        <v>3418</v>
      </c>
      <c r="F3800" s="44" t="s">
        <v>166</v>
      </c>
      <c r="G3800" t="s">
        <v>1312</v>
      </c>
      <c r="H3800" s="44" t="s">
        <v>265</v>
      </c>
      <c r="I3800" t="s">
        <v>1311</v>
      </c>
      <c r="J3800" s="2">
        <v>451001</v>
      </c>
      <c r="K3800" t="str">
        <f t="shared" si="119"/>
        <v>4510</v>
      </c>
      <c r="L3800" t="s">
        <v>3413</v>
      </c>
      <c r="M3800" t="s">
        <v>333</v>
      </c>
      <c r="O3800" t="s">
        <v>265</v>
      </c>
      <c r="P3800">
        <v>1</v>
      </c>
      <c r="Q3800">
        <v>1</v>
      </c>
      <c r="R3800">
        <v>2570</v>
      </c>
      <c r="S3800">
        <v>1</v>
      </c>
      <c r="T3800">
        <v>2</v>
      </c>
      <c r="U3800">
        <v>0</v>
      </c>
      <c r="V3800">
        <v>0</v>
      </c>
      <c r="AA3800" t="s">
        <v>334</v>
      </c>
      <c r="AB3800" t="s">
        <v>282</v>
      </c>
      <c r="AC3800" t="s">
        <v>282</v>
      </c>
    </row>
    <row r="3801" spans="1:29" x14ac:dyDescent="0.25">
      <c r="A3801">
        <v>202309</v>
      </c>
      <c r="B3801" s="8">
        <v>2324</v>
      </c>
      <c r="C3801" t="s">
        <v>3411</v>
      </c>
      <c r="D3801" s="8" t="str">
        <f t="shared" si="118"/>
        <v>POLS-2324</v>
      </c>
      <c r="E3801" t="s">
        <v>3419</v>
      </c>
      <c r="F3801" s="44" t="s">
        <v>166</v>
      </c>
      <c r="G3801" t="s">
        <v>1312</v>
      </c>
      <c r="H3801" s="44" t="s">
        <v>265</v>
      </c>
      <c r="I3801" t="s">
        <v>1311</v>
      </c>
      <c r="J3801" s="2">
        <v>451001</v>
      </c>
      <c r="K3801" t="str">
        <f t="shared" si="119"/>
        <v>4510</v>
      </c>
      <c r="L3801" t="s">
        <v>3413</v>
      </c>
      <c r="M3801" t="s">
        <v>333</v>
      </c>
      <c r="P3801">
        <v>1</v>
      </c>
      <c r="Q3801">
        <v>1</v>
      </c>
      <c r="R3801">
        <v>2570</v>
      </c>
      <c r="S3801">
        <v>1</v>
      </c>
      <c r="T3801">
        <v>2</v>
      </c>
      <c r="U3801">
        <v>0</v>
      </c>
      <c r="V3801">
        <v>0</v>
      </c>
      <c r="AA3801" t="s">
        <v>334</v>
      </c>
      <c r="AB3801" t="s">
        <v>282</v>
      </c>
      <c r="AC3801" t="s">
        <v>282</v>
      </c>
    </row>
    <row r="3802" spans="1:29" x14ac:dyDescent="0.25">
      <c r="A3802">
        <v>202409</v>
      </c>
      <c r="B3802" s="8">
        <v>2325</v>
      </c>
      <c r="C3802" t="s">
        <v>3411</v>
      </c>
      <c r="D3802" s="8" t="str">
        <f t="shared" si="118"/>
        <v>POLS-2325</v>
      </c>
      <c r="E3802" t="s">
        <v>3420</v>
      </c>
      <c r="F3802" s="44" t="s">
        <v>166</v>
      </c>
      <c r="G3802" t="s">
        <v>1312</v>
      </c>
      <c r="H3802" s="44" t="s">
        <v>261</v>
      </c>
      <c r="I3802" t="s">
        <v>1311</v>
      </c>
      <c r="J3802" s="2">
        <v>451001</v>
      </c>
      <c r="K3802" t="str">
        <f t="shared" si="119"/>
        <v>4510</v>
      </c>
      <c r="L3802" t="s">
        <v>3413</v>
      </c>
      <c r="P3802"/>
    </row>
    <row r="3803" spans="1:29" x14ac:dyDescent="0.25">
      <c r="A3803">
        <v>202409</v>
      </c>
      <c r="B3803" s="8">
        <v>2326</v>
      </c>
      <c r="C3803" t="s">
        <v>3411</v>
      </c>
      <c r="D3803" s="8" t="str">
        <f t="shared" si="118"/>
        <v>POLS-2326</v>
      </c>
      <c r="E3803" t="s">
        <v>3421</v>
      </c>
      <c r="F3803" s="44" t="s">
        <v>166</v>
      </c>
      <c r="G3803" t="s">
        <v>1312</v>
      </c>
      <c r="H3803" s="44" t="s">
        <v>261</v>
      </c>
      <c r="I3803" t="s">
        <v>1311</v>
      </c>
      <c r="J3803" s="2">
        <v>451001</v>
      </c>
      <c r="K3803" t="str">
        <f t="shared" si="119"/>
        <v>4510</v>
      </c>
      <c r="L3803" t="s">
        <v>3413</v>
      </c>
      <c r="P3803"/>
    </row>
    <row r="3804" spans="1:29" x14ac:dyDescent="0.25">
      <c r="A3804">
        <v>202409</v>
      </c>
      <c r="B3804" s="8">
        <v>2327</v>
      </c>
      <c r="C3804" t="s">
        <v>3411</v>
      </c>
      <c r="D3804" s="8" t="str">
        <f t="shared" si="118"/>
        <v>POLS-2327</v>
      </c>
      <c r="E3804" t="s">
        <v>3422</v>
      </c>
      <c r="F3804" s="44" t="s">
        <v>166</v>
      </c>
      <c r="G3804" t="s">
        <v>1312</v>
      </c>
      <c r="H3804" s="44" t="s">
        <v>265</v>
      </c>
      <c r="I3804" t="s">
        <v>1311</v>
      </c>
      <c r="J3804" s="2">
        <v>451001</v>
      </c>
      <c r="K3804" t="str">
        <f t="shared" si="119"/>
        <v>4510</v>
      </c>
      <c r="L3804" t="s">
        <v>3413</v>
      </c>
      <c r="P3804"/>
    </row>
    <row r="3805" spans="1:29" x14ac:dyDescent="0.25">
      <c r="A3805">
        <v>200609</v>
      </c>
      <c r="B3805" s="8">
        <v>3303</v>
      </c>
      <c r="C3805" t="s">
        <v>3411</v>
      </c>
      <c r="D3805" s="8" t="str">
        <f t="shared" si="118"/>
        <v>POLS-3303</v>
      </c>
      <c r="E3805" t="s">
        <v>3423</v>
      </c>
      <c r="F3805" s="44" t="s">
        <v>166</v>
      </c>
      <c r="G3805" t="s">
        <v>1312</v>
      </c>
      <c r="H3805" s="44" t="s">
        <v>265</v>
      </c>
      <c r="I3805" t="s">
        <v>1311</v>
      </c>
      <c r="J3805" s="2">
        <v>451001</v>
      </c>
      <c r="K3805" t="str">
        <f t="shared" si="119"/>
        <v>4510</v>
      </c>
      <c r="L3805" t="s">
        <v>3413</v>
      </c>
      <c r="O3805" t="s">
        <v>265</v>
      </c>
      <c r="P3805"/>
    </row>
    <row r="3806" spans="1:29" x14ac:dyDescent="0.25">
      <c r="A3806">
        <v>202409</v>
      </c>
      <c r="B3806" s="8">
        <v>3310</v>
      </c>
      <c r="C3806" t="s">
        <v>3411</v>
      </c>
      <c r="D3806" s="8" t="str">
        <f t="shared" si="118"/>
        <v>POLS-3310</v>
      </c>
      <c r="E3806" t="s">
        <v>3420</v>
      </c>
      <c r="F3806" s="44" t="s">
        <v>166</v>
      </c>
      <c r="G3806" t="s">
        <v>1312</v>
      </c>
      <c r="H3806" s="44" t="s">
        <v>265</v>
      </c>
      <c r="I3806" t="s">
        <v>1311</v>
      </c>
      <c r="J3806" s="2">
        <v>451001</v>
      </c>
      <c r="K3806" t="str">
        <f t="shared" si="119"/>
        <v>4510</v>
      </c>
      <c r="L3806" t="s">
        <v>3413</v>
      </c>
      <c r="M3806" t="s">
        <v>333</v>
      </c>
      <c r="P3806">
        <v>1</v>
      </c>
      <c r="Q3806">
        <v>1</v>
      </c>
      <c r="R3806">
        <v>2570</v>
      </c>
      <c r="S3806">
        <v>1</v>
      </c>
      <c r="T3806">
        <v>3</v>
      </c>
      <c r="U3806">
        <v>0</v>
      </c>
      <c r="V3806">
        <v>0</v>
      </c>
      <c r="AA3806" t="s">
        <v>334</v>
      </c>
      <c r="AB3806" t="s">
        <v>282</v>
      </c>
      <c r="AC3806" t="s">
        <v>282</v>
      </c>
    </row>
    <row r="3807" spans="1:29" x14ac:dyDescent="0.25">
      <c r="A3807">
        <v>200609</v>
      </c>
      <c r="B3807" s="8">
        <v>3311</v>
      </c>
      <c r="C3807" t="s">
        <v>3411</v>
      </c>
      <c r="D3807" s="8" t="str">
        <f t="shared" si="118"/>
        <v>POLS-3311</v>
      </c>
      <c r="E3807" t="s">
        <v>3424</v>
      </c>
      <c r="F3807" s="44" t="s">
        <v>166</v>
      </c>
      <c r="G3807" t="s">
        <v>1312</v>
      </c>
      <c r="H3807" s="44" t="s">
        <v>265</v>
      </c>
      <c r="I3807" t="s">
        <v>1311</v>
      </c>
      <c r="J3807" s="2">
        <v>451002</v>
      </c>
      <c r="K3807" t="str">
        <f t="shared" si="119"/>
        <v>4510</v>
      </c>
      <c r="L3807" t="s">
        <v>1345</v>
      </c>
      <c r="M3807" t="s">
        <v>333</v>
      </c>
      <c r="O3807" t="s">
        <v>265</v>
      </c>
      <c r="P3807">
        <v>1</v>
      </c>
      <c r="Q3807">
        <v>1</v>
      </c>
      <c r="R3807">
        <v>2570</v>
      </c>
      <c r="S3807">
        <v>1</v>
      </c>
      <c r="T3807">
        <v>3</v>
      </c>
      <c r="U3807">
        <v>0</v>
      </c>
      <c r="V3807">
        <v>0</v>
      </c>
      <c r="AA3807" t="s">
        <v>334</v>
      </c>
      <c r="AB3807" t="s">
        <v>282</v>
      </c>
      <c r="AC3807" t="s">
        <v>282</v>
      </c>
    </row>
    <row r="3808" spans="1:29" x14ac:dyDescent="0.25">
      <c r="A3808">
        <v>201109</v>
      </c>
      <c r="B3808" s="8">
        <v>3312</v>
      </c>
      <c r="C3808" t="s">
        <v>3411</v>
      </c>
      <c r="D3808" s="8" t="str">
        <f t="shared" si="118"/>
        <v>POLS-3312</v>
      </c>
      <c r="E3808" t="s">
        <v>3425</v>
      </c>
      <c r="F3808" s="44" t="s">
        <v>166</v>
      </c>
      <c r="G3808" t="s">
        <v>1312</v>
      </c>
      <c r="H3808" s="44" t="s">
        <v>265</v>
      </c>
      <c r="I3808" t="s">
        <v>1311</v>
      </c>
      <c r="J3808" s="2">
        <v>451001</v>
      </c>
      <c r="K3808" t="str">
        <f t="shared" si="119"/>
        <v>4510</v>
      </c>
      <c r="L3808" t="s">
        <v>3413</v>
      </c>
      <c r="O3808" t="s">
        <v>265</v>
      </c>
      <c r="P3808"/>
    </row>
    <row r="3809" spans="1:29" x14ac:dyDescent="0.25">
      <c r="A3809">
        <v>200609</v>
      </c>
      <c r="B3809" s="8">
        <v>3313</v>
      </c>
      <c r="C3809" t="s">
        <v>3411</v>
      </c>
      <c r="D3809" s="8" t="str">
        <f t="shared" si="118"/>
        <v>POLS-3313</v>
      </c>
      <c r="E3809" t="s">
        <v>3426</v>
      </c>
      <c r="F3809" s="44" t="s">
        <v>166</v>
      </c>
      <c r="G3809" t="s">
        <v>1312</v>
      </c>
      <c r="H3809" s="44" t="s">
        <v>265</v>
      </c>
      <c r="I3809" t="s">
        <v>1311</v>
      </c>
      <c r="J3809" s="2">
        <v>451001</v>
      </c>
      <c r="K3809" t="str">
        <f t="shared" si="119"/>
        <v>4510</v>
      </c>
      <c r="L3809" t="s">
        <v>3413</v>
      </c>
      <c r="O3809" t="s">
        <v>265</v>
      </c>
      <c r="P3809"/>
    </row>
    <row r="3810" spans="1:29" x14ac:dyDescent="0.25">
      <c r="A3810">
        <v>201109</v>
      </c>
      <c r="B3810" s="8">
        <v>3314</v>
      </c>
      <c r="C3810" t="s">
        <v>3411</v>
      </c>
      <c r="D3810" s="8" t="str">
        <f t="shared" si="118"/>
        <v>POLS-3314</v>
      </c>
      <c r="E3810" t="s">
        <v>3427</v>
      </c>
      <c r="F3810" s="44" t="s">
        <v>166</v>
      </c>
      <c r="G3810" t="s">
        <v>1312</v>
      </c>
      <c r="H3810" s="44" t="s">
        <v>265</v>
      </c>
      <c r="I3810" t="s">
        <v>1311</v>
      </c>
      <c r="J3810" s="2">
        <v>451002</v>
      </c>
      <c r="K3810" t="str">
        <f t="shared" si="119"/>
        <v>4510</v>
      </c>
      <c r="L3810" t="s">
        <v>1345</v>
      </c>
      <c r="O3810" t="s">
        <v>265</v>
      </c>
      <c r="P3810"/>
    </row>
    <row r="3811" spans="1:29" x14ac:dyDescent="0.25">
      <c r="A3811">
        <v>201109</v>
      </c>
      <c r="B3811" s="8">
        <v>3315</v>
      </c>
      <c r="C3811" t="s">
        <v>3411</v>
      </c>
      <c r="D3811" s="8" t="str">
        <f t="shared" si="118"/>
        <v>POLS-3315</v>
      </c>
      <c r="E3811" t="s">
        <v>3428</v>
      </c>
      <c r="F3811" s="44" t="s">
        <v>166</v>
      </c>
      <c r="G3811" t="s">
        <v>1312</v>
      </c>
      <c r="H3811" s="44" t="s">
        <v>265</v>
      </c>
      <c r="I3811" t="s">
        <v>1311</v>
      </c>
      <c r="J3811" s="2">
        <v>451001</v>
      </c>
      <c r="K3811" t="str">
        <f t="shared" si="119"/>
        <v>4510</v>
      </c>
      <c r="L3811" t="s">
        <v>3413</v>
      </c>
      <c r="O3811" t="s">
        <v>265</v>
      </c>
      <c r="P3811"/>
    </row>
    <row r="3812" spans="1:29" x14ac:dyDescent="0.25">
      <c r="A3812">
        <v>200609</v>
      </c>
      <c r="B3812" s="8">
        <v>3316</v>
      </c>
      <c r="C3812" t="s">
        <v>3411</v>
      </c>
      <c r="D3812" s="8" t="str">
        <f t="shared" si="118"/>
        <v>POLS-3316</v>
      </c>
      <c r="E3812" t="s">
        <v>3429</v>
      </c>
      <c r="F3812" s="44" t="s">
        <v>166</v>
      </c>
      <c r="G3812" t="s">
        <v>1312</v>
      </c>
      <c r="H3812" s="44" t="s">
        <v>265</v>
      </c>
      <c r="I3812" t="s">
        <v>1311</v>
      </c>
      <c r="J3812" s="2">
        <v>451001</v>
      </c>
      <c r="K3812" t="str">
        <f t="shared" si="119"/>
        <v>4510</v>
      </c>
      <c r="L3812" t="s">
        <v>3413</v>
      </c>
      <c r="O3812" t="s">
        <v>265</v>
      </c>
      <c r="P3812"/>
    </row>
    <row r="3813" spans="1:29" x14ac:dyDescent="0.25">
      <c r="A3813">
        <v>200609</v>
      </c>
      <c r="B3813" s="8">
        <v>3317</v>
      </c>
      <c r="C3813" t="s">
        <v>3411</v>
      </c>
      <c r="D3813" s="8" t="str">
        <f t="shared" si="118"/>
        <v>POLS-3317</v>
      </c>
      <c r="E3813" t="s">
        <v>3430</v>
      </c>
      <c r="F3813" s="44" t="s">
        <v>166</v>
      </c>
      <c r="G3813" t="s">
        <v>1312</v>
      </c>
      <c r="H3813" s="44" t="s">
        <v>265</v>
      </c>
      <c r="I3813" t="s">
        <v>1311</v>
      </c>
      <c r="J3813" s="2">
        <v>451002</v>
      </c>
      <c r="K3813" t="str">
        <f t="shared" si="119"/>
        <v>4510</v>
      </c>
      <c r="L3813" t="s">
        <v>1345</v>
      </c>
      <c r="O3813" t="s">
        <v>265</v>
      </c>
      <c r="P3813"/>
    </row>
    <row r="3814" spans="1:29" x14ac:dyDescent="0.25">
      <c r="A3814">
        <v>202209</v>
      </c>
      <c r="B3814" s="8">
        <v>3318</v>
      </c>
      <c r="C3814" t="s">
        <v>3411</v>
      </c>
      <c r="D3814" s="8" t="str">
        <f t="shared" si="118"/>
        <v>POLS-3318</v>
      </c>
      <c r="E3814" t="s">
        <v>3431</v>
      </c>
      <c r="F3814" s="44" t="s">
        <v>166</v>
      </c>
      <c r="G3814" t="s">
        <v>1312</v>
      </c>
      <c r="H3814" s="44" t="s">
        <v>261</v>
      </c>
      <c r="I3814" t="s">
        <v>1311</v>
      </c>
      <c r="J3814" s="2">
        <v>451001</v>
      </c>
      <c r="K3814" t="str">
        <f t="shared" si="119"/>
        <v>4510</v>
      </c>
      <c r="L3814" t="s">
        <v>3413</v>
      </c>
      <c r="O3814" t="s">
        <v>265</v>
      </c>
      <c r="P3814"/>
    </row>
    <row r="3815" spans="1:29" x14ac:dyDescent="0.25">
      <c r="A3815">
        <v>202209</v>
      </c>
      <c r="B3815" s="8">
        <v>3319</v>
      </c>
      <c r="C3815" t="s">
        <v>3411</v>
      </c>
      <c r="D3815" s="8" t="str">
        <f t="shared" si="118"/>
        <v>POLS-3319</v>
      </c>
      <c r="E3815" t="s">
        <v>3418</v>
      </c>
      <c r="F3815" s="44" t="s">
        <v>166</v>
      </c>
      <c r="G3815" t="s">
        <v>1312</v>
      </c>
      <c r="H3815" s="44" t="s">
        <v>261</v>
      </c>
      <c r="I3815" t="s">
        <v>1311</v>
      </c>
      <c r="J3815" s="2">
        <v>451001</v>
      </c>
      <c r="K3815" t="str">
        <f t="shared" si="119"/>
        <v>4510</v>
      </c>
      <c r="L3815" t="s">
        <v>3413</v>
      </c>
      <c r="O3815" t="s">
        <v>265</v>
      </c>
      <c r="P3815"/>
    </row>
    <row r="3816" spans="1:29" x14ac:dyDescent="0.25">
      <c r="A3816">
        <v>200609</v>
      </c>
      <c r="B3816" s="8">
        <v>3321</v>
      </c>
      <c r="C3816" t="s">
        <v>3411</v>
      </c>
      <c r="D3816" s="8" t="str">
        <f t="shared" si="118"/>
        <v>POLS-3321</v>
      </c>
      <c r="E3816" t="s">
        <v>3432</v>
      </c>
      <c r="F3816" s="44" t="s">
        <v>166</v>
      </c>
      <c r="G3816" t="s">
        <v>1312</v>
      </c>
      <c r="H3816" s="44" t="s">
        <v>265</v>
      </c>
      <c r="I3816" t="s">
        <v>1311</v>
      </c>
      <c r="J3816" s="2">
        <v>451001</v>
      </c>
      <c r="K3816" t="str">
        <f t="shared" si="119"/>
        <v>4510</v>
      </c>
      <c r="L3816" t="s">
        <v>3413</v>
      </c>
      <c r="O3816" t="s">
        <v>265</v>
      </c>
      <c r="P3816"/>
    </row>
    <row r="3817" spans="1:29" x14ac:dyDescent="0.25">
      <c r="A3817">
        <v>200609</v>
      </c>
      <c r="B3817" s="8">
        <v>3331</v>
      </c>
      <c r="C3817" t="s">
        <v>3411</v>
      </c>
      <c r="D3817" s="8" t="str">
        <f t="shared" si="118"/>
        <v>POLS-3331</v>
      </c>
      <c r="E3817" t="s">
        <v>3433</v>
      </c>
      <c r="F3817" s="44" t="s">
        <v>3434</v>
      </c>
      <c r="G3817" t="s">
        <v>1312</v>
      </c>
      <c r="H3817" s="44" t="s">
        <v>265</v>
      </c>
      <c r="I3817" t="s">
        <v>1311</v>
      </c>
      <c r="J3817" s="2">
        <v>450901</v>
      </c>
      <c r="K3817" t="str">
        <f t="shared" si="119"/>
        <v>4509</v>
      </c>
      <c r="L3817" t="s">
        <v>3435</v>
      </c>
      <c r="O3817" t="s">
        <v>265</v>
      </c>
      <c r="P3817"/>
    </row>
    <row r="3818" spans="1:29" x14ac:dyDescent="0.25">
      <c r="A3818">
        <v>200609</v>
      </c>
      <c r="B3818" s="8">
        <v>3341</v>
      </c>
      <c r="C3818" t="s">
        <v>3411</v>
      </c>
      <c r="D3818" s="8" t="str">
        <f t="shared" si="118"/>
        <v>POLS-3341</v>
      </c>
      <c r="E3818" t="s">
        <v>3436</v>
      </c>
      <c r="F3818" s="44" t="s">
        <v>154</v>
      </c>
      <c r="G3818" t="s">
        <v>1312</v>
      </c>
      <c r="H3818" s="44" t="s">
        <v>265</v>
      </c>
      <c r="I3818" t="s">
        <v>1311</v>
      </c>
      <c r="J3818" s="2">
        <v>440401</v>
      </c>
      <c r="K3818" t="str">
        <f t="shared" si="119"/>
        <v>4404</v>
      </c>
      <c r="L3818" t="s">
        <v>1480</v>
      </c>
      <c r="O3818" t="s">
        <v>265</v>
      </c>
      <c r="P3818"/>
    </row>
    <row r="3819" spans="1:29" x14ac:dyDescent="0.25">
      <c r="A3819">
        <v>200609</v>
      </c>
      <c r="B3819" s="8">
        <v>3342</v>
      </c>
      <c r="C3819" t="s">
        <v>3411</v>
      </c>
      <c r="D3819" s="8" t="str">
        <f t="shared" si="118"/>
        <v>POLS-3342</v>
      </c>
      <c r="E3819" t="s">
        <v>3437</v>
      </c>
      <c r="F3819" s="44" t="s">
        <v>3332</v>
      </c>
      <c r="G3819" t="s">
        <v>1312</v>
      </c>
      <c r="H3819" s="44" t="s">
        <v>265</v>
      </c>
      <c r="I3819" t="s">
        <v>1311</v>
      </c>
      <c r="J3819" s="2">
        <v>440501</v>
      </c>
      <c r="K3819" t="str">
        <f t="shared" si="119"/>
        <v>4405</v>
      </c>
      <c r="L3819" t="s">
        <v>3333</v>
      </c>
      <c r="O3819" t="s">
        <v>265</v>
      </c>
      <c r="P3819"/>
    </row>
    <row r="3820" spans="1:29" x14ac:dyDescent="0.25">
      <c r="A3820">
        <v>201109</v>
      </c>
      <c r="B3820" s="8">
        <v>3343</v>
      </c>
      <c r="C3820" t="s">
        <v>3411</v>
      </c>
      <c r="D3820" s="8" t="str">
        <f t="shared" si="118"/>
        <v>POLS-3343</v>
      </c>
      <c r="E3820" t="s">
        <v>3438</v>
      </c>
      <c r="F3820" s="44" t="s">
        <v>166</v>
      </c>
      <c r="G3820" t="s">
        <v>1312</v>
      </c>
      <c r="H3820" s="44" t="s">
        <v>265</v>
      </c>
      <c r="I3820" t="s">
        <v>1311</v>
      </c>
      <c r="J3820" s="2">
        <v>451001</v>
      </c>
      <c r="K3820" t="str">
        <f t="shared" si="119"/>
        <v>4510</v>
      </c>
      <c r="L3820" t="s">
        <v>3413</v>
      </c>
      <c r="M3820" t="s">
        <v>333</v>
      </c>
      <c r="O3820" t="s">
        <v>265</v>
      </c>
      <c r="P3820">
        <v>1</v>
      </c>
      <c r="Q3820">
        <v>1</v>
      </c>
      <c r="R3820">
        <v>2570</v>
      </c>
      <c r="S3820">
        <v>1</v>
      </c>
      <c r="T3820">
        <v>3</v>
      </c>
      <c r="U3820">
        <v>0</v>
      </c>
      <c r="V3820">
        <v>0</v>
      </c>
      <c r="AA3820" t="s">
        <v>334</v>
      </c>
      <c r="AB3820" t="s">
        <v>282</v>
      </c>
      <c r="AC3820" t="s">
        <v>282</v>
      </c>
    </row>
    <row r="3821" spans="1:29" x14ac:dyDescent="0.25">
      <c r="A3821">
        <v>202209</v>
      </c>
      <c r="B3821" s="8">
        <v>3351</v>
      </c>
      <c r="C3821" t="s">
        <v>3411</v>
      </c>
      <c r="D3821" s="8" t="str">
        <f t="shared" si="118"/>
        <v>POLS-3351</v>
      </c>
      <c r="E3821" t="s">
        <v>3439</v>
      </c>
      <c r="F3821" s="44" t="s">
        <v>166</v>
      </c>
      <c r="G3821" t="s">
        <v>1312</v>
      </c>
      <c r="H3821" s="44" t="s">
        <v>265</v>
      </c>
      <c r="I3821" t="s">
        <v>1311</v>
      </c>
      <c r="J3821" s="2">
        <v>451002</v>
      </c>
      <c r="K3821" t="str">
        <f t="shared" si="119"/>
        <v>4510</v>
      </c>
      <c r="L3821" t="s">
        <v>1345</v>
      </c>
      <c r="M3821" t="s">
        <v>333</v>
      </c>
      <c r="O3821" t="s">
        <v>265</v>
      </c>
      <c r="P3821">
        <v>1</v>
      </c>
      <c r="Q3821">
        <v>1</v>
      </c>
      <c r="R3821">
        <v>2570</v>
      </c>
      <c r="S3821">
        <v>1</v>
      </c>
      <c r="T3821">
        <v>3</v>
      </c>
      <c r="U3821">
        <v>0</v>
      </c>
      <c r="V3821">
        <v>0</v>
      </c>
      <c r="AA3821" t="s">
        <v>334</v>
      </c>
      <c r="AB3821" t="s">
        <v>282</v>
      </c>
      <c r="AC3821" t="s">
        <v>282</v>
      </c>
    </row>
    <row r="3822" spans="1:29" x14ac:dyDescent="0.25">
      <c r="A3822">
        <v>200609</v>
      </c>
      <c r="B3822" s="8">
        <v>3361</v>
      </c>
      <c r="C3822" t="s">
        <v>3411</v>
      </c>
      <c r="D3822" s="8" t="str">
        <f t="shared" si="118"/>
        <v>POLS-3361</v>
      </c>
      <c r="E3822" t="s">
        <v>3440</v>
      </c>
      <c r="F3822" s="44" t="s">
        <v>166</v>
      </c>
      <c r="G3822" t="s">
        <v>1312</v>
      </c>
      <c r="H3822" s="44" t="s">
        <v>265</v>
      </c>
      <c r="I3822" t="s">
        <v>1311</v>
      </c>
      <c r="J3822" s="2">
        <v>451001</v>
      </c>
      <c r="K3822" t="str">
        <f t="shared" si="119"/>
        <v>4510</v>
      </c>
      <c r="L3822" t="s">
        <v>3413</v>
      </c>
      <c r="O3822" t="s">
        <v>265</v>
      </c>
      <c r="P3822"/>
    </row>
    <row r="3823" spans="1:29" x14ac:dyDescent="0.25">
      <c r="A3823">
        <v>202209</v>
      </c>
      <c r="B3823" s="8">
        <v>3363</v>
      </c>
      <c r="C3823" t="s">
        <v>3411</v>
      </c>
      <c r="D3823" s="8" t="str">
        <f t="shared" si="118"/>
        <v>POLS-3363</v>
      </c>
      <c r="E3823" t="s">
        <v>3441</v>
      </c>
      <c r="F3823" s="44" t="s">
        <v>166</v>
      </c>
      <c r="G3823" t="s">
        <v>1312</v>
      </c>
      <c r="H3823" s="44" t="s">
        <v>261</v>
      </c>
      <c r="I3823" t="s">
        <v>1311</v>
      </c>
      <c r="J3823" s="2">
        <v>451001</v>
      </c>
      <c r="K3823" t="str">
        <f t="shared" si="119"/>
        <v>4510</v>
      </c>
      <c r="L3823" t="s">
        <v>3413</v>
      </c>
      <c r="O3823" t="s">
        <v>265</v>
      </c>
      <c r="P3823"/>
    </row>
    <row r="3824" spans="1:29" x14ac:dyDescent="0.25">
      <c r="A3824">
        <v>200609</v>
      </c>
      <c r="B3824" s="8">
        <v>3365</v>
      </c>
      <c r="C3824" t="s">
        <v>3411</v>
      </c>
      <c r="D3824" s="8" t="str">
        <f t="shared" si="118"/>
        <v>POLS-3365</v>
      </c>
      <c r="E3824" t="s">
        <v>3442</v>
      </c>
      <c r="F3824" s="44" t="s">
        <v>166</v>
      </c>
      <c r="G3824" t="s">
        <v>1312</v>
      </c>
      <c r="H3824" s="44" t="s">
        <v>265</v>
      </c>
      <c r="I3824" t="s">
        <v>1311</v>
      </c>
      <c r="J3824" s="2">
        <v>451001</v>
      </c>
      <c r="K3824" t="str">
        <f t="shared" si="119"/>
        <v>4510</v>
      </c>
      <c r="L3824" t="s">
        <v>3413</v>
      </c>
      <c r="O3824" t="s">
        <v>265</v>
      </c>
      <c r="P3824"/>
    </row>
    <row r="3825" spans="1:29" x14ac:dyDescent="0.25">
      <c r="A3825">
        <v>202409</v>
      </c>
      <c r="B3825" s="8">
        <v>3367</v>
      </c>
      <c r="C3825" t="s">
        <v>3411</v>
      </c>
      <c r="D3825" s="8" t="str">
        <f t="shared" si="118"/>
        <v>POLS-3367</v>
      </c>
      <c r="E3825" t="s">
        <v>3421</v>
      </c>
      <c r="F3825" s="44" t="s">
        <v>166</v>
      </c>
      <c r="G3825" t="s">
        <v>1312</v>
      </c>
      <c r="H3825" s="44" t="s">
        <v>265</v>
      </c>
      <c r="I3825" t="s">
        <v>1311</v>
      </c>
      <c r="J3825" s="2">
        <v>451001</v>
      </c>
      <c r="K3825" t="str">
        <f t="shared" si="119"/>
        <v>4510</v>
      </c>
      <c r="L3825" t="s">
        <v>3413</v>
      </c>
      <c r="M3825" t="s">
        <v>333</v>
      </c>
      <c r="P3825">
        <v>1</v>
      </c>
      <c r="Q3825">
        <v>1</v>
      </c>
      <c r="R3825">
        <v>2570</v>
      </c>
      <c r="S3825">
        <v>1</v>
      </c>
      <c r="T3825">
        <v>3</v>
      </c>
      <c r="U3825">
        <v>0</v>
      </c>
      <c r="V3825">
        <v>0</v>
      </c>
      <c r="AA3825" t="s">
        <v>334</v>
      </c>
      <c r="AB3825" t="s">
        <v>282</v>
      </c>
      <c r="AC3825" t="s">
        <v>282</v>
      </c>
    </row>
    <row r="3826" spans="1:29" x14ac:dyDescent="0.25">
      <c r="A3826">
        <v>200609</v>
      </c>
      <c r="B3826" s="8">
        <v>4303</v>
      </c>
      <c r="C3826" t="s">
        <v>3411</v>
      </c>
      <c r="D3826" s="8" t="str">
        <f t="shared" si="118"/>
        <v>POLS-4303</v>
      </c>
      <c r="E3826" t="s">
        <v>3443</v>
      </c>
      <c r="F3826" s="44" t="s">
        <v>166</v>
      </c>
      <c r="G3826" t="s">
        <v>1312</v>
      </c>
      <c r="H3826" s="44" t="s">
        <v>265</v>
      </c>
      <c r="I3826" t="s">
        <v>1311</v>
      </c>
      <c r="J3826" s="2">
        <v>451001</v>
      </c>
      <c r="K3826" t="str">
        <f t="shared" si="119"/>
        <v>4510</v>
      </c>
      <c r="L3826" t="s">
        <v>3413</v>
      </c>
      <c r="M3826" t="s">
        <v>333</v>
      </c>
      <c r="O3826" t="s">
        <v>265</v>
      </c>
      <c r="P3826">
        <v>1</v>
      </c>
      <c r="Q3826">
        <v>1</v>
      </c>
      <c r="R3826">
        <v>2570</v>
      </c>
      <c r="S3826">
        <v>1</v>
      </c>
      <c r="T3826">
        <v>4</v>
      </c>
      <c r="U3826">
        <v>0</v>
      </c>
      <c r="V3826">
        <v>0</v>
      </c>
      <c r="AA3826" t="s">
        <v>334</v>
      </c>
      <c r="AB3826" t="s">
        <v>282</v>
      </c>
      <c r="AC3826" t="s">
        <v>282</v>
      </c>
    </row>
    <row r="3827" spans="1:29" x14ac:dyDescent="0.25">
      <c r="A3827">
        <v>200609</v>
      </c>
      <c r="B3827" s="8">
        <v>4311</v>
      </c>
      <c r="C3827" t="s">
        <v>3411</v>
      </c>
      <c r="D3827" s="8" t="str">
        <f t="shared" si="118"/>
        <v>POLS-4311</v>
      </c>
      <c r="E3827" t="s">
        <v>3444</v>
      </c>
      <c r="F3827" s="44" t="s">
        <v>3332</v>
      </c>
      <c r="G3827" t="s">
        <v>1312</v>
      </c>
      <c r="H3827" s="44" t="s">
        <v>265</v>
      </c>
      <c r="I3827" t="s">
        <v>1311</v>
      </c>
      <c r="J3827" s="2">
        <v>440501</v>
      </c>
      <c r="K3827" t="str">
        <f t="shared" si="119"/>
        <v>4405</v>
      </c>
      <c r="L3827" t="s">
        <v>3333</v>
      </c>
      <c r="O3827" t="s">
        <v>265</v>
      </c>
      <c r="P3827"/>
    </row>
    <row r="3828" spans="1:29" x14ac:dyDescent="0.25">
      <c r="A3828">
        <v>200609</v>
      </c>
      <c r="B3828" s="8">
        <v>4312</v>
      </c>
      <c r="C3828" t="s">
        <v>3411</v>
      </c>
      <c r="D3828" s="8" t="str">
        <f t="shared" si="118"/>
        <v>POLS-4312</v>
      </c>
      <c r="E3828" t="s">
        <v>3445</v>
      </c>
      <c r="F3828" s="44" t="s">
        <v>166</v>
      </c>
      <c r="G3828" t="s">
        <v>1312</v>
      </c>
      <c r="H3828" s="44" t="s">
        <v>265</v>
      </c>
      <c r="I3828" t="s">
        <v>1311</v>
      </c>
      <c r="J3828" s="2">
        <v>451001</v>
      </c>
      <c r="K3828" t="str">
        <f t="shared" si="119"/>
        <v>4510</v>
      </c>
      <c r="L3828" t="s">
        <v>3413</v>
      </c>
      <c r="M3828" t="s">
        <v>333</v>
      </c>
      <c r="O3828" t="s">
        <v>265</v>
      </c>
      <c r="P3828">
        <v>1</v>
      </c>
      <c r="Q3828">
        <v>1</v>
      </c>
      <c r="R3828">
        <v>2570</v>
      </c>
      <c r="S3828">
        <v>1</v>
      </c>
      <c r="T3828">
        <v>4</v>
      </c>
      <c r="U3828">
        <v>0</v>
      </c>
      <c r="V3828">
        <v>0</v>
      </c>
      <c r="AA3828" t="s">
        <v>334</v>
      </c>
      <c r="AB3828" t="s">
        <v>282</v>
      </c>
      <c r="AC3828" t="s">
        <v>282</v>
      </c>
    </row>
    <row r="3829" spans="1:29" x14ac:dyDescent="0.25">
      <c r="A3829">
        <v>200609</v>
      </c>
      <c r="B3829" s="8">
        <v>4314</v>
      </c>
      <c r="C3829" t="s">
        <v>3411</v>
      </c>
      <c r="D3829" s="8" t="str">
        <f t="shared" si="118"/>
        <v>POLS-4314</v>
      </c>
      <c r="E3829" t="s">
        <v>3446</v>
      </c>
      <c r="F3829" s="44" t="s">
        <v>166</v>
      </c>
      <c r="G3829" t="s">
        <v>1312</v>
      </c>
      <c r="H3829" s="44" t="s">
        <v>265</v>
      </c>
      <c r="I3829" t="s">
        <v>1311</v>
      </c>
      <c r="J3829" s="2">
        <v>451002</v>
      </c>
      <c r="K3829" t="str">
        <f t="shared" si="119"/>
        <v>4510</v>
      </c>
      <c r="L3829" t="s">
        <v>1345</v>
      </c>
      <c r="O3829" t="s">
        <v>265</v>
      </c>
      <c r="P3829"/>
    </row>
    <row r="3830" spans="1:29" x14ac:dyDescent="0.25">
      <c r="A3830">
        <v>202009</v>
      </c>
      <c r="B3830" s="8">
        <v>4315</v>
      </c>
      <c r="C3830" t="s">
        <v>3411</v>
      </c>
      <c r="D3830" s="8" t="str">
        <f t="shared" si="118"/>
        <v>POLS-4315</v>
      </c>
      <c r="E3830" t="s">
        <v>3447</v>
      </c>
      <c r="F3830" s="44" t="s">
        <v>166</v>
      </c>
      <c r="G3830" t="s">
        <v>1312</v>
      </c>
      <c r="H3830" s="44" t="s">
        <v>261</v>
      </c>
      <c r="I3830" t="s">
        <v>1311</v>
      </c>
      <c r="J3830" s="2">
        <v>451001</v>
      </c>
      <c r="K3830" t="str">
        <f t="shared" si="119"/>
        <v>4510</v>
      </c>
      <c r="L3830" t="s">
        <v>3413</v>
      </c>
      <c r="O3830" t="s">
        <v>265</v>
      </c>
      <c r="P3830"/>
    </row>
    <row r="3831" spans="1:29" x14ac:dyDescent="0.25">
      <c r="A3831">
        <v>200909</v>
      </c>
      <c r="B3831" s="8">
        <v>4320</v>
      </c>
      <c r="C3831" t="s">
        <v>3411</v>
      </c>
      <c r="D3831" s="8" t="str">
        <f t="shared" si="118"/>
        <v>POLS-4320</v>
      </c>
      <c r="E3831" t="s">
        <v>3448</v>
      </c>
      <c r="F3831" s="44" t="s">
        <v>166</v>
      </c>
      <c r="G3831" t="s">
        <v>1312</v>
      </c>
      <c r="H3831" s="44" t="s">
        <v>265</v>
      </c>
      <c r="I3831" t="s">
        <v>1311</v>
      </c>
      <c r="J3831" s="2">
        <v>451001</v>
      </c>
      <c r="K3831" t="str">
        <f t="shared" si="119"/>
        <v>4510</v>
      </c>
      <c r="L3831" t="s">
        <v>3413</v>
      </c>
      <c r="O3831" t="s">
        <v>265</v>
      </c>
      <c r="P3831"/>
    </row>
    <row r="3832" spans="1:29" x14ac:dyDescent="0.25">
      <c r="A3832">
        <v>201109</v>
      </c>
      <c r="B3832" s="8">
        <v>4321</v>
      </c>
      <c r="C3832" t="s">
        <v>3411</v>
      </c>
      <c r="D3832" s="8" t="str">
        <f t="shared" si="118"/>
        <v>POLS-4321</v>
      </c>
      <c r="E3832" t="s">
        <v>3449</v>
      </c>
      <c r="F3832" s="44" t="s">
        <v>166</v>
      </c>
      <c r="G3832" t="s">
        <v>1312</v>
      </c>
      <c r="H3832" s="44" t="s">
        <v>265</v>
      </c>
      <c r="I3832" t="s">
        <v>1311</v>
      </c>
      <c r="J3832" s="2">
        <v>451001</v>
      </c>
      <c r="K3832" t="str">
        <f t="shared" si="119"/>
        <v>4510</v>
      </c>
      <c r="L3832" t="s">
        <v>3413</v>
      </c>
      <c r="M3832" t="s">
        <v>333</v>
      </c>
      <c r="O3832" t="s">
        <v>265</v>
      </c>
      <c r="P3832">
        <v>1</v>
      </c>
      <c r="Q3832">
        <v>1</v>
      </c>
      <c r="R3832">
        <v>2570</v>
      </c>
      <c r="S3832">
        <v>1</v>
      </c>
      <c r="T3832">
        <v>4</v>
      </c>
      <c r="U3832">
        <v>0</v>
      </c>
      <c r="V3832">
        <v>0</v>
      </c>
      <c r="AA3832" t="s">
        <v>334</v>
      </c>
      <c r="AB3832" t="s">
        <v>282</v>
      </c>
      <c r="AC3832" t="s">
        <v>282</v>
      </c>
    </row>
    <row r="3833" spans="1:29" x14ac:dyDescent="0.25">
      <c r="A3833">
        <v>200609</v>
      </c>
      <c r="B3833" s="8">
        <v>4322</v>
      </c>
      <c r="C3833" t="s">
        <v>3411</v>
      </c>
      <c r="D3833" s="8" t="str">
        <f t="shared" si="118"/>
        <v>POLS-4322</v>
      </c>
      <c r="E3833" t="s">
        <v>3450</v>
      </c>
      <c r="F3833" s="44" t="s">
        <v>166</v>
      </c>
      <c r="G3833" t="s">
        <v>1312</v>
      </c>
      <c r="H3833" s="44" t="s">
        <v>265</v>
      </c>
      <c r="I3833" t="s">
        <v>1311</v>
      </c>
      <c r="J3833" s="2">
        <v>451001</v>
      </c>
      <c r="K3833" t="str">
        <f t="shared" si="119"/>
        <v>4510</v>
      </c>
      <c r="L3833" t="s">
        <v>3413</v>
      </c>
      <c r="M3833" t="s">
        <v>333</v>
      </c>
      <c r="O3833" t="s">
        <v>265</v>
      </c>
      <c r="P3833">
        <v>1</v>
      </c>
      <c r="Q3833">
        <v>1</v>
      </c>
      <c r="R3833">
        <v>2570</v>
      </c>
      <c r="S3833">
        <v>1</v>
      </c>
      <c r="T3833">
        <v>4</v>
      </c>
      <c r="U3833">
        <v>0</v>
      </c>
      <c r="V3833">
        <v>0</v>
      </c>
      <c r="AA3833" t="s">
        <v>334</v>
      </c>
      <c r="AB3833" t="s">
        <v>282</v>
      </c>
      <c r="AC3833" t="s">
        <v>282</v>
      </c>
    </row>
    <row r="3834" spans="1:29" x14ac:dyDescent="0.25">
      <c r="A3834">
        <v>200609</v>
      </c>
      <c r="B3834" s="8">
        <v>4325</v>
      </c>
      <c r="C3834" t="s">
        <v>3411</v>
      </c>
      <c r="D3834" s="8" t="str">
        <f t="shared" si="118"/>
        <v>POLS-4325</v>
      </c>
      <c r="E3834" t="s">
        <v>3451</v>
      </c>
      <c r="F3834" s="44" t="s">
        <v>166</v>
      </c>
      <c r="G3834" t="s">
        <v>1312</v>
      </c>
      <c r="H3834" s="44" t="s">
        <v>265</v>
      </c>
      <c r="I3834" t="s">
        <v>1311</v>
      </c>
      <c r="J3834" s="2">
        <v>451001</v>
      </c>
      <c r="K3834" t="str">
        <f t="shared" si="119"/>
        <v>4510</v>
      </c>
      <c r="L3834" t="s">
        <v>3413</v>
      </c>
      <c r="O3834" t="s">
        <v>265</v>
      </c>
      <c r="P3834"/>
    </row>
    <row r="3835" spans="1:29" x14ac:dyDescent="0.25">
      <c r="A3835">
        <v>202309</v>
      </c>
      <c r="B3835" s="8">
        <v>4327</v>
      </c>
      <c r="C3835" t="s">
        <v>3411</v>
      </c>
      <c r="D3835" s="8" t="str">
        <f t="shared" si="118"/>
        <v>POLS-4327</v>
      </c>
      <c r="E3835" t="s">
        <v>3422</v>
      </c>
      <c r="F3835" s="44" t="s">
        <v>166</v>
      </c>
      <c r="G3835" t="s">
        <v>1312</v>
      </c>
      <c r="H3835" s="44" t="s">
        <v>261</v>
      </c>
      <c r="I3835" t="s">
        <v>1311</v>
      </c>
      <c r="J3835" s="2">
        <v>451001</v>
      </c>
      <c r="K3835" t="str">
        <f t="shared" si="119"/>
        <v>4510</v>
      </c>
      <c r="L3835" t="s">
        <v>3413</v>
      </c>
      <c r="O3835" t="s">
        <v>265</v>
      </c>
      <c r="P3835"/>
    </row>
    <row r="3836" spans="1:29" x14ac:dyDescent="0.25">
      <c r="A3836">
        <v>200609</v>
      </c>
      <c r="B3836" s="8">
        <v>4361</v>
      </c>
      <c r="C3836" t="s">
        <v>3411</v>
      </c>
      <c r="D3836" s="8" t="str">
        <f t="shared" si="118"/>
        <v>POLS-4361</v>
      </c>
      <c r="E3836" t="s">
        <v>3452</v>
      </c>
      <c r="F3836" s="44" t="s">
        <v>166</v>
      </c>
      <c r="G3836" t="s">
        <v>1312</v>
      </c>
      <c r="H3836" s="44" t="s">
        <v>265</v>
      </c>
      <c r="I3836" t="s">
        <v>1311</v>
      </c>
      <c r="J3836" s="2">
        <v>451001</v>
      </c>
      <c r="K3836" t="str">
        <f t="shared" si="119"/>
        <v>4510</v>
      </c>
      <c r="L3836" t="s">
        <v>3413</v>
      </c>
      <c r="M3836" t="s">
        <v>333</v>
      </c>
      <c r="O3836" t="s">
        <v>265</v>
      </c>
      <c r="P3836">
        <v>1</v>
      </c>
      <c r="Q3836">
        <v>1</v>
      </c>
      <c r="R3836">
        <v>2570</v>
      </c>
      <c r="S3836">
        <v>1</v>
      </c>
      <c r="T3836">
        <v>4</v>
      </c>
      <c r="U3836">
        <v>0</v>
      </c>
      <c r="V3836">
        <v>0</v>
      </c>
      <c r="AA3836" t="s">
        <v>334</v>
      </c>
      <c r="AB3836" t="s">
        <v>282</v>
      </c>
      <c r="AC3836" t="s">
        <v>282</v>
      </c>
    </row>
    <row r="3837" spans="1:29" x14ac:dyDescent="0.25">
      <c r="A3837">
        <v>200609</v>
      </c>
      <c r="B3837" s="8">
        <v>4390</v>
      </c>
      <c r="C3837" t="s">
        <v>3411</v>
      </c>
      <c r="D3837" s="8" t="str">
        <f t="shared" si="118"/>
        <v>POLS-4390</v>
      </c>
      <c r="E3837" t="s">
        <v>3453</v>
      </c>
      <c r="F3837" s="44" t="s">
        <v>166</v>
      </c>
      <c r="G3837" t="s">
        <v>1312</v>
      </c>
      <c r="H3837" s="44" t="s">
        <v>265</v>
      </c>
      <c r="I3837" t="s">
        <v>1311</v>
      </c>
      <c r="J3837" s="2">
        <v>451001</v>
      </c>
      <c r="K3837" t="str">
        <f t="shared" si="119"/>
        <v>4510</v>
      </c>
      <c r="L3837" t="s">
        <v>3413</v>
      </c>
      <c r="O3837" t="s">
        <v>265</v>
      </c>
      <c r="P3837"/>
    </row>
    <row r="3838" spans="1:29" x14ac:dyDescent="0.25">
      <c r="A3838">
        <v>200609</v>
      </c>
      <c r="B3838" s="8">
        <v>4396</v>
      </c>
      <c r="C3838" t="s">
        <v>3411</v>
      </c>
      <c r="D3838" s="8" t="str">
        <f t="shared" si="118"/>
        <v>POLS-4396</v>
      </c>
      <c r="E3838" t="s">
        <v>297</v>
      </c>
      <c r="F3838" s="44" t="s">
        <v>166</v>
      </c>
      <c r="G3838" t="s">
        <v>1312</v>
      </c>
      <c r="H3838" s="44" t="s">
        <v>265</v>
      </c>
      <c r="I3838" t="s">
        <v>1311</v>
      </c>
      <c r="J3838" s="2">
        <v>451001</v>
      </c>
      <c r="K3838" t="str">
        <f t="shared" si="119"/>
        <v>4510</v>
      </c>
      <c r="L3838" t="s">
        <v>3413</v>
      </c>
      <c r="O3838" t="s">
        <v>265</v>
      </c>
      <c r="P3838"/>
    </row>
    <row r="3839" spans="1:29" x14ac:dyDescent="0.25">
      <c r="A3839">
        <v>200609</v>
      </c>
      <c r="B3839" s="8">
        <v>4398</v>
      </c>
      <c r="C3839" t="s">
        <v>3411</v>
      </c>
      <c r="D3839" s="8" t="str">
        <f t="shared" si="118"/>
        <v>POLS-4398</v>
      </c>
      <c r="E3839" t="s">
        <v>411</v>
      </c>
      <c r="F3839" s="44" t="s">
        <v>166</v>
      </c>
      <c r="G3839" t="s">
        <v>1312</v>
      </c>
      <c r="H3839" s="44" t="s">
        <v>265</v>
      </c>
      <c r="I3839" t="s">
        <v>1311</v>
      </c>
      <c r="J3839" s="2">
        <v>451001</v>
      </c>
      <c r="K3839" t="str">
        <f t="shared" si="119"/>
        <v>4510</v>
      </c>
      <c r="L3839" t="s">
        <v>3413</v>
      </c>
      <c r="M3839" t="s">
        <v>333</v>
      </c>
      <c r="O3839" t="s">
        <v>265</v>
      </c>
      <c r="P3839">
        <v>1</v>
      </c>
      <c r="Q3839">
        <v>1</v>
      </c>
      <c r="R3839">
        <v>2570</v>
      </c>
      <c r="S3839">
        <v>1</v>
      </c>
      <c r="T3839">
        <v>4</v>
      </c>
      <c r="U3839">
        <v>0</v>
      </c>
      <c r="V3839">
        <v>0</v>
      </c>
      <c r="AA3839" t="s">
        <v>334</v>
      </c>
      <c r="AB3839" t="s">
        <v>282</v>
      </c>
      <c r="AC3839" t="s">
        <v>282</v>
      </c>
    </row>
    <row r="3840" spans="1:29" x14ac:dyDescent="0.25">
      <c r="A3840">
        <v>200609</v>
      </c>
      <c r="B3840" s="8">
        <v>5300</v>
      </c>
      <c r="C3840" t="s">
        <v>3411</v>
      </c>
      <c r="D3840" s="8" t="str">
        <f t="shared" si="118"/>
        <v>POLS-5300</v>
      </c>
      <c r="E3840" t="s">
        <v>3454</v>
      </c>
      <c r="F3840" s="44" t="s">
        <v>166</v>
      </c>
      <c r="G3840" t="s">
        <v>1312</v>
      </c>
      <c r="H3840" s="44" t="s">
        <v>265</v>
      </c>
      <c r="I3840" t="s">
        <v>1311</v>
      </c>
      <c r="J3840" s="2">
        <v>451002</v>
      </c>
      <c r="K3840" t="str">
        <f t="shared" si="119"/>
        <v>4510</v>
      </c>
      <c r="L3840" t="s">
        <v>1345</v>
      </c>
      <c r="M3840" t="s">
        <v>333</v>
      </c>
      <c r="O3840" t="s">
        <v>265</v>
      </c>
      <c r="P3840">
        <v>1</v>
      </c>
      <c r="Q3840">
        <v>1</v>
      </c>
      <c r="R3840">
        <v>2570</v>
      </c>
      <c r="S3840">
        <v>1</v>
      </c>
      <c r="T3840">
        <v>5</v>
      </c>
      <c r="U3840">
        <v>0</v>
      </c>
      <c r="V3840">
        <v>0</v>
      </c>
      <c r="AA3840" t="s">
        <v>334</v>
      </c>
      <c r="AB3840" t="s">
        <v>282</v>
      </c>
      <c r="AC3840" t="s">
        <v>282</v>
      </c>
    </row>
    <row r="3841" spans="1:29" x14ac:dyDescent="0.25">
      <c r="A3841">
        <v>200609</v>
      </c>
      <c r="B3841" s="8">
        <v>5302</v>
      </c>
      <c r="C3841" t="s">
        <v>3411</v>
      </c>
      <c r="D3841" s="8" t="str">
        <f t="shared" si="118"/>
        <v>POLS-5302</v>
      </c>
      <c r="E3841" t="s">
        <v>3455</v>
      </c>
      <c r="F3841" s="44" t="s">
        <v>154</v>
      </c>
      <c r="G3841" t="s">
        <v>1312</v>
      </c>
      <c r="H3841" s="44" t="s">
        <v>265</v>
      </c>
      <c r="I3841" t="s">
        <v>1311</v>
      </c>
      <c r="J3841" s="2">
        <v>440401</v>
      </c>
      <c r="K3841" t="str">
        <f t="shared" si="119"/>
        <v>4404</v>
      </c>
      <c r="L3841" t="s">
        <v>1480</v>
      </c>
      <c r="M3841" t="s">
        <v>333</v>
      </c>
      <c r="O3841" t="s">
        <v>265</v>
      </c>
      <c r="P3841">
        <v>1</v>
      </c>
      <c r="Q3841">
        <v>1</v>
      </c>
      <c r="R3841">
        <v>2570</v>
      </c>
      <c r="S3841">
        <v>1</v>
      </c>
      <c r="T3841">
        <v>5</v>
      </c>
      <c r="U3841">
        <v>0</v>
      </c>
      <c r="V3841">
        <v>0</v>
      </c>
      <c r="AA3841" t="s">
        <v>334</v>
      </c>
      <c r="AB3841" t="s">
        <v>282</v>
      </c>
      <c r="AC3841" t="s">
        <v>282</v>
      </c>
    </row>
    <row r="3842" spans="1:29" x14ac:dyDescent="0.25">
      <c r="A3842">
        <v>200609</v>
      </c>
      <c r="B3842" s="8">
        <v>5308</v>
      </c>
      <c r="C3842" t="s">
        <v>3411</v>
      </c>
      <c r="D3842" s="8" t="str">
        <f t="shared" ref="D3842:D3905" si="120">C3842&amp;"-"&amp;B3842</f>
        <v>POLS-5308</v>
      </c>
      <c r="E3842" t="s">
        <v>3328</v>
      </c>
      <c r="F3842" s="44" t="s">
        <v>154</v>
      </c>
      <c r="G3842" t="s">
        <v>1312</v>
      </c>
      <c r="H3842" s="44" t="s">
        <v>265</v>
      </c>
      <c r="I3842" t="s">
        <v>1311</v>
      </c>
      <c r="J3842" s="2">
        <v>440401</v>
      </c>
      <c r="K3842" t="str">
        <f t="shared" ref="K3842:K3905" si="121">LEFT(J3842, 4)</f>
        <v>4404</v>
      </c>
      <c r="L3842" t="s">
        <v>1480</v>
      </c>
      <c r="M3842" t="s">
        <v>333</v>
      </c>
      <c r="O3842" t="s">
        <v>265</v>
      </c>
      <c r="P3842">
        <v>1</v>
      </c>
      <c r="Q3842">
        <v>1</v>
      </c>
      <c r="R3842">
        <v>2570</v>
      </c>
      <c r="S3842">
        <v>1</v>
      </c>
      <c r="T3842">
        <v>5</v>
      </c>
      <c r="U3842">
        <v>0</v>
      </c>
      <c r="V3842">
        <v>0</v>
      </c>
      <c r="AA3842" t="s">
        <v>334</v>
      </c>
      <c r="AB3842" t="s">
        <v>282</v>
      </c>
      <c r="AC3842" t="s">
        <v>282</v>
      </c>
    </row>
    <row r="3843" spans="1:29" x14ac:dyDescent="0.25">
      <c r="A3843">
        <v>200609</v>
      </c>
      <c r="B3843" s="8">
        <v>5330</v>
      </c>
      <c r="C3843" t="s">
        <v>3411</v>
      </c>
      <c r="D3843" s="8" t="str">
        <f t="shared" si="120"/>
        <v>POLS-5330</v>
      </c>
      <c r="E3843" t="s">
        <v>3338</v>
      </c>
      <c r="F3843" s="44" t="s">
        <v>166</v>
      </c>
      <c r="G3843" t="s">
        <v>1312</v>
      </c>
      <c r="H3843" s="44" t="s">
        <v>265</v>
      </c>
      <c r="I3843" t="s">
        <v>1311</v>
      </c>
      <c r="J3843" s="2">
        <v>451002</v>
      </c>
      <c r="K3843" t="str">
        <f t="shared" si="121"/>
        <v>4510</v>
      </c>
      <c r="L3843" t="s">
        <v>1345</v>
      </c>
      <c r="M3843" t="s">
        <v>333</v>
      </c>
      <c r="O3843" t="s">
        <v>265</v>
      </c>
      <c r="P3843">
        <v>1</v>
      </c>
      <c r="Q3843">
        <v>1</v>
      </c>
      <c r="R3843">
        <v>2570</v>
      </c>
      <c r="S3843">
        <v>1</v>
      </c>
      <c r="T3843">
        <v>5</v>
      </c>
      <c r="U3843">
        <v>0</v>
      </c>
      <c r="V3843">
        <v>0</v>
      </c>
      <c r="AA3843" t="s">
        <v>334</v>
      </c>
      <c r="AB3843" t="s">
        <v>282</v>
      </c>
      <c r="AC3843" t="s">
        <v>282</v>
      </c>
    </row>
    <row r="3844" spans="1:29" x14ac:dyDescent="0.25">
      <c r="A3844">
        <v>200609</v>
      </c>
      <c r="B3844" s="8">
        <v>5340</v>
      </c>
      <c r="C3844" t="s">
        <v>3411</v>
      </c>
      <c r="D3844" s="8" t="str">
        <f t="shared" si="120"/>
        <v>POLS-5340</v>
      </c>
      <c r="E3844" t="s">
        <v>3342</v>
      </c>
      <c r="F3844" s="44" t="s">
        <v>166</v>
      </c>
      <c r="G3844" t="s">
        <v>1312</v>
      </c>
      <c r="H3844" s="44" t="s">
        <v>265</v>
      </c>
      <c r="I3844" t="s">
        <v>1311</v>
      </c>
      <c r="J3844" s="2">
        <v>451002</v>
      </c>
      <c r="K3844" t="str">
        <f t="shared" si="121"/>
        <v>4510</v>
      </c>
      <c r="L3844" t="s">
        <v>1345</v>
      </c>
      <c r="M3844" t="s">
        <v>333</v>
      </c>
      <c r="O3844" t="s">
        <v>265</v>
      </c>
      <c r="P3844">
        <v>1</v>
      </c>
      <c r="Q3844">
        <v>1</v>
      </c>
      <c r="R3844">
        <v>2570</v>
      </c>
      <c r="S3844">
        <v>1</v>
      </c>
      <c r="T3844">
        <v>5</v>
      </c>
      <c r="U3844">
        <v>0</v>
      </c>
      <c r="V3844">
        <v>0</v>
      </c>
      <c r="AA3844" t="s">
        <v>334</v>
      </c>
      <c r="AB3844" t="s">
        <v>282</v>
      </c>
      <c r="AC3844" t="s">
        <v>282</v>
      </c>
    </row>
    <row r="3845" spans="1:29" x14ac:dyDescent="0.25">
      <c r="A3845">
        <v>200609</v>
      </c>
      <c r="B3845" s="8">
        <v>5396</v>
      </c>
      <c r="C3845" t="s">
        <v>3411</v>
      </c>
      <c r="D3845" s="8" t="str">
        <f t="shared" si="120"/>
        <v>POLS-5396</v>
      </c>
      <c r="E3845" t="s">
        <v>436</v>
      </c>
      <c r="F3845" s="44" t="s">
        <v>166</v>
      </c>
      <c r="G3845" t="s">
        <v>1312</v>
      </c>
      <c r="H3845" s="44" t="s">
        <v>265</v>
      </c>
      <c r="I3845" t="s">
        <v>1311</v>
      </c>
      <c r="J3845" s="2">
        <v>451001</v>
      </c>
      <c r="K3845" t="str">
        <f t="shared" si="121"/>
        <v>4510</v>
      </c>
      <c r="L3845" t="s">
        <v>3413</v>
      </c>
      <c r="M3845" t="s">
        <v>333</v>
      </c>
      <c r="O3845" t="s">
        <v>265</v>
      </c>
      <c r="P3845">
        <v>1</v>
      </c>
      <c r="Q3845">
        <v>1</v>
      </c>
      <c r="R3845">
        <v>2570</v>
      </c>
      <c r="S3845">
        <v>1</v>
      </c>
      <c r="T3845">
        <v>5</v>
      </c>
      <c r="U3845">
        <v>0</v>
      </c>
      <c r="V3845">
        <v>0</v>
      </c>
      <c r="AA3845" t="s">
        <v>334</v>
      </c>
      <c r="AB3845" t="s">
        <v>282</v>
      </c>
      <c r="AC3845" t="s">
        <v>282</v>
      </c>
    </row>
    <row r="3846" spans="1:29" x14ac:dyDescent="0.25">
      <c r="A3846">
        <v>201909</v>
      </c>
      <c r="B3846" s="8">
        <v>2315</v>
      </c>
      <c r="C3846" t="s">
        <v>3456</v>
      </c>
      <c r="D3846" s="8" t="str">
        <f t="shared" si="120"/>
        <v>PORT-2315</v>
      </c>
      <c r="E3846" t="s">
        <v>3457</v>
      </c>
      <c r="F3846" s="44" t="s">
        <v>85</v>
      </c>
      <c r="G3846" t="s">
        <v>331</v>
      </c>
      <c r="H3846" s="44" t="s">
        <v>265</v>
      </c>
      <c r="I3846" t="s">
        <v>330</v>
      </c>
      <c r="J3846" s="2">
        <v>160904</v>
      </c>
      <c r="K3846" t="str">
        <f t="shared" si="121"/>
        <v>1609</v>
      </c>
      <c r="L3846" t="s">
        <v>3458</v>
      </c>
      <c r="O3846" t="s">
        <v>265</v>
      </c>
      <c r="P3846"/>
    </row>
    <row r="3847" spans="1:29" x14ac:dyDescent="0.25">
      <c r="A3847">
        <v>202109</v>
      </c>
      <c r="B3847" s="8">
        <v>2317</v>
      </c>
      <c r="C3847" t="s">
        <v>3456</v>
      </c>
      <c r="D3847" s="8" t="str">
        <f t="shared" si="120"/>
        <v>PORT-2317</v>
      </c>
      <c r="E3847" t="s">
        <v>3459</v>
      </c>
      <c r="F3847" s="44" t="s">
        <v>85</v>
      </c>
      <c r="G3847" t="s">
        <v>331</v>
      </c>
      <c r="H3847" s="44" t="s">
        <v>265</v>
      </c>
      <c r="I3847" t="s">
        <v>330</v>
      </c>
      <c r="J3847" s="2">
        <v>160904</v>
      </c>
      <c r="K3847" t="str">
        <f t="shared" si="121"/>
        <v>1609</v>
      </c>
      <c r="L3847" t="s">
        <v>3458</v>
      </c>
      <c r="M3847" t="s">
        <v>333</v>
      </c>
      <c r="O3847" t="s">
        <v>265</v>
      </c>
      <c r="P3847">
        <v>1</v>
      </c>
      <c r="Q3847">
        <v>1</v>
      </c>
      <c r="R3847">
        <v>1570</v>
      </c>
      <c r="S3847">
        <v>1</v>
      </c>
      <c r="T3847">
        <v>2</v>
      </c>
      <c r="U3847">
        <v>0</v>
      </c>
      <c r="V3847">
        <v>0</v>
      </c>
      <c r="AA3847" t="s">
        <v>334</v>
      </c>
      <c r="AB3847" t="s">
        <v>282</v>
      </c>
      <c r="AC3847" t="s">
        <v>282</v>
      </c>
    </row>
    <row r="3848" spans="1:29" x14ac:dyDescent="0.25">
      <c r="A3848">
        <v>202009</v>
      </c>
      <c r="B3848" s="8">
        <v>5302</v>
      </c>
      <c r="C3848" t="s">
        <v>3460</v>
      </c>
      <c r="D3848" s="8" t="str">
        <f t="shared" si="120"/>
        <v>PSCI-5302</v>
      </c>
      <c r="E3848" t="s">
        <v>3461</v>
      </c>
      <c r="F3848" s="44" t="s">
        <v>3462</v>
      </c>
      <c r="G3848" t="s">
        <v>546</v>
      </c>
      <c r="H3848" s="44" t="s">
        <v>261</v>
      </c>
      <c r="I3848" t="s">
        <v>545</v>
      </c>
      <c r="J3848" s="2">
        <v>400101</v>
      </c>
      <c r="K3848" t="str">
        <f t="shared" si="121"/>
        <v>4001</v>
      </c>
      <c r="L3848" t="s">
        <v>3463</v>
      </c>
      <c r="M3848" t="s">
        <v>467</v>
      </c>
      <c r="O3848" t="s">
        <v>265</v>
      </c>
      <c r="P3848">
        <v>1</v>
      </c>
      <c r="Q3848">
        <v>1</v>
      </c>
      <c r="R3848">
        <v>1750</v>
      </c>
      <c r="S3848">
        <v>1</v>
      </c>
      <c r="T3848">
        <v>5</v>
      </c>
      <c r="U3848">
        <v>0</v>
      </c>
      <c r="V3848">
        <v>0</v>
      </c>
      <c r="AA3848" t="s">
        <v>468</v>
      </c>
      <c r="AB3848" t="s">
        <v>282</v>
      </c>
      <c r="AC3848" t="s">
        <v>282</v>
      </c>
    </row>
    <row r="3849" spans="1:29" x14ac:dyDescent="0.25">
      <c r="A3849">
        <v>202009</v>
      </c>
      <c r="B3849" s="8">
        <v>5490</v>
      </c>
      <c r="C3849" t="s">
        <v>3460</v>
      </c>
      <c r="D3849" s="8" t="str">
        <f t="shared" si="120"/>
        <v>PSCI-5490</v>
      </c>
      <c r="E3849" t="s">
        <v>917</v>
      </c>
      <c r="F3849" s="44" t="s">
        <v>3462</v>
      </c>
      <c r="G3849" t="s">
        <v>546</v>
      </c>
      <c r="H3849" s="44" t="s">
        <v>261</v>
      </c>
      <c r="I3849" t="s">
        <v>545</v>
      </c>
      <c r="J3849" s="2">
        <v>400101</v>
      </c>
      <c r="K3849" t="str">
        <f t="shared" si="121"/>
        <v>4001</v>
      </c>
      <c r="L3849" t="s">
        <v>3463</v>
      </c>
      <c r="M3849" t="s">
        <v>467</v>
      </c>
      <c r="O3849" t="s">
        <v>265</v>
      </c>
      <c r="P3849">
        <v>1</v>
      </c>
      <c r="Q3849">
        <v>1</v>
      </c>
      <c r="R3849">
        <v>1750</v>
      </c>
      <c r="S3849">
        <v>1</v>
      </c>
      <c r="T3849">
        <v>5</v>
      </c>
      <c r="U3849">
        <v>0</v>
      </c>
      <c r="V3849">
        <v>0</v>
      </c>
      <c r="AA3849" t="s">
        <v>468</v>
      </c>
      <c r="AB3849" t="s">
        <v>282</v>
      </c>
      <c r="AC3849" t="s">
        <v>282</v>
      </c>
    </row>
    <row r="3850" spans="1:29" x14ac:dyDescent="0.25">
      <c r="A3850">
        <v>202009</v>
      </c>
      <c r="B3850" s="8">
        <v>5596</v>
      </c>
      <c r="C3850" t="s">
        <v>3460</v>
      </c>
      <c r="D3850" s="8" t="str">
        <f t="shared" si="120"/>
        <v>PSCI-5596</v>
      </c>
      <c r="E3850" t="s">
        <v>469</v>
      </c>
      <c r="F3850" s="44" t="s">
        <v>3462</v>
      </c>
      <c r="G3850" t="s">
        <v>546</v>
      </c>
      <c r="H3850" s="44" t="s">
        <v>261</v>
      </c>
      <c r="I3850" t="s">
        <v>545</v>
      </c>
      <c r="J3850" s="2">
        <v>400101</v>
      </c>
      <c r="K3850" t="str">
        <f t="shared" si="121"/>
        <v>4001</v>
      </c>
      <c r="L3850" t="s">
        <v>3463</v>
      </c>
      <c r="M3850" t="s">
        <v>467</v>
      </c>
      <c r="O3850" t="s">
        <v>265</v>
      </c>
      <c r="P3850">
        <v>1</v>
      </c>
      <c r="Q3850">
        <v>1</v>
      </c>
      <c r="R3850">
        <v>1750</v>
      </c>
      <c r="S3850">
        <v>1</v>
      </c>
      <c r="T3850">
        <v>5</v>
      </c>
      <c r="U3850">
        <v>0</v>
      </c>
      <c r="V3850">
        <v>0</v>
      </c>
      <c r="AA3850" t="s">
        <v>468</v>
      </c>
      <c r="AB3850" t="s">
        <v>282</v>
      </c>
      <c r="AC3850" t="s">
        <v>282</v>
      </c>
    </row>
    <row r="3851" spans="1:29" x14ac:dyDescent="0.25">
      <c r="A3851">
        <v>202409</v>
      </c>
      <c r="B3851" s="8">
        <v>2301</v>
      </c>
      <c r="C3851" t="s">
        <v>323</v>
      </c>
      <c r="D3851" s="8" t="str">
        <f t="shared" si="120"/>
        <v>PSYC-2301</v>
      </c>
      <c r="E3851" t="s">
        <v>3464</v>
      </c>
      <c r="F3851" s="44" t="s">
        <v>143</v>
      </c>
      <c r="G3851" t="s">
        <v>3466</v>
      </c>
      <c r="H3851" s="44" t="s">
        <v>265</v>
      </c>
      <c r="I3851" t="s">
        <v>3465</v>
      </c>
      <c r="J3851" s="2">
        <v>420101</v>
      </c>
      <c r="K3851" t="str">
        <f t="shared" si="121"/>
        <v>4201</v>
      </c>
      <c r="L3851" t="s">
        <v>3467</v>
      </c>
      <c r="O3851" t="s">
        <v>265</v>
      </c>
      <c r="P3851"/>
    </row>
    <row r="3852" spans="1:29" x14ac:dyDescent="0.25">
      <c r="A3852">
        <v>202409</v>
      </c>
      <c r="B3852" s="8">
        <v>2314</v>
      </c>
      <c r="C3852" t="s">
        <v>323</v>
      </c>
      <c r="D3852" s="8" t="str">
        <f t="shared" si="120"/>
        <v>PSYC-2314</v>
      </c>
      <c r="E3852" t="s">
        <v>3468</v>
      </c>
      <c r="F3852" s="44" t="s">
        <v>147</v>
      </c>
      <c r="G3852" t="s">
        <v>3466</v>
      </c>
      <c r="H3852" s="44" t="s">
        <v>265</v>
      </c>
      <c r="I3852" t="s">
        <v>3465</v>
      </c>
      <c r="J3852" s="2">
        <v>422703</v>
      </c>
      <c r="K3852" t="str">
        <f t="shared" si="121"/>
        <v>4227</v>
      </c>
      <c r="L3852" t="s">
        <v>3469</v>
      </c>
      <c r="O3852" t="s">
        <v>265</v>
      </c>
      <c r="P3852"/>
    </row>
    <row r="3853" spans="1:29" x14ac:dyDescent="0.25">
      <c r="A3853">
        <v>202109</v>
      </c>
      <c r="B3853" s="8">
        <v>2319</v>
      </c>
      <c r="C3853" t="s">
        <v>323</v>
      </c>
      <c r="D3853" s="8" t="str">
        <f t="shared" si="120"/>
        <v>PSYC-2319</v>
      </c>
      <c r="E3853" t="s">
        <v>3470</v>
      </c>
      <c r="F3853" s="44" t="s">
        <v>147</v>
      </c>
      <c r="G3853" t="s">
        <v>3466</v>
      </c>
      <c r="H3853" s="44" t="s">
        <v>265</v>
      </c>
      <c r="I3853" t="s">
        <v>3465</v>
      </c>
      <c r="J3853" s="2">
        <v>422707</v>
      </c>
      <c r="K3853" t="str">
        <f t="shared" si="121"/>
        <v>4227</v>
      </c>
      <c r="L3853" t="s">
        <v>3471</v>
      </c>
      <c r="O3853" t="s">
        <v>265</v>
      </c>
      <c r="P3853"/>
    </row>
    <row r="3854" spans="1:29" x14ac:dyDescent="0.25">
      <c r="A3854">
        <v>202209</v>
      </c>
      <c r="B3854" s="8">
        <v>2326</v>
      </c>
      <c r="C3854" t="s">
        <v>323</v>
      </c>
      <c r="D3854" s="8" t="str">
        <f t="shared" si="120"/>
        <v>PSYC-2326</v>
      </c>
      <c r="E3854" t="s">
        <v>3470</v>
      </c>
      <c r="F3854" s="44" t="s">
        <v>147</v>
      </c>
      <c r="G3854" t="s">
        <v>3466</v>
      </c>
      <c r="H3854" s="44" t="s">
        <v>261</v>
      </c>
      <c r="I3854" t="s">
        <v>3465</v>
      </c>
      <c r="J3854" s="2">
        <v>422707</v>
      </c>
      <c r="K3854" t="str">
        <f t="shared" si="121"/>
        <v>4227</v>
      </c>
      <c r="L3854" t="s">
        <v>3471</v>
      </c>
      <c r="O3854" t="s">
        <v>265</v>
      </c>
      <c r="P3854"/>
    </row>
    <row r="3855" spans="1:29" x14ac:dyDescent="0.25">
      <c r="A3855">
        <v>202009</v>
      </c>
      <c r="B3855" s="8">
        <v>2390</v>
      </c>
      <c r="C3855" t="s">
        <v>323</v>
      </c>
      <c r="D3855" s="8" t="str">
        <f t="shared" si="120"/>
        <v>PSYC-2390</v>
      </c>
      <c r="E3855" t="s">
        <v>3472</v>
      </c>
      <c r="F3855" s="44" t="s">
        <v>143</v>
      </c>
      <c r="G3855" t="s">
        <v>3466</v>
      </c>
      <c r="H3855" s="44" t="s">
        <v>265</v>
      </c>
      <c r="I3855" t="s">
        <v>3465</v>
      </c>
      <c r="J3855" s="2">
        <v>420101</v>
      </c>
      <c r="K3855" t="str">
        <f t="shared" si="121"/>
        <v>4201</v>
      </c>
      <c r="L3855" t="s">
        <v>3467</v>
      </c>
      <c r="M3855" t="s">
        <v>333</v>
      </c>
      <c r="O3855" t="s">
        <v>265</v>
      </c>
      <c r="P3855">
        <v>1</v>
      </c>
      <c r="Q3855">
        <v>1</v>
      </c>
      <c r="R3855">
        <v>2400</v>
      </c>
      <c r="S3855">
        <v>1</v>
      </c>
      <c r="T3855">
        <v>2</v>
      </c>
      <c r="U3855">
        <v>0</v>
      </c>
      <c r="V3855">
        <v>0</v>
      </c>
      <c r="AA3855" t="s">
        <v>334</v>
      </c>
      <c r="AB3855" t="s">
        <v>282</v>
      </c>
      <c r="AC3855" t="s">
        <v>282</v>
      </c>
    </row>
    <row r="3856" spans="1:29" x14ac:dyDescent="0.25">
      <c r="A3856">
        <v>202109</v>
      </c>
      <c r="B3856" s="8">
        <v>3325</v>
      </c>
      <c r="C3856" t="s">
        <v>323</v>
      </c>
      <c r="D3856" s="8" t="str">
        <f t="shared" si="120"/>
        <v>PSYC-3325</v>
      </c>
      <c r="E3856" t="s">
        <v>3473</v>
      </c>
      <c r="F3856" s="44" t="s">
        <v>143</v>
      </c>
      <c r="G3856" t="s">
        <v>3466</v>
      </c>
      <c r="H3856" s="44" t="s">
        <v>265</v>
      </c>
      <c r="I3856" t="s">
        <v>3465</v>
      </c>
      <c r="J3856" s="2">
        <v>420101</v>
      </c>
      <c r="K3856" t="str">
        <f t="shared" si="121"/>
        <v>4201</v>
      </c>
      <c r="L3856" t="s">
        <v>3467</v>
      </c>
      <c r="M3856" t="s">
        <v>333</v>
      </c>
      <c r="O3856" t="s">
        <v>265</v>
      </c>
      <c r="P3856">
        <v>1</v>
      </c>
      <c r="Q3856">
        <v>1</v>
      </c>
      <c r="R3856">
        <v>2400</v>
      </c>
      <c r="S3856">
        <v>1</v>
      </c>
      <c r="T3856">
        <v>3</v>
      </c>
      <c r="U3856">
        <v>0</v>
      </c>
      <c r="V3856">
        <v>0</v>
      </c>
      <c r="AA3856" t="s">
        <v>334</v>
      </c>
      <c r="AB3856" t="s">
        <v>282</v>
      </c>
      <c r="AC3856" t="s">
        <v>282</v>
      </c>
    </row>
    <row r="3857" spans="1:29" x14ac:dyDescent="0.25">
      <c r="A3857">
        <v>202209</v>
      </c>
      <c r="B3857" s="8">
        <v>3326</v>
      </c>
      <c r="C3857" t="s">
        <v>323</v>
      </c>
      <c r="D3857" s="8" t="str">
        <f t="shared" si="120"/>
        <v>PSYC-3326</v>
      </c>
      <c r="E3857" t="s">
        <v>3474</v>
      </c>
      <c r="F3857" s="44" t="s">
        <v>3475</v>
      </c>
      <c r="G3857" t="s">
        <v>3466</v>
      </c>
      <c r="H3857" s="44" t="s">
        <v>261</v>
      </c>
      <c r="I3857" t="s">
        <v>3465</v>
      </c>
      <c r="J3857" s="2">
        <v>420701</v>
      </c>
      <c r="K3857" t="str">
        <f t="shared" si="121"/>
        <v>4207</v>
      </c>
      <c r="L3857" t="s">
        <v>3476</v>
      </c>
      <c r="O3857" t="s">
        <v>265</v>
      </c>
      <c r="P3857"/>
    </row>
    <row r="3858" spans="1:29" x14ac:dyDescent="0.25">
      <c r="A3858">
        <v>202109</v>
      </c>
      <c r="B3858" s="8">
        <v>3335</v>
      </c>
      <c r="C3858" t="s">
        <v>323</v>
      </c>
      <c r="D3858" s="8" t="str">
        <f t="shared" si="120"/>
        <v>PSYC-3335</v>
      </c>
      <c r="E3858" t="s">
        <v>3477</v>
      </c>
      <c r="F3858" s="44" t="s">
        <v>149</v>
      </c>
      <c r="G3858" t="s">
        <v>3466</v>
      </c>
      <c r="H3858" s="44" t="s">
        <v>265</v>
      </c>
      <c r="I3858" t="s">
        <v>3465</v>
      </c>
      <c r="J3858" s="2">
        <v>422812</v>
      </c>
      <c r="K3858" t="str">
        <f t="shared" si="121"/>
        <v>4228</v>
      </c>
      <c r="L3858" t="s">
        <v>3478</v>
      </c>
      <c r="M3858" t="s">
        <v>333</v>
      </c>
      <c r="O3858" t="s">
        <v>265</v>
      </c>
      <c r="P3858">
        <v>1</v>
      </c>
      <c r="Q3858">
        <v>1</v>
      </c>
      <c r="R3858">
        <v>2400</v>
      </c>
      <c r="S3858">
        <v>1</v>
      </c>
      <c r="T3858">
        <v>3</v>
      </c>
      <c r="U3858">
        <v>0</v>
      </c>
      <c r="V3858">
        <v>0</v>
      </c>
      <c r="AA3858" t="s">
        <v>334</v>
      </c>
      <c r="AB3858" t="s">
        <v>282</v>
      </c>
      <c r="AC3858" t="s">
        <v>282</v>
      </c>
    </row>
    <row r="3859" spans="1:29" x14ac:dyDescent="0.25">
      <c r="A3859">
        <v>202109</v>
      </c>
      <c r="B3859" s="8">
        <v>3342</v>
      </c>
      <c r="C3859" t="s">
        <v>323</v>
      </c>
      <c r="D3859" s="8" t="str">
        <f t="shared" si="120"/>
        <v>PSYC-3342</v>
      </c>
      <c r="E3859" t="s">
        <v>3479</v>
      </c>
      <c r="F3859" s="44" t="s">
        <v>147</v>
      </c>
      <c r="G3859" t="s">
        <v>3466</v>
      </c>
      <c r="H3859" s="44" t="s">
        <v>265</v>
      </c>
      <c r="I3859" t="s">
        <v>3465</v>
      </c>
      <c r="J3859" s="2">
        <v>422701</v>
      </c>
      <c r="K3859" t="str">
        <f t="shared" si="121"/>
        <v>4227</v>
      </c>
      <c r="L3859" t="s">
        <v>3480</v>
      </c>
      <c r="M3859" t="s">
        <v>333</v>
      </c>
      <c r="O3859" t="s">
        <v>265</v>
      </c>
      <c r="P3859">
        <v>1</v>
      </c>
      <c r="Q3859">
        <v>1</v>
      </c>
      <c r="R3859">
        <v>2400</v>
      </c>
      <c r="S3859">
        <v>1</v>
      </c>
      <c r="T3859">
        <v>3</v>
      </c>
      <c r="U3859">
        <v>0</v>
      </c>
      <c r="V3859">
        <v>0</v>
      </c>
      <c r="AA3859" t="s">
        <v>334</v>
      </c>
      <c r="AB3859" t="s">
        <v>282</v>
      </c>
      <c r="AC3859" t="s">
        <v>282</v>
      </c>
    </row>
    <row r="3860" spans="1:29" x14ac:dyDescent="0.25">
      <c r="A3860">
        <v>202109</v>
      </c>
      <c r="B3860" s="8">
        <v>3343</v>
      </c>
      <c r="C3860" t="s">
        <v>323</v>
      </c>
      <c r="D3860" s="8" t="str">
        <f t="shared" si="120"/>
        <v>PSYC-3343</v>
      </c>
      <c r="E3860" t="s">
        <v>3481</v>
      </c>
      <c r="F3860" s="44" t="s">
        <v>147</v>
      </c>
      <c r="G3860" t="s">
        <v>3466</v>
      </c>
      <c r="H3860" s="44" t="s">
        <v>265</v>
      </c>
      <c r="I3860" t="s">
        <v>3465</v>
      </c>
      <c r="J3860" s="2">
        <v>422701</v>
      </c>
      <c r="K3860" t="str">
        <f t="shared" si="121"/>
        <v>4227</v>
      </c>
      <c r="L3860" t="s">
        <v>3480</v>
      </c>
      <c r="M3860" t="s">
        <v>333</v>
      </c>
      <c r="O3860" t="s">
        <v>265</v>
      </c>
      <c r="P3860">
        <v>1</v>
      </c>
      <c r="Q3860">
        <v>1</v>
      </c>
      <c r="R3860">
        <v>2400</v>
      </c>
      <c r="S3860">
        <v>1</v>
      </c>
      <c r="T3860">
        <v>3</v>
      </c>
      <c r="U3860">
        <v>0</v>
      </c>
      <c r="V3860">
        <v>0</v>
      </c>
      <c r="AA3860" t="s">
        <v>334</v>
      </c>
      <c r="AB3860" t="s">
        <v>282</v>
      </c>
      <c r="AC3860" t="s">
        <v>282</v>
      </c>
    </row>
    <row r="3861" spans="1:29" x14ac:dyDescent="0.25">
      <c r="A3861">
        <v>202109</v>
      </c>
      <c r="B3861" s="8">
        <v>3346</v>
      </c>
      <c r="C3861" t="s">
        <v>323</v>
      </c>
      <c r="D3861" s="8" t="str">
        <f t="shared" si="120"/>
        <v>PSYC-3346</v>
      </c>
      <c r="E3861" t="s">
        <v>3482</v>
      </c>
      <c r="F3861" s="44" t="s">
        <v>143</v>
      </c>
      <c r="G3861" t="s">
        <v>3466</v>
      </c>
      <c r="H3861" s="44" t="s">
        <v>265</v>
      </c>
      <c r="I3861" t="s">
        <v>3465</v>
      </c>
      <c r="J3861" s="2">
        <v>420101</v>
      </c>
      <c r="K3861" t="str">
        <f t="shared" si="121"/>
        <v>4201</v>
      </c>
      <c r="L3861" t="s">
        <v>3467</v>
      </c>
      <c r="M3861" t="s">
        <v>333</v>
      </c>
      <c r="O3861" t="s">
        <v>265</v>
      </c>
      <c r="P3861">
        <v>1</v>
      </c>
      <c r="Q3861">
        <v>1</v>
      </c>
      <c r="R3861">
        <v>2400</v>
      </c>
      <c r="S3861">
        <v>1</v>
      </c>
      <c r="T3861">
        <v>3</v>
      </c>
      <c r="U3861">
        <v>0</v>
      </c>
      <c r="V3861">
        <v>0</v>
      </c>
      <c r="AA3861" t="s">
        <v>334</v>
      </c>
      <c r="AB3861" t="s">
        <v>282</v>
      </c>
      <c r="AC3861" t="s">
        <v>282</v>
      </c>
    </row>
    <row r="3862" spans="1:29" x14ac:dyDescent="0.25">
      <c r="A3862">
        <v>202409</v>
      </c>
      <c r="B3862" s="8">
        <v>3350</v>
      </c>
      <c r="C3862" t="s">
        <v>323</v>
      </c>
      <c r="D3862" s="8" t="str">
        <f t="shared" si="120"/>
        <v>PSYC-3350</v>
      </c>
      <c r="E3862" t="s">
        <v>3483</v>
      </c>
      <c r="F3862" s="44" t="s">
        <v>147</v>
      </c>
      <c r="G3862" t="s">
        <v>3466</v>
      </c>
      <c r="H3862" s="44" t="s">
        <v>265</v>
      </c>
      <c r="I3862" t="s">
        <v>3465</v>
      </c>
      <c r="J3862" s="2">
        <v>422701</v>
      </c>
      <c r="K3862" t="str">
        <f t="shared" si="121"/>
        <v>4227</v>
      </c>
      <c r="L3862" t="s">
        <v>3480</v>
      </c>
      <c r="O3862" t="s">
        <v>265</v>
      </c>
      <c r="P3862"/>
    </row>
    <row r="3863" spans="1:29" x14ac:dyDescent="0.25">
      <c r="A3863">
        <v>202109</v>
      </c>
      <c r="B3863" s="8">
        <v>3360</v>
      </c>
      <c r="C3863" t="s">
        <v>323</v>
      </c>
      <c r="D3863" s="8" t="str">
        <f t="shared" si="120"/>
        <v>PSYC-3360</v>
      </c>
      <c r="E3863" t="s">
        <v>3484</v>
      </c>
      <c r="F3863" s="44" t="s">
        <v>143</v>
      </c>
      <c r="G3863" t="s">
        <v>3466</v>
      </c>
      <c r="H3863" s="44" t="s">
        <v>265</v>
      </c>
      <c r="I3863" t="s">
        <v>3465</v>
      </c>
      <c r="J3863" s="2">
        <v>420101</v>
      </c>
      <c r="K3863" t="str">
        <f t="shared" si="121"/>
        <v>4201</v>
      </c>
      <c r="L3863" t="s">
        <v>3467</v>
      </c>
      <c r="M3863" t="s">
        <v>333</v>
      </c>
      <c r="O3863" t="s">
        <v>265</v>
      </c>
      <c r="P3863">
        <v>1</v>
      </c>
      <c r="Q3863">
        <v>1</v>
      </c>
      <c r="R3863">
        <v>2400</v>
      </c>
      <c r="S3863">
        <v>1</v>
      </c>
      <c r="T3863">
        <v>3</v>
      </c>
      <c r="U3863">
        <v>0</v>
      </c>
      <c r="V3863">
        <v>0</v>
      </c>
      <c r="AA3863" t="s">
        <v>334</v>
      </c>
      <c r="AB3863" t="s">
        <v>282</v>
      </c>
      <c r="AC3863" t="s">
        <v>282</v>
      </c>
    </row>
    <row r="3864" spans="1:29" x14ac:dyDescent="0.25">
      <c r="A3864">
        <v>202109</v>
      </c>
      <c r="B3864" s="8">
        <v>3361</v>
      </c>
      <c r="C3864" t="s">
        <v>323</v>
      </c>
      <c r="D3864" s="8" t="str">
        <f t="shared" si="120"/>
        <v>PSYC-3361</v>
      </c>
      <c r="E3864" t="s">
        <v>3485</v>
      </c>
      <c r="F3864" s="44" t="s">
        <v>147</v>
      </c>
      <c r="G3864" t="s">
        <v>3466</v>
      </c>
      <c r="H3864" s="44" t="s">
        <v>265</v>
      </c>
      <c r="I3864" t="s">
        <v>3465</v>
      </c>
      <c r="J3864" s="2">
        <v>422705</v>
      </c>
      <c r="K3864" t="str">
        <f t="shared" si="121"/>
        <v>4227</v>
      </c>
      <c r="L3864" t="s">
        <v>3486</v>
      </c>
      <c r="M3864" t="s">
        <v>333</v>
      </c>
      <c r="O3864" t="s">
        <v>265</v>
      </c>
      <c r="P3864">
        <v>1</v>
      </c>
      <c r="Q3864">
        <v>1</v>
      </c>
      <c r="R3864">
        <v>2400</v>
      </c>
      <c r="S3864">
        <v>1</v>
      </c>
      <c r="T3864">
        <v>3</v>
      </c>
      <c r="U3864">
        <v>0</v>
      </c>
      <c r="V3864">
        <v>0</v>
      </c>
      <c r="AA3864" t="s">
        <v>334</v>
      </c>
      <c r="AB3864" t="s">
        <v>282</v>
      </c>
      <c r="AC3864" t="s">
        <v>282</v>
      </c>
    </row>
    <row r="3865" spans="1:29" x14ac:dyDescent="0.25">
      <c r="A3865">
        <v>202109</v>
      </c>
      <c r="B3865" s="8">
        <v>3363</v>
      </c>
      <c r="C3865" t="s">
        <v>323</v>
      </c>
      <c r="D3865" s="8" t="str">
        <f t="shared" si="120"/>
        <v>PSYC-3363</v>
      </c>
      <c r="E3865" t="s">
        <v>3487</v>
      </c>
      <c r="F3865" s="44" t="s">
        <v>149</v>
      </c>
      <c r="G3865" t="s">
        <v>3466</v>
      </c>
      <c r="H3865" s="44" t="s">
        <v>265</v>
      </c>
      <c r="I3865" t="s">
        <v>3465</v>
      </c>
      <c r="J3865" s="2">
        <v>422801</v>
      </c>
      <c r="K3865" t="str">
        <f t="shared" si="121"/>
        <v>4228</v>
      </c>
      <c r="L3865" t="s">
        <v>3488</v>
      </c>
      <c r="M3865" t="s">
        <v>333</v>
      </c>
      <c r="O3865" t="s">
        <v>265</v>
      </c>
      <c r="P3865">
        <v>1</v>
      </c>
      <c r="Q3865">
        <v>1</v>
      </c>
      <c r="R3865">
        <v>2400</v>
      </c>
      <c r="S3865">
        <v>1</v>
      </c>
      <c r="T3865">
        <v>3</v>
      </c>
      <c r="U3865">
        <v>0</v>
      </c>
      <c r="V3865">
        <v>0</v>
      </c>
      <c r="AA3865" t="s">
        <v>334</v>
      </c>
      <c r="AB3865" t="s">
        <v>282</v>
      </c>
      <c r="AC3865" t="s">
        <v>282</v>
      </c>
    </row>
    <row r="3866" spans="1:29" x14ac:dyDescent="0.25">
      <c r="A3866">
        <v>202109</v>
      </c>
      <c r="B3866" s="8">
        <v>3370</v>
      </c>
      <c r="C3866" t="s">
        <v>323</v>
      </c>
      <c r="D3866" s="8" t="str">
        <f t="shared" si="120"/>
        <v>PSYC-3370</v>
      </c>
      <c r="E3866" t="s">
        <v>3489</v>
      </c>
      <c r="F3866" s="44" t="s">
        <v>143</v>
      </c>
      <c r="G3866" t="s">
        <v>3466</v>
      </c>
      <c r="H3866" s="44" t="s">
        <v>265</v>
      </c>
      <c r="I3866" t="s">
        <v>3465</v>
      </c>
      <c r="J3866" s="2">
        <v>420101</v>
      </c>
      <c r="K3866" t="str">
        <f t="shared" si="121"/>
        <v>4201</v>
      </c>
      <c r="L3866" t="s">
        <v>3467</v>
      </c>
      <c r="M3866" t="s">
        <v>333</v>
      </c>
      <c r="O3866" t="s">
        <v>265</v>
      </c>
      <c r="P3866">
        <v>1</v>
      </c>
      <c r="Q3866">
        <v>1</v>
      </c>
      <c r="R3866">
        <v>2400</v>
      </c>
      <c r="S3866">
        <v>1</v>
      </c>
      <c r="T3866">
        <v>3</v>
      </c>
      <c r="U3866">
        <v>0</v>
      </c>
      <c r="V3866">
        <v>0</v>
      </c>
      <c r="AA3866" t="s">
        <v>334</v>
      </c>
      <c r="AB3866" t="s">
        <v>282</v>
      </c>
      <c r="AC3866" t="s">
        <v>282</v>
      </c>
    </row>
    <row r="3867" spans="1:29" x14ac:dyDescent="0.25">
      <c r="A3867">
        <v>202109</v>
      </c>
      <c r="B3867" s="8">
        <v>3374</v>
      </c>
      <c r="C3867" t="s">
        <v>323</v>
      </c>
      <c r="D3867" s="8" t="str">
        <f t="shared" si="120"/>
        <v>PSYC-3374</v>
      </c>
      <c r="E3867" t="s">
        <v>3490</v>
      </c>
      <c r="F3867" s="44" t="s">
        <v>147</v>
      </c>
      <c r="G3867" t="s">
        <v>3466</v>
      </c>
      <c r="H3867" s="44" t="s">
        <v>265</v>
      </c>
      <c r="I3867" t="s">
        <v>3465</v>
      </c>
      <c r="J3867" s="2">
        <v>422702</v>
      </c>
      <c r="K3867" t="str">
        <f t="shared" si="121"/>
        <v>4227</v>
      </c>
      <c r="L3867" t="s">
        <v>3491</v>
      </c>
      <c r="M3867" t="s">
        <v>333</v>
      </c>
      <c r="O3867" t="s">
        <v>265</v>
      </c>
      <c r="P3867">
        <v>1</v>
      </c>
      <c r="Q3867">
        <v>1</v>
      </c>
      <c r="R3867">
        <v>2400</v>
      </c>
      <c r="S3867">
        <v>1</v>
      </c>
      <c r="T3867">
        <v>3</v>
      </c>
      <c r="U3867">
        <v>0</v>
      </c>
      <c r="V3867">
        <v>0</v>
      </c>
      <c r="AA3867" t="s">
        <v>334</v>
      </c>
      <c r="AB3867" t="s">
        <v>282</v>
      </c>
      <c r="AC3867" t="s">
        <v>282</v>
      </c>
    </row>
    <row r="3868" spans="1:29" x14ac:dyDescent="0.25">
      <c r="A3868">
        <v>202109</v>
      </c>
      <c r="B3868" s="8">
        <v>3375</v>
      </c>
      <c r="C3868" t="s">
        <v>323</v>
      </c>
      <c r="D3868" s="8" t="str">
        <f t="shared" si="120"/>
        <v>PSYC-3375</v>
      </c>
      <c r="E3868" t="s">
        <v>3492</v>
      </c>
      <c r="F3868" s="44" t="s">
        <v>149</v>
      </c>
      <c r="G3868" t="s">
        <v>3466</v>
      </c>
      <c r="H3868" s="44" t="s">
        <v>265</v>
      </c>
      <c r="I3868" t="s">
        <v>3465</v>
      </c>
      <c r="J3868" s="2">
        <v>422801</v>
      </c>
      <c r="K3868" t="str">
        <f t="shared" si="121"/>
        <v>4228</v>
      </c>
      <c r="L3868" t="s">
        <v>3488</v>
      </c>
      <c r="M3868" t="s">
        <v>333</v>
      </c>
      <c r="O3868" t="s">
        <v>265</v>
      </c>
      <c r="P3868">
        <v>1</v>
      </c>
      <c r="Q3868">
        <v>1</v>
      </c>
      <c r="R3868">
        <v>2400</v>
      </c>
      <c r="S3868">
        <v>1</v>
      </c>
      <c r="T3868">
        <v>3</v>
      </c>
      <c r="U3868">
        <v>0</v>
      </c>
      <c r="V3868">
        <v>0</v>
      </c>
      <c r="AA3868" t="s">
        <v>334</v>
      </c>
      <c r="AB3868" t="s">
        <v>282</v>
      </c>
      <c r="AC3868" t="s">
        <v>282</v>
      </c>
    </row>
    <row r="3869" spans="1:29" x14ac:dyDescent="0.25">
      <c r="A3869">
        <v>202109</v>
      </c>
      <c r="B3869" s="8">
        <v>3411</v>
      </c>
      <c r="C3869" t="s">
        <v>323</v>
      </c>
      <c r="D3869" s="8" t="str">
        <f t="shared" si="120"/>
        <v>PSYC-3411</v>
      </c>
      <c r="E3869" t="s">
        <v>3493</v>
      </c>
      <c r="F3869" s="44" t="s">
        <v>147</v>
      </c>
      <c r="G3869" t="s">
        <v>3466</v>
      </c>
      <c r="H3869" s="44" t="s">
        <v>265</v>
      </c>
      <c r="I3869" t="s">
        <v>3465</v>
      </c>
      <c r="J3869" s="2">
        <v>422704</v>
      </c>
      <c r="K3869" t="str">
        <f t="shared" si="121"/>
        <v>4227</v>
      </c>
      <c r="L3869" t="s">
        <v>3494</v>
      </c>
      <c r="M3869" t="s">
        <v>333</v>
      </c>
      <c r="O3869" t="s">
        <v>265</v>
      </c>
      <c r="P3869">
        <v>1</v>
      </c>
      <c r="Q3869">
        <v>1</v>
      </c>
      <c r="R3869">
        <v>2400</v>
      </c>
      <c r="S3869">
        <v>1</v>
      </c>
      <c r="T3869">
        <v>3</v>
      </c>
      <c r="U3869">
        <v>0</v>
      </c>
      <c r="V3869">
        <v>0</v>
      </c>
      <c r="AA3869" t="s">
        <v>334</v>
      </c>
      <c r="AB3869" t="s">
        <v>282</v>
      </c>
      <c r="AC3869" t="s">
        <v>282</v>
      </c>
    </row>
    <row r="3870" spans="1:29" x14ac:dyDescent="0.25">
      <c r="A3870">
        <v>202009</v>
      </c>
      <c r="B3870" s="8">
        <v>4309</v>
      </c>
      <c r="C3870" t="s">
        <v>323</v>
      </c>
      <c r="D3870" s="8" t="str">
        <f t="shared" si="120"/>
        <v>PSYC-4309</v>
      </c>
      <c r="E3870" t="s">
        <v>3495</v>
      </c>
      <c r="F3870" s="44" t="s">
        <v>143</v>
      </c>
      <c r="G3870" t="s">
        <v>3466</v>
      </c>
      <c r="H3870" s="44" t="s">
        <v>265</v>
      </c>
      <c r="I3870" t="s">
        <v>3465</v>
      </c>
      <c r="J3870" s="2">
        <v>420101</v>
      </c>
      <c r="K3870" t="str">
        <f t="shared" si="121"/>
        <v>4201</v>
      </c>
      <c r="L3870" t="s">
        <v>3467</v>
      </c>
      <c r="M3870" t="s">
        <v>333</v>
      </c>
      <c r="O3870" t="s">
        <v>265</v>
      </c>
      <c r="P3870">
        <v>1</v>
      </c>
      <c r="Q3870">
        <v>1</v>
      </c>
      <c r="R3870">
        <v>2400</v>
      </c>
      <c r="S3870">
        <v>1</v>
      </c>
      <c r="T3870">
        <v>4</v>
      </c>
      <c r="U3870">
        <v>0</v>
      </c>
      <c r="V3870">
        <v>0</v>
      </c>
      <c r="AA3870" t="s">
        <v>334</v>
      </c>
      <c r="AB3870" t="s">
        <v>282</v>
      </c>
      <c r="AC3870" t="s">
        <v>282</v>
      </c>
    </row>
    <row r="3871" spans="1:29" x14ac:dyDescent="0.25">
      <c r="A3871">
        <v>202409</v>
      </c>
      <c r="B3871" s="8">
        <v>4310</v>
      </c>
      <c r="C3871" t="s">
        <v>323</v>
      </c>
      <c r="D3871" s="8" t="str">
        <f t="shared" si="120"/>
        <v>PSYC-4310</v>
      </c>
      <c r="E3871" t="s">
        <v>3496</v>
      </c>
      <c r="F3871" s="44" t="s">
        <v>143</v>
      </c>
      <c r="G3871" t="s">
        <v>3466</v>
      </c>
      <c r="H3871" s="44" t="s">
        <v>265</v>
      </c>
      <c r="I3871" t="s">
        <v>3465</v>
      </c>
      <c r="J3871" s="2">
        <v>420101</v>
      </c>
      <c r="K3871" t="str">
        <f t="shared" si="121"/>
        <v>4201</v>
      </c>
      <c r="L3871" t="s">
        <v>3467</v>
      </c>
      <c r="O3871" t="s">
        <v>265</v>
      </c>
      <c r="P3871"/>
    </row>
    <row r="3872" spans="1:29" x14ac:dyDescent="0.25">
      <c r="A3872">
        <v>202109</v>
      </c>
      <c r="B3872" s="8">
        <v>4332</v>
      </c>
      <c r="C3872" t="s">
        <v>323</v>
      </c>
      <c r="D3872" s="8" t="str">
        <f t="shared" si="120"/>
        <v>PSYC-4332</v>
      </c>
      <c r="E3872" t="s">
        <v>3497</v>
      </c>
      <c r="F3872" s="44" t="s">
        <v>147</v>
      </c>
      <c r="G3872" t="s">
        <v>3466</v>
      </c>
      <c r="H3872" s="44" t="s">
        <v>265</v>
      </c>
      <c r="I3872" t="s">
        <v>3465</v>
      </c>
      <c r="J3872" s="2">
        <v>422707</v>
      </c>
      <c r="K3872" t="str">
        <f t="shared" si="121"/>
        <v>4227</v>
      </c>
      <c r="L3872" t="s">
        <v>3471</v>
      </c>
      <c r="M3872" t="s">
        <v>333</v>
      </c>
      <c r="O3872" t="s">
        <v>265</v>
      </c>
      <c r="P3872">
        <v>1</v>
      </c>
      <c r="Q3872">
        <v>1</v>
      </c>
      <c r="R3872">
        <v>2400</v>
      </c>
      <c r="S3872">
        <v>1</v>
      </c>
      <c r="T3872">
        <v>4</v>
      </c>
      <c r="U3872">
        <v>0</v>
      </c>
      <c r="V3872">
        <v>0</v>
      </c>
      <c r="AA3872" t="s">
        <v>334</v>
      </c>
      <c r="AB3872" t="s">
        <v>282</v>
      </c>
      <c r="AC3872" t="s">
        <v>282</v>
      </c>
    </row>
    <row r="3873" spans="1:29" x14ac:dyDescent="0.25">
      <c r="A3873">
        <v>202009</v>
      </c>
      <c r="B3873" s="8">
        <v>4344</v>
      </c>
      <c r="C3873" t="s">
        <v>323</v>
      </c>
      <c r="D3873" s="8" t="str">
        <f t="shared" si="120"/>
        <v>PSYC-4344</v>
      </c>
      <c r="E3873" t="s">
        <v>3498</v>
      </c>
      <c r="F3873" s="44" t="s">
        <v>149</v>
      </c>
      <c r="G3873" t="s">
        <v>3466</v>
      </c>
      <c r="H3873" s="44" t="s">
        <v>265</v>
      </c>
      <c r="I3873" t="s">
        <v>3465</v>
      </c>
      <c r="J3873" s="2">
        <v>422801</v>
      </c>
      <c r="K3873" t="str">
        <f t="shared" si="121"/>
        <v>4228</v>
      </c>
      <c r="L3873" t="s">
        <v>3488</v>
      </c>
      <c r="M3873" t="s">
        <v>333</v>
      </c>
      <c r="O3873" t="s">
        <v>265</v>
      </c>
      <c r="P3873">
        <v>1</v>
      </c>
      <c r="Q3873">
        <v>1</v>
      </c>
      <c r="R3873">
        <v>2400</v>
      </c>
      <c r="S3873">
        <v>1</v>
      </c>
      <c r="T3873">
        <v>4</v>
      </c>
      <c r="U3873">
        <v>0</v>
      </c>
      <c r="V3873">
        <v>0</v>
      </c>
      <c r="AA3873" t="s">
        <v>334</v>
      </c>
      <c r="AB3873" t="s">
        <v>282</v>
      </c>
      <c r="AC3873" t="s">
        <v>282</v>
      </c>
    </row>
    <row r="3874" spans="1:29" x14ac:dyDescent="0.25">
      <c r="A3874">
        <v>202009</v>
      </c>
      <c r="B3874" s="8">
        <v>4346</v>
      </c>
      <c r="C3874" t="s">
        <v>323</v>
      </c>
      <c r="D3874" s="8" t="str">
        <f t="shared" si="120"/>
        <v>PSYC-4346</v>
      </c>
      <c r="E3874" t="s">
        <v>3499</v>
      </c>
      <c r="F3874" s="44" t="s">
        <v>143</v>
      </c>
      <c r="G3874" t="s">
        <v>3466</v>
      </c>
      <c r="H3874" s="44" t="s">
        <v>261</v>
      </c>
      <c r="I3874" t="s">
        <v>3465</v>
      </c>
      <c r="J3874" s="2">
        <v>420101</v>
      </c>
      <c r="K3874" t="str">
        <f t="shared" si="121"/>
        <v>4201</v>
      </c>
      <c r="L3874" t="s">
        <v>3467</v>
      </c>
      <c r="M3874" t="s">
        <v>333</v>
      </c>
      <c r="O3874" t="s">
        <v>265</v>
      </c>
      <c r="P3874">
        <v>1</v>
      </c>
      <c r="Q3874">
        <v>1</v>
      </c>
      <c r="R3874">
        <v>2400</v>
      </c>
      <c r="S3874">
        <v>1</v>
      </c>
      <c r="T3874">
        <v>4</v>
      </c>
      <c r="U3874">
        <v>0</v>
      </c>
      <c r="V3874">
        <v>0</v>
      </c>
      <c r="AA3874" t="s">
        <v>334</v>
      </c>
      <c r="AB3874" t="s">
        <v>282</v>
      </c>
      <c r="AC3874" t="s">
        <v>282</v>
      </c>
    </row>
    <row r="3875" spans="1:29" x14ac:dyDescent="0.25">
      <c r="A3875">
        <v>202309</v>
      </c>
      <c r="B3875" s="8">
        <v>4350</v>
      </c>
      <c r="C3875" t="s">
        <v>323</v>
      </c>
      <c r="D3875" s="8" t="str">
        <f t="shared" si="120"/>
        <v>PSYC-4350</v>
      </c>
      <c r="E3875" t="s">
        <v>3500</v>
      </c>
      <c r="F3875" s="44" t="s">
        <v>143</v>
      </c>
      <c r="G3875" t="s">
        <v>3466</v>
      </c>
      <c r="H3875" s="44" t="s">
        <v>265</v>
      </c>
      <c r="I3875" t="s">
        <v>3465</v>
      </c>
      <c r="J3875" s="2">
        <v>420101</v>
      </c>
      <c r="K3875" t="str">
        <f t="shared" si="121"/>
        <v>4201</v>
      </c>
      <c r="L3875" t="s">
        <v>3467</v>
      </c>
      <c r="M3875" t="s">
        <v>333</v>
      </c>
      <c r="P3875">
        <v>1</v>
      </c>
      <c r="Q3875">
        <v>1</v>
      </c>
      <c r="R3875">
        <v>2400</v>
      </c>
      <c r="S3875">
        <v>1</v>
      </c>
      <c r="T3875">
        <v>4</v>
      </c>
      <c r="U3875">
        <v>0</v>
      </c>
      <c r="V3875">
        <v>0</v>
      </c>
      <c r="AA3875" t="s">
        <v>334</v>
      </c>
      <c r="AB3875" t="s">
        <v>282</v>
      </c>
      <c r="AC3875" t="s">
        <v>282</v>
      </c>
    </row>
    <row r="3876" spans="1:29" x14ac:dyDescent="0.25">
      <c r="A3876">
        <v>202409</v>
      </c>
      <c r="B3876" s="8">
        <v>4352</v>
      </c>
      <c r="C3876" t="s">
        <v>323</v>
      </c>
      <c r="D3876" s="8" t="str">
        <f t="shared" si="120"/>
        <v>PSYC-4352</v>
      </c>
      <c r="E3876" t="s">
        <v>3501</v>
      </c>
      <c r="F3876" s="44" t="s">
        <v>3502</v>
      </c>
      <c r="G3876" t="s">
        <v>3466</v>
      </c>
      <c r="H3876" s="44" t="s">
        <v>265</v>
      </c>
      <c r="I3876" t="s">
        <v>3465</v>
      </c>
      <c r="J3876" s="2">
        <v>421101</v>
      </c>
      <c r="K3876" t="str">
        <f t="shared" si="121"/>
        <v>4211</v>
      </c>
      <c r="L3876" t="s">
        <v>3503</v>
      </c>
      <c r="O3876" t="s">
        <v>265</v>
      </c>
      <c r="P3876"/>
    </row>
    <row r="3877" spans="1:29" x14ac:dyDescent="0.25">
      <c r="A3877">
        <v>202409</v>
      </c>
      <c r="B3877" s="8">
        <v>4354</v>
      </c>
      <c r="C3877" t="s">
        <v>323</v>
      </c>
      <c r="D3877" s="8" t="str">
        <f t="shared" si="120"/>
        <v>PSYC-4354</v>
      </c>
      <c r="E3877" t="s">
        <v>3504</v>
      </c>
      <c r="F3877" s="44" t="s">
        <v>3502</v>
      </c>
      <c r="G3877" t="s">
        <v>3466</v>
      </c>
      <c r="H3877" s="44" t="s">
        <v>265</v>
      </c>
      <c r="I3877" t="s">
        <v>3465</v>
      </c>
      <c r="J3877" s="2">
        <v>421101</v>
      </c>
      <c r="K3877" t="str">
        <f t="shared" si="121"/>
        <v>4211</v>
      </c>
      <c r="L3877" t="s">
        <v>3503</v>
      </c>
      <c r="O3877" t="s">
        <v>265</v>
      </c>
      <c r="P3877"/>
    </row>
    <row r="3878" spans="1:29" x14ac:dyDescent="0.25">
      <c r="A3878">
        <v>200609</v>
      </c>
      <c r="B3878" s="8">
        <v>4367</v>
      </c>
      <c r="C3878" t="s">
        <v>323</v>
      </c>
      <c r="D3878" s="8" t="str">
        <f t="shared" si="120"/>
        <v>PSYC-4367</v>
      </c>
      <c r="E3878" t="s">
        <v>3505</v>
      </c>
      <c r="F3878" s="44" t="s">
        <v>143</v>
      </c>
      <c r="G3878" t="s">
        <v>3466</v>
      </c>
      <c r="H3878" s="44" t="s">
        <v>265</v>
      </c>
      <c r="I3878" t="s">
        <v>3465</v>
      </c>
      <c r="J3878" s="2">
        <v>420101</v>
      </c>
      <c r="K3878" t="str">
        <f t="shared" si="121"/>
        <v>4201</v>
      </c>
      <c r="L3878" t="s">
        <v>3467</v>
      </c>
      <c r="M3878" t="s">
        <v>333</v>
      </c>
      <c r="O3878" t="s">
        <v>265</v>
      </c>
      <c r="P3878">
        <v>1</v>
      </c>
      <c r="Q3878">
        <v>1</v>
      </c>
      <c r="R3878">
        <v>2380</v>
      </c>
      <c r="S3878">
        <v>1</v>
      </c>
      <c r="T3878">
        <v>4</v>
      </c>
      <c r="U3878">
        <v>0</v>
      </c>
      <c r="V3878">
        <v>0</v>
      </c>
      <c r="AA3878" t="s">
        <v>334</v>
      </c>
      <c r="AB3878" t="s">
        <v>282</v>
      </c>
      <c r="AC3878" t="s">
        <v>282</v>
      </c>
    </row>
    <row r="3879" spans="1:29" x14ac:dyDescent="0.25">
      <c r="A3879">
        <v>202209</v>
      </c>
      <c r="B3879" s="8">
        <v>4370</v>
      </c>
      <c r="C3879" t="s">
        <v>323</v>
      </c>
      <c r="D3879" s="8" t="str">
        <f t="shared" si="120"/>
        <v>PSYC-4370</v>
      </c>
      <c r="E3879" t="s">
        <v>3506</v>
      </c>
      <c r="F3879" s="44" t="s">
        <v>143</v>
      </c>
      <c r="G3879" t="s">
        <v>3466</v>
      </c>
      <c r="H3879" s="44" t="s">
        <v>265</v>
      </c>
      <c r="I3879" t="s">
        <v>3465</v>
      </c>
      <c r="J3879" s="2">
        <v>420101</v>
      </c>
      <c r="K3879" t="str">
        <f t="shared" si="121"/>
        <v>4201</v>
      </c>
      <c r="L3879" t="s">
        <v>3467</v>
      </c>
      <c r="M3879" t="s">
        <v>333</v>
      </c>
      <c r="O3879" t="s">
        <v>265</v>
      </c>
      <c r="P3879">
        <v>1</v>
      </c>
      <c r="Q3879">
        <v>1</v>
      </c>
      <c r="R3879">
        <v>2400</v>
      </c>
      <c r="S3879">
        <v>1</v>
      </c>
      <c r="T3879">
        <v>4</v>
      </c>
      <c r="U3879">
        <v>0</v>
      </c>
      <c r="V3879">
        <v>0</v>
      </c>
      <c r="AA3879" t="s">
        <v>334</v>
      </c>
      <c r="AB3879" t="s">
        <v>282</v>
      </c>
      <c r="AC3879" t="s">
        <v>282</v>
      </c>
    </row>
    <row r="3880" spans="1:29" x14ac:dyDescent="0.25">
      <c r="A3880">
        <v>200609</v>
      </c>
      <c r="B3880" s="8">
        <v>4372</v>
      </c>
      <c r="C3880" t="s">
        <v>323</v>
      </c>
      <c r="D3880" s="8" t="str">
        <f t="shared" si="120"/>
        <v>PSYC-4372</v>
      </c>
      <c r="E3880" t="s">
        <v>3507</v>
      </c>
      <c r="F3880" s="44" t="s">
        <v>3508</v>
      </c>
      <c r="G3880" t="s">
        <v>3466</v>
      </c>
      <c r="H3880" s="44" t="s">
        <v>265</v>
      </c>
      <c r="I3880" t="s">
        <v>3465</v>
      </c>
      <c r="J3880" s="2">
        <v>421901</v>
      </c>
      <c r="K3880" t="str">
        <f t="shared" si="121"/>
        <v>4219</v>
      </c>
      <c r="L3880" t="s">
        <v>3509</v>
      </c>
      <c r="O3880" t="s">
        <v>265</v>
      </c>
      <c r="P3880"/>
    </row>
    <row r="3881" spans="1:29" x14ac:dyDescent="0.25">
      <c r="A3881">
        <v>202409</v>
      </c>
      <c r="B3881" s="8">
        <v>4377</v>
      </c>
      <c r="C3881" t="s">
        <v>323</v>
      </c>
      <c r="D3881" s="8" t="str">
        <f t="shared" si="120"/>
        <v>PSYC-4377</v>
      </c>
      <c r="E3881" t="s">
        <v>3510</v>
      </c>
      <c r="F3881" s="44" t="s">
        <v>3511</v>
      </c>
      <c r="G3881" t="s">
        <v>3466</v>
      </c>
      <c r="H3881" s="44" t="s">
        <v>265</v>
      </c>
      <c r="I3881" t="s">
        <v>3465</v>
      </c>
      <c r="J3881" s="2">
        <v>420901</v>
      </c>
      <c r="K3881" t="str">
        <f t="shared" si="121"/>
        <v>4209</v>
      </c>
      <c r="L3881" t="s">
        <v>3512</v>
      </c>
      <c r="O3881" t="s">
        <v>265</v>
      </c>
      <c r="P3881"/>
    </row>
    <row r="3882" spans="1:29" x14ac:dyDescent="0.25">
      <c r="A3882">
        <v>202109</v>
      </c>
      <c r="B3882" s="8">
        <v>4390</v>
      </c>
      <c r="C3882" t="s">
        <v>323</v>
      </c>
      <c r="D3882" s="8" t="str">
        <f t="shared" si="120"/>
        <v>PSYC-4390</v>
      </c>
      <c r="E3882" t="s">
        <v>3472</v>
      </c>
      <c r="F3882" s="44" t="s">
        <v>143</v>
      </c>
      <c r="G3882" t="s">
        <v>3466</v>
      </c>
      <c r="H3882" s="44" t="s">
        <v>265</v>
      </c>
      <c r="I3882" t="s">
        <v>3465</v>
      </c>
      <c r="J3882" s="2">
        <v>420101</v>
      </c>
      <c r="K3882" t="str">
        <f t="shared" si="121"/>
        <v>4201</v>
      </c>
      <c r="L3882" t="s">
        <v>3467</v>
      </c>
      <c r="M3882" t="s">
        <v>333</v>
      </c>
      <c r="O3882" t="s">
        <v>265</v>
      </c>
      <c r="P3882">
        <v>1</v>
      </c>
      <c r="Q3882">
        <v>1</v>
      </c>
      <c r="R3882">
        <v>2400</v>
      </c>
      <c r="S3882">
        <v>1</v>
      </c>
      <c r="T3882">
        <v>4</v>
      </c>
      <c r="U3882">
        <v>0</v>
      </c>
      <c r="V3882">
        <v>0</v>
      </c>
      <c r="AA3882" t="s">
        <v>334</v>
      </c>
      <c r="AB3882" t="s">
        <v>282</v>
      </c>
      <c r="AC3882" t="s">
        <v>282</v>
      </c>
    </row>
    <row r="3883" spans="1:29" x14ac:dyDescent="0.25">
      <c r="A3883">
        <v>202409</v>
      </c>
      <c r="B3883" s="8">
        <v>4395</v>
      </c>
      <c r="C3883" t="s">
        <v>323</v>
      </c>
      <c r="D3883" s="8" t="str">
        <f t="shared" si="120"/>
        <v>PSYC-4395</v>
      </c>
      <c r="E3883" t="s">
        <v>3513</v>
      </c>
      <c r="F3883" s="44" t="s">
        <v>143</v>
      </c>
      <c r="G3883" t="s">
        <v>3466</v>
      </c>
      <c r="H3883" s="44" t="s">
        <v>265</v>
      </c>
      <c r="I3883" t="s">
        <v>3465</v>
      </c>
      <c r="J3883" s="2">
        <v>420101</v>
      </c>
      <c r="K3883" t="str">
        <f t="shared" si="121"/>
        <v>4201</v>
      </c>
      <c r="L3883" t="s">
        <v>3467</v>
      </c>
      <c r="O3883" t="s">
        <v>265</v>
      </c>
      <c r="P3883"/>
    </row>
    <row r="3884" spans="1:29" x14ac:dyDescent="0.25">
      <c r="A3884">
        <v>202409</v>
      </c>
      <c r="B3884" s="8">
        <v>4396</v>
      </c>
      <c r="C3884" t="s">
        <v>323</v>
      </c>
      <c r="D3884" s="8" t="str">
        <f t="shared" si="120"/>
        <v>PSYC-4396</v>
      </c>
      <c r="E3884" t="s">
        <v>297</v>
      </c>
      <c r="F3884" s="44" t="s">
        <v>143</v>
      </c>
      <c r="G3884" t="s">
        <v>3466</v>
      </c>
      <c r="H3884" s="44" t="s">
        <v>265</v>
      </c>
      <c r="I3884" t="s">
        <v>3465</v>
      </c>
      <c r="J3884" s="2">
        <v>420101</v>
      </c>
      <c r="K3884" t="str">
        <f t="shared" si="121"/>
        <v>4201</v>
      </c>
      <c r="L3884" t="s">
        <v>3467</v>
      </c>
      <c r="O3884" t="s">
        <v>265</v>
      </c>
      <c r="P3884"/>
    </row>
    <row r="3885" spans="1:29" x14ac:dyDescent="0.25">
      <c r="A3885">
        <v>202409</v>
      </c>
      <c r="B3885" s="8">
        <v>4398</v>
      </c>
      <c r="C3885" t="s">
        <v>323</v>
      </c>
      <c r="D3885" s="8" t="str">
        <f t="shared" si="120"/>
        <v>PSYC-4398</v>
      </c>
      <c r="E3885" t="s">
        <v>411</v>
      </c>
      <c r="F3885" s="44" t="s">
        <v>143</v>
      </c>
      <c r="G3885" t="s">
        <v>3466</v>
      </c>
      <c r="H3885" s="44" t="s">
        <v>265</v>
      </c>
      <c r="I3885" t="s">
        <v>3465</v>
      </c>
      <c r="J3885" s="2">
        <v>420101</v>
      </c>
      <c r="K3885" t="str">
        <f t="shared" si="121"/>
        <v>4201</v>
      </c>
      <c r="L3885" t="s">
        <v>3467</v>
      </c>
      <c r="O3885" t="s">
        <v>265</v>
      </c>
      <c r="P3885"/>
    </row>
    <row r="3886" spans="1:29" x14ac:dyDescent="0.25">
      <c r="A3886">
        <v>201907</v>
      </c>
      <c r="B3886" s="8">
        <v>5301</v>
      </c>
      <c r="C3886" t="s">
        <v>323</v>
      </c>
      <c r="D3886" s="8" t="str">
        <f t="shared" si="120"/>
        <v>PSYC-5301</v>
      </c>
      <c r="E3886" t="s">
        <v>3514</v>
      </c>
      <c r="F3886" s="44" t="s">
        <v>145</v>
      </c>
      <c r="G3886" t="s">
        <v>3466</v>
      </c>
      <c r="H3886" s="44" t="s">
        <v>261</v>
      </c>
      <c r="I3886" t="s">
        <v>3465</v>
      </c>
      <c r="J3886" s="2">
        <v>420201</v>
      </c>
      <c r="K3886" t="str">
        <f t="shared" si="121"/>
        <v>4202</v>
      </c>
      <c r="L3886" t="s">
        <v>3488</v>
      </c>
      <c r="O3886" t="s">
        <v>265</v>
      </c>
      <c r="P3886"/>
    </row>
    <row r="3887" spans="1:29" x14ac:dyDescent="0.25">
      <c r="A3887">
        <v>202109</v>
      </c>
      <c r="B3887" s="8">
        <v>5302</v>
      </c>
      <c r="C3887" t="s">
        <v>323</v>
      </c>
      <c r="D3887" s="8" t="str">
        <f t="shared" si="120"/>
        <v>PSYC-5302</v>
      </c>
      <c r="E3887" t="s">
        <v>1100</v>
      </c>
      <c r="F3887" s="44" t="s">
        <v>145</v>
      </c>
      <c r="G3887" t="s">
        <v>3466</v>
      </c>
      <c r="H3887" s="44" t="s">
        <v>261</v>
      </c>
      <c r="I3887" t="s">
        <v>3465</v>
      </c>
      <c r="J3887" s="2">
        <v>420201</v>
      </c>
      <c r="K3887" t="str">
        <f t="shared" si="121"/>
        <v>4202</v>
      </c>
      <c r="L3887" t="s">
        <v>3488</v>
      </c>
      <c r="O3887" t="s">
        <v>265</v>
      </c>
      <c r="P3887"/>
    </row>
    <row r="3888" spans="1:29" x14ac:dyDescent="0.25">
      <c r="A3888">
        <v>202209</v>
      </c>
      <c r="B3888" s="8">
        <v>5303</v>
      </c>
      <c r="C3888" t="s">
        <v>323</v>
      </c>
      <c r="D3888" s="8" t="str">
        <f t="shared" si="120"/>
        <v>PSYC-5303</v>
      </c>
      <c r="E3888" t="s">
        <v>3515</v>
      </c>
      <c r="F3888" s="44" t="s">
        <v>143</v>
      </c>
      <c r="G3888" t="s">
        <v>3466</v>
      </c>
      <c r="H3888" s="44" t="s">
        <v>261</v>
      </c>
      <c r="I3888" t="s">
        <v>3465</v>
      </c>
      <c r="J3888" s="2">
        <v>420101</v>
      </c>
      <c r="K3888" t="str">
        <f t="shared" si="121"/>
        <v>4201</v>
      </c>
      <c r="L3888" t="s">
        <v>3467</v>
      </c>
      <c r="O3888" t="s">
        <v>265</v>
      </c>
      <c r="P3888"/>
    </row>
    <row r="3889" spans="1:29" x14ac:dyDescent="0.25">
      <c r="A3889">
        <v>202209</v>
      </c>
      <c r="B3889" s="8">
        <v>5311</v>
      </c>
      <c r="C3889" t="s">
        <v>323</v>
      </c>
      <c r="D3889" s="8" t="str">
        <f t="shared" si="120"/>
        <v>PSYC-5311</v>
      </c>
      <c r="E3889" t="s">
        <v>3514</v>
      </c>
      <c r="F3889" s="44" t="s">
        <v>149</v>
      </c>
      <c r="G3889" t="s">
        <v>3466</v>
      </c>
      <c r="H3889" s="44" t="s">
        <v>265</v>
      </c>
      <c r="I3889" t="s">
        <v>3465</v>
      </c>
      <c r="J3889" s="2">
        <v>422801</v>
      </c>
      <c r="K3889" t="str">
        <f t="shared" si="121"/>
        <v>4228</v>
      </c>
      <c r="L3889" t="s">
        <v>3488</v>
      </c>
      <c r="M3889" t="s">
        <v>333</v>
      </c>
      <c r="O3889" t="s">
        <v>265</v>
      </c>
      <c r="P3889">
        <v>1</v>
      </c>
      <c r="Q3889">
        <v>1</v>
      </c>
      <c r="R3889">
        <v>2400</v>
      </c>
      <c r="S3889">
        <v>1</v>
      </c>
      <c r="T3889">
        <v>5</v>
      </c>
      <c r="U3889">
        <v>0</v>
      </c>
      <c r="V3889">
        <v>0</v>
      </c>
      <c r="AA3889" t="s">
        <v>334</v>
      </c>
      <c r="AB3889" t="s">
        <v>282</v>
      </c>
      <c r="AC3889" t="s">
        <v>282</v>
      </c>
    </row>
    <row r="3890" spans="1:29" x14ac:dyDescent="0.25">
      <c r="A3890">
        <v>202009</v>
      </c>
      <c r="B3890" s="8">
        <v>5312</v>
      </c>
      <c r="C3890" t="s">
        <v>323</v>
      </c>
      <c r="D3890" s="8" t="str">
        <f t="shared" si="120"/>
        <v>PSYC-5312</v>
      </c>
      <c r="E3890" t="s">
        <v>3516</v>
      </c>
      <c r="F3890" s="44" t="s">
        <v>149</v>
      </c>
      <c r="G3890" t="s">
        <v>3466</v>
      </c>
      <c r="H3890" s="44" t="s">
        <v>265</v>
      </c>
      <c r="I3890" t="s">
        <v>3465</v>
      </c>
      <c r="J3890" s="2">
        <v>422801</v>
      </c>
      <c r="K3890" t="str">
        <f t="shared" si="121"/>
        <v>4228</v>
      </c>
      <c r="L3890" t="s">
        <v>3488</v>
      </c>
      <c r="M3890" t="s">
        <v>333</v>
      </c>
      <c r="O3890" t="s">
        <v>265</v>
      </c>
      <c r="P3890">
        <v>1</v>
      </c>
      <c r="Q3890">
        <v>1</v>
      </c>
      <c r="R3890">
        <v>2400</v>
      </c>
      <c r="S3890">
        <v>1</v>
      </c>
      <c r="T3890">
        <v>5</v>
      </c>
      <c r="U3890">
        <v>0</v>
      </c>
      <c r="V3890">
        <v>0</v>
      </c>
      <c r="AA3890" t="s">
        <v>334</v>
      </c>
      <c r="AB3890" t="s">
        <v>282</v>
      </c>
      <c r="AC3890" t="s">
        <v>282</v>
      </c>
    </row>
    <row r="3891" spans="1:29" x14ac:dyDescent="0.25">
      <c r="A3891">
        <v>202009</v>
      </c>
      <c r="B3891" s="8">
        <v>5321</v>
      </c>
      <c r="C3891" t="s">
        <v>323</v>
      </c>
      <c r="D3891" s="8" t="str">
        <f t="shared" si="120"/>
        <v>PSYC-5321</v>
      </c>
      <c r="E3891" t="s">
        <v>691</v>
      </c>
      <c r="F3891" s="44" t="s">
        <v>147</v>
      </c>
      <c r="G3891" t="s">
        <v>3466</v>
      </c>
      <c r="H3891" s="44" t="s">
        <v>265</v>
      </c>
      <c r="I3891" t="s">
        <v>3465</v>
      </c>
      <c r="J3891" s="2">
        <v>422706</v>
      </c>
      <c r="K3891" t="str">
        <f t="shared" si="121"/>
        <v>4227</v>
      </c>
      <c r="L3891" t="s">
        <v>3517</v>
      </c>
      <c r="M3891" t="s">
        <v>333</v>
      </c>
      <c r="O3891" t="s">
        <v>265</v>
      </c>
      <c r="P3891">
        <v>1</v>
      </c>
      <c r="Q3891">
        <v>1</v>
      </c>
      <c r="R3891">
        <v>2400</v>
      </c>
      <c r="S3891">
        <v>1</v>
      </c>
      <c r="T3891">
        <v>5</v>
      </c>
      <c r="U3891">
        <v>0</v>
      </c>
      <c r="V3891">
        <v>0</v>
      </c>
      <c r="AA3891" t="s">
        <v>334</v>
      </c>
      <c r="AB3891" t="s">
        <v>282</v>
      </c>
      <c r="AC3891" t="s">
        <v>282</v>
      </c>
    </row>
    <row r="3892" spans="1:29" x14ac:dyDescent="0.25">
      <c r="A3892">
        <v>202009</v>
      </c>
      <c r="B3892" s="8">
        <v>5322</v>
      </c>
      <c r="C3892" t="s">
        <v>323</v>
      </c>
      <c r="D3892" s="8" t="str">
        <f t="shared" si="120"/>
        <v>PSYC-5322</v>
      </c>
      <c r="E3892" t="s">
        <v>3518</v>
      </c>
      <c r="F3892" s="44" t="s">
        <v>147</v>
      </c>
      <c r="G3892" t="s">
        <v>3466</v>
      </c>
      <c r="H3892" s="44" t="s">
        <v>265</v>
      </c>
      <c r="I3892" t="s">
        <v>3465</v>
      </c>
      <c r="J3892" s="2">
        <v>422705</v>
      </c>
      <c r="K3892" t="str">
        <f t="shared" si="121"/>
        <v>4227</v>
      </c>
      <c r="L3892" t="s">
        <v>3486</v>
      </c>
      <c r="M3892" t="s">
        <v>333</v>
      </c>
      <c r="O3892" t="s">
        <v>265</v>
      </c>
      <c r="P3892">
        <v>1</v>
      </c>
      <c r="Q3892">
        <v>1</v>
      </c>
      <c r="R3892">
        <v>2400</v>
      </c>
      <c r="S3892">
        <v>1</v>
      </c>
      <c r="T3892">
        <v>5</v>
      </c>
      <c r="U3892">
        <v>0</v>
      </c>
      <c r="V3892">
        <v>0</v>
      </c>
      <c r="AA3892" t="s">
        <v>334</v>
      </c>
      <c r="AB3892" t="s">
        <v>282</v>
      </c>
      <c r="AC3892" t="s">
        <v>282</v>
      </c>
    </row>
    <row r="3893" spans="1:29" x14ac:dyDescent="0.25">
      <c r="A3893">
        <v>202009</v>
      </c>
      <c r="B3893" s="8">
        <v>5323</v>
      </c>
      <c r="C3893" t="s">
        <v>323</v>
      </c>
      <c r="D3893" s="8" t="str">
        <f t="shared" si="120"/>
        <v>PSYC-5323</v>
      </c>
      <c r="E3893" t="s">
        <v>3519</v>
      </c>
      <c r="F3893" s="44" t="s">
        <v>147</v>
      </c>
      <c r="G3893" t="s">
        <v>3466</v>
      </c>
      <c r="H3893" s="44" t="s">
        <v>265</v>
      </c>
      <c r="I3893" t="s">
        <v>3465</v>
      </c>
      <c r="J3893" s="2">
        <v>422707</v>
      </c>
      <c r="K3893" t="str">
        <f t="shared" si="121"/>
        <v>4227</v>
      </c>
      <c r="L3893" t="s">
        <v>3471</v>
      </c>
      <c r="M3893" t="s">
        <v>333</v>
      </c>
      <c r="O3893" t="s">
        <v>265</v>
      </c>
      <c r="P3893">
        <v>1</v>
      </c>
      <c r="Q3893">
        <v>1</v>
      </c>
      <c r="R3893">
        <v>2400</v>
      </c>
      <c r="S3893">
        <v>1</v>
      </c>
      <c r="T3893">
        <v>5</v>
      </c>
      <c r="U3893">
        <v>0</v>
      </c>
      <c r="V3893">
        <v>0</v>
      </c>
      <c r="AA3893" t="s">
        <v>334</v>
      </c>
      <c r="AB3893" t="s">
        <v>282</v>
      </c>
      <c r="AC3893" t="s">
        <v>282</v>
      </c>
    </row>
    <row r="3894" spans="1:29" x14ac:dyDescent="0.25">
      <c r="A3894">
        <v>202009</v>
      </c>
      <c r="B3894" s="8">
        <v>5324</v>
      </c>
      <c r="C3894" t="s">
        <v>323</v>
      </c>
      <c r="D3894" s="8" t="str">
        <f t="shared" si="120"/>
        <v>PSYC-5324</v>
      </c>
      <c r="E3894" t="s">
        <v>3520</v>
      </c>
      <c r="F3894" s="44" t="s">
        <v>3475</v>
      </c>
      <c r="G3894" t="s">
        <v>3466</v>
      </c>
      <c r="H3894" s="44" t="s">
        <v>265</v>
      </c>
      <c r="I3894" t="s">
        <v>3465</v>
      </c>
      <c r="J3894" s="2">
        <v>420701</v>
      </c>
      <c r="K3894" t="str">
        <f t="shared" si="121"/>
        <v>4207</v>
      </c>
      <c r="L3894" t="s">
        <v>3476</v>
      </c>
      <c r="M3894" t="s">
        <v>333</v>
      </c>
      <c r="O3894" t="s">
        <v>265</v>
      </c>
      <c r="P3894">
        <v>1</v>
      </c>
      <c r="Q3894">
        <v>1</v>
      </c>
      <c r="R3894">
        <v>2400</v>
      </c>
      <c r="S3894">
        <v>1</v>
      </c>
      <c r="T3894">
        <v>5</v>
      </c>
      <c r="U3894">
        <v>0</v>
      </c>
      <c r="V3894">
        <v>0</v>
      </c>
      <c r="AA3894" t="s">
        <v>334</v>
      </c>
      <c r="AB3894" t="s">
        <v>282</v>
      </c>
      <c r="AC3894" t="s">
        <v>282</v>
      </c>
    </row>
    <row r="3895" spans="1:29" x14ac:dyDescent="0.25">
      <c r="A3895">
        <v>202009</v>
      </c>
      <c r="B3895" s="8">
        <v>5325</v>
      </c>
      <c r="C3895" t="s">
        <v>323</v>
      </c>
      <c r="D3895" s="8" t="str">
        <f t="shared" si="120"/>
        <v>PSYC-5325</v>
      </c>
      <c r="E3895" t="s">
        <v>3521</v>
      </c>
      <c r="F3895" s="44" t="s">
        <v>3522</v>
      </c>
      <c r="G3895" t="s">
        <v>3466</v>
      </c>
      <c r="H3895" s="44" t="s">
        <v>261</v>
      </c>
      <c r="I3895" t="s">
        <v>3465</v>
      </c>
      <c r="J3895" s="2">
        <v>420301</v>
      </c>
      <c r="K3895" t="str">
        <f t="shared" si="121"/>
        <v>4203</v>
      </c>
      <c r="L3895" t="s">
        <v>3523</v>
      </c>
      <c r="M3895" t="s">
        <v>333</v>
      </c>
      <c r="O3895" t="s">
        <v>265</v>
      </c>
      <c r="P3895">
        <v>1</v>
      </c>
      <c r="Q3895">
        <v>1</v>
      </c>
      <c r="R3895">
        <v>2400</v>
      </c>
      <c r="S3895">
        <v>1</v>
      </c>
      <c r="T3895">
        <v>5</v>
      </c>
      <c r="U3895">
        <v>0</v>
      </c>
      <c r="V3895">
        <v>0</v>
      </c>
      <c r="AA3895" t="s">
        <v>334</v>
      </c>
      <c r="AB3895" t="s">
        <v>282</v>
      </c>
      <c r="AC3895" t="s">
        <v>282</v>
      </c>
    </row>
    <row r="3896" spans="1:29" x14ac:dyDescent="0.25">
      <c r="A3896">
        <v>202309</v>
      </c>
      <c r="B3896" s="8">
        <v>5341</v>
      </c>
      <c r="C3896" t="s">
        <v>323</v>
      </c>
      <c r="D3896" s="8" t="str">
        <f t="shared" si="120"/>
        <v>PSYC-5341</v>
      </c>
      <c r="E3896" t="s">
        <v>3524</v>
      </c>
      <c r="F3896" s="44" t="s">
        <v>149</v>
      </c>
      <c r="G3896" t="s">
        <v>3466</v>
      </c>
      <c r="H3896" s="44" t="s">
        <v>265</v>
      </c>
      <c r="I3896" t="s">
        <v>3465</v>
      </c>
      <c r="J3896" s="2">
        <v>422801</v>
      </c>
      <c r="K3896" t="str">
        <f t="shared" si="121"/>
        <v>4228</v>
      </c>
      <c r="L3896" t="s">
        <v>3488</v>
      </c>
      <c r="M3896" t="s">
        <v>333</v>
      </c>
      <c r="O3896" t="s">
        <v>265</v>
      </c>
      <c r="P3896">
        <v>1</v>
      </c>
      <c r="Q3896">
        <v>1</v>
      </c>
      <c r="R3896">
        <v>2400</v>
      </c>
      <c r="S3896">
        <v>1</v>
      </c>
      <c r="T3896">
        <v>5</v>
      </c>
      <c r="U3896">
        <v>0</v>
      </c>
      <c r="V3896">
        <v>0</v>
      </c>
      <c r="AA3896" t="s">
        <v>334</v>
      </c>
      <c r="AB3896" t="s">
        <v>282</v>
      </c>
      <c r="AC3896" t="s">
        <v>282</v>
      </c>
    </row>
    <row r="3897" spans="1:29" x14ac:dyDescent="0.25">
      <c r="A3897">
        <v>201909</v>
      </c>
      <c r="B3897" s="8">
        <v>5342</v>
      </c>
      <c r="C3897" t="s">
        <v>323</v>
      </c>
      <c r="D3897" s="8" t="str">
        <f t="shared" si="120"/>
        <v>PSYC-5342</v>
      </c>
      <c r="E3897" t="s">
        <v>3525</v>
      </c>
      <c r="F3897" s="44" t="s">
        <v>149</v>
      </c>
      <c r="G3897" t="s">
        <v>3466</v>
      </c>
      <c r="H3897" s="44" t="s">
        <v>265</v>
      </c>
      <c r="I3897" t="s">
        <v>3465</v>
      </c>
      <c r="J3897" s="2">
        <v>422801</v>
      </c>
      <c r="K3897" t="str">
        <f t="shared" si="121"/>
        <v>4228</v>
      </c>
      <c r="L3897" t="s">
        <v>3488</v>
      </c>
      <c r="O3897" t="s">
        <v>265</v>
      </c>
      <c r="P3897"/>
    </row>
    <row r="3898" spans="1:29" x14ac:dyDescent="0.25">
      <c r="A3898">
        <v>201909</v>
      </c>
      <c r="B3898" s="8">
        <v>5343</v>
      </c>
      <c r="C3898" t="s">
        <v>323</v>
      </c>
      <c r="D3898" s="8" t="str">
        <f t="shared" si="120"/>
        <v>PSYC-5343</v>
      </c>
      <c r="E3898" t="s">
        <v>3526</v>
      </c>
      <c r="F3898" s="44" t="s">
        <v>149</v>
      </c>
      <c r="G3898" t="s">
        <v>3466</v>
      </c>
      <c r="H3898" s="44" t="s">
        <v>265</v>
      </c>
      <c r="I3898" t="s">
        <v>3465</v>
      </c>
      <c r="J3898" s="2">
        <v>422801</v>
      </c>
      <c r="K3898" t="str">
        <f t="shared" si="121"/>
        <v>4228</v>
      </c>
      <c r="L3898" t="s">
        <v>3488</v>
      </c>
      <c r="O3898" t="s">
        <v>265</v>
      </c>
      <c r="P3898"/>
    </row>
    <row r="3899" spans="1:29" x14ac:dyDescent="0.25">
      <c r="A3899">
        <v>202009</v>
      </c>
      <c r="B3899" s="8">
        <v>5344</v>
      </c>
      <c r="C3899" t="s">
        <v>323</v>
      </c>
      <c r="D3899" s="8" t="str">
        <f t="shared" si="120"/>
        <v>PSYC-5344</v>
      </c>
      <c r="E3899" t="s">
        <v>3527</v>
      </c>
      <c r="F3899" s="44" t="s">
        <v>147</v>
      </c>
      <c r="G3899" t="s">
        <v>3466</v>
      </c>
      <c r="H3899" s="44" t="s">
        <v>265</v>
      </c>
      <c r="I3899" t="s">
        <v>3465</v>
      </c>
      <c r="J3899" s="2">
        <v>422708</v>
      </c>
      <c r="K3899" t="str">
        <f t="shared" si="121"/>
        <v>4227</v>
      </c>
      <c r="L3899" t="s">
        <v>3528</v>
      </c>
      <c r="M3899" t="s">
        <v>333</v>
      </c>
      <c r="O3899" t="s">
        <v>265</v>
      </c>
      <c r="P3899">
        <v>1</v>
      </c>
      <c r="Q3899">
        <v>1</v>
      </c>
      <c r="R3899">
        <v>2400</v>
      </c>
      <c r="S3899">
        <v>1</v>
      </c>
      <c r="T3899">
        <v>5</v>
      </c>
      <c r="U3899">
        <v>0</v>
      </c>
      <c r="V3899">
        <v>0</v>
      </c>
      <c r="AA3899" t="s">
        <v>334</v>
      </c>
      <c r="AB3899" t="s">
        <v>282</v>
      </c>
      <c r="AC3899" t="s">
        <v>282</v>
      </c>
    </row>
    <row r="3900" spans="1:29" x14ac:dyDescent="0.25">
      <c r="A3900">
        <v>202009</v>
      </c>
      <c r="B3900" s="8">
        <v>5345</v>
      </c>
      <c r="C3900" t="s">
        <v>323</v>
      </c>
      <c r="D3900" s="8" t="str">
        <f t="shared" si="120"/>
        <v>PSYC-5345</v>
      </c>
      <c r="E3900" t="s">
        <v>3529</v>
      </c>
      <c r="F3900" s="44" t="s">
        <v>149</v>
      </c>
      <c r="G3900" t="s">
        <v>3466</v>
      </c>
      <c r="H3900" s="44" t="s">
        <v>265</v>
      </c>
      <c r="I3900" t="s">
        <v>3465</v>
      </c>
      <c r="J3900" s="2">
        <v>422801</v>
      </c>
      <c r="K3900" t="str">
        <f t="shared" si="121"/>
        <v>4228</v>
      </c>
      <c r="L3900" t="s">
        <v>3488</v>
      </c>
      <c r="M3900" t="s">
        <v>333</v>
      </c>
      <c r="O3900" t="s">
        <v>265</v>
      </c>
      <c r="P3900">
        <v>1</v>
      </c>
      <c r="Q3900">
        <v>1</v>
      </c>
      <c r="R3900">
        <v>2400</v>
      </c>
      <c r="S3900">
        <v>1</v>
      </c>
      <c r="T3900">
        <v>5</v>
      </c>
      <c r="U3900">
        <v>0</v>
      </c>
      <c r="V3900">
        <v>0</v>
      </c>
      <c r="AA3900" t="s">
        <v>334</v>
      </c>
      <c r="AB3900" t="s">
        <v>282</v>
      </c>
      <c r="AC3900" t="s">
        <v>282</v>
      </c>
    </row>
    <row r="3901" spans="1:29" x14ac:dyDescent="0.25">
      <c r="A3901">
        <v>200609</v>
      </c>
      <c r="B3901" s="8">
        <v>5348</v>
      </c>
      <c r="C3901" t="s">
        <v>323</v>
      </c>
      <c r="D3901" s="8" t="str">
        <f t="shared" si="120"/>
        <v>PSYC-5348</v>
      </c>
      <c r="E3901" t="s">
        <v>3530</v>
      </c>
      <c r="F3901" s="44" t="s">
        <v>3508</v>
      </c>
      <c r="G3901" t="s">
        <v>3466</v>
      </c>
      <c r="H3901" s="44" t="s">
        <v>265</v>
      </c>
      <c r="I3901" t="s">
        <v>3465</v>
      </c>
      <c r="J3901" s="2">
        <v>421901</v>
      </c>
      <c r="K3901" t="str">
        <f t="shared" si="121"/>
        <v>4219</v>
      </c>
      <c r="L3901" t="s">
        <v>3509</v>
      </c>
      <c r="M3901" t="s">
        <v>333</v>
      </c>
      <c r="O3901" t="s">
        <v>265</v>
      </c>
      <c r="P3901">
        <v>1</v>
      </c>
      <c r="Q3901">
        <v>1</v>
      </c>
      <c r="R3901">
        <v>2380</v>
      </c>
      <c r="S3901">
        <v>1</v>
      </c>
      <c r="T3901">
        <v>5</v>
      </c>
      <c r="U3901">
        <v>0</v>
      </c>
      <c r="V3901">
        <v>0</v>
      </c>
      <c r="AA3901" t="s">
        <v>334</v>
      </c>
      <c r="AB3901" t="s">
        <v>282</v>
      </c>
      <c r="AC3901" t="s">
        <v>282</v>
      </c>
    </row>
    <row r="3902" spans="1:29" x14ac:dyDescent="0.25">
      <c r="A3902">
        <v>201909</v>
      </c>
      <c r="B3902" s="8">
        <v>5349</v>
      </c>
      <c r="C3902" t="s">
        <v>323</v>
      </c>
      <c r="D3902" s="8" t="str">
        <f t="shared" si="120"/>
        <v>PSYC-5349</v>
      </c>
      <c r="E3902" t="s">
        <v>3531</v>
      </c>
      <c r="F3902" s="44" t="s">
        <v>149</v>
      </c>
      <c r="G3902" t="s">
        <v>3466</v>
      </c>
      <c r="H3902" s="44" t="s">
        <v>265</v>
      </c>
      <c r="I3902" t="s">
        <v>3465</v>
      </c>
      <c r="J3902" s="2">
        <v>422804</v>
      </c>
      <c r="K3902" t="str">
        <f t="shared" si="121"/>
        <v>4228</v>
      </c>
      <c r="L3902" t="s">
        <v>3532</v>
      </c>
      <c r="O3902" t="s">
        <v>265</v>
      </c>
      <c r="P3902"/>
    </row>
    <row r="3903" spans="1:29" x14ac:dyDescent="0.25">
      <c r="A3903">
        <v>202009</v>
      </c>
      <c r="B3903" s="8">
        <v>5350</v>
      </c>
      <c r="C3903" t="s">
        <v>323</v>
      </c>
      <c r="D3903" s="8" t="str">
        <f t="shared" si="120"/>
        <v>PSYC-5350</v>
      </c>
      <c r="E3903" t="s">
        <v>3533</v>
      </c>
      <c r="F3903" s="44" t="s">
        <v>145</v>
      </c>
      <c r="G3903" t="s">
        <v>3466</v>
      </c>
      <c r="H3903" s="44" t="s">
        <v>265</v>
      </c>
      <c r="I3903" t="s">
        <v>3465</v>
      </c>
      <c r="J3903" s="2">
        <v>420201</v>
      </c>
      <c r="K3903" t="str">
        <f t="shared" si="121"/>
        <v>4202</v>
      </c>
      <c r="L3903" t="s">
        <v>3488</v>
      </c>
      <c r="M3903" t="s">
        <v>333</v>
      </c>
      <c r="O3903" t="s">
        <v>265</v>
      </c>
      <c r="P3903">
        <v>1</v>
      </c>
      <c r="Q3903">
        <v>1</v>
      </c>
      <c r="R3903">
        <v>2400</v>
      </c>
      <c r="S3903">
        <v>1</v>
      </c>
      <c r="T3903">
        <v>5</v>
      </c>
      <c r="U3903">
        <v>0</v>
      </c>
      <c r="V3903">
        <v>0</v>
      </c>
      <c r="AA3903" t="s">
        <v>334</v>
      </c>
      <c r="AB3903" t="s">
        <v>282</v>
      </c>
      <c r="AC3903" t="s">
        <v>282</v>
      </c>
    </row>
    <row r="3904" spans="1:29" x14ac:dyDescent="0.25">
      <c r="A3904">
        <v>202309</v>
      </c>
      <c r="B3904" s="8">
        <v>5351</v>
      </c>
      <c r="C3904" t="s">
        <v>323</v>
      </c>
      <c r="D3904" s="8" t="str">
        <f t="shared" si="120"/>
        <v>PSYC-5351</v>
      </c>
      <c r="E3904" t="s">
        <v>3534</v>
      </c>
      <c r="F3904" s="44" t="s">
        <v>149</v>
      </c>
      <c r="G3904" t="s">
        <v>3466</v>
      </c>
      <c r="H3904" s="44" t="s">
        <v>265</v>
      </c>
      <c r="I3904" t="s">
        <v>3465</v>
      </c>
      <c r="J3904" s="2">
        <v>422801</v>
      </c>
      <c r="K3904" t="str">
        <f t="shared" si="121"/>
        <v>4228</v>
      </c>
      <c r="L3904" t="s">
        <v>3488</v>
      </c>
      <c r="O3904" t="s">
        <v>265</v>
      </c>
      <c r="P3904"/>
    </row>
    <row r="3905" spans="1:29" x14ac:dyDescent="0.25">
      <c r="A3905">
        <v>202009</v>
      </c>
      <c r="B3905" s="8">
        <v>5352</v>
      </c>
      <c r="C3905" t="s">
        <v>323</v>
      </c>
      <c r="D3905" s="8" t="str">
        <f t="shared" si="120"/>
        <v>PSYC-5352</v>
      </c>
      <c r="E3905" t="s">
        <v>3535</v>
      </c>
      <c r="F3905" s="44" t="s">
        <v>143</v>
      </c>
      <c r="G3905" t="s">
        <v>3466</v>
      </c>
      <c r="H3905" s="44" t="s">
        <v>265</v>
      </c>
      <c r="I3905" t="s">
        <v>3465</v>
      </c>
      <c r="J3905" s="2">
        <v>420101</v>
      </c>
      <c r="K3905" t="str">
        <f t="shared" si="121"/>
        <v>4201</v>
      </c>
      <c r="L3905" t="s">
        <v>3467</v>
      </c>
      <c r="M3905" t="s">
        <v>333</v>
      </c>
      <c r="O3905" t="s">
        <v>265</v>
      </c>
      <c r="P3905">
        <v>1</v>
      </c>
      <c r="Q3905">
        <v>1</v>
      </c>
      <c r="R3905">
        <v>2400</v>
      </c>
      <c r="S3905">
        <v>1</v>
      </c>
      <c r="T3905">
        <v>5</v>
      </c>
      <c r="U3905">
        <v>0</v>
      </c>
      <c r="V3905">
        <v>0</v>
      </c>
      <c r="AA3905" t="s">
        <v>334</v>
      </c>
      <c r="AB3905" t="s">
        <v>282</v>
      </c>
      <c r="AC3905" t="s">
        <v>282</v>
      </c>
    </row>
    <row r="3906" spans="1:29" x14ac:dyDescent="0.25">
      <c r="A3906">
        <v>200609</v>
      </c>
      <c r="B3906" s="8">
        <v>5355</v>
      </c>
      <c r="C3906" t="s">
        <v>323</v>
      </c>
      <c r="D3906" s="8" t="str">
        <f t="shared" ref="D3906:D3969" si="122">C3906&amp;"-"&amp;B3906</f>
        <v>PSYC-5355</v>
      </c>
      <c r="E3906" t="s">
        <v>3536</v>
      </c>
      <c r="F3906" s="44" t="s">
        <v>145</v>
      </c>
      <c r="G3906" t="s">
        <v>3466</v>
      </c>
      <c r="H3906" s="44" t="s">
        <v>265</v>
      </c>
      <c r="I3906" t="s">
        <v>3465</v>
      </c>
      <c r="J3906" s="2">
        <v>420201</v>
      </c>
      <c r="K3906" t="str">
        <f t="shared" ref="K3906:K3969" si="123">LEFT(J3906, 4)</f>
        <v>4202</v>
      </c>
      <c r="L3906" t="s">
        <v>3488</v>
      </c>
      <c r="O3906" t="s">
        <v>265</v>
      </c>
      <c r="P3906"/>
    </row>
    <row r="3907" spans="1:29" x14ac:dyDescent="0.25">
      <c r="A3907">
        <v>202009</v>
      </c>
      <c r="B3907" s="8">
        <v>5356</v>
      </c>
      <c r="C3907" t="s">
        <v>323</v>
      </c>
      <c r="D3907" s="8" t="str">
        <f t="shared" si="122"/>
        <v>PSYC-5356</v>
      </c>
      <c r="E3907" t="s">
        <v>3537</v>
      </c>
      <c r="F3907" s="44" t="s">
        <v>149</v>
      </c>
      <c r="G3907" t="s">
        <v>3466</v>
      </c>
      <c r="H3907" s="44" t="s">
        <v>265</v>
      </c>
      <c r="I3907" t="s">
        <v>3465</v>
      </c>
      <c r="J3907" s="2">
        <v>422801</v>
      </c>
      <c r="K3907" t="str">
        <f t="shared" si="123"/>
        <v>4228</v>
      </c>
      <c r="L3907" t="s">
        <v>3488</v>
      </c>
      <c r="M3907" t="s">
        <v>333</v>
      </c>
      <c r="O3907" t="s">
        <v>265</v>
      </c>
      <c r="P3907">
        <v>1</v>
      </c>
      <c r="Q3907">
        <v>1</v>
      </c>
      <c r="R3907">
        <v>2400</v>
      </c>
      <c r="S3907">
        <v>1</v>
      </c>
      <c r="T3907">
        <v>5</v>
      </c>
      <c r="U3907">
        <v>0</v>
      </c>
      <c r="V3907">
        <v>0</v>
      </c>
      <c r="AA3907" t="s">
        <v>334</v>
      </c>
      <c r="AB3907" t="s">
        <v>282</v>
      </c>
      <c r="AC3907" t="s">
        <v>282</v>
      </c>
    </row>
    <row r="3908" spans="1:29" x14ac:dyDescent="0.25">
      <c r="A3908">
        <v>202009</v>
      </c>
      <c r="B3908" s="8">
        <v>5357</v>
      </c>
      <c r="C3908" t="s">
        <v>323</v>
      </c>
      <c r="D3908" s="8" t="str">
        <f t="shared" si="122"/>
        <v>PSYC-5357</v>
      </c>
      <c r="E3908" t="s">
        <v>3538</v>
      </c>
      <c r="F3908" s="44" t="s">
        <v>149</v>
      </c>
      <c r="G3908" t="s">
        <v>3466</v>
      </c>
      <c r="H3908" s="44" t="s">
        <v>265</v>
      </c>
      <c r="I3908" t="s">
        <v>3465</v>
      </c>
      <c r="J3908" s="2">
        <v>422801</v>
      </c>
      <c r="K3908" t="str">
        <f t="shared" si="123"/>
        <v>4228</v>
      </c>
      <c r="L3908" t="s">
        <v>3488</v>
      </c>
      <c r="M3908" t="s">
        <v>333</v>
      </c>
      <c r="O3908" t="s">
        <v>265</v>
      </c>
      <c r="P3908">
        <v>1</v>
      </c>
      <c r="Q3908">
        <v>1</v>
      </c>
      <c r="R3908">
        <v>2400</v>
      </c>
      <c r="S3908">
        <v>1</v>
      </c>
      <c r="T3908">
        <v>5</v>
      </c>
      <c r="U3908">
        <v>0</v>
      </c>
      <c r="V3908">
        <v>0</v>
      </c>
      <c r="AA3908" t="s">
        <v>334</v>
      </c>
      <c r="AB3908" t="s">
        <v>282</v>
      </c>
      <c r="AC3908" t="s">
        <v>282</v>
      </c>
    </row>
    <row r="3909" spans="1:29" x14ac:dyDescent="0.25">
      <c r="A3909">
        <v>202309</v>
      </c>
      <c r="B3909" s="8">
        <v>5360</v>
      </c>
      <c r="C3909" t="s">
        <v>323</v>
      </c>
      <c r="D3909" s="8" t="str">
        <f t="shared" si="122"/>
        <v>PSYC-5360</v>
      </c>
      <c r="E3909" t="s">
        <v>3539</v>
      </c>
      <c r="F3909" s="44" t="s">
        <v>143</v>
      </c>
      <c r="G3909" t="s">
        <v>3466</v>
      </c>
      <c r="H3909" s="44" t="s">
        <v>265</v>
      </c>
      <c r="I3909" t="s">
        <v>3465</v>
      </c>
      <c r="J3909" s="2">
        <v>420101</v>
      </c>
      <c r="K3909" t="str">
        <f t="shared" si="123"/>
        <v>4201</v>
      </c>
      <c r="L3909" t="s">
        <v>3467</v>
      </c>
      <c r="O3909" t="s">
        <v>265</v>
      </c>
      <c r="P3909"/>
    </row>
    <row r="3910" spans="1:29" x14ac:dyDescent="0.25">
      <c r="A3910">
        <v>202109</v>
      </c>
      <c r="B3910" s="8">
        <v>5390</v>
      </c>
      <c r="C3910" t="s">
        <v>323</v>
      </c>
      <c r="D3910" s="8" t="str">
        <f t="shared" si="122"/>
        <v>PSYC-5390</v>
      </c>
      <c r="E3910" t="s">
        <v>1171</v>
      </c>
      <c r="F3910" s="44" t="s">
        <v>143</v>
      </c>
      <c r="G3910" t="s">
        <v>3466</v>
      </c>
      <c r="H3910" s="44" t="s">
        <v>261</v>
      </c>
      <c r="I3910" t="s">
        <v>3465</v>
      </c>
      <c r="J3910" s="2">
        <v>420101</v>
      </c>
      <c r="K3910" t="str">
        <f t="shared" si="123"/>
        <v>4201</v>
      </c>
      <c r="L3910" t="s">
        <v>3467</v>
      </c>
      <c r="O3910" t="s">
        <v>265</v>
      </c>
      <c r="P3910"/>
    </row>
    <row r="3911" spans="1:29" x14ac:dyDescent="0.25">
      <c r="A3911">
        <v>201609</v>
      </c>
      <c r="B3911" s="8">
        <v>5395</v>
      </c>
      <c r="C3911" t="s">
        <v>323</v>
      </c>
      <c r="D3911" s="8" t="str">
        <f t="shared" si="122"/>
        <v>PSYC-5395</v>
      </c>
      <c r="E3911" t="s">
        <v>1171</v>
      </c>
      <c r="F3911" s="44" t="s">
        <v>143</v>
      </c>
      <c r="G3911" t="s">
        <v>3466</v>
      </c>
      <c r="H3911" s="44" t="s">
        <v>265</v>
      </c>
      <c r="I3911" t="s">
        <v>3465</v>
      </c>
      <c r="J3911" s="2">
        <v>420101</v>
      </c>
      <c r="K3911" t="str">
        <f t="shared" si="123"/>
        <v>4201</v>
      </c>
      <c r="L3911" t="s">
        <v>3467</v>
      </c>
      <c r="O3911" t="s">
        <v>265</v>
      </c>
      <c r="P3911"/>
    </row>
    <row r="3912" spans="1:29" x14ac:dyDescent="0.25">
      <c r="A3912">
        <v>202207</v>
      </c>
      <c r="B3912" s="8">
        <v>5396</v>
      </c>
      <c r="C3912" t="s">
        <v>323</v>
      </c>
      <c r="D3912" s="8" t="str">
        <f t="shared" si="122"/>
        <v>PSYC-5396</v>
      </c>
      <c r="E3912" t="s">
        <v>436</v>
      </c>
      <c r="F3912" s="44" t="s">
        <v>143</v>
      </c>
      <c r="G3912" t="s">
        <v>3466</v>
      </c>
      <c r="H3912" s="44" t="s">
        <v>265</v>
      </c>
      <c r="I3912" t="s">
        <v>3465</v>
      </c>
      <c r="J3912" s="2">
        <v>420101</v>
      </c>
      <c r="K3912" t="str">
        <f t="shared" si="123"/>
        <v>4201</v>
      </c>
      <c r="L3912" t="s">
        <v>3467</v>
      </c>
      <c r="O3912" t="s">
        <v>265</v>
      </c>
      <c r="P3912"/>
    </row>
    <row r="3913" spans="1:29" x14ac:dyDescent="0.25">
      <c r="A3913">
        <v>202009</v>
      </c>
      <c r="B3913" s="8">
        <v>5398</v>
      </c>
      <c r="C3913" t="s">
        <v>323</v>
      </c>
      <c r="D3913" s="8" t="str">
        <f t="shared" si="122"/>
        <v>PSYC-5398</v>
      </c>
      <c r="E3913" t="s">
        <v>3540</v>
      </c>
      <c r="F3913" s="44" t="s">
        <v>149</v>
      </c>
      <c r="G3913" t="s">
        <v>3466</v>
      </c>
      <c r="H3913" s="44" t="s">
        <v>265</v>
      </c>
      <c r="I3913" t="s">
        <v>3465</v>
      </c>
      <c r="J3913" s="2">
        <v>422801</v>
      </c>
      <c r="K3913" t="str">
        <f t="shared" si="123"/>
        <v>4228</v>
      </c>
      <c r="L3913" t="s">
        <v>3488</v>
      </c>
      <c r="M3913" t="s">
        <v>333</v>
      </c>
      <c r="O3913" t="s">
        <v>265</v>
      </c>
      <c r="P3913">
        <v>3</v>
      </c>
      <c r="Q3913">
        <v>1</v>
      </c>
      <c r="R3913">
        <v>2400</v>
      </c>
      <c r="S3913">
        <v>1</v>
      </c>
      <c r="T3913">
        <v>5</v>
      </c>
      <c r="U3913">
        <v>0</v>
      </c>
      <c r="V3913">
        <v>0</v>
      </c>
      <c r="AA3913" t="s">
        <v>334</v>
      </c>
      <c r="AB3913" t="s">
        <v>282</v>
      </c>
      <c r="AC3913" t="s">
        <v>282</v>
      </c>
    </row>
    <row r="3914" spans="1:29" x14ac:dyDescent="0.25">
      <c r="A3914">
        <v>202409</v>
      </c>
      <c r="B3914" s="8">
        <v>5399</v>
      </c>
      <c r="C3914" t="s">
        <v>323</v>
      </c>
      <c r="D3914" s="8" t="str">
        <f t="shared" si="122"/>
        <v>PSYC-5399</v>
      </c>
      <c r="E3914" t="s">
        <v>3541</v>
      </c>
      <c r="F3914" s="44" t="s">
        <v>143</v>
      </c>
      <c r="G3914" t="s">
        <v>3466</v>
      </c>
      <c r="H3914" s="44" t="s">
        <v>265</v>
      </c>
      <c r="I3914" t="s">
        <v>3465</v>
      </c>
      <c r="J3914" s="2">
        <v>420101</v>
      </c>
      <c r="K3914" t="str">
        <f t="shared" si="123"/>
        <v>4201</v>
      </c>
      <c r="L3914" t="s">
        <v>3467</v>
      </c>
      <c r="M3914" t="s">
        <v>333</v>
      </c>
      <c r="P3914">
        <v>3</v>
      </c>
      <c r="Q3914">
        <v>1</v>
      </c>
      <c r="R3914">
        <v>2400</v>
      </c>
      <c r="S3914">
        <v>1</v>
      </c>
      <c r="T3914">
        <v>5</v>
      </c>
      <c r="U3914">
        <v>0</v>
      </c>
      <c r="V3914">
        <v>0</v>
      </c>
      <c r="AA3914" t="s">
        <v>334</v>
      </c>
      <c r="AB3914" t="s">
        <v>282</v>
      </c>
      <c r="AC3914" t="s">
        <v>282</v>
      </c>
    </row>
    <row r="3915" spans="1:29" x14ac:dyDescent="0.25">
      <c r="A3915">
        <v>201909</v>
      </c>
      <c r="B3915" s="8">
        <v>5443</v>
      </c>
      <c r="C3915" t="s">
        <v>323</v>
      </c>
      <c r="D3915" s="8" t="str">
        <f t="shared" si="122"/>
        <v>PSYC-5443</v>
      </c>
      <c r="E3915" t="s">
        <v>3526</v>
      </c>
      <c r="F3915" s="44" t="s">
        <v>3522</v>
      </c>
      <c r="G3915" t="s">
        <v>3466</v>
      </c>
      <c r="H3915" s="44" t="s">
        <v>261</v>
      </c>
      <c r="I3915" t="s">
        <v>3465</v>
      </c>
      <c r="J3915" s="2">
        <v>420301</v>
      </c>
      <c r="K3915" t="str">
        <f t="shared" si="123"/>
        <v>4203</v>
      </c>
      <c r="L3915" t="s">
        <v>3523</v>
      </c>
      <c r="O3915" t="s">
        <v>265</v>
      </c>
      <c r="P3915"/>
    </row>
    <row r="3916" spans="1:29" x14ac:dyDescent="0.25">
      <c r="A3916">
        <v>202409</v>
      </c>
      <c r="B3916" s="8">
        <v>1310</v>
      </c>
      <c r="C3916" t="s">
        <v>3542</v>
      </c>
      <c r="D3916" s="8" t="str">
        <f t="shared" si="122"/>
        <v>PUHE-1310</v>
      </c>
      <c r="E3916" t="s">
        <v>3543</v>
      </c>
      <c r="F3916" s="44" t="s">
        <v>192</v>
      </c>
      <c r="G3916" t="s">
        <v>924</v>
      </c>
      <c r="H3916" s="44" t="s">
        <v>265</v>
      </c>
      <c r="I3916" t="s">
        <v>923</v>
      </c>
      <c r="J3916" s="2">
        <v>512201</v>
      </c>
      <c r="K3916" t="str">
        <f t="shared" si="123"/>
        <v>5122</v>
      </c>
      <c r="L3916" t="s">
        <v>3544</v>
      </c>
      <c r="M3916" t="s">
        <v>925</v>
      </c>
      <c r="P3916">
        <v>1</v>
      </c>
      <c r="Q3916">
        <v>1</v>
      </c>
      <c r="R3916">
        <v>1387</v>
      </c>
      <c r="S3916">
        <v>1</v>
      </c>
      <c r="T3916">
        <v>1</v>
      </c>
      <c r="U3916">
        <v>0</v>
      </c>
      <c r="V3916">
        <v>0</v>
      </c>
      <c r="AA3916">
        <v>14</v>
      </c>
      <c r="AB3916" t="s">
        <v>282</v>
      </c>
      <c r="AC3916" t="s">
        <v>282</v>
      </c>
    </row>
    <row r="3917" spans="1:29" x14ac:dyDescent="0.25">
      <c r="A3917">
        <v>202409</v>
      </c>
      <c r="B3917" s="8">
        <v>1320</v>
      </c>
      <c r="C3917" t="s">
        <v>3542</v>
      </c>
      <c r="D3917" s="8" t="str">
        <f t="shared" si="122"/>
        <v>PUHE-1320</v>
      </c>
      <c r="E3917" t="s">
        <v>3545</v>
      </c>
      <c r="F3917" s="44" t="s">
        <v>192</v>
      </c>
      <c r="G3917" t="s">
        <v>924</v>
      </c>
      <c r="H3917" s="44" t="s">
        <v>265</v>
      </c>
      <c r="I3917" t="s">
        <v>923</v>
      </c>
      <c r="J3917" s="2">
        <v>512201</v>
      </c>
      <c r="K3917" t="str">
        <f t="shared" si="123"/>
        <v>5122</v>
      </c>
      <c r="L3917" t="s">
        <v>3544</v>
      </c>
      <c r="M3917" t="s">
        <v>925</v>
      </c>
      <c r="P3917">
        <v>1</v>
      </c>
      <c r="Q3917">
        <v>1</v>
      </c>
      <c r="R3917">
        <v>1387</v>
      </c>
      <c r="S3917">
        <v>1</v>
      </c>
      <c r="T3917">
        <v>1</v>
      </c>
      <c r="U3917">
        <v>0</v>
      </c>
      <c r="V3917">
        <v>0</v>
      </c>
      <c r="AA3917">
        <v>14</v>
      </c>
      <c r="AB3917" t="s">
        <v>282</v>
      </c>
      <c r="AC3917" t="s">
        <v>282</v>
      </c>
    </row>
    <row r="3918" spans="1:29" x14ac:dyDescent="0.25">
      <c r="A3918">
        <v>202409</v>
      </c>
      <c r="B3918" s="8">
        <v>1340</v>
      </c>
      <c r="C3918" t="s">
        <v>3542</v>
      </c>
      <c r="D3918" s="8" t="str">
        <f t="shared" si="122"/>
        <v>PUHE-1340</v>
      </c>
      <c r="E3918" t="s">
        <v>3546</v>
      </c>
      <c r="F3918" s="44" t="s">
        <v>192</v>
      </c>
      <c r="G3918" t="s">
        <v>924</v>
      </c>
      <c r="H3918" s="44" t="s">
        <v>265</v>
      </c>
      <c r="I3918" t="s">
        <v>923</v>
      </c>
      <c r="J3918" s="2">
        <v>512201</v>
      </c>
      <c r="K3918" t="str">
        <f t="shared" si="123"/>
        <v>5122</v>
      </c>
      <c r="L3918" t="s">
        <v>3544</v>
      </c>
      <c r="M3918" t="s">
        <v>925</v>
      </c>
      <c r="P3918">
        <v>1</v>
      </c>
      <c r="Q3918">
        <v>1</v>
      </c>
      <c r="R3918">
        <v>1387</v>
      </c>
      <c r="S3918">
        <v>1</v>
      </c>
      <c r="T3918">
        <v>1</v>
      </c>
      <c r="U3918">
        <v>0</v>
      </c>
      <c r="V3918">
        <v>0</v>
      </c>
      <c r="AA3918">
        <v>14</v>
      </c>
      <c r="AB3918" t="s">
        <v>282</v>
      </c>
      <c r="AC3918" t="s">
        <v>282</v>
      </c>
    </row>
    <row r="3919" spans="1:29" x14ac:dyDescent="0.25">
      <c r="A3919">
        <v>202409</v>
      </c>
      <c r="B3919" s="8">
        <v>3320</v>
      </c>
      <c r="C3919" t="s">
        <v>3542</v>
      </c>
      <c r="D3919" s="8" t="str">
        <f t="shared" si="122"/>
        <v>PUHE-3320</v>
      </c>
      <c r="E3919" t="s">
        <v>3547</v>
      </c>
      <c r="F3919" s="44" t="s">
        <v>192</v>
      </c>
      <c r="G3919" t="s">
        <v>924</v>
      </c>
      <c r="H3919" s="44" t="s">
        <v>265</v>
      </c>
      <c r="I3919" t="s">
        <v>923</v>
      </c>
      <c r="J3919" s="2">
        <v>512201</v>
      </c>
      <c r="K3919" t="str">
        <f t="shared" si="123"/>
        <v>5122</v>
      </c>
      <c r="L3919" t="s">
        <v>3544</v>
      </c>
      <c r="M3919" t="s">
        <v>925</v>
      </c>
      <c r="P3919">
        <v>1</v>
      </c>
      <c r="Q3919">
        <v>1</v>
      </c>
      <c r="R3919">
        <v>1387</v>
      </c>
      <c r="S3919">
        <v>1</v>
      </c>
      <c r="T3919">
        <v>3</v>
      </c>
      <c r="U3919">
        <v>0</v>
      </c>
      <c r="V3919">
        <v>0</v>
      </c>
      <c r="AA3919">
        <v>14</v>
      </c>
      <c r="AB3919" t="s">
        <v>282</v>
      </c>
      <c r="AC3919" t="s">
        <v>282</v>
      </c>
    </row>
    <row r="3920" spans="1:29" x14ac:dyDescent="0.25">
      <c r="A3920">
        <v>202409</v>
      </c>
      <c r="B3920" s="8">
        <v>3330</v>
      </c>
      <c r="C3920" t="s">
        <v>3542</v>
      </c>
      <c r="D3920" s="8" t="str">
        <f t="shared" si="122"/>
        <v>PUHE-3330</v>
      </c>
      <c r="E3920" t="s">
        <v>3548</v>
      </c>
      <c r="F3920" s="44" t="s">
        <v>192</v>
      </c>
      <c r="G3920" t="s">
        <v>924</v>
      </c>
      <c r="H3920" s="44" t="s">
        <v>265</v>
      </c>
      <c r="I3920" t="s">
        <v>923</v>
      </c>
      <c r="J3920" s="2">
        <v>512201</v>
      </c>
      <c r="K3920" t="str">
        <f t="shared" si="123"/>
        <v>5122</v>
      </c>
      <c r="L3920" t="s">
        <v>3544</v>
      </c>
      <c r="M3920" t="s">
        <v>925</v>
      </c>
      <c r="P3920">
        <v>1</v>
      </c>
      <c r="Q3920">
        <v>1</v>
      </c>
      <c r="R3920">
        <v>1387</v>
      </c>
      <c r="S3920">
        <v>1</v>
      </c>
      <c r="T3920">
        <v>3</v>
      </c>
      <c r="U3920">
        <v>0</v>
      </c>
      <c r="V3920">
        <v>0</v>
      </c>
      <c r="AA3920">
        <v>14</v>
      </c>
      <c r="AB3920" t="s">
        <v>282</v>
      </c>
      <c r="AC3920" t="s">
        <v>282</v>
      </c>
    </row>
    <row r="3921" spans="1:29" x14ac:dyDescent="0.25">
      <c r="A3921">
        <v>202409</v>
      </c>
      <c r="B3921" s="8">
        <v>3340</v>
      </c>
      <c r="C3921" t="s">
        <v>3542</v>
      </c>
      <c r="D3921" s="8" t="str">
        <f t="shared" si="122"/>
        <v>PUHE-3340</v>
      </c>
      <c r="E3921" t="s">
        <v>3549</v>
      </c>
      <c r="F3921" s="44" t="s">
        <v>192</v>
      </c>
      <c r="G3921" t="s">
        <v>924</v>
      </c>
      <c r="H3921" s="44" t="s">
        <v>265</v>
      </c>
      <c r="I3921" t="s">
        <v>923</v>
      </c>
      <c r="J3921" s="2">
        <v>512201</v>
      </c>
      <c r="K3921" t="str">
        <f t="shared" si="123"/>
        <v>5122</v>
      </c>
      <c r="L3921" t="s">
        <v>3544</v>
      </c>
      <c r="M3921" t="s">
        <v>925</v>
      </c>
      <c r="P3921">
        <v>1</v>
      </c>
      <c r="Q3921">
        <v>1</v>
      </c>
      <c r="R3921">
        <v>1387</v>
      </c>
      <c r="S3921">
        <v>1</v>
      </c>
      <c r="T3921">
        <v>3</v>
      </c>
      <c r="U3921">
        <v>0</v>
      </c>
      <c r="V3921">
        <v>0</v>
      </c>
      <c r="AA3921">
        <v>14</v>
      </c>
      <c r="AB3921" t="s">
        <v>282</v>
      </c>
      <c r="AC3921" t="s">
        <v>282</v>
      </c>
    </row>
    <row r="3922" spans="1:29" x14ac:dyDescent="0.25">
      <c r="A3922">
        <v>202409</v>
      </c>
      <c r="B3922" s="8">
        <v>3360</v>
      </c>
      <c r="C3922" t="s">
        <v>3542</v>
      </c>
      <c r="D3922" s="8" t="str">
        <f t="shared" si="122"/>
        <v>PUHE-3360</v>
      </c>
      <c r="E3922" t="s">
        <v>3550</v>
      </c>
      <c r="F3922" s="44" t="s">
        <v>192</v>
      </c>
      <c r="G3922" t="s">
        <v>924</v>
      </c>
      <c r="H3922" s="44" t="s">
        <v>265</v>
      </c>
      <c r="I3922" t="s">
        <v>923</v>
      </c>
      <c r="J3922" s="2">
        <v>512201</v>
      </c>
      <c r="K3922" t="str">
        <f t="shared" si="123"/>
        <v>5122</v>
      </c>
      <c r="L3922" t="s">
        <v>3544</v>
      </c>
      <c r="M3922" t="s">
        <v>925</v>
      </c>
      <c r="P3922">
        <v>1</v>
      </c>
      <c r="Q3922">
        <v>1</v>
      </c>
      <c r="R3922">
        <v>1387</v>
      </c>
      <c r="S3922">
        <v>1</v>
      </c>
      <c r="T3922">
        <v>3</v>
      </c>
      <c r="U3922">
        <v>0</v>
      </c>
      <c r="V3922">
        <v>0</v>
      </c>
      <c r="AA3922">
        <v>14</v>
      </c>
      <c r="AB3922" t="s">
        <v>282</v>
      </c>
      <c r="AC3922" t="s">
        <v>282</v>
      </c>
    </row>
    <row r="3923" spans="1:29" x14ac:dyDescent="0.25">
      <c r="A3923">
        <v>202409</v>
      </c>
      <c r="B3923" s="8">
        <v>3380</v>
      </c>
      <c r="C3923" t="s">
        <v>3542</v>
      </c>
      <c r="D3923" s="8" t="str">
        <f t="shared" si="122"/>
        <v>PUHE-3380</v>
      </c>
      <c r="E3923" t="s">
        <v>3551</v>
      </c>
      <c r="F3923" s="44" t="s">
        <v>192</v>
      </c>
      <c r="G3923" t="s">
        <v>924</v>
      </c>
      <c r="H3923" s="44" t="s">
        <v>265</v>
      </c>
      <c r="I3923" t="s">
        <v>923</v>
      </c>
      <c r="J3923" s="2">
        <v>512201</v>
      </c>
      <c r="K3923" t="str">
        <f t="shared" si="123"/>
        <v>5122</v>
      </c>
      <c r="L3923" t="s">
        <v>3544</v>
      </c>
      <c r="M3923" t="s">
        <v>925</v>
      </c>
      <c r="P3923">
        <v>1</v>
      </c>
      <c r="Q3923">
        <v>1</v>
      </c>
      <c r="R3923">
        <v>1387</v>
      </c>
      <c r="S3923">
        <v>1</v>
      </c>
      <c r="T3923">
        <v>3</v>
      </c>
      <c r="U3923">
        <v>0</v>
      </c>
      <c r="V3923">
        <v>0</v>
      </c>
      <c r="AA3923">
        <v>14</v>
      </c>
      <c r="AB3923" t="s">
        <v>282</v>
      </c>
      <c r="AC3923" t="s">
        <v>282</v>
      </c>
    </row>
    <row r="3924" spans="1:29" x14ac:dyDescent="0.25">
      <c r="A3924">
        <v>202409</v>
      </c>
      <c r="B3924" s="8">
        <v>4380</v>
      </c>
      <c r="C3924" t="s">
        <v>3542</v>
      </c>
      <c r="D3924" s="8" t="str">
        <f t="shared" si="122"/>
        <v>PUHE-4380</v>
      </c>
      <c r="E3924" t="s">
        <v>3552</v>
      </c>
      <c r="F3924" s="44" t="s">
        <v>192</v>
      </c>
      <c r="G3924" t="s">
        <v>924</v>
      </c>
      <c r="H3924" s="44" t="s">
        <v>265</v>
      </c>
      <c r="I3924" t="s">
        <v>923</v>
      </c>
      <c r="J3924" s="2">
        <v>512201</v>
      </c>
      <c r="K3924" t="str">
        <f t="shared" si="123"/>
        <v>5122</v>
      </c>
      <c r="L3924" t="s">
        <v>3544</v>
      </c>
      <c r="M3924" t="s">
        <v>925</v>
      </c>
      <c r="P3924">
        <v>1</v>
      </c>
      <c r="Q3924">
        <v>1</v>
      </c>
      <c r="R3924">
        <v>1387</v>
      </c>
      <c r="S3924">
        <v>1</v>
      </c>
      <c r="T3924">
        <v>4</v>
      </c>
      <c r="U3924">
        <v>0</v>
      </c>
      <c r="V3924">
        <v>0</v>
      </c>
      <c r="AA3924">
        <v>14</v>
      </c>
      <c r="AB3924" t="s">
        <v>282</v>
      </c>
      <c r="AC3924" t="s">
        <v>282</v>
      </c>
    </row>
    <row r="3925" spans="1:29" x14ac:dyDescent="0.25">
      <c r="A3925">
        <v>202409</v>
      </c>
      <c r="B3925" s="8">
        <v>4390</v>
      </c>
      <c r="C3925" t="s">
        <v>3542</v>
      </c>
      <c r="D3925" s="8" t="str">
        <f t="shared" si="122"/>
        <v>PUHE-4390</v>
      </c>
      <c r="E3925" t="s">
        <v>3553</v>
      </c>
      <c r="F3925" s="44" t="s">
        <v>192</v>
      </c>
      <c r="G3925" t="s">
        <v>924</v>
      </c>
      <c r="H3925" s="44" t="s">
        <v>265</v>
      </c>
      <c r="I3925" t="s">
        <v>923</v>
      </c>
      <c r="J3925" s="2">
        <v>512201</v>
      </c>
      <c r="K3925" t="str">
        <f t="shared" si="123"/>
        <v>5122</v>
      </c>
      <c r="L3925" t="s">
        <v>3544</v>
      </c>
      <c r="M3925" t="s">
        <v>925</v>
      </c>
      <c r="O3925" t="s">
        <v>265</v>
      </c>
      <c r="P3925">
        <v>1</v>
      </c>
      <c r="Q3925">
        <v>1</v>
      </c>
      <c r="R3925">
        <v>1387</v>
      </c>
      <c r="S3925">
        <v>1</v>
      </c>
      <c r="T3925">
        <v>4</v>
      </c>
      <c r="U3925">
        <v>0</v>
      </c>
      <c r="V3925">
        <v>0</v>
      </c>
      <c r="AA3925">
        <v>14</v>
      </c>
      <c r="AB3925" t="s">
        <v>282</v>
      </c>
      <c r="AC3925" t="s">
        <v>282</v>
      </c>
    </row>
    <row r="3926" spans="1:29" x14ac:dyDescent="0.25">
      <c r="A3926">
        <v>202409</v>
      </c>
      <c r="B3926" s="8">
        <v>4600</v>
      </c>
      <c r="C3926" t="s">
        <v>3542</v>
      </c>
      <c r="D3926" s="8" t="str">
        <f t="shared" si="122"/>
        <v>PUHE-4600</v>
      </c>
      <c r="E3926" t="s">
        <v>3554</v>
      </c>
      <c r="F3926" s="44" t="s">
        <v>192</v>
      </c>
      <c r="G3926" t="s">
        <v>924</v>
      </c>
      <c r="H3926" s="44" t="s">
        <v>265</v>
      </c>
      <c r="I3926" t="s">
        <v>923</v>
      </c>
      <c r="J3926" s="2">
        <v>512201</v>
      </c>
      <c r="K3926" t="str">
        <f t="shared" si="123"/>
        <v>5122</v>
      </c>
      <c r="L3926" t="s">
        <v>3544</v>
      </c>
      <c r="M3926" t="s">
        <v>925</v>
      </c>
      <c r="P3926">
        <v>3</v>
      </c>
      <c r="Q3926">
        <v>1</v>
      </c>
      <c r="R3926">
        <v>1387</v>
      </c>
      <c r="S3926">
        <v>1</v>
      </c>
      <c r="T3926">
        <v>4</v>
      </c>
      <c r="U3926">
        <v>0</v>
      </c>
      <c r="V3926">
        <v>0</v>
      </c>
      <c r="AA3926">
        <v>14</v>
      </c>
      <c r="AB3926" t="s">
        <v>282</v>
      </c>
      <c r="AC3926" t="s">
        <v>282</v>
      </c>
    </row>
    <row r="3927" spans="1:29" x14ac:dyDescent="0.25">
      <c r="A3927">
        <v>202409</v>
      </c>
      <c r="B3927" s="8">
        <v>5100</v>
      </c>
      <c r="C3927" t="s">
        <v>3542</v>
      </c>
      <c r="D3927" s="8" t="str">
        <f t="shared" si="122"/>
        <v>PUHE-5100</v>
      </c>
      <c r="E3927" t="s">
        <v>3555</v>
      </c>
      <c r="F3927" s="44" t="s">
        <v>192</v>
      </c>
      <c r="G3927" t="s">
        <v>924</v>
      </c>
      <c r="H3927" s="44" t="s">
        <v>265</v>
      </c>
      <c r="I3927" t="s">
        <v>923</v>
      </c>
      <c r="J3927" s="2">
        <v>512201</v>
      </c>
      <c r="K3927" t="str">
        <f t="shared" si="123"/>
        <v>5122</v>
      </c>
      <c r="L3927" t="s">
        <v>3544</v>
      </c>
      <c r="M3927" t="s">
        <v>925</v>
      </c>
      <c r="P3927">
        <v>1</v>
      </c>
      <c r="Q3927">
        <v>1</v>
      </c>
      <c r="R3927">
        <v>1387</v>
      </c>
      <c r="S3927">
        <v>1</v>
      </c>
      <c r="T3927">
        <v>5</v>
      </c>
      <c r="U3927">
        <v>0</v>
      </c>
      <c r="V3927">
        <v>0</v>
      </c>
      <c r="AA3927">
        <v>14</v>
      </c>
      <c r="AB3927" t="s">
        <v>282</v>
      </c>
      <c r="AC3927" t="s">
        <v>282</v>
      </c>
    </row>
    <row r="3928" spans="1:29" x14ac:dyDescent="0.25">
      <c r="A3928">
        <v>202409</v>
      </c>
      <c r="B3928" s="8">
        <v>5250</v>
      </c>
      <c r="C3928" t="s">
        <v>3542</v>
      </c>
      <c r="D3928" s="8" t="str">
        <f t="shared" si="122"/>
        <v>PUHE-5250</v>
      </c>
      <c r="E3928" t="s">
        <v>3556</v>
      </c>
      <c r="F3928" s="44" t="s">
        <v>192</v>
      </c>
      <c r="G3928" t="s">
        <v>924</v>
      </c>
      <c r="H3928" s="44" t="s">
        <v>265</v>
      </c>
      <c r="I3928" t="s">
        <v>923</v>
      </c>
      <c r="J3928" s="2">
        <v>512201</v>
      </c>
      <c r="K3928" t="str">
        <f t="shared" si="123"/>
        <v>5122</v>
      </c>
      <c r="L3928" t="s">
        <v>3544</v>
      </c>
      <c r="M3928" t="s">
        <v>925</v>
      </c>
      <c r="P3928">
        <v>1</v>
      </c>
      <c r="Q3928">
        <v>1</v>
      </c>
      <c r="R3928">
        <v>1387</v>
      </c>
      <c r="S3928">
        <v>1</v>
      </c>
      <c r="T3928">
        <v>5</v>
      </c>
      <c r="U3928">
        <v>0</v>
      </c>
      <c r="V3928">
        <v>0</v>
      </c>
      <c r="AA3928">
        <v>14</v>
      </c>
      <c r="AB3928" t="s">
        <v>282</v>
      </c>
      <c r="AC3928" t="s">
        <v>282</v>
      </c>
    </row>
    <row r="3929" spans="1:29" x14ac:dyDescent="0.25">
      <c r="A3929">
        <v>202409</v>
      </c>
      <c r="B3929" s="8">
        <v>5300</v>
      </c>
      <c r="C3929" t="s">
        <v>3542</v>
      </c>
      <c r="D3929" s="8" t="str">
        <f t="shared" si="122"/>
        <v>PUHE-5300</v>
      </c>
      <c r="E3929" t="s">
        <v>659</v>
      </c>
      <c r="F3929" s="44" t="s">
        <v>192</v>
      </c>
      <c r="G3929" t="s">
        <v>924</v>
      </c>
      <c r="H3929" s="44" t="s">
        <v>265</v>
      </c>
      <c r="I3929" t="s">
        <v>923</v>
      </c>
      <c r="J3929" s="2">
        <v>512201</v>
      </c>
      <c r="K3929" t="str">
        <f t="shared" si="123"/>
        <v>5122</v>
      </c>
      <c r="L3929" t="s">
        <v>3544</v>
      </c>
      <c r="M3929" t="s">
        <v>925</v>
      </c>
      <c r="P3929">
        <v>1</v>
      </c>
      <c r="Q3929">
        <v>1</v>
      </c>
      <c r="R3929">
        <v>1387</v>
      </c>
      <c r="S3929">
        <v>1</v>
      </c>
      <c r="T3929">
        <v>5</v>
      </c>
      <c r="U3929">
        <v>0</v>
      </c>
      <c r="V3929">
        <v>0</v>
      </c>
      <c r="AA3929">
        <v>14</v>
      </c>
      <c r="AB3929" t="s">
        <v>282</v>
      </c>
      <c r="AC3929" t="s">
        <v>282</v>
      </c>
    </row>
    <row r="3930" spans="1:29" x14ac:dyDescent="0.25">
      <c r="A3930">
        <v>202409</v>
      </c>
      <c r="B3930" s="8">
        <v>5310</v>
      </c>
      <c r="C3930" t="s">
        <v>3542</v>
      </c>
      <c r="D3930" s="8" t="str">
        <f t="shared" si="122"/>
        <v>PUHE-5310</v>
      </c>
      <c r="E3930" t="s">
        <v>2000</v>
      </c>
      <c r="F3930" s="44" t="s">
        <v>192</v>
      </c>
      <c r="G3930" t="s">
        <v>924</v>
      </c>
      <c r="H3930" s="44" t="s">
        <v>265</v>
      </c>
      <c r="I3930" t="s">
        <v>923</v>
      </c>
      <c r="J3930" s="2">
        <v>512201</v>
      </c>
      <c r="K3930" t="str">
        <f t="shared" si="123"/>
        <v>5122</v>
      </c>
      <c r="L3930" t="s">
        <v>3544</v>
      </c>
      <c r="M3930" t="s">
        <v>925</v>
      </c>
      <c r="P3930">
        <v>1</v>
      </c>
      <c r="Q3930">
        <v>1</v>
      </c>
      <c r="R3930">
        <v>1387</v>
      </c>
      <c r="S3930">
        <v>1</v>
      </c>
      <c r="T3930">
        <v>5</v>
      </c>
      <c r="U3930">
        <v>0</v>
      </c>
      <c r="V3930">
        <v>0</v>
      </c>
      <c r="AA3930">
        <v>14</v>
      </c>
      <c r="AB3930" t="s">
        <v>282</v>
      </c>
      <c r="AC3930" t="s">
        <v>282</v>
      </c>
    </row>
    <row r="3931" spans="1:29" x14ac:dyDescent="0.25">
      <c r="A3931">
        <v>202409</v>
      </c>
      <c r="B3931" s="8">
        <v>5320</v>
      </c>
      <c r="C3931" t="s">
        <v>3542</v>
      </c>
      <c r="D3931" s="8" t="str">
        <f t="shared" si="122"/>
        <v>PUHE-5320</v>
      </c>
      <c r="E3931" t="s">
        <v>3557</v>
      </c>
      <c r="F3931" s="44" t="s">
        <v>192</v>
      </c>
      <c r="G3931" t="s">
        <v>924</v>
      </c>
      <c r="H3931" s="44" t="s">
        <v>265</v>
      </c>
      <c r="I3931" t="s">
        <v>923</v>
      </c>
      <c r="J3931" s="2">
        <v>512201</v>
      </c>
      <c r="K3931" t="str">
        <f t="shared" si="123"/>
        <v>5122</v>
      </c>
      <c r="L3931" t="s">
        <v>3544</v>
      </c>
      <c r="M3931" t="s">
        <v>925</v>
      </c>
      <c r="P3931">
        <v>1</v>
      </c>
      <c r="Q3931">
        <v>1</v>
      </c>
      <c r="R3931">
        <v>1387</v>
      </c>
      <c r="S3931">
        <v>1</v>
      </c>
      <c r="T3931">
        <v>5</v>
      </c>
      <c r="U3931">
        <v>0</v>
      </c>
      <c r="V3931">
        <v>0</v>
      </c>
      <c r="AA3931">
        <v>14</v>
      </c>
      <c r="AB3931" t="s">
        <v>282</v>
      </c>
      <c r="AC3931" t="s">
        <v>282</v>
      </c>
    </row>
    <row r="3932" spans="1:29" x14ac:dyDescent="0.25">
      <c r="A3932">
        <v>202409</v>
      </c>
      <c r="B3932" s="8">
        <v>5321</v>
      </c>
      <c r="C3932" t="s">
        <v>3542</v>
      </c>
      <c r="D3932" s="8" t="str">
        <f t="shared" si="122"/>
        <v>PUHE-5321</v>
      </c>
      <c r="E3932" t="s">
        <v>3558</v>
      </c>
      <c r="F3932" s="44" t="s">
        <v>192</v>
      </c>
      <c r="G3932" t="s">
        <v>924</v>
      </c>
      <c r="H3932" s="44" t="s">
        <v>265</v>
      </c>
      <c r="I3932" t="s">
        <v>923</v>
      </c>
      <c r="J3932" s="2">
        <v>512201</v>
      </c>
      <c r="K3932" t="str">
        <f t="shared" si="123"/>
        <v>5122</v>
      </c>
      <c r="L3932" t="s">
        <v>3544</v>
      </c>
      <c r="M3932" t="s">
        <v>925</v>
      </c>
      <c r="P3932">
        <v>1</v>
      </c>
      <c r="Q3932">
        <v>1</v>
      </c>
      <c r="R3932">
        <v>1387</v>
      </c>
      <c r="S3932">
        <v>1</v>
      </c>
      <c r="T3932">
        <v>5</v>
      </c>
      <c r="U3932">
        <v>0</v>
      </c>
      <c r="V3932">
        <v>0</v>
      </c>
      <c r="AA3932">
        <v>14</v>
      </c>
      <c r="AB3932" t="s">
        <v>282</v>
      </c>
      <c r="AC3932" t="s">
        <v>282</v>
      </c>
    </row>
    <row r="3933" spans="1:29" x14ac:dyDescent="0.25">
      <c r="A3933">
        <v>202409</v>
      </c>
      <c r="B3933" s="8">
        <v>5325</v>
      </c>
      <c r="C3933" t="s">
        <v>3542</v>
      </c>
      <c r="D3933" s="8" t="str">
        <f t="shared" si="122"/>
        <v>PUHE-5325</v>
      </c>
      <c r="E3933" t="s">
        <v>2309</v>
      </c>
      <c r="F3933" s="44" t="s">
        <v>192</v>
      </c>
      <c r="G3933" t="s">
        <v>924</v>
      </c>
      <c r="H3933" s="44" t="s">
        <v>265</v>
      </c>
      <c r="I3933" t="s">
        <v>923</v>
      </c>
      <c r="J3933" s="2">
        <v>512201</v>
      </c>
      <c r="K3933" t="str">
        <f t="shared" si="123"/>
        <v>5122</v>
      </c>
      <c r="L3933" t="s">
        <v>3544</v>
      </c>
      <c r="M3933" t="s">
        <v>925</v>
      </c>
      <c r="P3933">
        <v>1</v>
      </c>
      <c r="Q3933">
        <v>1</v>
      </c>
      <c r="R3933">
        <v>1387</v>
      </c>
      <c r="S3933">
        <v>1</v>
      </c>
      <c r="T3933">
        <v>5</v>
      </c>
      <c r="U3933">
        <v>0</v>
      </c>
      <c r="V3933">
        <v>0</v>
      </c>
      <c r="AA3933">
        <v>14</v>
      </c>
      <c r="AB3933" t="s">
        <v>282</v>
      </c>
      <c r="AC3933" t="s">
        <v>282</v>
      </c>
    </row>
    <row r="3934" spans="1:29" x14ac:dyDescent="0.25">
      <c r="A3934">
        <v>202409</v>
      </c>
      <c r="B3934" s="8">
        <v>5330</v>
      </c>
      <c r="C3934" t="s">
        <v>3542</v>
      </c>
      <c r="D3934" s="8" t="str">
        <f t="shared" si="122"/>
        <v>PUHE-5330</v>
      </c>
      <c r="E3934" t="s">
        <v>3559</v>
      </c>
      <c r="F3934" s="44" t="s">
        <v>192</v>
      </c>
      <c r="G3934" t="s">
        <v>924</v>
      </c>
      <c r="H3934" s="44" t="s">
        <v>265</v>
      </c>
      <c r="I3934" t="s">
        <v>923</v>
      </c>
      <c r="J3934" s="2">
        <v>512201</v>
      </c>
      <c r="K3934" t="str">
        <f t="shared" si="123"/>
        <v>5122</v>
      </c>
      <c r="L3934" t="s">
        <v>3544</v>
      </c>
      <c r="M3934" t="s">
        <v>925</v>
      </c>
      <c r="P3934">
        <v>1</v>
      </c>
      <c r="Q3934">
        <v>1</v>
      </c>
      <c r="R3934">
        <v>1387</v>
      </c>
      <c r="S3934">
        <v>1</v>
      </c>
      <c r="T3934">
        <v>5</v>
      </c>
      <c r="U3934">
        <v>0</v>
      </c>
      <c r="V3934">
        <v>0</v>
      </c>
      <c r="AA3934">
        <v>14</v>
      </c>
      <c r="AB3934" t="s">
        <v>282</v>
      </c>
      <c r="AC3934" t="s">
        <v>282</v>
      </c>
    </row>
    <row r="3935" spans="1:29" x14ac:dyDescent="0.25">
      <c r="A3935">
        <v>202409</v>
      </c>
      <c r="B3935" s="8">
        <v>5335</v>
      </c>
      <c r="C3935" t="s">
        <v>3542</v>
      </c>
      <c r="D3935" s="8" t="str">
        <f t="shared" si="122"/>
        <v>PUHE-5335</v>
      </c>
      <c r="E3935" t="s">
        <v>3560</v>
      </c>
      <c r="F3935" s="44" t="s">
        <v>192</v>
      </c>
      <c r="G3935" t="s">
        <v>924</v>
      </c>
      <c r="H3935" s="44" t="s">
        <v>265</v>
      </c>
      <c r="I3935" t="s">
        <v>923</v>
      </c>
      <c r="J3935" s="2">
        <v>512201</v>
      </c>
      <c r="K3935" t="str">
        <f t="shared" si="123"/>
        <v>5122</v>
      </c>
      <c r="L3935" t="s">
        <v>3544</v>
      </c>
      <c r="M3935" t="s">
        <v>925</v>
      </c>
      <c r="P3935">
        <v>1</v>
      </c>
      <c r="Q3935">
        <v>1</v>
      </c>
      <c r="R3935">
        <v>1387</v>
      </c>
      <c r="S3935">
        <v>1</v>
      </c>
      <c r="T3935">
        <v>5</v>
      </c>
      <c r="U3935">
        <v>0</v>
      </c>
      <c r="V3935">
        <v>0</v>
      </c>
      <c r="AA3935">
        <v>14</v>
      </c>
      <c r="AB3935" t="s">
        <v>282</v>
      </c>
      <c r="AC3935" t="s">
        <v>282</v>
      </c>
    </row>
    <row r="3936" spans="1:29" x14ac:dyDescent="0.25">
      <c r="A3936">
        <v>202409</v>
      </c>
      <c r="B3936" s="8">
        <v>5340</v>
      </c>
      <c r="C3936" t="s">
        <v>3542</v>
      </c>
      <c r="D3936" s="8" t="str">
        <f t="shared" si="122"/>
        <v>PUHE-5340</v>
      </c>
      <c r="E3936" t="s">
        <v>3561</v>
      </c>
      <c r="F3936" s="44" t="s">
        <v>192</v>
      </c>
      <c r="G3936" t="s">
        <v>924</v>
      </c>
      <c r="H3936" s="44" t="s">
        <v>265</v>
      </c>
      <c r="I3936" t="s">
        <v>923</v>
      </c>
      <c r="J3936" s="2">
        <v>512201</v>
      </c>
      <c r="K3936" t="str">
        <f t="shared" si="123"/>
        <v>5122</v>
      </c>
      <c r="L3936" t="s">
        <v>3544</v>
      </c>
      <c r="M3936" t="s">
        <v>925</v>
      </c>
      <c r="P3936">
        <v>1</v>
      </c>
      <c r="Q3936">
        <v>1</v>
      </c>
      <c r="R3936">
        <v>1387</v>
      </c>
      <c r="S3936">
        <v>1</v>
      </c>
      <c r="T3936">
        <v>5</v>
      </c>
      <c r="U3936">
        <v>0</v>
      </c>
      <c r="V3936">
        <v>0</v>
      </c>
      <c r="AA3936">
        <v>14</v>
      </c>
      <c r="AB3936" t="s">
        <v>282</v>
      </c>
      <c r="AC3936" t="s">
        <v>282</v>
      </c>
    </row>
    <row r="3937" spans="1:29" x14ac:dyDescent="0.25">
      <c r="A3937">
        <v>202409</v>
      </c>
      <c r="B3937" s="8">
        <v>5345</v>
      </c>
      <c r="C3937" t="s">
        <v>3542</v>
      </c>
      <c r="D3937" s="8" t="str">
        <f t="shared" si="122"/>
        <v>PUHE-5345</v>
      </c>
      <c r="E3937" t="s">
        <v>3562</v>
      </c>
      <c r="F3937" s="44" t="s">
        <v>192</v>
      </c>
      <c r="G3937" t="s">
        <v>924</v>
      </c>
      <c r="H3937" s="44" t="s">
        <v>265</v>
      </c>
      <c r="I3937" t="s">
        <v>923</v>
      </c>
      <c r="J3937" s="2">
        <v>512201</v>
      </c>
      <c r="K3937" t="str">
        <f t="shared" si="123"/>
        <v>5122</v>
      </c>
      <c r="L3937" t="s">
        <v>3544</v>
      </c>
      <c r="M3937" t="s">
        <v>925</v>
      </c>
      <c r="P3937">
        <v>1</v>
      </c>
      <c r="Q3937">
        <v>1</v>
      </c>
      <c r="R3937">
        <v>1387</v>
      </c>
      <c r="S3937">
        <v>1</v>
      </c>
      <c r="T3937">
        <v>5</v>
      </c>
      <c r="U3937">
        <v>0</v>
      </c>
      <c r="V3937">
        <v>0</v>
      </c>
      <c r="AA3937">
        <v>14</v>
      </c>
      <c r="AB3937" t="s">
        <v>282</v>
      </c>
      <c r="AC3937" t="s">
        <v>282</v>
      </c>
    </row>
    <row r="3938" spans="1:29" x14ac:dyDescent="0.25">
      <c r="A3938">
        <v>202409</v>
      </c>
      <c r="B3938" s="8">
        <v>5350</v>
      </c>
      <c r="C3938" t="s">
        <v>3542</v>
      </c>
      <c r="D3938" s="8" t="str">
        <f t="shared" si="122"/>
        <v>PUHE-5350</v>
      </c>
      <c r="E3938" t="s">
        <v>3563</v>
      </c>
      <c r="F3938" s="44" t="s">
        <v>192</v>
      </c>
      <c r="G3938" t="s">
        <v>924</v>
      </c>
      <c r="H3938" s="44" t="s">
        <v>265</v>
      </c>
      <c r="I3938" t="s">
        <v>923</v>
      </c>
      <c r="J3938" s="2">
        <v>512201</v>
      </c>
      <c r="K3938" t="str">
        <f t="shared" si="123"/>
        <v>5122</v>
      </c>
      <c r="L3938" t="s">
        <v>3544</v>
      </c>
      <c r="M3938" t="s">
        <v>925</v>
      </c>
      <c r="P3938">
        <v>1</v>
      </c>
      <c r="Q3938">
        <v>1</v>
      </c>
      <c r="R3938">
        <v>1387</v>
      </c>
      <c r="S3938">
        <v>1</v>
      </c>
      <c r="T3938">
        <v>5</v>
      </c>
      <c r="U3938">
        <v>0</v>
      </c>
      <c r="V3938">
        <v>0</v>
      </c>
      <c r="AA3938">
        <v>14</v>
      </c>
      <c r="AB3938" t="s">
        <v>282</v>
      </c>
      <c r="AC3938" t="s">
        <v>282</v>
      </c>
    </row>
    <row r="3939" spans="1:29" x14ac:dyDescent="0.25">
      <c r="A3939">
        <v>202409</v>
      </c>
      <c r="B3939" s="8">
        <v>5355</v>
      </c>
      <c r="C3939" t="s">
        <v>3542</v>
      </c>
      <c r="D3939" s="8" t="str">
        <f t="shared" si="122"/>
        <v>PUHE-5355</v>
      </c>
      <c r="E3939" t="s">
        <v>3564</v>
      </c>
      <c r="F3939" s="44" t="s">
        <v>192</v>
      </c>
      <c r="G3939" t="s">
        <v>924</v>
      </c>
      <c r="H3939" s="44" t="s">
        <v>265</v>
      </c>
      <c r="I3939" t="s">
        <v>923</v>
      </c>
      <c r="J3939" s="2">
        <v>512201</v>
      </c>
      <c r="K3939" t="str">
        <f t="shared" si="123"/>
        <v>5122</v>
      </c>
      <c r="L3939" t="s">
        <v>3544</v>
      </c>
      <c r="M3939" t="s">
        <v>925</v>
      </c>
      <c r="P3939">
        <v>1</v>
      </c>
      <c r="Q3939">
        <v>1</v>
      </c>
      <c r="R3939">
        <v>1387</v>
      </c>
      <c r="S3939">
        <v>1</v>
      </c>
      <c r="T3939">
        <v>5</v>
      </c>
      <c r="U3939">
        <v>0</v>
      </c>
      <c r="V3939">
        <v>0</v>
      </c>
      <c r="AA3939">
        <v>14</v>
      </c>
      <c r="AB3939" t="s">
        <v>282</v>
      </c>
      <c r="AC3939" t="s">
        <v>282</v>
      </c>
    </row>
    <row r="3940" spans="1:29" x14ac:dyDescent="0.25">
      <c r="A3940">
        <v>202409</v>
      </c>
      <c r="B3940" s="8">
        <v>5360</v>
      </c>
      <c r="C3940" t="s">
        <v>3542</v>
      </c>
      <c r="D3940" s="8" t="str">
        <f t="shared" si="122"/>
        <v>PUHE-5360</v>
      </c>
      <c r="E3940" t="s">
        <v>3565</v>
      </c>
      <c r="F3940" s="44" t="s">
        <v>192</v>
      </c>
      <c r="G3940" t="s">
        <v>924</v>
      </c>
      <c r="H3940" s="44" t="s">
        <v>265</v>
      </c>
      <c r="I3940" t="s">
        <v>923</v>
      </c>
      <c r="J3940" s="2">
        <v>512201</v>
      </c>
      <c r="K3940" t="str">
        <f t="shared" si="123"/>
        <v>5122</v>
      </c>
      <c r="L3940" t="s">
        <v>3544</v>
      </c>
      <c r="M3940" t="s">
        <v>925</v>
      </c>
      <c r="P3940">
        <v>1</v>
      </c>
      <c r="Q3940">
        <v>1</v>
      </c>
      <c r="R3940">
        <v>1387</v>
      </c>
      <c r="S3940">
        <v>1</v>
      </c>
      <c r="T3940">
        <v>5</v>
      </c>
      <c r="U3940">
        <v>0</v>
      </c>
      <c r="V3940">
        <v>0</v>
      </c>
      <c r="AA3940">
        <v>14</v>
      </c>
      <c r="AB3940" t="s">
        <v>282</v>
      </c>
      <c r="AC3940" t="s">
        <v>282</v>
      </c>
    </row>
    <row r="3941" spans="1:29" x14ac:dyDescent="0.25">
      <c r="A3941">
        <v>201609</v>
      </c>
      <c r="B3941" s="8">
        <v>3357</v>
      </c>
      <c r="C3941" t="s">
        <v>3566</v>
      </c>
      <c r="D3941" s="8" t="str">
        <f t="shared" si="122"/>
        <v>RCSP-3357</v>
      </c>
      <c r="E3941" t="s">
        <v>3567</v>
      </c>
      <c r="F3941" s="44" t="s">
        <v>3568</v>
      </c>
      <c r="G3941" t="s">
        <v>2432</v>
      </c>
      <c r="H3941" s="44" t="s">
        <v>265</v>
      </c>
      <c r="I3941" t="s">
        <v>2431</v>
      </c>
      <c r="J3941" s="2">
        <v>310101</v>
      </c>
      <c r="K3941" t="str">
        <f t="shared" si="123"/>
        <v>3101</v>
      </c>
      <c r="L3941" t="s">
        <v>3569</v>
      </c>
      <c r="O3941" t="s">
        <v>265</v>
      </c>
      <c r="P3941"/>
    </row>
    <row r="3942" spans="1:29" x14ac:dyDescent="0.25">
      <c r="A3942">
        <v>201601</v>
      </c>
      <c r="B3942" s="8">
        <v>3365</v>
      </c>
      <c r="C3942" t="s">
        <v>3566</v>
      </c>
      <c r="D3942" s="8" t="str">
        <f t="shared" si="122"/>
        <v>RCSP-3365</v>
      </c>
      <c r="E3942" t="s">
        <v>3570</v>
      </c>
      <c r="F3942" s="44" t="s">
        <v>127</v>
      </c>
      <c r="G3942" t="s">
        <v>3571</v>
      </c>
      <c r="H3942" s="44" t="s">
        <v>265</v>
      </c>
      <c r="I3942" t="s">
        <v>2531</v>
      </c>
      <c r="J3942" s="2">
        <v>310504</v>
      </c>
      <c r="K3942" t="str">
        <f t="shared" si="123"/>
        <v>3105</v>
      </c>
      <c r="L3942" t="s">
        <v>2594</v>
      </c>
      <c r="O3942" t="s">
        <v>265</v>
      </c>
      <c r="P3942"/>
    </row>
    <row r="3943" spans="1:29" x14ac:dyDescent="0.25">
      <c r="A3943">
        <v>201601</v>
      </c>
      <c r="B3943" s="8">
        <v>3366</v>
      </c>
      <c r="C3943" t="s">
        <v>3566</v>
      </c>
      <c r="D3943" s="8" t="str">
        <f t="shared" si="122"/>
        <v>RCSP-3366</v>
      </c>
      <c r="E3943" t="s">
        <v>2629</v>
      </c>
      <c r="F3943" s="44" t="s">
        <v>127</v>
      </c>
      <c r="G3943" t="s">
        <v>3571</v>
      </c>
      <c r="H3943" s="44" t="s">
        <v>265</v>
      </c>
      <c r="I3943" t="s">
        <v>2531</v>
      </c>
      <c r="J3943" s="2">
        <v>310504</v>
      </c>
      <c r="K3943" t="str">
        <f t="shared" si="123"/>
        <v>3105</v>
      </c>
      <c r="L3943" t="s">
        <v>2594</v>
      </c>
      <c r="O3943" t="s">
        <v>265</v>
      </c>
      <c r="P3943"/>
    </row>
    <row r="3944" spans="1:29" x14ac:dyDescent="0.25">
      <c r="A3944">
        <v>201601</v>
      </c>
      <c r="B3944" s="8">
        <v>4308</v>
      </c>
      <c r="C3944" t="s">
        <v>3566</v>
      </c>
      <c r="D3944" s="8" t="str">
        <f t="shared" si="122"/>
        <v>RCSP-4308</v>
      </c>
      <c r="E3944" t="s">
        <v>3572</v>
      </c>
      <c r="F3944" s="44" t="s">
        <v>2603</v>
      </c>
      <c r="G3944" t="s">
        <v>3571</v>
      </c>
      <c r="H3944" s="44" t="s">
        <v>261</v>
      </c>
      <c r="I3944" t="s">
        <v>2531</v>
      </c>
      <c r="J3944" s="2">
        <v>310301</v>
      </c>
      <c r="K3944" t="str">
        <f t="shared" si="123"/>
        <v>3103</v>
      </c>
      <c r="L3944" t="s">
        <v>2604</v>
      </c>
      <c r="O3944" t="s">
        <v>265</v>
      </c>
      <c r="P3944"/>
    </row>
    <row r="3945" spans="1:29" x14ac:dyDescent="0.25">
      <c r="A3945">
        <v>201601</v>
      </c>
      <c r="B3945" s="8">
        <v>4363</v>
      </c>
      <c r="C3945" t="s">
        <v>3566</v>
      </c>
      <c r="D3945" s="8" t="str">
        <f t="shared" si="122"/>
        <v>RCSP-4363</v>
      </c>
      <c r="E3945" t="s">
        <v>3573</v>
      </c>
      <c r="F3945" s="44" t="s">
        <v>127</v>
      </c>
      <c r="G3945" t="s">
        <v>3571</v>
      </c>
      <c r="H3945" s="44" t="s">
        <v>261</v>
      </c>
      <c r="I3945" t="s">
        <v>2531</v>
      </c>
      <c r="J3945" s="2">
        <v>310504</v>
      </c>
      <c r="K3945" t="str">
        <f t="shared" si="123"/>
        <v>3105</v>
      </c>
      <c r="L3945" t="s">
        <v>2594</v>
      </c>
      <c r="O3945" t="s">
        <v>265</v>
      </c>
      <c r="P3945"/>
    </row>
    <row r="3946" spans="1:29" x14ac:dyDescent="0.25">
      <c r="A3946">
        <v>202209</v>
      </c>
      <c r="B3946" s="8" t="s">
        <v>815</v>
      </c>
      <c r="C3946" t="s">
        <v>3574</v>
      </c>
      <c r="D3946" s="8" t="str">
        <f t="shared" si="122"/>
        <v>READ-0010</v>
      </c>
      <c r="E3946" t="s">
        <v>816</v>
      </c>
      <c r="F3946" s="44" t="s">
        <v>37</v>
      </c>
      <c r="G3946" t="s">
        <v>523</v>
      </c>
      <c r="H3946" s="44" t="s">
        <v>261</v>
      </c>
      <c r="I3946" t="s">
        <v>522</v>
      </c>
      <c r="J3946" s="2">
        <v>130101</v>
      </c>
      <c r="K3946" t="str">
        <f t="shared" si="123"/>
        <v>1301</v>
      </c>
      <c r="L3946" t="s">
        <v>1514</v>
      </c>
      <c r="O3946" t="s">
        <v>265</v>
      </c>
      <c r="P3946"/>
    </row>
    <row r="3947" spans="1:29" x14ac:dyDescent="0.25">
      <c r="A3947">
        <v>202209</v>
      </c>
      <c r="B3947" s="8" t="s">
        <v>1720</v>
      </c>
      <c r="C3947" t="s">
        <v>3574</v>
      </c>
      <c r="D3947" s="8" t="str">
        <f t="shared" si="122"/>
        <v>READ-0099</v>
      </c>
      <c r="E3947" t="s">
        <v>1742</v>
      </c>
      <c r="F3947" s="44" t="s">
        <v>129</v>
      </c>
      <c r="G3947" t="s">
        <v>523</v>
      </c>
      <c r="H3947" s="44" t="s">
        <v>261</v>
      </c>
      <c r="I3947" t="s">
        <v>522</v>
      </c>
      <c r="J3947" s="2">
        <v>320108</v>
      </c>
      <c r="K3947" t="str">
        <f t="shared" si="123"/>
        <v>3201</v>
      </c>
      <c r="L3947" t="s">
        <v>1743</v>
      </c>
      <c r="O3947" t="s">
        <v>265</v>
      </c>
      <c r="P3947"/>
    </row>
    <row r="3948" spans="1:29" x14ac:dyDescent="0.25">
      <c r="A3948">
        <v>201909</v>
      </c>
      <c r="B3948" s="8" t="s">
        <v>1747</v>
      </c>
      <c r="C3948" t="s">
        <v>3574</v>
      </c>
      <c r="D3948" s="8" t="str">
        <f t="shared" si="122"/>
        <v>READ-0399</v>
      </c>
      <c r="E3948" t="s">
        <v>3575</v>
      </c>
      <c r="F3948" s="44" t="s">
        <v>129</v>
      </c>
      <c r="G3948" t="s">
        <v>523</v>
      </c>
      <c r="H3948" s="44" t="s">
        <v>265</v>
      </c>
      <c r="I3948" t="s">
        <v>522</v>
      </c>
      <c r="J3948" s="2">
        <v>320108</v>
      </c>
      <c r="K3948" t="str">
        <f t="shared" si="123"/>
        <v>3201</v>
      </c>
      <c r="L3948" t="s">
        <v>1743</v>
      </c>
      <c r="M3948" t="s">
        <v>1746</v>
      </c>
      <c r="O3948" t="s">
        <v>265</v>
      </c>
      <c r="P3948">
        <v>0</v>
      </c>
      <c r="Q3948">
        <v>1</v>
      </c>
      <c r="R3948" t="s">
        <v>526</v>
      </c>
      <c r="S3948">
        <v>1</v>
      </c>
      <c r="T3948">
        <v>1</v>
      </c>
      <c r="U3948">
        <v>0</v>
      </c>
      <c r="V3948">
        <v>0</v>
      </c>
      <c r="AA3948">
        <v>21</v>
      </c>
      <c r="AB3948" t="s">
        <v>282</v>
      </c>
      <c r="AC3948" t="s">
        <v>1722</v>
      </c>
    </row>
    <row r="3949" spans="1:29" x14ac:dyDescent="0.25">
      <c r="A3949">
        <v>202209</v>
      </c>
      <c r="B3949" s="8">
        <v>3310</v>
      </c>
      <c r="C3949" t="s">
        <v>3574</v>
      </c>
      <c r="D3949" s="8" t="str">
        <f t="shared" si="122"/>
        <v>READ-3310</v>
      </c>
      <c r="E3949" t="s">
        <v>3576</v>
      </c>
      <c r="F3949" s="44" t="s">
        <v>55</v>
      </c>
      <c r="G3949" t="s">
        <v>523</v>
      </c>
      <c r="H3949" s="44" t="s">
        <v>265</v>
      </c>
      <c r="I3949" t="s">
        <v>522</v>
      </c>
      <c r="J3949" s="2">
        <v>131315</v>
      </c>
      <c r="K3949" t="str">
        <f t="shared" si="123"/>
        <v>1313</v>
      </c>
      <c r="L3949" t="s">
        <v>3577</v>
      </c>
      <c r="M3949" t="s">
        <v>525</v>
      </c>
      <c r="O3949" t="s">
        <v>265</v>
      </c>
      <c r="P3949">
        <v>1</v>
      </c>
      <c r="Q3949">
        <v>1</v>
      </c>
      <c r="R3949" t="s">
        <v>526</v>
      </c>
      <c r="S3949">
        <v>1</v>
      </c>
      <c r="T3949">
        <v>3</v>
      </c>
      <c r="U3949">
        <v>0</v>
      </c>
      <c r="V3949">
        <v>0</v>
      </c>
      <c r="AA3949" t="s">
        <v>527</v>
      </c>
      <c r="AB3949" t="s">
        <v>282</v>
      </c>
      <c r="AC3949" t="s">
        <v>282</v>
      </c>
    </row>
    <row r="3950" spans="1:29" x14ac:dyDescent="0.25">
      <c r="A3950">
        <v>202209</v>
      </c>
      <c r="B3950" s="8">
        <v>3320</v>
      </c>
      <c r="C3950" t="s">
        <v>3574</v>
      </c>
      <c r="D3950" s="8" t="str">
        <f t="shared" si="122"/>
        <v>READ-3320</v>
      </c>
      <c r="E3950" t="s">
        <v>3578</v>
      </c>
      <c r="F3950" s="44" t="s">
        <v>55</v>
      </c>
      <c r="G3950" t="s">
        <v>523</v>
      </c>
      <c r="H3950" s="44" t="s">
        <v>265</v>
      </c>
      <c r="I3950" t="s">
        <v>522</v>
      </c>
      <c r="J3950" s="2">
        <v>131315</v>
      </c>
      <c r="K3950" t="str">
        <f t="shared" si="123"/>
        <v>1313</v>
      </c>
      <c r="L3950" t="s">
        <v>3577</v>
      </c>
      <c r="M3950" t="s">
        <v>333</v>
      </c>
      <c r="O3950" t="s">
        <v>265</v>
      </c>
      <c r="P3950">
        <v>1</v>
      </c>
      <c r="Q3950">
        <v>1</v>
      </c>
      <c r="R3950" t="s">
        <v>526</v>
      </c>
      <c r="S3950">
        <v>1</v>
      </c>
      <c r="T3950">
        <v>3</v>
      </c>
      <c r="U3950">
        <v>0</v>
      </c>
      <c r="V3950">
        <v>0</v>
      </c>
      <c r="AA3950" t="s">
        <v>334</v>
      </c>
      <c r="AB3950" t="s">
        <v>282</v>
      </c>
      <c r="AC3950" t="s">
        <v>282</v>
      </c>
    </row>
    <row r="3951" spans="1:29" x14ac:dyDescent="0.25">
      <c r="A3951">
        <v>202209</v>
      </c>
      <c r="B3951" s="8">
        <v>3321</v>
      </c>
      <c r="C3951" t="s">
        <v>3574</v>
      </c>
      <c r="D3951" s="8" t="str">
        <f t="shared" si="122"/>
        <v>READ-3321</v>
      </c>
      <c r="E3951" t="s">
        <v>3578</v>
      </c>
      <c r="F3951" s="44" t="s">
        <v>55</v>
      </c>
      <c r="G3951" t="s">
        <v>523</v>
      </c>
      <c r="H3951" s="44" t="s">
        <v>265</v>
      </c>
      <c r="I3951" t="s">
        <v>522</v>
      </c>
      <c r="J3951" s="2">
        <v>131315</v>
      </c>
      <c r="K3951" t="str">
        <f t="shared" si="123"/>
        <v>1313</v>
      </c>
      <c r="L3951" t="s">
        <v>3577</v>
      </c>
      <c r="M3951" t="s">
        <v>525</v>
      </c>
      <c r="O3951" t="s">
        <v>265</v>
      </c>
      <c r="P3951">
        <v>1</v>
      </c>
      <c r="Q3951">
        <v>1</v>
      </c>
      <c r="R3951" t="s">
        <v>526</v>
      </c>
      <c r="S3951">
        <v>1</v>
      </c>
      <c r="T3951">
        <v>3</v>
      </c>
      <c r="U3951">
        <v>0</v>
      </c>
      <c r="V3951">
        <v>0</v>
      </c>
      <c r="AA3951" t="s">
        <v>527</v>
      </c>
      <c r="AB3951" t="s">
        <v>282</v>
      </c>
      <c r="AC3951" t="s">
        <v>282</v>
      </c>
    </row>
    <row r="3952" spans="1:29" x14ac:dyDescent="0.25">
      <c r="A3952">
        <v>202209</v>
      </c>
      <c r="B3952" s="8">
        <v>3351</v>
      </c>
      <c r="C3952" t="s">
        <v>3574</v>
      </c>
      <c r="D3952" s="8" t="str">
        <f t="shared" si="122"/>
        <v>READ-3351</v>
      </c>
      <c r="E3952" t="s">
        <v>3579</v>
      </c>
      <c r="F3952" s="44" t="s">
        <v>55</v>
      </c>
      <c r="G3952" t="s">
        <v>523</v>
      </c>
      <c r="H3952" s="44" t="s">
        <v>265</v>
      </c>
      <c r="I3952" t="s">
        <v>522</v>
      </c>
      <c r="J3952" s="2">
        <v>131315</v>
      </c>
      <c r="K3952" t="str">
        <f t="shared" si="123"/>
        <v>1313</v>
      </c>
      <c r="L3952" t="s">
        <v>3577</v>
      </c>
      <c r="M3952" t="s">
        <v>525</v>
      </c>
      <c r="O3952" t="s">
        <v>265</v>
      </c>
      <c r="P3952">
        <v>1</v>
      </c>
      <c r="Q3952">
        <v>1</v>
      </c>
      <c r="R3952" t="s">
        <v>526</v>
      </c>
      <c r="S3952">
        <v>1</v>
      </c>
      <c r="T3952">
        <v>3</v>
      </c>
      <c r="U3952">
        <v>0</v>
      </c>
      <c r="V3952">
        <v>0</v>
      </c>
      <c r="AA3952" t="s">
        <v>527</v>
      </c>
      <c r="AB3952" t="s">
        <v>282</v>
      </c>
      <c r="AC3952" t="s">
        <v>282</v>
      </c>
    </row>
    <row r="3953" spans="1:29" x14ac:dyDescent="0.25">
      <c r="A3953">
        <v>202209</v>
      </c>
      <c r="B3953" s="8">
        <v>3352</v>
      </c>
      <c r="C3953" t="s">
        <v>3574</v>
      </c>
      <c r="D3953" s="8" t="str">
        <f t="shared" si="122"/>
        <v>READ-3352</v>
      </c>
      <c r="E3953" t="s">
        <v>3580</v>
      </c>
      <c r="F3953" s="44" t="s">
        <v>55</v>
      </c>
      <c r="G3953" t="s">
        <v>523</v>
      </c>
      <c r="H3953" s="44" t="s">
        <v>265</v>
      </c>
      <c r="I3953" t="s">
        <v>522</v>
      </c>
      <c r="J3953" s="2">
        <v>131315</v>
      </c>
      <c r="K3953" t="str">
        <f t="shared" si="123"/>
        <v>1313</v>
      </c>
      <c r="L3953" t="s">
        <v>3577</v>
      </c>
      <c r="M3953" t="s">
        <v>525</v>
      </c>
      <c r="O3953" t="s">
        <v>265</v>
      </c>
      <c r="P3953">
        <v>1</v>
      </c>
      <c r="Q3953">
        <v>1</v>
      </c>
      <c r="R3953" t="s">
        <v>526</v>
      </c>
      <c r="S3953">
        <v>1</v>
      </c>
      <c r="T3953">
        <v>3</v>
      </c>
      <c r="U3953">
        <v>0</v>
      </c>
      <c r="V3953">
        <v>0</v>
      </c>
      <c r="AA3953" t="s">
        <v>527</v>
      </c>
      <c r="AB3953" t="s">
        <v>282</v>
      </c>
      <c r="AC3953" t="s">
        <v>282</v>
      </c>
    </row>
    <row r="3954" spans="1:29" x14ac:dyDescent="0.25">
      <c r="A3954">
        <v>202209</v>
      </c>
      <c r="B3954" s="8">
        <v>3353</v>
      </c>
      <c r="C3954" t="s">
        <v>3574</v>
      </c>
      <c r="D3954" s="8" t="str">
        <f t="shared" si="122"/>
        <v>READ-3353</v>
      </c>
      <c r="E3954" t="s">
        <v>3581</v>
      </c>
      <c r="F3954" s="44" t="s">
        <v>55</v>
      </c>
      <c r="G3954" t="s">
        <v>523</v>
      </c>
      <c r="H3954" s="44" t="s">
        <v>265</v>
      </c>
      <c r="I3954" t="s">
        <v>522</v>
      </c>
      <c r="J3954" s="2">
        <v>131315</v>
      </c>
      <c r="K3954" t="str">
        <f t="shared" si="123"/>
        <v>1313</v>
      </c>
      <c r="L3954" t="s">
        <v>3577</v>
      </c>
      <c r="M3954" t="s">
        <v>525</v>
      </c>
      <c r="O3954" t="s">
        <v>265</v>
      </c>
      <c r="P3954">
        <v>1</v>
      </c>
      <c r="Q3954">
        <v>1</v>
      </c>
      <c r="R3954" t="s">
        <v>526</v>
      </c>
      <c r="S3954">
        <v>1</v>
      </c>
      <c r="T3954">
        <v>3</v>
      </c>
      <c r="U3954">
        <v>0</v>
      </c>
      <c r="V3954">
        <v>0</v>
      </c>
      <c r="AA3954" t="s">
        <v>527</v>
      </c>
      <c r="AB3954" t="s">
        <v>282</v>
      </c>
      <c r="AC3954" t="s">
        <v>282</v>
      </c>
    </row>
    <row r="3955" spans="1:29" x14ac:dyDescent="0.25">
      <c r="A3955">
        <v>202209</v>
      </c>
      <c r="B3955" s="8">
        <v>3355</v>
      </c>
      <c r="C3955" t="s">
        <v>3574</v>
      </c>
      <c r="D3955" s="8" t="str">
        <f t="shared" si="122"/>
        <v>READ-3355</v>
      </c>
      <c r="E3955" t="s">
        <v>3582</v>
      </c>
      <c r="F3955" s="44" t="s">
        <v>55</v>
      </c>
      <c r="G3955" t="s">
        <v>523</v>
      </c>
      <c r="H3955" s="44" t="s">
        <v>265</v>
      </c>
      <c r="I3955" t="s">
        <v>522</v>
      </c>
      <c r="J3955" s="2">
        <v>131315</v>
      </c>
      <c r="K3955" t="str">
        <f t="shared" si="123"/>
        <v>1313</v>
      </c>
      <c r="L3955" t="s">
        <v>3577</v>
      </c>
      <c r="M3955" t="s">
        <v>525</v>
      </c>
      <c r="O3955" t="s">
        <v>265</v>
      </c>
      <c r="P3955">
        <v>1</v>
      </c>
      <c r="Q3955">
        <v>1</v>
      </c>
      <c r="R3955" t="s">
        <v>526</v>
      </c>
      <c r="S3955">
        <v>1</v>
      </c>
      <c r="T3955">
        <v>3</v>
      </c>
      <c r="U3955">
        <v>0</v>
      </c>
      <c r="V3955">
        <v>0</v>
      </c>
      <c r="AA3955" t="s">
        <v>527</v>
      </c>
      <c r="AB3955" t="s">
        <v>282</v>
      </c>
      <c r="AC3955" t="s">
        <v>282</v>
      </c>
    </row>
    <row r="3956" spans="1:29" x14ac:dyDescent="0.25">
      <c r="A3956">
        <v>202209</v>
      </c>
      <c r="B3956" s="8">
        <v>3356</v>
      </c>
      <c r="C3956" t="s">
        <v>3574</v>
      </c>
      <c r="D3956" s="8" t="str">
        <f t="shared" si="122"/>
        <v>READ-3356</v>
      </c>
      <c r="E3956" t="s">
        <v>3583</v>
      </c>
      <c r="F3956" s="44" t="s">
        <v>55</v>
      </c>
      <c r="G3956" t="s">
        <v>523</v>
      </c>
      <c r="H3956" s="44" t="s">
        <v>265</v>
      </c>
      <c r="I3956" t="s">
        <v>522</v>
      </c>
      <c r="J3956" s="2">
        <v>131305</v>
      </c>
      <c r="K3956" t="str">
        <f t="shared" si="123"/>
        <v>1313</v>
      </c>
      <c r="L3956" t="s">
        <v>1121</v>
      </c>
      <c r="M3956" t="s">
        <v>333</v>
      </c>
      <c r="O3956" t="s">
        <v>265</v>
      </c>
      <c r="P3956">
        <v>1</v>
      </c>
      <c r="Q3956">
        <v>1</v>
      </c>
      <c r="R3956" t="s">
        <v>526</v>
      </c>
      <c r="S3956">
        <v>1</v>
      </c>
      <c r="T3956">
        <v>3</v>
      </c>
      <c r="U3956">
        <v>0</v>
      </c>
      <c r="V3956">
        <v>0</v>
      </c>
      <c r="AA3956" t="s">
        <v>334</v>
      </c>
      <c r="AB3956" t="s">
        <v>282</v>
      </c>
      <c r="AC3956" t="s">
        <v>282</v>
      </c>
    </row>
    <row r="3957" spans="1:29" x14ac:dyDescent="0.25">
      <c r="A3957">
        <v>202209</v>
      </c>
      <c r="B3957" s="8">
        <v>3380</v>
      </c>
      <c r="C3957" t="s">
        <v>3574</v>
      </c>
      <c r="D3957" s="8" t="str">
        <f t="shared" si="122"/>
        <v>READ-3380</v>
      </c>
      <c r="E3957" t="s">
        <v>3584</v>
      </c>
      <c r="F3957" s="44" t="s">
        <v>55</v>
      </c>
      <c r="G3957" t="s">
        <v>523</v>
      </c>
      <c r="H3957" s="44" t="s">
        <v>265</v>
      </c>
      <c r="I3957" t="s">
        <v>522</v>
      </c>
      <c r="J3957" s="2">
        <v>131315</v>
      </c>
      <c r="K3957" t="str">
        <f t="shared" si="123"/>
        <v>1313</v>
      </c>
      <c r="L3957" t="s">
        <v>3577</v>
      </c>
      <c r="M3957" t="s">
        <v>525</v>
      </c>
      <c r="O3957" t="s">
        <v>265</v>
      </c>
      <c r="P3957">
        <v>1</v>
      </c>
      <c r="Q3957">
        <v>1</v>
      </c>
      <c r="R3957" t="s">
        <v>526</v>
      </c>
      <c r="S3957">
        <v>1</v>
      </c>
      <c r="T3957">
        <v>3</v>
      </c>
      <c r="U3957">
        <v>0</v>
      </c>
      <c r="V3957">
        <v>0</v>
      </c>
      <c r="AA3957" t="s">
        <v>527</v>
      </c>
      <c r="AB3957" t="s">
        <v>282</v>
      </c>
      <c r="AC3957" t="s">
        <v>282</v>
      </c>
    </row>
    <row r="3958" spans="1:29" x14ac:dyDescent="0.25">
      <c r="A3958">
        <v>202209</v>
      </c>
      <c r="B3958" s="8">
        <v>4352</v>
      </c>
      <c r="C3958" t="s">
        <v>3574</v>
      </c>
      <c r="D3958" s="8" t="str">
        <f t="shared" si="122"/>
        <v>READ-4352</v>
      </c>
      <c r="E3958" t="s">
        <v>3585</v>
      </c>
      <c r="F3958" s="44" t="s">
        <v>55</v>
      </c>
      <c r="G3958" t="s">
        <v>523</v>
      </c>
      <c r="H3958" s="44" t="s">
        <v>265</v>
      </c>
      <c r="I3958" t="s">
        <v>522</v>
      </c>
      <c r="J3958" s="2">
        <v>131315</v>
      </c>
      <c r="K3958" t="str">
        <f t="shared" si="123"/>
        <v>1313</v>
      </c>
      <c r="L3958" t="s">
        <v>3577</v>
      </c>
      <c r="M3958" t="s">
        <v>525</v>
      </c>
      <c r="O3958" t="s">
        <v>265</v>
      </c>
      <c r="P3958">
        <v>1</v>
      </c>
      <c r="Q3958">
        <v>1</v>
      </c>
      <c r="R3958" t="s">
        <v>526</v>
      </c>
      <c r="S3958">
        <v>1</v>
      </c>
      <c r="T3958">
        <v>4</v>
      </c>
      <c r="U3958">
        <v>0</v>
      </c>
      <c r="V3958">
        <v>0</v>
      </c>
      <c r="AA3958" t="s">
        <v>527</v>
      </c>
      <c r="AB3958" t="s">
        <v>282</v>
      </c>
      <c r="AC3958" t="s">
        <v>282</v>
      </c>
    </row>
    <row r="3959" spans="1:29" x14ac:dyDescent="0.25">
      <c r="A3959">
        <v>202009</v>
      </c>
      <c r="B3959" s="8">
        <v>4380</v>
      </c>
      <c r="C3959" t="s">
        <v>3574</v>
      </c>
      <c r="D3959" s="8" t="str">
        <f t="shared" si="122"/>
        <v>READ-4380</v>
      </c>
      <c r="E3959" t="s">
        <v>3586</v>
      </c>
      <c r="F3959" s="44" t="s">
        <v>79</v>
      </c>
      <c r="G3959" t="s">
        <v>523</v>
      </c>
      <c r="H3959" s="44" t="s">
        <v>261</v>
      </c>
      <c r="I3959" t="s">
        <v>522</v>
      </c>
      <c r="J3959" s="2">
        <v>160104</v>
      </c>
      <c r="K3959" t="str">
        <f t="shared" si="123"/>
        <v>1601</v>
      </c>
      <c r="L3959" t="s">
        <v>1778</v>
      </c>
      <c r="O3959" t="s">
        <v>265</v>
      </c>
      <c r="P3959"/>
    </row>
    <row r="3960" spans="1:29" x14ac:dyDescent="0.25">
      <c r="A3960">
        <v>202209</v>
      </c>
      <c r="B3960" s="8">
        <v>4394</v>
      </c>
      <c r="C3960" t="s">
        <v>3574</v>
      </c>
      <c r="D3960" s="8" t="str">
        <f t="shared" si="122"/>
        <v>READ-4394</v>
      </c>
      <c r="E3960" t="s">
        <v>3587</v>
      </c>
      <c r="F3960" s="44" t="s">
        <v>55</v>
      </c>
      <c r="G3960" t="s">
        <v>523</v>
      </c>
      <c r="H3960" s="44" t="s">
        <v>265</v>
      </c>
      <c r="I3960" t="s">
        <v>522</v>
      </c>
      <c r="J3960" s="2">
        <v>131315</v>
      </c>
      <c r="K3960" t="str">
        <f t="shared" si="123"/>
        <v>1313</v>
      </c>
      <c r="L3960" t="s">
        <v>3577</v>
      </c>
      <c r="M3960" t="s">
        <v>525</v>
      </c>
      <c r="O3960" t="s">
        <v>265</v>
      </c>
      <c r="P3960">
        <v>1</v>
      </c>
      <c r="Q3960">
        <v>1</v>
      </c>
      <c r="R3960" t="s">
        <v>526</v>
      </c>
      <c r="S3960">
        <v>1</v>
      </c>
      <c r="T3960">
        <v>4</v>
      </c>
      <c r="U3960">
        <v>0</v>
      </c>
      <c r="V3960">
        <v>0</v>
      </c>
      <c r="AA3960" t="s">
        <v>527</v>
      </c>
      <c r="AB3960" t="s">
        <v>282</v>
      </c>
      <c r="AC3960" t="s">
        <v>282</v>
      </c>
    </row>
    <row r="3961" spans="1:29" x14ac:dyDescent="0.25">
      <c r="A3961">
        <v>202209</v>
      </c>
      <c r="B3961" s="8">
        <v>4696</v>
      </c>
      <c r="C3961" t="s">
        <v>3574</v>
      </c>
      <c r="D3961" s="8" t="str">
        <f t="shared" si="122"/>
        <v>READ-4696</v>
      </c>
      <c r="E3961" t="s">
        <v>297</v>
      </c>
      <c r="F3961" s="44" t="s">
        <v>55</v>
      </c>
      <c r="G3961" t="s">
        <v>523</v>
      </c>
      <c r="H3961" s="44" t="s">
        <v>265</v>
      </c>
      <c r="I3961" t="s">
        <v>522</v>
      </c>
      <c r="J3961" s="2">
        <v>131315</v>
      </c>
      <c r="K3961" t="str">
        <f t="shared" si="123"/>
        <v>1313</v>
      </c>
      <c r="L3961" t="s">
        <v>3577</v>
      </c>
      <c r="M3961" t="s">
        <v>525</v>
      </c>
      <c r="O3961" t="s">
        <v>265</v>
      </c>
      <c r="P3961">
        <v>5</v>
      </c>
      <c r="Q3961">
        <v>1</v>
      </c>
      <c r="R3961" t="s">
        <v>526</v>
      </c>
      <c r="S3961">
        <v>1</v>
      </c>
      <c r="T3961">
        <v>4</v>
      </c>
      <c r="U3961">
        <v>0</v>
      </c>
      <c r="V3961">
        <v>0</v>
      </c>
      <c r="AA3961" t="s">
        <v>527</v>
      </c>
      <c r="AB3961" t="s">
        <v>282</v>
      </c>
      <c r="AC3961" t="s">
        <v>282</v>
      </c>
    </row>
    <row r="3962" spans="1:29" x14ac:dyDescent="0.25">
      <c r="A3962">
        <v>202209</v>
      </c>
      <c r="B3962" s="8">
        <v>5310</v>
      </c>
      <c r="C3962" t="s">
        <v>3574</v>
      </c>
      <c r="D3962" s="8" t="str">
        <f t="shared" si="122"/>
        <v>READ-5310</v>
      </c>
      <c r="E3962" t="s">
        <v>3588</v>
      </c>
      <c r="F3962" s="44" t="s">
        <v>53</v>
      </c>
      <c r="G3962" t="s">
        <v>523</v>
      </c>
      <c r="H3962" s="44" t="s">
        <v>265</v>
      </c>
      <c r="I3962" t="s">
        <v>522</v>
      </c>
      <c r="J3962" s="2">
        <v>131210</v>
      </c>
      <c r="K3962" t="str">
        <f t="shared" si="123"/>
        <v>1312</v>
      </c>
      <c r="L3962" t="s">
        <v>1426</v>
      </c>
      <c r="M3962" t="s">
        <v>525</v>
      </c>
      <c r="O3962" t="s">
        <v>265</v>
      </c>
      <c r="P3962">
        <v>1</v>
      </c>
      <c r="Q3962">
        <v>1</v>
      </c>
      <c r="R3962" t="s">
        <v>526</v>
      </c>
      <c r="S3962">
        <v>1</v>
      </c>
      <c r="T3962">
        <v>5</v>
      </c>
      <c r="U3962">
        <v>0</v>
      </c>
      <c r="V3962">
        <v>0</v>
      </c>
      <c r="AA3962" t="s">
        <v>527</v>
      </c>
      <c r="AB3962" t="s">
        <v>282</v>
      </c>
      <c r="AC3962" t="s">
        <v>282</v>
      </c>
    </row>
    <row r="3963" spans="1:29" x14ac:dyDescent="0.25">
      <c r="A3963">
        <v>202209</v>
      </c>
      <c r="B3963" s="8">
        <v>5314</v>
      </c>
      <c r="C3963" t="s">
        <v>3574</v>
      </c>
      <c r="D3963" s="8" t="str">
        <f t="shared" si="122"/>
        <v>READ-5314</v>
      </c>
      <c r="E3963" t="s">
        <v>3589</v>
      </c>
      <c r="F3963" s="44" t="s">
        <v>55</v>
      </c>
      <c r="G3963" t="s">
        <v>523</v>
      </c>
      <c r="H3963" s="44" t="s">
        <v>265</v>
      </c>
      <c r="I3963" t="s">
        <v>522</v>
      </c>
      <c r="J3963" s="2">
        <v>131315</v>
      </c>
      <c r="K3963" t="str">
        <f t="shared" si="123"/>
        <v>1313</v>
      </c>
      <c r="L3963" t="s">
        <v>3577</v>
      </c>
      <c r="M3963" t="s">
        <v>525</v>
      </c>
      <c r="O3963" t="s">
        <v>265</v>
      </c>
      <c r="P3963">
        <v>1</v>
      </c>
      <c r="Q3963">
        <v>1</v>
      </c>
      <c r="R3963" t="s">
        <v>526</v>
      </c>
      <c r="S3963">
        <v>1</v>
      </c>
      <c r="T3963">
        <v>5</v>
      </c>
      <c r="U3963">
        <v>0</v>
      </c>
      <c r="V3963">
        <v>0</v>
      </c>
      <c r="AA3963" t="s">
        <v>527</v>
      </c>
      <c r="AB3963" t="s">
        <v>282</v>
      </c>
      <c r="AC3963" t="s">
        <v>282</v>
      </c>
    </row>
    <row r="3964" spans="1:29" x14ac:dyDescent="0.25">
      <c r="A3964">
        <v>201909</v>
      </c>
      <c r="B3964" s="8">
        <v>5321</v>
      </c>
      <c r="C3964" t="s">
        <v>3574</v>
      </c>
      <c r="D3964" s="8" t="str">
        <f t="shared" si="122"/>
        <v>READ-5321</v>
      </c>
      <c r="E3964" t="s">
        <v>3590</v>
      </c>
      <c r="F3964" s="44" t="s">
        <v>55</v>
      </c>
      <c r="G3964" t="s">
        <v>523</v>
      </c>
      <c r="H3964" s="44" t="s">
        <v>265</v>
      </c>
      <c r="I3964" t="s">
        <v>522</v>
      </c>
      <c r="J3964" s="2">
        <v>131315</v>
      </c>
      <c r="K3964" t="str">
        <f t="shared" si="123"/>
        <v>1313</v>
      </c>
      <c r="L3964" t="s">
        <v>3577</v>
      </c>
      <c r="M3964" t="s">
        <v>525</v>
      </c>
      <c r="O3964" t="s">
        <v>265</v>
      </c>
      <c r="P3964">
        <v>1</v>
      </c>
      <c r="Q3964">
        <v>1</v>
      </c>
      <c r="R3964" t="s">
        <v>526</v>
      </c>
      <c r="S3964">
        <v>1</v>
      </c>
      <c r="T3964">
        <v>5</v>
      </c>
      <c r="U3964">
        <v>0</v>
      </c>
      <c r="V3964">
        <v>0</v>
      </c>
      <c r="AA3964" t="s">
        <v>527</v>
      </c>
      <c r="AB3964" t="s">
        <v>282</v>
      </c>
      <c r="AC3964" t="s">
        <v>282</v>
      </c>
    </row>
    <row r="3965" spans="1:29" x14ac:dyDescent="0.25">
      <c r="A3965">
        <v>201909</v>
      </c>
      <c r="B3965" s="8">
        <v>5322</v>
      </c>
      <c r="C3965" t="s">
        <v>3574</v>
      </c>
      <c r="D3965" s="8" t="str">
        <f t="shared" si="122"/>
        <v>READ-5322</v>
      </c>
      <c r="E3965" t="s">
        <v>3591</v>
      </c>
      <c r="F3965" s="44" t="s">
        <v>55</v>
      </c>
      <c r="G3965" t="s">
        <v>523</v>
      </c>
      <c r="H3965" s="44" t="s">
        <v>265</v>
      </c>
      <c r="I3965" t="s">
        <v>522</v>
      </c>
      <c r="J3965" s="2">
        <v>131315</v>
      </c>
      <c r="K3965" t="str">
        <f t="shared" si="123"/>
        <v>1313</v>
      </c>
      <c r="L3965" t="s">
        <v>3577</v>
      </c>
      <c r="M3965" t="s">
        <v>525</v>
      </c>
      <c r="O3965" t="s">
        <v>265</v>
      </c>
      <c r="P3965">
        <v>1</v>
      </c>
      <c r="Q3965">
        <v>1</v>
      </c>
      <c r="R3965" t="s">
        <v>526</v>
      </c>
      <c r="S3965">
        <v>1</v>
      </c>
      <c r="T3965">
        <v>5</v>
      </c>
      <c r="U3965">
        <v>0</v>
      </c>
      <c r="V3965">
        <v>0</v>
      </c>
      <c r="AA3965" t="s">
        <v>527</v>
      </c>
      <c r="AB3965" t="s">
        <v>282</v>
      </c>
      <c r="AC3965" t="s">
        <v>282</v>
      </c>
    </row>
    <row r="3966" spans="1:29" x14ac:dyDescent="0.25">
      <c r="A3966">
        <v>201909</v>
      </c>
      <c r="B3966" s="8">
        <v>5323</v>
      </c>
      <c r="C3966" t="s">
        <v>3574</v>
      </c>
      <c r="D3966" s="8" t="str">
        <f t="shared" si="122"/>
        <v>READ-5323</v>
      </c>
      <c r="E3966" t="s">
        <v>3592</v>
      </c>
      <c r="F3966" s="44" t="s">
        <v>55</v>
      </c>
      <c r="G3966" t="s">
        <v>523</v>
      </c>
      <c r="H3966" s="44" t="s">
        <v>265</v>
      </c>
      <c r="I3966" t="s">
        <v>522</v>
      </c>
      <c r="J3966" s="2">
        <v>131315</v>
      </c>
      <c r="K3966" t="str">
        <f t="shared" si="123"/>
        <v>1313</v>
      </c>
      <c r="L3966" t="s">
        <v>3577</v>
      </c>
      <c r="M3966" t="s">
        <v>525</v>
      </c>
      <c r="O3966" t="s">
        <v>265</v>
      </c>
      <c r="P3966">
        <v>1</v>
      </c>
      <c r="Q3966">
        <v>1</v>
      </c>
      <c r="R3966" t="s">
        <v>526</v>
      </c>
      <c r="S3966">
        <v>1</v>
      </c>
      <c r="T3966">
        <v>5</v>
      </c>
      <c r="U3966">
        <v>0</v>
      </c>
      <c r="V3966">
        <v>0</v>
      </c>
      <c r="AA3966" t="s">
        <v>527</v>
      </c>
      <c r="AB3966" t="s">
        <v>282</v>
      </c>
      <c r="AC3966" t="s">
        <v>282</v>
      </c>
    </row>
    <row r="3967" spans="1:29" x14ac:dyDescent="0.25">
      <c r="A3967">
        <v>202209</v>
      </c>
      <c r="B3967" s="8">
        <v>5345</v>
      </c>
      <c r="C3967" t="s">
        <v>3574</v>
      </c>
      <c r="D3967" s="8" t="str">
        <f t="shared" si="122"/>
        <v>READ-5345</v>
      </c>
      <c r="E3967" t="s">
        <v>3593</v>
      </c>
      <c r="F3967" s="44" t="s">
        <v>55</v>
      </c>
      <c r="G3967" t="s">
        <v>523</v>
      </c>
      <c r="H3967" s="44" t="s">
        <v>265</v>
      </c>
      <c r="I3967" t="s">
        <v>522</v>
      </c>
      <c r="J3967" s="2">
        <v>131315</v>
      </c>
      <c r="K3967" t="str">
        <f t="shared" si="123"/>
        <v>1313</v>
      </c>
      <c r="L3967" t="s">
        <v>3577</v>
      </c>
      <c r="M3967" t="s">
        <v>525</v>
      </c>
      <c r="O3967" t="s">
        <v>265</v>
      </c>
      <c r="P3967">
        <v>1</v>
      </c>
      <c r="Q3967">
        <v>1</v>
      </c>
      <c r="R3967" t="s">
        <v>526</v>
      </c>
      <c r="S3967">
        <v>1</v>
      </c>
      <c r="T3967">
        <v>5</v>
      </c>
      <c r="U3967">
        <v>0</v>
      </c>
      <c r="V3967">
        <v>0</v>
      </c>
      <c r="AA3967" t="s">
        <v>527</v>
      </c>
      <c r="AB3967" t="s">
        <v>282</v>
      </c>
      <c r="AC3967" t="s">
        <v>282</v>
      </c>
    </row>
    <row r="3968" spans="1:29" x14ac:dyDescent="0.25">
      <c r="A3968">
        <v>202209</v>
      </c>
      <c r="B3968" s="8">
        <v>5346</v>
      </c>
      <c r="C3968" t="s">
        <v>3574</v>
      </c>
      <c r="D3968" s="8" t="str">
        <f t="shared" si="122"/>
        <v>READ-5346</v>
      </c>
      <c r="E3968" t="s">
        <v>3594</v>
      </c>
      <c r="F3968" s="44" t="s">
        <v>55</v>
      </c>
      <c r="G3968" t="s">
        <v>523</v>
      </c>
      <c r="H3968" s="44" t="s">
        <v>265</v>
      </c>
      <c r="I3968" t="s">
        <v>522</v>
      </c>
      <c r="J3968" s="2">
        <v>131315</v>
      </c>
      <c r="K3968" t="str">
        <f t="shared" si="123"/>
        <v>1313</v>
      </c>
      <c r="L3968" t="s">
        <v>3577</v>
      </c>
      <c r="M3968" t="s">
        <v>525</v>
      </c>
      <c r="O3968" t="s">
        <v>265</v>
      </c>
      <c r="P3968">
        <v>1</v>
      </c>
      <c r="Q3968">
        <v>1</v>
      </c>
      <c r="R3968" t="s">
        <v>526</v>
      </c>
      <c r="S3968">
        <v>1</v>
      </c>
      <c r="T3968">
        <v>5</v>
      </c>
      <c r="U3968">
        <v>0</v>
      </c>
      <c r="V3968">
        <v>0</v>
      </c>
      <c r="AA3968" t="s">
        <v>527</v>
      </c>
      <c r="AB3968" t="s">
        <v>282</v>
      </c>
      <c r="AC3968" t="s">
        <v>282</v>
      </c>
    </row>
    <row r="3969" spans="1:29" x14ac:dyDescent="0.25">
      <c r="A3969">
        <v>202209</v>
      </c>
      <c r="B3969" s="8">
        <v>5350</v>
      </c>
      <c r="C3969" t="s">
        <v>3574</v>
      </c>
      <c r="D3969" s="8" t="str">
        <f t="shared" si="122"/>
        <v>READ-5350</v>
      </c>
      <c r="E3969" t="s">
        <v>3595</v>
      </c>
      <c r="F3969" s="44" t="s">
        <v>55</v>
      </c>
      <c r="G3969" t="s">
        <v>523</v>
      </c>
      <c r="H3969" s="44" t="s">
        <v>265</v>
      </c>
      <c r="I3969" t="s">
        <v>522</v>
      </c>
      <c r="J3969" s="2">
        <v>131315</v>
      </c>
      <c r="K3969" t="str">
        <f t="shared" si="123"/>
        <v>1313</v>
      </c>
      <c r="L3969" t="s">
        <v>3577</v>
      </c>
      <c r="M3969" t="s">
        <v>525</v>
      </c>
      <c r="O3969" t="s">
        <v>265</v>
      </c>
      <c r="P3969">
        <v>1</v>
      </c>
      <c r="Q3969">
        <v>1</v>
      </c>
      <c r="R3969" t="s">
        <v>526</v>
      </c>
      <c r="S3969">
        <v>1</v>
      </c>
      <c r="T3969">
        <v>5</v>
      </c>
      <c r="U3969">
        <v>0</v>
      </c>
      <c r="V3969">
        <v>0</v>
      </c>
      <c r="AA3969" t="s">
        <v>527</v>
      </c>
      <c r="AB3969" t="s">
        <v>282</v>
      </c>
      <c r="AC3969" t="s">
        <v>282</v>
      </c>
    </row>
    <row r="3970" spans="1:29" x14ac:dyDescent="0.25">
      <c r="A3970">
        <v>202209</v>
      </c>
      <c r="B3970" s="8">
        <v>5352</v>
      </c>
      <c r="C3970" t="s">
        <v>3574</v>
      </c>
      <c r="D3970" s="8" t="str">
        <f t="shared" ref="D3970:D4033" si="124">C3970&amp;"-"&amp;B3970</f>
        <v>READ-5352</v>
      </c>
      <c r="E3970" t="s">
        <v>3596</v>
      </c>
      <c r="F3970" s="44" t="s">
        <v>55</v>
      </c>
      <c r="G3970" t="s">
        <v>523</v>
      </c>
      <c r="H3970" s="44" t="s">
        <v>265</v>
      </c>
      <c r="I3970" t="s">
        <v>522</v>
      </c>
      <c r="J3970" s="2">
        <v>131315</v>
      </c>
      <c r="K3970" t="str">
        <f t="shared" ref="K3970:K4033" si="125">LEFT(J3970, 4)</f>
        <v>1313</v>
      </c>
      <c r="L3970" t="s">
        <v>3577</v>
      </c>
      <c r="M3970" t="s">
        <v>525</v>
      </c>
      <c r="O3970" t="s">
        <v>265</v>
      </c>
      <c r="P3970">
        <v>1</v>
      </c>
      <c r="Q3970">
        <v>1</v>
      </c>
      <c r="R3970" t="s">
        <v>526</v>
      </c>
      <c r="S3970">
        <v>1</v>
      </c>
      <c r="T3970">
        <v>5</v>
      </c>
      <c r="U3970">
        <v>0</v>
      </c>
      <c r="V3970">
        <v>0</v>
      </c>
      <c r="AA3970" t="s">
        <v>527</v>
      </c>
      <c r="AB3970" t="s">
        <v>282</v>
      </c>
      <c r="AC3970" t="s">
        <v>282</v>
      </c>
    </row>
    <row r="3971" spans="1:29" x14ac:dyDescent="0.25">
      <c r="A3971">
        <v>202209</v>
      </c>
      <c r="B3971" s="8">
        <v>5355</v>
      </c>
      <c r="C3971" t="s">
        <v>3574</v>
      </c>
      <c r="D3971" s="8" t="str">
        <f t="shared" si="124"/>
        <v>READ-5355</v>
      </c>
      <c r="E3971" t="s">
        <v>3597</v>
      </c>
      <c r="F3971" s="44" t="s">
        <v>55</v>
      </c>
      <c r="G3971" t="s">
        <v>523</v>
      </c>
      <c r="H3971" s="44" t="s">
        <v>265</v>
      </c>
      <c r="I3971" t="s">
        <v>522</v>
      </c>
      <c r="J3971" s="2">
        <v>131315</v>
      </c>
      <c r="K3971" t="str">
        <f t="shared" si="125"/>
        <v>1313</v>
      </c>
      <c r="L3971" t="s">
        <v>3577</v>
      </c>
      <c r="M3971" t="s">
        <v>525</v>
      </c>
      <c r="O3971" t="s">
        <v>265</v>
      </c>
      <c r="P3971">
        <v>1</v>
      </c>
      <c r="Q3971">
        <v>1</v>
      </c>
      <c r="R3971" t="s">
        <v>526</v>
      </c>
      <c r="S3971">
        <v>1</v>
      </c>
      <c r="T3971">
        <v>5</v>
      </c>
      <c r="U3971">
        <v>0</v>
      </c>
      <c r="V3971">
        <v>0</v>
      </c>
      <c r="AA3971" t="s">
        <v>527</v>
      </c>
      <c r="AB3971" t="s">
        <v>282</v>
      </c>
      <c r="AC3971" t="s">
        <v>282</v>
      </c>
    </row>
    <row r="3972" spans="1:29" x14ac:dyDescent="0.25">
      <c r="A3972">
        <v>202209</v>
      </c>
      <c r="B3972" s="8">
        <v>5357</v>
      </c>
      <c r="C3972" t="s">
        <v>3574</v>
      </c>
      <c r="D3972" s="8" t="str">
        <f t="shared" si="124"/>
        <v>READ-5357</v>
      </c>
      <c r="E3972" t="s">
        <v>3598</v>
      </c>
      <c r="F3972" s="44" t="s">
        <v>55</v>
      </c>
      <c r="G3972" t="s">
        <v>523</v>
      </c>
      <c r="H3972" s="44" t="s">
        <v>265</v>
      </c>
      <c r="I3972" t="s">
        <v>522</v>
      </c>
      <c r="J3972" s="2">
        <v>131315</v>
      </c>
      <c r="K3972" t="str">
        <f t="shared" si="125"/>
        <v>1313</v>
      </c>
      <c r="L3972" t="s">
        <v>3577</v>
      </c>
      <c r="M3972" t="s">
        <v>525</v>
      </c>
      <c r="O3972" t="s">
        <v>265</v>
      </c>
      <c r="P3972">
        <v>1</v>
      </c>
      <c r="Q3972">
        <v>1</v>
      </c>
      <c r="R3972" t="s">
        <v>526</v>
      </c>
      <c r="S3972">
        <v>1</v>
      </c>
      <c r="T3972">
        <v>5</v>
      </c>
      <c r="U3972">
        <v>0</v>
      </c>
      <c r="V3972">
        <v>0</v>
      </c>
      <c r="AA3972" t="s">
        <v>527</v>
      </c>
      <c r="AB3972" t="s">
        <v>282</v>
      </c>
      <c r="AC3972" t="s">
        <v>282</v>
      </c>
    </row>
    <row r="3973" spans="1:29" x14ac:dyDescent="0.25">
      <c r="A3973">
        <v>202209</v>
      </c>
      <c r="B3973" s="8">
        <v>5369</v>
      </c>
      <c r="C3973" t="s">
        <v>3574</v>
      </c>
      <c r="D3973" s="8" t="str">
        <f t="shared" si="124"/>
        <v>READ-5369</v>
      </c>
      <c r="E3973" t="s">
        <v>3599</v>
      </c>
      <c r="F3973" s="44" t="s">
        <v>55</v>
      </c>
      <c r="G3973" t="s">
        <v>523</v>
      </c>
      <c r="H3973" s="44" t="s">
        <v>265</v>
      </c>
      <c r="I3973" t="s">
        <v>522</v>
      </c>
      <c r="J3973" s="2">
        <v>131315</v>
      </c>
      <c r="K3973" t="str">
        <f t="shared" si="125"/>
        <v>1313</v>
      </c>
      <c r="L3973" t="s">
        <v>3577</v>
      </c>
      <c r="M3973" t="s">
        <v>525</v>
      </c>
      <c r="O3973" t="s">
        <v>265</v>
      </c>
      <c r="P3973">
        <v>1</v>
      </c>
      <c r="Q3973">
        <v>1</v>
      </c>
      <c r="R3973" t="s">
        <v>526</v>
      </c>
      <c r="S3973">
        <v>1</v>
      </c>
      <c r="T3973">
        <v>5</v>
      </c>
      <c r="U3973">
        <v>0</v>
      </c>
      <c r="V3973">
        <v>0</v>
      </c>
      <c r="AA3973" t="s">
        <v>527</v>
      </c>
      <c r="AB3973" t="s">
        <v>282</v>
      </c>
      <c r="AC3973" t="s">
        <v>282</v>
      </c>
    </row>
    <row r="3974" spans="1:29" x14ac:dyDescent="0.25">
      <c r="A3974">
        <v>202209</v>
      </c>
      <c r="B3974" s="8">
        <v>5371</v>
      </c>
      <c r="C3974" t="s">
        <v>3574</v>
      </c>
      <c r="D3974" s="8" t="str">
        <f t="shared" si="124"/>
        <v>READ-5371</v>
      </c>
      <c r="E3974" t="s">
        <v>3600</v>
      </c>
      <c r="F3974" s="44" t="s">
        <v>55</v>
      </c>
      <c r="G3974" t="s">
        <v>523</v>
      </c>
      <c r="H3974" s="44" t="s">
        <v>265</v>
      </c>
      <c r="I3974" t="s">
        <v>522</v>
      </c>
      <c r="J3974" s="2">
        <v>131315</v>
      </c>
      <c r="K3974" t="str">
        <f t="shared" si="125"/>
        <v>1313</v>
      </c>
      <c r="L3974" t="s">
        <v>3577</v>
      </c>
      <c r="M3974" t="s">
        <v>525</v>
      </c>
      <c r="O3974" t="s">
        <v>265</v>
      </c>
      <c r="P3974">
        <v>1</v>
      </c>
      <c r="Q3974">
        <v>1</v>
      </c>
      <c r="R3974" t="s">
        <v>526</v>
      </c>
      <c r="S3974">
        <v>1</v>
      </c>
      <c r="T3974">
        <v>5</v>
      </c>
      <c r="U3974">
        <v>0</v>
      </c>
      <c r="V3974">
        <v>0</v>
      </c>
      <c r="AA3974" t="s">
        <v>527</v>
      </c>
      <c r="AB3974" t="s">
        <v>282</v>
      </c>
      <c r="AC3974" t="s">
        <v>282</v>
      </c>
    </row>
    <row r="3975" spans="1:29" x14ac:dyDescent="0.25">
      <c r="A3975">
        <v>202209</v>
      </c>
      <c r="B3975" s="8">
        <v>5372</v>
      </c>
      <c r="C3975" t="s">
        <v>3574</v>
      </c>
      <c r="D3975" s="8" t="str">
        <f t="shared" si="124"/>
        <v>READ-5372</v>
      </c>
      <c r="E3975" t="s">
        <v>3601</v>
      </c>
      <c r="F3975" s="44" t="s">
        <v>55</v>
      </c>
      <c r="G3975" t="s">
        <v>523</v>
      </c>
      <c r="H3975" s="44" t="s">
        <v>265</v>
      </c>
      <c r="I3975" t="s">
        <v>522</v>
      </c>
      <c r="J3975" s="2">
        <v>131315</v>
      </c>
      <c r="K3975" t="str">
        <f t="shared" si="125"/>
        <v>1313</v>
      </c>
      <c r="L3975" t="s">
        <v>3577</v>
      </c>
      <c r="M3975" t="s">
        <v>525</v>
      </c>
      <c r="O3975" t="s">
        <v>265</v>
      </c>
      <c r="P3975">
        <v>1</v>
      </c>
      <c r="Q3975">
        <v>1</v>
      </c>
      <c r="R3975" t="s">
        <v>526</v>
      </c>
      <c r="S3975">
        <v>1</v>
      </c>
      <c r="T3975">
        <v>5</v>
      </c>
      <c r="U3975">
        <v>0</v>
      </c>
      <c r="V3975">
        <v>0</v>
      </c>
      <c r="AA3975" t="s">
        <v>527</v>
      </c>
      <c r="AB3975" t="s">
        <v>282</v>
      </c>
      <c r="AC3975" t="s">
        <v>282</v>
      </c>
    </row>
    <row r="3976" spans="1:29" x14ac:dyDescent="0.25">
      <c r="A3976">
        <v>202209</v>
      </c>
      <c r="B3976" s="8">
        <v>5380</v>
      </c>
      <c r="C3976" t="s">
        <v>3574</v>
      </c>
      <c r="D3976" s="8" t="str">
        <f t="shared" si="124"/>
        <v>READ-5380</v>
      </c>
      <c r="E3976" t="s">
        <v>3602</v>
      </c>
      <c r="F3976" s="44" t="s">
        <v>55</v>
      </c>
      <c r="G3976" t="s">
        <v>523</v>
      </c>
      <c r="H3976" s="44" t="s">
        <v>261</v>
      </c>
      <c r="I3976" t="s">
        <v>522</v>
      </c>
      <c r="J3976" s="2">
        <v>131315</v>
      </c>
      <c r="K3976" t="str">
        <f t="shared" si="125"/>
        <v>1313</v>
      </c>
      <c r="L3976" t="s">
        <v>3577</v>
      </c>
      <c r="O3976" t="s">
        <v>265</v>
      </c>
      <c r="P3976"/>
    </row>
    <row r="3977" spans="1:29" x14ac:dyDescent="0.25">
      <c r="A3977">
        <v>202209</v>
      </c>
      <c r="B3977" s="8">
        <v>5381</v>
      </c>
      <c r="C3977" t="s">
        <v>3574</v>
      </c>
      <c r="D3977" s="8" t="str">
        <f t="shared" si="124"/>
        <v>READ-5381</v>
      </c>
      <c r="E3977" t="s">
        <v>3603</v>
      </c>
      <c r="F3977" s="44" t="s">
        <v>55</v>
      </c>
      <c r="G3977" t="s">
        <v>523</v>
      </c>
      <c r="H3977" s="44" t="s">
        <v>265</v>
      </c>
      <c r="I3977" t="s">
        <v>522</v>
      </c>
      <c r="J3977" s="2">
        <v>131315</v>
      </c>
      <c r="K3977" t="str">
        <f t="shared" si="125"/>
        <v>1313</v>
      </c>
      <c r="L3977" t="s">
        <v>3577</v>
      </c>
      <c r="M3977" t="s">
        <v>525</v>
      </c>
      <c r="O3977" t="s">
        <v>265</v>
      </c>
      <c r="P3977">
        <v>1</v>
      </c>
      <c r="Q3977">
        <v>1</v>
      </c>
      <c r="R3977" t="s">
        <v>526</v>
      </c>
      <c r="S3977">
        <v>1</v>
      </c>
      <c r="T3977">
        <v>5</v>
      </c>
      <c r="U3977">
        <v>0</v>
      </c>
      <c r="V3977">
        <v>0</v>
      </c>
      <c r="AA3977" t="s">
        <v>527</v>
      </c>
      <c r="AB3977" t="s">
        <v>282</v>
      </c>
      <c r="AC3977" t="s">
        <v>282</v>
      </c>
    </row>
    <row r="3978" spans="1:29" x14ac:dyDescent="0.25">
      <c r="A3978">
        <v>202209</v>
      </c>
      <c r="B3978" s="8">
        <v>5390</v>
      </c>
      <c r="C3978" t="s">
        <v>3574</v>
      </c>
      <c r="D3978" s="8" t="str">
        <f t="shared" si="124"/>
        <v>READ-5390</v>
      </c>
      <c r="E3978" t="s">
        <v>3604</v>
      </c>
      <c r="F3978" s="44" t="s">
        <v>55</v>
      </c>
      <c r="G3978" t="s">
        <v>523</v>
      </c>
      <c r="H3978" s="44" t="s">
        <v>265</v>
      </c>
      <c r="I3978" t="s">
        <v>522</v>
      </c>
      <c r="J3978" s="2">
        <v>131315</v>
      </c>
      <c r="K3978" t="str">
        <f t="shared" si="125"/>
        <v>1313</v>
      </c>
      <c r="L3978" t="s">
        <v>3577</v>
      </c>
      <c r="M3978" t="s">
        <v>525</v>
      </c>
      <c r="O3978" t="s">
        <v>265</v>
      </c>
      <c r="P3978">
        <v>4</v>
      </c>
      <c r="Q3978">
        <v>1</v>
      </c>
      <c r="R3978" t="s">
        <v>526</v>
      </c>
      <c r="S3978">
        <v>1</v>
      </c>
      <c r="T3978">
        <v>5</v>
      </c>
      <c r="U3978">
        <v>0</v>
      </c>
      <c r="V3978">
        <v>0</v>
      </c>
      <c r="AA3978" t="s">
        <v>527</v>
      </c>
      <c r="AB3978" t="s">
        <v>282</v>
      </c>
      <c r="AC3978" t="s">
        <v>282</v>
      </c>
    </row>
    <row r="3979" spans="1:29" x14ac:dyDescent="0.25">
      <c r="A3979">
        <v>202209</v>
      </c>
      <c r="B3979" s="8">
        <v>5392</v>
      </c>
      <c r="C3979" t="s">
        <v>3574</v>
      </c>
      <c r="D3979" s="8" t="str">
        <f t="shared" si="124"/>
        <v>READ-5392</v>
      </c>
      <c r="E3979" t="s">
        <v>3605</v>
      </c>
      <c r="F3979" s="44" t="s">
        <v>53</v>
      </c>
      <c r="G3979" t="s">
        <v>523</v>
      </c>
      <c r="H3979" s="44" t="s">
        <v>265</v>
      </c>
      <c r="I3979" t="s">
        <v>522</v>
      </c>
      <c r="J3979" s="2">
        <v>131210</v>
      </c>
      <c r="K3979" t="str">
        <f t="shared" si="125"/>
        <v>1312</v>
      </c>
      <c r="L3979" t="s">
        <v>1426</v>
      </c>
      <c r="M3979" t="s">
        <v>525</v>
      </c>
      <c r="O3979" t="s">
        <v>265</v>
      </c>
      <c r="P3979">
        <v>1</v>
      </c>
      <c r="Q3979">
        <v>1</v>
      </c>
      <c r="R3979" t="s">
        <v>526</v>
      </c>
      <c r="S3979">
        <v>1</v>
      </c>
      <c r="T3979">
        <v>5</v>
      </c>
      <c r="U3979">
        <v>0</v>
      </c>
      <c r="V3979">
        <v>0</v>
      </c>
      <c r="AA3979" t="s">
        <v>527</v>
      </c>
      <c r="AB3979" t="s">
        <v>282</v>
      </c>
      <c r="AC3979" t="s">
        <v>282</v>
      </c>
    </row>
    <row r="3980" spans="1:29" x14ac:dyDescent="0.25">
      <c r="A3980">
        <v>202209</v>
      </c>
      <c r="B3980" s="8">
        <v>5393</v>
      </c>
      <c r="C3980" t="s">
        <v>3574</v>
      </c>
      <c r="D3980" s="8" t="str">
        <f t="shared" si="124"/>
        <v>READ-5393</v>
      </c>
      <c r="E3980" t="s">
        <v>3606</v>
      </c>
      <c r="F3980" s="44" t="s">
        <v>55</v>
      </c>
      <c r="G3980" t="s">
        <v>523</v>
      </c>
      <c r="H3980" s="44" t="s">
        <v>265</v>
      </c>
      <c r="I3980" t="s">
        <v>522</v>
      </c>
      <c r="J3980" s="2">
        <v>131315</v>
      </c>
      <c r="K3980" t="str">
        <f t="shared" si="125"/>
        <v>1313</v>
      </c>
      <c r="L3980" t="s">
        <v>3577</v>
      </c>
      <c r="M3980" t="s">
        <v>525</v>
      </c>
      <c r="O3980" t="s">
        <v>265</v>
      </c>
      <c r="P3980">
        <v>1</v>
      </c>
      <c r="Q3980">
        <v>1</v>
      </c>
      <c r="R3980" t="s">
        <v>526</v>
      </c>
      <c r="S3980">
        <v>1</v>
      </c>
      <c r="T3980">
        <v>5</v>
      </c>
      <c r="U3980">
        <v>0</v>
      </c>
      <c r="V3980">
        <v>0</v>
      </c>
      <c r="AA3980" t="s">
        <v>527</v>
      </c>
      <c r="AB3980" t="s">
        <v>282</v>
      </c>
      <c r="AC3980" t="s">
        <v>282</v>
      </c>
    </row>
    <row r="3981" spans="1:29" x14ac:dyDescent="0.25">
      <c r="A3981">
        <v>202209</v>
      </c>
      <c r="B3981" s="8">
        <v>5395</v>
      </c>
      <c r="C3981" t="s">
        <v>3574</v>
      </c>
      <c r="D3981" s="8" t="str">
        <f t="shared" si="124"/>
        <v>READ-5395</v>
      </c>
      <c r="E3981" t="s">
        <v>3607</v>
      </c>
      <c r="F3981" s="44" t="s">
        <v>55</v>
      </c>
      <c r="G3981" t="s">
        <v>523</v>
      </c>
      <c r="H3981" s="44" t="s">
        <v>265</v>
      </c>
      <c r="I3981" t="s">
        <v>522</v>
      </c>
      <c r="J3981" s="2">
        <v>131315</v>
      </c>
      <c r="K3981" t="str">
        <f t="shared" si="125"/>
        <v>1313</v>
      </c>
      <c r="L3981" t="s">
        <v>3577</v>
      </c>
      <c r="M3981" t="s">
        <v>525</v>
      </c>
      <c r="O3981" t="s">
        <v>265</v>
      </c>
      <c r="P3981">
        <v>1</v>
      </c>
      <c r="Q3981">
        <v>1</v>
      </c>
      <c r="R3981" t="s">
        <v>526</v>
      </c>
      <c r="S3981">
        <v>1</v>
      </c>
      <c r="T3981">
        <v>5</v>
      </c>
      <c r="U3981">
        <v>0</v>
      </c>
      <c r="V3981">
        <v>0</v>
      </c>
      <c r="AA3981" t="s">
        <v>527</v>
      </c>
      <c r="AB3981" t="s">
        <v>282</v>
      </c>
      <c r="AC3981" t="s">
        <v>282</v>
      </c>
    </row>
    <row r="3982" spans="1:29" x14ac:dyDescent="0.25">
      <c r="A3982">
        <v>202209</v>
      </c>
      <c r="B3982" s="8">
        <v>5396</v>
      </c>
      <c r="C3982" t="s">
        <v>3574</v>
      </c>
      <c r="D3982" s="8" t="str">
        <f t="shared" si="124"/>
        <v>READ-5396</v>
      </c>
      <c r="E3982" t="s">
        <v>3608</v>
      </c>
      <c r="F3982" s="44" t="s">
        <v>55</v>
      </c>
      <c r="G3982" t="s">
        <v>523</v>
      </c>
      <c r="H3982" s="44" t="s">
        <v>265</v>
      </c>
      <c r="I3982" t="s">
        <v>522</v>
      </c>
      <c r="J3982" s="2">
        <v>131315</v>
      </c>
      <c r="K3982" t="str">
        <f t="shared" si="125"/>
        <v>1313</v>
      </c>
      <c r="L3982" t="s">
        <v>3577</v>
      </c>
      <c r="M3982" t="s">
        <v>525</v>
      </c>
      <c r="O3982" t="s">
        <v>265</v>
      </c>
      <c r="P3982">
        <v>4</v>
      </c>
      <c r="Q3982">
        <v>1</v>
      </c>
      <c r="R3982" t="s">
        <v>526</v>
      </c>
      <c r="S3982">
        <v>1</v>
      </c>
      <c r="T3982">
        <v>5</v>
      </c>
      <c r="U3982">
        <v>0</v>
      </c>
      <c r="V3982">
        <v>0</v>
      </c>
      <c r="AA3982" t="s">
        <v>527</v>
      </c>
      <c r="AB3982" t="s">
        <v>282</v>
      </c>
      <c r="AC3982" t="s">
        <v>282</v>
      </c>
    </row>
    <row r="3983" spans="1:29" x14ac:dyDescent="0.25">
      <c r="A3983">
        <v>202209</v>
      </c>
      <c r="B3983" s="8">
        <v>5690</v>
      </c>
      <c r="C3983" t="s">
        <v>3574</v>
      </c>
      <c r="D3983" s="8" t="str">
        <f t="shared" si="124"/>
        <v>READ-5690</v>
      </c>
      <c r="E3983" t="s">
        <v>3609</v>
      </c>
      <c r="F3983" s="44" t="s">
        <v>53</v>
      </c>
      <c r="G3983" t="s">
        <v>523</v>
      </c>
      <c r="H3983" s="44" t="s">
        <v>261</v>
      </c>
      <c r="I3983" t="s">
        <v>522</v>
      </c>
      <c r="J3983" s="2">
        <v>131210</v>
      </c>
      <c r="K3983" t="str">
        <f t="shared" si="125"/>
        <v>1312</v>
      </c>
      <c r="L3983" t="s">
        <v>1426</v>
      </c>
      <c r="O3983" t="s">
        <v>265</v>
      </c>
      <c r="P3983"/>
    </row>
    <row r="3984" spans="1:29" x14ac:dyDescent="0.25">
      <c r="A3984">
        <v>202209</v>
      </c>
      <c r="B3984" s="8">
        <v>5696</v>
      </c>
      <c r="C3984" t="s">
        <v>3574</v>
      </c>
      <c r="D3984" s="8" t="str">
        <f t="shared" si="124"/>
        <v>READ-5696</v>
      </c>
      <c r="E3984" t="s">
        <v>297</v>
      </c>
      <c r="F3984" s="44" t="s">
        <v>55</v>
      </c>
      <c r="G3984" t="s">
        <v>523</v>
      </c>
      <c r="H3984" s="44" t="s">
        <v>265</v>
      </c>
      <c r="I3984" t="s">
        <v>522</v>
      </c>
      <c r="J3984" s="2">
        <v>131315</v>
      </c>
      <c r="K3984" t="str">
        <f t="shared" si="125"/>
        <v>1313</v>
      </c>
      <c r="L3984" t="s">
        <v>3577</v>
      </c>
      <c r="M3984" t="s">
        <v>525</v>
      </c>
      <c r="O3984" t="s">
        <v>265</v>
      </c>
      <c r="P3984">
        <v>5</v>
      </c>
      <c r="Q3984">
        <v>1</v>
      </c>
      <c r="R3984" t="s">
        <v>526</v>
      </c>
      <c r="S3984">
        <v>1</v>
      </c>
      <c r="T3984">
        <v>5</v>
      </c>
      <c r="U3984">
        <v>0</v>
      </c>
      <c r="V3984">
        <v>0</v>
      </c>
      <c r="AA3984" t="s">
        <v>527</v>
      </c>
      <c r="AB3984" t="s">
        <v>282</v>
      </c>
      <c r="AC3984" t="s">
        <v>282</v>
      </c>
    </row>
    <row r="3985" spans="1:29" x14ac:dyDescent="0.25">
      <c r="A3985">
        <v>202209</v>
      </c>
      <c r="B3985" s="8">
        <v>5697</v>
      </c>
      <c r="C3985" t="s">
        <v>3574</v>
      </c>
      <c r="D3985" s="8" t="str">
        <f t="shared" si="124"/>
        <v>READ-5697</v>
      </c>
      <c r="E3985" t="s">
        <v>3610</v>
      </c>
      <c r="F3985" s="44" t="s">
        <v>55</v>
      </c>
      <c r="G3985" t="s">
        <v>523</v>
      </c>
      <c r="H3985" s="44" t="s">
        <v>265</v>
      </c>
      <c r="I3985" t="s">
        <v>522</v>
      </c>
      <c r="J3985" s="2">
        <v>131315</v>
      </c>
      <c r="K3985" t="str">
        <f t="shared" si="125"/>
        <v>1313</v>
      </c>
      <c r="L3985" t="s">
        <v>3577</v>
      </c>
      <c r="M3985" t="s">
        <v>525</v>
      </c>
      <c r="O3985" t="s">
        <v>265</v>
      </c>
      <c r="P3985">
        <v>3</v>
      </c>
      <c r="Q3985">
        <v>1</v>
      </c>
      <c r="R3985" t="s">
        <v>526</v>
      </c>
      <c r="S3985">
        <v>1</v>
      </c>
      <c r="T3985">
        <v>5</v>
      </c>
      <c r="U3985">
        <v>0</v>
      </c>
      <c r="V3985">
        <v>0</v>
      </c>
      <c r="AA3985" t="s">
        <v>527</v>
      </c>
      <c r="AB3985" t="s">
        <v>282</v>
      </c>
      <c r="AC3985" t="s">
        <v>282</v>
      </c>
    </row>
    <row r="3986" spans="1:29" x14ac:dyDescent="0.25">
      <c r="A3986">
        <v>202209</v>
      </c>
      <c r="B3986" s="8">
        <v>6310</v>
      </c>
      <c r="C3986" t="s">
        <v>3574</v>
      </c>
      <c r="D3986" s="8" t="str">
        <f t="shared" si="124"/>
        <v>READ-6310</v>
      </c>
      <c r="E3986" t="s">
        <v>3588</v>
      </c>
      <c r="F3986" s="44" t="s">
        <v>55</v>
      </c>
      <c r="G3986" t="s">
        <v>523</v>
      </c>
      <c r="H3986" s="44" t="s">
        <v>265</v>
      </c>
      <c r="I3986" t="s">
        <v>522</v>
      </c>
      <c r="J3986" s="2">
        <v>131315</v>
      </c>
      <c r="K3986" t="str">
        <f t="shared" si="125"/>
        <v>1313</v>
      </c>
      <c r="L3986" t="s">
        <v>3577</v>
      </c>
      <c r="M3986" t="s">
        <v>525</v>
      </c>
      <c r="O3986" t="s">
        <v>265</v>
      </c>
      <c r="P3986">
        <v>1</v>
      </c>
      <c r="Q3986">
        <v>1</v>
      </c>
      <c r="R3986" t="s">
        <v>526</v>
      </c>
      <c r="S3986">
        <v>1</v>
      </c>
      <c r="T3986">
        <v>6</v>
      </c>
      <c r="U3986">
        <v>0</v>
      </c>
      <c r="V3986">
        <v>0</v>
      </c>
      <c r="AA3986" t="s">
        <v>527</v>
      </c>
      <c r="AB3986" t="s">
        <v>282</v>
      </c>
      <c r="AC3986" t="s">
        <v>282</v>
      </c>
    </row>
    <row r="3987" spans="1:29" x14ac:dyDescent="0.25">
      <c r="A3987">
        <v>202209</v>
      </c>
      <c r="B3987" s="8">
        <v>6314</v>
      </c>
      <c r="C3987" t="s">
        <v>3574</v>
      </c>
      <c r="D3987" s="8" t="str">
        <f t="shared" si="124"/>
        <v>READ-6314</v>
      </c>
      <c r="E3987" t="s">
        <v>3589</v>
      </c>
      <c r="F3987" s="44" t="s">
        <v>55</v>
      </c>
      <c r="G3987" t="s">
        <v>523</v>
      </c>
      <c r="H3987" s="44" t="s">
        <v>265</v>
      </c>
      <c r="I3987" t="s">
        <v>522</v>
      </c>
      <c r="J3987" s="2">
        <v>131315</v>
      </c>
      <c r="K3987" t="str">
        <f t="shared" si="125"/>
        <v>1313</v>
      </c>
      <c r="L3987" t="s">
        <v>3577</v>
      </c>
      <c r="M3987" t="s">
        <v>525</v>
      </c>
      <c r="O3987" t="s">
        <v>265</v>
      </c>
      <c r="P3987">
        <v>1</v>
      </c>
      <c r="Q3987">
        <v>1</v>
      </c>
      <c r="R3987" t="s">
        <v>526</v>
      </c>
      <c r="S3987">
        <v>1</v>
      </c>
      <c r="T3987">
        <v>6</v>
      </c>
      <c r="U3987">
        <v>0</v>
      </c>
      <c r="V3987">
        <v>0</v>
      </c>
      <c r="AA3987" t="s">
        <v>527</v>
      </c>
      <c r="AB3987" t="s">
        <v>282</v>
      </c>
      <c r="AC3987" t="s">
        <v>282</v>
      </c>
    </row>
    <row r="3988" spans="1:29" x14ac:dyDescent="0.25">
      <c r="A3988">
        <v>202209</v>
      </c>
      <c r="B3988" s="8">
        <v>6345</v>
      </c>
      <c r="C3988" t="s">
        <v>3574</v>
      </c>
      <c r="D3988" s="8" t="str">
        <f t="shared" si="124"/>
        <v>READ-6345</v>
      </c>
      <c r="E3988" t="s">
        <v>3593</v>
      </c>
      <c r="F3988" s="44" t="s">
        <v>55</v>
      </c>
      <c r="G3988" t="s">
        <v>523</v>
      </c>
      <c r="H3988" s="44" t="s">
        <v>265</v>
      </c>
      <c r="I3988" t="s">
        <v>522</v>
      </c>
      <c r="J3988" s="2">
        <v>131315</v>
      </c>
      <c r="K3988" t="str">
        <f t="shared" si="125"/>
        <v>1313</v>
      </c>
      <c r="L3988" t="s">
        <v>3577</v>
      </c>
      <c r="M3988" t="s">
        <v>525</v>
      </c>
      <c r="O3988" t="s">
        <v>265</v>
      </c>
      <c r="P3988">
        <v>1</v>
      </c>
      <c r="Q3988">
        <v>1</v>
      </c>
      <c r="R3988" t="s">
        <v>526</v>
      </c>
      <c r="S3988">
        <v>1</v>
      </c>
      <c r="T3988">
        <v>6</v>
      </c>
      <c r="U3988">
        <v>0</v>
      </c>
      <c r="V3988">
        <v>0</v>
      </c>
      <c r="AA3988" t="s">
        <v>527</v>
      </c>
      <c r="AB3988" t="s">
        <v>282</v>
      </c>
      <c r="AC3988" t="s">
        <v>282</v>
      </c>
    </row>
    <row r="3989" spans="1:29" x14ac:dyDescent="0.25">
      <c r="A3989">
        <v>202209</v>
      </c>
      <c r="B3989" s="8">
        <v>6350</v>
      </c>
      <c r="C3989" t="s">
        <v>3574</v>
      </c>
      <c r="D3989" s="8" t="str">
        <f t="shared" si="124"/>
        <v>READ-6350</v>
      </c>
      <c r="E3989" t="s">
        <v>3595</v>
      </c>
      <c r="F3989" s="44" t="s">
        <v>55</v>
      </c>
      <c r="G3989" t="s">
        <v>523</v>
      </c>
      <c r="H3989" s="44" t="s">
        <v>265</v>
      </c>
      <c r="I3989" t="s">
        <v>522</v>
      </c>
      <c r="J3989" s="2">
        <v>131315</v>
      </c>
      <c r="K3989" t="str">
        <f t="shared" si="125"/>
        <v>1313</v>
      </c>
      <c r="L3989" t="s">
        <v>3577</v>
      </c>
      <c r="M3989" t="s">
        <v>525</v>
      </c>
      <c r="O3989" t="s">
        <v>265</v>
      </c>
      <c r="P3989">
        <v>1</v>
      </c>
      <c r="Q3989">
        <v>1</v>
      </c>
      <c r="R3989" t="s">
        <v>526</v>
      </c>
      <c r="S3989">
        <v>1</v>
      </c>
      <c r="T3989">
        <v>6</v>
      </c>
      <c r="U3989">
        <v>0</v>
      </c>
      <c r="V3989">
        <v>0</v>
      </c>
      <c r="AA3989" t="s">
        <v>527</v>
      </c>
      <c r="AB3989" t="s">
        <v>282</v>
      </c>
      <c r="AC3989" t="s">
        <v>282</v>
      </c>
    </row>
    <row r="3990" spans="1:29" x14ac:dyDescent="0.25">
      <c r="A3990">
        <v>202209</v>
      </c>
      <c r="B3990" s="8">
        <v>6352</v>
      </c>
      <c r="C3990" t="s">
        <v>3574</v>
      </c>
      <c r="D3990" s="8" t="str">
        <f t="shared" si="124"/>
        <v>READ-6352</v>
      </c>
      <c r="E3990" t="s">
        <v>3611</v>
      </c>
      <c r="F3990" s="44" t="s">
        <v>55</v>
      </c>
      <c r="G3990" t="s">
        <v>523</v>
      </c>
      <c r="H3990" s="44" t="s">
        <v>265</v>
      </c>
      <c r="I3990" t="s">
        <v>522</v>
      </c>
      <c r="J3990" s="2">
        <v>131315</v>
      </c>
      <c r="K3990" t="str">
        <f t="shared" si="125"/>
        <v>1313</v>
      </c>
      <c r="L3990" t="s">
        <v>3577</v>
      </c>
      <c r="M3990" t="s">
        <v>525</v>
      </c>
      <c r="O3990" t="s">
        <v>265</v>
      </c>
      <c r="P3990">
        <v>1</v>
      </c>
      <c r="Q3990">
        <v>1</v>
      </c>
      <c r="R3990" t="s">
        <v>526</v>
      </c>
      <c r="S3990">
        <v>1</v>
      </c>
      <c r="T3990">
        <v>6</v>
      </c>
      <c r="U3990">
        <v>0</v>
      </c>
      <c r="V3990">
        <v>0</v>
      </c>
      <c r="AA3990" t="s">
        <v>527</v>
      </c>
      <c r="AB3990" t="s">
        <v>282</v>
      </c>
      <c r="AC3990" t="s">
        <v>282</v>
      </c>
    </row>
    <row r="3991" spans="1:29" x14ac:dyDescent="0.25">
      <c r="A3991">
        <v>202209</v>
      </c>
      <c r="B3991" s="8">
        <v>6356</v>
      </c>
      <c r="C3991" t="s">
        <v>3574</v>
      </c>
      <c r="D3991" s="8" t="str">
        <f t="shared" si="124"/>
        <v>READ-6356</v>
      </c>
      <c r="E3991" t="s">
        <v>1593</v>
      </c>
      <c r="F3991" s="44" t="s">
        <v>37</v>
      </c>
      <c r="G3991" t="s">
        <v>523</v>
      </c>
      <c r="H3991" s="44" t="s">
        <v>265</v>
      </c>
      <c r="I3991" t="s">
        <v>522</v>
      </c>
      <c r="J3991" s="2">
        <v>130101</v>
      </c>
      <c r="K3991" t="str">
        <f t="shared" si="125"/>
        <v>1301</v>
      </c>
      <c r="L3991" t="s">
        <v>1514</v>
      </c>
      <c r="M3991" t="s">
        <v>525</v>
      </c>
      <c r="O3991" t="s">
        <v>265</v>
      </c>
      <c r="P3991">
        <v>1</v>
      </c>
      <c r="Q3991">
        <v>1</v>
      </c>
      <c r="R3991" t="s">
        <v>526</v>
      </c>
      <c r="S3991">
        <v>1</v>
      </c>
      <c r="T3991">
        <v>6</v>
      </c>
      <c r="U3991">
        <v>0</v>
      </c>
      <c r="V3991">
        <v>0</v>
      </c>
      <c r="AA3991" t="s">
        <v>527</v>
      </c>
      <c r="AB3991" t="s">
        <v>282</v>
      </c>
      <c r="AC3991" t="s">
        <v>282</v>
      </c>
    </row>
    <row r="3992" spans="1:29" x14ac:dyDescent="0.25">
      <c r="A3992">
        <v>202209</v>
      </c>
      <c r="B3992" s="8">
        <v>6357</v>
      </c>
      <c r="C3992" t="s">
        <v>3574</v>
      </c>
      <c r="D3992" s="8" t="str">
        <f t="shared" si="124"/>
        <v>READ-6357</v>
      </c>
      <c r="E3992" t="s">
        <v>3598</v>
      </c>
      <c r="F3992" s="44" t="s">
        <v>55</v>
      </c>
      <c r="G3992" t="s">
        <v>523</v>
      </c>
      <c r="H3992" s="44" t="s">
        <v>265</v>
      </c>
      <c r="I3992" t="s">
        <v>522</v>
      </c>
      <c r="J3992" s="2">
        <v>131315</v>
      </c>
      <c r="K3992" t="str">
        <f t="shared" si="125"/>
        <v>1313</v>
      </c>
      <c r="L3992" t="s">
        <v>3577</v>
      </c>
      <c r="M3992" t="s">
        <v>525</v>
      </c>
      <c r="O3992" t="s">
        <v>265</v>
      </c>
      <c r="P3992">
        <v>1</v>
      </c>
      <c r="Q3992">
        <v>1</v>
      </c>
      <c r="R3992" t="s">
        <v>526</v>
      </c>
      <c r="S3992">
        <v>1</v>
      </c>
      <c r="T3992">
        <v>6</v>
      </c>
      <c r="U3992">
        <v>0</v>
      </c>
      <c r="V3992">
        <v>0</v>
      </c>
      <c r="AA3992" t="s">
        <v>527</v>
      </c>
      <c r="AB3992" t="s">
        <v>282</v>
      </c>
      <c r="AC3992" t="s">
        <v>282</v>
      </c>
    </row>
    <row r="3993" spans="1:29" x14ac:dyDescent="0.25">
      <c r="A3993">
        <v>202209</v>
      </c>
      <c r="B3993" s="8">
        <v>6369</v>
      </c>
      <c r="C3993" t="s">
        <v>3574</v>
      </c>
      <c r="D3993" s="8" t="str">
        <f t="shared" si="124"/>
        <v>READ-6369</v>
      </c>
      <c r="E3993" t="s">
        <v>3599</v>
      </c>
      <c r="F3993" s="44" t="s">
        <v>55</v>
      </c>
      <c r="G3993" t="s">
        <v>523</v>
      </c>
      <c r="H3993" s="44" t="s">
        <v>265</v>
      </c>
      <c r="I3993" t="s">
        <v>522</v>
      </c>
      <c r="J3993" s="2">
        <v>131315</v>
      </c>
      <c r="K3993" t="str">
        <f t="shared" si="125"/>
        <v>1313</v>
      </c>
      <c r="L3993" t="s">
        <v>3577</v>
      </c>
      <c r="M3993" t="s">
        <v>525</v>
      </c>
      <c r="O3993" t="s">
        <v>265</v>
      </c>
      <c r="P3993">
        <v>1</v>
      </c>
      <c r="Q3993">
        <v>1</v>
      </c>
      <c r="R3993" t="s">
        <v>526</v>
      </c>
      <c r="S3993">
        <v>1</v>
      </c>
      <c r="T3993">
        <v>6</v>
      </c>
      <c r="U3993">
        <v>0</v>
      </c>
      <c r="V3993">
        <v>0</v>
      </c>
      <c r="AA3993" t="s">
        <v>527</v>
      </c>
      <c r="AB3993" t="s">
        <v>282</v>
      </c>
      <c r="AC3993" t="s">
        <v>282</v>
      </c>
    </row>
    <row r="3994" spans="1:29" x14ac:dyDescent="0.25">
      <c r="A3994">
        <v>202209</v>
      </c>
      <c r="B3994" s="8">
        <v>6371</v>
      </c>
      <c r="C3994" t="s">
        <v>3574</v>
      </c>
      <c r="D3994" s="8" t="str">
        <f t="shared" si="124"/>
        <v>READ-6371</v>
      </c>
      <c r="E3994" t="s">
        <v>3600</v>
      </c>
      <c r="F3994" s="44" t="s">
        <v>49</v>
      </c>
      <c r="G3994" t="s">
        <v>523</v>
      </c>
      <c r="H3994" s="44" t="s">
        <v>265</v>
      </c>
      <c r="I3994" t="s">
        <v>522</v>
      </c>
      <c r="J3994" s="2">
        <v>131001</v>
      </c>
      <c r="K3994" t="str">
        <f t="shared" si="125"/>
        <v>1310</v>
      </c>
      <c r="L3994" t="s">
        <v>1540</v>
      </c>
      <c r="M3994" t="s">
        <v>525</v>
      </c>
      <c r="O3994" t="s">
        <v>265</v>
      </c>
      <c r="P3994">
        <v>1</v>
      </c>
      <c r="Q3994">
        <v>1</v>
      </c>
      <c r="R3994" t="s">
        <v>526</v>
      </c>
      <c r="S3994">
        <v>1</v>
      </c>
      <c r="T3994">
        <v>6</v>
      </c>
      <c r="U3994">
        <v>0</v>
      </c>
      <c r="V3994">
        <v>0</v>
      </c>
      <c r="AA3994" t="s">
        <v>527</v>
      </c>
      <c r="AB3994" t="s">
        <v>282</v>
      </c>
      <c r="AC3994" t="s">
        <v>282</v>
      </c>
    </row>
    <row r="3995" spans="1:29" x14ac:dyDescent="0.25">
      <c r="A3995">
        <v>202209</v>
      </c>
      <c r="B3995" s="8">
        <v>6372</v>
      </c>
      <c r="C3995" t="s">
        <v>3574</v>
      </c>
      <c r="D3995" s="8" t="str">
        <f t="shared" si="124"/>
        <v>READ-6372</v>
      </c>
      <c r="E3995" t="s">
        <v>3601</v>
      </c>
      <c r="F3995" s="44" t="s">
        <v>55</v>
      </c>
      <c r="G3995" t="s">
        <v>523</v>
      </c>
      <c r="H3995" s="44" t="s">
        <v>265</v>
      </c>
      <c r="I3995" t="s">
        <v>522</v>
      </c>
      <c r="J3995" s="2">
        <v>131315</v>
      </c>
      <c r="K3995" t="str">
        <f t="shared" si="125"/>
        <v>1313</v>
      </c>
      <c r="L3995" t="s">
        <v>3577</v>
      </c>
      <c r="M3995" t="s">
        <v>525</v>
      </c>
      <c r="O3995" t="s">
        <v>265</v>
      </c>
      <c r="P3995">
        <v>1</v>
      </c>
      <c r="Q3995">
        <v>1</v>
      </c>
      <c r="R3995" t="s">
        <v>526</v>
      </c>
      <c r="S3995">
        <v>1</v>
      </c>
      <c r="T3995">
        <v>6</v>
      </c>
      <c r="U3995">
        <v>0</v>
      </c>
      <c r="V3995">
        <v>0</v>
      </c>
      <c r="AA3995" t="s">
        <v>527</v>
      </c>
      <c r="AB3995" t="s">
        <v>282</v>
      </c>
      <c r="AC3995" t="s">
        <v>282</v>
      </c>
    </row>
    <row r="3996" spans="1:29" x14ac:dyDescent="0.25">
      <c r="A3996">
        <v>202209</v>
      </c>
      <c r="B3996" s="8">
        <v>6380</v>
      </c>
      <c r="C3996" t="s">
        <v>3574</v>
      </c>
      <c r="D3996" s="8" t="str">
        <f t="shared" si="124"/>
        <v>READ-6380</v>
      </c>
      <c r="E3996" t="s">
        <v>3612</v>
      </c>
      <c r="F3996" s="44" t="s">
        <v>55</v>
      </c>
      <c r="G3996" t="s">
        <v>523</v>
      </c>
      <c r="H3996" s="44" t="s">
        <v>265</v>
      </c>
      <c r="I3996" t="s">
        <v>522</v>
      </c>
      <c r="J3996" s="2">
        <v>131315</v>
      </c>
      <c r="K3996" t="str">
        <f t="shared" si="125"/>
        <v>1313</v>
      </c>
      <c r="L3996" t="s">
        <v>3577</v>
      </c>
      <c r="M3996" t="s">
        <v>525</v>
      </c>
      <c r="O3996" t="s">
        <v>265</v>
      </c>
      <c r="P3996">
        <v>1</v>
      </c>
      <c r="Q3996">
        <v>1</v>
      </c>
      <c r="R3996" t="s">
        <v>526</v>
      </c>
      <c r="S3996">
        <v>1</v>
      </c>
      <c r="T3996">
        <v>6</v>
      </c>
      <c r="U3996">
        <v>0</v>
      </c>
      <c r="V3996">
        <v>0</v>
      </c>
      <c r="AA3996" t="s">
        <v>527</v>
      </c>
      <c r="AB3996" t="s">
        <v>282</v>
      </c>
      <c r="AC3996" t="s">
        <v>282</v>
      </c>
    </row>
    <row r="3997" spans="1:29" x14ac:dyDescent="0.25">
      <c r="A3997">
        <v>202209</v>
      </c>
      <c r="B3997" s="8">
        <v>6390</v>
      </c>
      <c r="C3997" t="s">
        <v>3574</v>
      </c>
      <c r="D3997" s="8" t="str">
        <f t="shared" si="124"/>
        <v>READ-6390</v>
      </c>
      <c r="E3997" t="s">
        <v>3613</v>
      </c>
      <c r="F3997" s="44" t="s">
        <v>55</v>
      </c>
      <c r="G3997" t="s">
        <v>523</v>
      </c>
      <c r="H3997" s="44" t="s">
        <v>265</v>
      </c>
      <c r="I3997" t="s">
        <v>522</v>
      </c>
      <c r="J3997" s="2">
        <v>131315</v>
      </c>
      <c r="K3997" t="str">
        <f t="shared" si="125"/>
        <v>1313</v>
      </c>
      <c r="L3997" t="s">
        <v>3577</v>
      </c>
      <c r="M3997" t="s">
        <v>525</v>
      </c>
      <c r="O3997" t="s">
        <v>265</v>
      </c>
      <c r="P3997">
        <v>1</v>
      </c>
      <c r="Q3997">
        <v>1</v>
      </c>
      <c r="R3997" t="s">
        <v>526</v>
      </c>
      <c r="S3997">
        <v>1</v>
      </c>
      <c r="T3997">
        <v>6</v>
      </c>
      <c r="U3997">
        <v>0</v>
      </c>
      <c r="V3997">
        <v>0</v>
      </c>
      <c r="AA3997" t="s">
        <v>527</v>
      </c>
      <c r="AB3997" t="s">
        <v>282</v>
      </c>
      <c r="AC3997" t="s">
        <v>282</v>
      </c>
    </row>
    <row r="3998" spans="1:29" x14ac:dyDescent="0.25">
      <c r="A3998">
        <v>202209</v>
      </c>
      <c r="B3998" s="8">
        <v>6391</v>
      </c>
      <c r="C3998" t="s">
        <v>3574</v>
      </c>
      <c r="D3998" s="8" t="str">
        <f t="shared" si="124"/>
        <v>READ-6391</v>
      </c>
      <c r="E3998" t="s">
        <v>3614</v>
      </c>
      <c r="F3998" s="44" t="s">
        <v>55</v>
      </c>
      <c r="G3998" t="s">
        <v>523</v>
      </c>
      <c r="H3998" s="44" t="s">
        <v>265</v>
      </c>
      <c r="I3998" t="s">
        <v>522</v>
      </c>
      <c r="J3998" s="2">
        <v>131315</v>
      </c>
      <c r="K3998" t="str">
        <f t="shared" si="125"/>
        <v>1313</v>
      </c>
      <c r="L3998" t="s">
        <v>3577</v>
      </c>
      <c r="M3998" t="s">
        <v>525</v>
      </c>
      <c r="O3998" t="s">
        <v>265</v>
      </c>
      <c r="P3998">
        <v>1</v>
      </c>
      <c r="Q3998">
        <v>1</v>
      </c>
      <c r="R3998" t="s">
        <v>526</v>
      </c>
      <c r="S3998">
        <v>1</v>
      </c>
      <c r="T3998">
        <v>6</v>
      </c>
      <c r="U3998">
        <v>0</v>
      </c>
      <c r="V3998">
        <v>0</v>
      </c>
      <c r="AA3998" t="s">
        <v>527</v>
      </c>
      <c r="AB3998" t="s">
        <v>282</v>
      </c>
      <c r="AC3998" t="s">
        <v>282</v>
      </c>
    </row>
    <row r="3999" spans="1:29" x14ac:dyDescent="0.25">
      <c r="A3999">
        <v>202209</v>
      </c>
      <c r="B3999" s="8">
        <v>6392</v>
      </c>
      <c r="C3999" t="s">
        <v>3574</v>
      </c>
      <c r="D3999" s="8" t="str">
        <f t="shared" si="124"/>
        <v>READ-6392</v>
      </c>
      <c r="E3999" t="s">
        <v>3605</v>
      </c>
      <c r="F3999" s="44" t="s">
        <v>55</v>
      </c>
      <c r="G3999" t="s">
        <v>523</v>
      </c>
      <c r="H3999" s="44" t="s">
        <v>265</v>
      </c>
      <c r="I3999" t="s">
        <v>522</v>
      </c>
      <c r="J3999" s="2">
        <v>131315</v>
      </c>
      <c r="K3999" t="str">
        <f t="shared" si="125"/>
        <v>1313</v>
      </c>
      <c r="L3999" t="s">
        <v>3577</v>
      </c>
      <c r="M3999" t="s">
        <v>525</v>
      </c>
      <c r="O3999" t="s">
        <v>265</v>
      </c>
      <c r="P3999">
        <v>1</v>
      </c>
      <c r="Q3999">
        <v>1</v>
      </c>
      <c r="R3999" t="s">
        <v>526</v>
      </c>
      <c r="S3999">
        <v>1</v>
      </c>
      <c r="T3999">
        <v>6</v>
      </c>
      <c r="U3999">
        <v>0</v>
      </c>
      <c r="V3999">
        <v>0</v>
      </c>
      <c r="AA3999" t="s">
        <v>527</v>
      </c>
      <c r="AB3999" t="s">
        <v>282</v>
      </c>
      <c r="AC3999" t="s">
        <v>282</v>
      </c>
    </row>
    <row r="4000" spans="1:29" x14ac:dyDescent="0.25">
      <c r="A4000">
        <v>202209</v>
      </c>
      <c r="B4000" s="8">
        <v>6393</v>
      </c>
      <c r="C4000" t="s">
        <v>3574</v>
      </c>
      <c r="D4000" s="8" t="str">
        <f t="shared" si="124"/>
        <v>READ-6393</v>
      </c>
      <c r="E4000" t="s">
        <v>3606</v>
      </c>
      <c r="F4000" s="44" t="s">
        <v>55</v>
      </c>
      <c r="G4000" t="s">
        <v>523</v>
      </c>
      <c r="H4000" s="44" t="s">
        <v>265</v>
      </c>
      <c r="I4000" t="s">
        <v>522</v>
      </c>
      <c r="J4000" s="2">
        <v>131315</v>
      </c>
      <c r="K4000" t="str">
        <f t="shared" si="125"/>
        <v>1313</v>
      </c>
      <c r="L4000" t="s">
        <v>3577</v>
      </c>
      <c r="M4000" t="s">
        <v>525</v>
      </c>
      <c r="O4000" t="s">
        <v>265</v>
      </c>
      <c r="P4000">
        <v>1</v>
      </c>
      <c r="Q4000">
        <v>1</v>
      </c>
      <c r="R4000" t="s">
        <v>526</v>
      </c>
      <c r="S4000">
        <v>1</v>
      </c>
      <c r="T4000">
        <v>6</v>
      </c>
      <c r="U4000">
        <v>0</v>
      </c>
      <c r="V4000">
        <v>0</v>
      </c>
      <c r="AA4000" t="s">
        <v>527</v>
      </c>
      <c r="AB4000" t="s">
        <v>282</v>
      </c>
      <c r="AC4000" t="s">
        <v>282</v>
      </c>
    </row>
    <row r="4001" spans="1:29" x14ac:dyDescent="0.25">
      <c r="A4001">
        <v>202209</v>
      </c>
      <c r="B4001" s="8">
        <v>6395</v>
      </c>
      <c r="C4001" t="s">
        <v>3574</v>
      </c>
      <c r="D4001" s="8" t="str">
        <f t="shared" si="124"/>
        <v>READ-6395</v>
      </c>
      <c r="E4001" t="s">
        <v>3607</v>
      </c>
      <c r="F4001" s="44" t="s">
        <v>55</v>
      </c>
      <c r="G4001" t="s">
        <v>523</v>
      </c>
      <c r="H4001" s="44" t="s">
        <v>265</v>
      </c>
      <c r="I4001" t="s">
        <v>522</v>
      </c>
      <c r="J4001" s="2">
        <v>131315</v>
      </c>
      <c r="K4001" t="str">
        <f t="shared" si="125"/>
        <v>1313</v>
      </c>
      <c r="L4001" t="s">
        <v>3577</v>
      </c>
      <c r="M4001" t="s">
        <v>525</v>
      </c>
      <c r="O4001" t="s">
        <v>265</v>
      </c>
      <c r="P4001">
        <v>1</v>
      </c>
      <c r="Q4001">
        <v>1</v>
      </c>
      <c r="R4001" t="s">
        <v>526</v>
      </c>
      <c r="S4001">
        <v>1</v>
      </c>
      <c r="T4001">
        <v>6</v>
      </c>
      <c r="U4001">
        <v>0</v>
      </c>
      <c r="V4001">
        <v>0</v>
      </c>
      <c r="AA4001" t="s">
        <v>527</v>
      </c>
      <c r="AB4001" t="s">
        <v>282</v>
      </c>
      <c r="AC4001" t="s">
        <v>282</v>
      </c>
    </row>
    <row r="4002" spans="1:29" x14ac:dyDescent="0.25">
      <c r="A4002">
        <v>202209</v>
      </c>
      <c r="B4002" s="8">
        <v>6396</v>
      </c>
      <c r="C4002" t="s">
        <v>3574</v>
      </c>
      <c r="D4002" s="8" t="str">
        <f t="shared" si="124"/>
        <v>READ-6396</v>
      </c>
      <c r="E4002" t="s">
        <v>3608</v>
      </c>
      <c r="F4002" s="44" t="s">
        <v>55</v>
      </c>
      <c r="G4002" t="s">
        <v>523</v>
      </c>
      <c r="H4002" s="44" t="s">
        <v>265</v>
      </c>
      <c r="I4002" t="s">
        <v>522</v>
      </c>
      <c r="J4002" s="2">
        <v>131315</v>
      </c>
      <c r="K4002" t="str">
        <f t="shared" si="125"/>
        <v>1313</v>
      </c>
      <c r="L4002" t="s">
        <v>3577</v>
      </c>
      <c r="M4002" t="s">
        <v>525</v>
      </c>
      <c r="O4002" t="s">
        <v>265</v>
      </c>
      <c r="P4002">
        <v>4</v>
      </c>
      <c r="Q4002">
        <v>1</v>
      </c>
      <c r="R4002" t="s">
        <v>526</v>
      </c>
      <c r="S4002">
        <v>1</v>
      </c>
      <c r="T4002">
        <v>6</v>
      </c>
      <c r="U4002">
        <v>0</v>
      </c>
      <c r="V4002">
        <v>0</v>
      </c>
      <c r="AA4002" t="s">
        <v>527</v>
      </c>
      <c r="AB4002" t="s">
        <v>282</v>
      </c>
      <c r="AC4002" t="s">
        <v>282</v>
      </c>
    </row>
    <row r="4003" spans="1:29" x14ac:dyDescent="0.25">
      <c r="A4003">
        <v>202209</v>
      </c>
      <c r="B4003" s="8">
        <v>6398</v>
      </c>
      <c r="C4003" t="s">
        <v>3574</v>
      </c>
      <c r="D4003" s="8" t="str">
        <f t="shared" si="124"/>
        <v>READ-6398</v>
      </c>
      <c r="E4003" t="s">
        <v>3615</v>
      </c>
      <c r="F4003" s="44" t="s">
        <v>55</v>
      </c>
      <c r="G4003" t="s">
        <v>523</v>
      </c>
      <c r="H4003" s="44" t="s">
        <v>265</v>
      </c>
      <c r="I4003" t="s">
        <v>522</v>
      </c>
      <c r="J4003" s="2">
        <v>131315</v>
      </c>
      <c r="K4003" t="str">
        <f t="shared" si="125"/>
        <v>1313</v>
      </c>
      <c r="L4003" t="s">
        <v>3577</v>
      </c>
      <c r="M4003" t="s">
        <v>525</v>
      </c>
      <c r="O4003" t="s">
        <v>265</v>
      </c>
      <c r="P4003">
        <v>3</v>
      </c>
      <c r="Q4003">
        <v>1</v>
      </c>
      <c r="R4003" t="s">
        <v>526</v>
      </c>
      <c r="S4003">
        <v>1</v>
      </c>
      <c r="T4003">
        <v>6</v>
      </c>
      <c r="U4003">
        <v>0</v>
      </c>
      <c r="V4003">
        <v>0</v>
      </c>
      <c r="AA4003" t="s">
        <v>527</v>
      </c>
      <c r="AB4003" t="s">
        <v>282</v>
      </c>
      <c r="AC4003" t="s">
        <v>282</v>
      </c>
    </row>
    <row r="4004" spans="1:29" x14ac:dyDescent="0.25">
      <c r="A4004">
        <v>202209</v>
      </c>
      <c r="B4004" s="8">
        <v>6399</v>
      </c>
      <c r="C4004" t="s">
        <v>3574</v>
      </c>
      <c r="D4004" s="8" t="str">
        <f t="shared" si="124"/>
        <v>READ-6399</v>
      </c>
      <c r="E4004" t="s">
        <v>3616</v>
      </c>
      <c r="F4004" s="44" t="s">
        <v>55</v>
      </c>
      <c r="G4004" t="s">
        <v>523</v>
      </c>
      <c r="H4004" s="44" t="s">
        <v>265</v>
      </c>
      <c r="I4004" t="s">
        <v>522</v>
      </c>
      <c r="J4004" s="2">
        <v>131315</v>
      </c>
      <c r="K4004" t="str">
        <f t="shared" si="125"/>
        <v>1313</v>
      </c>
      <c r="L4004" t="s">
        <v>3577</v>
      </c>
      <c r="M4004" t="s">
        <v>525</v>
      </c>
      <c r="O4004" t="s">
        <v>265</v>
      </c>
      <c r="P4004">
        <v>4</v>
      </c>
      <c r="Q4004">
        <v>1</v>
      </c>
      <c r="R4004" t="s">
        <v>526</v>
      </c>
      <c r="S4004">
        <v>1</v>
      </c>
      <c r="T4004">
        <v>6</v>
      </c>
      <c r="U4004">
        <v>0</v>
      </c>
      <c r="V4004">
        <v>0</v>
      </c>
      <c r="AA4004" t="s">
        <v>527</v>
      </c>
      <c r="AB4004" t="s">
        <v>282</v>
      </c>
      <c r="AC4004" t="s">
        <v>282</v>
      </c>
    </row>
    <row r="4005" spans="1:29" x14ac:dyDescent="0.25">
      <c r="A4005">
        <v>202209</v>
      </c>
      <c r="B4005" s="8">
        <v>6696</v>
      </c>
      <c r="C4005" t="s">
        <v>3574</v>
      </c>
      <c r="D4005" s="8" t="str">
        <f t="shared" si="124"/>
        <v>READ-6696</v>
      </c>
      <c r="E4005" t="s">
        <v>297</v>
      </c>
      <c r="F4005" s="44" t="s">
        <v>55</v>
      </c>
      <c r="G4005" t="s">
        <v>523</v>
      </c>
      <c r="H4005" s="44" t="s">
        <v>265</v>
      </c>
      <c r="I4005" t="s">
        <v>522</v>
      </c>
      <c r="J4005" s="2">
        <v>131315</v>
      </c>
      <c r="K4005" t="str">
        <f t="shared" si="125"/>
        <v>1313</v>
      </c>
      <c r="L4005" t="s">
        <v>3577</v>
      </c>
      <c r="M4005" t="s">
        <v>525</v>
      </c>
      <c r="O4005" t="s">
        <v>265</v>
      </c>
      <c r="P4005">
        <v>5</v>
      </c>
      <c r="Q4005">
        <v>1</v>
      </c>
      <c r="R4005" t="s">
        <v>526</v>
      </c>
      <c r="S4005">
        <v>1</v>
      </c>
      <c r="T4005">
        <v>6</v>
      </c>
      <c r="U4005">
        <v>0</v>
      </c>
      <c r="V4005">
        <v>0</v>
      </c>
      <c r="AA4005" t="s">
        <v>527</v>
      </c>
      <c r="AB4005" t="s">
        <v>282</v>
      </c>
      <c r="AC4005" t="s">
        <v>282</v>
      </c>
    </row>
    <row r="4006" spans="1:29" x14ac:dyDescent="0.25">
      <c r="A4006">
        <v>202209</v>
      </c>
      <c r="B4006" s="8">
        <v>6697</v>
      </c>
      <c r="C4006" t="s">
        <v>3574</v>
      </c>
      <c r="D4006" s="8" t="str">
        <f t="shared" si="124"/>
        <v>READ-6697</v>
      </c>
      <c r="E4006" t="s">
        <v>3617</v>
      </c>
      <c r="F4006" s="44" t="s">
        <v>55</v>
      </c>
      <c r="G4006" t="s">
        <v>523</v>
      </c>
      <c r="H4006" s="44" t="s">
        <v>265</v>
      </c>
      <c r="I4006" t="s">
        <v>522</v>
      </c>
      <c r="J4006" s="2">
        <v>131315</v>
      </c>
      <c r="K4006" t="str">
        <f t="shared" si="125"/>
        <v>1313</v>
      </c>
      <c r="L4006" t="s">
        <v>3577</v>
      </c>
      <c r="M4006" t="s">
        <v>525</v>
      </c>
      <c r="O4006" t="s">
        <v>265</v>
      </c>
      <c r="P4006">
        <v>3</v>
      </c>
      <c r="Q4006">
        <v>1</v>
      </c>
      <c r="R4006" t="s">
        <v>526</v>
      </c>
      <c r="S4006">
        <v>1</v>
      </c>
      <c r="T4006">
        <v>6</v>
      </c>
      <c r="U4006">
        <v>0</v>
      </c>
      <c r="V4006">
        <v>0</v>
      </c>
      <c r="AA4006" t="s">
        <v>527</v>
      </c>
      <c r="AB4006" t="s">
        <v>282</v>
      </c>
      <c r="AC4006" t="s">
        <v>282</v>
      </c>
    </row>
    <row r="4007" spans="1:29" x14ac:dyDescent="0.25">
      <c r="A4007">
        <v>201909</v>
      </c>
      <c r="B4007" s="8">
        <v>6698</v>
      </c>
      <c r="C4007" t="s">
        <v>3574</v>
      </c>
      <c r="D4007" s="8" t="str">
        <f t="shared" si="124"/>
        <v>READ-6698</v>
      </c>
      <c r="E4007" t="s">
        <v>3618</v>
      </c>
      <c r="F4007" s="44" t="s">
        <v>55</v>
      </c>
      <c r="G4007" t="s">
        <v>523</v>
      </c>
      <c r="H4007" s="44" t="s">
        <v>265</v>
      </c>
      <c r="I4007" t="s">
        <v>522</v>
      </c>
      <c r="J4007" s="2">
        <v>131315</v>
      </c>
      <c r="K4007" t="str">
        <f t="shared" si="125"/>
        <v>1313</v>
      </c>
      <c r="L4007" t="s">
        <v>3577</v>
      </c>
      <c r="M4007" t="s">
        <v>525</v>
      </c>
      <c r="O4007" t="s">
        <v>265</v>
      </c>
      <c r="P4007">
        <v>1</v>
      </c>
      <c r="Q4007">
        <v>1</v>
      </c>
      <c r="R4007" t="s">
        <v>526</v>
      </c>
      <c r="S4007">
        <v>1</v>
      </c>
      <c r="T4007">
        <v>6</v>
      </c>
      <c r="U4007">
        <v>0</v>
      </c>
      <c r="V4007">
        <v>0</v>
      </c>
      <c r="AA4007" t="s">
        <v>527</v>
      </c>
      <c r="AC4007" t="s">
        <v>282</v>
      </c>
    </row>
    <row r="4008" spans="1:29" x14ac:dyDescent="0.25">
      <c r="A4008">
        <v>202409</v>
      </c>
      <c r="B4008" s="8">
        <v>4096</v>
      </c>
      <c r="C4008" t="s">
        <v>3619</v>
      </c>
      <c r="D4008" s="8" t="str">
        <f t="shared" si="124"/>
        <v>REEP-4096</v>
      </c>
      <c r="E4008" t="s">
        <v>3620</v>
      </c>
      <c r="F4008" s="44" t="s">
        <v>3621</v>
      </c>
      <c r="G4008" t="s">
        <v>2057</v>
      </c>
      <c r="H4008" s="44" t="s">
        <v>265</v>
      </c>
      <c r="I4008" t="s">
        <v>2056</v>
      </c>
      <c r="J4008" s="2"/>
      <c r="K4008" t="str">
        <f t="shared" si="125"/>
        <v/>
      </c>
      <c r="O4008" t="s">
        <v>265</v>
      </c>
      <c r="P4008"/>
    </row>
    <row r="4009" spans="1:29" x14ac:dyDescent="0.25">
      <c r="A4009">
        <v>202101</v>
      </c>
      <c r="B4009" s="8">
        <v>5096</v>
      </c>
      <c r="C4009" t="s">
        <v>3619</v>
      </c>
      <c r="D4009" s="8" t="str">
        <f t="shared" si="124"/>
        <v>REEP-5096</v>
      </c>
      <c r="E4009" t="s">
        <v>3620</v>
      </c>
      <c r="F4009" s="44" t="s">
        <v>23</v>
      </c>
      <c r="G4009" t="s">
        <v>2057</v>
      </c>
      <c r="H4009" s="44" t="s">
        <v>265</v>
      </c>
      <c r="I4009" t="s">
        <v>2056</v>
      </c>
      <c r="J4009" s="2" t="s">
        <v>799</v>
      </c>
      <c r="K4009" t="str">
        <f t="shared" si="125"/>
        <v>0502</v>
      </c>
      <c r="L4009" t="s">
        <v>800</v>
      </c>
      <c r="M4009" t="s">
        <v>333</v>
      </c>
      <c r="O4009" t="s">
        <v>265</v>
      </c>
      <c r="P4009">
        <v>5</v>
      </c>
      <c r="Q4009">
        <v>1</v>
      </c>
      <c r="R4009">
        <v>2248</v>
      </c>
      <c r="S4009" t="s">
        <v>261</v>
      </c>
      <c r="T4009">
        <v>5</v>
      </c>
      <c r="U4009">
        <v>0</v>
      </c>
      <c r="V4009">
        <v>0</v>
      </c>
      <c r="Y4009" t="s">
        <v>282</v>
      </c>
      <c r="AA4009" t="s">
        <v>334</v>
      </c>
      <c r="AB4009" t="s">
        <v>282</v>
      </c>
      <c r="AC4009" t="s">
        <v>282</v>
      </c>
    </row>
    <row r="4010" spans="1:29" x14ac:dyDescent="0.25">
      <c r="A4010">
        <v>201909</v>
      </c>
      <c r="B4010" s="8">
        <v>3301</v>
      </c>
      <c r="C4010" t="s">
        <v>3622</v>
      </c>
      <c r="D4010" s="8" t="str">
        <f t="shared" si="124"/>
        <v>RELS-3301</v>
      </c>
      <c r="E4010" t="s">
        <v>2340</v>
      </c>
      <c r="F4010" s="44" t="s">
        <v>133</v>
      </c>
      <c r="G4010" t="s">
        <v>331</v>
      </c>
      <c r="H4010" s="44" t="s">
        <v>261</v>
      </c>
      <c r="I4010" t="s">
        <v>330</v>
      </c>
      <c r="J4010" s="2">
        <v>380201</v>
      </c>
      <c r="K4010" t="str">
        <f t="shared" si="125"/>
        <v>3802</v>
      </c>
      <c r="L4010" t="s">
        <v>3623</v>
      </c>
      <c r="O4010" t="s">
        <v>265</v>
      </c>
      <c r="P4010"/>
    </row>
    <row r="4011" spans="1:29" x14ac:dyDescent="0.25">
      <c r="A4011">
        <v>201909</v>
      </c>
      <c r="B4011" s="8">
        <v>4390</v>
      </c>
      <c r="C4011" t="s">
        <v>3622</v>
      </c>
      <c r="D4011" s="8" t="str">
        <f t="shared" si="124"/>
        <v>RELS-4390</v>
      </c>
      <c r="E4011" t="s">
        <v>3624</v>
      </c>
      <c r="F4011" s="44" t="s">
        <v>133</v>
      </c>
      <c r="G4011" t="s">
        <v>331</v>
      </c>
      <c r="H4011" s="44" t="s">
        <v>261</v>
      </c>
      <c r="I4011" t="s">
        <v>330</v>
      </c>
      <c r="J4011" s="2">
        <v>380201</v>
      </c>
      <c r="K4011" t="str">
        <f t="shared" si="125"/>
        <v>3802</v>
      </c>
      <c r="L4011" t="s">
        <v>3623</v>
      </c>
      <c r="O4011" t="s">
        <v>265</v>
      </c>
      <c r="P4011"/>
    </row>
    <row r="4012" spans="1:29" x14ac:dyDescent="0.25">
      <c r="A4012">
        <v>201909</v>
      </c>
      <c r="B4012" s="8">
        <v>4396</v>
      </c>
      <c r="C4012" t="s">
        <v>3622</v>
      </c>
      <c r="D4012" s="8" t="str">
        <f t="shared" si="124"/>
        <v>RELS-4396</v>
      </c>
      <c r="E4012" t="s">
        <v>469</v>
      </c>
      <c r="F4012" s="44" t="s">
        <v>133</v>
      </c>
      <c r="G4012" t="s">
        <v>331</v>
      </c>
      <c r="H4012" s="44" t="s">
        <v>261</v>
      </c>
      <c r="I4012" t="s">
        <v>330</v>
      </c>
      <c r="J4012" s="2">
        <v>380201</v>
      </c>
      <c r="K4012" t="str">
        <f t="shared" si="125"/>
        <v>3802</v>
      </c>
      <c r="L4012" t="s">
        <v>3623</v>
      </c>
      <c r="O4012" t="s">
        <v>265</v>
      </c>
      <c r="P4012"/>
    </row>
    <row r="4013" spans="1:29" x14ac:dyDescent="0.25">
      <c r="A4013">
        <v>202201</v>
      </c>
      <c r="B4013" s="8">
        <v>4096</v>
      </c>
      <c r="C4013" t="s">
        <v>3625</v>
      </c>
      <c r="D4013" s="8" t="str">
        <f t="shared" si="124"/>
        <v>SAPR-4096</v>
      </c>
      <c r="E4013" t="s">
        <v>3626</v>
      </c>
      <c r="F4013" s="44" t="s">
        <v>23</v>
      </c>
      <c r="G4013" t="s">
        <v>2057</v>
      </c>
      <c r="H4013" s="44" t="s">
        <v>265</v>
      </c>
      <c r="I4013" t="s">
        <v>2056</v>
      </c>
      <c r="J4013" s="2" t="s">
        <v>799</v>
      </c>
      <c r="K4013" t="str">
        <f t="shared" si="125"/>
        <v>0502</v>
      </c>
      <c r="L4013" t="s">
        <v>800</v>
      </c>
      <c r="O4013" t="s">
        <v>265</v>
      </c>
      <c r="P4013"/>
    </row>
    <row r="4014" spans="1:29" x14ac:dyDescent="0.25">
      <c r="A4014">
        <v>201506</v>
      </c>
      <c r="B4014" s="8">
        <v>5096</v>
      </c>
      <c r="C4014" t="s">
        <v>3625</v>
      </c>
      <c r="D4014" s="8" t="str">
        <f t="shared" si="124"/>
        <v>SAPR-5096</v>
      </c>
      <c r="E4014" t="s">
        <v>3626</v>
      </c>
      <c r="F4014" s="44" t="s">
        <v>101</v>
      </c>
      <c r="G4014" t="s">
        <v>2057</v>
      </c>
      <c r="H4014" s="44" t="s">
        <v>265</v>
      </c>
      <c r="I4014" t="s">
        <v>2056</v>
      </c>
      <c r="J4014" s="2">
        <v>240101</v>
      </c>
      <c r="K4014" t="str">
        <f t="shared" si="125"/>
        <v>2401</v>
      </c>
      <c r="L4014" t="s">
        <v>2444</v>
      </c>
      <c r="M4014" t="s">
        <v>333</v>
      </c>
      <c r="O4014" t="s">
        <v>265</v>
      </c>
      <c r="P4014">
        <v>1</v>
      </c>
      <c r="Q4014">
        <v>1</v>
      </c>
      <c r="R4014">
        <v>3333</v>
      </c>
      <c r="S4014">
        <v>1</v>
      </c>
      <c r="T4014">
        <v>5</v>
      </c>
      <c r="U4014">
        <v>0</v>
      </c>
      <c r="V4014">
        <v>0</v>
      </c>
      <c r="AA4014" t="s">
        <v>334</v>
      </c>
      <c r="AB4014" t="s">
        <v>282</v>
      </c>
      <c r="AC4014" t="s">
        <v>282</v>
      </c>
    </row>
    <row r="4015" spans="1:29" x14ac:dyDescent="0.25">
      <c r="A4015">
        <v>202409</v>
      </c>
      <c r="B4015" s="8">
        <v>5100</v>
      </c>
      <c r="C4015" t="s">
        <v>3627</v>
      </c>
      <c r="D4015" s="8" t="str">
        <f t="shared" si="124"/>
        <v>SMED-5100</v>
      </c>
      <c r="E4015" t="s">
        <v>3628</v>
      </c>
      <c r="F4015" s="44" t="s">
        <v>184</v>
      </c>
      <c r="G4015" t="s">
        <v>2432</v>
      </c>
      <c r="H4015" s="44" t="s">
        <v>261</v>
      </c>
      <c r="I4015" t="s">
        <v>2431</v>
      </c>
      <c r="J4015" s="2">
        <v>510913</v>
      </c>
      <c r="K4015" t="str">
        <f t="shared" si="125"/>
        <v>5109</v>
      </c>
      <c r="L4015" t="s">
        <v>2571</v>
      </c>
      <c r="O4015" t="s">
        <v>265</v>
      </c>
      <c r="P4015"/>
    </row>
    <row r="4016" spans="1:29" x14ac:dyDescent="0.25">
      <c r="A4016">
        <v>202209</v>
      </c>
      <c r="B4016" s="8">
        <v>5101</v>
      </c>
      <c r="C4016" t="s">
        <v>3627</v>
      </c>
      <c r="D4016" s="8" t="str">
        <f t="shared" si="124"/>
        <v>SMED-5101</v>
      </c>
      <c r="E4016" t="s">
        <v>3629</v>
      </c>
      <c r="F4016" s="44" t="s">
        <v>184</v>
      </c>
      <c r="G4016" t="s">
        <v>2432</v>
      </c>
      <c r="H4016" s="44" t="s">
        <v>265</v>
      </c>
      <c r="I4016" t="s">
        <v>2431</v>
      </c>
      <c r="J4016" s="2">
        <v>510913</v>
      </c>
      <c r="K4016" t="str">
        <f t="shared" si="125"/>
        <v>5109</v>
      </c>
      <c r="L4016" t="s">
        <v>2571</v>
      </c>
      <c r="M4016" t="s">
        <v>467</v>
      </c>
      <c r="O4016" t="s">
        <v>265</v>
      </c>
      <c r="P4016">
        <v>3</v>
      </c>
      <c r="Q4016">
        <v>1</v>
      </c>
      <c r="R4016">
        <v>1702</v>
      </c>
      <c r="S4016">
        <v>1</v>
      </c>
      <c r="T4016">
        <v>5</v>
      </c>
      <c r="U4016">
        <v>0</v>
      </c>
      <c r="V4016">
        <v>0</v>
      </c>
      <c r="AA4016" t="s">
        <v>468</v>
      </c>
      <c r="AB4016" t="s">
        <v>282</v>
      </c>
      <c r="AC4016" t="s">
        <v>282</v>
      </c>
    </row>
    <row r="4017" spans="1:29" x14ac:dyDescent="0.25">
      <c r="A4017">
        <v>202309</v>
      </c>
      <c r="B4017" s="8">
        <v>5102</v>
      </c>
      <c r="C4017" t="s">
        <v>3627</v>
      </c>
      <c r="D4017" s="8" t="str">
        <f t="shared" si="124"/>
        <v>SMED-5102</v>
      </c>
      <c r="E4017" t="s">
        <v>3629</v>
      </c>
      <c r="F4017" s="44" t="s">
        <v>184</v>
      </c>
      <c r="G4017" t="s">
        <v>2432</v>
      </c>
      <c r="H4017" s="44" t="s">
        <v>265</v>
      </c>
      <c r="I4017" t="s">
        <v>2431</v>
      </c>
      <c r="J4017" s="2">
        <v>510913</v>
      </c>
      <c r="K4017" t="str">
        <f t="shared" si="125"/>
        <v>5109</v>
      </c>
      <c r="L4017" t="s">
        <v>2571</v>
      </c>
      <c r="O4017" t="s">
        <v>265</v>
      </c>
      <c r="P4017"/>
    </row>
    <row r="4018" spans="1:29" x14ac:dyDescent="0.25">
      <c r="A4018">
        <v>202309</v>
      </c>
      <c r="B4018" s="8">
        <v>5103</v>
      </c>
      <c r="C4018" t="s">
        <v>3627</v>
      </c>
      <c r="D4018" s="8" t="str">
        <f t="shared" si="124"/>
        <v>SMED-5103</v>
      </c>
      <c r="E4018" t="s">
        <v>3629</v>
      </c>
      <c r="F4018" s="44" t="s">
        <v>184</v>
      </c>
      <c r="G4018" t="s">
        <v>2432</v>
      </c>
      <c r="H4018" s="44" t="s">
        <v>265</v>
      </c>
      <c r="I4018" t="s">
        <v>2431</v>
      </c>
      <c r="J4018" s="2">
        <v>510913</v>
      </c>
      <c r="K4018" t="str">
        <f t="shared" si="125"/>
        <v>5109</v>
      </c>
      <c r="L4018" t="s">
        <v>2571</v>
      </c>
      <c r="O4018" t="s">
        <v>265</v>
      </c>
      <c r="P4018"/>
    </row>
    <row r="4019" spans="1:29" x14ac:dyDescent="0.25">
      <c r="A4019">
        <v>202309</v>
      </c>
      <c r="B4019" s="8">
        <v>5104</v>
      </c>
      <c r="C4019" t="s">
        <v>3627</v>
      </c>
      <c r="D4019" s="8" t="str">
        <f t="shared" si="124"/>
        <v>SMED-5104</v>
      </c>
      <c r="E4019" t="s">
        <v>3629</v>
      </c>
      <c r="F4019" s="44" t="s">
        <v>184</v>
      </c>
      <c r="G4019" t="s">
        <v>2432</v>
      </c>
      <c r="H4019" s="44" t="s">
        <v>265</v>
      </c>
      <c r="I4019" t="s">
        <v>2431</v>
      </c>
      <c r="J4019" s="2">
        <v>510913</v>
      </c>
      <c r="K4019" t="str">
        <f t="shared" si="125"/>
        <v>5109</v>
      </c>
      <c r="L4019" t="s">
        <v>2571</v>
      </c>
      <c r="O4019" t="s">
        <v>265</v>
      </c>
      <c r="P4019"/>
    </row>
    <row r="4020" spans="1:29" x14ac:dyDescent="0.25">
      <c r="A4020">
        <v>202309</v>
      </c>
      <c r="B4020" s="8">
        <v>5105</v>
      </c>
      <c r="C4020" t="s">
        <v>3627</v>
      </c>
      <c r="D4020" s="8" t="str">
        <f t="shared" si="124"/>
        <v>SMED-5105</v>
      </c>
      <c r="E4020" t="s">
        <v>3629</v>
      </c>
      <c r="F4020" s="44" t="s">
        <v>184</v>
      </c>
      <c r="G4020" t="s">
        <v>2432</v>
      </c>
      <c r="H4020" s="44" t="s">
        <v>265</v>
      </c>
      <c r="I4020" t="s">
        <v>2431</v>
      </c>
      <c r="J4020" s="2">
        <v>510913</v>
      </c>
      <c r="K4020" t="str">
        <f t="shared" si="125"/>
        <v>5109</v>
      </c>
      <c r="L4020" t="s">
        <v>2571</v>
      </c>
      <c r="O4020" t="s">
        <v>265</v>
      </c>
      <c r="P4020"/>
    </row>
    <row r="4021" spans="1:29" x14ac:dyDescent="0.25">
      <c r="A4021">
        <v>202409</v>
      </c>
      <c r="B4021" s="8">
        <v>5200</v>
      </c>
      <c r="C4021" t="s">
        <v>3627</v>
      </c>
      <c r="D4021" s="8" t="str">
        <f t="shared" si="124"/>
        <v>SMED-5200</v>
      </c>
      <c r="E4021" t="s">
        <v>3630</v>
      </c>
      <c r="F4021" s="44" t="s">
        <v>184</v>
      </c>
      <c r="G4021" t="s">
        <v>2432</v>
      </c>
      <c r="H4021" s="44" t="s">
        <v>261</v>
      </c>
      <c r="I4021" t="s">
        <v>2431</v>
      </c>
      <c r="J4021" s="2">
        <v>510913</v>
      </c>
      <c r="K4021" t="str">
        <f t="shared" si="125"/>
        <v>5109</v>
      </c>
      <c r="L4021" t="s">
        <v>2571</v>
      </c>
      <c r="O4021" t="s">
        <v>265</v>
      </c>
      <c r="P4021"/>
    </row>
    <row r="4022" spans="1:29" x14ac:dyDescent="0.25">
      <c r="A4022">
        <v>202209</v>
      </c>
      <c r="B4022" s="8">
        <v>5300</v>
      </c>
      <c r="C4022" t="s">
        <v>3627</v>
      </c>
      <c r="D4022" s="8" t="str">
        <f t="shared" si="124"/>
        <v>SMED-5300</v>
      </c>
      <c r="E4022" t="s">
        <v>3631</v>
      </c>
      <c r="F4022" s="44" t="s">
        <v>184</v>
      </c>
      <c r="G4022" t="s">
        <v>2432</v>
      </c>
      <c r="H4022" s="44" t="s">
        <v>265</v>
      </c>
      <c r="I4022" t="s">
        <v>2431</v>
      </c>
      <c r="J4022" s="2">
        <v>510913</v>
      </c>
      <c r="K4022" t="str">
        <f t="shared" si="125"/>
        <v>5109</v>
      </c>
      <c r="L4022" t="s">
        <v>2571</v>
      </c>
      <c r="M4022" t="s">
        <v>467</v>
      </c>
      <c r="O4022" t="s">
        <v>265</v>
      </c>
      <c r="P4022">
        <v>1</v>
      </c>
      <c r="Q4022">
        <v>1</v>
      </c>
      <c r="R4022">
        <v>1702</v>
      </c>
      <c r="S4022">
        <v>1</v>
      </c>
      <c r="T4022">
        <v>5</v>
      </c>
      <c r="U4022">
        <v>0</v>
      </c>
      <c r="V4022">
        <v>0</v>
      </c>
      <c r="AA4022" t="s">
        <v>468</v>
      </c>
      <c r="AB4022" t="s">
        <v>282</v>
      </c>
      <c r="AC4022" t="s">
        <v>282</v>
      </c>
    </row>
    <row r="4023" spans="1:29" x14ac:dyDescent="0.25">
      <c r="A4023">
        <v>202409</v>
      </c>
      <c r="B4023" s="8">
        <v>5301</v>
      </c>
      <c r="C4023" t="s">
        <v>3627</v>
      </c>
      <c r="D4023" s="8" t="str">
        <f t="shared" si="124"/>
        <v>SMED-5301</v>
      </c>
      <c r="E4023" t="s">
        <v>3628</v>
      </c>
      <c r="F4023" s="44" t="s">
        <v>184</v>
      </c>
      <c r="G4023" t="s">
        <v>2432</v>
      </c>
      <c r="H4023" s="44" t="s">
        <v>265</v>
      </c>
      <c r="I4023" t="s">
        <v>2431</v>
      </c>
      <c r="J4023" s="2">
        <v>510913</v>
      </c>
      <c r="K4023" t="str">
        <f t="shared" si="125"/>
        <v>5109</v>
      </c>
      <c r="L4023" t="s">
        <v>2571</v>
      </c>
      <c r="M4023" t="s">
        <v>467</v>
      </c>
      <c r="P4023">
        <v>1</v>
      </c>
      <c r="Q4023">
        <v>1</v>
      </c>
      <c r="R4023">
        <v>1702</v>
      </c>
      <c r="S4023">
        <v>1</v>
      </c>
      <c r="T4023">
        <v>5</v>
      </c>
      <c r="U4023">
        <v>0</v>
      </c>
      <c r="V4023">
        <v>0</v>
      </c>
      <c r="AA4023" t="s">
        <v>468</v>
      </c>
      <c r="AB4023" t="s">
        <v>282</v>
      </c>
      <c r="AC4023" t="s">
        <v>282</v>
      </c>
    </row>
    <row r="4024" spans="1:29" x14ac:dyDescent="0.25">
      <c r="A4024">
        <v>202409</v>
      </c>
      <c r="B4024" s="8">
        <v>5302</v>
      </c>
      <c r="C4024" t="s">
        <v>3627</v>
      </c>
      <c r="D4024" s="8" t="str">
        <f t="shared" si="124"/>
        <v>SMED-5302</v>
      </c>
      <c r="E4024" t="s">
        <v>3632</v>
      </c>
      <c r="F4024" s="44" t="s">
        <v>184</v>
      </c>
      <c r="G4024" t="s">
        <v>2432</v>
      </c>
      <c r="H4024" s="44" t="s">
        <v>265</v>
      </c>
      <c r="I4024" t="s">
        <v>2431</v>
      </c>
      <c r="J4024" s="2">
        <v>510913</v>
      </c>
      <c r="K4024" t="str">
        <f t="shared" si="125"/>
        <v>5109</v>
      </c>
      <c r="L4024" t="s">
        <v>2571</v>
      </c>
      <c r="M4024" t="s">
        <v>467</v>
      </c>
      <c r="P4024">
        <v>1</v>
      </c>
      <c r="Q4024">
        <v>1</v>
      </c>
      <c r="R4024">
        <v>1702</v>
      </c>
      <c r="S4024">
        <v>1</v>
      </c>
      <c r="T4024">
        <v>5</v>
      </c>
      <c r="U4024">
        <v>0</v>
      </c>
      <c r="V4024">
        <v>0</v>
      </c>
      <c r="AA4024" t="s">
        <v>468</v>
      </c>
      <c r="AB4024" t="s">
        <v>282</v>
      </c>
      <c r="AC4024" t="s">
        <v>282</v>
      </c>
    </row>
    <row r="4025" spans="1:29" x14ac:dyDescent="0.25">
      <c r="A4025">
        <v>202209</v>
      </c>
      <c r="B4025" s="8">
        <v>5310</v>
      </c>
      <c r="C4025" t="s">
        <v>3627</v>
      </c>
      <c r="D4025" s="8" t="str">
        <f t="shared" si="124"/>
        <v>SMED-5310</v>
      </c>
      <c r="E4025" t="s">
        <v>3633</v>
      </c>
      <c r="F4025" s="44" t="s">
        <v>184</v>
      </c>
      <c r="G4025" t="s">
        <v>2432</v>
      </c>
      <c r="H4025" s="44" t="s">
        <v>265</v>
      </c>
      <c r="I4025" t="s">
        <v>2431</v>
      </c>
      <c r="J4025" s="2">
        <v>510913</v>
      </c>
      <c r="K4025" t="str">
        <f t="shared" si="125"/>
        <v>5109</v>
      </c>
      <c r="L4025" t="s">
        <v>2571</v>
      </c>
      <c r="M4025" t="s">
        <v>467</v>
      </c>
      <c r="O4025" t="s">
        <v>265</v>
      </c>
      <c r="P4025">
        <v>1</v>
      </c>
      <c r="Q4025">
        <v>1</v>
      </c>
      <c r="R4025">
        <v>1702</v>
      </c>
      <c r="S4025">
        <v>1</v>
      </c>
      <c r="T4025">
        <v>5</v>
      </c>
      <c r="U4025">
        <v>0</v>
      </c>
      <c r="V4025">
        <v>0</v>
      </c>
      <c r="AA4025" t="s">
        <v>468</v>
      </c>
      <c r="AB4025" t="s">
        <v>282</v>
      </c>
      <c r="AC4025" t="s">
        <v>282</v>
      </c>
    </row>
    <row r="4026" spans="1:29" x14ac:dyDescent="0.25">
      <c r="A4026">
        <v>202209</v>
      </c>
      <c r="B4026" s="8">
        <v>5311</v>
      </c>
      <c r="C4026" t="s">
        <v>3627</v>
      </c>
      <c r="D4026" s="8" t="str">
        <f t="shared" si="124"/>
        <v>SMED-5311</v>
      </c>
      <c r="E4026" t="s">
        <v>3634</v>
      </c>
      <c r="F4026" s="44" t="s">
        <v>184</v>
      </c>
      <c r="G4026" t="s">
        <v>2432</v>
      </c>
      <c r="H4026" s="44" t="s">
        <v>261</v>
      </c>
      <c r="I4026" t="s">
        <v>2431</v>
      </c>
      <c r="J4026" s="2">
        <v>510913</v>
      </c>
      <c r="K4026" t="str">
        <f t="shared" si="125"/>
        <v>5109</v>
      </c>
      <c r="L4026" t="s">
        <v>2571</v>
      </c>
      <c r="O4026" t="s">
        <v>265</v>
      </c>
      <c r="P4026"/>
    </row>
    <row r="4027" spans="1:29" x14ac:dyDescent="0.25">
      <c r="A4027">
        <v>202209</v>
      </c>
      <c r="B4027" s="8">
        <v>5312</v>
      </c>
      <c r="C4027" t="s">
        <v>3627</v>
      </c>
      <c r="D4027" s="8" t="str">
        <f t="shared" si="124"/>
        <v>SMED-5312</v>
      </c>
      <c r="E4027" t="s">
        <v>3635</v>
      </c>
      <c r="F4027" s="44" t="s">
        <v>184</v>
      </c>
      <c r="G4027" t="s">
        <v>2432</v>
      </c>
      <c r="H4027" s="44" t="s">
        <v>265</v>
      </c>
      <c r="I4027" t="s">
        <v>2431</v>
      </c>
      <c r="J4027" s="2">
        <v>510913</v>
      </c>
      <c r="K4027" t="str">
        <f t="shared" si="125"/>
        <v>5109</v>
      </c>
      <c r="L4027" t="s">
        <v>2571</v>
      </c>
      <c r="M4027" t="s">
        <v>467</v>
      </c>
      <c r="O4027" t="s">
        <v>265</v>
      </c>
      <c r="P4027">
        <v>1</v>
      </c>
      <c r="Q4027">
        <v>1</v>
      </c>
      <c r="R4027">
        <v>1702</v>
      </c>
      <c r="S4027">
        <v>1</v>
      </c>
      <c r="T4027">
        <v>5</v>
      </c>
      <c r="U4027">
        <v>0</v>
      </c>
      <c r="V4027">
        <v>0</v>
      </c>
      <c r="AA4027" t="s">
        <v>468</v>
      </c>
      <c r="AB4027" t="s">
        <v>282</v>
      </c>
      <c r="AC4027" t="s">
        <v>282</v>
      </c>
    </row>
    <row r="4028" spans="1:29" x14ac:dyDescent="0.25">
      <c r="A4028">
        <v>202309</v>
      </c>
      <c r="B4028" s="8">
        <v>5313</v>
      </c>
      <c r="C4028" t="s">
        <v>3627</v>
      </c>
      <c r="D4028" s="8" t="str">
        <f t="shared" si="124"/>
        <v>SMED-5313</v>
      </c>
      <c r="E4028" t="s">
        <v>3636</v>
      </c>
      <c r="F4028" s="44" t="s">
        <v>184</v>
      </c>
      <c r="G4028" t="s">
        <v>2432</v>
      </c>
      <c r="H4028" s="44" t="s">
        <v>265</v>
      </c>
      <c r="I4028" t="s">
        <v>2431</v>
      </c>
      <c r="J4028" s="2">
        <v>510913</v>
      </c>
      <c r="K4028" t="str">
        <f t="shared" si="125"/>
        <v>5109</v>
      </c>
      <c r="L4028" t="s">
        <v>2571</v>
      </c>
      <c r="O4028" t="s">
        <v>265</v>
      </c>
      <c r="P4028"/>
    </row>
    <row r="4029" spans="1:29" x14ac:dyDescent="0.25">
      <c r="A4029">
        <v>202209</v>
      </c>
      <c r="B4029" s="8">
        <v>5321</v>
      </c>
      <c r="C4029" t="s">
        <v>3627</v>
      </c>
      <c r="D4029" s="8" t="str">
        <f t="shared" si="124"/>
        <v>SMED-5321</v>
      </c>
      <c r="E4029" t="s">
        <v>3637</v>
      </c>
      <c r="F4029" s="44" t="s">
        <v>184</v>
      </c>
      <c r="G4029" t="s">
        <v>2432</v>
      </c>
      <c r="H4029" s="44" t="s">
        <v>265</v>
      </c>
      <c r="I4029" t="s">
        <v>2431</v>
      </c>
      <c r="J4029" s="2">
        <v>510913</v>
      </c>
      <c r="K4029" t="str">
        <f t="shared" si="125"/>
        <v>5109</v>
      </c>
      <c r="L4029" t="s">
        <v>2571</v>
      </c>
      <c r="M4029" t="s">
        <v>467</v>
      </c>
      <c r="O4029" t="s">
        <v>265</v>
      </c>
      <c r="P4029">
        <v>1</v>
      </c>
      <c r="Q4029">
        <v>1</v>
      </c>
      <c r="R4029">
        <v>1702</v>
      </c>
      <c r="S4029">
        <v>1</v>
      </c>
      <c r="T4029">
        <v>5</v>
      </c>
      <c r="U4029">
        <v>0</v>
      </c>
      <c r="V4029">
        <v>0</v>
      </c>
      <c r="AA4029" t="s">
        <v>468</v>
      </c>
      <c r="AB4029" t="s">
        <v>282</v>
      </c>
      <c r="AC4029" t="s">
        <v>282</v>
      </c>
    </row>
    <row r="4030" spans="1:29" x14ac:dyDescent="0.25">
      <c r="A4030">
        <v>202209</v>
      </c>
      <c r="B4030" s="8">
        <v>5322</v>
      </c>
      <c r="C4030" t="s">
        <v>3627</v>
      </c>
      <c r="D4030" s="8" t="str">
        <f t="shared" si="124"/>
        <v>SMED-5322</v>
      </c>
      <c r="E4030" t="s">
        <v>3638</v>
      </c>
      <c r="F4030" s="44" t="s">
        <v>184</v>
      </c>
      <c r="G4030" t="s">
        <v>2432</v>
      </c>
      <c r="H4030" s="44" t="s">
        <v>265</v>
      </c>
      <c r="I4030" t="s">
        <v>2431</v>
      </c>
      <c r="J4030" s="2">
        <v>510913</v>
      </c>
      <c r="K4030" t="str">
        <f t="shared" si="125"/>
        <v>5109</v>
      </c>
      <c r="L4030" t="s">
        <v>2571</v>
      </c>
      <c r="M4030" t="s">
        <v>467</v>
      </c>
      <c r="O4030" t="s">
        <v>265</v>
      </c>
      <c r="P4030">
        <v>1</v>
      </c>
      <c r="Q4030">
        <v>1</v>
      </c>
      <c r="R4030">
        <v>1702</v>
      </c>
      <c r="S4030">
        <v>1</v>
      </c>
      <c r="T4030">
        <v>5</v>
      </c>
      <c r="U4030">
        <v>0</v>
      </c>
      <c r="V4030">
        <v>0</v>
      </c>
      <c r="AA4030" t="s">
        <v>468</v>
      </c>
      <c r="AB4030" t="s">
        <v>282</v>
      </c>
      <c r="AC4030" t="s">
        <v>282</v>
      </c>
    </row>
    <row r="4031" spans="1:29" x14ac:dyDescent="0.25">
      <c r="A4031">
        <v>202209</v>
      </c>
      <c r="B4031" s="8">
        <v>5323</v>
      </c>
      <c r="C4031" t="s">
        <v>3627</v>
      </c>
      <c r="D4031" s="8" t="str">
        <f t="shared" si="124"/>
        <v>SMED-5323</v>
      </c>
      <c r="E4031" t="s">
        <v>3639</v>
      </c>
      <c r="F4031" s="44" t="s">
        <v>184</v>
      </c>
      <c r="G4031" t="s">
        <v>2432</v>
      </c>
      <c r="H4031" s="44" t="s">
        <v>265</v>
      </c>
      <c r="I4031" t="s">
        <v>2431</v>
      </c>
      <c r="J4031" s="2">
        <v>510913</v>
      </c>
      <c r="K4031" t="str">
        <f t="shared" si="125"/>
        <v>5109</v>
      </c>
      <c r="L4031" t="s">
        <v>2571</v>
      </c>
      <c r="M4031" t="s">
        <v>467</v>
      </c>
      <c r="O4031" t="s">
        <v>265</v>
      </c>
      <c r="P4031">
        <v>1</v>
      </c>
      <c r="Q4031">
        <v>1</v>
      </c>
      <c r="R4031">
        <v>1702</v>
      </c>
      <c r="S4031">
        <v>1</v>
      </c>
      <c r="T4031">
        <v>5</v>
      </c>
      <c r="U4031">
        <v>0</v>
      </c>
      <c r="V4031">
        <v>0</v>
      </c>
      <c r="AA4031" t="s">
        <v>468</v>
      </c>
      <c r="AB4031" t="s">
        <v>282</v>
      </c>
      <c r="AC4031" t="s">
        <v>282</v>
      </c>
    </row>
    <row r="4032" spans="1:29" x14ac:dyDescent="0.25">
      <c r="A4032">
        <v>202309</v>
      </c>
      <c r="B4032" s="8">
        <v>5324</v>
      </c>
      <c r="C4032" t="s">
        <v>3627</v>
      </c>
      <c r="D4032" s="8" t="str">
        <f t="shared" si="124"/>
        <v>SMED-5324</v>
      </c>
      <c r="E4032" t="s">
        <v>3640</v>
      </c>
      <c r="F4032" s="44" t="s">
        <v>184</v>
      </c>
      <c r="G4032" t="s">
        <v>2432</v>
      </c>
      <c r="H4032" s="44" t="s">
        <v>265</v>
      </c>
      <c r="I4032" t="s">
        <v>2431</v>
      </c>
      <c r="J4032" s="2">
        <v>510913</v>
      </c>
      <c r="K4032" t="str">
        <f t="shared" si="125"/>
        <v>5109</v>
      </c>
      <c r="L4032" t="s">
        <v>2571</v>
      </c>
      <c r="O4032" t="s">
        <v>265</v>
      </c>
      <c r="P4032"/>
    </row>
    <row r="4033" spans="1:29" x14ac:dyDescent="0.25">
      <c r="A4033">
        <v>202209</v>
      </c>
      <c r="B4033" s="8">
        <v>5331</v>
      </c>
      <c r="C4033" t="s">
        <v>3627</v>
      </c>
      <c r="D4033" s="8" t="str">
        <f t="shared" si="124"/>
        <v>SMED-5331</v>
      </c>
      <c r="E4033" t="s">
        <v>3641</v>
      </c>
      <c r="F4033" s="44" t="s">
        <v>184</v>
      </c>
      <c r="G4033" t="s">
        <v>2432</v>
      </c>
      <c r="H4033" s="44" t="s">
        <v>265</v>
      </c>
      <c r="I4033" t="s">
        <v>2431</v>
      </c>
      <c r="J4033" s="2">
        <v>510913</v>
      </c>
      <c r="K4033" t="str">
        <f t="shared" si="125"/>
        <v>5109</v>
      </c>
      <c r="L4033" t="s">
        <v>2571</v>
      </c>
      <c r="M4033" t="s">
        <v>467</v>
      </c>
      <c r="O4033" t="s">
        <v>265</v>
      </c>
      <c r="P4033">
        <v>1</v>
      </c>
      <c r="Q4033">
        <v>1</v>
      </c>
      <c r="R4033">
        <v>1702</v>
      </c>
      <c r="S4033">
        <v>1</v>
      </c>
      <c r="T4033">
        <v>5</v>
      </c>
      <c r="U4033">
        <v>0</v>
      </c>
      <c r="V4033">
        <v>0</v>
      </c>
      <c r="AA4033" t="s">
        <v>468</v>
      </c>
      <c r="AB4033" t="s">
        <v>282</v>
      </c>
      <c r="AC4033" t="s">
        <v>282</v>
      </c>
    </row>
    <row r="4034" spans="1:29" x14ac:dyDescent="0.25">
      <c r="A4034">
        <v>202209</v>
      </c>
      <c r="B4034" s="8">
        <v>5332</v>
      </c>
      <c r="C4034" t="s">
        <v>3627</v>
      </c>
      <c r="D4034" s="8" t="str">
        <f t="shared" ref="D4034:D4097" si="126">C4034&amp;"-"&amp;B4034</f>
        <v>SMED-5332</v>
      </c>
      <c r="E4034" t="s">
        <v>3642</v>
      </c>
      <c r="F4034" s="44" t="s">
        <v>184</v>
      </c>
      <c r="G4034" t="s">
        <v>2432</v>
      </c>
      <c r="H4034" s="44" t="s">
        <v>265</v>
      </c>
      <c r="I4034" t="s">
        <v>2431</v>
      </c>
      <c r="J4034" s="2">
        <v>510913</v>
      </c>
      <c r="K4034" t="str">
        <f t="shared" ref="K4034:K4097" si="127">LEFT(J4034, 4)</f>
        <v>5109</v>
      </c>
      <c r="L4034" t="s">
        <v>2571</v>
      </c>
      <c r="M4034" t="s">
        <v>467</v>
      </c>
      <c r="O4034" t="s">
        <v>265</v>
      </c>
      <c r="P4034">
        <v>1</v>
      </c>
      <c r="Q4034">
        <v>1</v>
      </c>
      <c r="R4034">
        <v>1702</v>
      </c>
      <c r="S4034">
        <v>1</v>
      </c>
      <c r="T4034">
        <v>5</v>
      </c>
      <c r="U4034">
        <v>0</v>
      </c>
      <c r="V4034">
        <v>0</v>
      </c>
      <c r="AA4034" t="s">
        <v>468</v>
      </c>
      <c r="AB4034" t="s">
        <v>282</v>
      </c>
      <c r="AC4034" t="s">
        <v>282</v>
      </c>
    </row>
    <row r="4035" spans="1:29" x14ac:dyDescent="0.25">
      <c r="A4035">
        <v>202309</v>
      </c>
      <c r="B4035" s="8">
        <v>5333</v>
      </c>
      <c r="C4035" t="s">
        <v>3627</v>
      </c>
      <c r="D4035" s="8" t="str">
        <f t="shared" si="126"/>
        <v>SMED-5333</v>
      </c>
      <c r="E4035" t="s">
        <v>3643</v>
      </c>
      <c r="F4035" s="44" t="s">
        <v>184</v>
      </c>
      <c r="G4035" t="s">
        <v>2432</v>
      </c>
      <c r="H4035" s="44" t="s">
        <v>265</v>
      </c>
      <c r="I4035" t="s">
        <v>2431</v>
      </c>
      <c r="J4035" s="2">
        <v>510913</v>
      </c>
      <c r="K4035" t="str">
        <f t="shared" si="127"/>
        <v>5109</v>
      </c>
      <c r="L4035" t="s">
        <v>2571</v>
      </c>
      <c r="O4035" t="s">
        <v>265</v>
      </c>
      <c r="P4035"/>
    </row>
    <row r="4036" spans="1:29" x14ac:dyDescent="0.25">
      <c r="A4036">
        <v>202309</v>
      </c>
      <c r="B4036" s="8">
        <v>5334</v>
      </c>
      <c r="C4036" t="s">
        <v>3627</v>
      </c>
      <c r="D4036" s="8" t="str">
        <f t="shared" si="126"/>
        <v>SMED-5334</v>
      </c>
      <c r="E4036" t="s">
        <v>3644</v>
      </c>
      <c r="F4036" s="44" t="s">
        <v>184</v>
      </c>
      <c r="G4036" t="s">
        <v>2432</v>
      </c>
      <c r="H4036" s="44" t="s">
        <v>265</v>
      </c>
      <c r="I4036" t="s">
        <v>2431</v>
      </c>
      <c r="J4036" s="2">
        <v>510913</v>
      </c>
      <c r="K4036" t="str">
        <f t="shared" si="127"/>
        <v>5109</v>
      </c>
      <c r="L4036" t="s">
        <v>2571</v>
      </c>
      <c r="O4036" t="s">
        <v>265</v>
      </c>
      <c r="P4036"/>
    </row>
    <row r="4037" spans="1:29" x14ac:dyDescent="0.25">
      <c r="A4037">
        <v>202209</v>
      </c>
      <c r="B4037" s="8">
        <v>5335</v>
      </c>
      <c r="C4037" t="s">
        <v>3627</v>
      </c>
      <c r="D4037" s="8" t="str">
        <f t="shared" si="126"/>
        <v>SMED-5335</v>
      </c>
      <c r="E4037" t="s">
        <v>3645</v>
      </c>
      <c r="F4037" s="44" t="s">
        <v>184</v>
      </c>
      <c r="G4037" t="s">
        <v>2432</v>
      </c>
      <c r="H4037" s="44" t="s">
        <v>265</v>
      </c>
      <c r="I4037" t="s">
        <v>2431</v>
      </c>
      <c r="J4037" s="2">
        <v>510913</v>
      </c>
      <c r="K4037" t="str">
        <f t="shared" si="127"/>
        <v>5109</v>
      </c>
      <c r="L4037" t="s">
        <v>2571</v>
      </c>
      <c r="M4037" t="s">
        <v>467</v>
      </c>
      <c r="O4037" t="s">
        <v>265</v>
      </c>
      <c r="P4037">
        <v>1</v>
      </c>
      <c r="Q4037">
        <v>1</v>
      </c>
      <c r="R4037">
        <v>1702</v>
      </c>
      <c r="S4037">
        <v>1</v>
      </c>
      <c r="T4037">
        <v>5</v>
      </c>
      <c r="U4037">
        <v>0</v>
      </c>
      <c r="V4037">
        <v>0</v>
      </c>
      <c r="AA4037" t="s">
        <v>468</v>
      </c>
      <c r="AB4037" t="s">
        <v>282</v>
      </c>
      <c r="AC4037" t="s">
        <v>282</v>
      </c>
    </row>
    <row r="4038" spans="1:29" x14ac:dyDescent="0.25">
      <c r="A4038">
        <v>202409</v>
      </c>
      <c r="B4038" s="8">
        <v>5341</v>
      </c>
      <c r="C4038" t="s">
        <v>3627</v>
      </c>
      <c r="D4038" s="8" t="str">
        <f t="shared" si="126"/>
        <v>SMED-5341</v>
      </c>
      <c r="E4038" t="s">
        <v>3646</v>
      </c>
      <c r="F4038" s="44" t="s">
        <v>184</v>
      </c>
      <c r="G4038" t="s">
        <v>2432</v>
      </c>
      <c r="H4038" s="44" t="s">
        <v>261</v>
      </c>
      <c r="I4038" t="s">
        <v>2431</v>
      </c>
      <c r="J4038" s="2">
        <v>510913</v>
      </c>
      <c r="K4038" t="str">
        <f t="shared" si="127"/>
        <v>5109</v>
      </c>
      <c r="L4038" t="s">
        <v>2571</v>
      </c>
      <c r="O4038" t="s">
        <v>265</v>
      </c>
      <c r="P4038"/>
    </row>
    <row r="4039" spans="1:29" x14ac:dyDescent="0.25">
      <c r="A4039">
        <v>202309</v>
      </c>
      <c r="B4039" s="8">
        <v>5342</v>
      </c>
      <c r="C4039" t="s">
        <v>3627</v>
      </c>
      <c r="D4039" s="8" t="str">
        <f t="shared" si="126"/>
        <v>SMED-5342</v>
      </c>
      <c r="E4039" t="s">
        <v>3647</v>
      </c>
      <c r="F4039" s="44" t="s">
        <v>184</v>
      </c>
      <c r="G4039" t="s">
        <v>2432</v>
      </c>
      <c r="H4039" s="44" t="s">
        <v>265</v>
      </c>
      <c r="I4039" t="s">
        <v>2431</v>
      </c>
      <c r="J4039" s="2">
        <v>510913</v>
      </c>
      <c r="K4039" t="str">
        <f t="shared" si="127"/>
        <v>5109</v>
      </c>
      <c r="L4039" t="s">
        <v>2571</v>
      </c>
      <c r="O4039" t="s">
        <v>265</v>
      </c>
      <c r="P4039"/>
    </row>
    <row r="4040" spans="1:29" x14ac:dyDescent="0.25">
      <c r="A4040">
        <v>202409</v>
      </c>
      <c r="B4040" s="8">
        <v>5343</v>
      </c>
      <c r="C4040" t="s">
        <v>3627</v>
      </c>
      <c r="D4040" s="8" t="str">
        <f t="shared" si="126"/>
        <v>SMED-5343</v>
      </c>
      <c r="E4040" t="s">
        <v>3648</v>
      </c>
      <c r="F4040" s="44" t="s">
        <v>184</v>
      </c>
      <c r="G4040" t="s">
        <v>2432</v>
      </c>
      <c r="H4040" s="44" t="s">
        <v>265</v>
      </c>
      <c r="I4040" t="s">
        <v>2431</v>
      </c>
      <c r="J4040" s="2">
        <v>510913</v>
      </c>
      <c r="K4040" t="str">
        <f t="shared" si="127"/>
        <v>5109</v>
      </c>
      <c r="L4040" t="s">
        <v>2571</v>
      </c>
      <c r="O4040" t="s">
        <v>265</v>
      </c>
      <c r="P4040"/>
    </row>
    <row r="4041" spans="1:29" x14ac:dyDescent="0.25">
      <c r="A4041">
        <v>202209</v>
      </c>
      <c r="B4041" s="8">
        <v>5390</v>
      </c>
      <c r="C4041" t="s">
        <v>3627</v>
      </c>
      <c r="D4041" s="8" t="str">
        <f t="shared" si="126"/>
        <v>SMED-5390</v>
      </c>
      <c r="E4041" t="s">
        <v>641</v>
      </c>
      <c r="F4041" s="44" t="s">
        <v>184</v>
      </c>
      <c r="G4041" t="s">
        <v>2432</v>
      </c>
      <c r="H4041" s="44" t="s">
        <v>265</v>
      </c>
      <c r="I4041" t="s">
        <v>2431</v>
      </c>
      <c r="J4041" s="2">
        <v>510913</v>
      </c>
      <c r="K4041" t="str">
        <f t="shared" si="127"/>
        <v>5109</v>
      </c>
      <c r="L4041" t="s">
        <v>2571</v>
      </c>
      <c r="M4041" t="s">
        <v>467</v>
      </c>
      <c r="O4041" t="s">
        <v>265</v>
      </c>
      <c r="P4041">
        <v>4</v>
      </c>
      <c r="Q4041">
        <v>1</v>
      </c>
      <c r="R4041">
        <v>1702</v>
      </c>
      <c r="S4041">
        <v>1</v>
      </c>
      <c r="T4041">
        <v>5</v>
      </c>
      <c r="U4041">
        <v>0</v>
      </c>
      <c r="V4041">
        <v>0</v>
      </c>
      <c r="AA4041" t="s">
        <v>468</v>
      </c>
      <c r="AB4041" t="s">
        <v>282</v>
      </c>
      <c r="AC4041" t="s">
        <v>282</v>
      </c>
    </row>
    <row r="4042" spans="1:29" x14ac:dyDescent="0.25">
      <c r="A4042">
        <v>202209</v>
      </c>
      <c r="B4042" s="8">
        <v>5696</v>
      </c>
      <c r="C4042" t="s">
        <v>3627</v>
      </c>
      <c r="D4042" s="8" t="str">
        <f t="shared" si="126"/>
        <v>SMED-5696</v>
      </c>
      <c r="E4042" t="s">
        <v>297</v>
      </c>
      <c r="F4042" s="44" t="s">
        <v>184</v>
      </c>
      <c r="G4042" t="s">
        <v>2432</v>
      </c>
      <c r="H4042" s="44" t="s">
        <v>265</v>
      </c>
      <c r="I4042" t="s">
        <v>2431</v>
      </c>
      <c r="J4042" s="2">
        <v>510913</v>
      </c>
      <c r="K4042" t="str">
        <f t="shared" si="127"/>
        <v>5109</v>
      </c>
      <c r="L4042" t="s">
        <v>2571</v>
      </c>
      <c r="M4042" t="s">
        <v>467</v>
      </c>
      <c r="O4042" t="s">
        <v>265</v>
      </c>
      <c r="P4042">
        <v>5</v>
      </c>
      <c r="Q4042">
        <v>1</v>
      </c>
      <c r="R4042">
        <v>1702</v>
      </c>
      <c r="S4042">
        <v>1</v>
      </c>
      <c r="T4042">
        <v>5</v>
      </c>
      <c r="U4042">
        <v>0</v>
      </c>
      <c r="V4042">
        <v>0</v>
      </c>
      <c r="AA4042" t="s">
        <v>468</v>
      </c>
      <c r="AB4042" t="s">
        <v>282</v>
      </c>
      <c r="AC4042" t="s">
        <v>282</v>
      </c>
    </row>
    <row r="4043" spans="1:29" x14ac:dyDescent="0.25">
      <c r="A4043">
        <v>202109</v>
      </c>
      <c r="B4043" s="8">
        <v>2301</v>
      </c>
      <c r="C4043" t="s">
        <v>3649</v>
      </c>
      <c r="D4043" s="8" t="str">
        <f t="shared" si="126"/>
        <v>SMGT-2301</v>
      </c>
      <c r="E4043" t="s">
        <v>3650</v>
      </c>
      <c r="F4043" s="44" t="s">
        <v>127</v>
      </c>
      <c r="G4043" t="s">
        <v>2432</v>
      </c>
      <c r="H4043" s="44" t="s">
        <v>265</v>
      </c>
      <c r="I4043" t="s">
        <v>2431</v>
      </c>
      <c r="J4043" s="2">
        <v>310504</v>
      </c>
      <c r="K4043" t="str">
        <f t="shared" si="127"/>
        <v>3105</v>
      </c>
      <c r="L4043" t="s">
        <v>2594</v>
      </c>
      <c r="O4043" t="s">
        <v>265</v>
      </c>
      <c r="P4043"/>
    </row>
    <row r="4044" spans="1:29" x14ac:dyDescent="0.25">
      <c r="A4044">
        <v>202109</v>
      </c>
      <c r="B4044" s="8">
        <v>2314</v>
      </c>
      <c r="C4044" t="s">
        <v>3649</v>
      </c>
      <c r="D4044" s="8" t="str">
        <f t="shared" si="126"/>
        <v>SMGT-2314</v>
      </c>
      <c r="E4044" t="s">
        <v>3651</v>
      </c>
      <c r="F4044" s="44" t="s">
        <v>127</v>
      </c>
      <c r="G4044" t="s">
        <v>2432</v>
      </c>
      <c r="H4044" s="44" t="s">
        <v>265</v>
      </c>
      <c r="I4044" t="s">
        <v>2431</v>
      </c>
      <c r="J4044" s="2">
        <v>310504</v>
      </c>
      <c r="K4044" t="str">
        <f t="shared" si="127"/>
        <v>3105</v>
      </c>
      <c r="L4044" t="s">
        <v>2594</v>
      </c>
      <c r="O4044" t="s">
        <v>265</v>
      </c>
      <c r="P4044"/>
    </row>
    <row r="4045" spans="1:29" x14ac:dyDescent="0.25">
      <c r="A4045">
        <v>202109</v>
      </c>
      <c r="B4045" s="8">
        <v>2315</v>
      </c>
      <c r="C4045" t="s">
        <v>3649</v>
      </c>
      <c r="D4045" s="8" t="str">
        <f t="shared" si="126"/>
        <v>SMGT-2315</v>
      </c>
      <c r="E4045" t="s">
        <v>3652</v>
      </c>
      <c r="F4045" s="44" t="s">
        <v>127</v>
      </c>
      <c r="G4045" t="s">
        <v>2432</v>
      </c>
      <c r="H4045" s="44" t="s">
        <v>265</v>
      </c>
      <c r="I4045" t="s">
        <v>2431</v>
      </c>
      <c r="J4045" s="2">
        <v>310504</v>
      </c>
      <c r="K4045" t="str">
        <f t="shared" si="127"/>
        <v>3105</v>
      </c>
      <c r="L4045" t="s">
        <v>2594</v>
      </c>
      <c r="O4045" t="s">
        <v>265</v>
      </c>
      <c r="P4045"/>
    </row>
    <row r="4046" spans="1:29" x14ac:dyDescent="0.25">
      <c r="A4046">
        <v>202109</v>
      </c>
      <c r="B4046" s="8">
        <v>3301</v>
      </c>
      <c r="C4046" t="s">
        <v>3649</v>
      </c>
      <c r="D4046" s="8" t="str">
        <f t="shared" si="126"/>
        <v>SMGT-3301</v>
      </c>
      <c r="E4046" t="s">
        <v>3653</v>
      </c>
      <c r="F4046" s="44" t="s">
        <v>127</v>
      </c>
      <c r="G4046" t="s">
        <v>2432</v>
      </c>
      <c r="H4046" s="44" t="s">
        <v>265</v>
      </c>
      <c r="I4046" t="s">
        <v>2431</v>
      </c>
      <c r="J4046" s="2">
        <v>310504</v>
      </c>
      <c r="K4046" t="str">
        <f t="shared" si="127"/>
        <v>3105</v>
      </c>
      <c r="L4046" t="s">
        <v>2594</v>
      </c>
      <c r="O4046" t="s">
        <v>265</v>
      </c>
      <c r="P4046"/>
    </row>
    <row r="4047" spans="1:29" x14ac:dyDescent="0.25">
      <c r="A4047">
        <v>202109</v>
      </c>
      <c r="B4047" s="8">
        <v>3320</v>
      </c>
      <c r="C4047" t="s">
        <v>3649</v>
      </c>
      <c r="D4047" s="8" t="str">
        <f t="shared" si="126"/>
        <v>SMGT-3320</v>
      </c>
      <c r="E4047" t="s">
        <v>3654</v>
      </c>
      <c r="F4047" s="44" t="s">
        <v>127</v>
      </c>
      <c r="G4047" t="s">
        <v>2432</v>
      </c>
      <c r="H4047" s="44" t="s">
        <v>265</v>
      </c>
      <c r="I4047" t="s">
        <v>2431</v>
      </c>
      <c r="J4047" s="2">
        <v>310504</v>
      </c>
      <c r="K4047" t="str">
        <f t="shared" si="127"/>
        <v>3105</v>
      </c>
      <c r="L4047" t="s">
        <v>2594</v>
      </c>
      <c r="O4047" t="s">
        <v>265</v>
      </c>
      <c r="P4047"/>
    </row>
    <row r="4048" spans="1:29" x14ac:dyDescent="0.25">
      <c r="A4048">
        <v>202109</v>
      </c>
      <c r="B4048" s="8">
        <v>3325</v>
      </c>
      <c r="C4048" t="s">
        <v>3649</v>
      </c>
      <c r="D4048" s="8" t="str">
        <f t="shared" si="126"/>
        <v>SMGT-3325</v>
      </c>
      <c r="E4048" t="s">
        <v>3655</v>
      </c>
      <c r="F4048" s="44" t="s">
        <v>127</v>
      </c>
      <c r="G4048" t="s">
        <v>2432</v>
      </c>
      <c r="H4048" s="44" t="s">
        <v>265</v>
      </c>
      <c r="I4048" t="s">
        <v>2431</v>
      </c>
      <c r="J4048" s="2">
        <v>310504</v>
      </c>
      <c r="K4048" t="str">
        <f t="shared" si="127"/>
        <v>3105</v>
      </c>
      <c r="L4048" t="s">
        <v>2594</v>
      </c>
      <c r="O4048" t="s">
        <v>265</v>
      </c>
      <c r="P4048"/>
    </row>
    <row r="4049" spans="1:29" x14ac:dyDescent="0.25">
      <c r="A4049">
        <v>202209</v>
      </c>
      <c r="B4049" s="8">
        <v>3330</v>
      </c>
      <c r="C4049" t="s">
        <v>3649</v>
      </c>
      <c r="D4049" s="8" t="str">
        <f t="shared" si="126"/>
        <v>SMGT-3330</v>
      </c>
      <c r="E4049" t="s">
        <v>2621</v>
      </c>
      <c r="F4049" s="44" t="s">
        <v>127</v>
      </c>
      <c r="G4049" t="s">
        <v>2432</v>
      </c>
      <c r="H4049" s="44" t="s">
        <v>265</v>
      </c>
      <c r="I4049" t="s">
        <v>2431</v>
      </c>
      <c r="J4049" s="2">
        <v>310504</v>
      </c>
      <c r="K4049" t="str">
        <f t="shared" si="127"/>
        <v>3105</v>
      </c>
      <c r="L4049" t="s">
        <v>2594</v>
      </c>
      <c r="M4049" t="s">
        <v>280</v>
      </c>
      <c r="O4049" t="s">
        <v>265</v>
      </c>
      <c r="P4049">
        <v>1</v>
      </c>
      <c r="Q4049">
        <v>1</v>
      </c>
      <c r="R4049">
        <v>1702</v>
      </c>
      <c r="S4049">
        <v>1</v>
      </c>
      <c r="T4049">
        <v>3</v>
      </c>
      <c r="U4049">
        <v>0</v>
      </c>
      <c r="V4049">
        <v>0</v>
      </c>
      <c r="AA4049">
        <v>16</v>
      </c>
      <c r="AB4049" t="s">
        <v>282</v>
      </c>
      <c r="AC4049" t="s">
        <v>282</v>
      </c>
    </row>
    <row r="4050" spans="1:29" x14ac:dyDescent="0.25">
      <c r="A4050">
        <v>202209</v>
      </c>
      <c r="B4050" s="8">
        <v>3335</v>
      </c>
      <c r="C4050" t="s">
        <v>3649</v>
      </c>
      <c r="D4050" s="8" t="str">
        <f t="shared" si="126"/>
        <v>SMGT-3335</v>
      </c>
      <c r="E4050" t="s">
        <v>2622</v>
      </c>
      <c r="F4050" s="44" t="s">
        <v>127</v>
      </c>
      <c r="G4050" t="s">
        <v>2432</v>
      </c>
      <c r="H4050" s="44" t="s">
        <v>265</v>
      </c>
      <c r="I4050" t="s">
        <v>2431</v>
      </c>
      <c r="J4050" s="2">
        <v>310504</v>
      </c>
      <c r="K4050" t="str">
        <f t="shared" si="127"/>
        <v>3105</v>
      </c>
      <c r="L4050" t="s">
        <v>2594</v>
      </c>
      <c r="M4050" t="s">
        <v>280</v>
      </c>
      <c r="O4050" t="s">
        <v>265</v>
      </c>
      <c r="P4050">
        <v>1</v>
      </c>
      <c r="Q4050">
        <v>1</v>
      </c>
      <c r="R4050">
        <v>1702</v>
      </c>
      <c r="S4050">
        <v>1</v>
      </c>
      <c r="T4050">
        <v>3</v>
      </c>
      <c r="U4050">
        <v>0</v>
      </c>
      <c r="V4050">
        <v>0</v>
      </c>
      <c r="AA4050">
        <v>16</v>
      </c>
      <c r="AB4050" t="s">
        <v>282</v>
      </c>
      <c r="AC4050" t="s">
        <v>282</v>
      </c>
    </row>
    <row r="4051" spans="1:29" x14ac:dyDescent="0.25">
      <c r="A4051">
        <v>202209</v>
      </c>
      <c r="B4051" s="8">
        <v>3366</v>
      </c>
      <c r="C4051" t="s">
        <v>3649</v>
      </c>
      <c r="D4051" s="8" t="str">
        <f t="shared" si="126"/>
        <v>SMGT-3366</v>
      </c>
      <c r="E4051" t="s">
        <v>3656</v>
      </c>
      <c r="F4051" s="44" t="s">
        <v>127</v>
      </c>
      <c r="G4051" t="s">
        <v>2432</v>
      </c>
      <c r="H4051" s="44" t="s">
        <v>265</v>
      </c>
      <c r="I4051" t="s">
        <v>2431</v>
      </c>
      <c r="J4051" s="2">
        <v>310504</v>
      </c>
      <c r="K4051" t="str">
        <f t="shared" si="127"/>
        <v>3105</v>
      </c>
      <c r="L4051" t="s">
        <v>2594</v>
      </c>
      <c r="M4051" t="s">
        <v>280</v>
      </c>
      <c r="O4051" t="s">
        <v>265</v>
      </c>
      <c r="P4051">
        <v>1</v>
      </c>
      <c r="Q4051">
        <v>1</v>
      </c>
      <c r="R4051">
        <v>1702</v>
      </c>
      <c r="S4051">
        <v>1</v>
      </c>
      <c r="T4051">
        <v>3</v>
      </c>
      <c r="U4051">
        <v>0</v>
      </c>
      <c r="V4051">
        <v>0</v>
      </c>
      <c r="AA4051">
        <v>16</v>
      </c>
      <c r="AB4051" t="s">
        <v>282</v>
      </c>
      <c r="AC4051" t="s">
        <v>282</v>
      </c>
    </row>
    <row r="4052" spans="1:29" x14ac:dyDescent="0.25">
      <c r="A4052">
        <v>202209</v>
      </c>
      <c r="B4052" s="8">
        <v>3367</v>
      </c>
      <c r="C4052" t="s">
        <v>3649</v>
      </c>
      <c r="D4052" s="8" t="str">
        <f t="shared" si="126"/>
        <v>SMGT-3367</v>
      </c>
      <c r="E4052" t="s">
        <v>2630</v>
      </c>
      <c r="F4052" s="44" t="s">
        <v>127</v>
      </c>
      <c r="G4052" t="s">
        <v>2432</v>
      </c>
      <c r="H4052" s="44" t="s">
        <v>265</v>
      </c>
      <c r="I4052" t="s">
        <v>2431</v>
      </c>
      <c r="J4052" s="2">
        <v>310504</v>
      </c>
      <c r="K4052" t="str">
        <f t="shared" si="127"/>
        <v>3105</v>
      </c>
      <c r="L4052" t="s">
        <v>2594</v>
      </c>
      <c r="M4052" t="s">
        <v>280</v>
      </c>
      <c r="O4052" t="s">
        <v>265</v>
      </c>
      <c r="P4052">
        <v>1</v>
      </c>
      <c r="Q4052">
        <v>1</v>
      </c>
      <c r="R4052">
        <v>1702</v>
      </c>
      <c r="S4052">
        <v>1</v>
      </c>
      <c r="T4052">
        <v>3</v>
      </c>
      <c r="U4052">
        <v>0</v>
      </c>
      <c r="V4052">
        <v>0</v>
      </c>
      <c r="AA4052">
        <v>16</v>
      </c>
      <c r="AB4052" t="s">
        <v>282</v>
      </c>
      <c r="AC4052" t="s">
        <v>282</v>
      </c>
    </row>
    <row r="4053" spans="1:29" x14ac:dyDescent="0.25">
      <c r="A4053">
        <v>202309</v>
      </c>
      <c r="B4053" s="8">
        <v>4301</v>
      </c>
      <c r="C4053" t="s">
        <v>3649</v>
      </c>
      <c r="D4053" s="8" t="str">
        <f t="shared" si="126"/>
        <v>SMGT-4301</v>
      </c>
      <c r="E4053" t="s">
        <v>3657</v>
      </c>
      <c r="F4053" s="44" t="s">
        <v>127</v>
      </c>
      <c r="G4053" t="s">
        <v>2432</v>
      </c>
      <c r="H4053" s="44" t="s">
        <v>265</v>
      </c>
      <c r="I4053" t="s">
        <v>2431</v>
      </c>
      <c r="J4053" s="2">
        <v>310504</v>
      </c>
      <c r="K4053" t="str">
        <f t="shared" si="127"/>
        <v>3105</v>
      </c>
      <c r="L4053" t="s">
        <v>2594</v>
      </c>
      <c r="M4053" t="s">
        <v>280</v>
      </c>
      <c r="P4053">
        <v>1</v>
      </c>
      <c r="Q4053">
        <v>1</v>
      </c>
      <c r="R4053">
        <v>1702</v>
      </c>
      <c r="S4053">
        <v>1</v>
      </c>
      <c r="T4053">
        <v>4</v>
      </c>
      <c r="U4053">
        <v>0</v>
      </c>
      <c r="V4053">
        <v>0</v>
      </c>
      <c r="AA4053">
        <v>16</v>
      </c>
      <c r="AB4053" t="s">
        <v>282</v>
      </c>
      <c r="AC4053" t="s">
        <v>282</v>
      </c>
    </row>
    <row r="4054" spans="1:29" x14ac:dyDescent="0.25">
      <c r="A4054">
        <v>202309</v>
      </c>
      <c r="B4054" s="8">
        <v>4302</v>
      </c>
      <c r="C4054" t="s">
        <v>3649</v>
      </c>
      <c r="D4054" s="8" t="str">
        <f t="shared" si="126"/>
        <v>SMGT-4302</v>
      </c>
      <c r="E4054" t="s">
        <v>3658</v>
      </c>
      <c r="F4054" s="44" t="s">
        <v>127</v>
      </c>
      <c r="G4054" t="s">
        <v>2432</v>
      </c>
      <c r="H4054" s="44" t="s">
        <v>265</v>
      </c>
      <c r="I4054" t="s">
        <v>2431</v>
      </c>
      <c r="J4054" s="2">
        <v>310504</v>
      </c>
      <c r="K4054" t="str">
        <f t="shared" si="127"/>
        <v>3105</v>
      </c>
      <c r="L4054" t="s">
        <v>2594</v>
      </c>
      <c r="M4054" t="s">
        <v>280</v>
      </c>
      <c r="P4054">
        <v>1</v>
      </c>
      <c r="Q4054">
        <v>1</v>
      </c>
      <c r="R4054">
        <v>1702</v>
      </c>
      <c r="S4054">
        <v>1</v>
      </c>
      <c r="T4054">
        <v>4</v>
      </c>
      <c r="U4054">
        <v>0</v>
      </c>
      <c r="V4054">
        <v>0</v>
      </c>
      <c r="AA4054">
        <v>16</v>
      </c>
      <c r="AB4054" t="s">
        <v>282</v>
      </c>
      <c r="AC4054" t="s">
        <v>282</v>
      </c>
    </row>
    <row r="4055" spans="1:29" x14ac:dyDescent="0.25">
      <c r="A4055">
        <v>202109</v>
      </c>
      <c r="B4055" s="8">
        <v>4308</v>
      </c>
      <c r="C4055" t="s">
        <v>3649</v>
      </c>
      <c r="D4055" s="8" t="str">
        <f t="shared" si="126"/>
        <v>SMGT-4308</v>
      </c>
      <c r="E4055" t="s">
        <v>3659</v>
      </c>
      <c r="F4055" s="44" t="s">
        <v>127</v>
      </c>
      <c r="G4055" t="s">
        <v>2432</v>
      </c>
      <c r="H4055" s="44" t="s">
        <v>265</v>
      </c>
      <c r="I4055" t="s">
        <v>2431</v>
      </c>
      <c r="J4055" s="2">
        <v>310504</v>
      </c>
      <c r="K4055" t="str">
        <f t="shared" si="127"/>
        <v>3105</v>
      </c>
      <c r="L4055" t="s">
        <v>2594</v>
      </c>
      <c r="O4055" t="s">
        <v>265</v>
      </c>
      <c r="P4055"/>
    </row>
    <row r="4056" spans="1:29" x14ac:dyDescent="0.25">
      <c r="A4056">
        <v>202109</v>
      </c>
      <c r="B4056" s="8">
        <v>4309</v>
      </c>
      <c r="C4056" t="s">
        <v>3649</v>
      </c>
      <c r="D4056" s="8" t="str">
        <f t="shared" si="126"/>
        <v>SMGT-4309</v>
      </c>
      <c r="E4056" t="s">
        <v>3660</v>
      </c>
      <c r="F4056" s="44" t="s">
        <v>127</v>
      </c>
      <c r="G4056" t="s">
        <v>2432</v>
      </c>
      <c r="H4056" s="44" t="s">
        <v>265</v>
      </c>
      <c r="I4056" t="s">
        <v>2431</v>
      </c>
      <c r="J4056" s="2">
        <v>310504</v>
      </c>
      <c r="K4056" t="str">
        <f t="shared" si="127"/>
        <v>3105</v>
      </c>
      <c r="L4056" t="s">
        <v>2594</v>
      </c>
      <c r="O4056" t="s">
        <v>265</v>
      </c>
      <c r="P4056"/>
    </row>
    <row r="4057" spans="1:29" x14ac:dyDescent="0.25">
      <c r="A4057">
        <v>202109</v>
      </c>
      <c r="B4057" s="8">
        <v>4351</v>
      </c>
      <c r="C4057" t="s">
        <v>3649</v>
      </c>
      <c r="D4057" s="8" t="str">
        <f t="shared" si="126"/>
        <v>SMGT-4351</v>
      </c>
      <c r="E4057" t="s">
        <v>3661</v>
      </c>
      <c r="F4057" s="44" t="s">
        <v>127</v>
      </c>
      <c r="G4057" t="s">
        <v>2432</v>
      </c>
      <c r="H4057" s="44" t="s">
        <v>265</v>
      </c>
      <c r="I4057" t="s">
        <v>2431</v>
      </c>
      <c r="J4057" s="2">
        <v>310504</v>
      </c>
      <c r="K4057" t="str">
        <f t="shared" si="127"/>
        <v>3105</v>
      </c>
      <c r="L4057" t="s">
        <v>2594</v>
      </c>
      <c r="O4057" t="s">
        <v>265</v>
      </c>
      <c r="P4057"/>
    </row>
    <row r="4058" spans="1:29" x14ac:dyDescent="0.25">
      <c r="A4058">
        <v>202109</v>
      </c>
      <c r="B4058" s="8">
        <v>4365</v>
      </c>
      <c r="C4058" t="s">
        <v>3649</v>
      </c>
      <c r="D4058" s="8" t="str">
        <f t="shared" si="126"/>
        <v>SMGT-4365</v>
      </c>
      <c r="E4058" t="s">
        <v>3662</v>
      </c>
      <c r="F4058" s="44" t="s">
        <v>127</v>
      </c>
      <c r="G4058" t="s">
        <v>2432</v>
      </c>
      <c r="H4058" s="44" t="s">
        <v>265</v>
      </c>
      <c r="I4058" t="s">
        <v>2431</v>
      </c>
      <c r="J4058" s="2">
        <v>310504</v>
      </c>
      <c r="K4058" t="str">
        <f t="shared" si="127"/>
        <v>3105</v>
      </c>
      <c r="L4058" t="s">
        <v>2594</v>
      </c>
      <c r="O4058" t="s">
        <v>265</v>
      </c>
      <c r="P4058"/>
    </row>
    <row r="4059" spans="1:29" x14ac:dyDescent="0.25">
      <c r="A4059">
        <v>202209</v>
      </c>
      <c r="B4059" s="8">
        <v>4693</v>
      </c>
      <c r="C4059" t="s">
        <v>3649</v>
      </c>
      <c r="D4059" s="8" t="str">
        <f t="shared" si="126"/>
        <v>SMGT-4693</v>
      </c>
      <c r="E4059" t="s">
        <v>3663</v>
      </c>
      <c r="F4059" s="44" t="s">
        <v>127</v>
      </c>
      <c r="G4059" t="s">
        <v>2432</v>
      </c>
      <c r="H4059" s="44" t="s">
        <v>265</v>
      </c>
      <c r="I4059" t="s">
        <v>2431</v>
      </c>
      <c r="J4059" s="2">
        <v>310504</v>
      </c>
      <c r="K4059" t="str">
        <f t="shared" si="127"/>
        <v>3105</v>
      </c>
      <c r="L4059" t="s">
        <v>2594</v>
      </c>
      <c r="M4059" t="s">
        <v>280</v>
      </c>
      <c r="O4059" t="s">
        <v>265</v>
      </c>
      <c r="P4059">
        <v>3</v>
      </c>
      <c r="Q4059">
        <v>1</v>
      </c>
      <c r="R4059">
        <v>1702</v>
      </c>
      <c r="S4059">
        <v>1</v>
      </c>
      <c r="T4059">
        <v>4</v>
      </c>
      <c r="U4059">
        <v>0</v>
      </c>
      <c r="V4059">
        <v>0</v>
      </c>
      <c r="AA4059">
        <v>16</v>
      </c>
      <c r="AB4059" t="s">
        <v>282</v>
      </c>
      <c r="AC4059" t="s">
        <v>282</v>
      </c>
    </row>
    <row r="4060" spans="1:29" x14ac:dyDescent="0.25">
      <c r="A4060">
        <v>202209</v>
      </c>
      <c r="B4060" s="8">
        <v>4694</v>
      </c>
      <c r="C4060" t="s">
        <v>3649</v>
      </c>
      <c r="D4060" s="8" t="str">
        <f t="shared" si="126"/>
        <v>SMGT-4694</v>
      </c>
      <c r="E4060" t="s">
        <v>3663</v>
      </c>
      <c r="F4060" s="44" t="s">
        <v>127</v>
      </c>
      <c r="G4060" t="s">
        <v>2432</v>
      </c>
      <c r="H4060" s="44" t="s">
        <v>265</v>
      </c>
      <c r="I4060" t="s">
        <v>2431</v>
      </c>
      <c r="J4060" s="2">
        <v>310504</v>
      </c>
      <c r="K4060" t="str">
        <f t="shared" si="127"/>
        <v>3105</v>
      </c>
      <c r="L4060" t="s">
        <v>2594</v>
      </c>
      <c r="M4060" t="s">
        <v>280</v>
      </c>
      <c r="O4060" t="s">
        <v>265</v>
      </c>
      <c r="P4060">
        <v>3</v>
      </c>
      <c r="Q4060">
        <v>1</v>
      </c>
      <c r="R4060">
        <v>1702</v>
      </c>
      <c r="S4060">
        <v>1</v>
      </c>
      <c r="T4060">
        <v>4</v>
      </c>
      <c r="U4060">
        <v>0</v>
      </c>
      <c r="V4060">
        <v>0</v>
      </c>
      <c r="AA4060">
        <v>16</v>
      </c>
      <c r="AB4060" t="s">
        <v>282</v>
      </c>
      <c r="AC4060" t="s">
        <v>282</v>
      </c>
    </row>
    <row r="4061" spans="1:29" x14ac:dyDescent="0.25">
      <c r="A4061">
        <v>202309</v>
      </c>
      <c r="B4061" s="8">
        <v>4696</v>
      </c>
      <c r="C4061" t="s">
        <v>3649</v>
      </c>
      <c r="D4061" s="8" t="str">
        <f t="shared" si="126"/>
        <v>SMGT-4696</v>
      </c>
      <c r="E4061" t="s">
        <v>297</v>
      </c>
      <c r="F4061" s="44" t="s">
        <v>127</v>
      </c>
      <c r="G4061" t="s">
        <v>2432</v>
      </c>
      <c r="H4061" s="44" t="s">
        <v>265</v>
      </c>
      <c r="I4061" t="s">
        <v>2431</v>
      </c>
      <c r="J4061" s="2">
        <v>310504</v>
      </c>
      <c r="K4061" t="str">
        <f t="shared" si="127"/>
        <v>3105</v>
      </c>
      <c r="L4061" t="s">
        <v>2594</v>
      </c>
      <c r="M4061" t="s">
        <v>280</v>
      </c>
      <c r="P4061">
        <v>1</v>
      </c>
      <c r="Q4061">
        <v>1</v>
      </c>
      <c r="R4061">
        <v>1702</v>
      </c>
      <c r="S4061">
        <v>1</v>
      </c>
      <c r="T4061">
        <v>4</v>
      </c>
      <c r="U4061">
        <v>0</v>
      </c>
      <c r="V4061">
        <v>0</v>
      </c>
      <c r="AA4061">
        <v>16</v>
      </c>
      <c r="AB4061" t="s">
        <v>282</v>
      </c>
      <c r="AC4061" t="s">
        <v>282</v>
      </c>
    </row>
    <row r="4062" spans="1:29" x14ac:dyDescent="0.25">
      <c r="A4062">
        <v>202209</v>
      </c>
      <c r="B4062" s="8" t="s">
        <v>3665</v>
      </c>
      <c r="C4062" t="s">
        <v>3664</v>
      </c>
      <c r="D4062" s="8" t="str">
        <f t="shared" si="126"/>
        <v>SMTE-0091</v>
      </c>
      <c r="E4062" t="s">
        <v>3666</v>
      </c>
      <c r="F4062" s="44" t="s">
        <v>103</v>
      </c>
      <c r="G4062" t="s">
        <v>546</v>
      </c>
      <c r="H4062" s="44" t="s">
        <v>265</v>
      </c>
      <c r="I4062" t="s">
        <v>545</v>
      </c>
      <c r="J4062" s="2">
        <v>260101</v>
      </c>
      <c r="K4062" t="str">
        <f t="shared" si="127"/>
        <v>2601</v>
      </c>
      <c r="L4062" t="s">
        <v>569</v>
      </c>
      <c r="O4062" t="s">
        <v>265</v>
      </c>
      <c r="P4062"/>
    </row>
    <row r="4063" spans="1:29" x14ac:dyDescent="0.25">
      <c r="A4063">
        <v>202209</v>
      </c>
      <c r="B4063" s="8" t="s">
        <v>3667</v>
      </c>
      <c r="C4063" t="s">
        <v>3664</v>
      </c>
      <c r="D4063" s="8" t="str">
        <f t="shared" si="126"/>
        <v>SMTE-0092</v>
      </c>
      <c r="E4063" t="s">
        <v>3668</v>
      </c>
      <c r="F4063" s="44" t="s">
        <v>129</v>
      </c>
      <c r="G4063" t="s">
        <v>546</v>
      </c>
      <c r="H4063" s="44" t="s">
        <v>265</v>
      </c>
      <c r="I4063" t="s">
        <v>545</v>
      </c>
      <c r="J4063" s="2">
        <v>320111</v>
      </c>
      <c r="K4063" t="str">
        <f t="shared" si="127"/>
        <v>3201</v>
      </c>
      <c r="L4063" t="s">
        <v>2060</v>
      </c>
      <c r="O4063" t="s">
        <v>265</v>
      </c>
      <c r="P4063"/>
    </row>
    <row r="4064" spans="1:29" x14ac:dyDescent="0.25">
      <c r="A4064">
        <v>202209</v>
      </c>
      <c r="B4064" s="8" t="s">
        <v>3669</v>
      </c>
      <c r="C4064" t="s">
        <v>3664</v>
      </c>
      <c r="D4064" s="8" t="str">
        <f t="shared" si="126"/>
        <v>SMTE-0093</v>
      </c>
      <c r="E4064" t="s">
        <v>3670</v>
      </c>
      <c r="F4064" s="44" t="s">
        <v>129</v>
      </c>
      <c r="G4064" t="s">
        <v>446</v>
      </c>
      <c r="H4064" s="44" t="s">
        <v>265</v>
      </c>
      <c r="I4064" t="s">
        <v>445</v>
      </c>
      <c r="J4064" s="2">
        <v>320111</v>
      </c>
      <c r="K4064" t="str">
        <f t="shared" si="127"/>
        <v>3201</v>
      </c>
      <c r="L4064" t="s">
        <v>2060</v>
      </c>
      <c r="M4064" t="s">
        <v>1720</v>
      </c>
      <c r="O4064" t="s">
        <v>265</v>
      </c>
      <c r="P4064">
        <v>4</v>
      </c>
      <c r="Q4064">
        <v>1</v>
      </c>
      <c r="R4064">
        <v>2248</v>
      </c>
      <c r="S4064">
        <v>2</v>
      </c>
      <c r="T4064">
        <v>1</v>
      </c>
      <c r="U4064">
        <v>0</v>
      </c>
      <c r="V4064">
        <v>0</v>
      </c>
      <c r="Y4064" t="s">
        <v>282</v>
      </c>
      <c r="AA4064">
        <v>99</v>
      </c>
      <c r="AB4064" t="s">
        <v>282</v>
      </c>
      <c r="AC4064" t="s">
        <v>282</v>
      </c>
    </row>
    <row r="4065" spans="1:29" x14ac:dyDescent="0.25">
      <c r="A4065">
        <v>202209</v>
      </c>
      <c r="B4065" s="8" t="s">
        <v>3671</v>
      </c>
      <c r="C4065" t="s">
        <v>3664</v>
      </c>
      <c r="D4065" s="8" t="str">
        <f t="shared" si="126"/>
        <v>SMTE-0094</v>
      </c>
      <c r="E4065" t="s">
        <v>3672</v>
      </c>
      <c r="F4065" s="44" t="s">
        <v>129</v>
      </c>
      <c r="G4065" t="s">
        <v>446</v>
      </c>
      <c r="H4065" s="44" t="s">
        <v>265</v>
      </c>
      <c r="I4065" t="s">
        <v>445</v>
      </c>
      <c r="J4065" s="2">
        <v>320111</v>
      </c>
      <c r="K4065" t="str">
        <f t="shared" si="127"/>
        <v>3201</v>
      </c>
      <c r="L4065" t="s">
        <v>2060</v>
      </c>
      <c r="O4065" t="s">
        <v>265</v>
      </c>
      <c r="P4065"/>
    </row>
    <row r="4066" spans="1:29" x14ac:dyDescent="0.25">
      <c r="A4066">
        <v>202209</v>
      </c>
      <c r="B4066" s="8" t="s">
        <v>3673</v>
      </c>
      <c r="C4066" t="s">
        <v>3664</v>
      </c>
      <c r="D4066" s="8" t="str">
        <f t="shared" si="126"/>
        <v>SMTE-0095</v>
      </c>
      <c r="E4066" t="s">
        <v>3674</v>
      </c>
      <c r="F4066" s="44" t="s">
        <v>129</v>
      </c>
      <c r="G4066" t="s">
        <v>446</v>
      </c>
      <c r="H4066" s="44" t="s">
        <v>265</v>
      </c>
      <c r="I4066" t="s">
        <v>445</v>
      </c>
      <c r="J4066" s="2">
        <v>320111</v>
      </c>
      <c r="K4066" t="str">
        <f t="shared" si="127"/>
        <v>3201</v>
      </c>
      <c r="L4066" t="s">
        <v>2060</v>
      </c>
      <c r="M4066" t="s">
        <v>1720</v>
      </c>
      <c r="O4066" t="s">
        <v>265</v>
      </c>
      <c r="P4066">
        <v>4</v>
      </c>
      <c r="Q4066">
        <v>1</v>
      </c>
      <c r="R4066">
        <v>2248</v>
      </c>
      <c r="S4066">
        <v>2</v>
      </c>
      <c r="T4066">
        <v>1</v>
      </c>
      <c r="U4066">
        <v>0</v>
      </c>
      <c r="V4066">
        <v>0</v>
      </c>
      <c r="Y4066" t="s">
        <v>282</v>
      </c>
      <c r="AA4066">
        <v>99</v>
      </c>
      <c r="AB4066" t="s">
        <v>282</v>
      </c>
      <c r="AC4066" t="s">
        <v>282</v>
      </c>
    </row>
    <row r="4067" spans="1:29" x14ac:dyDescent="0.25">
      <c r="A4067">
        <v>202209</v>
      </c>
      <c r="B4067" s="8" t="s">
        <v>2054</v>
      </c>
      <c r="C4067" t="s">
        <v>3664</v>
      </c>
      <c r="D4067" s="8" t="str">
        <f t="shared" si="126"/>
        <v>SMTE-0096</v>
      </c>
      <c r="E4067" t="s">
        <v>3675</v>
      </c>
      <c r="F4067" s="44" t="s">
        <v>129</v>
      </c>
      <c r="G4067" t="s">
        <v>446</v>
      </c>
      <c r="H4067" s="44" t="s">
        <v>265</v>
      </c>
      <c r="I4067" t="s">
        <v>445</v>
      </c>
      <c r="J4067" s="2">
        <v>320111</v>
      </c>
      <c r="K4067" t="str">
        <f t="shared" si="127"/>
        <v>3201</v>
      </c>
      <c r="L4067" t="s">
        <v>2060</v>
      </c>
      <c r="M4067" t="s">
        <v>1720</v>
      </c>
      <c r="O4067" t="s">
        <v>265</v>
      </c>
      <c r="P4067">
        <v>4</v>
      </c>
      <c r="Q4067">
        <v>1</v>
      </c>
      <c r="R4067">
        <v>2248</v>
      </c>
      <c r="S4067">
        <v>2</v>
      </c>
      <c r="T4067">
        <v>1</v>
      </c>
      <c r="U4067">
        <v>0</v>
      </c>
      <c r="V4067">
        <v>0</v>
      </c>
      <c r="Y4067" t="s">
        <v>282</v>
      </c>
      <c r="AA4067">
        <v>99</v>
      </c>
      <c r="AB4067" t="s">
        <v>282</v>
      </c>
      <c r="AC4067" t="s">
        <v>282</v>
      </c>
    </row>
    <row r="4068" spans="1:29" x14ac:dyDescent="0.25">
      <c r="A4068">
        <v>202309</v>
      </c>
      <c r="B4068" s="8" t="s">
        <v>3676</v>
      </c>
      <c r="C4068" t="s">
        <v>3664</v>
      </c>
      <c r="D4068" s="8" t="str">
        <f t="shared" si="126"/>
        <v>SMTE-0097</v>
      </c>
      <c r="E4068" t="s">
        <v>3677</v>
      </c>
      <c r="F4068" s="44" t="s">
        <v>129</v>
      </c>
      <c r="G4068" t="s">
        <v>340</v>
      </c>
      <c r="H4068" s="44" t="s">
        <v>265</v>
      </c>
      <c r="I4068" t="s">
        <v>339</v>
      </c>
      <c r="J4068" s="2">
        <v>320111</v>
      </c>
      <c r="K4068" t="str">
        <f t="shared" si="127"/>
        <v>3201</v>
      </c>
      <c r="L4068" t="s">
        <v>2060</v>
      </c>
      <c r="O4068" t="s">
        <v>265</v>
      </c>
      <c r="P4068"/>
    </row>
    <row r="4069" spans="1:29" x14ac:dyDescent="0.25">
      <c r="A4069">
        <v>202309</v>
      </c>
      <c r="B4069" s="8" t="s">
        <v>3678</v>
      </c>
      <c r="C4069" t="s">
        <v>3664</v>
      </c>
      <c r="D4069" s="8" t="str">
        <f t="shared" si="126"/>
        <v>SMTE-0098</v>
      </c>
      <c r="E4069" t="s">
        <v>3679</v>
      </c>
      <c r="F4069" s="44" t="s">
        <v>129</v>
      </c>
      <c r="G4069" t="s">
        <v>1374</v>
      </c>
      <c r="H4069" s="44" t="s">
        <v>265</v>
      </c>
      <c r="I4069" t="s">
        <v>1373</v>
      </c>
      <c r="J4069" s="2">
        <v>320111</v>
      </c>
      <c r="K4069" t="str">
        <f t="shared" si="127"/>
        <v>3201</v>
      </c>
      <c r="L4069" t="s">
        <v>2060</v>
      </c>
      <c r="O4069" t="s">
        <v>265</v>
      </c>
      <c r="P4069"/>
    </row>
    <row r="4070" spans="1:29" x14ac:dyDescent="0.25">
      <c r="A4070">
        <v>202309</v>
      </c>
      <c r="B4070" s="8" t="s">
        <v>1720</v>
      </c>
      <c r="C4070" t="s">
        <v>3664</v>
      </c>
      <c r="D4070" s="8" t="str">
        <f t="shared" si="126"/>
        <v>SMTE-0099</v>
      </c>
      <c r="E4070" t="s">
        <v>3680</v>
      </c>
      <c r="F4070" s="44" t="s">
        <v>129</v>
      </c>
      <c r="G4070" t="s">
        <v>836</v>
      </c>
      <c r="H4070" s="44" t="s">
        <v>265</v>
      </c>
      <c r="I4070" t="s">
        <v>835</v>
      </c>
      <c r="J4070" s="2">
        <v>320111</v>
      </c>
      <c r="K4070" t="str">
        <f t="shared" si="127"/>
        <v>3201</v>
      </c>
      <c r="L4070" t="s">
        <v>2060</v>
      </c>
      <c r="O4070" t="s">
        <v>265</v>
      </c>
      <c r="P4070"/>
    </row>
    <row r="4071" spans="1:29" x14ac:dyDescent="0.25">
      <c r="A4071">
        <v>202209</v>
      </c>
      <c r="B4071" s="8">
        <v>1350</v>
      </c>
      <c r="C4071" t="s">
        <v>3664</v>
      </c>
      <c r="D4071" s="8" t="str">
        <f t="shared" si="126"/>
        <v>SMTE-1350</v>
      </c>
      <c r="E4071" t="s">
        <v>3681</v>
      </c>
      <c r="F4071" s="44" t="s">
        <v>55</v>
      </c>
      <c r="G4071" t="s">
        <v>1398</v>
      </c>
      <c r="H4071" s="44" t="s">
        <v>265</v>
      </c>
      <c r="I4071" t="s">
        <v>228</v>
      </c>
      <c r="J4071" s="2">
        <v>131311</v>
      </c>
      <c r="K4071" t="str">
        <f t="shared" si="127"/>
        <v>1313</v>
      </c>
      <c r="L4071" t="s">
        <v>1531</v>
      </c>
      <c r="O4071" t="s">
        <v>265</v>
      </c>
      <c r="P4071"/>
    </row>
    <row r="4072" spans="1:29" x14ac:dyDescent="0.25">
      <c r="A4072">
        <v>202209</v>
      </c>
      <c r="B4072" s="8">
        <v>1351</v>
      </c>
      <c r="C4072" t="s">
        <v>3664</v>
      </c>
      <c r="D4072" s="8" t="str">
        <f t="shared" si="126"/>
        <v>SMTE-1351</v>
      </c>
      <c r="E4072" t="s">
        <v>3682</v>
      </c>
      <c r="F4072" s="44" t="s">
        <v>55</v>
      </c>
      <c r="G4072" t="s">
        <v>1398</v>
      </c>
      <c r="H4072" s="44" t="s">
        <v>265</v>
      </c>
      <c r="I4072" t="s">
        <v>228</v>
      </c>
      <c r="J4072" s="2">
        <v>131311</v>
      </c>
      <c r="K4072" t="str">
        <f t="shared" si="127"/>
        <v>1313</v>
      </c>
      <c r="L4072" t="s">
        <v>1531</v>
      </c>
      <c r="O4072" t="s">
        <v>265</v>
      </c>
      <c r="P4072"/>
    </row>
    <row r="4073" spans="1:29" x14ac:dyDescent="0.25">
      <c r="A4073">
        <v>201109</v>
      </c>
      <c r="B4073" s="8">
        <v>2350</v>
      </c>
      <c r="C4073" t="s">
        <v>3664</v>
      </c>
      <c r="D4073" s="8" t="str">
        <f t="shared" si="126"/>
        <v>SMTE-2350</v>
      </c>
      <c r="E4073" t="s">
        <v>3683</v>
      </c>
      <c r="F4073" s="44" t="s">
        <v>55</v>
      </c>
      <c r="G4073" t="s">
        <v>1398</v>
      </c>
      <c r="H4073" s="44" t="s">
        <v>265</v>
      </c>
      <c r="I4073" t="s">
        <v>228</v>
      </c>
      <c r="J4073" s="2">
        <v>131311</v>
      </c>
      <c r="K4073" t="str">
        <f t="shared" si="127"/>
        <v>1313</v>
      </c>
      <c r="L4073" t="s">
        <v>1531</v>
      </c>
      <c r="O4073" t="s">
        <v>265</v>
      </c>
      <c r="P4073"/>
    </row>
    <row r="4074" spans="1:29" x14ac:dyDescent="0.25">
      <c r="A4074">
        <v>201109</v>
      </c>
      <c r="B4074" s="8">
        <v>2351</v>
      </c>
      <c r="C4074" t="s">
        <v>3664</v>
      </c>
      <c r="D4074" s="8" t="str">
        <f t="shared" si="126"/>
        <v>SMTE-2351</v>
      </c>
      <c r="E4074" t="s">
        <v>3684</v>
      </c>
      <c r="F4074" s="44" t="s">
        <v>55</v>
      </c>
      <c r="G4074" t="s">
        <v>1398</v>
      </c>
      <c r="H4074" s="44" t="s">
        <v>265</v>
      </c>
      <c r="I4074" t="s">
        <v>228</v>
      </c>
      <c r="J4074" s="2">
        <v>131311</v>
      </c>
      <c r="K4074" t="str">
        <f t="shared" si="127"/>
        <v>1313</v>
      </c>
      <c r="L4074" t="s">
        <v>1531</v>
      </c>
      <c r="P4074"/>
    </row>
    <row r="4075" spans="1:29" x14ac:dyDescent="0.25">
      <c r="A4075">
        <v>202209</v>
      </c>
      <c r="B4075" s="8">
        <v>3315</v>
      </c>
      <c r="C4075" t="s">
        <v>3664</v>
      </c>
      <c r="D4075" s="8" t="str">
        <f t="shared" si="126"/>
        <v>SMTE-3315</v>
      </c>
      <c r="E4075" t="s">
        <v>3685</v>
      </c>
      <c r="F4075" s="44" t="s">
        <v>55</v>
      </c>
      <c r="G4075" t="s">
        <v>446</v>
      </c>
      <c r="H4075" s="44" t="s">
        <v>265</v>
      </c>
      <c r="I4075" t="s">
        <v>445</v>
      </c>
      <c r="J4075" s="2">
        <v>131316</v>
      </c>
      <c r="K4075" t="str">
        <f t="shared" si="127"/>
        <v>1313</v>
      </c>
      <c r="L4075" t="s">
        <v>1533</v>
      </c>
      <c r="O4075" t="s">
        <v>265</v>
      </c>
      <c r="P4075"/>
    </row>
    <row r="4076" spans="1:29" x14ac:dyDescent="0.25">
      <c r="A4076">
        <v>202209</v>
      </c>
      <c r="B4076" s="8">
        <v>3316</v>
      </c>
      <c r="C4076" t="s">
        <v>3664</v>
      </c>
      <c r="D4076" s="8" t="str">
        <f t="shared" si="126"/>
        <v>SMTE-3316</v>
      </c>
      <c r="E4076" t="s">
        <v>3686</v>
      </c>
      <c r="F4076" s="44" t="s">
        <v>55</v>
      </c>
      <c r="G4076" t="s">
        <v>546</v>
      </c>
      <c r="H4076" s="44" t="s">
        <v>265</v>
      </c>
      <c r="I4076" t="s">
        <v>545</v>
      </c>
      <c r="J4076" s="2">
        <v>131316</v>
      </c>
      <c r="K4076" t="str">
        <f t="shared" si="127"/>
        <v>1313</v>
      </c>
      <c r="L4076" t="s">
        <v>1533</v>
      </c>
      <c r="O4076" t="s">
        <v>265</v>
      </c>
      <c r="P4076"/>
    </row>
    <row r="4077" spans="1:29" x14ac:dyDescent="0.25">
      <c r="A4077">
        <v>202209</v>
      </c>
      <c r="B4077" s="8">
        <v>3352</v>
      </c>
      <c r="C4077" t="s">
        <v>3664</v>
      </c>
      <c r="D4077" s="8" t="str">
        <f t="shared" si="126"/>
        <v>SMTE-3352</v>
      </c>
      <c r="E4077" t="s">
        <v>3687</v>
      </c>
      <c r="F4077" s="44" t="s">
        <v>55</v>
      </c>
      <c r="G4077" t="s">
        <v>1398</v>
      </c>
      <c r="H4077" s="44" t="s">
        <v>265</v>
      </c>
      <c r="I4077" t="s">
        <v>228</v>
      </c>
      <c r="J4077" s="2">
        <v>131311</v>
      </c>
      <c r="K4077" t="str">
        <f t="shared" si="127"/>
        <v>1313</v>
      </c>
      <c r="L4077" t="s">
        <v>1531</v>
      </c>
      <c r="O4077" t="s">
        <v>265</v>
      </c>
      <c r="P4077"/>
    </row>
    <row r="4078" spans="1:29" x14ac:dyDescent="0.25">
      <c r="A4078">
        <v>202209</v>
      </c>
      <c r="B4078" s="8">
        <v>4217</v>
      </c>
      <c r="C4078" t="s">
        <v>3664</v>
      </c>
      <c r="D4078" s="8" t="str">
        <f t="shared" si="126"/>
        <v>SMTE-4217</v>
      </c>
      <c r="E4078" t="s">
        <v>3688</v>
      </c>
      <c r="F4078" s="44" t="s">
        <v>55</v>
      </c>
      <c r="G4078" t="s">
        <v>546</v>
      </c>
      <c r="H4078" s="44" t="s">
        <v>265</v>
      </c>
      <c r="I4078" t="s">
        <v>545</v>
      </c>
      <c r="J4078" s="2">
        <v>131316</v>
      </c>
      <c r="K4078" t="str">
        <f t="shared" si="127"/>
        <v>1313</v>
      </c>
      <c r="L4078" t="s">
        <v>1533</v>
      </c>
      <c r="O4078" t="s">
        <v>265</v>
      </c>
      <c r="P4078"/>
    </row>
    <row r="4079" spans="1:29" x14ac:dyDescent="0.25">
      <c r="A4079">
        <v>202209</v>
      </c>
      <c r="B4079" s="8">
        <v>4270</v>
      </c>
      <c r="C4079" t="s">
        <v>3664</v>
      </c>
      <c r="D4079" s="8" t="str">
        <f t="shared" si="126"/>
        <v>SMTE-4270</v>
      </c>
      <c r="E4079" t="s">
        <v>3689</v>
      </c>
      <c r="F4079" s="44" t="s">
        <v>55</v>
      </c>
      <c r="G4079" t="s">
        <v>546</v>
      </c>
      <c r="H4079" s="44" t="s">
        <v>265</v>
      </c>
      <c r="I4079" t="s">
        <v>545</v>
      </c>
      <c r="J4079" s="2">
        <v>131316</v>
      </c>
      <c r="K4079" t="str">
        <f t="shared" si="127"/>
        <v>1313</v>
      </c>
      <c r="L4079" t="s">
        <v>1533</v>
      </c>
      <c r="O4079" t="s">
        <v>265</v>
      </c>
      <c r="P4079"/>
    </row>
    <row r="4080" spans="1:29" x14ac:dyDescent="0.25">
      <c r="A4080">
        <v>202009</v>
      </c>
      <c r="B4080" s="8">
        <v>4271</v>
      </c>
      <c r="C4080" t="s">
        <v>3664</v>
      </c>
      <c r="D4080" s="8" t="str">
        <f t="shared" si="126"/>
        <v>SMTE-4271</v>
      </c>
      <c r="E4080" t="s">
        <v>3690</v>
      </c>
      <c r="F4080" s="44" t="s">
        <v>55</v>
      </c>
      <c r="G4080" t="s">
        <v>546</v>
      </c>
      <c r="H4080" s="44" t="s">
        <v>261</v>
      </c>
      <c r="I4080" t="s">
        <v>545</v>
      </c>
      <c r="J4080" s="2">
        <v>131316</v>
      </c>
      <c r="K4080" t="str">
        <f t="shared" si="127"/>
        <v>1313</v>
      </c>
      <c r="L4080" t="s">
        <v>1533</v>
      </c>
      <c r="O4080" t="s">
        <v>265</v>
      </c>
      <c r="P4080"/>
    </row>
    <row r="4081" spans="1:29" x14ac:dyDescent="0.25">
      <c r="A4081">
        <v>202209</v>
      </c>
      <c r="B4081" s="8">
        <v>4273</v>
      </c>
      <c r="C4081" t="s">
        <v>3664</v>
      </c>
      <c r="D4081" s="8" t="str">
        <f t="shared" si="126"/>
        <v>SMTE-4273</v>
      </c>
      <c r="E4081" t="s">
        <v>3691</v>
      </c>
      <c r="F4081" s="44" t="s">
        <v>55</v>
      </c>
      <c r="G4081" t="s">
        <v>546</v>
      </c>
      <c r="H4081" s="44" t="s">
        <v>265</v>
      </c>
      <c r="I4081" t="s">
        <v>545</v>
      </c>
      <c r="J4081" s="2">
        <v>131316</v>
      </c>
      <c r="K4081" t="str">
        <f t="shared" si="127"/>
        <v>1313</v>
      </c>
      <c r="L4081" t="s">
        <v>1533</v>
      </c>
      <c r="O4081" t="s">
        <v>265</v>
      </c>
      <c r="P4081"/>
    </row>
    <row r="4082" spans="1:29" x14ac:dyDescent="0.25">
      <c r="A4082">
        <v>201109</v>
      </c>
      <c r="B4082" s="8">
        <v>4317</v>
      </c>
      <c r="C4082" t="s">
        <v>3664</v>
      </c>
      <c r="D4082" s="8" t="str">
        <f t="shared" si="126"/>
        <v>SMTE-4317</v>
      </c>
      <c r="E4082" t="s">
        <v>3688</v>
      </c>
      <c r="F4082" s="44" t="s">
        <v>55</v>
      </c>
      <c r="G4082" t="s">
        <v>546</v>
      </c>
      <c r="H4082" s="44" t="s">
        <v>265</v>
      </c>
      <c r="I4082" t="s">
        <v>545</v>
      </c>
      <c r="J4082" s="2">
        <v>131316</v>
      </c>
      <c r="K4082" t="str">
        <f t="shared" si="127"/>
        <v>1313</v>
      </c>
      <c r="L4082" t="s">
        <v>1533</v>
      </c>
      <c r="O4082" t="s">
        <v>265</v>
      </c>
      <c r="P4082"/>
    </row>
    <row r="4083" spans="1:29" x14ac:dyDescent="0.25">
      <c r="A4083">
        <v>202209</v>
      </c>
      <c r="B4083" s="8">
        <v>4320</v>
      </c>
      <c r="C4083" t="s">
        <v>3664</v>
      </c>
      <c r="D4083" s="8" t="str">
        <f t="shared" si="126"/>
        <v>SMTE-4320</v>
      </c>
      <c r="E4083" t="s">
        <v>3692</v>
      </c>
      <c r="F4083" s="44" t="s">
        <v>55</v>
      </c>
      <c r="G4083" t="s">
        <v>546</v>
      </c>
      <c r="H4083" s="44" t="s">
        <v>265</v>
      </c>
      <c r="I4083" t="s">
        <v>545</v>
      </c>
      <c r="J4083" s="2">
        <v>131316</v>
      </c>
      <c r="K4083" t="str">
        <f t="shared" si="127"/>
        <v>1313</v>
      </c>
      <c r="L4083" t="s">
        <v>1533</v>
      </c>
      <c r="O4083" t="s">
        <v>265</v>
      </c>
      <c r="P4083"/>
    </row>
    <row r="4084" spans="1:29" x14ac:dyDescent="0.25">
      <c r="A4084">
        <v>202209</v>
      </c>
      <c r="B4084" s="8">
        <v>4370</v>
      </c>
      <c r="C4084" t="s">
        <v>3664</v>
      </c>
      <c r="D4084" s="8" t="str">
        <f t="shared" si="126"/>
        <v>SMTE-4370</v>
      </c>
      <c r="E4084" t="s">
        <v>3693</v>
      </c>
      <c r="F4084" s="44" t="s">
        <v>55</v>
      </c>
      <c r="G4084" t="s">
        <v>1398</v>
      </c>
      <c r="H4084" s="44" t="s">
        <v>265</v>
      </c>
      <c r="I4084" t="s">
        <v>228</v>
      </c>
      <c r="J4084" s="2">
        <v>131311</v>
      </c>
      <c r="K4084" t="str">
        <f t="shared" si="127"/>
        <v>1313</v>
      </c>
      <c r="L4084" t="s">
        <v>1531</v>
      </c>
      <c r="O4084" t="s">
        <v>265</v>
      </c>
      <c r="P4084"/>
    </row>
    <row r="4085" spans="1:29" x14ac:dyDescent="0.25">
      <c r="A4085">
        <v>202209</v>
      </c>
      <c r="B4085" s="8">
        <v>4382</v>
      </c>
      <c r="C4085" t="s">
        <v>3664</v>
      </c>
      <c r="D4085" s="8" t="str">
        <f t="shared" si="126"/>
        <v>SMTE-4382</v>
      </c>
      <c r="E4085" t="s">
        <v>3694</v>
      </c>
      <c r="F4085" s="44" t="s">
        <v>55</v>
      </c>
      <c r="G4085" t="s">
        <v>546</v>
      </c>
      <c r="H4085" s="44" t="s">
        <v>265</v>
      </c>
      <c r="I4085" t="s">
        <v>545</v>
      </c>
      <c r="J4085" s="2">
        <v>131311</v>
      </c>
      <c r="K4085" t="str">
        <f t="shared" si="127"/>
        <v>1313</v>
      </c>
      <c r="L4085" t="s">
        <v>1531</v>
      </c>
      <c r="O4085" t="s">
        <v>265</v>
      </c>
      <c r="P4085"/>
    </row>
    <row r="4086" spans="1:29" x14ac:dyDescent="0.25">
      <c r="A4086">
        <v>202209</v>
      </c>
      <c r="B4086" s="8">
        <v>4490</v>
      </c>
      <c r="C4086" t="s">
        <v>3664</v>
      </c>
      <c r="D4086" s="8" t="str">
        <f t="shared" si="126"/>
        <v>SMTE-4490</v>
      </c>
      <c r="E4086" t="s">
        <v>471</v>
      </c>
      <c r="F4086" s="44" t="s">
        <v>55</v>
      </c>
      <c r="G4086" t="s">
        <v>546</v>
      </c>
      <c r="H4086" s="44" t="s">
        <v>265</v>
      </c>
      <c r="I4086" t="s">
        <v>545</v>
      </c>
      <c r="J4086" s="2">
        <v>131316</v>
      </c>
      <c r="K4086" t="str">
        <f t="shared" si="127"/>
        <v>1313</v>
      </c>
      <c r="L4086" t="s">
        <v>1533</v>
      </c>
      <c r="O4086" t="s">
        <v>265</v>
      </c>
      <c r="P4086"/>
    </row>
    <row r="4087" spans="1:29" x14ac:dyDescent="0.25">
      <c r="A4087">
        <v>202309</v>
      </c>
      <c r="B4087" s="8">
        <v>4496</v>
      </c>
      <c r="C4087" t="s">
        <v>3664</v>
      </c>
      <c r="D4087" s="8" t="str">
        <f t="shared" si="126"/>
        <v>SMTE-4496</v>
      </c>
      <c r="E4087" t="s">
        <v>469</v>
      </c>
      <c r="F4087" s="44" t="s">
        <v>55</v>
      </c>
      <c r="G4087" t="s">
        <v>546</v>
      </c>
      <c r="H4087" s="44" t="s">
        <v>265</v>
      </c>
      <c r="I4087" t="s">
        <v>545</v>
      </c>
      <c r="J4087" s="2">
        <v>131316</v>
      </c>
      <c r="K4087" t="str">
        <f t="shared" si="127"/>
        <v>1313</v>
      </c>
      <c r="L4087" t="s">
        <v>1533</v>
      </c>
      <c r="O4087" t="s">
        <v>265</v>
      </c>
      <c r="P4087"/>
    </row>
    <row r="4088" spans="1:29" x14ac:dyDescent="0.25">
      <c r="A4088">
        <v>202209</v>
      </c>
      <c r="B4088" s="8">
        <v>5004</v>
      </c>
      <c r="C4088" t="s">
        <v>3664</v>
      </c>
      <c r="D4088" s="8" t="str">
        <f t="shared" si="126"/>
        <v>SMTE-5004</v>
      </c>
      <c r="E4088" t="s">
        <v>3695</v>
      </c>
      <c r="F4088" s="44" t="s">
        <v>55</v>
      </c>
      <c r="G4088" t="s">
        <v>546</v>
      </c>
      <c r="H4088" s="44" t="s">
        <v>265</v>
      </c>
      <c r="I4088" t="s">
        <v>545</v>
      </c>
      <c r="J4088" s="2">
        <v>131316</v>
      </c>
      <c r="K4088" t="str">
        <f t="shared" si="127"/>
        <v>1313</v>
      </c>
      <c r="L4088" t="s">
        <v>1533</v>
      </c>
      <c r="O4088" t="s">
        <v>265</v>
      </c>
      <c r="P4088"/>
    </row>
    <row r="4089" spans="1:29" x14ac:dyDescent="0.25">
      <c r="A4089">
        <v>202209</v>
      </c>
      <c r="B4089" s="8">
        <v>5104</v>
      </c>
      <c r="C4089" t="s">
        <v>3664</v>
      </c>
      <c r="D4089" s="8" t="str">
        <f t="shared" si="126"/>
        <v>SMTE-5104</v>
      </c>
      <c r="E4089" t="s">
        <v>3696</v>
      </c>
      <c r="F4089" s="44" t="s">
        <v>55</v>
      </c>
      <c r="G4089" t="s">
        <v>546</v>
      </c>
      <c r="H4089" s="44" t="s">
        <v>265</v>
      </c>
      <c r="I4089" t="s">
        <v>545</v>
      </c>
      <c r="J4089" s="2">
        <v>131316</v>
      </c>
      <c r="K4089" t="str">
        <f t="shared" si="127"/>
        <v>1313</v>
      </c>
      <c r="L4089" t="s">
        <v>1533</v>
      </c>
      <c r="O4089" t="s">
        <v>265</v>
      </c>
      <c r="P4089"/>
    </row>
    <row r="4090" spans="1:29" x14ac:dyDescent="0.25">
      <c r="A4090">
        <v>202409</v>
      </c>
      <c r="B4090" s="8">
        <v>1301</v>
      </c>
      <c r="C4090" t="s">
        <v>3697</v>
      </c>
      <c r="D4090" s="8" t="str">
        <f t="shared" si="126"/>
        <v>SOCI-1301</v>
      </c>
      <c r="E4090" t="s">
        <v>3698</v>
      </c>
      <c r="F4090" s="44" t="s">
        <v>168</v>
      </c>
      <c r="G4090" t="s">
        <v>3466</v>
      </c>
      <c r="H4090" s="44" t="s">
        <v>265</v>
      </c>
      <c r="I4090" t="s">
        <v>3465</v>
      </c>
      <c r="J4090" s="2">
        <v>451101</v>
      </c>
      <c r="K4090" t="str">
        <f t="shared" si="127"/>
        <v>4511</v>
      </c>
      <c r="L4090" t="s">
        <v>325</v>
      </c>
      <c r="O4090" t="s">
        <v>265</v>
      </c>
      <c r="P4090"/>
    </row>
    <row r="4091" spans="1:29" x14ac:dyDescent="0.25">
      <c r="A4091">
        <v>201909</v>
      </c>
      <c r="B4091" s="8">
        <v>2301</v>
      </c>
      <c r="C4091" t="s">
        <v>3697</v>
      </c>
      <c r="D4091" s="8" t="str">
        <f t="shared" si="126"/>
        <v>SOCI-2301</v>
      </c>
      <c r="E4091" t="s">
        <v>3699</v>
      </c>
      <c r="F4091" s="44" t="s">
        <v>168</v>
      </c>
      <c r="G4091" t="s">
        <v>3466</v>
      </c>
      <c r="H4091" s="44" t="s">
        <v>265</v>
      </c>
      <c r="I4091" t="s">
        <v>3465</v>
      </c>
      <c r="J4091" s="2">
        <v>451101</v>
      </c>
      <c r="K4091" t="str">
        <f t="shared" si="127"/>
        <v>4511</v>
      </c>
      <c r="L4091" t="s">
        <v>325</v>
      </c>
      <c r="O4091" t="s">
        <v>265</v>
      </c>
      <c r="P4091"/>
    </row>
    <row r="4092" spans="1:29" x14ac:dyDescent="0.25">
      <c r="A4092">
        <v>201609</v>
      </c>
      <c r="B4092" s="8">
        <v>2319</v>
      </c>
      <c r="C4092" t="s">
        <v>3697</v>
      </c>
      <c r="D4092" s="8" t="str">
        <f t="shared" si="126"/>
        <v>SOCI-2319</v>
      </c>
      <c r="E4092" t="s">
        <v>3470</v>
      </c>
      <c r="F4092" s="44" t="s">
        <v>147</v>
      </c>
      <c r="G4092" t="s">
        <v>3466</v>
      </c>
      <c r="H4092" s="44" t="s">
        <v>265</v>
      </c>
      <c r="I4092" t="s">
        <v>3465</v>
      </c>
      <c r="J4092" s="2">
        <v>422707</v>
      </c>
      <c r="K4092" t="str">
        <f t="shared" si="127"/>
        <v>4227</v>
      </c>
      <c r="L4092" t="s">
        <v>3471</v>
      </c>
      <c r="M4092" t="s">
        <v>333</v>
      </c>
      <c r="O4092" t="s">
        <v>265</v>
      </c>
      <c r="P4092">
        <v>1</v>
      </c>
      <c r="Q4092">
        <v>1</v>
      </c>
      <c r="R4092">
        <v>1570</v>
      </c>
      <c r="S4092">
        <v>1</v>
      </c>
      <c r="T4092">
        <v>2</v>
      </c>
      <c r="U4092">
        <v>0</v>
      </c>
      <c r="V4092">
        <v>0</v>
      </c>
      <c r="AA4092" t="s">
        <v>334</v>
      </c>
      <c r="AB4092" t="s">
        <v>282</v>
      </c>
      <c r="AC4092" t="s">
        <v>282</v>
      </c>
    </row>
    <row r="4093" spans="1:29" x14ac:dyDescent="0.25">
      <c r="A4093">
        <v>202209</v>
      </c>
      <c r="B4093" s="8">
        <v>2326</v>
      </c>
      <c r="C4093" t="s">
        <v>3697</v>
      </c>
      <c r="D4093" s="8" t="str">
        <f t="shared" si="126"/>
        <v>SOCI-2326</v>
      </c>
      <c r="E4093" t="s">
        <v>3470</v>
      </c>
      <c r="F4093" s="44" t="s">
        <v>147</v>
      </c>
      <c r="G4093" t="s">
        <v>3466</v>
      </c>
      <c r="H4093" s="44" t="s">
        <v>261</v>
      </c>
      <c r="I4093" t="s">
        <v>3465</v>
      </c>
      <c r="J4093" s="2">
        <v>422707</v>
      </c>
      <c r="K4093" t="str">
        <f t="shared" si="127"/>
        <v>4227</v>
      </c>
      <c r="L4093" t="s">
        <v>3471</v>
      </c>
      <c r="O4093" t="s">
        <v>265</v>
      </c>
      <c r="P4093"/>
    </row>
    <row r="4094" spans="1:29" x14ac:dyDescent="0.25">
      <c r="A4094">
        <v>202209</v>
      </c>
      <c r="B4094" s="8">
        <v>2350</v>
      </c>
      <c r="C4094" t="s">
        <v>3697</v>
      </c>
      <c r="D4094" s="8" t="str">
        <f t="shared" si="126"/>
        <v>SOCI-2350</v>
      </c>
      <c r="E4094" t="s">
        <v>3700</v>
      </c>
      <c r="F4094" s="44" t="s">
        <v>168</v>
      </c>
      <c r="G4094" t="s">
        <v>3466</v>
      </c>
      <c r="H4094" s="44" t="s">
        <v>265</v>
      </c>
      <c r="I4094" t="s">
        <v>3465</v>
      </c>
      <c r="J4094" s="2">
        <v>451101</v>
      </c>
      <c r="K4094" t="str">
        <f t="shared" si="127"/>
        <v>4511</v>
      </c>
      <c r="L4094" t="s">
        <v>325</v>
      </c>
      <c r="M4094" t="s">
        <v>333</v>
      </c>
      <c r="O4094" t="s">
        <v>265</v>
      </c>
      <c r="P4094">
        <v>1</v>
      </c>
      <c r="Q4094">
        <v>1</v>
      </c>
      <c r="R4094">
        <v>2400</v>
      </c>
      <c r="S4094">
        <v>1</v>
      </c>
      <c r="T4094">
        <v>2</v>
      </c>
      <c r="U4094">
        <v>0</v>
      </c>
      <c r="V4094">
        <v>0</v>
      </c>
      <c r="AA4094" t="s">
        <v>334</v>
      </c>
      <c r="AB4094" t="s">
        <v>282</v>
      </c>
      <c r="AC4094" t="s">
        <v>282</v>
      </c>
    </row>
    <row r="4095" spans="1:29" x14ac:dyDescent="0.25">
      <c r="A4095">
        <v>202109</v>
      </c>
      <c r="B4095" s="8">
        <v>3301</v>
      </c>
      <c r="C4095" t="s">
        <v>3697</v>
      </c>
      <c r="D4095" s="8" t="str">
        <f t="shared" si="126"/>
        <v>SOCI-3301</v>
      </c>
      <c r="E4095" t="s">
        <v>322</v>
      </c>
      <c r="F4095" s="44" t="s">
        <v>158</v>
      </c>
      <c r="G4095" t="s">
        <v>3466</v>
      </c>
      <c r="H4095" s="44" t="s">
        <v>261</v>
      </c>
      <c r="I4095" t="s">
        <v>3465</v>
      </c>
      <c r="J4095" s="2">
        <v>450201</v>
      </c>
      <c r="K4095" t="str">
        <f t="shared" si="127"/>
        <v>4502</v>
      </c>
      <c r="L4095" t="s">
        <v>3701</v>
      </c>
      <c r="O4095" t="s">
        <v>265</v>
      </c>
      <c r="P4095"/>
    </row>
    <row r="4096" spans="1:29" x14ac:dyDescent="0.25">
      <c r="A4096">
        <v>201409</v>
      </c>
      <c r="B4096" s="8">
        <v>3310</v>
      </c>
      <c r="C4096" t="s">
        <v>3697</v>
      </c>
      <c r="D4096" s="8" t="str">
        <f t="shared" si="126"/>
        <v>SOCI-3310</v>
      </c>
      <c r="E4096" t="s">
        <v>3702</v>
      </c>
      <c r="F4096" s="44" t="s">
        <v>168</v>
      </c>
      <c r="G4096" t="s">
        <v>3466</v>
      </c>
      <c r="H4096" s="44" t="s">
        <v>265</v>
      </c>
      <c r="I4096" t="s">
        <v>3465</v>
      </c>
      <c r="J4096" s="2">
        <v>451101</v>
      </c>
      <c r="K4096" t="str">
        <f t="shared" si="127"/>
        <v>4511</v>
      </c>
      <c r="L4096" t="s">
        <v>325</v>
      </c>
      <c r="O4096" t="s">
        <v>265</v>
      </c>
      <c r="P4096"/>
    </row>
    <row r="4097" spans="1:29" x14ac:dyDescent="0.25">
      <c r="A4097">
        <v>201409</v>
      </c>
      <c r="B4097" s="8">
        <v>3312</v>
      </c>
      <c r="C4097" t="s">
        <v>3697</v>
      </c>
      <c r="D4097" s="8" t="str">
        <f t="shared" si="126"/>
        <v>SOCI-3312</v>
      </c>
      <c r="E4097" t="s">
        <v>3703</v>
      </c>
      <c r="F4097" s="44" t="s">
        <v>168</v>
      </c>
      <c r="G4097" t="s">
        <v>3466</v>
      </c>
      <c r="H4097" s="44" t="s">
        <v>265</v>
      </c>
      <c r="I4097" t="s">
        <v>3465</v>
      </c>
      <c r="J4097" s="2">
        <v>451101</v>
      </c>
      <c r="K4097" t="str">
        <f t="shared" si="127"/>
        <v>4511</v>
      </c>
      <c r="L4097" t="s">
        <v>325</v>
      </c>
      <c r="O4097" t="s">
        <v>265</v>
      </c>
      <c r="P4097"/>
    </row>
    <row r="4098" spans="1:29" x14ac:dyDescent="0.25">
      <c r="A4098">
        <v>202109</v>
      </c>
      <c r="B4098" s="8">
        <v>3315</v>
      </c>
      <c r="C4098" t="s">
        <v>3697</v>
      </c>
      <c r="D4098" s="8" t="str">
        <f t="shared" ref="D4098:D4161" si="128">C4098&amp;"-"&amp;B4098</f>
        <v>SOCI-3315</v>
      </c>
      <c r="E4098" t="s">
        <v>3704</v>
      </c>
      <c r="F4098" s="44" t="s">
        <v>3705</v>
      </c>
      <c r="G4098" t="s">
        <v>3466</v>
      </c>
      <c r="H4098" s="44" t="s">
        <v>261</v>
      </c>
      <c r="I4098" t="s">
        <v>3465</v>
      </c>
      <c r="J4098" s="2">
        <v>450501</v>
      </c>
      <c r="K4098" t="str">
        <f t="shared" ref="K4098:K4161" si="129">LEFT(J4098, 4)</f>
        <v>4505</v>
      </c>
      <c r="L4098" t="s">
        <v>3706</v>
      </c>
      <c r="O4098" t="s">
        <v>265</v>
      </c>
      <c r="P4098"/>
    </row>
    <row r="4099" spans="1:29" x14ac:dyDescent="0.25">
      <c r="A4099">
        <v>201409</v>
      </c>
      <c r="B4099" s="8">
        <v>3320</v>
      </c>
      <c r="C4099" t="s">
        <v>3697</v>
      </c>
      <c r="D4099" s="8" t="str">
        <f t="shared" si="128"/>
        <v>SOCI-3320</v>
      </c>
      <c r="E4099" t="s">
        <v>3707</v>
      </c>
      <c r="F4099" s="44" t="s">
        <v>168</v>
      </c>
      <c r="G4099" t="s">
        <v>3466</v>
      </c>
      <c r="H4099" s="44" t="s">
        <v>265</v>
      </c>
      <c r="I4099" t="s">
        <v>3465</v>
      </c>
      <c r="J4099" s="2">
        <v>451101</v>
      </c>
      <c r="K4099" t="str">
        <f t="shared" si="129"/>
        <v>4511</v>
      </c>
      <c r="L4099" t="s">
        <v>325</v>
      </c>
      <c r="O4099" t="s">
        <v>265</v>
      </c>
      <c r="P4099"/>
    </row>
    <row r="4100" spans="1:29" x14ac:dyDescent="0.25">
      <c r="A4100">
        <v>201409</v>
      </c>
      <c r="B4100" s="8">
        <v>3321</v>
      </c>
      <c r="C4100" t="s">
        <v>3697</v>
      </c>
      <c r="D4100" s="8" t="str">
        <f t="shared" si="128"/>
        <v>SOCI-3321</v>
      </c>
      <c r="E4100" t="s">
        <v>3708</v>
      </c>
      <c r="F4100" s="44" t="s">
        <v>23</v>
      </c>
      <c r="G4100" t="s">
        <v>3466</v>
      </c>
      <c r="H4100" s="44" t="s">
        <v>265</v>
      </c>
      <c r="I4100" t="s">
        <v>3465</v>
      </c>
      <c r="J4100" s="2" t="s">
        <v>3150</v>
      </c>
      <c r="K4100" t="str">
        <f t="shared" si="129"/>
        <v>0502</v>
      </c>
      <c r="L4100" t="s">
        <v>3151</v>
      </c>
      <c r="O4100" t="s">
        <v>265</v>
      </c>
      <c r="P4100"/>
    </row>
    <row r="4101" spans="1:29" x14ac:dyDescent="0.25">
      <c r="A4101">
        <v>201409</v>
      </c>
      <c r="B4101" s="8">
        <v>3340</v>
      </c>
      <c r="C4101" t="s">
        <v>3697</v>
      </c>
      <c r="D4101" s="8" t="str">
        <f t="shared" si="128"/>
        <v>SOCI-3340</v>
      </c>
      <c r="E4101" t="s">
        <v>3709</v>
      </c>
      <c r="F4101" s="44" t="s">
        <v>168</v>
      </c>
      <c r="G4101" t="s">
        <v>3466</v>
      </c>
      <c r="H4101" s="44" t="s">
        <v>265</v>
      </c>
      <c r="I4101" t="s">
        <v>3465</v>
      </c>
      <c r="J4101" s="2">
        <v>451101</v>
      </c>
      <c r="K4101" t="str">
        <f t="shared" si="129"/>
        <v>4511</v>
      </c>
      <c r="L4101" t="s">
        <v>325</v>
      </c>
      <c r="O4101" t="s">
        <v>265</v>
      </c>
      <c r="P4101"/>
    </row>
    <row r="4102" spans="1:29" x14ac:dyDescent="0.25">
      <c r="A4102">
        <v>201409</v>
      </c>
      <c r="B4102" s="8">
        <v>3349</v>
      </c>
      <c r="C4102" t="s">
        <v>3697</v>
      </c>
      <c r="D4102" s="8" t="str">
        <f t="shared" si="128"/>
        <v>SOCI-3349</v>
      </c>
      <c r="E4102" t="s">
        <v>3710</v>
      </c>
      <c r="F4102" s="44" t="s">
        <v>168</v>
      </c>
      <c r="G4102" t="s">
        <v>3466</v>
      </c>
      <c r="H4102" s="44" t="s">
        <v>265</v>
      </c>
      <c r="I4102" t="s">
        <v>3465</v>
      </c>
      <c r="J4102" s="2">
        <v>451101</v>
      </c>
      <c r="K4102" t="str">
        <f t="shared" si="129"/>
        <v>4511</v>
      </c>
      <c r="L4102" t="s">
        <v>325</v>
      </c>
      <c r="O4102" t="s">
        <v>265</v>
      </c>
      <c r="P4102"/>
    </row>
    <row r="4103" spans="1:29" x14ac:dyDescent="0.25">
      <c r="A4103">
        <v>201409</v>
      </c>
      <c r="B4103" s="8">
        <v>3350</v>
      </c>
      <c r="C4103" t="s">
        <v>3697</v>
      </c>
      <c r="D4103" s="8" t="str">
        <f t="shared" si="128"/>
        <v>SOCI-3350</v>
      </c>
      <c r="E4103" t="s">
        <v>3711</v>
      </c>
      <c r="F4103" s="44" t="s">
        <v>168</v>
      </c>
      <c r="G4103" t="s">
        <v>3466</v>
      </c>
      <c r="H4103" s="44" t="s">
        <v>265</v>
      </c>
      <c r="I4103" t="s">
        <v>3465</v>
      </c>
      <c r="J4103" s="2">
        <v>451101</v>
      </c>
      <c r="K4103" t="str">
        <f t="shared" si="129"/>
        <v>4511</v>
      </c>
      <c r="L4103" t="s">
        <v>325</v>
      </c>
      <c r="O4103" t="s">
        <v>265</v>
      </c>
      <c r="P4103"/>
    </row>
    <row r="4104" spans="1:29" x14ac:dyDescent="0.25">
      <c r="A4104">
        <v>202109</v>
      </c>
      <c r="B4104" s="8">
        <v>3370</v>
      </c>
      <c r="C4104" t="s">
        <v>3697</v>
      </c>
      <c r="D4104" s="8" t="str">
        <f t="shared" si="128"/>
        <v>SOCI-3370</v>
      </c>
      <c r="E4104" t="s">
        <v>3712</v>
      </c>
      <c r="F4104" s="44" t="s">
        <v>158</v>
      </c>
      <c r="G4104" t="s">
        <v>3466</v>
      </c>
      <c r="H4104" s="44" t="s">
        <v>261</v>
      </c>
      <c r="I4104" t="s">
        <v>3465</v>
      </c>
      <c r="J4104" s="2">
        <v>450201</v>
      </c>
      <c r="K4104" t="str">
        <f t="shared" si="129"/>
        <v>4502</v>
      </c>
      <c r="L4104" t="s">
        <v>3701</v>
      </c>
      <c r="O4104" t="s">
        <v>265</v>
      </c>
      <c r="P4104"/>
    </row>
    <row r="4105" spans="1:29" x14ac:dyDescent="0.25">
      <c r="A4105">
        <v>201409</v>
      </c>
      <c r="B4105" s="8">
        <v>4301</v>
      </c>
      <c r="C4105" t="s">
        <v>3697</v>
      </c>
      <c r="D4105" s="8" t="str">
        <f t="shared" si="128"/>
        <v>SOCI-4301</v>
      </c>
      <c r="E4105" t="s">
        <v>3713</v>
      </c>
      <c r="F4105" s="44" t="s">
        <v>168</v>
      </c>
      <c r="G4105" t="s">
        <v>3466</v>
      </c>
      <c r="H4105" s="44" t="s">
        <v>265</v>
      </c>
      <c r="I4105" t="s">
        <v>3465</v>
      </c>
      <c r="J4105" s="2">
        <v>451101</v>
      </c>
      <c r="K4105" t="str">
        <f t="shared" si="129"/>
        <v>4511</v>
      </c>
      <c r="L4105" t="s">
        <v>325</v>
      </c>
      <c r="O4105" t="s">
        <v>265</v>
      </c>
      <c r="P4105"/>
    </row>
    <row r="4106" spans="1:29" x14ac:dyDescent="0.25">
      <c r="A4106">
        <v>202409</v>
      </c>
      <c r="B4106" s="8">
        <v>4310</v>
      </c>
      <c r="C4106" t="s">
        <v>3697</v>
      </c>
      <c r="D4106" s="8" t="str">
        <f t="shared" si="128"/>
        <v>SOCI-4310</v>
      </c>
      <c r="E4106" t="s">
        <v>3714</v>
      </c>
      <c r="F4106" s="44" t="s">
        <v>168</v>
      </c>
      <c r="G4106" t="s">
        <v>3466</v>
      </c>
      <c r="H4106" s="44" t="s">
        <v>265</v>
      </c>
      <c r="I4106" t="s">
        <v>3465</v>
      </c>
      <c r="J4106" s="2">
        <v>451101</v>
      </c>
      <c r="K4106" t="str">
        <f t="shared" si="129"/>
        <v>4511</v>
      </c>
      <c r="L4106" t="s">
        <v>325</v>
      </c>
      <c r="O4106" t="s">
        <v>265</v>
      </c>
      <c r="P4106"/>
    </row>
    <row r="4107" spans="1:29" x14ac:dyDescent="0.25">
      <c r="A4107">
        <v>202209</v>
      </c>
      <c r="B4107" s="8">
        <v>4312</v>
      </c>
      <c r="C4107" t="s">
        <v>3697</v>
      </c>
      <c r="D4107" s="8" t="str">
        <f t="shared" si="128"/>
        <v>SOCI-4312</v>
      </c>
      <c r="E4107" t="s">
        <v>3715</v>
      </c>
      <c r="F4107" s="44" t="s">
        <v>168</v>
      </c>
      <c r="G4107" t="s">
        <v>3466</v>
      </c>
      <c r="H4107" s="44" t="s">
        <v>265</v>
      </c>
      <c r="I4107" t="s">
        <v>3465</v>
      </c>
      <c r="J4107" s="2">
        <v>451101</v>
      </c>
      <c r="K4107" t="str">
        <f t="shared" si="129"/>
        <v>4511</v>
      </c>
      <c r="L4107" t="s">
        <v>325</v>
      </c>
      <c r="M4107" t="s">
        <v>333</v>
      </c>
      <c r="O4107" t="s">
        <v>265</v>
      </c>
      <c r="P4107">
        <v>1</v>
      </c>
      <c r="Q4107">
        <v>1</v>
      </c>
      <c r="R4107">
        <v>2400</v>
      </c>
      <c r="S4107">
        <v>1</v>
      </c>
      <c r="T4107">
        <v>4</v>
      </c>
      <c r="U4107">
        <v>0</v>
      </c>
      <c r="V4107">
        <v>0</v>
      </c>
      <c r="AA4107" t="s">
        <v>334</v>
      </c>
      <c r="AB4107" t="s">
        <v>282</v>
      </c>
      <c r="AC4107" t="s">
        <v>282</v>
      </c>
    </row>
    <row r="4108" spans="1:29" x14ac:dyDescent="0.25">
      <c r="A4108">
        <v>201409</v>
      </c>
      <c r="B4108" s="8">
        <v>4315</v>
      </c>
      <c r="C4108" t="s">
        <v>3697</v>
      </c>
      <c r="D4108" s="8" t="str">
        <f t="shared" si="128"/>
        <v>SOCI-4315</v>
      </c>
      <c r="E4108" t="s">
        <v>3716</v>
      </c>
      <c r="F4108" s="44" t="s">
        <v>168</v>
      </c>
      <c r="G4108" t="s">
        <v>3466</v>
      </c>
      <c r="H4108" s="44" t="s">
        <v>265</v>
      </c>
      <c r="I4108" t="s">
        <v>3465</v>
      </c>
      <c r="J4108" s="2">
        <v>451101</v>
      </c>
      <c r="K4108" t="str">
        <f t="shared" si="129"/>
        <v>4511</v>
      </c>
      <c r="L4108" t="s">
        <v>325</v>
      </c>
      <c r="O4108" t="s">
        <v>265</v>
      </c>
      <c r="P4108"/>
    </row>
    <row r="4109" spans="1:29" x14ac:dyDescent="0.25">
      <c r="A4109">
        <v>201909</v>
      </c>
      <c r="B4109" s="8">
        <v>4318</v>
      </c>
      <c r="C4109" t="s">
        <v>3697</v>
      </c>
      <c r="D4109" s="8" t="str">
        <f t="shared" si="128"/>
        <v>SOCI-4318</v>
      </c>
      <c r="E4109" t="s">
        <v>3717</v>
      </c>
      <c r="F4109" s="44" t="s">
        <v>168</v>
      </c>
      <c r="G4109" t="s">
        <v>3466</v>
      </c>
      <c r="H4109" s="44" t="s">
        <v>261</v>
      </c>
      <c r="I4109" t="s">
        <v>3465</v>
      </c>
      <c r="J4109" s="2">
        <v>451101</v>
      </c>
      <c r="K4109" t="str">
        <f t="shared" si="129"/>
        <v>4511</v>
      </c>
      <c r="L4109" t="s">
        <v>325</v>
      </c>
      <c r="O4109" t="s">
        <v>265</v>
      </c>
      <c r="P4109"/>
    </row>
    <row r="4110" spans="1:29" x14ac:dyDescent="0.25">
      <c r="A4110">
        <v>201409</v>
      </c>
      <c r="B4110" s="8">
        <v>4320</v>
      </c>
      <c r="C4110" t="s">
        <v>3697</v>
      </c>
      <c r="D4110" s="8" t="str">
        <f t="shared" si="128"/>
        <v>SOCI-4320</v>
      </c>
      <c r="E4110" t="s">
        <v>3718</v>
      </c>
      <c r="F4110" s="44" t="s">
        <v>168</v>
      </c>
      <c r="G4110" t="s">
        <v>3466</v>
      </c>
      <c r="H4110" s="44" t="s">
        <v>265</v>
      </c>
      <c r="I4110" t="s">
        <v>3465</v>
      </c>
      <c r="J4110" s="2">
        <v>451101</v>
      </c>
      <c r="K4110" t="str">
        <f t="shared" si="129"/>
        <v>4511</v>
      </c>
      <c r="L4110" t="s">
        <v>325</v>
      </c>
      <c r="O4110" t="s">
        <v>265</v>
      </c>
      <c r="P4110"/>
    </row>
    <row r="4111" spans="1:29" x14ac:dyDescent="0.25">
      <c r="A4111">
        <v>201409</v>
      </c>
      <c r="B4111" s="8">
        <v>4325</v>
      </c>
      <c r="C4111" t="s">
        <v>3697</v>
      </c>
      <c r="D4111" s="8" t="str">
        <f t="shared" si="128"/>
        <v>SOCI-4325</v>
      </c>
      <c r="E4111" t="s">
        <v>3719</v>
      </c>
      <c r="F4111" s="44" t="s">
        <v>168</v>
      </c>
      <c r="G4111" t="s">
        <v>3466</v>
      </c>
      <c r="H4111" s="44" t="s">
        <v>265</v>
      </c>
      <c r="I4111" t="s">
        <v>3465</v>
      </c>
      <c r="J4111" s="2">
        <v>451101</v>
      </c>
      <c r="K4111" t="str">
        <f t="shared" si="129"/>
        <v>4511</v>
      </c>
      <c r="L4111" t="s">
        <v>325</v>
      </c>
      <c r="O4111" t="s">
        <v>265</v>
      </c>
      <c r="P4111"/>
    </row>
    <row r="4112" spans="1:29" x14ac:dyDescent="0.25">
      <c r="A4112">
        <v>202109</v>
      </c>
      <c r="B4112" s="8">
        <v>4326</v>
      </c>
      <c r="C4112" t="s">
        <v>3697</v>
      </c>
      <c r="D4112" s="8" t="str">
        <f t="shared" si="128"/>
        <v>SOCI-4326</v>
      </c>
      <c r="E4112" t="s">
        <v>3720</v>
      </c>
      <c r="F4112" s="44" t="s">
        <v>168</v>
      </c>
      <c r="G4112" t="s">
        <v>3466</v>
      </c>
      <c r="H4112" s="44" t="s">
        <v>261</v>
      </c>
      <c r="I4112" t="s">
        <v>3465</v>
      </c>
      <c r="J4112" s="2">
        <v>451101</v>
      </c>
      <c r="K4112" t="str">
        <f t="shared" si="129"/>
        <v>4511</v>
      </c>
      <c r="L4112" t="s">
        <v>325</v>
      </c>
      <c r="O4112" t="s">
        <v>265</v>
      </c>
      <c r="P4112"/>
    </row>
    <row r="4113" spans="1:29" x14ac:dyDescent="0.25">
      <c r="A4113">
        <v>201409</v>
      </c>
      <c r="B4113" s="8">
        <v>4331</v>
      </c>
      <c r="C4113" t="s">
        <v>3697</v>
      </c>
      <c r="D4113" s="8" t="str">
        <f t="shared" si="128"/>
        <v>SOCI-4331</v>
      </c>
      <c r="E4113" t="s">
        <v>1355</v>
      </c>
      <c r="F4113" s="44" t="s">
        <v>1335</v>
      </c>
      <c r="G4113" t="s">
        <v>3466</v>
      </c>
      <c r="H4113" s="44" t="s">
        <v>265</v>
      </c>
      <c r="I4113" t="s">
        <v>3465</v>
      </c>
      <c r="J4113" s="2">
        <v>450401</v>
      </c>
      <c r="K4113" t="str">
        <f t="shared" si="129"/>
        <v>4504</v>
      </c>
      <c r="L4113" t="s">
        <v>1336</v>
      </c>
      <c r="O4113" t="s">
        <v>265</v>
      </c>
      <c r="P4113"/>
    </row>
    <row r="4114" spans="1:29" x14ac:dyDescent="0.25">
      <c r="A4114">
        <v>201409</v>
      </c>
      <c r="B4114" s="8">
        <v>4335</v>
      </c>
      <c r="C4114" t="s">
        <v>3697</v>
      </c>
      <c r="D4114" s="8" t="str">
        <f t="shared" si="128"/>
        <v>SOCI-4335</v>
      </c>
      <c r="E4114" t="s">
        <v>1356</v>
      </c>
      <c r="F4114" s="44" t="s">
        <v>1335</v>
      </c>
      <c r="G4114" t="s">
        <v>3466</v>
      </c>
      <c r="H4114" s="44" t="s">
        <v>265</v>
      </c>
      <c r="I4114" t="s">
        <v>3465</v>
      </c>
      <c r="J4114" s="2">
        <v>450401</v>
      </c>
      <c r="K4114" t="str">
        <f t="shared" si="129"/>
        <v>4504</v>
      </c>
      <c r="L4114" t="s">
        <v>1336</v>
      </c>
      <c r="O4114" t="s">
        <v>265</v>
      </c>
      <c r="P4114"/>
    </row>
    <row r="4115" spans="1:29" x14ac:dyDescent="0.25">
      <c r="A4115">
        <v>201909</v>
      </c>
      <c r="B4115" s="8">
        <v>4365</v>
      </c>
      <c r="C4115" t="s">
        <v>3697</v>
      </c>
      <c r="D4115" s="8" t="str">
        <f t="shared" si="128"/>
        <v>SOCI-4365</v>
      </c>
      <c r="E4115" t="s">
        <v>3721</v>
      </c>
      <c r="F4115" s="44" t="s">
        <v>168</v>
      </c>
      <c r="G4115" t="s">
        <v>3466</v>
      </c>
      <c r="H4115" s="44" t="s">
        <v>261</v>
      </c>
      <c r="I4115" t="s">
        <v>3465</v>
      </c>
      <c r="J4115" s="2">
        <v>451101</v>
      </c>
      <c r="K4115" t="str">
        <f t="shared" si="129"/>
        <v>4511</v>
      </c>
      <c r="L4115" t="s">
        <v>325</v>
      </c>
      <c r="O4115" t="s">
        <v>265</v>
      </c>
      <c r="P4115"/>
    </row>
    <row r="4116" spans="1:29" x14ac:dyDescent="0.25">
      <c r="A4116">
        <v>201909</v>
      </c>
      <c r="B4116" s="8">
        <v>4375</v>
      </c>
      <c r="C4116" t="s">
        <v>3697</v>
      </c>
      <c r="D4116" s="8" t="str">
        <f t="shared" si="128"/>
        <v>SOCI-4375</v>
      </c>
      <c r="E4116" t="s">
        <v>3722</v>
      </c>
      <c r="F4116" s="44" t="s">
        <v>168</v>
      </c>
      <c r="G4116" t="s">
        <v>3466</v>
      </c>
      <c r="H4116" s="44" t="s">
        <v>261</v>
      </c>
      <c r="I4116" t="s">
        <v>3465</v>
      </c>
      <c r="J4116" s="2">
        <v>451101</v>
      </c>
      <c r="K4116" t="str">
        <f t="shared" si="129"/>
        <v>4511</v>
      </c>
      <c r="L4116" t="s">
        <v>325</v>
      </c>
      <c r="O4116" t="s">
        <v>265</v>
      </c>
      <c r="P4116"/>
    </row>
    <row r="4117" spans="1:29" x14ac:dyDescent="0.25">
      <c r="A4117">
        <v>201409</v>
      </c>
      <c r="B4117" s="8">
        <v>4385</v>
      </c>
      <c r="C4117" t="s">
        <v>3697</v>
      </c>
      <c r="D4117" s="8" t="str">
        <f t="shared" si="128"/>
        <v>SOCI-4385</v>
      </c>
      <c r="E4117" t="s">
        <v>3723</v>
      </c>
      <c r="F4117" s="44" t="s">
        <v>168</v>
      </c>
      <c r="G4117" t="s">
        <v>3466</v>
      </c>
      <c r="H4117" s="44" t="s">
        <v>265</v>
      </c>
      <c r="I4117" t="s">
        <v>3465</v>
      </c>
      <c r="J4117" s="2">
        <v>451101</v>
      </c>
      <c r="K4117" t="str">
        <f t="shared" si="129"/>
        <v>4511</v>
      </c>
      <c r="L4117" t="s">
        <v>325</v>
      </c>
      <c r="O4117" t="s">
        <v>265</v>
      </c>
      <c r="P4117"/>
    </row>
    <row r="4118" spans="1:29" x14ac:dyDescent="0.25">
      <c r="A4118">
        <v>201409</v>
      </c>
      <c r="B4118" s="8">
        <v>4390</v>
      </c>
      <c r="C4118" t="s">
        <v>3697</v>
      </c>
      <c r="D4118" s="8" t="str">
        <f t="shared" si="128"/>
        <v>SOCI-4390</v>
      </c>
      <c r="E4118" t="s">
        <v>3724</v>
      </c>
      <c r="F4118" s="44" t="s">
        <v>168</v>
      </c>
      <c r="G4118" t="s">
        <v>3466</v>
      </c>
      <c r="H4118" s="44" t="s">
        <v>265</v>
      </c>
      <c r="I4118" t="s">
        <v>3465</v>
      </c>
      <c r="J4118" s="2">
        <v>451101</v>
      </c>
      <c r="K4118" t="str">
        <f t="shared" si="129"/>
        <v>4511</v>
      </c>
      <c r="L4118" t="s">
        <v>325</v>
      </c>
      <c r="O4118" t="s">
        <v>265</v>
      </c>
      <c r="P4118"/>
    </row>
    <row r="4119" spans="1:29" x14ac:dyDescent="0.25">
      <c r="A4119">
        <v>201409</v>
      </c>
      <c r="B4119" s="8">
        <v>4396</v>
      </c>
      <c r="C4119" t="s">
        <v>3697</v>
      </c>
      <c r="D4119" s="8" t="str">
        <f t="shared" si="128"/>
        <v>SOCI-4396</v>
      </c>
      <c r="E4119" t="s">
        <v>297</v>
      </c>
      <c r="F4119" s="44" t="s">
        <v>168</v>
      </c>
      <c r="G4119" t="s">
        <v>3466</v>
      </c>
      <c r="H4119" s="44" t="s">
        <v>265</v>
      </c>
      <c r="I4119" t="s">
        <v>3465</v>
      </c>
      <c r="J4119" s="2">
        <v>451101</v>
      </c>
      <c r="K4119" t="str">
        <f t="shared" si="129"/>
        <v>4511</v>
      </c>
      <c r="L4119" t="s">
        <v>325</v>
      </c>
      <c r="O4119" t="s">
        <v>265</v>
      </c>
      <c r="P4119"/>
    </row>
    <row r="4120" spans="1:29" x14ac:dyDescent="0.25">
      <c r="A4120">
        <v>200609</v>
      </c>
      <c r="B4120" s="8">
        <v>4398</v>
      </c>
      <c r="C4120" t="s">
        <v>3697</v>
      </c>
      <c r="D4120" s="8" t="str">
        <f t="shared" si="128"/>
        <v>SOCI-4398</v>
      </c>
      <c r="E4120" t="s">
        <v>411</v>
      </c>
      <c r="F4120" s="44" t="s">
        <v>168</v>
      </c>
      <c r="G4120" t="s">
        <v>3466</v>
      </c>
      <c r="H4120" s="44" t="s">
        <v>265</v>
      </c>
      <c r="I4120" t="s">
        <v>3465</v>
      </c>
      <c r="J4120" s="2">
        <v>451101</v>
      </c>
      <c r="K4120" t="str">
        <f t="shared" si="129"/>
        <v>4511</v>
      </c>
      <c r="L4120" t="s">
        <v>325</v>
      </c>
      <c r="M4120" t="s">
        <v>333</v>
      </c>
      <c r="O4120" t="s">
        <v>265</v>
      </c>
      <c r="P4120">
        <v>1</v>
      </c>
      <c r="Q4120">
        <v>1</v>
      </c>
      <c r="R4120">
        <v>2570</v>
      </c>
      <c r="S4120">
        <v>1</v>
      </c>
      <c r="T4120">
        <v>4</v>
      </c>
      <c r="U4120">
        <v>0</v>
      </c>
      <c r="V4120">
        <v>0</v>
      </c>
      <c r="AA4120" t="s">
        <v>334</v>
      </c>
      <c r="AB4120" t="s">
        <v>282</v>
      </c>
      <c r="AC4120" t="s">
        <v>282</v>
      </c>
    </row>
    <row r="4121" spans="1:29" x14ac:dyDescent="0.25">
      <c r="A4121">
        <v>201409</v>
      </c>
      <c r="B4121" s="8">
        <v>4445</v>
      </c>
      <c r="C4121" t="s">
        <v>3697</v>
      </c>
      <c r="D4121" s="8" t="str">
        <f t="shared" si="128"/>
        <v>SOCI-4445</v>
      </c>
      <c r="E4121" t="s">
        <v>3725</v>
      </c>
      <c r="F4121" s="44" t="s">
        <v>1357</v>
      </c>
      <c r="G4121" t="s">
        <v>3466</v>
      </c>
      <c r="H4121" s="44" t="s">
        <v>265</v>
      </c>
      <c r="I4121" t="s">
        <v>3465</v>
      </c>
      <c r="J4121" s="2">
        <v>450101</v>
      </c>
      <c r="K4121" t="str">
        <f t="shared" si="129"/>
        <v>4501</v>
      </c>
      <c r="L4121" t="s">
        <v>1358</v>
      </c>
      <c r="O4121" t="s">
        <v>265</v>
      </c>
      <c r="P4121"/>
    </row>
    <row r="4122" spans="1:29" x14ac:dyDescent="0.25">
      <c r="A4122">
        <v>200609</v>
      </c>
      <c r="B4122" s="8">
        <v>5396</v>
      </c>
      <c r="C4122" t="s">
        <v>3697</v>
      </c>
      <c r="D4122" s="8" t="str">
        <f t="shared" si="128"/>
        <v>SOCI-5396</v>
      </c>
      <c r="E4122" t="s">
        <v>436</v>
      </c>
      <c r="F4122" s="44" t="s">
        <v>168</v>
      </c>
      <c r="G4122" t="s">
        <v>3466</v>
      </c>
      <c r="H4122" s="44" t="s">
        <v>265</v>
      </c>
      <c r="I4122" t="s">
        <v>3465</v>
      </c>
      <c r="J4122" s="2">
        <v>451101</v>
      </c>
      <c r="K4122" t="str">
        <f t="shared" si="129"/>
        <v>4511</v>
      </c>
      <c r="L4122" t="s">
        <v>325</v>
      </c>
      <c r="M4122" t="s">
        <v>333</v>
      </c>
      <c r="O4122" t="s">
        <v>265</v>
      </c>
      <c r="P4122">
        <v>1</v>
      </c>
      <c r="Q4122">
        <v>1</v>
      </c>
      <c r="R4122">
        <v>2570</v>
      </c>
      <c r="S4122">
        <v>1</v>
      </c>
      <c r="T4122">
        <v>5</v>
      </c>
      <c r="U4122">
        <v>0</v>
      </c>
      <c r="V4122">
        <v>0</v>
      </c>
      <c r="AA4122" t="s">
        <v>334</v>
      </c>
      <c r="AB4122" t="s">
        <v>282</v>
      </c>
      <c r="AC4122" t="s">
        <v>282</v>
      </c>
    </row>
    <row r="4123" spans="1:29" x14ac:dyDescent="0.25">
      <c r="A4123">
        <v>200609</v>
      </c>
      <c r="B4123" s="8">
        <v>6312</v>
      </c>
      <c r="C4123" t="s">
        <v>3697</v>
      </c>
      <c r="D4123" s="8" t="str">
        <f t="shared" si="128"/>
        <v>SOCI-6312</v>
      </c>
      <c r="E4123" t="s">
        <v>3726</v>
      </c>
      <c r="F4123" s="44" t="s">
        <v>168</v>
      </c>
      <c r="G4123" t="s">
        <v>3466</v>
      </c>
      <c r="H4123" s="44" t="s">
        <v>265</v>
      </c>
      <c r="I4123" t="s">
        <v>3465</v>
      </c>
      <c r="J4123" s="2">
        <v>451101</v>
      </c>
      <c r="K4123" t="str">
        <f t="shared" si="129"/>
        <v>4511</v>
      </c>
      <c r="L4123" t="s">
        <v>325</v>
      </c>
      <c r="M4123" t="s">
        <v>333</v>
      </c>
      <c r="O4123" t="s">
        <v>265</v>
      </c>
      <c r="P4123">
        <v>1</v>
      </c>
      <c r="Q4123">
        <v>1</v>
      </c>
      <c r="R4123">
        <v>2570</v>
      </c>
      <c r="S4123">
        <v>1</v>
      </c>
      <c r="T4123">
        <v>6</v>
      </c>
      <c r="U4123">
        <v>0</v>
      </c>
      <c r="V4123">
        <v>0</v>
      </c>
      <c r="AA4123" t="s">
        <v>334</v>
      </c>
      <c r="AB4123" t="s">
        <v>282</v>
      </c>
      <c r="AC4123" t="s">
        <v>282</v>
      </c>
    </row>
    <row r="4124" spans="1:29" x14ac:dyDescent="0.25">
      <c r="A4124">
        <v>200609</v>
      </c>
      <c r="B4124" s="8">
        <v>6313</v>
      </c>
      <c r="C4124" t="s">
        <v>3697</v>
      </c>
      <c r="D4124" s="8" t="str">
        <f t="shared" si="128"/>
        <v>SOCI-6313</v>
      </c>
      <c r="E4124" t="s">
        <v>3727</v>
      </c>
      <c r="F4124" s="44" t="s">
        <v>168</v>
      </c>
      <c r="G4124" t="s">
        <v>3466</v>
      </c>
      <c r="H4124" s="44" t="s">
        <v>265</v>
      </c>
      <c r="I4124" t="s">
        <v>3465</v>
      </c>
      <c r="J4124" s="2">
        <v>451101</v>
      </c>
      <c r="K4124" t="str">
        <f t="shared" si="129"/>
        <v>4511</v>
      </c>
      <c r="L4124" t="s">
        <v>325</v>
      </c>
      <c r="M4124" t="s">
        <v>333</v>
      </c>
      <c r="O4124" t="s">
        <v>265</v>
      </c>
      <c r="P4124">
        <v>1</v>
      </c>
      <c r="Q4124">
        <v>1</v>
      </c>
      <c r="R4124">
        <v>2570</v>
      </c>
      <c r="S4124">
        <v>1</v>
      </c>
      <c r="T4124">
        <v>6</v>
      </c>
      <c r="U4124">
        <v>0</v>
      </c>
      <c r="V4124">
        <v>0</v>
      </c>
      <c r="AA4124" t="s">
        <v>334</v>
      </c>
      <c r="AB4124" t="s">
        <v>282</v>
      </c>
      <c r="AC4124" t="s">
        <v>282</v>
      </c>
    </row>
    <row r="4125" spans="1:29" x14ac:dyDescent="0.25">
      <c r="A4125">
        <v>202109</v>
      </c>
      <c r="B4125" s="8">
        <v>2361</v>
      </c>
      <c r="C4125" t="s">
        <v>3728</v>
      </c>
      <c r="D4125" s="8" t="str">
        <f t="shared" si="128"/>
        <v>SOCW-2361</v>
      </c>
      <c r="E4125" t="s">
        <v>3729</v>
      </c>
      <c r="F4125" s="44" t="s">
        <v>156</v>
      </c>
      <c r="G4125" t="s">
        <v>3466</v>
      </c>
      <c r="H4125" s="44" t="s">
        <v>265</v>
      </c>
      <c r="I4125" t="s">
        <v>3465</v>
      </c>
      <c r="J4125" s="2">
        <v>440701</v>
      </c>
      <c r="K4125" t="str">
        <f t="shared" si="129"/>
        <v>4407</v>
      </c>
      <c r="L4125" t="s">
        <v>3336</v>
      </c>
      <c r="M4125" t="s">
        <v>3323</v>
      </c>
      <c r="O4125" t="s">
        <v>265</v>
      </c>
      <c r="P4125">
        <v>1</v>
      </c>
      <c r="Q4125">
        <v>1</v>
      </c>
      <c r="R4125">
        <v>2400</v>
      </c>
      <c r="S4125">
        <v>1</v>
      </c>
      <c r="T4125">
        <v>2</v>
      </c>
      <c r="U4125">
        <v>0</v>
      </c>
      <c r="V4125">
        <v>0</v>
      </c>
      <c r="AA4125" t="s">
        <v>3324</v>
      </c>
      <c r="AB4125" t="s">
        <v>282</v>
      </c>
      <c r="AC4125" t="s">
        <v>282</v>
      </c>
    </row>
    <row r="4126" spans="1:29" x14ac:dyDescent="0.25">
      <c r="A4126">
        <v>202309</v>
      </c>
      <c r="B4126" s="8">
        <v>2362</v>
      </c>
      <c r="C4126" t="s">
        <v>3728</v>
      </c>
      <c r="D4126" s="8" t="str">
        <f t="shared" si="128"/>
        <v>SOCW-2362</v>
      </c>
      <c r="E4126" t="s">
        <v>3730</v>
      </c>
      <c r="F4126" s="44" t="s">
        <v>156</v>
      </c>
      <c r="G4126" t="s">
        <v>3466</v>
      </c>
      <c r="H4126" s="44" t="s">
        <v>265</v>
      </c>
      <c r="I4126" t="s">
        <v>3465</v>
      </c>
      <c r="J4126" s="2">
        <v>440701</v>
      </c>
      <c r="K4126" t="str">
        <f t="shared" si="129"/>
        <v>4407</v>
      </c>
      <c r="L4126" t="s">
        <v>3336</v>
      </c>
      <c r="M4126" t="s">
        <v>3323</v>
      </c>
      <c r="P4126">
        <v>1</v>
      </c>
      <c r="Q4126">
        <v>1</v>
      </c>
      <c r="R4126">
        <v>2400</v>
      </c>
      <c r="S4126">
        <v>1</v>
      </c>
      <c r="T4126">
        <v>2</v>
      </c>
      <c r="U4126">
        <v>0</v>
      </c>
      <c r="V4126">
        <v>0</v>
      </c>
      <c r="AA4126" t="s">
        <v>3324</v>
      </c>
      <c r="AB4126" t="s">
        <v>282</v>
      </c>
      <c r="AC4126" t="s">
        <v>282</v>
      </c>
    </row>
    <row r="4127" spans="1:29" x14ac:dyDescent="0.25">
      <c r="A4127">
        <v>202109</v>
      </c>
      <c r="B4127" s="8">
        <v>3301</v>
      </c>
      <c r="C4127" t="s">
        <v>3728</v>
      </c>
      <c r="D4127" s="8" t="str">
        <f t="shared" si="128"/>
        <v>SOCW-3301</v>
      </c>
      <c r="E4127" t="s">
        <v>3729</v>
      </c>
      <c r="F4127" s="44" t="s">
        <v>156</v>
      </c>
      <c r="G4127" t="s">
        <v>3466</v>
      </c>
      <c r="H4127" s="44" t="s">
        <v>261</v>
      </c>
      <c r="I4127" t="s">
        <v>3465</v>
      </c>
      <c r="J4127" s="2">
        <v>440701</v>
      </c>
      <c r="K4127" t="str">
        <f t="shared" si="129"/>
        <v>4407</v>
      </c>
      <c r="L4127" t="s">
        <v>3336</v>
      </c>
      <c r="O4127" t="s">
        <v>265</v>
      </c>
      <c r="P4127"/>
    </row>
    <row r="4128" spans="1:29" x14ac:dyDescent="0.25">
      <c r="A4128">
        <v>202309</v>
      </c>
      <c r="B4128" s="8">
        <v>3310</v>
      </c>
      <c r="C4128" t="s">
        <v>3728</v>
      </c>
      <c r="D4128" s="8" t="str">
        <f t="shared" si="128"/>
        <v>SOCW-3310</v>
      </c>
      <c r="E4128" t="s">
        <v>3731</v>
      </c>
      <c r="F4128" s="44" t="s">
        <v>156</v>
      </c>
      <c r="G4128" t="s">
        <v>3466</v>
      </c>
      <c r="H4128" s="44" t="s">
        <v>261</v>
      </c>
      <c r="I4128" t="s">
        <v>3465</v>
      </c>
      <c r="J4128" s="2">
        <v>440701</v>
      </c>
      <c r="K4128" t="str">
        <f t="shared" si="129"/>
        <v>4407</v>
      </c>
      <c r="L4128" t="s">
        <v>3336</v>
      </c>
      <c r="M4128" t="s">
        <v>333</v>
      </c>
      <c r="O4128" t="s">
        <v>265</v>
      </c>
      <c r="P4128">
        <v>1</v>
      </c>
      <c r="Q4128">
        <v>1</v>
      </c>
      <c r="R4128">
        <v>2400</v>
      </c>
      <c r="S4128">
        <v>1</v>
      </c>
      <c r="T4128">
        <v>3</v>
      </c>
      <c r="U4128">
        <v>0</v>
      </c>
      <c r="V4128">
        <v>0</v>
      </c>
      <c r="AA4128" t="s">
        <v>334</v>
      </c>
      <c r="AB4128" t="s">
        <v>282</v>
      </c>
      <c r="AC4128" t="s">
        <v>282</v>
      </c>
    </row>
    <row r="4129" spans="1:29" x14ac:dyDescent="0.25">
      <c r="A4129">
        <v>202309</v>
      </c>
      <c r="B4129" s="8">
        <v>3320</v>
      </c>
      <c r="C4129" t="s">
        <v>3728</v>
      </c>
      <c r="D4129" s="8" t="str">
        <f t="shared" si="128"/>
        <v>SOCW-3320</v>
      </c>
      <c r="E4129" t="s">
        <v>3732</v>
      </c>
      <c r="F4129" s="44" t="s">
        <v>156</v>
      </c>
      <c r="G4129" t="s">
        <v>3466</v>
      </c>
      <c r="H4129" s="44" t="s">
        <v>265</v>
      </c>
      <c r="I4129" t="s">
        <v>3465</v>
      </c>
      <c r="J4129" s="2">
        <v>440701</v>
      </c>
      <c r="K4129" t="str">
        <f t="shared" si="129"/>
        <v>4407</v>
      </c>
      <c r="L4129" t="s">
        <v>3336</v>
      </c>
      <c r="O4129" t="s">
        <v>265</v>
      </c>
      <c r="P4129"/>
    </row>
    <row r="4130" spans="1:29" x14ac:dyDescent="0.25">
      <c r="A4130">
        <v>202409</v>
      </c>
      <c r="B4130" s="8">
        <v>3340</v>
      </c>
      <c r="C4130" t="s">
        <v>3728</v>
      </c>
      <c r="D4130" s="8" t="str">
        <f t="shared" si="128"/>
        <v>SOCW-3340</v>
      </c>
      <c r="E4130" t="s">
        <v>3733</v>
      </c>
      <c r="F4130" s="44" t="s">
        <v>156</v>
      </c>
      <c r="G4130" t="s">
        <v>3466</v>
      </c>
      <c r="H4130" s="44" t="s">
        <v>265</v>
      </c>
      <c r="I4130" t="s">
        <v>3465</v>
      </c>
      <c r="J4130" s="2">
        <v>440701</v>
      </c>
      <c r="K4130" t="str">
        <f t="shared" si="129"/>
        <v>4407</v>
      </c>
      <c r="L4130" t="s">
        <v>3336</v>
      </c>
      <c r="M4130" t="s">
        <v>3323</v>
      </c>
      <c r="P4130">
        <v>1</v>
      </c>
      <c r="Q4130">
        <v>1</v>
      </c>
      <c r="R4130">
        <v>2400</v>
      </c>
      <c r="S4130">
        <v>1</v>
      </c>
      <c r="T4130">
        <v>3</v>
      </c>
      <c r="U4130">
        <v>0</v>
      </c>
      <c r="V4130">
        <v>0</v>
      </c>
      <c r="AA4130" t="s">
        <v>3324</v>
      </c>
      <c r="AB4130" t="s">
        <v>282</v>
      </c>
      <c r="AC4130" t="s">
        <v>282</v>
      </c>
    </row>
    <row r="4131" spans="1:29" x14ac:dyDescent="0.25">
      <c r="A4131">
        <v>202009</v>
      </c>
      <c r="B4131" s="8">
        <v>3350</v>
      </c>
      <c r="C4131" t="s">
        <v>3728</v>
      </c>
      <c r="D4131" s="8" t="str">
        <f t="shared" si="128"/>
        <v>SOCW-3350</v>
      </c>
      <c r="E4131" t="s">
        <v>3734</v>
      </c>
      <c r="F4131" s="44" t="s">
        <v>156</v>
      </c>
      <c r="G4131" t="s">
        <v>3466</v>
      </c>
      <c r="H4131" s="44" t="s">
        <v>265</v>
      </c>
      <c r="I4131" t="s">
        <v>3465</v>
      </c>
      <c r="J4131" s="2">
        <v>440701</v>
      </c>
      <c r="K4131" t="str">
        <f t="shared" si="129"/>
        <v>4407</v>
      </c>
      <c r="L4131" t="s">
        <v>3336</v>
      </c>
      <c r="M4131" t="s">
        <v>333</v>
      </c>
      <c r="O4131" t="s">
        <v>265</v>
      </c>
      <c r="P4131">
        <v>1</v>
      </c>
      <c r="Q4131">
        <v>1</v>
      </c>
      <c r="R4131">
        <v>2400</v>
      </c>
      <c r="S4131">
        <v>1</v>
      </c>
      <c r="T4131">
        <v>3</v>
      </c>
      <c r="U4131">
        <v>0</v>
      </c>
      <c r="V4131">
        <v>0</v>
      </c>
      <c r="AA4131" t="s">
        <v>334</v>
      </c>
      <c r="AB4131" t="s">
        <v>282</v>
      </c>
      <c r="AC4131" t="s">
        <v>282</v>
      </c>
    </row>
    <row r="4132" spans="1:29" x14ac:dyDescent="0.25">
      <c r="A4132">
        <v>202409</v>
      </c>
      <c r="B4132" s="8">
        <v>3375</v>
      </c>
      <c r="C4132" t="s">
        <v>3728</v>
      </c>
      <c r="D4132" s="8" t="str">
        <f t="shared" si="128"/>
        <v>SOCW-3375</v>
      </c>
      <c r="E4132" t="s">
        <v>3735</v>
      </c>
      <c r="F4132" s="44" t="s">
        <v>156</v>
      </c>
      <c r="G4132" t="s">
        <v>3466</v>
      </c>
      <c r="H4132" s="44" t="s">
        <v>265</v>
      </c>
      <c r="I4132" t="s">
        <v>3465</v>
      </c>
      <c r="J4132" s="2">
        <v>440701</v>
      </c>
      <c r="K4132" t="str">
        <f t="shared" si="129"/>
        <v>4407</v>
      </c>
      <c r="L4132" t="s">
        <v>3336</v>
      </c>
      <c r="M4132" t="s">
        <v>3323</v>
      </c>
      <c r="P4132">
        <v>1</v>
      </c>
      <c r="Q4132">
        <v>1</v>
      </c>
      <c r="R4132">
        <v>2400</v>
      </c>
      <c r="S4132">
        <v>1</v>
      </c>
      <c r="T4132">
        <v>3</v>
      </c>
      <c r="U4132">
        <v>0</v>
      </c>
      <c r="V4132">
        <v>0</v>
      </c>
      <c r="AA4132" t="s">
        <v>3324</v>
      </c>
      <c r="AB4132" t="s">
        <v>282</v>
      </c>
      <c r="AC4132" t="s">
        <v>282</v>
      </c>
    </row>
    <row r="4133" spans="1:29" x14ac:dyDescent="0.25">
      <c r="A4133">
        <v>201409</v>
      </c>
      <c r="B4133" s="8">
        <v>4396</v>
      </c>
      <c r="C4133" t="s">
        <v>3728</v>
      </c>
      <c r="D4133" s="8" t="str">
        <f t="shared" si="128"/>
        <v>SOCW-4396</v>
      </c>
      <c r="E4133" t="s">
        <v>297</v>
      </c>
      <c r="F4133" s="44" t="s">
        <v>156</v>
      </c>
      <c r="G4133" t="s">
        <v>3466</v>
      </c>
      <c r="H4133" s="44" t="s">
        <v>265</v>
      </c>
      <c r="I4133" t="s">
        <v>3465</v>
      </c>
      <c r="J4133" s="2">
        <v>440701</v>
      </c>
      <c r="K4133" t="str">
        <f t="shared" si="129"/>
        <v>4407</v>
      </c>
      <c r="L4133" t="s">
        <v>3336</v>
      </c>
      <c r="O4133" t="s">
        <v>265</v>
      </c>
      <c r="P4133"/>
    </row>
    <row r="4134" spans="1:29" x14ac:dyDescent="0.25">
      <c r="A4134">
        <v>201409</v>
      </c>
      <c r="B4134" s="8">
        <v>4398</v>
      </c>
      <c r="C4134" t="s">
        <v>3728</v>
      </c>
      <c r="D4134" s="8" t="str">
        <f t="shared" si="128"/>
        <v>SOCW-4398</v>
      </c>
      <c r="E4134" t="s">
        <v>411</v>
      </c>
      <c r="F4134" s="44" t="s">
        <v>156</v>
      </c>
      <c r="G4134" t="s">
        <v>3466</v>
      </c>
      <c r="H4134" s="44" t="s">
        <v>265</v>
      </c>
      <c r="I4134" t="s">
        <v>3465</v>
      </c>
      <c r="J4134" s="2">
        <v>440701</v>
      </c>
      <c r="K4134" t="str">
        <f t="shared" si="129"/>
        <v>4407</v>
      </c>
      <c r="L4134" t="s">
        <v>3336</v>
      </c>
      <c r="O4134" t="s">
        <v>265</v>
      </c>
      <c r="P4134"/>
    </row>
    <row r="4135" spans="1:29" x14ac:dyDescent="0.25">
      <c r="A4135">
        <v>202009</v>
      </c>
      <c r="B4135" s="8">
        <v>1100</v>
      </c>
      <c r="C4135" t="s">
        <v>3736</v>
      </c>
      <c r="D4135" s="8" t="str">
        <f t="shared" si="128"/>
        <v>SPAN-1100</v>
      </c>
      <c r="E4135" t="s">
        <v>3737</v>
      </c>
      <c r="F4135" s="44" t="s">
        <v>85</v>
      </c>
      <c r="G4135" t="s">
        <v>331</v>
      </c>
      <c r="H4135" s="44" t="s">
        <v>265</v>
      </c>
      <c r="I4135" t="s">
        <v>330</v>
      </c>
      <c r="J4135" s="2">
        <v>160905</v>
      </c>
      <c r="K4135" t="str">
        <f t="shared" si="129"/>
        <v>1609</v>
      </c>
      <c r="L4135" t="s">
        <v>3738</v>
      </c>
      <c r="M4135" t="s">
        <v>333</v>
      </c>
      <c r="O4135" t="s">
        <v>265</v>
      </c>
      <c r="P4135">
        <v>1</v>
      </c>
      <c r="Q4135">
        <v>1</v>
      </c>
      <c r="R4135">
        <v>1570</v>
      </c>
      <c r="S4135">
        <v>1</v>
      </c>
      <c r="T4135">
        <v>1</v>
      </c>
      <c r="U4135">
        <v>0</v>
      </c>
      <c r="V4135">
        <v>0</v>
      </c>
      <c r="AA4135" t="s">
        <v>334</v>
      </c>
      <c r="AB4135" t="s">
        <v>282</v>
      </c>
      <c r="AC4135" t="s">
        <v>282</v>
      </c>
    </row>
    <row r="4136" spans="1:29" x14ac:dyDescent="0.25">
      <c r="A4136">
        <v>201009</v>
      </c>
      <c r="B4136" s="8">
        <v>1311</v>
      </c>
      <c r="C4136" t="s">
        <v>3736</v>
      </c>
      <c r="D4136" s="8" t="str">
        <f t="shared" si="128"/>
        <v>SPAN-1311</v>
      </c>
      <c r="E4136" t="s">
        <v>3739</v>
      </c>
      <c r="F4136" s="44" t="s">
        <v>85</v>
      </c>
      <c r="G4136" t="s">
        <v>331</v>
      </c>
      <c r="H4136" s="44" t="s">
        <v>265</v>
      </c>
      <c r="I4136" t="s">
        <v>330</v>
      </c>
      <c r="J4136" s="2">
        <v>160905</v>
      </c>
      <c r="K4136" t="str">
        <f t="shared" si="129"/>
        <v>1609</v>
      </c>
      <c r="L4136" t="s">
        <v>3738</v>
      </c>
      <c r="O4136" t="s">
        <v>265</v>
      </c>
      <c r="P4136"/>
    </row>
    <row r="4137" spans="1:29" x14ac:dyDescent="0.25">
      <c r="A4137">
        <v>202409</v>
      </c>
      <c r="B4137" s="8">
        <v>1312</v>
      </c>
      <c r="C4137" t="s">
        <v>3736</v>
      </c>
      <c r="D4137" s="8" t="str">
        <f t="shared" si="128"/>
        <v>SPAN-1312</v>
      </c>
      <c r="E4137" t="s">
        <v>3740</v>
      </c>
      <c r="F4137" s="44" t="s">
        <v>85</v>
      </c>
      <c r="G4137" t="s">
        <v>331</v>
      </c>
      <c r="H4137" s="44" t="s">
        <v>265</v>
      </c>
      <c r="I4137" t="s">
        <v>330</v>
      </c>
      <c r="J4137" s="2">
        <v>160905</v>
      </c>
      <c r="K4137" t="str">
        <f t="shared" si="129"/>
        <v>1609</v>
      </c>
      <c r="L4137" t="s">
        <v>3738</v>
      </c>
      <c r="O4137" t="s">
        <v>265</v>
      </c>
      <c r="P4137"/>
    </row>
    <row r="4138" spans="1:29" x14ac:dyDescent="0.25">
      <c r="A4138">
        <v>200609</v>
      </c>
      <c r="B4138" s="8">
        <v>2311</v>
      </c>
      <c r="C4138" t="s">
        <v>3736</v>
      </c>
      <c r="D4138" s="8" t="str">
        <f t="shared" si="128"/>
        <v>SPAN-2311</v>
      </c>
      <c r="E4138" t="s">
        <v>3741</v>
      </c>
      <c r="F4138" s="44" t="s">
        <v>85</v>
      </c>
      <c r="G4138" t="s">
        <v>331</v>
      </c>
      <c r="H4138" s="44" t="s">
        <v>265</v>
      </c>
      <c r="I4138" t="s">
        <v>330</v>
      </c>
      <c r="J4138" s="2">
        <v>160905</v>
      </c>
      <c r="K4138" t="str">
        <f t="shared" si="129"/>
        <v>1609</v>
      </c>
      <c r="L4138" t="s">
        <v>3738</v>
      </c>
      <c r="O4138" t="s">
        <v>265</v>
      </c>
      <c r="P4138"/>
    </row>
    <row r="4139" spans="1:29" x14ac:dyDescent="0.25">
      <c r="A4139">
        <v>201709</v>
      </c>
      <c r="B4139" s="8">
        <v>2312</v>
      </c>
      <c r="C4139" t="s">
        <v>3736</v>
      </c>
      <c r="D4139" s="8" t="str">
        <f t="shared" si="128"/>
        <v>SPAN-2312</v>
      </c>
      <c r="E4139" t="s">
        <v>3742</v>
      </c>
      <c r="F4139" s="44" t="s">
        <v>85</v>
      </c>
      <c r="G4139" t="s">
        <v>331</v>
      </c>
      <c r="H4139" s="44" t="s">
        <v>265</v>
      </c>
      <c r="I4139" t="s">
        <v>330</v>
      </c>
      <c r="J4139" s="2">
        <v>160905</v>
      </c>
      <c r="K4139" t="str">
        <f t="shared" si="129"/>
        <v>1609</v>
      </c>
      <c r="L4139" t="s">
        <v>3738</v>
      </c>
      <c r="O4139" t="s">
        <v>265</v>
      </c>
      <c r="P4139"/>
    </row>
    <row r="4140" spans="1:29" x14ac:dyDescent="0.25">
      <c r="A4140">
        <v>201709</v>
      </c>
      <c r="B4140" s="8">
        <v>2313</v>
      </c>
      <c r="C4140" t="s">
        <v>3736</v>
      </c>
      <c r="D4140" s="8" t="str">
        <f t="shared" si="128"/>
        <v>SPAN-2313</v>
      </c>
      <c r="E4140" t="s">
        <v>3743</v>
      </c>
      <c r="F4140" s="44" t="s">
        <v>85</v>
      </c>
      <c r="G4140" t="s">
        <v>331</v>
      </c>
      <c r="H4140" s="44" t="s">
        <v>265</v>
      </c>
      <c r="I4140" t="s">
        <v>330</v>
      </c>
      <c r="J4140" s="2">
        <v>160905</v>
      </c>
      <c r="K4140" t="str">
        <f t="shared" si="129"/>
        <v>1609</v>
      </c>
      <c r="L4140" t="s">
        <v>3738</v>
      </c>
      <c r="O4140" t="s">
        <v>265</v>
      </c>
      <c r="P4140"/>
    </row>
    <row r="4141" spans="1:29" x14ac:dyDescent="0.25">
      <c r="A4141">
        <v>202409</v>
      </c>
      <c r="B4141" s="8">
        <v>2315</v>
      </c>
      <c r="C4141" t="s">
        <v>3736</v>
      </c>
      <c r="D4141" s="8" t="str">
        <f t="shared" si="128"/>
        <v>SPAN-2315</v>
      </c>
      <c r="E4141" t="s">
        <v>3744</v>
      </c>
      <c r="F4141" s="44" t="s">
        <v>85</v>
      </c>
      <c r="G4141" t="s">
        <v>331</v>
      </c>
      <c r="H4141" s="44" t="s">
        <v>265</v>
      </c>
      <c r="I4141" t="s">
        <v>330</v>
      </c>
      <c r="J4141" s="2">
        <v>160905</v>
      </c>
      <c r="K4141" t="str">
        <f t="shared" si="129"/>
        <v>1609</v>
      </c>
      <c r="L4141" t="s">
        <v>3738</v>
      </c>
      <c r="O4141" t="s">
        <v>265</v>
      </c>
      <c r="P4141"/>
    </row>
    <row r="4142" spans="1:29" x14ac:dyDescent="0.25">
      <c r="A4142">
        <v>202309</v>
      </c>
      <c r="B4142" s="8">
        <v>2316</v>
      </c>
      <c r="C4142" t="s">
        <v>3736</v>
      </c>
      <c r="D4142" s="8" t="str">
        <f t="shared" si="128"/>
        <v>SPAN-2316</v>
      </c>
      <c r="E4142" t="s">
        <v>3745</v>
      </c>
      <c r="F4142" s="44" t="s">
        <v>85</v>
      </c>
      <c r="G4142" t="s">
        <v>331</v>
      </c>
      <c r="H4142" s="44" t="s">
        <v>265</v>
      </c>
      <c r="I4142" t="s">
        <v>330</v>
      </c>
      <c r="J4142" s="2">
        <v>160905</v>
      </c>
      <c r="K4142" t="str">
        <f t="shared" si="129"/>
        <v>1609</v>
      </c>
      <c r="L4142" t="s">
        <v>3738</v>
      </c>
      <c r="O4142" t="s">
        <v>265</v>
      </c>
      <c r="P4142"/>
    </row>
    <row r="4143" spans="1:29" x14ac:dyDescent="0.25">
      <c r="A4143">
        <v>202409</v>
      </c>
      <c r="B4143" s="8">
        <v>3302</v>
      </c>
      <c r="C4143" t="s">
        <v>3736</v>
      </c>
      <c r="D4143" s="8" t="str">
        <f t="shared" si="128"/>
        <v>SPAN-3302</v>
      </c>
      <c r="E4143" t="s">
        <v>3746</v>
      </c>
      <c r="F4143" s="44" t="s">
        <v>85</v>
      </c>
      <c r="G4143" t="s">
        <v>331</v>
      </c>
      <c r="H4143" s="44" t="s">
        <v>265</v>
      </c>
      <c r="I4143" t="s">
        <v>330</v>
      </c>
      <c r="J4143" s="2">
        <v>160905</v>
      </c>
      <c r="K4143" t="str">
        <f t="shared" si="129"/>
        <v>1609</v>
      </c>
      <c r="L4143" t="s">
        <v>3738</v>
      </c>
      <c r="O4143" t="s">
        <v>265</v>
      </c>
      <c r="P4143"/>
    </row>
    <row r="4144" spans="1:29" x14ac:dyDescent="0.25">
      <c r="A4144">
        <v>202409</v>
      </c>
      <c r="B4144" s="8">
        <v>3303</v>
      </c>
      <c r="C4144" t="s">
        <v>3736</v>
      </c>
      <c r="D4144" s="8" t="str">
        <f t="shared" si="128"/>
        <v>SPAN-3303</v>
      </c>
      <c r="E4144" t="s">
        <v>3747</v>
      </c>
      <c r="F4144" s="44" t="s">
        <v>85</v>
      </c>
      <c r="G4144" t="s">
        <v>331</v>
      </c>
      <c r="H4144" s="44" t="s">
        <v>265</v>
      </c>
      <c r="I4144" t="s">
        <v>330</v>
      </c>
      <c r="J4144" s="2">
        <v>160905</v>
      </c>
      <c r="K4144" t="str">
        <f t="shared" si="129"/>
        <v>1609</v>
      </c>
      <c r="L4144" t="s">
        <v>3738</v>
      </c>
      <c r="O4144" t="s">
        <v>265</v>
      </c>
      <c r="P4144"/>
    </row>
    <row r="4145" spans="1:29" x14ac:dyDescent="0.25">
      <c r="A4145">
        <v>202409</v>
      </c>
      <c r="B4145" s="8">
        <v>3304</v>
      </c>
      <c r="C4145" t="s">
        <v>3736</v>
      </c>
      <c r="D4145" s="8" t="str">
        <f t="shared" si="128"/>
        <v>SPAN-3304</v>
      </c>
      <c r="E4145" t="s">
        <v>3748</v>
      </c>
      <c r="F4145" s="44" t="s">
        <v>85</v>
      </c>
      <c r="G4145" t="s">
        <v>331</v>
      </c>
      <c r="H4145" s="44" t="s">
        <v>265</v>
      </c>
      <c r="I4145" t="s">
        <v>330</v>
      </c>
      <c r="J4145" s="2">
        <v>160905</v>
      </c>
      <c r="K4145" t="str">
        <f t="shared" si="129"/>
        <v>1609</v>
      </c>
      <c r="L4145" t="s">
        <v>3738</v>
      </c>
      <c r="O4145" t="s">
        <v>265</v>
      </c>
      <c r="P4145"/>
    </row>
    <row r="4146" spans="1:29" x14ac:dyDescent="0.25">
      <c r="A4146">
        <v>202409</v>
      </c>
      <c r="B4146" s="8">
        <v>3305</v>
      </c>
      <c r="C4146" t="s">
        <v>3736</v>
      </c>
      <c r="D4146" s="8" t="str">
        <f t="shared" si="128"/>
        <v>SPAN-3305</v>
      </c>
      <c r="E4146" t="s">
        <v>3749</v>
      </c>
      <c r="F4146" s="44" t="s">
        <v>85</v>
      </c>
      <c r="G4146" t="s">
        <v>331</v>
      </c>
      <c r="H4146" s="44" t="s">
        <v>265</v>
      </c>
      <c r="I4146" t="s">
        <v>330</v>
      </c>
      <c r="J4146" s="2">
        <v>160905</v>
      </c>
      <c r="K4146" t="str">
        <f t="shared" si="129"/>
        <v>1609</v>
      </c>
      <c r="L4146" t="s">
        <v>3738</v>
      </c>
      <c r="O4146" t="s">
        <v>265</v>
      </c>
      <c r="P4146"/>
    </row>
    <row r="4147" spans="1:29" x14ac:dyDescent="0.25">
      <c r="A4147">
        <v>202209</v>
      </c>
      <c r="B4147" s="8">
        <v>3306</v>
      </c>
      <c r="C4147" t="s">
        <v>3736</v>
      </c>
      <c r="D4147" s="8" t="str">
        <f t="shared" si="128"/>
        <v>SPAN-3306</v>
      </c>
      <c r="E4147" t="s">
        <v>3750</v>
      </c>
      <c r="F4147" s="44" t="s">
        <v>85</v>
      </c>
      <c r="G4147" t="s">
        <v>331</v>
      </c>
      <c r="H4147" s="44" t="s">
        <v>261</v>
      </c>
      <c r="I4147" t="s">
        <v>330</v>
      </c>
      <c r="J4147" s="2">
        <v>160905</v>
      </c>
      <c r="K4147" t="str">
        <f t="shared" si="129"/>
        <v>1609</v>
      </c>
      <c r="L4147" t="s">
        <v>3738</v>
      </c>
      <c r="O4147" t="s">
        <v>265</v>
      </c>
      <c r="P4147"/>
    </row>
    <row r="4148" spans="1:29" x14ac:dyDescent="0.25">
      <c r="A4148">
        <v>200609</v>
      </c>
      <c r="B4148" s="8">
        <v>3307</v>
      </c>
      <c r="C4148" t="s">
        <v>3736</v>
      </c>
      <c r="D4148" s="8" t="str">
        <f t="shared" si="128"/>
        <v>SPAN-3307</v>
      </c>
      <c r="E4148" t="s">
        <v>3750</v>
      </c>
      <c r="F4148" s="44" t="s">
        <v>85</v>
      </c>
      <c r="G4148" t="s">
        <v>331</v>
      </c>
      <c r="H4148" s="44" t="s">
        <v>265</v>
      </c>
      <c r="I4148" t="s">
        <v>330</v>
      </c>
      <c r="J4148" s="2">
        <v>160905</v>
      </c>
      <c r="K4148" t="str">
        <f t="shared" si="129"/>
        <v>1609</v>
      </c>
      <c r="L4148" t="s">
        <v>3738</v>
      </c>
      <c r="O4148" t="s">
        <v>265</v>
      </c>
      <c r="P4148"/>
    </row>
    <row r="4149" spans="1:29" x14ac:dyDescent="0.25">
      <c r="A4149">
        <v>200609</v>
      </c>
      <c r="B4149" s="8">
        <v>3308</v>
      </c>
      <c r="C4149" t="s">
        <v>3736</v>
      </c>
      <c r="D4149" s="8" t="str">
        <f t="shared" si="128"/>
        <v>SPAN-3308</v>
      </c>
      <c r="E4149" t="s">
        <v>3751</v>
      </c>
      <c r="F4149" s="44" t="s">
        <v>85</v>
      </c>
      <c r="G4149" t="s">
        <v>331</v>
      </c>
      <c r="H4149" s="44" t="s">
        <v>265</v>
      </c>
      <c r="I4149" t="s">
        <v>330</v>
      </c>
      <c r="J4149" s="2">
        <v>160905</v>
      </c>
      <c r="K4149" t="str">
        <f t="shared" si="129"/>
        <v>1609</v>
      </c>
      <c r="L4149" t="s">
        <v>3738</v>
      </c>
      <c r="M4149" t="s">
        <v>333</v>
      </c>
      <c r="O4149" t="s">
        <v>265</v>
      </c>
      <c r="P4149">
        <v>1</v>
      </c>
      <c r="Q4149">
        <v>1</v>
      </c>
      <c r="R4149">
        <v>1570</v>
      </c>
      <c r="S4149">
        <v>1</v>
      </c>
      <c r="T4149">
        <v>3</v>
      </c>
      <c r="U4149">
        <v>0</v>
      </c>
      <c r="V4149">
        <v>0</v>
      </c>
      <c r="AA4149" t="s">
        <v>334</v>
      </c>
      <c r="AB4149" t="s">
        <v>282</v>
      </c>
      <c r="AC4149" t="s">
        <v>282</v>
      </c>
    </row>
    <row r="4150" spans="1:29" x14ac:dyDescent="0.25">
      <c r="A4150">
        <v>200609</v>
      </c>
      <c r="B4150" s="8">
        <v>3309</v>
      </c>
      <c r="C4150" t="s">
        <v>3736</v>
      </c>
      <c r="D4150" s="8" t="str">
        <f t="shared" si="128"/>
        <v>SPAN-3309</v>
      </c>
      <c r="E4150" t="s">
        <v>3752</v>
      </c>
      <c r="F4150" s="44" t="s">
        <v>85</v>
      </c>
      <c r="G4150" t="s">
        <v>331</v>
      </c>
      <c r="H4150" s="44" t="s">
        <v>265</v>
      </c>
      <c r="I4150" t="s">
        <v>330</v>
      </c>
      <c r="J4150" s="2">
        <v>160905</v>
      </c>
      <c r="K4150" t="str">
        <f t="shared" si="129"/>
        <v>1609</v>
      </c>
      <c r="L4150" t="s">
        <v>3738</v>
      </c>
      <c r="O4150" t="s">
        <v>265</v>
      </c>
      <c r="P4150"/>
    </row>
    <row r="4151" spans="1:29" x14ac:dyDescent="0.25">
      <c r="A4151">
        <v>200609</v>
      </c>
      <c r="B4151" s="8">
        <v>3310</v>
      </c>
      <c r="C4151" t="s">
        <v>3736</v>
      </c>
      <c r="D4151" s="8" t="str">
        <f t="shared" si="128"/>
        <v>SPAN-3310</v>
      </c>
      <c r="E4151" t="s">
        <v>3753</v>
      </c>
      <c r="F4151" s="44" t="s">
        <v>85</v>
      </c>
      <c r="G4151" t="s">
        <v>331</v>
      </c>
      <c r="H4151" s="44" t="s">
        <v>265</v>
      </c>
      <c r="I4151" t="s">
        <v>330</v>
      </c>
      <c r="J4151" s="2">
        <v>160905</v>
      </c>
      <c r="K4151" t="str">
        <f t="shared" si="129"/>
        <v>1609</v>
      </c>
      <c r="L4151" t="s">
        <v>3738</v>
      </c>
      <c r="M4151" t="s">
        <v>333</v>
      </c>
      <c r="O4151" t="s">
        <v>265</v>
      </c>
      <c r="P4151">
        <v>1</v>
      </c>
      <c r="Q4151">
        <v>1</v>
      </c>
      <c r="R4151">
        <v>1570</v>
      </c>
      <c r="S4151">
        <v>1</v>
      </c>
      <c r="T4151">
        <v>3</v>
      </c>
      <c r="U4151">
        <v>0</v>
      </c>
      <c r="V4151">
        <v>0</v>
      </c>
      <c r="AA4151" t="s">
        <v>334</v>
      </c>
      <c r="AB4151" t="s">
        <v>282</v>
      </c>
      <c r="AC4151" t="s">
        <v>282</v>
      </c>
    </row>
    <row r="4152" spans="1:29" x14ac:dyDescent="0.25">
      <c r="A4152">
        <v>200609</v>
      </c>
      <c r="B4152" s="8">
        <v>3311</v>
      </c>
      <c r="C4152" t="s">
        <v>3736</v>
      </c>
      <c r="D4152" s="8" t="str">
        <f t="shared" si="128"/>
        <v>SPAN-3311</v>
      </c>
      <c r="E4152" t="s">
        <v>3754</v>
      </c>
      <c r="F4152" s="44" t="s">
        <v>85</v>
      </c>
      <c r="G4152" t="s">
        <v>331</v>
      </c>
      <c r="H4152" s="44" t="s">
        <v>265</v>
      </c>
      <c r="I4152" t="s">
        <v>330</v>
      </c>
      <c r="J4152" s="2">
        <v>160905</v>
      </c>
      <c r="K4152" t="str">
        <f t="shared" si="129"/>
        <v>1609</v>
      </c>
      <c r="L4152" t="s">
        <v>3738</v>
      </c>
      <c r="O4152" t="s">
        <v>265</v>
      </c>
      <c r="P4152"/>
    </row>
    <row r="4153" spans="1:29" x14ac:dyDescent="0.25">
      <c r="A4153">
        <v>201909</v>
      </c>
      <c r="B4153" s="8">
        <v>3312</v>
      </c>
      <c r="C4153" t="s">
        <v>3736</v>
      </c>
      <c r="D4153" s="8" t="str">
        <f t="shared" si="128"/>
        <v>SPAN-3312</v>
      </c>
      <c r="E4153" t="s">
        <v>3755</v>
      </c>
      <c r="F4153" s="44" t="s">
        <v>85</v>
      </c>
      <c r="G4153" t="s">
        <v>331</v>
      </c>
      <c r="H4153" s="44" t="s">
        <v>265</v>
      </c>
      <c r="I4153" t="s">
        <v>330</v>
      </c>
      <c r="J4153" s="2">
        <v>160905</v>
      </c>
      <c r="K4153" t="str">
        <f t="shared" si="129"/>
        <v>1609</v>
      </c>
      <c r="L4153" t="s">
        <v>3738</v>
      </c>
      <c r="M4153" t="s">
        <v>333</v>
      </c>
      <c r="O4153" t="s">
        <v>265</v>
      </c>
      <c r="P4153">
        <v>1</v>
      </c>
      <c r="Q4153">
        <v>1</v>
      </c>
      <c r="R4153">
        <v>1570</v>
      </c>
      <c r="S4153">
        <v>1</v>
      </c>
      <c r="T4153">
        <v>3</v>
      </c>
      <c r="U4153">
        <v>0</v>
      </c>
      <c r="V4153">
        <v>0</v>
      </c>
      <c r="AA4153" t="s">
        <v>334</v>
      </c>
      <c r="AB4153" t="s">
        <v>282</v>
      </c>
      <c r="AC4153" t="s">
        <v>282</v>
      </c>
    </row>
    <row r="4154" spans="1:29" x14ac:dyDescent="0.25">
      <c r="A4154">
        <v>201909</v>
      </c>
      <c r="B4154" s="8">
        <v>3313</v>
      </c>
      <c r="C4154" t="s">
        <v>3736</v>
      </c>
      <c r="D4154" s="8" t="str">
        <f t="shared" si="128"/>
        <v>SPAN-3313</v>
      </c>
      <c r="E4154" t="s">
        <v>3756</v>
      </c>
      <c r="F4154" s="44" t="s">
        <v>85</v>
      </c>
      <c r="G4154" t="s">
        <v>331</v>
      </c>
      <c r="H4154" s="44" t="s">
        <v>265</v>
      </c>
      <c r="I4154" t="s">
        <v>330</v>
      </c>
      <c r="J4154" s="2">
        <v>160905</v>
      </c>
      <c r="K4154" t="str">
        <f t="shared" si="129"/>
        <v>1609</v>
      </c>
      <c r="L4154" t="s">
        <v>3738</v>
      </c>
      <c r="M4154" t="s">
        <v>333</v>
      </c>
      <c r="O4154" t="s">
        <v>265</v>
      </c>
      <c r="P4154">
        <v>1</v>
      </c>
      <c r="Q4154">
        <v>1</v>
      </c>
      <c r="R4154">
        <v>1570</v>
      </c>
      <c r="S4154">
        <v>1</v>
      </c>
      <c r="T4154">
        <v>3</v>
      </c>
      <c r="U4154">
        <v>0</v>
      </c>
      <c r="V4154">
        <v>0</v>
      </c>
      <c r="AA4154" t="s">
        <v>334</v>
      </c>
      <c r="AB4154" t="s">
        <v>282</v>
      </c>
      <c r="AC4154" t="s">
        <v>282</v>
      </c>
    </row>
    <row r="4155" spans="1:29" x14ac:dyDescent="0.25">
      <c r="A4155">
        <v>202409</v>
      </c>
      <c r="B4155" s="8">
        <v>3315</v>
      </c>
      <c r="C4155" t="s">
        <v>3736</v>
      </c>
      <c r="D4155" s="8" t="str">
        <f t="shared" si="128"/>
        <v>SPAN-3315</v>
      </c>
      <c r="E4155" t="s">
        <v>3757</v>
      </c>
      <c r="F4155" s="44" t="s">
        <v>85</v>
      </c>
      <c r="G4155" t="s">
        <v>331</v>
      </c>
      <c r="H4155" s="44" t="s">
        <v>265</v>
      </c>
      <c r="I4155" t="s">
        <v>330</v>
      </c>
      <c r="J4155" s="2">
        <v>160905</v>
      </c>
      <c r="K4155" t="str">
        <f t="shared" si="129"/>
        <v>1609</v>
      </c>
      <c r="L4155" t="s">
        <v>3738</v>
      </c>
      <c r="O4155" t="s">
        <v>265</v>
      </c>
      <c r="P4155"/>
    </row>
    <row r="4156" spans="1:29" x14ac:dyDescent="0.25">
      <c r="A4156">
        <v>202309</v>
      </c>
      <c r="B4156" s="8">
        <v>3316</v>
      </c>
      <c r="C4156" t="s">
        <v>3736</v>
      </c>
      <c r="D4156" s="8" t="str">
        <f t="shared" si="128"/>
        <v>SPAN-3316</v>
      </c>
      <c r="E4156" t="s">
        <v>3745</v>
      </c>
      <c r="F4156" s="44" t="s">
        <v>85</v>
      </c>
      <c r="G4156" t="s">
        <v>331</v>
      </c>
      <c r="H4156" s="44" t="s">
        <v>261</v>
      </c>
      <c r="I4156" t="s">
        <v>330</v>
      </c>
      <c r="J4156" s="2">
        <v>160905</v>
      </c>
      <c r="K4156" t="str">
        <f t="shared" si="129"/>
        <v>1609</v>
      </c>
      <c r="L4156" t="s">
        <v>3738</v>
      </c>
      <c r="O4156" t="s">
        <v>265</v>
      </c>
      <c r="P4156"/>
    </row>
    <row r="4157" spans="1:29" x14ac:dyDescent="0.25">
      <c r="A4157">
        <v>201709</v>
      </c>
      <c r="B4157" s="8">
        <v>3317</v>
      </c>
      <c r="C4157" t="s">
        <v>3736</v>
      </c>
      <c r="D4157" s="8" t="str">
        <f t="shared" si="128"/>
        <v>SPAN-3317</v>
      </c>
      <c r="E4157" t="s">
        <v>3758</v>
      </c>
      <c r="F4157" s="44" t="s">
        <v>85</v>
      </c>
      <c r="G4157" t="s">
        <v>331</v>
      </c>
      <c r="H4157" s="44" t="s">
        <v>265</v>
      </c>
      <c r="I4157" t="s">
        <v>330</v>
      </c>
      <c r="J4157" s="2">
        <v>160905</v>
      </c>
      <c r="K4157" t="str">
        <f t="shared" si="129"/>
        <v>1609</v>
      </c>
      <c r="L4157" t="s">
        <v>3738</v>
      </c>
      <c r="M4157" t="s">
        <v>333</v>
      </c>
      <c r="O4157" t="s">
        <v>265</v>
      </c>
      <c r="P4157">
        <v>1</v>
      </c>
      <c r="Q4157">
        <v>1</v>
      </c>
      <c r="R4157">
        <v>1570</v>
      </c>
      <c r="S4157">
        <v>1</v>
      </c>
      <c r="T4157">
        <v>3</v>
      </c>
      <c r="U4157">
        <v>0</v>
      </c>
      <c r="V4157">
        <v>0</v>
      </c>
      <c r="AA4157" t="s">
        <v>334</v>
      </c>
      <c r="AB4157" t="s">
        <v>282</v>
      </c>
      <c r="AC4157" t="s">
        <v>282</v>
      </c>
    </row>
    <row r="4158" spans="1:29" x14ac:dyDescent="0.25">
      <c r="A4158">
        <v>202009</v>
      </c>
      <c r="B4158" s="8">
        <v>3320</v>
      </c>
      <c r="C4158" t="s">
        <v>3736</v>
      </c>
      <c r="D4158" s="8" t="str">
        <f t="shared" si="128"/>
        <v>SPAN-3320</v>
      </c>
      <c r="E4158" t="s">
        <v>3759</v>
      </c>
      <c r="F4158" s="44" t="s">
        <v>85</v>
      </c>
      <c r="G4158" t="s">
        <v>331</v>
      </c>
      <c r="H4158" s="44" t="s">
        <v>265</v>
      </c>
      <c r="I4158" t="s">
        <v>330</v>
      </c>
      <c r="J4158" s="2">
        <v>160905</v>
      </c>
      <c r="K4158" t="str">
        <f t="shared" si="129"/>
        <v>1609</v>
      </c>
      <c r="L4158" t="s">
        <v>3738</v>
      </c>
      <c r="M4158" t="s">
        <v>333</v>
      </c>
      <c r="O4158" t="s">
        <v>265</v>
      </c>
      <c r="P4158">
        <v>1</v>
      </c>
      <c r="Q4158">
        <v>1</v>
      </c>
      <c r="R4158">
        <v>1570</v>
      </c>
      <c r="S4158">
        <v>1</v>
      </c>
      <c r="T4158">
        <v>3</v>
      </c>
      <c r="U4158">
        <v>0</v>
      </c>
      <c r="V4158">
        <v>0</v>
      </c>
      <c r="AA4158" t="s">
        <v>334</v>
      </c>
      <c r="AB4158" t="s">
        <v>282</v>
      </c>
      <c r="AC4158" t="s">
        <v>282</v>
      </c>
    </row>
    <row r="4159" spans="1:29" x14ac:dyDescent="0.25">
      <c r="A4159">
        <v>202009</v>
      </c>
      <c r="B4159" s="8">
        <v>3325</v>
      </c>
      <c r="C4159" t="s">
        <v>3736</v>
      </c>
      <c r="D4159" s="8" t="str">
        <f t="shared" si="128"/>
        <v>SPAN-3325</v>
      </c>
      <c r="E4159" t="s">
        <v>3760</v>
      </c>
      <c r="F4159" s="44" t="s">
        <v>85</v>
      </c>
      <c r="G4159" t="s">
        <v>331</v>
      </c>
      <c r="H4159" s="44" t="s">
        <v>265</v>
      </c>
      <c r="I4159" t="s">
        <v>330</v>
      </c>
      <c r="J4159" s="2">
        <v>160905</v>
      </c>
      <c r="K4159" t="str">
        <f t="shared" si="129"/>
        <v>1609</v>
      </c>
      <c r="L4159" t="s">
        <v>3738</v>
      </c>
      <c r="M4159" t="s">
        <v>333</v>
      </c>
      <c r="O4159" t="s">
        <v>265</v>
      </c>
      <c r="P4159">
        <v>1</v>
      </c>
      <c r="Q4159">
        <v>1</v>
      </c>
      <c r="R4159">
        <v>1570</v>
      </c>
      <c r="S4159">
        <v>1</v>
      </c>
      <c r="T4159">
        <v>3</v>
      </c>
      <c r="U4159">
        <v>0</v>
      </c>
      <c r="V4159">
        <v>0</v>
      </c>
      <c r="AA4159" t="s">
        <v>334</v>
      </c>
      <c r="AB4159" t="s">
        <v>282</v>
      </c>
      <c r="AC4159" t="s">
        <v>282</v>
      </c>
    </row>
    <row r="4160" spans="1:29" x14ac:dyDescent="0.25">
      <c r="A4160">
        <v>202009</v>
      </c>
      <c r="B4160" s="8">
        <v>4100</v>
      </c>
      <c r="C4160" t="s">
        <v>3736</v>
      </c>
      <c r="D4160" s="8" t="str">
        <f t="shared" si="128"/>
        <v>SPAN-4100</v>
      </c>
      <c r="E4160" t="s">
        <v>3761</v>
      </c>
      <c r="F4160" s="44" t="s">
        <v>85</v>
      </c>
      <c r="G4160" t="s">
        <v>331</v>
      </c>
      <c r="H4160" s="44" t="s">
        <v>265</v>
      </c>
      <c r="I4160" t="s">
        <v>330</v>
      </c>
      <c r="J4160" s="2">
        <v>160905</v>
      </c>
      <c r="K4160" t="str">
        <f t="shared" si="129"/>
        <v>1609</v>
      </c>
      <c r="L4160" t="s">
        <v>3738</v>
      </c>
      <c r="M4160" t="s">
        <v>333</v>
      </c>
      <c r="O4160" t="s">
        <v>265</v>
      </c>
      <c r="P4160">
        <v>1</v>
      </c>
      <c r="Q4160">
        <v>1</v>
      </c>
      <c r="R4160">
        <v>1570</v>
      </c>
      <c r="S4160">
        <v>1</v>
      </c>
      <c r="T4160">
        <v>4</v>
      </c>
      <c r="U4160">
        <v>0</v>
      </c>
      <c r="V4160">
        <v>0</v>
      </c>
      <c r="AA4160" t="s">
        <v>334</v>
      </c>
      <c r="AB4160" t="s">
        <v>282</v>
      </c>
      <c r="AC4160" t="s">
        <v>282</v>
      </c>
    </row>
    <row r="4161" spans="1:29" x14ac:dyDescent="0.25">
      <c r="A4161">
        <v>200609</v>
      </c>
      <c r="B4161" s="8">
        <v>4301</v>
      </c>
      <c r="C4161" t="s">
        <v>3736</v>
      </c>
      <c r="D4161" s="8" t="str">
        <f t="shared" si="128"/>
        <v>SPAN-4301</v>
      </c>
      <c r="E4161" t="s">
        <v>3762</v>
      </c>
      <c r="F4161" s="44" t="s">
        <v>85</v>
      </c>
      <c r="G4161" t="s">
        <v>331</v>
      </c>
      <c r="H4161" s="44" t="s">
        <v>265</v>
      </c>
      <c r="I4161" t="s">
        <v>330</v>
      </c>
      <c r="J4161" s="2">
        <v>160905</v>
      </c>
      <c r="K4161" t="str">
        <f t="shared" si="129"/>
        <v>1609</v>
      </c>
      <c r="L4161" t="s">
        <v>3738</v>
      </c>
      <c r="M4161" t="s">
        <v>333</v>
      </c>
      <c r="O4161" t="s">
        <v>265</v>
      </c>
      <c r="P4161">
        <v>1</v>
      </c>
      <c r="Q4161">
        <v>1</v>
      </c>
      <c r="R4161">
        <v>1570</v>
      </c>
      <c r="S4161">
        <v>1</v>
      </c>
      <c r="T4161">
        <v>4</v>
      </c>
      <c r="U4161">
        <v>0</v>
      </c>
      <c r="V4161">
        <v>0</v>
      </c>
      <c r="AA4161" t="s">
        <v>334</v>
      </c>
      <c r="AB4161" t="s">
        <v>282</v>
      </c>
      <c r="AC4161" t="s">
        <v>282</v>
      </c>
    </row>
    <row r="4162" spans="1:29" x14ac:dyDescent="0.25">
      <c r="A4162">
        <v>200609</v>
      </c>
      <c r="B4162" s="8">
        <v>4302</v>
      </c>
      <c r="C4162" t="s">
        <v>3736</v>
      </c>
      <c r="D4162" s="8" t="str">
        <f t="shared" ref="D4162:D4225" si="130">C4162&amp;"-"&amp;B4162</f>
        <v>SPAN-4302</v>
      </c>
      <c r="E4162" t="s">
        <v>3763</v>
      </c>
      <c r="F4162" s="44" t="s">
        <v>85</v>
      </c>
      <c r="G4162" t="s">
        <v>331</v>
      </c>
      <c r="H4162" s="44" t="s">
        <v>265</v>
      </c>
      <c r="I4162" t="s">
        <v>330</v>
      </c>
      <c r="J4162" s="2">
        <v>160905</v>
      </c>
      <c r="K4162" t="str">
        <f t="shared" ref="K4162:K4225" si="131">LEFT(J4162, 4)</f>
        <v>1609</v>
      </c>
      <c r="L4162" t="s">
        <v>3738</v>
      </c>
      <c r="O4162" t="s">
        <v>265</v>
      </c>
      <c r="P4162"/>
    </row>
    <row r="4163" spans="1:29" x14ac:dyDescent="0.25">
      <c r="A4163">
        <v>202409</v>
      </c>
      <c r="B4163" s="8">
        <v>4303</v>
      </c>
      <c r="C4163" t="s">
        <v>3736</v>
      </c>
      <c r="D4163" s="8" t="str">
        <f t="shared" si="130"/>
        <v>SPAN-4303</v>
      </c>
      <c r="E4163" t="s">
        <v>3764</v>
      </c>
      <c r="F4163" s="44" t="s">
        <v>85</v>
      </c>
      <c r="G4163" t="s">
        <v>331</v>
      </c>
      <c r="H4163" s="44" t="s">
        <v>265</v>
      </c>
      <c r="I4163" t="s">
        <v>330</v>
      </c>
      <c r="J4163" s="2">
        <v>160905</v>
      </c>
      <c r="K4163" t="str">
        <f t="shared" si="131"/>
        <v>1609</v>
      </c>
      <c r="L4163" t="s">
        <v>3738</v>
      </c>
      <c r="O4163" t="s">
        <v>265</v>
      </c>
      <c r="P4163"/>
    </row>
    <row r="4164" spans="1:29" x14ac:dyDescent="0.25">
      <c r="A4164">
        <v>201609</v>
      </c>
      <c r="B4164" s="8">
        <v>4304</v>
      </c>
      <c r="C4164" t="s">
        <v>3736</v>
      </c>
      <c r="D4164" s="8" t="str">
        <f t="shared" si="130"/>
        <v>SPAN-4304</v>
      </c>
      <c r="E4164" t="s">
        <v>3765</v>
      </c>
      <c r="F4164" s="44" t="s">
        <v>85</v>
      </c>
      <c r="G4164" t="s">
        <v>331</v>
      </c>
      <c r="H4164" s="44" t="s">
        <v>265</v>
      </c>
      <c r="I4164" t="s">
        <v>330</v>
      </c>
      <c r="J4164" s="2">
        <v>160905</v>
      </c>
      <c r="K4164" t="str">
        <f t="shared" si="131"/>
        <v>1609</v>
      </c>
      <c r="L4164" t="s">
        <v>3738</v>
      </c>
      <c r="M4164" t="s">
        <v>333</v>
      </c>
      <c r="O4164" t="s">
        <v>265</v>
      </c>
      <c r="P4164">
        <v>1</v>
      </c>
      <c r="Q4164">
        <v>1</v>
      </c>
      <c r="R4164">
        <v>1570</v>
      </c>
      <c r="S4164">
        <v>1</v>
      </c>
      <c r="T4164">
        <v>4</v>
      </c>
      <c r="U4164">
        <v>0</v>
      </c>
      <c r="V4164">
        <v>0</v>
      </c>
      <c r="AA4164" t="s">
        <v>334</v>
      </c>
      <c r="AB4164" t="s">
        <v>282</v>
      </c>
      <c r="AC4164" t="s">
        <v>282</v>
      </c>
    </row>
    <row r="4165" spans="1:29" x14ac:dyDescent="0.25">
      <c r="A4165">
        <v>201609</v>
      </c>
      <c r="B4165" s="8">
        <v>4305</v>
      </c>
      <c r="C4165" t="s">
        <v>3736</v>
      </c>
      <c r="D4165" s="8" t="str">
        <f t="shared" si="130"/>
        <v>SPAN-4305</v>
      </c>
      <c r="E4165" t="s">
        <v>3766</v>
      </c>
      <c r="F4165" s="44" t="s">
        <v>85</v>
      </c>
      <c r="G4165" t="s">
        <v>331</v>
      </c>
      <c r="H4165" s="44" t="s">
        <v>265</v>
      </c>
      <c r="I4165" t="s">
        <v>330</v>
      </c>
      <c r="J4165" s="2">
        <v>160905</v>
      </c>
      <c r="K4165" t="str">
        <f t="shared" si="131"/>
        <v>1609</v>
      </c>
      <c r="L4165" t="s">
        <v>3738</v>
      </c>
      <c r="O4165" t="s">
        <v>265</v>
      </c>
      <c r="P4165"/>
    </row>
    <row r="4166" spans="1:29" x14ac:dyDescent="0.25">
      <c r="A4166">
        <v>202101</v>
      </c>
      <c r="B4166" s="8">
        <v>4306</v>
      </c>
      <c r="C4166" t="s">
        <v>3736</v>
      </c>
      <c r="D4166" s="8" t="str">
        <f t="shared" si="130"/>
        <v>SPAN-4306</v>
      </c>
      <c r="E4166" t="s">
        <v>3767</v>
      </c>
      <c r="F4166" s="44" t="s">
        <v>85</v>
      </c>
      <c r="G4166" t="s">
        <v>331</v>
      </c>
      <c r="H4166" s="44" t="s">
        <v>265</v>
      </c>
      <c r="I4166" t="s">
        <v>330</v>
      </c>
      <c r="J4166" s="2">
        <v>160905</v>
      </c>
      <c r="K4166" t="str">
        <f t="shared" si="131"/>
        <v>1609</v>
      </c>
      <c r="L4166" t="s">
        <v>3738</v>
      </c>
      <c r="O4166" t="s">
        <v>265</v>
      </c>
      <c r="P4166"/>
    </row>
    <row r="4167" spans="1:29" x14ac:dyDescent="0.25">
      <c r="A4167">
        <v>201609</v>
      </c>
      <c r="B4167" s="8">
        <v>4313</v>
      </c>
      <c r="C4167" t="s">
        <v>3736</v>
      </c>
      <c r="D4167" s="8" t="str">
        <f t="shared" si="130"/>
        <v>SPAN-4313</v>
      </c>
      <c r="E4167" t="s">
        <v>3768</v>
      </c>
      <c r="F4167" s="44" t="s">
        <v>85</v>
      </c>
      <c r="G4167" t="s">
        <v>331</v>
      </c>
      <c r="H4167" s="44" t="s">
        <v>265</v>
      </c>
      <c r="I4167" t="s">
        <v>330</v>
      </c>
      <c r="J4167" s="2">
        <v>160905</v>
      </c>
      <c r="K4167" t="str">
        <f t="shared" si="131"/>
        <v>1609</v>
      </c>
      <c r="L4167" t="s">
        <v>3738</v>
      </c>
      <c r="M4167" t="s">
        <v>333</v>
      </c>
      <c r="O4167" t="s">
        <v>265</v>
      </c>
      <c r="P4167">
        <v>1</v>
      </c>
      <c r="Q4167">
        <v>1</v>
      </c>
      <c r="R4167">
        <v>1570</v>
      </c>
      <c r="S4167">
        <v>1</v>
      </c>
      <c r="T4167">
        <v>4</v>
      </c>
      <c r="U4167">
        <v>0</v>
      </c>
      <c r="V4167">
        <v>0</v>
      </c>
      <c r="AA4167" t="s">
        <v>334</v>
      </c>
      <c r="AB4167" t="s">
        <v>282</v>
      </c>
      <c r="AC4167" t="s">
        <v>282</v>
      </c>
    </row>
    <row r="4168" spans="1:29" x14ac:dyDescent="0.25">
      <c r="A4168">
        <v>200609</v>
      </c>
      <c r="B4168" s="8">
        <v>4320</v>
      </c>
      <c r="C4168" t="s">
        <v>3736</v>
      </c>
      <c r="D4168" s="8" t="str">
        <f t="shared" si="130"/>
        <v>SPAN-4320</v>
      </c>
      <c r="E4168" t="s">
        <v>3769</v>
      </c>
      <c r="F4168" s="44" t="s">
        <v>85</v>
      </c>
      <c r="G4168" t="s">
        <v>331</v>
      </c>
      <c r="H4168" s="44" t="s">
        <v>265</v>
      </c>
      <c r="I4168" t="s">
        <v>330</v>
      </c>
      <c r="J4168" s="2">
        <v>160905</v>
      </c>
      <c r="K4168" t="str">
        <f t="shared" si="131"/>
        <v>1609</v>
      </c>
      <c r="L4168" t="s">
        <v>3738</v>
      </c>
      <c r="M4168" t="s">
        <v>333</v>
      </c>
      <c r="O4168" t="s">
        <v>265</v>
      </c>
      <c r="P4168">
        <v>1</v>
      </c>
      <c r="Q4168">
        <v>1</v>
      </c>
      <c r="R4168">
        <v>1570</v>
      </c>
      <c r="S4168">
        <v>1</v>
      </c>
      <c r="T4168">
        <v>4</v>
      </c>
      <c r="U4168">
        <v>0</v>
      </c>
      <c r="V4168">
        <v>0</v>
      </c>
      <c r="AA4168" t="s">
        <v>334</v>
      </c>
      <c r="AB4168" t="s">
        <v>282</v>
      </c>
      <c r="AC4168" t="s">
        <v>282</v>
      </c>
    </row>
    <row r="4169" spans="1:29" x14ac:dyDescent="0.25">
      <c r="A4169">
        <v>202409</v>
      </c>
      <c r="B4169" s="8">
        <v>4322</v>
      </c>
      <c r="C4169" t="s">
        <v>3736</v>
      </c>
      <c r="D4169" s="8" t="str">
        <f t="shared" si="130"/>
        <v>SPAN-4322</v>
      </c>
      <c r="E4169" t="s">
        <v>3770</v>
      </c>
      <c r="F4169" s="44" t="s">
        <v>85</v>
      </c>
      <c r="G4169" t="s">
        <v>331</v>
      </c>
      <c r="H4169" s="44" t="s">
        <v>265</v>
      </c>
      <c r="I4169" t="s">
        <v>330</v>
      </c>
      <c r="J4169" s="2">
        <v>160905</v>
      </c>
      <c r="K4169" t="str">
        <f t="shared" si="131"/>
        <v>1609</v>
      </c>
      <c r="L4169" t="s">
        <v>3738</v>
      </c>
      <c r="O4169" t="s">
        <v>265</v>
      </c>
      <c r="P4169"/>
    </row>
    <row r="4170" spans="1:29" x14ac:dyDescent="0.25">
      <c r="A4170">
        <v>200609</v>
      </c>
      <c r="B4170" s="8">
        <v>4327</v>
      </c>
      <c r="C4170" t="s">
        <v>3736</v>
      </c>
      <c r="D4170" s="8" t="str">
        <f t="shared" si="130"/>
        <v>SPAN-4327</v>
      </c>
      <c r="E4170" t="s">
        <v>3771</v>
      </c>
      <c r="F4170" s="44" t="s">
        <v>85</v>
      </c>
      <c r="G4170" t="s">
        <v>331</v>
      </c>
      <c r="H4170" s="44" t="s">
        <v>265</v>
      </c>
      <c r="I4170" t="s">
        <v>330</v>
      </c>
      <c r="J4170" s="2">
        <v>160905</v>
      </c>
      <c r="K4170" t="str">
        <f t="shared" si="131"/>
        <v>1609</v>
      </c>
      <c r="L4170" t="s">
        <v>3738</v>
      </c>
      <c r="O4170" t="s">
        <v>265</v>
      </c>
      <c r="P4170"/>
    </row>
    <row r="4171" spans="1:29" x14ac:dyDescent="0.25">
      <c r="A4171">
        <v>200609</v>
      </c>
      <c r="B4171" s="8">
        <v>4390</v>
      </c>
      <c r="C4171" t="s">
        <v>3736</v>
      </c>
      <c r="D4171" s="8" t="str">
        <f t="shared" si="130"/>
        <v>SPAN-4390</v>
      </c>
      <c r="E4171" t="s">
        <v>3772</v>
      </c>
      <c r="F4171" s="44" t="s">
        <v>85</v>
      </c>
      <c r="G4171" t="s">
        <v>331</v>
      </c>
      <c r="H4171" s="44" t="s">
        <v>265</v>
      </c>
      <c r="I4171" t="s">
        <v>330</v>
      </c>
      <c r="J4171" s="2">
        <v>160905</v>
      </c>
      <c r="K4171" t="str">
        <f t="shared" si="131"/>
        <v>1609</v>
      </c>
      <c r="L4171" t="s">
        <v>3738</v>
      </c>
      <c r="O4171" t="s">
        <v>265</v>
      </c>
      <c r="P4171"/>
    </row>
    <row r="4172" spans="1:29" x14ac:dyDescent="0.25">
      <c r="A4172">
        <v>200609</v>
      </c>
      <c r="B4172" s="8">
        <v>4396</v>
      </c>
      <c r="C4172" t="s">
        <v>3736</v>
      </c>
      <c r="D4172" s="8" t="str">
        <f t="shared" si="130"/>
        <v>SPAN-4396</v>
      </c>
      <c r="E4172" t="s">
        <v>297</v>
      </c>
      <c r="F4172" s="44" t="s">
        <v>85</v>
      </c>
      <c r="G4172" t="s">
        <v>331</v>
      </c>
      <c r="H4172" s="44" t="s">
        <v>265</v>
      </c>
      <c r="I4172" t="s">
        <v>330</v>
      </c>
      <c r="J4172" s="2">
        <v>160905</v>
      </c>
      <c r="K4172" t="str">
        <f t="shared" si="131"/>
        <v>1609</v>
      </c>
      <c r="L4172" t="s">
        <v>3738</v>
      </c>
      <c r="M4172" t="s">
        <v>333</v>
      </c>
      <c r="O4172" t="s">
        <v>265</v>
      </c>
      <c r="P4172">
        <v>1</v>
      </c>
      <c r="Q4172">
        <v>1</v>
      </c>
      <c r="R4172">
        <v>1570</v>
      </c>
      <c r="S4172">
        <v>1</v>
      </c>
      <c r="T4172">
        <v>4</v>
      </c>
      <c r="U4172">
        <v>0</v>
      </c>
      <c r="V4172">
        <v>0</v>
      </c>
      <c r="AA4172" t="s">
        <v>334</v>
      </c>
      <c r="AB4172" t="s">
        <v>282</v>
      </c>
      <c r="AC4172" t="s">
        <v>282</v>
      </c>
    </row>
    <row r="4173" spans="1:29" x14ac:dyDescent="0.25">
      <c r="A4173">
        <v>202009</v>
      </c>
      <c r="B4173" s="8">
        <v>4398</v>
      </c>
      <c r="C4173" t="s">
        <v>3736</v>
      </c>
      <c r="D4173" s="8" t="str">
        <f t="shared" si="130"/>
        <v>SPAN-4398</v>
      </c>
      <c r="E4173" t="s">
        <v>411</v>
      </c>
      <c r="F4173" s="44" t="s">
        <v>85</v>
      </c>
      <c r="G4173" t="s">
        <v>331</v>
      </c>
      <c r="H4173" s="44" t="s">
        <v>265</v>
      </c>
      <c r="I4173" t="s">
        <v>330</v>
      </c>
      <c r="J4173" s="2">
        <v>160905</v>
      </c>
      <c r="K4173" t="str">
        <f t="shared" si="131"/>
        <v>1609</v>
      </c>
      <c r="L4173" t="s">
        <v>3738</v>
      </c>
      <c r="M4173" t="s">
        <v>333</v>
      </c>
      <c r="O4173" t="s">
        <v>265</v>
      </c>
      <c r="P4173">
        <v>1</v>
      </c>
      <c r="Q4173">
        <v>1</v>
      </c>
      <c r="R4173">
        <v>1570</v>
      </c>
      <c r="S4173">
        <v>1</v>
      </c>
      <c r="T4173">
        <v>4</v>
      </c>
      <c r="U4173">
        <v>0</v>
      </c>
      <c r="V4173">
        <v>0</v>
      </c>
      <c r="AA4173" t="s">
        <v>334</v>
      </c>
      <c r="AB4173" t="s">
        <v>282</v>
      </c>
      <c r="AC4173" t="s">
        <v>282</v>
      </c>
    </row>
    <row r="4174" spans="1:29" x14ac:dyDescent="0.25">
      <c r="A4174">
        <v>201909</v>
      </c>
      <c r="B4174" s="8">
        <v>4421</v>
      </c>
      <c r="C4174" t="s">
        <v>3736</v>
      </c>
      <c r="D4174" s="8" t="str">
        <f t="shared" si="130"/>
        <v>SPAN-4421</v>
      </c>
      <c r="E4174" t="s">
        <v>3773</v>
      </c>
      <c r="F4174" s="44" t="s">
        <v>85</v>
      </c>
      <c r="G4174" t="s">
        <v>331</v>
      </c>
      <c r="H4174" s="44" t="s">
        <v>265</v>
      </c>
      <c r="I4174" t="s">
        <v>330</v>
      </c>
      <c r="J4174" s="2">
        <v>160905</v>
      </c>
      <c r="K4174" t="str">
        <f t="shared" si="131"/>
        <v>1609</v>
      </c>
      <c r="L4174" t="s">
        <v>3738</v>
      </c>
      <c r="O4174" t="s">
        <v>265</v>
      </c>
      <c r="P4174"/>
    </row>
    <row r="4175" spans="1:29" x14ac:dyDescent="0.25">
      <c r="A4175">
        <v>201909</v>
      </c>
      <c r="B4175" s="8">
        <v>5320</v>
      </c>
      <c r="C4175" t="s">
        <v>3736</v>
      </c>
      <c r="D4175" s="8" t="str">
        <f t="shared" si="130"/>
        <v>SPAN-5320</v>
      </c>
      <c r="E4175" t="s">
        <v>3774</v>
      </c>
      <c r="F4175" s="44" t="s">
        <v>85</v>
      </c>
      <c r="G4175" t="s">
        <v>331</v>
      </c>
      <c r="H4175" s="44" t="s">
        <v>261</v>
      </c>
      <c r="I4175" t="s">
        <v>330</v>
      </c>
      <c r="J4175" s="2">
        <v>160905</v>
      </c>
      <c r="K4175" t="str">
        <f t="shared" si="131"/>
        <v>1609</v>
      </c>
      <c r="L4175" t="s">
        <v>3738</v>
      </c>
      <c r="O4175" t="s">
        <v>265</v>
      </c>
      <c r="P4175"/>
    </row>
    <row r="4176" spans="1:29" x14ac:dyDescent="0.25">
      <c r="A4176">
        <v>201909</v>
      </c>
      <c r="B4176" s="8">
        <v>5330</v>
      </c>
      <c r="C4176" t="s">
        <v>3736</v>
      </c>
      <c r="D4176" s="8" t="str">
        <f t="shared" si="130"/>
        <v>SPAN-5330</v>
      </c>
      <c r="E4176" t="s">
        <v>3775</v>
      </c>
      <c r="F4176" s="44" t="s">
        <v>85</v>
      </c>
      <c r="G4176" t="s">
        <v>331</v>
      </c>
      <c r="H4176" s="44" t="s">
        <v>261</v>
      </c>
      <c r="I4176" t="s">
        <v>330</v>
      </c>
      <c r="J4176" s="2">
        <v>160905</v>
      </c>
      <c r="K4176" t="str">
        <f t="shared" si="131"/>
        <v>1609</v>
      </c>
      <c r="L4176" t="s">
        <v>3738</v>
      </c>
      <c r="O4176" t="s">
        <v>265</v>
      </c>
      <c r="P4176"/>
    </row>
    <row r="4177" spans="1:29" x14ac:dyDescent="0.25">
      <c r="A4177">
        <v>201909</v>
      </c>
      <c r="B4177" s="8">
        <v>5340</v>
      </c>
      <c r="C4177" t="s">
        <v>3736</v>
      </c>
      <c r="D4177" s="8" t="str">
        <f t="shared" si="130"/>
        <v>SPAN-5340</v>
      </c>
      <c r="E4177" t="s">
        <v>3776</v>
      </c>
      <c r="F4177" s="44" t="s">
        <v>85</v>
      </c>
      <c r="G4177" t="s">
        <v>331</v>
      </c>
      <c r="H4177" s="44" t="s">
        <v>261</v>
      </c>
      <c r="I4177" t="s">
        <v>330</v>
      </c>
      <c r="J4177" s="2">
        <v>160905</v>
      </c>
      <c r="K4177" t="str">
        <f t="shared" si="131"/>
        <v>1609</v>
      </c>
      <c r="L4177" t="s">
        <v>3738</v>
      </c>
      <c r="O4177" t="s">
        <v>265</v>
      </c>
      <c r="P4177"/>
    </row>
    <row r="4178" spans="1:29" x14ac:dyDescent="0.25">
      <c r="A4178">
        <v>201909</v>
      </c>
      <c r="B4178" s="8">
        <v>5396</v>
      </c>
      <c r="C4178" t="s">
        <v>3736</v>
      </c>
      <c r="D4178" s="8" t="str">
        <f t="shared" si="130"/>
        <v>SPAN-5396</v>
      </c>
      <c r="E4178" t="s">
        <v>436</v>
      </c>
      <c r="F4178" s="44" t="s">
        <v>85</v>
      </c>
      <c r="G4178" t="s">
        <v>331</v>
      </c>
      <c r="H4178" s="44" t="s">
        <v>261</v>
      </c>
      <c r="I4178" t="s">
        <v>330</v>
      </c>
      <c r="J4178" s="2">
        <v>160905</v>
      </c>
      <c r="K4178" t="str">
        <f t="shared" si="131"/>
        <v>1609</v>
      </c>
      <c r="L4178" t="s">
        <v>3738</v>
      </c>
      <c r="O4178" t="s">
        <v>265</v>
      </c>
      <c r="P4178"/>
    </row>
    <row r="4179" spans="1:29" x14ac:dyDescent="0.25">
      <c r="A4179">
        <v>201909</v>
      </c>
      <c r="B4179" s="8">
        <v>5699</v>
      </c>
      <c r="C4179" t="s">
        <v>3736</v>
      </c>
      <c r="D4179" s="8" t="str">
        <f t="shared" si="130"/>
        <v>SPAN-5699</v>
      </c>
      <c r="E4179" t="s">
        <v>3777</v>
      </c>
      <c r="F4179" s="44" t="s">
        <v>85</v>
      </c>
      <c r="G4179" t="s">
        <v>331</v>
      </c>
      <c r="H4179" s="44" t="s">
        <v>261</v>
      </c>
      <c r="I4179" t="s">
        <v>330</v>
      </c>
      <c r="J4179" s="2">
        <v>160905</v>
      </c>
      <c r="K4179" t="str">
        <f t="shared" si="131"/>
        <v>1609</v>
      </c>
      <c r="L4179" t="s">
        <v>3738</v>
      </c>
      <c r="O4179" t="s">
        <v>265</v>
      </c>
      <c r="P4179"/>
    </row>
    <row r="4180" spans="1:29" x14ac:dyDescent="0.25">
      <c r="A4180">
        <v>202009</v>
      </c>
      <c r="B4180" s="8">
        <v>2397</v>
      </c>
      <c r="C4180" t="s">
        <v>3778</v>
      </c>
      <c r="D4180" s="8" t="str">
        <f t="shared" si="130"/>
        <v>SPED-2397</v>
      </c>
      <c r="E4180" t="s">
        <v>3779</v>
      </c>
      <c r="F4180" s="44" t="s">
        <v>49</v>
      </c>
      <c r="G4180" t="s">
        <v>523</v>
      </c>
      <c r="H4180" s="44" t="s">
        <v>265</v>
      </c>
      <c r="I4180" t="s">
        <v>522</v>
      </c>
      <c r="J4180" s="2">
        <v>131001</v>
      </c>
      <c r="K4180" t="str">
        <f t="shared" si="131"/>
        <v>1310</v>
      </c>
      <c r="L4180" t="s">
        <v>1540</v>
      </c>
      <c r="M4180" t="s">
        <v>525</v>
      </c>
      <c r="O4180" t="s">
        <v>265</v>
      </c>
      <c r="P4180">
        <v>1</v>
      </c>
      <c r="Q4180">
        <v>1</v>
      </c>
      <c r="R4180" t="s">
        <v>526</v>
      </c>
      <c r="S4180">
        <v>1</v>
      </c>
      <c r="T4180">
        <v>2</v>
      </c>
      <c r="U4180">
        <v>0</v>
      </c>
      <c r="V4180">
        <v>0</v>
      </c>
      <c r="AA4180" t="s">
        <v>527</v>
      </c>
      <c r="AB4180" t="s">
        <v>282</v>
      </c>
      <c r="AC4180" t="s">
        <v>282</v>
      </c>
    </row>
    <row r="4181" spans="1:29" x14ac:dyDescent="0.25">
      <c r="A4181">
        <v>202309</v>
      </c>
      <c r="B4181" s="8">
        <v>3310</v>
      </c>
      <c r="C4181" t="s">
        <v>3778</v>
      </c>
      <c r="D4181" s="8" t="str">
        <f t="shared" si="130"/>
        <v>SPED-3310</v>
      </c>
      <c r="E4181" t="s">
        <v>3780</v>
      </c>
      <c r="F4181" s="44" t="s">
        <v>49</v>
      </c>
      <c r="G4181" t="s">
        <v>523</v>
      </c>
      <c r="H4181" s="44" t="s">
        <v>265</v>
      </c>
      <c r="I4181" t="s">
        <v>522</v>
      </c>
      <c r="J4181" s="2">
        <v>131001</v>
      </c>
      <c r="K4181" t="str">
        <f t="shared" si="131"/>
        <v>1310</v>
      </c>
      <c r="L4181" t="s">
        <v>1540</v>
      </c>
      <c r="M4181" t="s">
        <v>525</v>
      </c>
      <c r="P4181">
        <v>1</v>
      </c>
      <c r="Q4181">
        <v>1</v>
      </c>
      <c r="R4181" t="s">
        <v>526</v>
      </c>
      <c r="S4181">
        <v>1</v>
      </c>
      <c r="T4181">
        <v>3</v>
      </c>
      <c r="U4181">
        <v>0</v>
      </c>
      <c r="V4181">
        <v>0</v>
      </c>
      <c r="AA4181" t="s">
        <v>527</v>
      </c>
      <c r="AB4181" t="s">
        <v>282</v>
      </c>
      <c r="AC4181" t="s">
        <v>282</v>
      </c>
    </row>
    <row r="4182" spans="1:29" x14ac:dyDescent="0.25">
      <c r="A4182">
        <v>202309</v>
      </c>
      <c r="B4182" s="8">
        <v>3315</v>
      </c>
      <c r="C4182" t="s">
        <v>3778</v>
      </c>
      <c r="D4182" s="8" t="str">
        <f t="shared" si="130"/>
        <v>SPED-3315</v>
      </c>
      <c r="E4182" t="s">
        <v>3781</v>
      </c>
      <c r="F4182" s="44" t="s">
        <v>49</v>
      </c>
      <c r="G4182" t="s">
        <v>523</v>
      </c>
      <c r="H4182" s="44" t="s">
        <v>265</v>
      </c>
      <c r="I4182" t="s">
        <v>522</v>
      </c>
      <c r="J4182" s="2">
        <v>131001</v>
      </c>
      <c r="K4182" t="str">
        <f t="shared" si="131"/>
        <v>1310</v>
      </c>
      <c r="L4182" t="s">
        <v>1540</v>
      </c>
      <c r="M4182" t="s">
        <v>525</v>
      </c>
      <c r="P4182">
        <v>1</v>
      </c>
      <c r="Q4182">
        <v>1</v>
      </c>
      <c r="R4182" t="s">
        <v>526</v>
      </c>
      <c r="S4182">
        <v>1</v>
      </c>
      <c r="T4182">
        <v>3</v>
      </c>
      <c r="U4182">
        <v>0</v>
      </c>
      <c r="V4182">
        <v>0</v>
      </c>
      <c r="AA4182" t="s">
        <v>527</v>
      </c>
      <c r="AB4182" t="s">
        <v>282</v>
      </c>
      <c r="AC4182" t="s">
        <v>282</v>
      </c>
    </row>
    <row r="4183" spans="1:29" x14ac:dyDescent="0.25">
      <c r="A4183">
        <v>202309</v>
      </c>
      <c r="B4183" s="8">
        <v>3320</v>
      </c>
      <c r="C4183" t="s">
        <v>3778</v>
      </c>
      <c r="D4183" s="8" t="str">
        <f t="shared" si="130"/>
        <v>SPED-3320</v>
      </c>
      <c r="E4183" t="s">
        <v>3782</v>
      </c>
      <c r="F4183" s="44" t="s">
        <v>49</v>
      </c>
      <c r="G4183" t="s">
        <v>523</v>
      </c>
      <c r="H4183" s="44" t="s">
        <v>265</v>
      </c>
      <c r="I4183" t="s">
        <v>522</v>
      </c>
      <c r="J4183" s="2">
        <v>131001</v>
      </c>
      <c r="K4183" t="str">
        <f t="shared" si="131"/>
        <v>1310</v>
      </c>
      <c r="L4183" t="s">
        <v>1540</v>
      </c>
      <c r="M4183" t="s">
        <v>525</v>
      </c>
      <c r="P4183">
        <v>1</v>
      </c>
      <c r="Q4183">
        <v>1</v>
      </c>
      <c r="R4183" t="s">
        <v>526</v>
      </c>
      <c r="S4183">
        <v>1</v>
      </c>
      <c r="T4183">
        <v>3</v>
      </c>
      <c r="U4183">
        <v>0</v>
      </c>
      <c r="V4183">
        <v>0</v>
      </c>
      <c r="AA4183" t="s">
        <v>527</v>
      </c>
      <c r="AB4183" t="s">
        <v>282</v>
      </c>
      <c r="AC4183" t="s">
        <v>282</v>
      </c>
    </row>
    <row r="4184" spans="1:29" x14ac:dyDescent="0.25">
      <c r="A4184">
        <v>202209</v>
      </c>
      <c r="B4184" s="8">
        <v>3325</v>
      </c>
      <c r="C4184" t="s">
        <v>3778</v>
      </c>
      <c r="D4184" s="8" t="str">
        <f t="shared" si="130"/>
        <v>SPED-3325</v>
      </c>
      <c r="E4184" t="s">
        <v>3783</v>
      </c>
      <c r="F4184" s="44" t="s">
        <v>49</v>
      </c>
      <c r="G4184" t="s">
        <v>523</v>
      </c>
      <c r="H4184" s="44" t="s">
        <v>265</v>
      </c>
      <c r="I4184" t="s">
        <v>522</v>
      </c>
      <c r="J4184" s="2">
        <v>131001</v>
      </c>
      <c r="K4184" t="str">
        <f t="shared" si="131"/>
        <v>1310</v>
      </c>
      <c r="L4184" t="s">
        <v>1540</v>
      </c>
      <c r="M4184" t="s">
        <v>525</v>
      </c>
      <c r="O4184" t="s">
        <v>265</v>
      </c>
      <c r="P4184">
        <v>1</v>
      </c>
      <c r="Q4184">
        <v>1</v>
      </c>
      <c r="R4184" t="s">
        <v>526</v>
      </c>
      <c r="S4184">
        <v>1</v>
      </c>
      <c r="T4184">
        <v>3</v>
      </c>
      <c r="U4184">
        <v>0</v>
      </c>
      <c r="V4184">
        <v>0</v>
      </c>
      <c r="AA4184" t="s">
        <v>527</v>
      </c>
      <c r="AB4184" t="s">
        <v>282</v>
      </c>
      <c r="AC4184" t="s">
        <v>282</v>
      </c>
    </row>
    <row r="4185" spans="1:29" x14ac:dyDescent="0.25">
      <c r="A4185">
        <v>202209</v>
      </c>
      <c r="B4185" s="8">
        <v>3330</v>
      </c>
      <c r="C4185" t="s">
        <v>3778</v>
      </c>
      <c r="D4185" s="8" t="str">
        <f t="shared" si="130"/>
        <v>SPED-3330</v>
      </c>
      <c r="E4185" t="s">
        <v>3784</v>
      </c>
      <c r="F4185" s="44" t="s">
        <v>49</v>
      </c>
      <c r="G4185" t="s">
        <v>523</v>
      </c>
      <c r="H4185" s="44" t="s">
        <v>265</v>
      </c>
      <c r="I4185" t="s">
        <v>522</v>
      </c>
      <c r="J4185" s="2">
        <v>131001</v>
      </c>
      <c r="K4185" t="str">
        <f t="shared" si="131"/>
        <v>1310</v>
      </c>
      <c r="L4185" t="s">
        <v>1540</v>
      </c>
      <c r="M4185" t="s">
        <v>525</v>
      </c>
      <c r="O4185" t="s">
        <v>265</v>
      </c>
      <c r="P4185">
        <v>1</v>
      </c>
      <c r="Q4185">
        <v>1</v>
      </c>
      <c r="R4185" t="s">
        <v>526</v>
      </c>
      <c r="S4185">
        <v>1</v>
      </c>
      <c r="T4185">
        <v>3</v>
      </c>
      <c r="U4185">
        <v>0</v>
      </c>
      <c r="V4185">
        <v>0</v>
      </c>
      <c r="AA4185" t="s">
        <v>527</v>
      </c>
      <c r="AB4185" t="s">
        <v>282</v>
      </c>
      <c r="AC4185" t="s">
        <v>282</v>
      </c>
    </row>
    <row r="4186" spans="1:29" x14ac:dyDescent="0.25">
      <c r="A4186">
        <v>202209</v>
      </c>
      <c r="B4186" s="8">
        <v>3335</v>
      </c>
      <c r="C4186" t="s">
        <v>3778</v>
      </c>
      <c r="D4186" s="8" t="str">
        <f t="shared" si="130"/>
        <v>SPED-3335</v>
      </c>
      <c r="E4186" t="s">
        <v>3785</v>
      </c>
      <c r="F4186" s="44" t="s">
        <v>49</v>
      </c>
      <c r="G4186" t="s">
        <v>523</v>
      </c>
      <c r="H4186" s="44" t="s">
        <v>265</v>
      </c>
      <c r="I4186" t="s">
        <v>522</v>
      </c>
      <c r="J4186" s="2">
        <v>131001</v>
      </c>
      <c r="K4186" t="str">
        <f t="shared" si="131"/>
        <v>1310</v>
      </c>
      <c r="L4186" t="s">
        <v>1540</v>
      </c>
      <c r="M4186" t="s">
        <v>525</v>
      </c>
      <c r="O4186" t="s">
        <v>265</v>
      </c>
      <c r="P4186">
        <v>1</v>
      </c>
      <c r="Q4186">
        <v>1</v>
      </c>
      <c r="R4186" t="s">
        <v>526</v>
      </c>
      <c r="S4186">
        <v>1</v>
      </c>
      <c r="T4186">
        <v>3</v>
      </c>
      <c r="U4186">
        <v>0</v>
      </c>
      <c r="V4186">
        <v>0</v>
      </c>
      <c r="AA4186" t="s">
        <v>527</v>
      </c>
      <c r="AB4186" t="s">
        <v>282</v>
      </c>
      <c r="AC4186" t="s">
        <v>282</v>
      </c>
    </row>
    <row r="4187" spans="1:29" x14ac:dyDescent="0.25">
      <c r="A4187">
        <v>202209</v>
      </c>
      <c r="B4187" s="8">
        <v>3340</v>
      </c>
      <c r="C4187" t="s">
        <v>3778</v>
      </c>
      <c r="D4187" s="8" t="str">
        <f t="shared" si="130"/>
        <v>SPED-3340</v>
      </c>
      <c r="E4187" t="s">
        <v>3786</v>
      </c>
      <c r="F4187" s="44" t="s">
        <v>49</v>
      </c>
      <c r="G4187" t="s">
        <v>523</v>
      </c>
      <c r="H4187" s="44" t="s">
        <v>265</v>
      </c>
      <c r="I4187" t="s">
        <v>522</v>
      </c>
      <c r="J4187" s="2">
        <v>131001</v>
      </c>
      <c r="K4187" t="str">
        <f t="shared" si="131"/>
        <v>1310</v>
      </c>
      <c r="L4187" t="s">
        <v>1540</v>
      </c>
      <c r="M4187" t="s">
        <v>525</v>
      </c>
      <c r="O4187" t="s">
        <v>265</v>
      </c>
      <c r="P4187">
        <v>1</v>
      </c>
      <c r="Q4187">
        <v>1</v>
      </c>
      <c r="R4187" t="s">
        <v>526</v>
      </c>
      <c r="S4187">
        <v>1</v>
      </c>
      <c r="T4187">
        <v>3</v>
      </c>
      <c r="U4187">
        <v>0</v>
      </c>
      <c r="V4187">
        <v>0</v>
      </c>
      <c r="AA4187" t="s">
        <v>527</v>
      </c>
      <c r="AB4187" t="s">
        <v>282</v>
      </c>
      <c r="AC4187" t="s">
        <v>282</v>
      </c>
    </row>
    <row r="4188" spans="1:29" x14ac:dyDescent="0.25">
      <c r="A4188">
        <v>202309</v>
      </c>
      <c r="B4188" s="8">
        <v>3350</v>
      </c>
      <c r="C4188" t="s">
        <v>3778</v>
      </c>
      <c r="D4188" s="8" t="str">
        <f t="shared" si="130"/>
        <v>SPED-3350</v>
      </c>
      <c r="E4188" t="s">
        <v>3787</v>
      </c>
      <c r="F4188" s="44" t="s">
        <v>49</v>
      </c>
      <c r="G4188" t="s">
        <v>523</v>
      </c>
      <c r="H4188" s="44" t="s">
        <v>265</v>
      </c>
      <c r="I4188" t="s">
        <v>522</v>
      </c>
      <c r="J4188" s="2">
        <v>131001</v>
      </c>
      <c r="K4188" t="str">
        <f t="shared" si="131"/>
        <v>1310</v>
      </c>
      <c r="L4188" t="s">
        <v>1540</v>
      </c>
      <c r="M4188" t="s">
        <v>525</v>
      </c>
      <c r="P4188">
        <v>1</v>
      </c>
      <c r="Q4188">
        <v>1</v>
      </c>
      <c r="R4188" t="s">
        <v>526</v>
      </c>
      <c r="S4188">
        <v>1</v>
      </c>
      <c r="T4188">
        <v>3</v>
      </c>
      <c r="U4188">
        <v>0</v>
      </c>
      <c r="V4188">
        <v>0</v>
      </c>
      <c r="AA4188" t="s">
        <v>527</v>
      </c>
      <c r="AB4188" t="s">
        <v>282</v>
      </c>
      <c r="AC4188" t="s">
        <v>282</v>
      </c>
    </row>
    <row r="4189" spans="1:29" x14ac:dyDescent="0.25">
      <c r="A4189">
        <v>202309</v>
      </c>
      <c r="B4189" s="8">
        <v>4310</v>
      </c>
      <c r="C4189" t="s">
        <v>3778</v>
      </c>
      <c r="D4189" s="8" t="str">
        <f t="shared" si="130"/>
        <v>SPED-4310</v>
      </c>
      <c r="E4189" t="s">
        <v>3788</v>
      </c>
      <c r="F4189" s="44" t="s">
        <v>49</v>
      </c>
      <c r="G4189" t="s">
        <v>523</v>
      </c>
      <c r="H4189" s="44" t="s">
        <v>261</v>
      </c>
      <c r="I4189" t="s">
        <v>522</v>
      </c>
      <c r="J4189" s="2">
        <v>131001</v>
      </c>
      <c r="K4189" t="str">
        <f t="shared" si="131"/>
        <v>1310</v>
      </c>
      <c r="L4189" t="s">
        <v>1540</v>
      </c>
      <c r="O4189" t="s">
        <v>265</v>
      </c>
      <c r="P4189"/>
    </row>
    <row r="4190" spans="1:29" x14ac:dyDescent="0.25">
      <c r="A4190">
        <v>201909</v>
      </c>
      <c r="B4190" s="8">
        <v>4315</v>
      </c>
      <c r="C4190" t="s">
        <v>3778</v>
      </c>
      <c r="D4190" s="8" t="str">
        <f t="shared" si="130"/>
        <v>SPED-4315</v>
      </c>
      <c r="E4190" t="s">
        <v>3789</v>
      </c>
      <c r="F4190" s="44" t="s">
        <v>49</v>
      </c>
      <c r="G4190" t="s">
        <v>523</v>
      </c>
      <c r="H4190" s="44" t="s">
        <v>265</v>
      </c>
      <c r="I4190" t="s">
        <v>522</v>
      </c>
      <c r="J4190" s="2">
        <v>131001</v>
      </c>
      <c r="K4190" t="str">
        <f t="shared" si="131"/>
        <v>1310</v>
      </c>
      <c r="L4190" t="s">
        <v>1540</v>
      </c>
      <c r="M4190" t="s">
        <v>525</v>
      </c>
      <c r="O4190" t="s">
        <v>265</v>
      </c>
      <c r="P4190">
        <v>1</v>
      </c>
      <c r="Q4190">
        <v>1</v>
      </c>
      <c r="R4190" t="s">
        <v>526</v>
      </c>
      <c r="S4190">
        <v>1</v>
      </c>
      <c r="T4190">
        <v>4</v>
      </c>
      <c r="U4190">
        <v>0</v>
      </c>
      <c r="V4190">
        <v>0</v>
      </c>
      <c r="AA4190" t="s">
        <v>527</v>
      </c>
      <c r="AB4190" t="s">
        <v>282</v>
      </c>
      <c r="AC4190" t="s">
        <v>282</v>
      </c>
    </row>
    <row r="4191" spans="1:29" x14ac:dyDescent="0.25">
      <c r="A4191">
        <v>201909</v>
      </c>
      <c r="B4191" s="8">
        <v>4320</v>
      </c>
      <c r="C4191" t="s">
        <v>3778</v>
      </c>
      <c r="D4191" s="8" t="str">
        <f t="shared" si="130"/>
        <v>SPED-4320</v>
      </c>
      <c r="E4191" t="s">
        <v>3790</v>
      </c>
      <c r="F4191" s="44" t="s">
        <v>55</v>
      </c>
      <c r="G4191" t="s">
        <v>523</v>
      </c>
      <c r="H4191" s="44" t="s">
        <v>265</v>
      </c>
      <c r="I4191" t="s">
        <v>522</v>
      </c>
      <c r="J4191" s="2">
        <v>131320</v>
      </c>
      <c r="K4191" t="str">
        <f t="shared" si="131"/>
        <v>1313</v>
      </c>
      <c r="L4191" t="s">
        <v>3291</v>
      </c>
      <c r="M4191" t="s">
        <v>525</v>
      </c>
      <c r="O4191" t="s">
        <v>265</v>
      </c>
      <c r="P4191">
        <v>1</v>
      </c>
      <c r="Q4191">
        <v>1</v>
      </c>
      <c r="R4191" t="s">
        <v>526</v>
      </c>
      <c r="S4191">
        <v>1</v>
      </c>
      <c r="T4191">
        <v>4</v>
      </c>
      <c r="U4191">
        <v>0</v>
      </c>
      <c r="V4191">
        <v>0</v>
      </c>
      <c r="AA4191" t="s">
        <v>527</v>
      </c>
      <c r="AB4191" t="s">
        <v>282</v>
      </c>
      <c r="AC4191" t="s">
        <v>282</v>
      </c>
    </row>
    <row r="4192" spans="1:29" x14ac:dyDescent="0.25">
      <c r="A4192">
        <v>202009</v>
      </c>
      <c r="B4192" s="8">
        <v>4325</v>
      </c>
      <c r="C4192" t="s">
        <v>3778</v>
      </c>
      <c r="D4192" s="8" t="str">
        <f t="shared" si="130"/>
        <v>SPED-4325</v>
      </c>
      <c r="E4192" t="s">
        <v>3783</v>
      </c>
      <c r="F4192" s="44" t="s">
        <v>49</v>
      </c>
      <c r="G4192" t="s">
        <v>523</v>
      </c>
      <c r="H4192" s="44" t="s">
        <v>261</v>
      </c>
      <c r="I4192" t="s">
        <v>522</v>
      </c>
      <c r="J4192" s="2">
        <v>131001</v>
      </c>
      <c r="K4192" t="str">
        <f t="shared" si="131"/>
        <v>1310</v>
      </c>
      <c r="L4192" t="s">
        <v>1540</v>
      </c>
      <c r="O4192" t="s">
        <v>265</v>
      </c>
      <c r="P4192"/>
    </row>
    <row r="4193" spans="1:29" x14ac:dyDescent="0.25">
      <c r="A4193">
        <v>202009</v>
      </c>
      <c r="B4193" s="8">
        <v>4330</v>
      </c>
      <c r="C4193" t="s">
        <v>3778</v>
      </c>
      <c r="D4193" s="8" t="str">
        <f t="shared" si="130"/>
        <v>SPED-4330</v>
      </c>
      <c r="E4193" t="s">
        <v>3784</v>
      </c>
      <c r="F4193" s="44" t="s">
        <v>49</v>
      </c>
      <c r="G4193" t="s">
        <v>523</v>
      </c>
      <c r="H4193" s="44" t="s">
        <v>261</v>
      </c>
      <c r="I4193" t="s">
        <v>522</v>
      </c>
      <c r="J4193" s="2">
        <v>131001</v>
      </c>
      <c r="K4193" t="str">
        <f t="shared" si="131"/>
        <v>1310</v>
      </c>
      <c r="L4193" t="s">
        <v>1540</v>
      </c>
      <c r="O4193" t="s">
        <v>265</v>
      </c>
      <c r="P4193"/>
    </row>
    <row r="4194" spans="1:29" x14ac:dyDescent="0.25">
      <c r="A4194">
        <v>202009</v>
      </c>
      <c r="B4194" s="8">
        <v>4335</v>
      </c>
      <c r="C4194" t="s">
        <v>3778</v>
      </c>
      <c r="D4194" s="8" t="str">
        <f t="shared" si="130"/>
        <v>SPED-4335</v>
      </c>
      <c r="E4194" t="s">
        <v>3785</v>
      </c>
      <c r="F4194" s="44" t="s">
        <v>3791</v>
      </c>
      <c r="G4194" t="s">
        <v>523</v>
      </c>
      <c r="H4194" s="44" t="s">
        <v>261</v>
      </c>
      <c r="I4194" t="s">
        <v>522</v>
      </c>
      <c r="J4194" s="2">
        <v>421801</v>
      </c>
      <c r="K4194" t="str">
        <f t="shared" si="131"/>
        <v>4218</v>
      </c>
      <c r="L4194" t="s">
        <v>3792</v>
      </c>
      <c r="O4194" t="s">
        <v>265</v>
      </c>
      <c r="P4194"/>
    </row>
    <row r="4195" spans="1:29" x14ac:dyDescent="0.25">
      <c r="A4195">
        <v>202009</v>
      </c>
      <c r="B4195" s="8">
        <v>4340</v>
      </c>
      <c r="C4195" t="s">
        <v>3778</v>
      </c>
      <c r="D4195" s="8" t="str">
        <f t="shared" si="130"/>
        <v>SPED-4340</v>
      </c>
      <c r="E4195" t="s">
        <v>3786</v>
      </c>
      <c r="F4195" s="44" t="s">
        <v>49</v>
      </c>
      <c r="G4195" t="s">
        <v>523</v>
      </c>
      <c r="H4195" s="44" t="s">
        <v>261</v>
      </c>
      <c r="I4195" t="s">
        <v>522</v>
      </c>
      <c r="J4195" s="2">
        <v>131005</v>
      </c>
      <c r="K4195" t="str">
        <f t="shared" si="131"/>
        <v>1310</v>
      </c>
      <c r="L4195" t="s">
        <v>3793</v>
      </c>
      <c r="M4195" t="s">
        <v>525</v>
      </c>
      <c r="O4195" t="s">
        <v>265</v>
      </c>
      <c r="P4195">
        <v>1</v>
      </c>
      <c r="Q4195">
        <v>1</v>
      </c>
      <c r="R4195" t="s">
        <v>526</v>
      </c>
      <c r="S4195">
        <v>1</v>
      </c>
      <c r="T4195">
        <v>4</v>
      </c>
      <c r="U4195">
        <v>0</v>
      </c>
      <c r="V4195">
        <v>0</v>
      </c>
      <c r="AA4195" t="s">
        <v>527</v>
      </c>
      <c r="AB4195" t="s">
        <v>282</v>
      </c>
      <c r="AC4195" t="s">
        <v>282</v>
      </c>
    </row>
    <row r="4196" spans="1:29" x14ac:dyDescent="0.25">
      <c r="A4196">
        <v>201909</v>
      </c>
      <c r="B4196" s="8">
        <v>4345</v>
      </c>
      <c r="C4196" t="s">
        <v>3778</v>
      </c>
      <c r="D4196" s="8" t="str">
        <f t="shared" si="130"/>
        <v>SPED-4345</v>
      </c>
      <c r="E4196" t="s">
        <v>3794</v>
      </c>
      <c r="F4196" s="44" t="s">
        <v>49</v>
      </c>
      <c r="G4196" t="s">
        <v>523</v>
      </c>
      <c r="H4196" s="44" t="s">
        <v>265</v>
      </c>
      <c r="I4196" t="s">
        <v>522</v>
      </c>
      <c r="J4196" s="2">
        <v>131005</v>
      </c>
      <c r="K4196" t="str">
        <f t="shared" si="131"/>
        <v>1310</v>
      </c>
      <c r="L4196" t="s">
        <v>3793</v>
      </c>
      <c r="M4196" t="s">
        <v>525</v>
      </c>
      <c r="O4196" t="s">
        <v>265</v>
      </c>
      <c r="P4196">
        <v>1</v>
      </c>
      <c r="Q4196">
        <v>1</v>
      </c>
      <c r="R4196" t="s">
        <v>526</v>
      </c>
      <c r="S4196">
        <v>1</v>
      </c>
      <c r="T4196">
        <v>4</v>
      </c>
      <c r="U4196">
        <v>0</v>
      </c>
      <c r="V4196">
        <v>0</v>
      </c>
      <c r="AA4196" t="s">
        <v>527</v>
      </c>
      <c r="AB4196" t="s">
        <v>282</v>
      </c>
      <c r="AC4196" t="s">
        <v>282</v>
      </c>
    </row>
    <row r="4197" spans="1:29" x14ac:dyDescent="0.25">
      <c r="A4197">
        <v>202309</v>
      </c>
      <c r="B4197" s="8">
        <v>4355</v>
      </c>
      <c r="C4197" t="s">
        <v>3778</v>
      </c>
      <c r="D4197" s="8" t="str">
        <f t="shared" si="130"/>
        <v>SPED-4355</v>
      </c>
      <c r="E4197" t="s">
        <v>3795</v>
      </c>
      <c r="F4197" s="44" t="s">
        <v>49</v>
      </c>
      <c r="G4197" t="s">
        <v>523</v>
      </c>
      <c r="H4197" s="44" t="s">
        <v>265</v>
      </c>
      <c r="I4197" t="s">
        <v>522</v>
      </c>
      <c r="J4197" s="2">
        <v>131001</v>
      </c>
      <c r="K4197" t="str">
        <f t="shared" si="131"/>
        <v>1310</v>
      </c>
      <c r="L4197" t="s">
        <v>1540</v>
      </c>
      <c r="M4197" t="s">
        <v>525</v>
      </c>
      <c r="P4197">
        <v>1</v>
      </c>
      <c r="Q4197">
        <v>1</v>
      </c>
      <c r="R4197" t="s">
        <v>526</v>
      </c>
      <c r="S4197">
        <v>1</v>
      </c>
      <c r="T4197">
        <v>4</v>
      </c>
      <c r="U4197">
        <v>0</v>
      </c>
      <c r="V4197">
        <v>0</v>
      </c>
      <c r="AA4197" t="s">
        <v>527</v>
      </c>
      <c r="AB4197" t="s">
        <v>282</v>
      </c>
      <c r="AC4197" t="s">
        <v>282</v>
      </c>
    </row>
    <row r="4198" spans="1:29" x14ac:dyDescent="0.25">
      <c r="A4198">
        <v>202309</v>
      </c>
      <c r="B4198" s="8">
        <v>4360</v>
      </c>
      <c r="C4198" t="s">
        <v>3778</v>
      </c>
      <c r="D4198" s="8" t="str">
        <f t="shared" si="130"/>
        <v>SPED-4360</v>
      </c>
      <c r="E4198" t="s">
        <v>3796</v>
      </c>
      <c r="F4198" s="44" t="s">
        <v>49</v>
      </c>
      <c r="G4198" t="s">
        <v>523</v>
      </c>
      <c r="H4198" s="44" t="s">
        <v>265</v>
      </c>
      <c r="I4198" t="s">
        <v>522</v>
      </c>
      <c r="J4198" s="2">
        <v>131001</v>
      </c>
      <c r="K4198" t="str">
        <f t="shared" si="131"/>
        <v>1310</v>
      </c>
      <c r="L4198" t="s">
        <v>1540</v>
      </c>
      <c r="M4198" t="s">
        <v>525</v>
      </c>
      <c r="P4198">
        <v>1</v>
      </c>
      <c r="Q4198">
        <v>1</v>
      </c>
      <c r="R4198" t="s">
        <v>526</v>
      </c>
      <c r="S4198">
        <v>1</v>
      </c>
      <c r="T4198">
        <v>4</v>
      </c>
      <c r="U4198">
        <v>0</v>
      </c>
      <c r="V4198">
        <v>0</v>
      </c>
      <c r="AA4198" t="s">
        <v>527</v>
      </c>
      <c r="AB4198" t="s">
        <v>282</v>
      </c>
      <c r="AC4198" t="s">
        <v>282</v>
      </c>
    </row>
    <row r="4199" spans="1:29" x14ac:dyDescent="0.25">
      <c r="A4199">
        <v>202009</v>
      </c>
      <c r="B4199" s="8">
        <v>4397</v>
      </c>
      <c r="C4199" t="s">
        <v>3778</v>
      </c>
      <c r="D4199" s="8" t="str">
        <f t="shared" si="130"/>
        <v>SPED-4397</v>
      </c>
      <c r="E4199" t="s">
        <v>3779</v>
      </c>
      <c r="F4199" s="44" t="s">
        <v>49</v>
      </c>
      <c r="G4199" t="s">
        <v>523</v>
      </c>
      <c r="H4199" s="44" t="s">
        <v>261</v>
      </c>
      <c r="I4199" t="s">
        <v>522</v>
      </c>
      <c r="J4199" s="2">
        <v>131001</v>
      </c>
      <c r="K4199" t="str">
        <f t="shared" si="131"/>
        <v>1310</v>
      </c>
      <c r="L4199" t="s">
        <v>1540</v>
      </c>
      <c r="O4199" t="s">
        <v>265</v>
      </c>
      <c r="P4199"/>
    </row>
    <row r="4200" spans="1:29" x14ac:dyDescent="0.25">
      <c r="A4200">
        <v>202209</v>
      </c>
      <c r="B4200" s="8">
        <v>4398</v>
      </c>
      <c r="C4200" t="s">
        <v>3778</v>
      </c>
      <c r="D4200" s="8" t="str">
        <f t="shared" si="130"/>
        <v>SPED-4398</v>
      </c>
      <c r="E4200" t="s">
        <v>3797</v>
      </c>
      <c r="F4200" s="44" t="s">
        <v>49</v>
      </c>
      <c r="G4200" t="s">
        <v>523</v>
      </c>
      <c r="H4200" s="44" t="s">
        <v>261</v>
      </c>
      <c r="I4200" t="s">
        <v>522</v>
      </c>
      <c r="J4200" s="2">
        <v>131001</v>
      </c>
      <c r="K4200" t="str">
        <f t="shared" si="131"/>
        <v>1310</v>
      </c>
      <c r="L4200" t="s">
        <v>1540</v>
      </c>
      <c r="O4200" t="s">
        <v>265</v>
      </c>
      <c r="P4200"/>
    </row>
    <row r="4201" spans="1:29" x14ac:dyDescent="0.25">
      <c r="A4201">
        <v>201909</v>
      </c>
      <c r="B4201" s="8">
        <v>4696</v>
      </c>
      <c r="C4201" t="s">
        <v>3778</v>
      </c>
      <c r="D4201" s="8" t="str">
        <f t="shared" si="130"/>
        <v>SPED-4696</v>
      </c>
      <c r="E4201" t="s">
        <v>297</v>
      </c>
      <c r="F4201" s="44" t="s">
        <v>49</v>
      </c>
      <c r="G4201" t="s">
        <v>523</v>
      </c>
      <c r="H4201" s="44" t="s">
        <v>265</v>
      </c>
      <c r="I4201" t="s">
        <v>522</v>
      </c>
      <c r="J4201" s="2">
        <v>131001</v>
      </c>
      <c r="K4201" t="str">
        <f t="shared" si="131"/>
        <v>1310</v>
      </c>
      <c r="L4201" t="s">
        <v>1540</v>
      </c>
      <c r="M4201" t="s">
        <v>525</v>
      </c>
      <c r="O4201" t="s">
        <v>265</v>
      </c>
      <c r="P4201">
        <v>5</v>
      </c>
      <c r="Q4201">
        <v>1</v>
      </c>
      <c r="R4201" t="s">
        <v>526</v>
      </c>
      <c r="S4201">
        <v>1</v>
      </c>
      <c r="T4201">
        <v>4</v>
      </c>
      <c r="U4201">
        <v>0</v>
      </c>
      <c r="V4201">
        <v>0</v>
      </c>
      <c r="AA4201" t="s">
        <v>527</v>
      </c>
      <c r="AB4201" t="s">
        <v>282</v>
      </c>
      <c r="AC4201" t="s">
        <v>282</v>
      </c>
    </row>
    <row r="4202" spans="1:29" x14ac:dyDescent="0.25">
      <c r="A4202">
        <v>202209</v>
      </c>
      <c r="B4202" s="8">
        <v>5310</v>
      </c>
      <c r="C4202" t="s">
        <v>3778</v>
      </c>
      <c r="D4202" s="8" t="str">
        <f t="shared" si="130"/>
        <v>SPED-5310</v>
      </c>
      <c r="E4202" t="s">
        <v>3798</v>
      </c>
      <c r="F4202" s="44" t="s">
        <v>49</v>
      </c>
      <c r="G4202" t="s">
        <v>523</v>
      </c>
      <c r="H4202" s="44" t="s">
        <v>265</v>
      </c>
      <c r="I4202" t="s">
        <v>522</v>
      </c>
      <c r="J4202" s="2">
        <v>131001</v>
      </c>
      <c r="K4202" t="str">
        <f t="shared" si="131"/>
        <v>1310</v>
      </c>
      <c r="L4202" t="s">
        <v>1540</v>
      </c>
      <c r="M4202" t="s">
        <v>3799</v>
      </c>
      <c r="O4202" t="s">
        <v>265</v>
      </c>
      <c r="P4202">
        <v>1</v>
      </c>
      <c r="Q4202">
        <v>1</v>
      </c>
      <c r="R4202" t="s">
        <v>526</v>
      </c>
      <c r="S4202">
        <v>1</v>
      </c>
      <c r="T4202">
        <v>5</v>
      </c>
      <c r="U4202">
        <v>0</v>
      </c>
      <c r="V4202">
        <v>0</v>
      </c>
      <c r="AA4202" t="s">
        <v>527</v>
      </c>
      <c r="AB4202" t="s">
        <v>282</v>
      </c>
      <c r="AC4202" t="s">
        <v>282</v>
      </c>
    </row>
    <row r="4203" spans="1:29" x14ac:dyDescent="0.25">
      <c r="A4203">
        <v>202209</v>
      </c>
      <c r="B4203" s="8">
        <v>5311</v>
      </c>
      <c r="C4203" t="s">
        <v>3778</v>
      </c>
      <c r="D4203" s="8" t="str">
        <f t="shared" si="130"/>
        <v>SPED-5311</v>
      </c>
      <c r="E4203" t="s">
        <v>3800</v>
      </c>
      <c r="F4203" s="44" t="s">
        <v>49</v>
      </c>
      <c r="G4203" t="s">
        <v>523</v>
      </c>
      <c r="H4203" s="44" t="s">
        <v>265</v>
      </c>
      <c r="I4203" t="s">
        <v>522</v>
      </c>
      <c r="J4203" s="2">
        <v>131001</v>
      </c>
      <c r="K4203" t="str">
        <f t="shared" si="131"/>
        <v>1310</v>
      </c>
      <c r="L4203" t="s">
        <v>1540</v>
      </c>
      <c r="M4203" t="s">
        <v>525</v>
      </c>
      <c r="O4203" t="s">
        <v>265</v>
      </c>
      <c r="P4203">
        <v>1</v>
      </c>
      <c r="Q4203">
        <v>1</v>
      </c>
      <c r="R4203" t="s">
        <v>526</v>
      </c>
      <c r="S4203">
        <v>1</v>
      </c>
      <c r="T4203">
        <v>5</v>
      </c>
      <c r="U4203">
        <v>0</v>
      </c>
      <c r="V4203">
        <v>0</v>
      </c>
      <c r="AA4203" t="s">
        <v>527</v>
      </c>
      <c r="AB4203" t="s">
        <v>282</v>
      </c>
      <c r="AC4203" t="s">
        <v>282</v>
      </c>
    </row>
    <row r="4204" spans="1:29" x14ac:dyDescent="0.25">
      <c r="A4204">
        <v>201909</v>
      </c>
      <c r="B4204" s="8">
        <v>5315</v>
      </c>
      <c r="C4204" t="s">
        <v>3778</v>
      </c>
      <c r="D4204" s="8" t="str">
        <f t="shared" si="130"/>
        <v>SPED-5315</v>
      </c>
      <c r="E4204" t="s">
        <v>3801</v>
      </c>
      <c r="F4204" s="44" t="s">
        <v>49</v>
      </c>
      <c r="G4204" t="s">
        <v>523</v>
      </c>
      <c r="H4204" s="44" t="s">
        <v>265</v>
      </c>
      <c r="I4204" t="s">
        <v>522</v>
      </c>
      <c r="J4204" s="2">
        <v>131001</v>
      </c>
      <c r="K4204" t="str">
        <f t="shared" si="131"/>
        <v>1310</v>
      </c>
      <c r="L4204" t="s">
        <v>1540</v>
      </c>
      <c r="M4204" t="s">
        <v>525</v>
      </c>
      <c r="O4204" t="s">
        <v>265</v>
      </c>
      <c r="P4204">
        <v>1</v>
      </c>
      <c r="Q4204">
        <v>1</v>
      </c>
      <c r="R4204" t="s">
        <v>526</v>
      </c>
      <c r="S4204">
        <v>1</v>
      </c>
      <c r="T4204">
        <v>5</v>
      </c>
      <c r="U4204">
        <v>0</v>
      </c>
      <c r="V4204">
        <v>0</v>
      </c>
      <c r="AA4204" t="s">
        <v>527</v>
      </c>
      <c r="AB4204" t="s">
        <v>282</v>
      </c>
      <c r="AC4204" t="s">
        <v>282</v>
      </c>
    </row>
    <row r="4205" spans="1:29" x14ac:dyDescent="0.25">
      <c r="A4205">
        <v>201909</v>
      </c>
      <c r="B4205" s="8">
        <v>5319</v>
      </c>
      <c r="C4205" t="s">
        <v>3778</v>
      </c>
      <c r="D4205" s="8" t="str">
        <f t="shared" si="130"/>
        <v>SPED-5319</v>
      </c>
      <c r="E4205" t="s">
        <v>3802</v>
      </c>
      <c r="F4205" s="44" t="s">
        <v>49</v>
      </c>
      <c r="G4205" t="s">
        <v>523</v>
      </c>
      <c r="H4205" s="44" t="s">
        <v>265</v>
      </c>
      <c r="I4205" t="s">
        <v>522</v>
      </c>
      <c r="J4205" s="2">
        <v>131001</v>
      </c>
      <c r="K4205" t="str">
        <f t="shared" si="131"/>
        <v>1310</v>
      </c>
      <c r="L4205" t="s">
        <v>1540</v>
      </c>
      <c r="M4205" t="s">
        <v>525</v>
      </c>
      <c r="O4205" t="s">
        <v>265</v>
      </c>
      <c r="P4205">
        <v>1</v>
      </c>
      <c r="Q4205">
        <v>1</v>
      </c>
      <c r="R4205" t="s">
        <v>526</v>
      </c>
      <c r="S4205">
        <v>1</v>
      </c>
      <c r="T4205">
        <v>5</v>
      </c>
      <c r="U4205">
        <v>0</v>
      </c>
      <c r="V4205">
        <v>0</v>
      </c>
      <c r="AA4205" t="s">
        <v>527</v>
      </c>
      <c r="AB4205" t="s">
        <v>282</v>
      </c>
      <c r="AC4205" t="s">
        <v>282</v>
      </c>
    </row>
    <row r="4206" spans="1:29" x14ac:dyDescent="0.25">
      <c r="A4206">
        <v>202109</v>
      </c>
      <c r="B4206" s="8">
        <v>5320</v>
      </c>
      <c r="C4206" t="s">
        <v>3778</v>
      </c>
      <c r="D4206" s="8" t="str">
        <f t="shared" si="130"/>
        <v>SPED-5320</v>
      </c>
      <c r="E4206" t="s">
        <v>3803</v>
      </c>
      <c r="F4206" s="44" t="s">
        <v>49</v>
      </c>
      <c r="G4206" t="s">
        <v>523</v>
      </c>
      <c r="H4206" s="44" t="s">
        <v>265</v>
      </c>
      <c r="I4206" t="s">
        <v>522</v>
      </c>
      <c r="J4206" s="2">
        <v>131001</v>
      </c>
      <c r="K4206" t="str">
        <f t="shared" si="131"/>
        <v>1310</v>
      </c>
      <c r="L4206" t="s">
        <v>1540</v>
      </c>
      <c r="M4206" t="s">
        <v>3799</v>
      </c>
      <c r="O4206" t="s">
        <v>265</v>
      </c>
      <c r="P4206">
        <v>1</v>
      </c>
      <c r="Q4206">
        <v>1</v>
      </c>
      <c r="R4206" t="s">
        <v>526</v>
      </c>
      <c r="S4206">
        <v>1</v>
      </c>
      <c r="T4206">
        <v>5</v>
      </c>
      <c r="U4206">
        <v>0</v>
      </c>
      <c r="V4206">
        <v>0</v>
      </c>
      <c r="AA4206" t="s">
        <v>527</v>
      </c>
      <c r="AB4206" t="s">
        <v>282</v>
      </c>
      <c r="AC4206" t="s">
        <v>282</v>
      </c>
    </row>
    <row r="4207" spans="1:29" x14ac:dyDescent="0.25">
      <c r="A4207">
        <v>201909</v>
      </c>
      <c r="B4207" s="8">
        <v>5321</v>
      </c>
      <c r="C4207" t="s">
        <v>3778</v>
      </c>
      <c r="D4207" s="8" t="str">
        <f t="shared" si="130"/>
        <v>SPED-5321</v>
      </c>
      <c r="E4207" t="s">
        <v>3804</v>
      </c>
      <c r="F4207" s="44" t="s">
        <v>49</v>
      </c>
      <c r="G4207" t="s">
        <v>523</v>
      </c>
      <c r="H4207" s="44" t="s">
        <v>265</v>
      </c>
      <c r="I4207" t="s">
        <v>522</v>
      </c>
      <c r="J4207" s="2">
        <v>131001</v>
      </c>
      <c r="K4207" t="str">
        <f t="shared" si="131"/>
        <v>1310</v>
      </c>
      <c r="L4207" t="s">
        <v>1540</v>
      </c>
      <c r="M4207" t="s">
        <v>525</v>
      </c>
      <c r="O4207" t="s">
        <v>265</v>
      </c>
      <c r="P4207">
        <v>1</v>
      </c>
      <c r="Q4207">
        <v>1</v>
      </c>
      <c r="R4207" t="s">
        <v>526</v>
      </c>
      <c r="S4207">
        <v>1</v>
      </c>
      <c r="T4207">
        <v>5</v>
      </c>
      <c r="U4207">
        <v>0</v>
      </c>
      <c r="V4207">
        <v>0</v>
      </c>
      <c r="AA4207" t="s">
        <v>527</v>
      </c>
      <c r="AB4207" t="s">
        <v>282</v>
      </c>
      <c r="AC4207" t="s">
        <v>282</v>
      </c>
    </row>
    <row r="4208" spans="1:29" x14ac:dyDescent="0.25">
      <c r="A4208">
        <v>201909</v>
      </c>
      <c r="B4208" s="8">
        <v>5324</v>
      </c>
      <c r="C4208" t="s">
        <v>3778</v>
      </c>
      <c r="D4208" s="8" t="str">
        <f t="shared" si="130"/>
        <v>SPED-5324</v>
      </c>
      <c r="E4208" t="s">
        <v>3805</v>
      </c>
      <c r="F4208" s="44" t="s">
        <v>49</v>
      </c>
      <c r="G4208" t="s">
        <v>523</v>
      </c>
      <c r="H4208" s="44" t="s">
        <v>265</v>
      </c>
      <c r="I4208" t="s">
        <v>522</v>
      </c>
      <c r="J4208" s="2">
        <v>131001</v>
      </c>
      <c r="K4208" t="str">
        <f t="shared" si="131"/>
        <v>1310</v>
      </c>
      <c r="L4208" t="s">
        <v>1540</v>
      </c>
      <c r="M4208" t="s">
        <v>525</v>
      </c>
      <c r="O4208" t="s">
        <v>265</v>
      </c>
      <c r="P4208">
        <v>1</v>
      </c>
      <c r="Q4208">
        <v>1</v>
      </c>
      <c r="R4208" t="s">
        <v>526</v>
      </c>
      <c r="S4208">
        <v>1</v>
      </c>
      <c r="T4208">
        <v>5</v>
      </c>
      <c r="U4208">
        <v>0</v>
      </c>
      <c r="V4208">
        <v>0</v>
      </c>
      <c r="AA4208" t="s">
        <v>527</v>
      </c>
      <c r="AB4208" t="s">
        <v>282</v>
      </c>
      <c r="AC4208" t="s">
        <v>282</v>
      </c>
    </row>
    <row r="4209" spans="1:29" x14ac:dyDescent="0.25">
      <c r="A4209">
        <v>201909</v>
      </c>
      <c r="B4209" s="8">
        <v>5325</v>
      </c>
      <c r="C4209" t="s">
        <v>3778</v>
      </c>
      <c r="D4209" s="8" t="str">
        <f t="shared" si="130"/>
        <v>SPED-5325</v>
      </c>
      <c r="E4209" t="s">
        <v>3806</v>
      </c>
      <c r="F4209" s="44" t="s">
        <v>49</v>
      </c>
      <c r="G4209" t="s">
        <v>523</v>
      </c>
      <c r="H4209" s="44" t="s">
        <v>265</v>
      </c>
      <c r="I4209" t="s">
        <v>522</v>
      </c>
      <c r="J4209" s="2">
        <v>131001</v>
      </c>
      <c r="K4209" t="str">
        <f t="shared" si="131"/>
        <v>1310</v>
      </c>
      <c r="L4209" t="s">
        <v>1540</v>
      </c>
      <c r="M4209" t="s">
        <v>525</v>
      </c>
      <c r="O4209" t="s">
        <v>265</v>
      </c>
      <c r="P4209">
        <v>1</v>
      </c>
      <c r="Q4209">
        <v>1</v>
      </c>
      <c r="R4209" t="s">
        <v>526</v>
      </c>
      <c r="S4209">
        <v>1</v>
      </c>
      <c r="T4209">
        <v>5</v>
      </c>
      <c r="U4209">
        <v>0</v>
      </c>
      <c r="V4209">
        <v>0</v>
      </c>
      <c r="AA4209" t="s">
        <v>527</v>
      </c>
      <c r="AB4209" t="s">
        <v>282</v>
      </c>
    </row>
    <row r="4210" spans="1:29" x14ac:dyDescent="0.25">
      <c r="A4210">
        <v>201909</v>
      </c>
      <c r="B4210" s="8">
        <v>5326</v>
      </c>
      <c r="C4210" t="s">
        <v>3778</v>
      </c>
      <c r="D4210" s="8" t="str">
        <f t="shared" si="130"/>
        <v>SPED-5326</v>
      </c>
      <c r="E4210" t="s">
        <v>3807</v>
      </c>
      <c r="F4210" s="44" t="s">
        <v>49</v>
      </c>
      <c r="G4210" t="s">
        <v>523</v>
      </c>
      <c r="H4210" s="44" t="s">
        <v>265</v>
      </c>
      <c r="I4210" t="s">
        <v>522</v>
      </c>
      <c r="J4210" s="2">
        <v>131001</v>
      </c>
      <c r="K4210" t="str">
        <f t="shared" si="131"/>
        <v>1310</v>
      </c>
      <c r="L4210" t="s">
        <v>1540</v>
      </c>
      <c r="M4210" t="s">
        <v>525</v>
      </c>
      <c r="O4210" t="s">
        <v>265</v>
      </c>
      <c r="P4210">
        <v>1</v>
      </c>
      <c r="Q4210">
        <v>1</v>
      </c>
      <c r="R4210" t="s">
        <v>526</v>
      </c>
      <c r="S4210">
        <v>1</v>
      </c>
      <c r="T4210">
        <v>5</v>
      </c>
      <c r="U4210">
        <v>0</v>
      </c>
      <c r="V4210">
        <v>0</v>
      </c>
      <c r="AA4210" t="s">
        <v>527</v>
      </c>
      <c r="AB4210" t="s">
        <v>282</v>
      </c>
      <c r="AC4210" t="s">
        <v>282</v>
      </c>
    </row>
    <row r="4211" spans="1:29" x14ac:dyDescent="0.25">
      <c r="A4211">
        <v>201909</v>
      </c>
      <c r="B4211" s="8">
        <v>5327</v>
      </c>
      <c r="C4211" t="s">
        <v>3778</v>
      </c>
      <c r="D4211" s="8" t="str">
        <f t="shared" si="130"/>
        <v>SPED-5327</v>
      </c>
      <c r="E4211" t="s">
        <v>3808</v>
      </c>
      <c r="F4211" s="44" t="s">
        <v>49</v>
      </c>
      <c r="G4211" t="s">
        <v>523</v>
      </c>
      <c r="H4211" s="44" t="s">
        <v>265</v>
      </c>
      <c r="I4211" t="s">
        <v>522</v>
      </c>
      <c r="J4211" s="2">
        <v>131001</v>
      </c>
      <c r="K4211" t="str">
        <f t="shared" si="131"/>
        <v>1310</v>
      </c>
      <c r="L4211" t="s">
        <v>1540</v>
      </c>
      <c r="M4211" t="s">
        <v>525</v>
      </c>
      <c r="O4211" t="s">
        <v>265</v>
      </c>
      <c r="P4211">
        <v>1</v>
      </c>
      <c r="Q4211">
        <v>1</v>
      </c>
      <c r="R4211" t="s">
        <v>526</v>
      </c>
      <c r="S4211">
        <v>1</v>
      </c>
      <c r="T4211">
        <v>5</v>
      </c>
      <c r="U4211">
        <v>0</v>
      </c>
      <c r="V4211">
        <v>0</v>
      </c>
      <c r="AA4211" t="s">
        <v>527</v>
      </c>
      <c r="AB4211" t="s">
        <v>282</v>
      </c>
      <c r="AC4211" t="s">
        <v>282</v>
      </c>
    </row>
    <row r="4212" spans="1:29" x14ac:dyDescent="0.25">
      <c r="A4212">
        <v>201909</v>
      </c>
      <c r="B4212" s="8">
        <v>5340</v>
      </c>
      <c r="C4212" t="s">
        <v>3778</v>
      </c>
      <c r="D4212" s="8" t="str">
        <f t="shared" si="130"/>
        <v>SPED-5340</v>
      </c>
      <c r="E4212" t="s">
        <v>3809</v>
      </c>
      <c r="F4212" s="44" t="s">
        <v>49</v>
      </c>
      <c r="G4212" t="s">
        <v>523</v>
      </c>
      <c r="H4212" s="44" t="s">
        <v>265</v>
      </c>
      <c r="I4212" t="s">
        <v>522</v>
      </c>
      <c r="J4212" s="2">
        <v>131001</v>
      </c>
      <c r="K4212" t="str">
        <f t="shared" si="131"/>
        <v>1310</v>
      </c>
      <c r="L4212" t="s">
        <v>1540</v>
      </c>
      <c r="M4212" t="s">
        <v>525</v>
      </c>
      <c r="O4212" t="s">
        <v>265</v>
      </c>
      <c r="P4212">
        <v>1</v>
      </c>
      <c r="Q4212">
        <v>1</v>
      </c>
      <c r="R4212" t="s">
        <v>526</v>
      </c>
      <c r="S4212">
        <v>1</v>
      </c>
      <c r="T4212">
        <v>5</v>
      </c>
      <c r="U4212">
        <v>0</v>
      </c>
      <c r="V4212">
        <v>0</v>
      </c>
      <c r="AA4212" t="s">
        <v>527</v>
      </c>
      <c r="AB4212" t="s">
        <v>282</v>
      </c>
      <c r="AC4212" t="s">
        <v>282</v>
      </c>
    </row>
    <row r="4213" spans="1:29" x14ac:dyDescent="0.25">
      <c r="A4213">
        <v>202209</v>
      </c>
      <c r="B4213" s="8">
        <v>5380</v>
      </c>
      <c r="C4213" t="s">
        <v>3778</v>
      </c>
      <c r="D4213" s="8" t="str">
        <f t="shared" si="130"/>
        <v>SPED-5380</v>
      </c>
      <c r="E4213" t="s">
        <v>3794</v>
      </c>
      <c r="F4213" s="44" t="s">
        <v>49</v>
      </c>
      <c r="G4213" t="s">
        <v>523</v>
      </c>
      <c r="H4213" s="44" t="s">
        <v>265</v>
      </c>
      <c r="I4213" t="s">
        <v>522</v>
      </c>
      <c r="J4213" s="2">
        <v>131001</v>
      </c>
      <c r="K4213" t="str">
        <f t="shared" si="131"/>
        <v>1310</v>
      </c>
      <c r="L4213" t="s">
        <v>1540</v>
      </c>
      <c r="M4213" t="s">
        <v>525</v>
      </c>
      <c r="O4213" t="s">
        <v>265</v>
      </c>
      <c r="P4213">
        <v>1</v>
      </c>
      <c r="Q4213">
        <v>1</v>
      </c>
      <c r="R4213" t="s">
        <v>526</v>
      </c>
      <c r="S4213">
        <v>1</v>
      </c>
      <c r="T4213">
        <v>5</v>
      </c>
      <c r="U4213">
        <v>0</v>
      </c>
      <c r="V4213">
        <v>0</v>
      </c>
      <c r="AA4213" t="s">
        <v>527</v>
      </c>
      <c r="AB4213" t="s">
        <v>282</v>
      </c>
      <c r="AC4213" t="s">
        <v>282</v>
      </c>
    </row>
    <row r="4214" spans="1:29" x14ac:dyDescent="0.25">
      <c r="A4214">
        <v>202409</v>
      </c>
      <c r="B4214" s="8">
        <v>5385</v>
      </c>
      <c r="C4214" t="s">
        <v>3778</v>
      </c>
      <c r="D4214" s="8" t="str">
        <f t="shared" si="130"/>
        <v>SPED-5385</v>
      </c>
      <c r="E4214" t="s">
        <v>3810</v>
      </c>
      <c r="F4214" s="44" t="s">
        <v>49</v>
      </c>
      <c r="G4214" t="s">
        <v>523</v>
      </c>
      <c r="H4214" s="44" t="s">
        <v>265</v>
      </c>
      <c r="I4214" t="s">
        <v>522</v>
      </c>
      <c r="J4214" s="2">
        <v>131001</v>
      </c>
      <c r="K4214" t="str">
        <f t="shared" si="131"/>
        <v>1310</v>
      </c>
      <c r="L4214" t="s">
        <v>1540</v>
      </c>
      <c r="O4214" t="s">
        <v>265</v>
      </c>
      <c r="P4214"/>
    </row>
    <row r="4215" spans="1:29" x14ac:dyDescent="0.25">
      <c r="A4215">
        <v>202409</v>
      </c>
      <c r="B4215" s="8">
        <v>5386</v>
      </c>
      <c r="C4215" t="s">
        <v>3778</v>
      </c>
      <c r="D4215" s="8" t="str">
        <f t="shared" si="130"/>
        <v>SPED-5386</v>
      </c>
      <c r="E4215" t="s">
        <v>3811</v>
      </c>
      <c r="F4215" s="44" t="s">
        <v>49</v>
      </c>
      <c r="G4215" t="s">
        <v>523</v>
      </c>
      <c r="H4215" s="44" t="s">
        <v>265</v>
      </c>
      <c r="I4215" t="s">
        <v>522</v>
      </c>
      <c r="J4215" s="2">
        <v>131001</v>
      </c>
      <c r="K4215" t="str">
        <f t="shared" si="131"/>
        <v>1310</v>
      </c>
      <c r="L4215" t="s">
        <v>1540</v>
      </c>
      <c r="O4215" t="s">
        <v>265</v>
      </c>
      <c r="P4215"/>
    </row>
    <row r="4216" spans="1:29" x14ac:dyDescent="0.25">
      <c r="A4216">
        <v>202209</v>
      </c>
      <c r="B4216" s="8">
        <v>5387</v>
      </c>
      <c r="C4216" t="s">
        <v>3778</v>
      </c>
      <c r="D4216" s="8" t="str">
        <f t="shared" si="130"/>
        <v>SPED-5387</v>
      </c>
      <c r="E4216" t="s">
        <v>3812</v>
      </c>
      <c r="F4216" s="44" t="s">
        <v>49</v>
      </c>
      <c r="G4216" t="s">
        <v>523</v>
      </c>
      <c r="H4216" s="44" t="s">
        <v>265</v>
      </c>
      <c r="I4216" t="s">
        <v>522</v>
      </c>
      <c r="J4216" s="2">
        <v>131001</v>
      </c>
      <c r="K4216" t="str">
        <f t="shared" si="131"/>
        <v>1310</v>
      </c>
      <c r="L4216" t="s">
        <v>1540</v>
      </c>
      <c r="M4216" t="s">
        <v>525</v>
      </c>
      <c r="O4216" t="s">
        <v>265</v>
      </c>
      <c r="P4216">
        <v>1</v>
      </c>
      <c r="Q4216">
        <v>1</v>
      </c>
      <c r="R4216" t="s">
        <v>526</v>
      </c>
      <c r="S4216">
        <v>1</v>
      </c>
      <c r="T4216">
        <v>5</v>
      </c>
      <c r="U4216">
        <v>0</v>
      </c>
      <c r="V4216">
        <v>0</v>
      </c>
      <c r="AA4216" t="s">
        <v>527</v>
      </c>
      <c r="AB4216" t="s">
        <v>282</v>
      </c>
      <c r="AC4216" t="s">
        <v>282</v>
      </c>
    </row>
    <row r="4217" spans="1:29" x14ac:dyDescent="0.25">
      <c r="A4217">
        <v>201909</v>
      </c>
      <c r="B4217" s="8">
        <v>5388</v>
      </c>
      <c r="C4217" t="s">
        <v>3778</v>
      </c>
      <c r="D4217" s="8" t="str">
        <f t="shared" si="130"/>
        <v>SPED-5388</v>
      </c>
      <c r="E4217" t="s">
        <v>3813</v>
      </c>
      <c r="F4217" s="44" t="s">
        <v>49</v>
      </c>
      <c r="G4217" t="s">
        <v>523</v>
      </c>
      <c r="H4217" s="44" t="s">
        <v>265</v>
      </c>
      <c r="I4217" t="s">
        <v>522</v>
      </c>
      <c r="J4217" s="2">
        <v>131001</v>
      </c>
      <c r="K4217" t="str">
        <f t="shared" si="131"/>
        <v>1310</v>
      </c>
      <c r="L4217" t="s">
        <v>1540</v>
      </c>
      <c r="M4217" t="s">
        <v>525</v>
      </c>
      <c r="O4217" t="s">
        <v>265</v>
      </c>
      <c r="P4217">
        <v>1</v>
      </c>
      <c r="Q4217">
        <v>1</v>
      </c>
      <c r="R4217" t="s">
        <v>526</v>
      </c>
      <c r="S4217">
        <v>1</v>
      </c>
      <c r="T4217">
        <v>5</v>
      </c>
      <c r="U4217">
        <v>0</v>
      </c>
      <c r="V4217">
        <v>0</v>
      </c>
      <c r="AA4217" t="s">
        <v>527</v>
      </c>
      <c r="AB4217" t="s">
        <v>282</v>
      </c>
      <c r="AC4217" t="s">
        <v>282</v>
      </c>
    </row>
    <row r="4218" spans="1:29" x14ac:dyDescent="0.25">
      <c r="A4218">
        <v>201909</v>
      </c>
      <c r="B4218" s="8">
        <v>5390</v>
      </c>
      <c r="C4218" t="s">
        <v>3778</v>
      </c>
      <c r="D4218" s="8" t="str">
        <f t="shared" si="130"/>
        <v>SPED-5390</v>
      </c>
      <c r="E4218" t="s">
        <v>542</v>
      </c>
      <c r="F4218" s="44" t="s">
        <v>49</v>
      </c>
      <c r="G4218" t="s">
        <v>523</v>
      </c>
      <c r="H4218" s="44" t="s">
        <v>265</v>
      </c>
      <c r="I4218" t="s">
        <v>522</v>
      </c>
      <c r="J4218" s="2">
        <v>131011</v>
      </c>
      <c r="K4218" t="str">
        <f t="shared" si="131"/>
        <v>1310</v>
      </c>
      <c r="L4218" t="s">
        <v>3814</v>
      </c>
      <c r="M4218" t="s">
        <v>525</v>
      </c>
      <c r="O4218" t="s">
        <v>265</v>
      </c>
      <c r="P4218">
        <v>1</v>
      </c>
      <c r="Q4218">
        <v>1</v>
      </c>
      <c r="R4218" t="s">
        <v>526</v>
      </c>
      <c r="S4218">
        <v>1</v>
      </c>
      <c r="T4218">
        <v>5</v>
      </c>
      <c r="U4218">
        <v>0</v>
      </c>
      <c r="V4218">
        <v>0</v>
      </c>
      <c r="AA4218" t="s">
        <v>527</v>
      </c>
      <c r="AB4218" t="s">
        <v>282</v>
      </c>
      <c r="AC4218" t="s">
        <v>282</v>
      </c>
    </row>
    <row r="4219" spans="1:29" x14ac:dyDescent="0.25">
      <c r="A4219">
        <v>202209</v>
      </c>
      <c r="B4219" s="8">
        <v>5397</v>
      </c>
      <c r="C4219" t="s">
        <v>3778</v>
      </c>
      <c r="D4219" s="8" t="str">
        <f t="shared" si="130"/>
        <v>SPED-5397</v>
      </c>
      <c r="E4219" t="s">
        <v>3779</v>
      </c>
      <c r="F4219" s="44" t="s">
        <v>49</v>
      </c>
      <c r="G4219" t="s">
        <v>523</v>
      </c>
      <c r="H4219" s="44" t="s">
        <v>265</v>
      </c>
      <c r="I4219" t="s">
        <v>522</v>
      </c>
      <c r="J4219" s="2">
        <v>131001</v>
      </c>
      <c r="K4219" t="str">
        <f t="shared" si="131"/>
        <v>1310</v>
      </c>
      <c r="L4219" t="s">
        <v>1540</v>
      </c>
      <c r="M4219" t="s">
        <v>525</v>
      </c>
      <c r="O4219" t="s">
        <v>265</v>
      </c>
      <c r="P4219">
        <v>1</v>
      </c>
      <c r="Q4219">
        <v>1</v>
      </c>
      <c r="R4219" t="s">
        <v>526</v>
      </c>
      <c r="S4219">
        <v>1</v>
      </c>
      <c r="T4219">
        <v>5</v>
      </c>
      <c r="U4219">
        <v>0</v>
      </c>
      <c r="V4219">
        <v>0</v>
      </c>
      <c r="AA4219" t="s">
        <v>527</v>
      </c>
      <c r="AB4219" t="s">
        <v>282</v>
      </c>
      <c r="AC4219" t="s">
        <v>282</v>
      </c>
    </row>
    <row r="4220" spans="1:29" x14ac:dyDescent="0.25">
      <c r="A4220">
        <v>202309</v>
      </c>
      <c r="B4220" s="8">
        <v>5399</v>
      </c>
      <c r="C4220" t="s">
        <v>3778</v>
      </c>
      <c r="D4220" s="8" t="str">
        <f t="shared" si="130"/>
        <v>SPED-5399</v>
      </c>
      <c r="E4220" t="s">
        <v>3815</v>
      </c>
      <c r="F4220" s="44" t="s">
        <v>49</v>
      </c>
      <c r="G4220" t="s">
        <v>523</v>
      </c>
      <c r="H4220" s="44" t="s">
        <v>265</v>
      </c>
      <c r="I4220" t="s">
        <v>522</v>
      </c>
      <c r="J4220" s="2">
        <v>131011</v>
      </c>
      <c r="K4220" t="str">
        <f t="shared" si="131"/>
        <v>1310</v>
      </c>
      <c r="L4220" t="s">
        <v>3814</v>
      </c>
      <c r="O4220" t="s">
        <v>265</v>
      </c>
      <c r="P4220"/>
    </row>
    <row r="4221" spans="1:29" x14ac:dyDescent="0.25">
      <c r="A4221">
        <v>201909</v>
      </c>
      <c r="B4221" s="8">
        <v>5696</v>
      </c>
      <c r="C4221" t="s">
        <v>3778</v>
      </c>
      <c r="D4221" s="8" t="str">
        <f t="shared" si="130"/>
        <v>SPED-5696</v>
      </c>
      <c r="E4221" t="s">
        <v>297</v>
      </c>
      <c r="F4221" s="44" t="s">
        <v>49</v>
      </c>
      <c r="G4221" t="s">
        <v>523</v>
      </c>
      <c r="H4221" s="44" t="s">
        <v>265</v>
      </c>
      <c r="I4221" t="s">
        <v>522</v>
      </c>
      <c r="J4221" s="2">
        <v>131011</v>
      </c>
      <c r="K4221" t="str">
        <f t="shared" si="131"/>
        <v>1310</v>
      </c>
      <c r="L4221" t="s">
        <v>3814</v>
      </c>
      <c r="M4221" t="s">
        <v>525</v>
      </c>
      <c r="O4221" t="s">
        <v>265</v>
      </c>
      <c r="P4221">
        <v>5</v>
      </c>
      <c r="Q4221">
        <v>1</v>
      </c>
      <c r="R4221" t="s">
        <v>526</v>
      </c>
      <c r="S4221">
        <v>1</v>
      </c>
      <c r="T4221">
        <v>5</v>
      </c>
      <c r="U4221">
        <v>0</v>
      </c>
      <c r="V4221">
        <v>0</v>
      </c>
      <c r="AA4221" t="s">
        <v>527</v>
      </c>
      <c r="AB4221" t="s">
        <v>282</v>
      </c>
      <c r="AC4221" t="s">
        <v>282</v>
      </c>
    </row>
    <row r="4222" spans="1:29" x14ac:dyDescent="0.25">
      <c r="A4222">
        <v>202209</v>
      </c>
      <c r="B4222" s="8">
        <v>6315</v>
      </c>
      <c r="C4222" t="s">
        <v>3778</v>
      </c>
      <c r="D4222" s="8" t="str">
        <f t="shared" si="130"/>
        <v>SPED-6315</v>
      </c>
      <c r="E4222" t="s">
        <v>3801</v>
      </c>
      <c r="F4222" s="44" t="s">
        <v>49</v>
      </c>
      <c r="G4222" t="s">
        <v>523</v>
      </c>
      <c r="H4222" s="44" t="s">
        <v>265</v>
      </c>
      <c r="I4222" t="s">
        <v>522</v>
      </c>
      <c r="J4222" s="2">
        <v>131001</v>
      </c>
      <c r="K4222" t="str">
        <f t="shared" si="131"/>
        <v>1310</v>
      </c>
      <c r="L4222" t="s">
        <v>1540</v>
      </c>
      <c r="M4222" t="s">
        <v>525</v>
      </c>
      <c r="O4222" t="s">
        <v>265</v>
      </c>
      <c r="P4222">
        <v>1</v>
      </c>
      <c r="Q4222">
        <v>1</v>
      </c>
      <c r="R4222" t="s">
        <v>526</v>
      </c>
      <c r="S4222">
        <v>1</v>
      </c>
      <c r="T4222">
        <v>6</v>
      </c>
      <c r="U4222">
        <v>0</v>
      </c>
      <c r="V4222">
        <v>0</v>
      </c>
      <c r="AA4222" t="s">
        <v>527</v>
      </c>
      <c r="AB4222" t="s">
        <v>282</v>
      </c>
      <c r="AC4222" t="s">
        <v>282</v>
      </c>
    </row>
    <row r="4223" spans="1:29" x14ac:dyDescent="0.25">
      <c r="A4223">
        <v>202209</v>
      </c>
      <c r="B4223" s="8">
        <v>6319</v>
      </c>
      <c r="C4223" t="s">
        <v>3778</v>
      </c>
      <c r="D4223" s="8" t="str">
        <f t="shared" si="130"/>
        <v>SPED-6319</v>
      </c>
      <c r="E4223" t="s">
        <v>3816</v>
      </c>
      <c r="F4223" s="44" t="s">
        <v>49</v>
      </c>
      <c r="G4223" t="s">
        <v>523</v>
      </c>
      <c r="H4223" s="44" t="s">
        <v>265</v>
      </c>
      <c r="I4223" t="s">
        <v>522</v>
      </c>
      <c r="J4223" s="2">
        <v>131001</v>
      </c>
      <c r="K4223" t="str">
        <f t="shared" si="131"/>
        <v>1310</v>
      </c>
      <c r="L4223" t="s">
        <v>1540</v>
      </c>
      <c r="M4223" t="s">
        <v>525</v>
      </c>
      <c r="O4223" t="s">
        <v>265</v>
      </c>
      <c r="P4223">
        <v>1</v>
      </c>
      <c r="Q4223">
        <v>1</v>
      </c>
      <c r="R4223" t="s">
        <v>526</v>
      </c>
      <c r="S4223">
        <v>1</v>
      </c>
      <c r="T4223">
        <v>6</v>
      </c>
      <c r="U4223">
        <v>0</v>
      </c>
      <c r="V4223">
        <v>0</v>
      </c>
      <c r="AA4223" t="s">
        <v>527</v>
      </c>
      <c r="AB4223" t="s">
        <v>282</v>
      </c>
      <c r="AC4223" t="s">
        <v>282</v>
      </c>
    </row>
    <row r="4224" spans="1:29" x14ac:dyDescent="0.25">
      <c r="A4224">
        <v>202209</v>
      </c>
      <c r="B4224" s="8">
        <v>6320</v>
      </c>
      <c r="C4224" t="s">
        <v>3778</v>
      </c>
      <c r="D4224" s="8" t="str">
        <f t="shared" si="130"/>
        <v>SPED-6320</v>
      </c>
      <c r="E4224" t="s">
        <v>3817</v>
      </c>
      <c r="F4224" s="44" t="s">
        <v>49</v>
      </c>
      <c r="G4224" t="s">
        <v>523</v>
      </c>
      <c r="H4224" s="44" t="s">
        <v>265</v>
      </c>
      <c r="I4224" t="s">
        <v>522</v>
      </c>
      <c r="J4224" s="2">
        <v>131001</v>
      </c>
      <c r="K4224" t="str">
        <f t="shared" si="131"/>
        <v>1310</v>
      </c>
      <c r="L4224" t="s">
        <v>1540</v>
      </c>
      <c r="M4224" t="s">
        <v>525</v>
      </c>
      <c r="O4224" t="s">
        <v>265</v>
      </c>
      <c r="P4224">
        <v>1</v>
      </c>
      <c r="Q4224">
        <v>1</v>
      </c>
      <c r="R4224" t="s">
        <v>526</v>
      </c>
      <c r="S4224">
        <v>1</v>
      </c>
      <c r="T4224">
        <v>6</v>
      </c>
      <c r="U4224">
        <v>0</v>
      </c>
      <c r="V4224">
        <v>0</v>
      </c>
      <c r="AA4224" t="s">
        <v>527</v>
      </c>
      <c r="AB4224" t="s">
        <v>282</v>
      </c>
      <c r="AC4224" t="s">
        <v>282</v>
      </c>
    </row>
    <row r="4225" spans="1:29" x14ac:dyDescent="0.25">
      <c r="A4225">
        <v>202209</v>
      </c>
      <c r="B4225" s="8">
        <v>6321</v>
      </c>
      <c r="C4225" t="s">
        <v>3778</v>
      </c>
      <c r="D4225" s="8" t="str">
        <f t="shared" si="130"/>
        <v>SPED-6321</v>
      </c>
      <c r="E4225" t="s">
        <v>3818</v>
      </c>
      <c r="F4225" s="44" t="s">
        <v>49</v>
      </c>
      <c r="G4225" t="s">
        <v>523</v>
      </c>
      <c r="H4225" s="44" t="s">
        <v>265</v>
      </c>
      <c r="I4225" t="s">
        <v>522</v>
      </c>
      <c r="J4225" s="2">
        <v>131001</v>
      </c>
      <c r="K4225" t="str">
        <f t="shared" si="131"/>
        <v>1310</v>
      </c>
      <c r="L4225" t="s">
        <v>1540</v>
      </c>
      <c r="M4225" t="s">
        <v>525</v>
      </c>
      <c r="O4225" t="s">
        <v>265</v>
      </c>
      <c r="P4225">
        <v>1</v>
      </c>
      <c r="Q4225">
        <v>1</v>
      </c>
      <c r="R4225" t="s">
        <v>526</v>
      </c>
      <c r="S4225">
        <v>1</v>
      </c>
      <c r="T4225">
        <v>6</v>
      </c>
      <c r="U4225">
        <v>0</v>
      </c>
      <c r="V4225">
        <v>0</v>
      </c>
      <c r="AA4225" t="s">
        <v>527</v>
      </c>
      <c r="AB4225" t="s">
        <v>282</v>
      </c>
      <c r="AC4225" t="s">
        <v>282</v>
      </c>
    </row>
    <row r="4226" spans="1:29" x14ac:dyDescent="0.25">
      <c r="A4226">
        <v>202209</v>
      </c>
      <c r="B4226" s="8">
        <v>6380</v>
      </c>
      <c r="C4226" t="s">
        <v>3778</v>
      </c>
      <c r="D4226" s="8" t="str">
        <f t="shared" ref="D4226:D4289" si="132">C4226&amp;"-"&amp;B4226</f>
        <v>SPED-6380</v>
      </c>
      <c r="E4226" t="s">
        <v>3819</v>
      </c>
      <c r="F4226" s="44" t="s">
        <v>49</v>
      </c>
      <c r="G4226" t="s">
        <v>523</v>
      </c>
      <c r="H4226" s="44" t="s">
        <v>265</v>
      </c>
      <c r="I4226" t="s">
        <v>522</v>
      </c>
      <c r="J4226" s="2">
        <v>131001</v>
      </c>
      <c r="K4226" t="str">
        <f t="shared" ref="K4226:K4289" si="133">LEFT(J4226, 4)</f>
        <v>1310</v>
      </c>
      <c r="L4226" t="s">
        <v>1540</v>
      </c>
      <c r="M4226" t="s">
        <v>525</v>
      </c>
      <c r="O4226" t="s">
        <v>265</v>
      </c>
      <c r="P4226">
        <v>1</v>
      </c>
      <c r="Q4226">
        <v>1</v>
      </c>
      <c r="R4226" t="s">
        <v>526</v>
      </c>
      <c r="S4226">
        <v>1</v>
      </c>
      <c r="T4226">
        <v>6</v>
      </c>
      <c r="U4226">
        <v>0</v>
      </c>
      <c r="V4226">
        <v>0</v>
      </c>
      <c r="AA4226" t="s">
        <v>527</v>
      </c>
      <c r="AB4226" t="s">
        <v>282</v>
      </c>
      <c r="AC4226" t="s">
        <v>282</v>
      </c>
    </row>
    <row r="4227" spans="1:29" x14ac:dyDescent="0.25">
      <c r="A4227">
        <v>202409</v>
      </c>
      <c r="B4227" s="8">
        <v>6385</v>
      </c>
      <c r="C4227" t="s">
        <v>3778</v>
      </c>
      <c r="D4227" s="8" t="str">
        <f t="shared" si="132"/>
        <v>SPED-6385</v>
      </c>
      <c r="E4227" t="s">
        <v>3810</v>
      </c>
      <c r="F4227" s="44" t="s">
        <v>49</v>
      </c>
      <c r="G4227" t="s">
        <v>523</v>
      </c>
      <c r="H4227" s="44" t="s">
        <v>265</v>
      </c>
      <c r="I4227" t="s">
        <v>522</v>
      </c>
      <c r="J4227" s="2">
        <v>131001</v>
      </c>
      <c r="K4227" t="str">
        <f t="shared" si="133"/>
        <v>1310</v>
      </c>
      <c r="L4227" t="s">
        <v>1540</v>
      </c>
      <c r="O4227" t="s">
        <v>265</v>
      </c>
      <c r="P4227"/>
    </row>
    <row r="4228" spans="1:29" x14ac:dyDescent="0.25">
      <c r="A4228">
        <v>202209</v>
      </c>
      <c r="B4228" s="8">
        <v>6386</v>
      </c>
      <c r="C4228" t="s">
        <v>3778</v>
      </c>
      <c r="D4228" s="8" t="str">
        <f t="shared" si="132"/>
        <v>SPED-6386</v>
      </c>
      <c r="E4228" t="s">
        <v>3811</v>
      </c>
      <c r="F4228" s="44" t="s">
        <v>49</v>
      </c>
      <c r="G4228" t="s">
        <v>523</v>
      </c>
      <c r="H4228" s="44" t="s">
        <v>265</v>
      </c>
      <c r="I4228" t="s">
        <v>522</v>
      </c>
      <c r="J4228" s="2">
        <v>131001</v>
      </c>
      <c r="K4228" t="str">
        <f t="shared" si="133"/>
        <v>1310</v>
      </c>
      <c r="L4228" t="s">
        <v>1540</v>
      </c>
      <c r="M4228" t="s">
        <v>525</v>
      </c>
      <c r="O4228" t="s">
        <v>265</v>
      </c>
      <c r="P4228">
        <v>1</v>
      </c>
      <c r="Q4228">
        <v>1</v>
      </c>
      <c r="R4228" t="s">
        <v>526</v>
      </c>
      <c r="S4228">
        <v>1</v>
      </c>
      <c r="T4228">
        <v>6</v>
      </c>
      <c r="U4228">
        <v>0</v>
      </c>
      <c r="V4228">
        <v>0</v>
      </c>
      <c r="AA4228" t="s">
        <v>527</v>
      </c>
      <c r="AB4228" t="s">
        <v>282</v>
      </c>
      <c r="AC4228" t="s">
        <v>282</v>
      </c>
    </row>
    <row r="4229" spans="1:29" x14ac:dyDescent="0.25">
      <c r="A4229">
        <v>202209</v>
      </c>
      <c r="B4229" s="8">
        <v>6387</v>
      </c>
      <c r="C4229" t="s">
        <v>3778</v>
      </c>
      <c r="D4229" s="8" t="str">
        <f t="shared" si="132"/>
        <v>SPED-6387</v>
      </c>
      <c r="E4229" t="s">
        <v>3812</v>
      </c>
      <c r="F4229" s="44" t="s">
        <v>49</v>
      </c>
      <c r="G4229" t="s">
        <v>523</v>
      </c>
      <c r="H4229" s="44" t="s">
        <v>265</v>
      </c>
      <c r="I4229" t="s">
        <v>522</v>
      </c>
      <c r="J4229" s="2">
        <v>131001</v>
      </c>
      <c r="K4229" t="str">
        <f t="shared" si="133"/>
        <v>1310</v>
      </c>
      <c r="L4229" t="s">
        <v>1540</v>
      </c>
      <c r="M4229" t="s">
        <v>525</v>
      </c>
      <c r="O4229" t="s">
        <v>265</v>
      </c>
      <c r="P4229">
        <v>1</v>
      </c>
      <c r="Q4229">
        <v>1</v>
      </c>
      <c r="R4229" t="s">
        <v>526</v>
      </c>
      <c r="S4229">
        <v>1</v>
      </c>
      <c r="T4229">
        <v>6</v>
      </c>
      <c r="U4229">
        <v>0</v>
      </c>
      <c r="V4229">
        <v>0</v>
      </c>
      <c r="AA4229" t="s">
        <v>527</v>
      </c>
      <c r="AB4229" t="s">
        <v>282</v>
      </c>
      <c r="AC4229" t="s">
        <v>282</v>
      </c>
    </row>
    <row r="4230" spans="1:29" x14ac:dyDescent="0.25">
      <c r="A4230">
        <v>202309</v>
      </c>
      <c r="B4230" s="8">
        <v>6390</v>
      </c>
      <c r="C4230" t="s">
        <v>3778</v>
      </c>
      <c r="D4230" s="8" t="str">
        <f t="shared" si="132"/>
        <v>SPED-6390</v>
      </c>
      <c r="E4230" t="s">
        <v>3820</v>
      </c>
      <c r="F4230" s="44" t="s">
        <v>49</v>
      </c>
      <c r="G4230" t="s">
        <v>523</v>
      </c>
      <c r="H4230" s="44" t="s">
        <v>265</v>
      </c>
      <c r="I4230" t="s">
        <v>522</v>
      </c>
      <c r="J4230" s="2">
        <v>131001</v>
      </c>
      <c r="K4230" t="str">
        <f t="shared" si="133"/>
        <v>1310</v>
      </c>
      <c r="L4230" t="s">
        <v>1540</v>
      </c>
      <c r="M4230" t="s">
        <v>525</v>
      </c>
      <c r="P4230">
        <v>1</v>
      </c>
      <c r="Q4230">
        <v>1</v>
      </c>
      <c r="R4230" t="s">
        <v>526</v>
      </c>
      <c r="S4230">
        <v>1</v>
      </c>
      <c r="T4230">
        <v>6</v>
      </c>
      <c r="U4230">
        <v>0</v>
      </c>
      <c r="V4230">
        <v>0</v>
      </c>
      <c r="AA4230" t="s">
        <v>527</v>
      </c>
      <c r="AB4230" t="s">
        <v>282</v>
      </c>
      <c r="AC4230" t="s">
        <v>282</v>
      </c>
    </row>
    <row r="4231" spans="1:29" x14ac:dyDescent="0.25">
      <c r="A4231">
        <v>202309</v>
      </c>
      <c r="B4231" s="8">
        <v>1100</v>
      </c>
      <c r="C4231" t="s">
        <v>3821</v>
      </c>
      <c r="D4231" s="8" t="str">
        <f t="shared" si="132"/>
        <v>THEA-1100</v>
      </c>
      <c r="E4231" t="s">
        <v>3822</v>
      </c>
      <c r="F4231" s="44" t="s">
        <v>174</v>
      </c>
      <c r="G4231" t="s">
        <v>1374</v>
      </c>
      <c r="H4231" s="44" t="s">
        <v>261</v>
      </c>
      <c r="I4231" t="s">
        <v>1373</v>
      </c>
      <c r="J4231" s="2">
        <v>500501</v>
      </c>
      <c r="K4231" t="str">
        <f t="shared" si="133"/>
        <v>5005</v>
      </c>
      <c r="L4231" t="s">
        <v>1071</v>
      </c>
      <c r="O4231" t="s">
        <v>265</v>
      </c>
      <c r="P4231"/>
    </row>
    <row r="4232" spans="1:29" x14ac:dyDescent="0.25">
      <c r="A4232">
        <v>202309</v>
      </c>
      <c r="B4232" s="8">
        <v>1101</v>
      </c>
      <c r="C4232" t="s">
        <v>3821</v>
      </c>
      <c r="D4232" s="8" t="str">
        <f t="shared" si="132"/>
        <v>THEA-1101</v>
      </c>
      <c r="E4232" t="s">
        <v>3823</v>
      </c>
      <c r="F4232" s="44" t="s">
        <v>174</v>
      </c>
      <c r="G4232" t="s">
        <v>1374</v>
      </c>
      <c r="H4232" s="44" t="s">
        <v>261</v>
      </c>
      <c r="I4232" t="s">
        <v>1373</v>
      </c>
      <c r="J4232" s="2">
        <v>500502</v>
      </c>
      <c r="K4232" t="str">
        <f t="shared" si="133"/>
        <v>5005</v>
      </c>
      <c r="L4232" t="s">
        <v>3824</v>
      </c>
      <c r="O4232" t="s">
        <v>265</v>
      </c>
      <c r="P4232"/>
    </row>
    <row r="4233" spans="1:29" x14ac:dyDescent="0.25">
      <c r="A4233">
        <v>202309</v>
      </c>
      <c r="B4233" s="8">
        <v>1120</v>
      </c>
      <c r="C4233" t="s">
        <v>3821</v>
      </c>
      <c r="D4233" s="8" t="str">
        <f t="shared" si="132"/>
        <v>THEA-1120</v>
      </c>
      <c r="E4233" t="s">
        <v>3825</v>
      </c>
      <c r="F4233" s="44" t="s">
        <v>174</v>
      </c>
      <c r="G4233" t="s">
        <v>1374</v>
      </c>
      <c r="H4233" s="44" t="s">
        <v>265</v>
      </c>
      <c r="I4233" t="s">
        <v>1373</v>
      </c>
      <c r="J4233" s="2">
        <v>500501</v>
      </c>
      <c r="K4233" t="str">
        <f t="shared" si="133"/>
        <v>5005</v>
      </c>
      <c r="L4233" t="s">
        <v>1071</v>
      </c>
      <c r="O4233" t="s">
        <v>265</v>
      </c>
      <c r="P4233"/>
    </row>
    <row r="4234" spans="1:29" x14ac:dyDescent="0.25">
      <c r="A4234">
        <v>202309</v>
      </c>
      <c r="B4234" s="8">
        <v>1121</v>
      </c>
      <c r="C4234" t="s">
        <v>3821</v>
      </c>
      <c r="D4234" s="8" t="str">
        <f t="shared" si="132"/>
        <v>THEA-1121</v>
      </c>
      <c r="E4234" t="s">
        <v>3826</v>
      </c>
      <c r="F4234" s="44" t="s">
        <v>174</v>
      </c>
      <c r="G4234" t="s">
        <v>1374</v>
      </c>
      <c r="H4234" s="44" t="s">
        <v>265</v>
      </c>
      <c r="I4234" t="s">
        <v>1373</v>
      </c>
      <c r="J4234" s="2">
        <v>500502</v>
      </c>
      <c r="K4234" t="str">
        <f t="shared" si="133"/>
        <v>5005</v>
      </c>
      <c r="L4234" t="s">
        <v>3824</v>
      </c>
      <c r="O4234" t="s">
        <v>265</v>
      </c>
      <c r="P4234"/>
    </row>
    <row r="4235" spans="1:29" x14ac:dyDescent="0.25">
      <c r="A4235">
        <v>202309</v>
      </c>
      <c r="B4235" s="8">
        <v>1310</v>
      </c>
      <c r="C4235" t="s">
        <v>3821</v>
      </c>
      <c r="D4235" s="8" t="str">
        <f t="shared" si="132"/>
        <v>THEA-1310</v>
      </c>
      <c r="E4235" t="s">
        <v>3827</v>
      </c>
      <c r="F4235" s="44" t="s">
        <v>174</v>
      </c>
      <c r="G4235" t="s">
        <v>1374</v>
      </c>
      <c r="H4235" s="44" t="s">
        <v>265</v>
      </c>
      <c r="I4235" t="s">
        <v>1373</v>
      </c>
      <c r="J4235" s="2">
        <v>500505</v>
      </c>
      <c r="K4235" t="str">
        <f t="shared" si="133"/>
        <v>5005</v>
      </c>
      <c r="L4235" t="s">
        <v>3828</v>
      </c>
      <c r="O4235" t="s">
        <v>265</v>
      </c>
      <c r="P4235"/>
    </row>
    <row r="4236" spans="1:29" x14ac:dyDescent="0.25">
      <c r="A4236">
        <v>202309</v>
      </c>
      <c r="B4236" s="8">
        <v>1330</v>
      </c>
      <c r="C4236" t="s">
        <v>3821</v>
      </c>
      <c r="D4236" s="8" t="str">
        <f t="shared" si="132"/>
        <v>THEA-1330</v>
      </c>
      <c r="E4236" t="s">
        <v>3829</v>
      </c>
      <c r="F4236" s="44" t="s">
        <v>174</v>
      </c>
      <c r="G4236" t="s">
        <v>1374</v>
      </c>
      <c r="H4236" s="44" t="s">
        <v>265</v>
      </c>
      <c r="I4236" t="s">
        <v>1373</v>
      </c>
      <c r="J4236" s="2">
        <v>500502</v>
      </c>
      <c r="K4236" t="str">
        <f t="shared" si="133"/>
        <v>5005</v>
      </c>
      <c r="L4236" t="s">
        <v>3824</v>
      </c>
      <c r="O4236" t="s">
        <v>265</v>
      </c>
      <c r="P4236"/>
    </row>
    <row r="4237" spans="1:29" x14ac:dyDescent="0.25">
      <c r="A4237">
        <v>202309</v>
      </c>
      <c r="B4237" s="8">
        <v>1341</v>
      </c>
      <c r="C4237" t="s">
        <v>3821</v>
      </c>
      <c r="D4237" s="8" t="str">
        <f t="shared" si="132"/>
        <v>THEA-1341</v>
      </c>
      <c r="E4237" t="s">
        <v>3830</v>
      </c>
      <c r="F4237" s="44" t="s">
        <v>174</v>
      </c>
      <c r="G4237" t="s">
        <v>1374</v>
      </c>
      <c r="H4237" s="44" t="s">
        <v>265</v>
      </c>
      <c r="I4237" t="s">
        <v>1373</v>
      </c>
      <c r="J4237" s="2">
        <v>500502</v>
      </c>
      <c r="K4237" t="str">
        <f t="shared" si="133"/>
        <v>5005</v>
      </c>
      <c r="L4237" t="s">
        <v>3824</v>
      </c>
      <c r="O4237" t="s">
        <v>265</v>
      </c>
      <c r="P4237"/>
    </row>
    <row r="4238" spans="1:29" x14ac:dyDescent="0.25">
      <c r="A4238">
        <v>202309</v>
      </c>
      <c r="B4238" s="8">
        <v>1342</v>
      </c>
      <c r="C4238" t="s">
        <v>3821</v>
      </c>
      <c r="D4238" s="8" t="str">
        <f t="shared" si="132"/>
        <v>THEA-1342</v>
      </c>
      <c r="E4238" t="s">
        <v>3831</v>
      </c>
      <c r="F4238" s="44" t="s">
        <v>174</v>
      </c>
      <c r="G4238" t="s">
        <v>1374</v>
      </c>
      <c r="H4238" s="44" t="s">
        <v>261</v>
      </c>
      <c r="I4238" t="s">
        <v>1373</v>
      </c>
      <c r="J4238" s="2">
        <v>500501</v>
      </c>
      <c r="K4238" t="str">
        <f t="shared" si="133"/>
        <v>5005</v>
      </c>
      <c r="L4238" t="s">
        <v>1071</v>
      </c>
      <c r="O4238" t="s">
        <v>265</v>
      </c>
      <c r="P4238"/>
    </row>
    <row r="4239" spans="1:29" x14ac:dyDescent="0.25">
      <c r="A4239">
        <v>202309</v>
      </c>
      <c r="B4239" s="8">
        <v>1351</v>
      </c>
      <c r="C4239" t="s">
        <v>3821</v>
      </c>
      <c r="D4239" s="8" t="str">
        <f t="shared" si="132"/>
        <v>THEA-1351</v>
      </c>
      <c r="E4239" t="s">
        <v>3832</v>
      </c>
      <c r="F4239" s="44" t="s">
        <v>174</v>
      </c>
      <c r="G4239" t="s">
        <v>1374</v>
      </c>
      <c r="H4239" s="44" t="s">
        <v>265</v>
      </c>
      <c r="I4239" t="s">
        <v>1373</v>
      </c>
      <c r="J4239" s="2">
        <v>500506</v>
      </c>
      <c r="K4239" t="str">
        <f t="shared" si="133"/>
        <v>5005</v>
      </c>
      <c r="L4239" t="s">
        <v>1138</v>
      </c>
      <c r="O4239" t="s">
        <v>265</v>
      </c>
      <c r="P4239"/>
    </row>
    <row r="4240" spans="1:29" x14ac:dyDescent="0.25">
      <c r="A4240">
        <v>202309</v>
      </c>
      <c r="B4240" s="8">
        <v>1352</v>
      </c>
      <c r="C4240" t="s">
        <v>3821</v>
      </c>
      <c r="D4240" s="8" t="str">
        <f t="shared" si="132"/>
        <v>THEA-1352</v>
      </c>
      <c r="E4240" t="s">
        <v>3833</v>
      </c>
      <c r="F4240" s="44" t="s">
        <v>174</v>
      </c>
      <c r="G4240" t="s">
        <v>1374</v>
      </c>
      <c r="H4240" s="44" t="s">
        <v>265</v>
      </c>
      <c r="I4240" t="s">
        <v>1373</v>
      </c>
      <c r="J4240" s="2">
        <v>500502</v>
      </c>
      <c r="K4240" t="str">
        <f t="shared" si="133"/>
        <v>5005</v>
      </c>
      <c r="L4240" t="s">
        <v>3824</v>
      </c>
      <c r="O4240" t="s">
        <v>265</v>
      </c>
      <c r="P4240"/>
    </row>
    <row r="4241" spans="1:29" x14ac:dyDescent="0.25">
      <c r="A4241">
        <v>202309</v>
      </c>
      <c r="B4241" s="8">
        <v>1371</v>
      </c>
      <c r="C4241" t="s">
        <v>3821</v>
      </c>
      <c r="D4241" s="8" t="str">
        <f t="shared" si="132"/>
        <v>THEA-1371</v>
      </c>
      <c r="E4241" t="s">
        <v>3834</v>
      </c>
      <c r="F4241" s="44" t="s">
        <v>174</v>
      </c>
      <c r="G4241" t="s">
        <v>1374</v>
      </c>
      <c r="H4241" s="44" t="s">
        <v>265</v>
      </c>
      <c r="I4241" t="s">
        <v>1373</v>
      </c>
      <c r="J4241" s="2">
        <v>500502</v>
      </c>
      <c r="K4241" t="str">
        <f t="shared" si="133"/>
        <v>5005</v>
      </c>
      <c r="L4241" t="s">
        <v>3824</v>
      </c>
      <c r="O4241" t="s">
        <v>265</v>
      </c>
      <c r="P4241"/>
    </row>
    <row r="4242" spans="1:29" x14ac:dyDescent="0.25">
      <c r="A4242">
        <v>202309</v>
      </c>
      <c r="B4242" s="8">
        <v>2100</v>
      </c>
      <c r="C4242" t="s">
        <v>3821</v>
      </c>
      <c r="D4242" s="8" t="str">
        <f t="shared" si="132"/>
        <v>THEA-2100</v>
      </c>
      <c r="E4242" t="s">
        <v>3835</v>
      </c>
      <c r="F4242" s="44" t="s">
        <v>174</v>
      </c>
      <c r="G4242" t="s">
        <v>1374</v>
      </c>
      <c r="H4242" s="44" t="s">
        <v>261</v>
      </c>
      <c r="I4242" t="s">
        <v>1373</v>
      </c>
      <c r="J4242" s="2">
        <v>500502</v>
      </c>
      <c r="K4242" t="str">
        <f t="shared" si="133"/>
        <v>5005</v>
      </c>
      <c r="L4242" t="s">
        <v>3824</v>
      </c>
      <c r="O4242" t="s">
        <v>265</v>
      </c>
      <c r="P4242"/>
    </row>
    <row r="4243" spans="1:29" x14ac:dyDescent="0.25">
      <c r="A4243">
        <v>202309</v>
      </c>
      <c r="B4243" s="8">
        <v>2101</v>
      </c>
      <c r="C4243" t="s">
        <v>3821</v>
      </c>
      <c r="D4243" s="8" t="str">
        <f t="shared" si="132"/>
        <v>THEA-2101</v>
      </c>
      <c r="E4243" t="s">
        <v>3836</v>
      </c>
      <c r="F4243" s="44" t="s">
        <v>174</v>
      </c>
      <c r="G4243" t="s">
        <v>1374</v>
      </c>
      <c r="H4243" s="44" t="s">
        <v>261</v>
      </c>
      <c r="I4243" t="s">
        <v>1373</v>
      </c>
      <c r="J4243" s="2">
        <v>500502</v>
      </c>
      <c r="K4243" t="str">
        <f t="shared" si="133"/>
        <v>5005</v>
      </c>
      <c r="L4243" t="s">
        <v>3824</v>
      </c>
      <c r="O4243" t="s">
        <v>265</v>
      </c>
      <c r="P4243"/>
    </row>
    <row r="4244" spans="1:29" x14ac:dyDescent="0.25">
      <c r="A4244">
        <v>202309</v>
      </c>
      <c r="B4244" s="8">
        <v>2120</v>
      </c>
      <c r="C4244" t="s">
        <v>3821</v>
      </c>
      <c r="D4244" s="8" t="str">
        <f t="shared" si="132"/>
        <v>THEA-2120</v>
      </c>
      <c r="E4244" t="s">
        <v>3837</v>
      </c>
      <c r="F4244" s="44" t="s">
        <v>174</v>
      </c>
      <c r="G4244" t="s">
        <v>1374</v>
      </c>
      <c r="H4244" s="44" t="s">
        <v>265</v>
      </c>
      <c r="I4244" t="s">
        <v>1373</v>
      </c>
      <c r="J4244" s="2">
        <v>500502</v>
      </c>
      <c r="K4244" t="str">
        <f t="shared" si="133"/>
        <v>5005</v>
      </c>
      <c r="L4244" t="s">
        <v>3824</v>
      </c>
      <c r="O4244" t="s">
        <v>265</v>
      </c>
      <c r="P4244"/>
    </row>
    <row r="4245" spans="1:29" x14ac:dyDescent="0.25">
      <c r="A4245">
        <v>202309</v>
      </c>
      <c r="B4245" s="8">
        <v>2121</v>
      </c>
      <c r="C4245" t="s">
        <v>3821</v>
      </c>
      <c r="D4245" s="8" t="str">
        <f t="shared" si="132"/>
        <v>THEA-2121</v>
      </c>
      <c r="E4245" t="s">
        <v>3838</v>
      </c>
      <c r="F4245" s="44" t="s">
        <v>174</v>
      </c>
      <c r="G4245" t="s">
        <v>1374</v>
      </c>
      <c r="H4245" s="44" t="s">
        <v>265</v>
      </c>
      <c r="I4245" t="s">
        <v>1373</v>
      </c>
      <c r="J4245" s="2">
        <v>500502</v>
      </c>
      <c r="K4245" t="str">
        <f t="shared" si="133"/>
        <v>5005</v>
      </c>
      <c r="L4245" t="s">
        <v>3824</v>
      </c>
      <c r="O4245" t="s">
        <v>265</v>
      </c>
      <c r="P4245"/>
    </row>
    <row r="4246" spans="1:29" x14ac:dyDescent="0.25">
      <c r="A4246">
        <v>202309</v>
      </c>
      <c r="B4246" s="8">
        <v>2310</v>
      </c>
      <c r="C4246" t="s">
        <v>3821</v>
      </c>
      <c r="D4246" s="8" t="str">
        <f t="shared" si="132"/>
        <v>THEA-2310</v>
      </c>
      <c r="E4246" t="s">
        <v>3839</v>
      </c>
      <c r="F4246" s="44" t="s">
        <v>174</v>
      </c>
      <c r="G4246" t="s">
        <v>1374</v>
      </c>
      <c r="H4246" s="44" t="s">
        <v>261</v>
      </c>
      <c r="I4246" t="s">
        <v>1373</v>
      </c>
      <c r="J4246" s="2">
        <v>500502</v>
      </c>
      <c r="K4246" t="str">
        <f t="shared" si="133"/>
        <v>5005</v>
      </c>
      <c r="L4246" t="s">
        <v>3824</v>
      </c>
      <c r="O4246" t="s">
        <v>265</v>
      </c>
      <c r="P4246"/>
    </row>
    <row r="4247" spans="1:29" x14ac:dyDescent="0.25">
      <c r="A4247">
        <v>202309</v>
      </c>
      <c r="B4247" s="8">
        <v>2336</v>
      </c>
      <c r="C4247" t="s">
        <v>3821</v>
      </c>
      <c r="D4247" s="8" t="str">
        <f t="shared" si="132"/>
        <v>THEA-2336</v>
      </c>
      <c r="E4247" t="s">
        <v>3840</v>
      </c>
      <c r="F4247" s="44" t="s">
        <v>174</v>
      </c>
      <c r="G4247" t="s">
        <v>1374</v>
      </c>
      <c r="H4247" s="44" t="s">
        <v>265</v>
      </c>
      <c r="I4247" t="s">
        <v>1373</v>
      </c>
      <c r="J4247" s="2">
        <v>500501</v>
      </c>
      <c r="K4247" t="str">
        <f t="shared" si="133"/>
        <v>5005</v>
      </c>
      <c r="L4247" t="s">
        <v>1071</v>
      </c>
      <c r="O4247" t="s">
        <v>265</v>
      </c>
      <c r="P4247"/>
    </row>
    <row r="4248" spans="1:29" x14ac:dyDescent="0.25">
      <c r="A4248">
        <v>202309</v>
      </c>
      <c r="B4248" s="8">
        <v>2355</v>
      </c>
      <c r="C4248" t="s">
        <v>3821</v>
      </c>
      <c r="D4248" s="8" t="str">
        <f t="shared" si="132"/>
        <v>THEA-2355</v>
      </c>
      <c r="E4248" t="s">
        <v>3839</v>
      </c>
      <c r="F4248" s="44" t="s">
        <v>174</v>
      </c>
      <c r="G4248" t="s">
        <v>1374</v>
      </c>
      <c r="H4248" s="44" t="s">
        <v>265</v>
      </c>
      <c r="I4248" t="s">
        <v>1373</v>
      </c>
      <c r="J4248" s="2">
        <v>500505</v>
      </c>
      <c r="K4248" t="str">
        <f t="shared" si="133"/>
        <v>5005</v>
      </c>
      <c r="L4248" t="s">
        <v>3828</v>
      </c>
      <c r="O4248" t="s">
        <v>265</v>
      </c>
      <c r="P4248"/>
    </row>
    <row r="4249" spans="1:29" x14ac:dyDescent="0.25">
      <c r="A4249">
        <v>202309</v>
      </c>
      <c r="B4249" s="8">
        <v>2370</v>
      </c>
      <c r="C4249" t="s">
        <v>3821</v>
      </c>
      <c r="D4249" s="8" t="str">
        <f t="shared" si="132"/>
        <v>THEA-2370</v>
      </c>
      <c r="E4249" t="s">
        <v>3829</v>
      </c>
      <c r="F4249" s="44" t="s">
        <v>174</v>
      </c>
      <c r="G4249" t="s">
        <v>1374</v>
      </c>
      <c r="H4249" s="44" t="s">
        <v>261</v>
      </c>
      <c r="I4249" t="s">
        <v>1373</v>
      </c>
      <c r="J4249" s="2">
        <v>500502</v>
      </c>
      <c r="K4249" t="str">
        <f t="shared" si="133"/>
        <v>5005</v>
      </c>
      <c r="L4249" t="s">
        <v>3824</v>
      </c>
      <c r="O4249" t="s">
        <v>265</v>
      </c>
      <c r="P4249"/>
    </row>
    <row r="4250" spans="1:29" x14ac:dyDescent="0.25">
      <c r="A4250">
        <v>200609</v>
      </c>
      <c r="B4250" s="8">
        <v>2373</v>
      </c>
      <c r="C4250" t="s">
        <v>3821</v>
      </c>
      <c r="D4250" s="8" t="str">
        <f t="shared" si="132"/>
        <v>THEA-2373</v>
      </c>
      <c r="E4250" t="s">
        <v>3841</v>
      </c>
      <c r="F4250" s="44" t="s">
        <v>174</v>
      </c>
      <c r="G4250" t="s">
        <v>1374</v>
      </c>
      <c r="H4250" s="44" t="s">
        <v>261</v>
      </c>
      <c r="I4250" t="s">
        <v>1373</v>
      </c>
      <c r="J4250" s="2">
        <v>500502</v>
      </c>
      <c r="K4250" t="str">
        <f t="shared" si="133"/>
        <v>5005</v>
      </c>
      <c r="L4250" t="s">
        <v>3824</v>
      </c>
      <c r="M4250" t="s">
        <v>349</v>
      </c>
      <c r="O4250" t="s">
        <v>265</v>
      </c>
      <c r="P4250">
        <v>1</v>
      </c>
      <c r="Q4250">
        <v>1</v>
      </c>
      <c r="R4250" t="s">
        <v>1166</v>
      </c>
      <c r="S4250">
        <v>1</v>
      </c>
      <c r="T4250">
        <v>2</v>
      </c>
      <c r="U4250">
        <v>0</v>
      </c>
      <c r="V4250">
        <v>0</v>
      </c>
      <c r="AA4250" t="s">
        <v>351</v>
      </c>
      <c r="AB4250" t="s">
        <v>282</v>
      </c>
      <c r="AC4250" t="s">
        <v>282</v>
      </c>
    </row>
    <row r="4251" spans="1:29" x14ac:dyDescent="0.25">
      <c r="A4251">
        <v>202309</v>
      </c>
      <c r="B4251" s="8">
        <v>3100</v>
      </c>
      <c r="C4251" t="s">
        <v>3821</v>
      </c>
      <c r="D4251" s="8" t="str">
        <f t="shared" si="132"/>
        <v>THEA-3100</v>
      </c>
      <c r="E4251" t="s">
        <v>3842</v>
      </c>
      <c r="F4251" s="44" t="s">
        <v>174</v>
      </c>
      <c r="G4251" t="s">
        <v>1374</v>
      </c>
      <c r="H4251" s="44" t="s">
        <v>261</v>
      </c>
      <c r="I4251" t="s">
        <v>1373</v>
      </c>
      <c r="J4251" s="2">
        <v>500505</v>
      </c>
      <c r="K4251" t="str">
        <f t="shared" si="133"/>
        <v>5005</v>
      </c>
      <c r="L4251" t="s">
        <v>3828</v>
      </c>
      <c r="O4251" t="s">
        <v>265</v>
      </c>
      <c r="P4251"/>
    </row>
    <row r="4252" spans="1:29" x14ac:dyDescent="0.25">
      <c r="A4252">
        <v>202309</v>
      </c>
      <c r="B4252" s="8">
        <v>3101</v>
      </c>
      <c r="C4252" t="s">
        <v>3821</v>
      </c>
      <c r="D4252" s="8" t="str">
        <f t="shared" si="132"/>
        <v>THEA-3101</v>
      </c>
      <c r="E4252" t="s">
        <v>3843</v>
      </c>
      <c r="F4252" s="44" t="s">
        <v>174</v>
      </c>
      <c r="G4252" t="s">
        <v>1374</v>
      </c>
      <c r="H4252" s="44" t="s">
        <v>261</v>
      </c>
      <c r="I4252" t="s">
        <v>1373</v>
      </c>
      <c r="J4252" s="2">
        <v>500505</v>
      </c>
      <c r="K4252" t="str">
        <f t="shared" si="133"/>
        <v>5005</v>
      </c>
      <c r="L4252" t="s">
        <v>3828</v>
      </c>
      <c r="O4252" t="s">
        <v>265</v>
      </c>
      <c r="P4252"/>
    </row>
    <row r="4253" spans="1:29" x14ac:dyDescent="0.25">
      <c r="A4253">
        <v>202309</v>
      </c>
      <c r="B4253" s="8">
        <v>3120</v>
      </c>
      <c r="C4253" t="s">
        <v>3821</v>
      </c>
      <c r="D4253" s="8" t="str">
        <f t="shared" si="132"/>
        <v>THEA-3120</v>
      </c>
      <c r="E4253" t="s">
        <v>3844</v>
      </c>
      <c r="F4253" s="44" t="s">
        <v>174</v>
      </c>
      <c r="G4253" t="s">
        <v>1374</v>
      </c>
      <c r="H4253" s="44" t="s">
        <v>265</v>
      </c>
      <c r="I4253" t="s">
        <v>1373</v>
      </c>
      <c r="J4253" s="2">
        <v>500505</v>
      </c>
      <c r="K4253" t="str">
        <f t="shared" si="133"/>
        <v>5005</v>
      </c>
      <c r="L4253" t="s">
        <v>3828</v>
      </c>
      <c r="O4253" t="s">
        <v>265</v>
      </c>
      <c r="P4253"/>
    </row>
    <row r="4254" spans="1:29" x14ac:dyDescent="0.25">
      <c r="A4254">
        <v>202309</v>
      </c>
      <c r="B4254" s="8">
        <v>3121</v>
      </c>
      <c r="C4254" t="s">
        <v>3821</v>
      </c>
      <c r="D4254" s="8" t="str">
        <f t="shared" si="132"/>
        <v>THEA-3121</v>
      </c>
      <c r="E4254" t="s">
        <v>3845</v>
      </c>
      <c r="F4254" s="44" t="s">
        <v>174</v>
      </c>
      <c r="G4254" t="s">
        <v>1374</v>
      </c>
      <c r="H4254" s="44" t="s">
        <v>265</v>
      </c>
      <c r="I4254" t="s">
        <v>1373</v>
      </c>
      <c r="J4254" s="2">
        <v>500505</v>
      </c>
      <c r="K4254" t="str">
        <f t="shared" si="133"/>
        <v>5005</v>
      </c>
      <c r="L4254" t="s">
        <v>3828</v>
      </c>
      <c r="O4254" t="s">
        <v>265</v>
      </c>
      <c r="P4254"/>
    </row>
    <row r="4255" spans="1:29" x14ac:dyDescent="0.25">
      <c r="A4255">
        <v>202309</v>
      </c>
      <c r="B4255" s="8">
        <v>3165</v>
      </c>
      <c r="C4255" t="s">
        <v>3821</v>
      </c>
      <c r="D4255" s="8" t="str">
        <f t="shared" si="132"/>
        <v>THEA-3165</v>
      </c>
      <c r="E4255" t="s">
        <v>3846</v>
      </c>
      <c r="F4255" s="44" t="s">
        <v>174</v>
      </c>
      <c r="G4255" t="s">
        <v>1374</v>
      </c>
      <c r="H4255" s="44" t="s">
        <v>265</v>
      </c>
      <c r="I4255" t="s">
        <v>1373</v>
      </c>
      <c r="J4255" s="2">
        <v>500501</v>
      </c>
      <c r="K4255" t="str">
        <f t="shared" si="133"/>
        <v>5005</v>
      </c>
      <c r="L4255" t="s">
        <v>1071</v>
      </c>
      <c r="O4255" t="s">
        <v>265</v>
      </c>
      <c r="P4255"/>
    </row>
    <row r="4256" spans="1:29" x14ac:dyDescent="0.25">
      <c r="A4256">
        <v>202309</v>
      </c>
      <c r="B4256" s="8">
        <v>3300</v>
      </c>
      <c r="C4256" t="s">
        <v>3821</v>
      </c>
      <c r="D4256" s="8" t="str">
        <f t="shared" si="132"/>
        <v>THEA-3300</v>
      </c>
      <c r="E4256" t="s">
        <v>3847</v>
      </c>
      <c r="F4256" s="44" t="s">
        <v>174</v>
      </c>
      <c r="G4256" t="s">
        <v>1374</v>
      </c>
      <c r="H4256" s="44" t="s">
        <v>265</v>
      </c>
      <c r="I4256" t="s">
        <v>1373</v>
      </c>
      <c r="J4256" s="2">
        <v>500506</v>
      </c>
      <c r="K4256" t="str">
        <f t="shared" si="133"/>
        <v>5005</v>
      </c>
      <c r="L4256" t="s">
        <v>1138</v>
      </c>
      <c r="O4256" t="s">
        <v>265</v>
      </c>
      <c r="P4256"/>
    </row>
    <row r="4257" spans="1:29" x14ac:dyDescent="0.25">
      <c r="A4257">
        <v>202309</v>
      </c>
      <c r="B4257" s="8">
        <v>3301</v>
      </c>
      <c r="C4257" t="s">
        <v>3821</v>
      </c>
      <c r="D4257" s="8" t="str">
        <f t="shared" si="132"/>
        <v>THEA-3301</v>
      </c>
      <c r="E4257" t="s">
        <v>3848</v>
      </c>
      <c r="F4257" s="44" t="s">
        <v>174</v>
      </c>
      <c r="G4257" t="s">
        <v>1374</v>
      </c>
      <c r="H4257" s="44" t="s">
        <v>261</v>
      </c>
      <c r="I4257" t="s">
        <v>1373</v>
      </c>
      <c r="J4257" s="2">
        <v>500505</v>
      </c>
      <c r="K4257" t="str">
        <f t="shared" si="133"/>
        <v>5005</v>
      </c>
      <c r="L4257" t="s">
        <v>3828</v>
      </c>
      <c r="O4257" t="s">
        <v>265</v>
      </c>
      <c r="P4257"/>
    </row>
    <row r="4258" spans="1:29" x14ac:dyDescent="0.25">
      <c r="A4258">
        <v>202309</v>
      </c>
      <c r="B4258" s="8">
        <v>3302</v>
      </c>
      <c r="C4258" t="s">
        <v>3821</v>
      </c>
      <c r="D4258" s="8" t="str">
        <f t="shared" si="132"/>
        <v>THEA-3302</v>
      </c>
      <c r="E4258" t="s">
        <v>3849</v>
      </c>
      <c r="F4258" s="44" t="s">
        <v>174</v>
      </c>
      <c r="G4258" t="s">
        <v>1374</v>
      </c>
      <c r="H4258" s="44" t="s">
        <v>265</v>
      </c>
      <c r="I4258" t="s">
        <v>1373</v>
      </c>
      <c r="J4258" s="2">
        <v>500502</v>
      </c>
      <c r="K4258" t="str">
        <f t="shared" si="133"/>
        <v>5005</v>
      </c>
      <c r="L4258" t="s">
        <v>3824</v>
      </c>
      <c r="O4258" t="s">
        <v>265</v>
      </c>
      <c r="P4258"/>
    </row>
    <row r="4259" spans="1:29" x14ac:dyDescent="0.25">
      <c r="A4259">
        <v>202309</v>
      </c>
      <c r="B4259" s="8">
        <v>3303</v>
      </c>
      <c r="C4259" t="s">
        <v>3821</v>
      </c>
      <c r="D4259" s="8" t="str">
        <f t="shared" si="132"/>
        <v>THEA-3303</v>
      </c>
      <c r="E4259" t="s">
        <v>3850</v>
      </c>
      <c r="F4259" s="44" t="s">
        <v>174</v>
      </c>
      <c r="G4259" t="s">
        <v>1374</v>
      </c>
      <c r="H4259" s="44" t="s">
        <v>265</v>
      </c>
      <c r="I4259" t="s">
        <v>1373</v>
      </c>
      <c r="J4259" s="2">
        <v>500502</v>
      </c>
      <c r="K4259" t="str">
        <f t="shared" si="133"/>
        <v>5005</v>
      </c>
      <c r="L4259" t="s">
        <v>3824</v>
      </c>
      <c r="O4259" t="s">
        <v>265</v>
      </c>
      <c r="P4259"/>
    </row>
    <row r="4260" spans="1:29" x14ac:dyDescent="0.25">
      <c r="A4260">
        <v>202309</v>
      </c>
      <c r="B4260" s="8">
        <v>3310</v>
      </c>
      <c r="C4260" t="s">
        <v>3821</v>
      </c>
      <c r="D4260" s="8" t="str">
        <f t="shared" si="132"/>
        <v>THEA-3310</v>
      </c>
      <c r="E4260" t="s">
        <v>3851</v>
      </c>
      <c r="F4260" s="44" t="s">
        <v>174</v>
      </c>
      <c r="G4260" t="s">
        <v>1374</v>
      </c>
      <c r="H4260" s="44" t="s">
        <v>265</v>
      </c>
      <c r="I4260" t="s">
        <v>1373</v>
      </c>
      <c r="J4260" s="2">
        <v>500505</v>
      </c>
      <c r="K4260" t="str">
        <f t="shared" si="133"/>
        <v>5005</v>
      </c>
      <c r="L4260" t="s">
        <v>3828</v>
      </c>
      <c r="O4260" t="s">
        <v>265</v>
      </c>
      <c r="P4260"/>
    </row>
    <row r="4261" spans="1:29" x14ac:dyDescent="0.25">
      <c r="A4261">
        <v>202309</v>
      </c>
      <c r="B4261" s="8">
        <v>3311</v>
      </c>
      <c r="C4261" t="s">
        <v>3821</v>
      </c>
      <c r="D4261" s="8" t="str">
        <f t="shared" si="132"/>
        <v>THEA-3311</v>
      </c>
      <c r="E4261" t="s">
        <v>3839</v>
      </c>
      <c r="F4261" s="44" t="s">
        <v>174</v>
      </c>
      <c r="G4261" t="s">
        <v>1374</v>
      </c>
      <c r="H4261" s="44" t="s">
        <v>261</v>
      </c>
      <c r="I4261" t="s">
        <v>1373</v>
      </c>
      <c r="J4261" s="2">
        <v>500505</v>
      </c>
      <c r="K4261" t="str">
        <f t="shared" si="133"/>
        <v>5005</v>
      </c>
      <c r="L4261" t="s">
        <v>3828</v>
      </c>
      <c r="O4261" t="s">
        <v>265</v>
      </c>
      <c r="P4261"/>
    </row>
    <row r="4262" spans="1:29" x14ac:dyDescent="0.25">
      <c r="A4262">
        <v>202309</v>
      </c>
      <c r="B4262" s="8">
        <v>3312</v>
      </c>
      <c r="C4262" t="s">
        <v>3821</v>
      </c>
      <c r="D4262" s="8" t="str">
        <f t="shared" si="132"/>
        <v>THEA-3312</v>
      </c>
      <c r="E4262" t="s">
        <v>3852</v>
      </c>
      <c r="F4262" s="44" t="s">
        <v>174</v>
      </c>
      <c r="G4262" t="s">
        <v>1374</v>
      </c>
      <c r="H4262" s="44" t="s">
        <v>265</v>
      </c>
      <c r="I4262" t="s">
        <v>1373</v>
      </c>
      <c r="J4262" s="2">
        <v>500506</v>
      </c>
      <c r="K4262" t="str">
        <f t="shared" si="133"/>
        <v>5005</v>
      </c>
      <c r="L4262" t="s">
        <v>1138</v>
      </c>
      <c r="O4262" t="s">
        <v>265</v>
      </c>
      <c r="P4262"/>
    </row>
    <row r="4263" spans="1:29" x14ac:dyDescent="0.25">
      <c r="A4263">
        <v>200609</v>
      </c>
      <c r="B4263" s="8">
        <v>3313</v>
      </c>
      <c r="C4263" t="s">
        <v>3821</v>
      </c>
      <c r="D4263" s="8" t="str">
        <f t="shared" si="132"/>
        <v>THEA-3313</v>
      </c>
      <c r="E4263" t="s">
        <v>3853</v>
      </c>
      <c r="F4263" s="44" t="s">
        <v>174</v>
      </c>
      <c r="G4263" t="s">
        <v>1374</v>
      </c>
      <c r="H4263" s="44" t="s">
        <v>261</v>
      </c>
      <c r="I4263" t="s">
        <v>1373</v>
      </c>
      <c r="J4263" s="2">
        <v>500502</v>
      </c>
      <c r="K4263" t="str">
        <f t="shared" si="133"/>
        <v>5005</v>
      </c>
      <c r="L4263" t="s">
        <v>3824</v>
      </c>
      <c r="M4263" t="s">
        <v>349</v>
      </c>
      <c r="O4263" t="s">
        <v>265</v>
      </c>
      <c r="P4263">
        <v>1</v>
      </c>
      <c r="Q4263">
        <v>1</v>
      </c>
      <c r="R4263" t="s">
        <v>1166</v>
      </c>
      <c r="S4263">
        <v>1</v>
      </c>
      <c r="T4263">
        <v>3</v>
      </c>
      <c r="U4263">
        <v>0</v>
      </c>
      <c r="V4263">
        <v>0</v>
      </c>
      <c r="AA4263" t="s">
        <v>351</v>
      </c>
      <c r="AB4263" t="s">
        <v>282</v>
      </c>
      <c r="AC4263" t="s">
        <v>282</v>
      </c>
    </row>
    <row r="4264" spans="1:29" x14ac:dyDescent="0.25">
      <c r="A4264">
        <v>202309</v>
      </c>
      <c r="B4264" s="8">
        <v>3335</v>
      </c>
      <c r="C4264" t="s">
        <v>3821</v>
      </c>
      <c r="D4264" s="8" t="str">
        <f t="shared" si="132"/>
        <v>THEA-3335</v>
      </c>
      <c r="E4264" t="s">
        <v>1104</v>
      </c>
      <c r="F4264" s="44" t="s">
        <v>99</v>
      </c>
      <c r="G4264" t="s">
        <v>1374</v>
      </c>
      <c r="H4264" s="44" t="s">
        <v>265</v>
      </c>
      <c r="I4264" t="s">
        <v>1373</v>
      </c>
      <c r="J4264" s="2">
        <v>231304</v>
      </c>
      <c r="K4264" t="str">
        <f t="shared" si="133"/>
        <v>2313</v>
      </c>
      <c r="L4264" t="s">
        <v>1102</v>
      </c>
      <c r="O4264" t="s">
        <v>265</v>
      </c>
      <c r="P4264"/>
    </row>
    <row r="4265" spans="1:29" x14ac:dyDescent="0.25">
      <c r="A4265">
        <v>202309</v>
      </c>
      <c r="B4265" s="8">
        <v>3340</v>
      </c>
      <c r="C4265" t="s">
        <v>3821</v>
      </c>
      <c r="D4265" s="8" t="str">
        <f t="shared" si="132"/>
        <v>THEA-3340</v>
      </c>
      <c r="E4265" t="s">
        <v>3854</v>
      </c>
      <c r="F4265" s="44" t="s">
        <v>174</v>
      </c>
      <c r="G4265" t="s">
        <v>1374</v>
      </c>
      <c r="H4265" s="44" t="s">
        <v>265</v>
      </c>
      <c r="I4265" t="s">
        <v>1373</v>
      </c>
      <c r="J4265" s="2">
        <v>500502</v>
      </c>
      <c r="K4265" t="str">
        <f t="shared" si="133"/>
        <v>5005</v>
      </c>
      <c r="L4265" t="s">
        <v>3824</v>
      </c>
      <c r="O4265" t="s">
        <v>265</v>
      </c>
      <c r="P4265"/>
    </row>
    <row r="4266" spans="1:29" x14ac:dyDescent="0.25">
      <c r="A4266">
        <v>202309</v>
      </c>
      <c r="B4266" s="8">
        <v>3350</v>
      </c>
      <c r="C4266" t="s">
        <v>3821</v>
      </c>
      <c r="D4266" s="8" t="str">
        <f t="shared" si="132"/>
        <v>THEA-3350</v>
      </c>
      <c r="E4266" t="s">
        <v>3855</v>
      </c>
      <c r="F4266" s="44" t="s">
        <v>174</v>
      </c>
      <c r="G4266" t="s">
        <v>1374</v>
      </c>
      <c r="H4266" s="44" t="s">
        <v>265</v>
      </c>
      <c r="I4266" t="s">
        <v>1373</v>
      </c>
      <c r="J4266" s="2">
        <v>500502</v>
      </c>
      <c r="K4266" t="str">
        <f t="shared" si="133"/>
        <v>5005</v>
      </c>
      <c r="L4266" t="s">
        <v>3824</v>
      </c>
      <c r="O4266" t="s">
        <v>265</v>
      </c>
      <c r="P4266"/>
    </row>
    <row r="4267" spans="1:29" x14ac:dyDescent="0.25">
      <c r="A4267">
        <v>202309</v>
      </c>
      <c r="B4267" s="8">
        <v>3365</v>
      </c>
      <c r="C4267" t="s">
        <v>3821</v>
      </c>
      <c r="D4267" s="8" t="str">
        <f t="shared" si="132"/>
        <v>THEA-3365</v>
      </c>
      <c r="E4267" t="s">
        <v>3856</v>
      </c>
      <c r="F4267" s="44" t="s">
        <v>174</v>
      </c>
      <c r="G4267" t="s">
        <v>1374</v>
      </c>
      <c r="H4267" s="44" t="s">
        <v>261</v>
      </c>
      <c r="I4267" t="s">
        <v>1373</v>
      </c>
      <c r="J4267" s="2">
        <v>500502</v>
      </c>
      <c r="K4267" t="str">
        <f t="shared" si="133"/>
        <v>5005</v>
      </c>
      <c r="L4267" t="s">
        <v>3824</v>
      </c>
      <c r="O4267" t="s">
        <v>265</v>
      </c>
      <c r="P4267"/>
    </row>
    <row r="4268" spans="1:29" x14ac:dyDescent="0.25">
      <c r="A4268">
        <v>202309</v>
      </c>
      <c r="B4268" s="8">
        <v>3370</v>
      </c>
      <c r="C4268" t="s">
        <v>3821</v>
      </c>
      <c r="D4268" s="8" t="str">
        <f t="shared" si="132"/>
        <v>THEA-3370</v>
      </c>
      <c r="E4268" t="s">
        <v>3857</v>
      </c>
      <c r="F4268" s="44" t="s">
        <v>174</v>
      </c>
      <c r="G4268" t="s">
        <v>1374</v>
      </c>
      <c r="H4268" s="44" t="s">
        <v>265</v>
      </c>
      <c r="I4268" t="s">
        <v>1373</v>
      </c>
      <c r="J4268" s="2">
        <v>500505</v>
      </c>
      <c r="K4268" t="str">
        <f t="shared" si="133"/>
        <v>5005</v>
      </c>
      <c r="L4268" t="s">
        <v>3828</v>
      </c>
      <c r="O4268" t="s">
        <v>265</v>
      </c>
      <c r="P4268"/>
    </row>
    <row r="4269" spans="1:29" x14ac:dyDescent="0.25">
      <c r="A4269">
        <v>202309</v>
      </c>
      <c r="B4269" s="8">
        <v>3371</v>
      </c>
      <c r="C4269" t="s">
        <v>3821</v>
      </c>
      <c r="D4269" s="8" t="str">
        <f t="shared" si="132"/>
        <v>THEA-3371</v>
      </c>
      <c r="E4269" t="s">
        <v>3858</v>
      </c>
      <c r="F4269" s="44" t="s">
        <v>174</v>
      </c>
      <c r="G4269" t="s">
        <v>1374</v>
      </c>
      <c r="H4269" s="44" t="s">
        <v>265</v>
      </c>
      <c r="I4269" t="s">
        <v>1373</v>
      </c>
      <c r="J4269" s="2">
        <v>500505</v>
      </c>
      <c r="K4269" t="str">
        <f t="shared" si="133"/>
        <v>5005</v>
      </c>
      <c r="L4269" t="s">
        <v>3828</v>
      </c>
      <c r="O4269" t="s">
        <v>265</v>
      </c>
      <c r="P4269"/>
    </row>
    <row r="4270" spans="1:29" x14ac:dyDescent="0.25">
      <c r="A4270">
        <v>202309</v>
      </c>
      <c r="B4270" s="8">
        <v>3373</v>
      </c>
      <c r="C4270" t="s">
        <v>3821</v>
      </c>
      <c r="D4270" s="8" t="str">
        <f t="shared" si="132"/>
        <v>THEA-3373</v>
      </c>
      <c r="E4270" t="s">
        <v>3841</v>
      </c>
      <c r="F4270" s="44" t="s">
        <v>174</v>
      </c>
      <c r="G4270" t="s">
        <v>1374</v>
      </c>
      <c r="H4270" s="44" t="s">
        <v>265</v>
      </c>
      <c r="I4270" t="s">
        <v>1373</v>
      </c>
      <c r="J4270" s="2">
        <v>500505</v>
      </c>
      <c r="K4270" t="str">
        <f t="shared" si="133"/>
        <v>5005</v>
      </c>
      <c r="L4270" t="s">
        <v>3828</v>
      </c>
      <c r="O4270" t="s">
        <v>265</v>
      </c>
      <c r="P4270"/>
    </row>
    <row r="4271" spans="1:29" x14ac:dyDescent="0.25">
      <c r="A4271">
        <v>202309</v>
      </c>
      <c r="B4271" s="8">
        <v>3375</v>
      </c>
      <c r="C4271" t="s">
        <v>3821</v>
      </c>
      <c r="D4271" s="8" t="str">
        <f t="shared" si="132"/>
        <v>THEA-3375</v>
      </c>
      <c r="E4271" t="s">
        <v>3859</v>
      </c>
      <c r="F4271" s="44" t="s">
        <v>174</v>
      </c>
      <c r="G4271" t="s">
        <v>1374</v>
      </c>
      <c r="H4271" s="44" t="s">
        <v>265</v>
      </c>
      <c r="I4271" t="s">
        <v>1373</v>
      </c>
      <c r="J4271" s="2">
        <v>500506</v>
      </c>
      <c r="K4271" t="str">
        <f t="shared" si="133"/>
        <v>5005</v>
      </c>
      <c r="L4271" t="s">
        <v>1138</v>
      </c>
      <c r="O4271" t="s">
        <v>265</v>
      </c>
      <c r="P4271"/>
    </row>
    <row r="4272" spans="1:29" x14ac:dyDescent="0.25">
      <c r="A4272">
        <v>202309</v>
      </c>
      <c r="B4272" s="8">
        <v>3377</v>
      </c>
      <c r="C4272" t="s">
        <v>3821</v>
      </c>
      <c r="D4272" s="8" t="str">
        <f t="shared" si="132"/>
        <v>THEA-3377</v>
      </c>
      <c r="E4272" t="s">
        <v>3860</v>
      </c>
      <c r="F4272" s="44" t="s">
        <v>174</v>
      </c>
      <c r="G4272" t="s">
        <v>1374</v>
      </c>
      <c r="H4272" s="44" t="s">
        <v>265</v>
      </c>
      <c r="I4272" t="s">
        <v>1373</v>
      </c>
      <c r="J4272" s="2">
        <v>500506</v>
      </c>
      <c r="K4272" t="str">
        <f t="shared" si="133"/>
        <v>5005</v>
      </c>
      <c r="L4272" t="s">
        <v>1138</v>
      </c>
      <c r="O4272" t="s">
        <v>265</v>
      </c>
      <c r="P4272"/>
    </row>
    <row r="4273" spans="1:29" x14ac:dyDescent="0.25">
      <c r="A4273">
        <v>202309</v>
      </c>
      <c r="B4273" s="8">
        <v>3380</v>
      </c>
      <c r="C4273" t="s">
        <v>3821</v>
      </c>
      <c r="D4273" s="8" t="str">
        <f t="shared" si="132"/>
        <v>THEA-3380</v>
      </c>
      <c r="E4273" t="s">
        <v>3861</v>
      </c>
      <c r="F4273" s="44" t="s">
        <v>174</v>
      </c>
      <c r="G4273" t="s">
        <v>1374</v>
      </c>
      <c r="H4273" s="44" t="s">
        <v>265</v>
      </c>
      <c r="I4273" t="s">
        <v>1373</v>
      </c>
      <c r="J4273" s="2">
        <v>500502</v>
      </c>
      <c r="K4273" t="str">
        <f t="shared" si="133"/>
        <v>5005</v>
      </c>
      <c r="L4273" t="s">
        <v>3824</v>
      </c>
      <c r="O4273" t="s">
        <v>265</v>
      </c>
      <c r="P4273"/>
    </row>
    <row r="4274" spans="1:29" x14ac:dyDescent="0.25">
      <c r="A4274">
        <v>202309</v>
      </c>
      <c r="B4274" s="8">
        <v>3381</v>
      </c>
      <c r="C4274" t="s">
        <v>3821</v>
      </c>
      <c r="D4274" s="8" t="str">
        <f t="shared" si="132"/>
        <v>THEA-3381</v>
      </c>
      <c r="E4274" t="s">
        <v>3862</v>
      </c>
      <c r="F4274" s="44" t="s">
        <v>174</v>
      </c>
      <c r="G4274" t="s">
        <v>1374</v>
      </c>
      <c r="H4274" s="44" t="s">
        <v>265</v>
      </c>
      <c r="I4274" t="s">
        <v>1373</v>
      </c>
      <c r="J4274" s="2">
        <v>500502</v>
      </c>
      <c r="K4274" t="str">
        <f t="shared" si="133"/>
        <v>5005</v>
      </c>
      <c r="L4274" t="s">
        <v>3824</v>
      </c>
      <c r="O4274" t="s">
        <v>265</v>
      </c>
      <c r="P4274"/>
    </row>
    <row r="4275" spans="1:29" x14ac:dyDescent="0.25">
      <c r="A4275">
        <v>202309</v>
      </c>
      <c r="B4275" s="8">
        <v>3382</v>
      </c>
      <c r="C4275" t="s">
        <v>3821</v>
      </c>
      <c r="D4275" s="8" t="str">
        <f t="shared" si="132"/>
        <v>THEA-3382</v>
      </c>
      <c r="E4275" t="s">
        <v>3863</v>
      </c>
      <c r="F4275" s="44" t="s">
        <v>1926</v>
      </c>
      <c r="G4275" t="s">
        <v>1374</v>
      </c>
      <c r="H4275" s="44" t="s">
        <v>265</v>
      </c>
      <c r="I4275" t="s">
        <v>1373</v>
      </c>
      <c r="J4275" s="2">
        <v>151301</v>
      </c>
      <c r="K4275" t="str">
        <f t="shared" si="133"/>
        <v>1513</v>
      </c>
      <c r="L4275" t="s">
        <v>1927</v>
      </c>
      <c r="M4275" t="s">
        <v>349</v>
      </c>
      <c r="O4275" t="s">
        <v>265</v>
      </c>
      <c r="P4275">
        <v>1</v>
      </c>
      <c r="Q4275">
        <v>1</v>
      </c>
      <c r="R4275">
        <v>2833</v>
      </c>
      <c r="S4275">
        <v>1</v>
      </c>
      <c r="T4275">
        <v>3</v>
      </c>
      <c r="U4275">
        <v>0</v>
      </c>
      <c r="V4275">
        <v>0</v>
      </c>
      <c r="AA4275" t="s">
        <v>351</v>
      </c>
      <c r="AB4275" t="s">
        <v>282</v>
      </c>
      <c r="AC4275" t="s">
        <v>282</v>
      </c>
    </row>
    <row r="4276" spans="1:29" x14ac:dyDescent="0.25">
      <c r="A4276">
        <v>202309</v>
      </c>
      <c r="B4276" s="8">
        <v>3385</v>
      </c>
      <c r="C4276" t="s">
        <v>3821</v>
      </c>
      <c r="D4276" s="8" t="str">
        <f t="shared" si="132"/>
        <v>THEA-3385</v>
      </c>
      <c r="E4276" t="s">
        <v>3864</v>
      </c>
      <c r="F4276" s="44" t="s">
        <v>174</v>
      </c>
      <c r="G4276" t="s">
        <v>1374</v>
      </c>
      <c r="H4276" s="44" t="s">
        <v>265</v>
      </c>
      <c r="I4276" t="s">
        <v>1373</v>
      </c>
      <c r="J4276" s="2">
        <v>500502</v>
      </c>
      <c r="K4276" t="str">
        <f t="shared" si="133"/>
        <v>5005</v>
      </c>
      <c r="L4276" t="s">
        <v>3824</v>
      </c>
      <c r="O4276" t="s">
        <v>265</v>
      </c>
      <c r="P4276"/>
    </row>
    <row r="4277" spans="1:29" x14ac:dyDescent="0.25">
      <c r="A4277">
        <v>202309</v>
      </c>
      <c r="B4277" s="8">
        <v>3386</v>
      </c>
      <c r="C4277" t="s">
        <v>3821</v>
      </c>
      <c r="D4277" s="8" t="str">
        <f t="shared" si="132"/>
        <v>THEA-3386</v>
      </c>
      <c r="E4277" t="s">
        <v>3865</v>
      </c>
      <c r="F4277" s="44" t="s">
        <v>174</v>
      </c>
      <c r="G4277" t="s">
        <v>1374</v>
      </c>
      <c r="H4277" s="44" t="s">
        <v>265</v>
      </c>
      <c r="I4277" t="s">
        <v>1373</v>
      </c>
      <c r="J4277" s="2">
        <v>500504</v>
      </c>
      <c r="K4277" t="str">
        <f t="shared" si="133"/>
        <v>5005</v>
      </c>
      <c r="L4277" t="s">
        <v>1113</v>
      </c>
      <c r="O4277" t="s">
        <v>265</v>
      </c>
      <c r="P4277"/>
    </row>
    <row r="4278" spans="1:29" x14ac:dyDescent="0.25">
      <c r="A4278">
        <v>202309</v>
      </c>
      <c r="B4278" s="8">
        <v>3387</v>
      </c>
      <c r="C4278" t="s">
        <v>3821</v>
      </c>
      <c r="D4278" s="8" t="str">
        <f t="shared" si="132"/>
        <v>THEA-3387</v>
      </c>
      <c r="E4278" t="s">
        <v>3866</v>
      </c>
      <c r="F4278" s="44" t="s">
        <v>174</v>
      </c>
      <c r="G4278" t="s">
        <v>1374</v>
      </c>
      <c r="H4278" s="44" t="s">
        <v>265</v>
      </c>
      <c r="I4278" t="s">
        <v>1373</v>
      </c>
      <c r="J4278" s="2">
        <v>500501</v>
      </c>
      <c r="K4278" t="str">
        <f t="shared" si="133"/>
        <v>5005</v>
      </c>
      <c r="L4278" t="s">
        <v>1071</v>
      </c>
      <c r="O4278" t="s">
        <v>265</v>
      </c>
      <c r="P4278"/>
    </row>
    <row r="4279" spans="1:29" x14ac:dyDescent="0.25">
      <c r="A4279">
        <v>202309</v>
      </c>
      <c r="B4279" s="8">
        <v>4100</v>
      </c>
      <c r="C4279" t="s">
        <v>3821</v>
      </c>
      <c r="D4279" s="8" t="str">
        <f t="shared" si="132"/>
        <v>THEA-4100</v>
      </c>
      <c r="E4279" t="s">
        <v>3867</v>
      </c>
      <c r="F4279" s="44" t="s">
        <v>174</v>
      </c>
      <c r="G4279" t="s">
        <v>1374</v>
      </c>
      <c r="H4279" s="44" t="s">
        <v>265</v>
      </c>
      <c r="I4279" t="s">
        <v>1373</v>
      </c>
      <c r="J4279" s="2">
        <v>500502</v>
      </c>
      <c r="K4279" t="str">
        <f t="shared" si="133"/>
        <v>5005</v>
      </c>
      <c r="L4279" t="s">
        <v>3824</v>
      </c>
      <c r="O4279" t="s">
        <v>265</v>
      </c>
      <c r="P4279"/>
    </row>
    <row r="4280" spans="1:29" x14ac:dyDescent="0.25">
      <c r="A4280">
        <v>202309</v>
      </c>
      <c r="B4280" s="8">
        <v>4200</v>
      </c>
      <c r="C4280" t="s">
        <v>3821</v>
      </c>
      <c r="D4280" s="8" t="str">
        <f t="shared" si="132"/>
        <v>THEA-4200</v>
      </c>
      <c r="E4280" t="s">
        <v>393</v>
      </c>
      <c r="F4280" s="44" t="s">
        <v>174</v>
      </c>
      <c r="G4280" t="s">
        <v>1374</v>
      </c>
      <c r="H4280" s="44" t="s">
        <v>265</v>
      </c>
      <c r="I4280" t="s">
        <v>1373</v>
      </c>
      <c r="J4280" s="2">
        <v>500502</v>
      </c>
      <c r="K4280" t="str">
        <f t="shared" si="133"/>
        <v>5005</v>
      </c>
      <c r="L4280" t="s">
        <v>3824</v>
      </c>
      <c r="O4280" t="s">
        <v>265</v>
      </c>
      <c r="P4280"/>
    </row>
    <row r="4281" spans="1:29" x14ac:dyDescent="0.25">
      <c r="A4281">
        <v>202309</v>
      </c>
      <c r="B4281" s="8">
        <v>4312</v>
      </c>
      <c r="C4281" t="s">
        <v>3821</v>
      </c>
      <c r="D4281" s="8" t="str">
        <f t="shared" si="132"/>
        <v>THEA-4312</v>
      </c>
      <c r="E4281" t="s">
        <v>3868</v>
      </c>
      <c r="F4281" s="44" t="s">
        <v>174</v>
      </c>
      <c r="G4281" t="s">
        <v>1374</v>
      </c>
      <c r="H4281" s="44" t="s">
        <v>265</v>
      </c>
      <c r="I4281" t="s">
        <v>1373</v>
      </c>
      <c r="J4281" s="2">
        <v>500506</v>
      </c>
      <c r="K4281" t="str">
        <f t="shared" si="133"/>
        <v>5005</v>
      </c>
      <c r="L4281" t="s">
        <v>1138</v>
      </c>
      <c r="O4281" t="s">
        <v>265</v>
      </c>
      <c r="P4281"/>
    </row>
    <row r="4282" spans="1:29" x14ac:dyDescent="0.25">
      <c r="A4282">
        <v>202309</v>
      </c>
      <c r="B4282" s="8">
        <v>4313</v>
      </c>
      <c r="C4282" t="s">
        <v>3821</v>
      </c>
      <c r="D4282" s="8" t="str">
        <f t="shared" si="132"/>
        <v>THEA-4313</v>
      </c>
      <c r="E4282" t="s">
        <v>3869</v>
      </c>
      <c r="F4282" s="44" t="s">
        <v>174</v>
      </c>
      <c r="G4282" t="s">
        <v>1374</v>
      </c>
      <c r="H4282" s="44" t="s">
        <v>265</v>
      </c>
      <c r="I4282" t="s">
        <v>1373</v>
      </c>
      <c r="J4282" s="2">
        <v>500502</v>
      </c>
      <c r="K4282" t="str">
        <f t="shared" si="133"/>
        <v>5005</v>
      </c>
      <c r="L4282" t="s">
        <v>3824</v>
      </c>
      <c r="O4282" t="s">
        <v>265</v>
      </c>
      <c r="P4282"/>
    </row>
    <row r="4283" spans="1:29" x14ac:dyDescent="0.25">
      <c r="A4283">
        <v>202309</v>
      </c>
      <c r="B4283" s="8">
        <v>4314</v>
      </c>
      <c r="C4283" t="s">
        <v>3821</v>
      </c>
      <c r="D4283" s="8" t="str">
        <f t="shared" si="132"/>
        <v>THEA-4314</v>
      </c>
      <c r="E4283" t="s">
        <v>3870</v>
      </c>
      <c r="F4283" s="44" t="s">
        <v>174</v>
      </c>
      <c r="G4283" t="s">
        <v>1374</v>
      </c>
      <c r="H4283" s="44" t="s">
        <v>265</v>
      </c>
      <c r="I4283" t="s">
        <v>1373</v>
      </c>
      <c r="J4283" s="2">
        <v>500502</v>
      </c>
      <c r="K4283" t="str">
        <f t="shared" si="133"/>
        <v>5005</v>
      </c>
      <c r="L4283" t="s">
        <v>3824</v>
      </c>
      <c r="O4283" t="s">
        <v>265</v>
      </c>
      <c r="P4283"/>
    </row>
    <row r="4284" spans="1:29" x14ac:dyDescent="0.25">
      <c r="A4284">
        <v>202309</v>
      </c>
      <c r="B4284" s="8">
        <v>4315</v>
      </c>
      <c r="C4284" t="s">
        <v>3821</v>
      </c>
      <c r="D4284" s="8" t="str">
        <f t="shared" si="132"/>
        <v>THEA-4315</v>
      </c>
      <c r="E4284" t="s">
        <v>3871</v>
      </c>
      <c r="F4284" s="44" t="s">
        <v>174</v>
      </c>
      <c r="G4284" t="s">
        <v>1374</v>
      </c>
      <c r="H4284" s="44" t="s">
        <v>261</v>
      </c>
      <c r="I4284" t="s">
        <v>1373</v>
      </c>
      <c r="J4284" s="2">
        <v>500501</v>
      </c>
      <c r="K4284" t="str">
        <f t="shared" si="133"/>
        <v>5005</v>
      </c>
      <c r="L4284" t="s">
        <v>1071</v>
      </c>
      <c r="O4284" t="s">
        <v>265</v>
      </c>
      <c r="P4284"/>
    </row>
    <row r="4285" spans="1:29" x14ac:dyDescent="0.25">
      <c r="A4285">
        <v>202309</v>
      </c>
      <c r="B4285" s="8">
        <v>4323</v>
      </c>
      <c r="C4285" t="s">
        <v>3821</v>
      </c>
      <c r="D4285" s="8" t="str">
        <f t="shared" si="132"/>
        <v>THEA-4323</v>
      </c>
      <c r="E4285" t="s">
        <v>1841</v>
      </c>
      <c r="F4285" s="44" t="s">
        <v>55</v>
      </c>
      <c r="G4285" t="s">
        <v>1374</v>
      </c>
      <c r="H4285" s="44" t="s">
        <v>265</v>
      </c>
      <c r="I4285" t="s">
        <v>1373</v>
      </c>
      <c r="J4285" s="2">
        <v>131305</v>
      </c>
      <c r="K4285" t="str">
        <f t="shared" si="133"/>
        <v>1313</v>
      </c>
      <c r="L4285" t="s">
        <v>1121</v>
      </c>
      <c r="O4285" t="s">
        <v>265</v>
      </c>
      <c r="P4285"/>
    </row>
    <row r="4286" spans="1:29" x14ac:dyDescent="0.25">
      <c r="A4286">
        <v>202309</v>
      </c>
      <c r="B4286" s="8">
        <v>4333</v>
      </c>
      <c r="C4286" t="s">
        <v>3821</v>
      </c>
      <c r="D4286" s="8" t="str">
        <f t="shared" si="132"/>
        <v>THEA-4333</v>
      </c>
      <c r="E4286" t="s">
        <v>3872</v>
      </c>
      <c r="F4286" s="44" t="s">
        <v>174</v>
      </c>
      <c r="G4286" t="s">
        <v>1374</v>
      </c>
      <c r="H4286" s="44" t="s">
        <v>265</v>
      </c>
      <c r="I4286" t="s">
        <v>1373</v>
      </c>
      <c r="J4286" s="2">
        <v>500507</v>
      </c>
      <c r="K4286" t="str">
        <f t="shared" si="133"/>
        <v>5005</v>
      </c>
      <c r="L4286" t="s">
        <v>3076</v>
      </c>
      <c r="O4286" t="s">
        <v>265</v>
      </c>
      <c r="P4286"/>
    </row>
    <row r="4287" spans="1:29" x14ac:dyDescent="0.25">
      <c r="A4287">
        <v>202309</v>
      </c>
      <c r="B4287" s="8">
        <v>4360</v>
      </c>
      <c r="C4287" t="s">
        <v>3821</v>
      </c>
      <c r="D4287" s="8" t="str">
        <f t="shared" si="132"/>
        <v>THEA-4360</v>
      </c>
      <c r="E4287" t="s">
        <v>3873</v>
      </c>
      <c r="F4287" s="44" t="s">
        <v>174</v>
      </c>
      <c r="G4287" t="s">
        <v>1374</v>
      </c>
      <c r="H4287" s="44" t="s">
        <v>265</v>
      </c>
      <c r="I4287" t="s">
        <v>1373</v>
      </c>
      <c r="J4287" s="2">
        <v>500507</v>
      </c>
      <c r="K4287" t="str">
        <f t="shared" si="133"/>
        <v>5005</v>
      </c>
      <c r="L4287" t="s">
        <v>3076</v>
      </c>
      <c r="O4287" t="s">
        <v>265</v>
      </c>
      <c r="P4287"/>
    </row>
    <row r="4288" spans="1:29" x14ac:dyDescent="0.25">
      <c r="A4288">
        <v>202309</v>
      </c>
      <c r="B4288" s="8">
        <v>4361</v>
      </c>
      <c r="C4288" t="s">
        <v>3821</v>
      </c>
      <c r="D4288" s="8" t="str">
        <f t="shared" si="132"/>
        <v>THEA-4361</v>
      </c>
      <c r="E4288" t="s">
        <v>3874</v>
      </c>
      <c r="F4288" s="44" t="s">
        <v>174</v>
      </c>
      <c r="G4288" t="s">
        <v>1374</v>
      </c>
      <c r="H4288" s="44" t="s">
        <v>265</v>
      </c>
      <c r="I4288" t="s">
        <v>1373</v>
      </c>
      <c r="J4288" s="2">
        <v>500507</v>
      </c>
      <c r="K4288" t="str">
        <f t="shared" si="133"/>
        <v>5005</v>
      </c>
      <c r="L4288" t="s">
        <v>3076</v>
      </c>
      <c r="O4288" t="s">
        <v>265</v>
      </c>
      <c r="P4288"/>
    </row>
    <row r="4289" spans="1:16" x14ac:dyDescent="0.25">
      <c r="A4289">
        <v>202309</v>
      </c>
      <c r="B4289" s="8">
        <v>4364</v>
      </c>
      <c r="C4289" t="s">
        <v>3821</v>
      </c>
      <c r="D4289" s="8" t="str">
        <f t="shared" si="132"/>
        <v>THEA-4364</v>
      </c>
      <c r="E4289" t="s">
        <v>3875</v>
      </c>
      <c r="F4289" s="44" t="s">
        <v>174</v>
      </c>
      <c r="G4289" t="s">
        <v>1374</v>
      </c>
      <c r="H4289" s="44" t="s">
        <v>265</v>
      </c>
      <c r="I4289" t="s">
        <v>1373</v>
      </c>
      <c r="J4289" s="2">
        <v>500510</v>
      </c>
      <c r="K4289" t="str">
        <f t="shared" si="133"/>
        <v>5005</v>
      </c>
      <c r="L4289" t="s">
        <v>3876</v>
      </c>
      <c r="O4289" t="s">
        <v>265</v>
      </c>
      <c r="P4289"/>
    </row>
    <row r="4290" spans="1:16" x14ac:dyDescent="0.25">
      <c r="A4290">
        <v>202309</v>
      </c>
      <c r="B4290" s="8">
        <v>4365</v>
      </c>
      <c r="C4290" t="s">
        <v>3821</v>
      </c>
      <c r="D4290" s="8" t="str">
        <f t="shared" ref="D4290:D4338" si="134">C4290&amp;"-"&amp;B4290</f>
        <v>THEA-4365</v>
      </c>
      <c r="E4290" t="s">
        <v>3877</v>
      </c>
      <c r="F4290" s="44" t="s">
        <v>174</v>
      </c>
      <c r="G4290" t="s">
        <v>1374</v>
      </c>
      <c r="H4290" s="44" t="s">
        <v>265</v>
      </c>
      <c r="I4290" t="s">
        <v>1373</v>
      </c>
      <c r="J4290" s="2">
        <v>500501</v>
      </c>
      <c r="K4290" t="str">
        <f t="shared" ref="K4290:K4338" si="135">LEFT(J4290, 4)</f>
        <v>5005</v>
      </c>
      <c r="L4290" t="s">
        <v>1071</v>
      </c>
      <c r="O4290" t="s">
        <v>265</v>
      </c>
      <c r="P4290"/>
    </row>
    <row r="4291" spans="1:16" x14ac:dyDescent="0.25">
      <c r="A4291">
        <v>202309</v>
      </c>
      <c r="B4291" s="8">
        <v>4366</v>
      </c>
      <c r="C4291" t="s">
        <v>3821</v>
      </c>
      <c r="D4291" s="8" t="str">
        <f t="shared" si="134"/>
        <v>THEA-4366</v>
      </c>
      <c r="E4291" t="s">
        <v>3878</v>
      </c>
      <c r="F4291" s="44" t="s">
        <v>174</v>
      </c>
      <c r="G4291" t="s">
        <v>1374</v>
      </c>
      <c r="H4291" s="44" t="s">
        <v>265</v>
      </c>
      <c r="I4291" t="s">
        <v>1373</v>
      </c>
      <c r="J4291" s="2">
        <v>500502</v>
      </c>
      <c r="K4291" t="str">
        <f t="shared" si="135"/>
        <v>5005</v>
      </c>
      <c r="L4291" t="s">
        <v>3824</v>
      </c>
      <c r="O4291" t="s">
        <v>265</v>
      </c>
      <c r="P4291"/>
    </row>
    <row r="4292" spans="1:16" x14ac:dyDescent="0.25">
      <c r="A4292">
        <v>202309</v>
      </c>
      <c r="B4292" s="8">
        <v>4370</v>
      </c>
      <c r="C4292" t="s">
        <v>3821</v>
      </c>
      <c r="D4292" s="8" t="str">
        <f t="shared" si="134"/>
        <v>THEA-4370</v>
      </c>
      <c r="E4292" t="s">
        <v>3879</v>
      </c>
      <c r="F4292" s="44" t="s">
        <v>174</v>
      </c>
      <c r="G4292" t="s">
        <v>1374</v>
      </c>
      <c r="H4292" s="44" t="s">
        <v>265</v>
      </c>
      <c r="I4292" t="s">
        <v>1373</v>
      </c>
      <c r="J4292" s="2">
        <v>500502</v>
      </c>
      <c r="K4292" t="str">
        <f t="shared" si="135"/>
        <v>5005</v>
      </c>
      <c r="L4292" t="s">
        <v>3824</v>
      </c>
      <c r="O4292" t="s">
        <v>265</v>
      </c>
      <c r="P4292"/>
    </row>
    <row r="4293" spans="1:16" x14ac:dyDescent="0.25">
      <c r="A4293">
        <v>202309</v>
      </c>
      <c r="B4293" s="8">
        <v>4371</v>
      </c>
      <c r="C4293" t="s">
        <v>3821</v>
      </c>
      <c r="D4293" s="8" t="str">
        <f t="shared" si="134"/>
        <v>THEA-4371</v>
      </c>
      <c r="E4293" t="s">
        <v>1137</v>
      </c>
      <c r="F4293" s="44" t="s">
        <v>174</v>
      </c>
      <c r="G4293" t="s">
        <v>1374</v>
      </c>
      <c r="H4293" s="44" t="s">
        <v>265</v>
      </c>
      <c r="I4293" t="s">
        <v>1373</v>
      </c>
      <c r="J4293" s="2">
        <v>500506</v>
      </c>
      <c r="K4293" t="str">
        <f t="shared" si="135"/>
        <v>5005</v>
      </c>
      <c r="L4293" t="s">
        <v>1138</v>
      </c>
      <c r="O4293" t="s">
        <v>265</v>
      </c>
      <c r="P4293"/>
    </row>
    <row r="4294" spans="1:16" x14ac:dyDescent="0.25">
      <c r="A4294">
        <v>202309</v>
      </c>
      <c r="B4294" s="8">
        <v>4372</v>
      </c>
      <c r="C4294" t="s">
        <v>3821</v>
      </c>
      <c r="D4294" s="8" t="str">
        <f t="shared" si="134"/>
        <v>THEA-4372</v>
      </c>
      <c r="E4294" t="s">
        <v>3880</v>
      </c>
      <c r="F4294" s="44" t="s">
        <v>174</v>
      </c>
      <c r="G4294" t="s">
        <v>1374</v>
      </c>
      <c r="H4294" s="44" t="s">
        <v>265</v>
      </c>
      <c r="I4294" t="s">
        <v>1373</v>
      </c>
      <c r="J4294" s="2">
        <v>500507</v>
      </c>
      <c r="K4294" t="str">
        <f t="shared" si="135"/>
        <v>5005</v>
      </c>
      <c r="L4294" t="s">
        <v>3076</v>
      </c>
      <c r="O4294" t="s">
        <v>265</v>
      </c>
      <c r="P4294"/>
    </row>
    <row r="4295" spans="1:16" x14ac:dyDescent="0.25">
      <c r="A4295">
        <v>202309</v>
      </c>
      <c r="B4295" s="8">
        <v>4373</v>
      </c>
      <c r="C4295" t="s">
        <v>3821</v>
      </c>
      <c r="D4295" s="8" t="str">
        <f t="shared" si="134"/>
        <v>THEA-4373</v>
      </c>
      <c r="E4295" t="s">
        <v>3881</v>
      </c>
      <c r="F4295" s="44" t="s">
        <v>174</v>
      </c>
      <c r="G4295" t="s">
        <v>1374</v>
      </c>
      <c r="H4295" s="44" t="s">
        <v>265</v>
      </c>
      <c r="I4295" t="s">
        <v>1373</v>
      </c>
      <c r="J4295" s="2">
        <v>500506</v>
      </c>
      <c r="K4295" t="str">
        <f t="shared" si="135"/>
        <v>5005</v>
      </c>
      <c r="L4295" t="s">
        <v>1138</v>
      </c>
      <c r="O4295" t="s">
        <v>265</v>
      </c>
      <c r="P4295"/>
    </row>
    <row r="4296" spans="1:16" x14ac:dyDescent="0.25">
      <c r="A4296">
        <v>202309</v>
      </c>
      <c r="B4296" s="8">
        <v>4374</v>
      </c>
      <c r="C4296" t="s">
        <v>3821</v>
      </c>
      <c r="D4296" s="8" t="str">
        <f t="shared" si="134"/>
        <v>THEA-4374</v>
      </c>
      <c r="E4296" t="s">
        <v>3882</v>
      </c>
      <c r="F4296" s="44" t="s">
        <v>174</v>
      </c>
      <c r="G4296" t="s">
        <v>1374</v>
      </c>
      <c r="H4296" s="44" t="s">
        <v>265</v>
      </c>
      <c r="I4296" t="s">
        <v>1373</v>
      </c>
      <c r="J4296" s="2">
        <v>500506</v>
      </c>
      <c r="K4296" t="str">
        <f t="shared" si="135"/>
        <v>5005</v>
      </c>
      <c r="L4296" t="s">
        <v>1138</v>
      </c>
      <c r="O4296" t="s">
        <v>265</v>
      </c>
      <c r="P4296"/>
    </row>
    <row r="4297" spans="1:16" x14ac:dyDescent="0.25">
      <c r="A4297">
        <v>202309</v>
      </c>
      <c r="B4297" s="8">
        <v>4375</v>
      </c>
      <c r="C4297" t="s">
        <v>3821</v>
      </c>
      <c r="D4297" s="8" t="str">
        <f t="shared" si="134"/>
        <v>THEA-4375</v>
      </c>
      <c r="E4297" t="s">
        <v>3883</v>
      </c>
      <c r="F4297" s="44" t="s">
        <v>174</v>
      </c>
      <c r="G4297" t="s">
        <v>1374</v>
      </c>
      <c r="H4297" s="44" t="s">
        <v>265</v>
      </c>
      <c r="I4297" t="s">
        <v>1373</v>
      </c>
      <c r="J4297" s="2">
        <v>500502</v>
      </c>
      <c r="K4297" t="str">
        <f t="shared" si="135"/>
        <v>5005</v>
      </c>
      <c r="L4297" t="s">
        <v>3824</v>
      </c>
      <c r="O4297" t="s">
        <v>265</v>
      </c>
      <c r="P4297"/>
    </row>
    <row r="4298" spans="1:16" x14ac:dyDescent="0.25">
      <c r="A4298">
        <v>202309</v>
      </c>
      <c r="B4298" s="8">
        <v>4380</v>
      </c>
      <c r="C4298" t="s">
        <v>3821</v>
      </c>
      <c r="D4298" s="8" t="str">
        <f t="shared" si="134"/>
        <v>THEA-4380</v>
      </c>
      <c r="E4298" t="s">
        <v>3884</v>
      </c>
      <c r="F4298" s="44" t="s">
        <v>174</v>
      </c>
      <c r="G4298" t="s">
        <v>1374</v>
      </c>
      <c r="H4298" s="44" t="s">
        <v>265</v>
      </c>
      <c r="I4298" t="s">
        <v>1373</v>
      </c>
      <c r="J4298" s="2">
        <v>500501</v>
      </c>
      <c r="K4298" t="str">
        <f t="shared" si="135"/>
        <v>5005</v>
      </c>
      <c r="L4298" t="s">
        <v>1071</v>
      </c>
      <c r="O4298" t="s">
        <v>265</v>
      </c>
      <c r="P4298"/>
    </row>
    <row r="4299" spans="1:16" x14ac:dyDescent="0.25">
      <c r="A4299">
        <v>202309</v>
      </c>
      <c r="B4299" s="8">
        <v>4384</v>
      </c>
      <c r="C4299" t="s">
        <v>3821</v>
      </c>
      <c r="D4299" s="8" t="str">
        <f t="shared" si="134"/>
        <v>THEA-4384</v>
      </c>
      <c r="E4299" t="s">
        <v>3885</v>
      </c>
      <c r="F4299" s="44" t="s">
        <v>174</v>
      </c>
      <c r="G4299" t="s">
        <v>1374</v>
      </c>
      <c r="H4299" s="44" t="s">
        <v>265</v>
      </c>
      <c r="I4299" t="s">
        <v>1373</v>
      </c>
      <c r="J4299" s="2">
        <v>500507</v>
      </c>
      <c r="K4299" t="str">
        <f t="shared" si="135"/>
        <v>5005</v>
      </c>
      <c r="L4299" t="s">
        <v>3076</v>
      </c>
      <c r="O4299" t="s">
        <v>265</v>
      </c>
      <c r="P4299"/>
    </row>
    <row r="4300" spans="1:16" x14ac:dyDescent="0.25">
      <c r="A4300">
        <v>202309</v>
      </c>
      <c r="B4300" s="8">
        <v>4390</v>
      </c>
      <c r="C4300" t="s">
        <v>3821</v>
      </c>
      <c r="D4300" s="8" t="str">
        <f t="shared" si="134"/>
        <v>THEA-4390</v>
      </c>
      <c r="E4300" t="s">
        <v>3886</v>
      </c>
      <c r="F4300" s="44" t="s">
        <v>174</v>
      </c>
      <c r="G4300" t="s">
        <v>1374</v>
      </c>
      <c r="H4300" s="44" t="s">
        <v>265</v>
      </c>
      <c r="I4300" t="s">
        <v>1373</v>
      </c>
      <c r="J4300" s="2">
        <v>500501</v>
      </c>
      <c r="K4300" t="str">
        <f t="shared" si="135"/>
        <v>5005</v>
      </c>
      <c r="L4300" t="s">
        <v>1071</v>
      </c>
      <c r="O4300" t="s">
        <v>265</v>
      </c>
      <c r="P4300"/>
    </row>
    <row r="4301" spans="1:16" x14ac:dyDescent="0.25">
      <c r="A4301">
        <v>202309</v>
      </c>
      <c r="B4301" s="8">
        <v>4396</v>
      </c>
      <c r="C4301" t="s">
        <v>3821</v>
      </c>
      <c r="D4301" s="8" t="str">
        <f t="shared" si="134"/>
        <v>THEA-4396</v>
      </c>
      <c r="E4301" t="s">
        <v>297</v>
      </c>
      <c r="F4301" s="44" t="s">
        <v>174</v>
      </c>
      <c r="G4301" t="s">
        <v>1374</v>
      </c>
      <c r="H4301" s="44" t="s">
        <v>265</v>
      </c>
      <c r="I4301" t="s">
        <v>1373</v>
      </c>
      <c r="J4301" s="2">
        <v>500501</v>
      </c>
      <c r="K4301" t="str">
        <f t="shared" si="135"/>
        <v>5005</v>
      </c>
      <c r="L4301" t="s">
        <v>1071</v>
      </c>
      <c r="O4301" t="s">
        <v>265</v>
      </c>
      <c r="P4301"/>
    </row>
    <row r="4302" spans="1:16" x14ac:dyDescent="0.25">
      <c r="A4302">
        <v>202309</v>
      </c>
      <c r="B4302" s="8">
        <v>4398</v>
      </c>
      <c r="C4302" t="s">
        <v>3821</v>
      </c>
      <c r="D4302" s="8" t="str">
        <f t="shared" si="134"/>
        <v>THEA-4398</v>
      </c>
      <c r="E4302" t="s">
        <v>411</v>
      </c>
      <c r="F4302" s="44" t="s">
        <v>174</v>
      </c>
      <c r="G4302" t="s">
        <v>1374</v>
      </c>
      <c r="H4302" s="44" t="s">
        <v>265</v>
      </c>
      <c r="I4302" t="s">
        <v>1373</v>
      </c>
      <c r="J4302" s="2">
        <v>500501</v>
      </c>
      <c r="K4302" t="str">
        <f t="shared" si="135"/>
        <v>5005</v>
      </c>
      <c r="L4302" t="s">
        <v>1071</v>
      </c>
      <c r="O4302" t="s">
        <v>265</v>
      </c>
      <c r="P4302"/>
    </row>
    <row r="4303" spans="1:16" x14ac:dyDescent="0.25">
      <c r="A4303">
        <v>202309</v>
      </c>
      <c r="B4303" s="8">
        <v>5370</v>
      </c>
      <c r="C4303" t="s">
        <v>3821</v>
      </c>
      <c r="D4303" s="8" t="str">
        <f t="shared" si="134"/>
        <v>THEA-5370</v>
      </c>
      <c r="E4303" t="s">
        <v>3887</v>
      </c>
      <c r="F4303" s="44" t="s">
        <v>174</v>
      </c>
      <c r="G4303" t="s">
        <v>1374</v>
      </c>
      <c r="H4303" s="44" t="s">
        <v>265</v>
      </c>
      <c r="I4303" t="s">
        <v>1373</v>
      </c>
      <c r="J4303" s="2">
        <v>500501</v>
      </c>
      <c r="K4303" t="str">
        <f t="shared" si="135"/>
        <v>5005</v>
      </c>
      <c r="L4303" t="s">
        <v>1071</v>
      </c>
      <c r="O4303" t="s">
        <v>265</v>
      </c>
      <c r="P4303"/>
    </row>
    <row r="4304" spans="1:16" x14ac:dyDescent="0.25">
      <c r="A4304">
        <v>202309</v>
      </c>
      <c r="B4304" s="8">
        <v>5371</v>
      </c>
      <c r="C4304" t="s">
        <v>3821</v>
      </c>
      <c r="D4304" s="8" t="str">
        <f t="shared" si="134"/>
        <v>THEA-5371</v>
      </c>
      <c r="E4304" t="s">
        <v>3888</v>
      </c>
      <c r="F4304" s="44" t="s">
        <v>174</v>
      </c>
      <c r="G4304" t="s">
        <v>1374</v>
      </c>
      <c r="H4304" s="44" t="s">
        <v>265</v>
      </c>
      <c r="I4304" t="s">
        <v>1373</v>
      </c>
      <c r="J4304" s="2">
        <v>500506</v>
      </c>
      <c r="K4304" t="str">
        <f t="shared" si="135"/>
        <v>5005</v>
      </c>
      <c r="L4304" t="s">
        <v>1138</v>
      </c>
      <c r="O4304" t="s">
        <v>265</v>
      </c>
      <c r="P4304"/>
    </row>
    <row r="4305" spans="1:29" x14ac:dyDescent="0.25">
      <c r="A4305">
        <v>202309</v>
      </c>
      <c r="B4305" s="8">
        <v>5372</v>
      </c>
      <c r="C4305" t="s">
        <v>3821</v>
      </c>
      <c r="D4305" s="8" t="str">
        <f t="shared" si="134"/>
        <v>THEA-5372</v>
      </c>
      <c r="E4305" t="s">
        <v>3889</v>
      </c>
      <c r="F4305" s="44" t="s">
        <v>174</v>
      </c>
      <c r="G4305" t="s">
        <v>1374</v>
      </c>
      <c r="H4305" s="44" t="s">
        <v>265</v>
      </c>
      <c r="I4305" t="s">
        <v>1373</v>
      </c>
      <c r="J4305" s="2">
        <v>500507</v>
      </c>
      <c r="K4305" t="str">
        <f t="shared" si="135"/>
        <v>5005</v>
      </c>
      <c r="L4305" t="s">
        <v>3076</v>
      </c>
      <c r="O4305" t="s">
        <v>265</v>
      </c>
      <c r="P4305"/>
    </row>
    <row r="4306" spans="1:29" x14ac:dyDescent="0.25">
      <c r="A4306">
        <v>202309</v>
      </c>
      <c r="B4306" s="8">
        <v>5384</v>
      </c>
      <c r="C4306" t="s">
        <v>3821</v>
      </c>
      <c r="D4306" s="8" t="str">
        <f t="shared" si="134"/>
        <v>THEA-5384</v>
      </c>
      <c r="E4306" t="s">
        <v>3885</v>
      </c>
      <c r="F4306" s="44" t="s">
        <v>174</v>
      </c>
      <c r="G4306" t="s">
        <v>1374</v>
      </c>
      <c r="H4306" s="44" t="s">
        <v>265</v>
      </c>
      <c r="I4306" t="s">
        <v>1373</v>
      </c>
      <c r="J4306" s="2">
        <v>500507</v>
      </c>
      <c r="K4306" t="str">
        <f t="shared" si="135"/>
        <v>5005</v>
      </c>
      <c r="L4306" t="s">
        <v>3076</v>
      </c>
      <c r="O4306" t="s">
        <v>265</v>
      </c>
      <c r="P4306"/>
    </row>
    <row r="4307" spans="1:29" x14ac:dyDescent="0.25">
      <c r="A4307">
        <v>202309</v>
      </c>
      <c r="B4307" s="8">
        <v>5396</v>
      </c>
      <c r="C4307" t="s">
        <v>3821</v>
      </c>
      <c r="D4307" s="8" t="str">
        <f t="shared" si="134"/>
        <v>THEA-5396</v>
      </c>
      <c r="E4307" t="s">
        <v>436</v>
      </c>
      <c r="F4307" s="44" t="s">
        <v>174</v>
      </c>
      <c r="G4307" t="s">
        <v>1374</v>
      </c>
      <c r="H4307" s="44" t="s">
        <v>265</v>
      </c>
      <c r="I4307" t="s">
        <v>1373</v>
      </c>
      <c r="J4307" s="2">
        <v>500501</v>
      </c>
      <c r="K4307" t="str">
        <f t="shared" si="135"/>
        <v>5005</v>
      </c>
      <c r="L4307" t="s">
        <v>1071</v>
      </c>
      <c r="O4307" t="s">
        <v>265</v>
      </c>
      <c r="P4307"/>
    </row>
    <row r="4308" spans="1:29" x14ac:dyDescent="0.25">
      <c r="A4308">
        <v>202009</v>
      </c>
      <c r="B4308" s="8">
        <v>1100</v>
      </c>
      <c r="C4308" t="s">
        <v>3890</v>
      </c>
      <c r="D4308" s="8" t="str">
        <f t="shared" si="134"/>
        <v>UCCP-1100</v>
      </c>
      <c r="E4308" t="s">
        <v>3891</v>
      </c>
      <c r="F4308" s="44" t="s">
        <v>125</v>
      </c>
      <c r="G4308" t="s">
        <v>2450</v>
      </c>
      <c r="H4308" s="44" t="s">
        <v>261</v>
      </c>
      <c r="I4308" t="s">
        <v>2449</v>
      </c>
      <c r="J4308" s="2">
        <v>309999</v>
      </c>
      <c r="K4308" t="str">
        <f t="shared" si="135"/>
        <v>3099</v>
      </c>
      <c r="L4308" t="s">
        <v>2506</v>
      </c>
      <c r="O4308" t="s">
        <v>265</v>
      </c>
      <c r="P4308"/>
    </row>
    <row r="4309" spans="1:29" x14ac:dyDescent="0.25">
      <c r="A4309">
        <v>202009</v>
      </c>
      <c r="B4309" s="8">
        <v>1101</v>
      </c>
      <c r="C4309" t="s">
        <v>3890</v>
      </c>
      <c r="D4309" s="8" t="str">
        <f t="shared" si="134"/>
        <v>UCCP-1101</v>
      </c>
      <c r="E4309" t="s">
        <v>3892</v>
      </c>
      <c r="F4309" s="44" t="s">
        <v>125</v>
      </c>
      <c r="G4309" t="s">
        <v>2450</v>
      </c>
      <c r="H4309" s="44" t="s">
        <v>261</v>
      </c>
      <c r="I4309" t="s">
        <v>2449</v>
      </c>
      <c r="J4309" s="2">
        <v>309999</v>
      </c>
      <c r="K4309" t="str">
        <f t="shared" si="135"/>
        <v>3099</v>
      </c>
      <c r="L4309" t="s">
        <v>2506</v>
      </c>
      <c r="O4309" t="s">
        <v>265</v>
      </c>
      <c r="P4309"/>
    </row>
    <row r="4310" spans="1:29" x14ac:dyDescent="0.25">
      <c r="A4310">
        <v>202009</v>
      </c>
      <c r="B4310" s="8">
        <v>1102</v>
      </c>
      <c r="C4310" t="s">
        <v>3890</v>
      </c>
      <c r="D4310" s="8" t="str">
        <f t="shared" si="134"/>
        <v>UCCP-1102</v>
      </c>
      <c r="E4310" t="s">
        <v>3893</v>
      </c>
      <c r="F4310" s="44" t="s">
        <v>125</v>
      </c>
      <c r="G4310" t="s">
        <v>2450</v>
      </c>
      <c r="H4310" s="44" t="s">
        <v>261</v>
      </c>
      <c r="I4310" t="s">
        <v>2449</v>
      </c>
      <c r="J4310" s="2">
        <v>309999</v>
      </c>
      <c r="K4310" t="str">
        <f t="shared" si="135"/>
        <v>3099</v>
      </c>
      <c r="L4310" t="s">
        <v>2506</v>
      </c>
      <c r="O4310" t="s">
        <v>265</v>
      </c>
      <c r="P4310"/>
    </row>
    <row r="4311" spans="1:29" x14ac:dyDescent="0.25">
      <c r="A4311">
        <v>202109</v>
      </c>
      <c r="B4311" s="8" t="s">
        <v>3894</v>
      </c>
      <c r="C4311" t="s">
        <v>3890</v>
      </c>
      <c r="D4311" s="8" t="str">
        <f t="shared" si="134"/>
        <v>UCCP-CORE</v>
      </c>
      <c r="E4311" t="s">
        <v>3895</v>
      </c>
      <c r="F4311" s="44" t="s">
        <v>101</v>
      </c>
      <c r="G4311" t="s">
        <v>2450</v>
      </c>
      <c r="H4311" s="44" t="s">
        <v>261</v>
      </c>
      <c r="I4311" t="s">
        <v>2449</v>
      </c>
      <c r="J4311" s="2">
        <v>240102</v>
      </c>
      <c r="K4311" t="str">
        <f t="shared" si="135"/>
        <v>2401</v>
      </c>
      <c r="L4311" t="s">
        <v>3896</v>
      </c>
      <c r="O4311" t="s">
        <v>265</v>
      </c>
      <c r="P4311"/>
    </row>
    <row r="4312" spans="1:29" x14ac:dyDescent="0.25">
      <c r="A4312">
        <v>202109</v>
      </c>
      <c r="B4312" s="8">
        <v>1100</v>
      </c>
      <c r="C4312" t="s">
        <v>3897</v>
      </c>
      <c r="D4312" s="8" t="str">
        <f t="shared" si="134"/>
        <v>UNIV-1100</v>
      </c>
      <c r="E4312" t="s">
        <v>3891</v>
      </c>
      <c r="F4312" s="44" t="s">
        <v>101</v>
      </c>
      <c r="G4312" t="s">
        <v>798</v>
      </c>
      <c r="H4312" s="44" t="s">
        <v>265</v>
      </c>
      <c r="I4312" t="s">
        <v>797</v>
      </c>
      <c r="J4312" s="2">
        <v>240102</v>
      </c>
      <c r="K4312" t="str">
        <f t="shared" si="135"/>
        <v>2401</v>
      </c>
      <c r="L4312" t="s">
        <v>3896</v>
      </c>
      <c r="M4312" t="s">
        <v>333</v>
      </c>
      <c r="O4312" t="s">
        <v>265</v>
      </c>
      <c r="P4312">
        <v>1</v>
      </c>
      <c r="Q4312">
        <v>1</v>
      </c>
      <c r="R4312">
        <v>1653</v>
      </c>
      <c r="S4312">
        <v>1</v>
      </c>
      <c r="T4312">
        <v>1</v>
      </c>
      <c r="U4312">
        <v>0</v>
      </c>
      <c r="V4312">
        <v>0</v>
      </c>
      <c r="AA4312" t="s">
        <v>334</v>
      </c>
      <c r="AB4312" t="s">
        <v>282</v>
      </c>
      <c r="AC4312" t="s">
        <v>282</v>
      </c>
    </row>
    <row r="4313" spans="1:29" x14ac:dyDescent="0.25">
      <c r="A4313">
        <v>202209</v>
      </c>
      <c r="B4313" s="8">
        <v>1101</v>
      </c>
      <c r="C4313" t="s">
        <v>3897</v>
      </c>
      <c r="D4313" s="8" t="str">
        <f t="shared" si="134"/>
        <v>UNIV-1101</v>
      </c>
      <c r="E4313" t="s">
        <v>3898</v>
      </c>
      <c r="F4313" s="44" t="s">
        <v>101</v>
      </c>
      <c r="G4313" t="s">
        <v>798</v>
      </c>
      <c r="H4313" s="44" t="s">
        <v>265</v>
      </c>
      <c r="I4313" t="s">
        <v>797</v>
      </c>
      <c r="J4313" s="2">
        <v>240102</v>
      </c>
      <c r="K4313" t="str">
        <f t="shared" si="135"/>
        <v>2401</v>
      </c>
      <c r="L4313" t="s">
        <v>3896</v>
      </c>
      <c r="M4313" t="s">
        <v>333</v>
      </c>
      <c r="O4313" t="s">
        <v>265</v>
      </c>
      <c r="P4313">
        <v>1</v>
      </c>
      <c r="Q4313">
        <v>1</v>
      </c>
      <c r="R4313">
        <v>1653</v>
      </c>
      <c r="S4313">
        <v>1</v>
      </c>
      <c r="T4313">
        <v>1</v>
      </c>
      <c r="U4313">
        <v>0</v>
      </c>
      <c r="V4313">
        <v>0</v>
      </c>
      <c r="AA4313" t="s">
        <v>334</v>
      </c>
      <c r="AB4313" t="s">
        <v>282</v>
      </c>
      <c r="AC4313" t="s">
        <v>282</v>
      </c>
    </row>
    <row r="4314" spans="1:29" x14ac:dyDescent="0.25">
      <c r="A4314">
        <v>202209</v>
      </c>
      <c r="B4314" s="8">
        <v>1102</v>
      </c>
      <c r="C4314" t="s">
        <v>3897</v>
      </c>
      <c r="D4314" s="8" t="str">
        <f t="shared" si="134"/>
        <v>UNIV-1102</v>
      </c>
      <c r="E4314" t="s">
        <v>3899</v>
      </c>
      <c r="F4314" s="44" t="s">
        <v>101</v>
      </c>
      <c r="G4314" t="s">
        <v>798</v>
      </c>
      <c r="H4314" s="44" t="s">
        <v>265</v>
      </c>
      <c r="I4314" t="s">
        <v>797</v>
      </c>
      <c r="J4314" s="2">
        <v>240102</v>
      </c>
      <c r="K4314" t="str">
        <f t="shared" si="135"/>
        <v>2401</v>
      </c>
      <c r="L4314" t="s">
        <v>3896</v>
      </c>
      <c r="M4314" t="s">
        <v>333</v>
      </c>
      <c r="O4314" t="s">
        <v>265</v>
      </c>
      <c r="P4314">
        <v>1</v>
      </c>
      <c r="Q4314">
        <v>1</v>
      </c>
      <c r="R4314">
        <v>1653</v>
      </c>
      <c r="S4314">
        <v>1</v>
      </c>
      <c r="T4314">
        <v>1</v>
      </c>
      <c r="U4314">
        <v>0</v>
      </c>
      <c r="V4314">
        <v>0</v>
      </c>
      <c r="AA4314" t="s">
        <v>334</v>
      </c>
      <c r="AB4314" t="s">
        <v>282</v>
      </c>
      <c r="AC4314" t="s">
        <v>282</v>
      </c>
    </row>
    <row r="4315" spans="1:29" x14ac:dyDescent="0.25">
      <c r="A4315">
        <v>202209</v>
      </c>
      <c r="B4315" s="8">
        <v>2490</v>
      </c>
      <c r="C4315" t="s">
        <v>3897</v>
      </c>
      <c r="D4315" s="8" t="str">
        <f t="shared" si="134"/>
        <v>UNIV-2490</v>
      </c>
      <c r="E4315" t="s">
        <v>3900</v>
      </c>
      <c r="F4315" s="44" t="s">
        <v>125</v>
      </c>
      <c r="G4315" t="s">
        <v>798</v>
      </c>
      <c r="H4315" s="44" t="s">
        <v>265</v>
      </c>
      <c r="I4315" t="s">
        <v>797</v>
      </c>
      <c r="J4315" s="2">
        <v>309999</v>
      </c>
      <c r="K4315" t="str">
        <f t="shared" si="135"/>
        <v>3099</v>
      </c>
      <c r="L4315" t="s">
        <v>2506</v>
      </c>
      <c r="M4315">
        <v>3101</v>
      </c>
      <c r="O4315" t="s">
        <v>265</v>
      </c>
      <c r="P4315">
        <v>1</v>
      </c>
      <c r="Q4315">
        <v>1</v>
      </c>
      <c r="R4315">
        <v>1653</v>
      </c>
      <c r="S4315">
        <v>1</v>
      </c>
      <c r="T4315">
        <v>2</v>
      </c>
      <c r="U4315">
        <v>0</v>
      </c>
      <c r="V4315">
        <v>0</v>
      </c>
      <c r="AA4315" t="s">
        <v>334</v>
      </c>
      <c r="AB4315" t="s">
        <v>282</v>
      </c>
      <c r="AC4315" t="s">
        <v>282</v>
      </c>
    </row>
    <row r="4316" spans="1:29" x14ac:dyDescent="0.25">
      <c r="A4316">
        <v>202209</v>
      </c>
      <c r="B4316" s="8">
        <v>3340</v>
      </c>
      <c r="C4316" t="s">
        <v>3897</v>
      </c>
      <c r="D4316" s="8" t="str">
        <f t="shared" si="134"/>
        <v>UNIV-3340</v>
      </c>
      <c r="E4316" t="s">
        <v>2455</v>
      </c>
      <c r="F4316" s="44" t="s">
        <v>125</v>
      </c>
      <c r="G4316" t="s">
        <v>798</v>
      </c>
      <c r="H4316" s="44" t="s">
        <v>265</v>
      </c>
      <c r="I4316" t="s">
        <v>797</v>
      </c>
      <c r="J4316" s="2">
        <v>309999</v>
      </c>
      <c r="K4316" t="str">
        <f t="shared" si="135"/>
        <v>3099</v>
      </c>
      <c r="L4316" t="s">
        <v>2506</v>
      </c>
      <c r="M4316">
        <v>3101</v>
      </c>
      <c r="O4316" t="s">
        <v>265</v>
      </c>
      <c r="P4316">
        <v>1</v>
      </c>
      <c r="Q4316">
        <v>1</v>
      </c>
      <c r="R4316">
        <v>1653</v>
      </c>
      <c r="S4316">
        <v>1</v>
      </c>
      <c r="T4316">
        <v>3</v>
      </c>
      <c r="U4316">
        <v>0</v>
      </c>
      <c r="V4316">
        <v>0</v>
      </c>
      <c r="AA4316" t="s">
        <v>334</v>
      </c>
      <c r="AB4316" t="s">
        <v>282</v>
      </c>
      <c r="AC4316" t="s">
        <v>282</v>
      </c>
    </row>
    <row r="4317" spans="1:29" x14ac:dyDescent="0.25">
      <c r="A4317">
        <v>202209</v>
      </c>
      <c r="B4317" s="8">
        <v>3490</v>
      </c>
      <c r="C4317" t="s">
        <v>3897</v>
      </c>
      <c r="D4317" s="8" t="str">
        <f t="shared" si="134"/>
        <v>UNIV-3490</v>
      </c>
      <c r="E4317" t="s">
        <v>3901</v>
      </c>
      <c r="F4317" s="44" t="s">
        <v>125</v>
      </c>
      <c r="G4317" t="s">
        <v>798</v>
      </c>
      <c r="H4317" s="44" t="s">
        <v>265</v>
      </c>
      <c r="I4317" t="s">
        <v>797</v>
      </c>
      <c r="J4317" s="2">
        <v>309999</v>
      </c>
      <c r="K4317" t="str">
        <f t="shared" si="135"/>
        <v>3099</v>
      </c>
      <c r="L4317" t="s">
        <v>2506</v>
      </c>
      <c r="M4317">
        <v>3101</v>
      </c>
      <c r="O4317" t="s">
        <v>265</v>
      </c>
      <c r="P4317">
        <v>1</v>
      </c>
      <c r="Q4317">
        <v>1</v>
      </c>
      <c r="R4317">
        <v>1653</v>
      </c>
      <c r="S4317">
        <v>1</v>
      </c>
      <c r="T4317">
        <v>3</v>
      </c>
      <c r="U4317">
        <v>0</v>
      </c>
      <c r="V4317">
        <v>0</v>
      </c>
      <c r="AA4317" t="s">
        <v>334</v>
      </c>
      <c r="AB4317" t="s">
        <v>282</v>
      </c>
      <c r="AC4317" t="s">
        <v>282</v>
      </c>
    </row>
    <row r="4318" spans="1:29" x14ac:dyDescent="0.25">
      <c r="A4318">
        <v>202109</v>
      </c>
      <c r="B4318" s="8">
        <v>4350</v>
      </c>
      <c r="C4318" t="s">
        <v>3897</v>
      </c>
      <c r="D4318" s="8" t="str">
        <f t="shared" si="134"/>
        <v>UNIV-4350</v>
      </c>
      <c r="E4318" t="s">
        <v>3902</v>
      </c>
      <c r="F4318" s="44" t="s">
        <v>125</v>
      </c>
      <c r="G4318" t="s">
        <v>798</v>
      </c>
      <c r="H4318" s="44" t="s">
        <v>265</v>
      </c>
      <c r="I4318" t="s">
        <v>797</v>
      </c>
      <c r="J4318" s="2">
        <v>309999</v>
      </c>
      <c r="K4318" t="str">
        <f t="shared" si="135"/>
        <v>3099</v>
      </c>
      <c r="L4318" t="s">
        <v>2506</v>
      </c>
      <c r="M4318">
        <v>3101</v>
      </c>
      <c r="O4318" t="s">
        <v>265</v>
      </c>
      <c r="P4318">
        <v>1</v>
      </c>
      <c r="Q4318">
        <v>1</v>
      </c>
      <c r="R4318">
        <v>1653</v>
      </c>
      <c r="S4318">
        <v>1</v>
      </c>
      <c r="T4318">
        <v>4</v>
      </c>
      <c r="U4318">
        <v>0</v>
      </c>
      <c r="V4318">
        <v>0</v>
      </c>
      <c r="AA4318" t="s">
        <v>334</v>
      </c>
      <c r="AB4318" t="s">
        <v>282</v>
      </c>
      <c r="AC4318" t="s">
        <v>282</v>
      </c>
    </row>
    <row r="4319" spans="1:29" x14ac:dyDescent="0.25">
      <c r="A4319">
        <v>202209</v>
      </c>
      <c r="B4319" s="8">
        <v>4490</v>
      </c>
      <c r="C4319" t="s">
        <v>3897</v>
      </c>
      <c r="D4319" s="8" t="str">
        <f t="shared" si="134"/>
        <v>UNIV-4490</v>
      </c>
      <c r="E4319" t="s">
        <v>3903</v>
      </c>
      <c r="F4319" s="44" t="s">
        <v>125</v>
      </c>
      <c r="G4319" t="s">
        <v>798</v>
      </c>
      <c r="H4319" s="44" t="s">
        <v>265</v>
      </c>
      <c r="I4319" t="s">
        <v>797</v>
      </c>
      <c r="J4319" s="2">
        <v>309999</v>
      </c>
      <c r="K4319" t="str">
        <f t="shared" si="135"/>
        <v>3099</v>
      </c>
      <c r="L4319" t="s">
        <v>2506</v>
      </c>
      <c r="M4319">
        <v>3101</v>
      </c>
      <c r="O4319" t="s">
        <v>265</v>
      </c>
      <c r="P4319">
        <v>1</v>
      </c>
      <c r="Q4319">
        <v>1</v>
      </c>
      <c r="R4319">
        <v>1653</v>
      </c>
      <c r="S4319">
        <v>1</v>
      </c>
      <c r="T4319">
        <v>4</v>
      </c>
      <c r="U4319">
        <v>0</v>
      </c>
      <c r="V4319">
        <v>0</v>
      </c>
      <c r="AA4319" t="s">
        <v>334</v>
      </c>
      <c r="AB4319" t="s">
        <v>282</v>
      </c>
      <c r="AC4319" t="s">
        <v>282</v>
      </c>
    </row>
    <row r="4320" spans="1:29" x14ac:dyDescent="0.25">
      <c r="A4320">
        <v>202101</v>
      </c>
      <c r="B4320" s="8">
        <v>4350</v>
      </c>
      <c r="C4320" t="s">
        <v>3904</v>
      </c>
      <c r="D4320" s="8" t="str">
        <f t="shared" si="134"/>
        <v>UNVS-4350</v>
      </c>
      <c r="E4320" t="s">
        <v>3905</v>
      </c>
      <c r="F4320" s="44" t="s">
        <v>125</v>
      </c>
      <c r="H4320" s="44" t="s">
        <v>261</v>
      </c>
      <c r="I4320" s="2" t="s">
        <v>3354</v>
      </c>
      <c r="J4320" s="2">
        <v>309999</v>
      </c>
      <c r="K4320" t="str">
        <f t="shared" si="135"/>
        <v>3099</v>
      </c>
      <c r="L4320" t="s">
        <v>2506</v>
      </c>
      <c r="O4320" t="s">
        <v>265</v>
      </c>
      <c r="P4320"/>
    </row>
    <row r="4321" spans="1:29" x14ac:dyDescent="0.25">
      <c r="A4321">
        <v>202409</v>
      </c>
      <c r="B4321" s="8">
        <v>2301</v>
      </c>
      <c r="C4321" t="s">
        <v>3906</v>
      </c>
      <c r="D4321" s="8" t="str">
        <f t="shared" si="134"/>
        <v>WGST-2301</v>
      </c>
      <c r="E4321" t="s">
        <v>3907</v>
      </c>
      <c r="F4321" s="44" t="s">
        <v>23</v>
      </c>
      <c r="G4321" t="s">
        <v>798</v>
      </c>
      <c r="H4321" s="44" t="s">
        <v>265</v>
      </c>
      <c r="I4321" t="s">
        <v>797</v>
      </c>
      <c r="J4321" s="2" t="s">
        <v>3908</v>
      </c>
      <c r="K4321" t="str">
        <f t="shared" si="135"/>
        <v>0502</v>
      </c>
      <c r="L4321" t="s">
        <v>3909</v>
      </c>
      <c r="M4321" t="s">
        <v>333</v>
      </c>
      <c r="P4321">
        <v>1</v>
      </c>
      <c r="Q4321">
        <v>1</v>
      </c>
      <c r="R4321">
        <v>1653</v>
      </c>
      <c r="S4321">
        <v>1</v>
      </c>
      <c r="T4321">
        <v>2</v>
      </c>
      <c r="U4321">
        <v>0</v>
      </c>
      <c r="V4321">
        <v>0</v>
      </c>
      <c r="AA4321" t="s">
        <v>334</v>
      </c>
      <c r="AB4321" t="s">
        <v>282</v>
      </c>
      <c r="AC4321" t="s">
        <v>282</v>
      </c>
    </row>
    <row r="4322" spans="1:29" x14ac:dyDescent="0.25">
      <c r="A4322">
        <v>202109</v>
      </c>
      <c r="B4322" s="8">
        <v>3301</v>
      </c>
      <c r="C4322" t="s">
        <v>3906</v>
      </c>
      <c r="D4322" s="8" t="str">
        <f t="shared" si="134"/>
        <v>WGST-3301</v>
      </c>
      <c r="E4322" t="s">
        <v>3910</v>
      </c>
      <c r="F4322" s="44" t="s">
        <v>23</v>
      </c>
      <c r="G4322" t="s">
        <v>798</v>
      </c>
      <c r="H4322" s="44" t="s">
        <v>265</v>
      </c>
      <c r="I4322" t="s">
        <v>797</v>
      </c>
      <c r="J4322" s="2" t="s">
        <v>3908</v>
      </c>
      <c r="K4322" t="str">
        <f t="shared" si="135"/>
        <v>0502</v>
      </c>
      <c r="L4322" t="s">
        <v>3909</v>
      </c>
      <c r="M4322" t="s">
        <v>333</v>
      </c>
      <c r="O4322" t="s">
        <v>265</v>
      </c>
      <c r="P4322">
        <v>1</v>
      </c>
      <c r="Q4322">
        <v>1</v>
      </c>
      <c r="R4322">
        <v>1653</v>
      </c>
      <c r="S4322">
        <v>1</v>
      </c>
      <c r="T4322">
        <v>3</v>
      </c>
      <c r="U4322">
        <v>0</v>
      </c>
      <c r="V4322">
        <v>0</v>
      </c>
      <c r="AA4322" t="s">
        <v>334</v>
      </c>
      <c r="AB4322" t="s">
        <v>282</v>
      </c>
      <c r="AC4322" t="s">
        <v>282</v>
      </c>
    </row>
    <row r="4323" spans="1:29" x14ac:dyDescent="0.25">
      <c r="A4323">
        <v>202109</v>
      </c>
      <c r="B4323" s="8">
        <v>4380</v>
      </c>
      <c r="C4323" t="s">
        <v>3906</v>
      </c>
      <c r="D4323" s="8" t="str">
        <f t="shared" si="134"/>
        <v>WGST-4380</v>
      </c>
      <c r="E4323" t="s">
        <v>3911</v>
      </c>
      <c r="F4323" s="44" t="s">
        <v>23</v>
      </c>
      <c r="G4323" t="s">
        <v>798</v>
      </c>
      <c r="H4323" s="44" t="s">
        <v>265</v>
      </c>
      <c r="I4323" t="s">
        <v>797</v>
      </c>
      <c r="J4323" s="2" t="s">
        <v>3908</v>
      </c>
      <c r="K4323" t="str">
        <f t="shared" si="135"/>
        <v>0502</v>
      </c>
      <c r="L4323" t="s">
        <v>3909</v>
      </c>
      <c r="M4323" t="s">
        <v>333</v>
      </c>
      <c r="O4323" t="s">
        <v>265</v>
      </c>
      <c r="P4323">
        <v>1</v>
      </c>
      <c r="Q4323">
        <v>1</v>
      </c>
      <c r="R4323">
        <v>1653</v>
      </c>
      <c r="S4323">
        <v>1</v>
      </c>
      <c r="T4323">
        <v>4</v>
      </c>
      <c r="U4323">
        <v>0</v>
      </c>
      <c r="V4323">
        <v>0</v>
      </c>
      <c r="AA4323" t="s">
        <v>334</v>
      </c>
      <c r="AB4323" t="s">
        <v>282</v>
      </c>
      <c r="AC4323" t="s">
        <v>282</v>
      </c>
    </row>
    <row r="4324" spans="1:29" x14ac:dyDescent="0.25">
      <c r="A4324">
        <v>202409</v>
      </c>
      <c r="B4324" s="8">
        <v>5302</v>
      </c>
      <c r="C4324" t="s">
        <v>3912</v>
      </c>
      <c r="D4324" s="8" t="str">
        <f t="shared" si="134"/>
        <v>WRIT-5302</v>
      </c>
      <c r="E4324" t="s">
        <v>3913</v>
      </c>
      <c r="F4324" s="44" t="s">
        <v>3621</v>
      </c>
      <c r="G4324" t="s">
        <v>1718</v>
      </c>
      <c r="H4324" s="44" t="s">
        <v>265</v>
      </c>
      <c r="I4324" t="s">
        <v>1716</v>
      </c>
      <c r="J4324" s="2"/>
      <c r="K4324" t="str">
        <f t="shared" si="135"/>
        <v/>
      </c>
      <c r="O4324" t="s">
        <v>265</v>
      </c>
      <c r="P4324"/>
    </row>
    <row r="4325" spans="1:29" x14ac:dyDescent="0.25">
      <c r="A4325">
        <v>202409</v>
      </c>
      <c r="B4325" s="8">
        <v>5304</v>
      </c>
      <c r="C4325" t="s">
        <v>3912</v>
      </c>
      <c r="D4325" s="8" t="str">
        <f t="shared" si="134"/>
        <v>WRIT-5304</v>
      </c>
      <c r="E4325" t="s">
        <v>3914</v>
      </c>
      <c r="F4325" s="44" t="s">
        <v>3621</v>
      </c>
      <c r="G4325" t="s">
        <v>1718</v>
      </c>
      <c r="H4325" s="44" t="s">
        <v>265</v>
      </c>
      <c r="I4325" t="s">
        <v>1716</v>
      </c>
      <c r="J4325" s="2"/>
      <c r="K4325" t="str">
        <f t="shared" si="135"/>
        <v/>
      </c>
      <c r="O4325" t="s">
        <v>265</v>
      </c>
      <c r="P4325"/>
    </row>
    <row r="4326" spans="1:29" x14ac:dyDescent="0.25">
      <c r="A4326">
        <v>202009</v>
      </c>
      <c r="B4326" s="8">
        <v>5334</v>
      </c>
      <c r="C4326" t="s">
        <v>3912</v>
      </c>
      <c r="D4326" s="8" t="str">
        <f t="shared" si="134"/>
        <v>WRIT-5334</v>
      </c>
      <c r="E4326" t="s">
        <v>3915</v>
      </c>
      <c r="F4326" s="44" t="s">
        <v>3621</v>
      </c>
      <c r="G4326" t="s">
        <v>1718</v>
      </c>
      <c r="H4326" s="44" t="s">
        <v>265</v>
      </c>
      <c r="I4326" t="s">
        <v>1716</v>
      </c>
      <c r="J4326" s="2"/>
      <c r="K4326" t="str">
        <f t="shared" si="135"/>
        <v/>
      </c>
      <c r="O4326" t="s">
        <v>265</v>
      </c>
      <c r="P4326">
        <v>4</v>
      </c>
      <c r="Q4326">
        <v>1</v>
      </c>
      <c r="R4326" t="s">
        <v>1721</v>
      </c>
      <c r="S4326">
        <v>1</v>
      </c>
      <c r="T4326">
        <v>5</v>
      </c>
      <c r="U4326">
        <v>0</v>
      </c>
      <c r="V4326">
        <v>0</v>
      </c>
      <c r="AB4326" t="s">
        <v>282</v>
      </c>
      <c r="AC4326" t="s">
        <v>282</v>
      </c>
    </row>
    <row r="4327" spans="1:29" x14ac:dyDescent="0.25">
      <c r="A4327">
        <v>202009</v>
      </c>
      <c r="B4327" s="8">
        <v>5350</v>
      </c>
      <c r="C4327" t="s">
        <v>3912</v>
      </c>
      <c r="D4327" s="8" t="str">
        <f t="shared" si="134"/>
        <v>WRIT-5350</v>
      </c>
      <c r="E4327" t="s">
        <v>3916</v>
      </c>
      <c r="F4327" s="44" t="s">
        <v>3621</v>
      </c>
      <c r="G4327" t="s">
        <v>1718</v>
      </c>
      <c r="H4327" s="44" t="s">
        <v>265</v>
      </c>
      <c r="I4327" t="s">
        <v>1716</v>
      </c>
      <c r="J4327" s="2"/>
      <c r="K4327" t="str">
        <f t="shared" si="135"/>
        <v/>
      </c>
      <c r="O4327" t="s">
        <v>265</v>
      </c>
      <c r="P4327">
        <v>4</v>
      </c>
      <c r="Q4327">
        <v>1</v>
      </c>
      <c r="R4327" t="s">
        <v>1721</v>
      </c>
      <c r="S4327">
        <v>1</v>
      </c>
      <c r="T4327">
        <v>5</v>
      </c>
      <c r="U4327">
        <v>0</v>
      </c>
      <c r="V4327">
        <v>0</v>
      </c>
      <c r="AB4327" t="s">
        <v>282</v>
      </c>
      <c r="AC4327" t="s">
        <v>282</v>
      </c>
    </row>
    <row r="4328" spans="1:29" x14ac:dyDescent="0.25">
      <c r="A4328">
        <v>202009</v>
      </c>
      <c r="B4328" s="8">
        <v>5351</v>
      </c>
      <c r="C4328" t="s">
        <v>3912</v>
      </c>
      <c r="D4328" s="8" t="str">
        <f t="shared" si="134"/>
        <v>WRIT-5351</v>
      </c>
      <c r="E4328" t="s">
        <v>3917</v>
      </c>
      <c r="F4328" s="44" t="s">
        <v>3621</v>
      </c>
      <c r="G4328" t="s">
        <v>1718</v>
      </c>
      <c r="H4328" s="44" t="s">
        <v>265</v>
      </c>
      <c r="I4328" t="s">
        <v>1716</v>
      </c>
      <c r="J4328" s="2"/>
      <c r="K4328" t="str">
        <f t="shared" si="135"/>
        <v/>
      </c>
      <c r="O4328" t="s">
        <v>265</v>
      </c>
      <c r="P4328">
        <v>4</v>
      </c>
      <c r="Q4328">
        <v>1</v>
      </c>
      <c r="R4328" t="s">
        <v>1721</v>
      </c>
      <c r="S4328">
        <v>1</v>
      </c>
      <c r="T4328">
        <v>5</v>
      </c>
      <c r="U4328">
        <v>0</v>
      </c>
      <c r="V4328">
        <v>0</v>
      </c>
      <c r="AB4328" t="s">
        <v>282</v>
      </c>
      <c r="AC4328" t="s">
        <v>282</v>
      </c>
    </row>
    <row r="4329" spans="1:29" x14ac:dyDescent="0.25">
      <c r="A4329">
        <v>202009</v>
      </c>
      <c r="B4329" s="8">
        <v>5352</v>
      </c>
      <c r="C4329" t="s">
        <v>3912</v>
      </c>
      <c r="D4329" s="8" t="str">
        <f t="shared" si="134"/>
        <v>WRIT-5352</v>
      </c>
      <c r="E4329" t="s">
        <v>3918</v>
      </c>
      <c r="F4329" s="44" t="s">
        <v>3621</v>
      </c>
      <c r="G4329" t="s">
        <v>1718</v>
      </c>
      <c r="H4329" s="44" t="s">
        <v>265</v>
      </c>
      <c r="I4329" t="s">
        <v>1716</v>
      </c>
      <c r="J4329" s="2"/>
      <c r="K4329" t="str">
        <f t="shared" si="135"/>
        <v/>
      </c>
      <c r="O4329" t="s">
        <v>265</v>
      </c>
      <c r="P4329">
        <v>4</v>
      </c>
      <c r="Q4329">
        <v>1</v>
      </c>
      <c r="R4329" t="s">
        <v>1721</v>
      </c>
      <c r="S4329">
        <v>1</v>
      </c>
      <c r="T4329">
        <v>5</v>
      </c>
      <c r="U4329">
        <v>0</v>
      </c>
      <c r="V4329">
        <v>0</v>
      </c>
      <c r="AB4329" t="s">
        <v>282</v>
      </c>
      <c r="AC4329" t="s">
        <v>282</v>
      </c>
    </row>
    <row r="4330" spans="1:29" x14ac:dyDescent="0.25">
      <c r="A4330">
        <v>202009</v>
      </c>
      <c r="B4330" s="8">
        <v>5353</v>
      </c>
      <c r="C4330" t="s">
        <v>3912</v>
      </c>
      <c r="D4330" s="8" t="str">
        <f t="shared" si="134"/>
        <v>WRIT-5353</v>
      </c>
      <c r="E4330" t="s">
        <v>3919</v>
      </c>
      <c r="F4330" s="44" t="s">
        <v>3621</v>
      </c>
      <c r="G4330" t="s">
        <v>1718</v>
      </c>
      <c r="H4330" s="44" t="s">
        <v>265</v>
      </c>
      <c r="I4330" t="s">
        <v>1716</v>
      </c>
      <c r="J4330" s="2"/>
      <c r="K4330" t="str">
        <f t="shared" si="135"/>
        <v/>
      </c>
      <c r="O4330" t="s">
        <v>265</v>
      </c>
      <c r="P4330">
        <v>4</v>
      </c>
      <c r="Q4330">
        <v>1</v>
      </c>
      <c r="R4330" t="s">
        <v>1721</v>
      </c>
      <c r="S4330">
        <v>1</v>
      </c>
      <c r="T4330">
        <v>5</v>
      </c>
      <c r="U4330">
        <v>0</v>
      </c>
      <c r="V4330">
        <v>0</v>
      </c>
      <c r="AB4330" t="s">
        <v>282</v>
      </c>
      <c r="AC4330" t="s">
        <v>282</v>
      </c>
    </row>
    <row r="4331" spans="1:29" x14ac:dyDescent="0.25">
      <c r="A4331">
        <v>202009</v>
      </c>
      <c r="B4331" s="8">
        <v>5354</v>
      </c>
      <c r="C4331" t="s">
        <v>3912</v>
      </c>
      <c r="D4331" s="8" t="str">
        <f t="shared" si="134"/>
        <v>WRIT-5354</v>
      </c>
      <c r="E4331" t="s">
        <v>3920</v>
      </c>
      <c r="F4331" s="44" t="s">
        <v>3621</v>
      </c>
      <c r="G4331" t="s">
        <v>1718</v>
      </c>
      <c r="H4331" s="44" t="s">
        <v>265</v>
      </c>
      <c r="I4331" t="s">
        <v>1716</v>
      </c>
      <c r="J4331" s="2"/>
      <c r="K4331" t="str">
        <f t="shared" si="135"/>
        <v/>
      </c>
      <c r="O4331" t="s">
        <v>265</v>
      </c>
      <c r="P4331">
        <v>4</v>
      </c>
      <c r="Q4331">
        <v>1</v>
      </c>
      <c r="R4331" t="s">
        <v>1721</v>
      </c>
      <c r="S4331">
        <v>1</v>
      </c>
      <c r="T4331">
        <v>5</v>
      </c>
      <c r="U4331">
        <v>0</v>
      </c>
      <c r="V4331">
        <v>0</v>
      </c>
      <c r="AB4331" t="s">
        <v>282</v>
      </c>
      <c r="AC4331" t="s">
        <v>282</v>
      </c>
    </row>
    <row r="4332" spans="1:29" x14ac:dyDescent="0.25">
      <c r="A4332">
        <v>202009</v>
      </c>
      <c r="B4332" s="8">
        <v>5355</v>
      </c>
      <c r="C4332" t="s">
        <v>3912</v>
      </c>
      <c r="D4332" s="8" t="str">
        <f t="shared" si="134"/>
        <v>WRIT-5355</v>
      </c>
      <c r="E4332" t="s">
        <v>3921</v>
      </c>
      <c r="F4332" s="44" t="s">
        <v>3621</v>
      </c>
      <c r="G4332" t="s">
        <v>1718</v>
      </c>
      <c r="H4332" s="44" t="s">
        <v>265</v>
      </c>
      <c r="I4332" t="s">
        <v>1716</v>
      </c>
      <c r="J4332" s="2"/>
      <c r="K4332" t="str">
        <f t="shared" si="135"/>
        <v/>
      </c>
      <c r="O4332" t="s">
        <v>265</v>
      </c>
      <c r="P4332">
        <v>4</v>
      </c>
      <c r="Q4332">
        <v>1</v>
      </c>
      <c r="R4332" t="s">
        <v>1721</v>
      </c>
      <c r="S4332">
        <v>1</v>
      </c>
      <c r="T4332">
        <v>5</v>
      </c>
      <c r="U4332">
        <v>0</v>
      </c>
      <c r="V4332">
        <v>0</v>
      </c>
      <c r="AB4332" t="s">
        <v>282</v>
      </c>
      <c r="AC4332" t="s">
        <v>282</v>
      </c>
    </row>
    <row r="4333" spans="1:29" x14ac:dyDescent="0.25">
      <c r="A4333">
        <v>202009</v>
      </c>
      <c r="B4333" s="8">
        <v>5356</v>
      </c>
      <c r="C4333" t="s">
        <v>3912</v>
      </c>
      <c r="D4333" s="8" t="str">
        <f t="shared" si="134"/>
        <v>WRIT-5356</v>
      </c>
      <c r="E4333" t="s">
        <v>3922</v>
      </c>
      <c r="F4333" s="44" t="s">
        <v>3621</v>
      </c>
      <c r="G4333" t="s">
        <v>1718</v>
      </c>
      <c r="H4333" s="44" t="s">
        <v>265</v>
      </c>
      <c r="I4333" t="s">
        <v>1716</v>
      </c>
      <c r="J4333" s="2"/>
      <c r="K4333" t="str">
        <f t="shared" si="135"/>
        <v/>
      </c>
      <c r="O4333" t="s">
        <v>265</v>
      </c>
      <c r="P4333">
        <v>4</v>
      </c>
      <c r="Q4333">
        <v>1</v>
      </c>
      <c r="R4333" t="s">
        <v>1721</v>
      </c>
      <c r="S4333">
        <v>1</v>
      </c>
      <c r="T4333">
        <v>5</v>
      </c>
      <c r="U4333">
        <v>0</v>
      </c>
      <c r="V4333">
        <v>0</v>
      </c>
      <c r="AB4333" t="s">
        <v>282</v>
      </c>
      <c r="AC4333" t="s">
        <v>282</v>
      </c>
    </row>
    <row r="4334" spans="1:29" x14ac:dyDescent="0.25">
      <c r="A4334">
        <v>202009</v>
      </c>
      <c r="B4334" s="8">
        <v>5357</v>
      </c>
      <c r="C4334" t="s">
        <v>3912</v>
      </c>
      <c r="D4334" s="8" t="str">
        <f t="shared" si="134"/>
        <v>WRIT-5357</v>
      </c>
      <c r="E4334" t="s">
        <v>3923</v>
      </c>
      <c r="F4334" s="44" t="s">
        <v>3621</v>
      </c>
      <c r="G4334" t="s">
        <v>1718</v>
      </c>
      <c r="H4334" s="44" t="s">
        <v>265</v>
      </c>
      <c r="I4334" t="s">
        <v>1716</v>
      </c>
      <c r="J4334" s="2"/>
      <c r="K4334" t="str">
        <f t="shared" si="135"/>
        <v/>
      </c>
      <c r="O4334" t="s">
        <v>265</v>
      </c>
      <c r="P4334">
        <v>4</v>
      </c>
      <c r="Q4334">
        <v>1</v>
      </c>
      <c r="R4334" t="s">
        <v>1721</v>
      </c>
      <c r="S4334">
        <v>1</v>
      </c>
      <c r="T4334">
        <v>5</v>
      </c>
      <c r="U4334">
        <v>0</v>
      </c>
      <c r="V4334">
        <v>0</v>
      </c>
      <c r="AB4334" t="s">
        <v>282</v>
      </c>
      <c r="AC4334" t="s">
        <v>282</v>
      </c>
    </row>
    <row r="4335" spans="1:29" x14ac:dyDescent="0.25">
      <c r="A4335">
        <v>202009</v>
      </c>
      <c r="B4335" s="8">
        <v>5358</v>
      </c>
      <c r="C4335" t="s">
        <v>3912</v>
      </c>
      <c r="D4335" s="8" t="str">
        <f t="shared" si="134"/>
        <v>WRIT-5358</v>
      </c>
      <c r="E4335" t="s">
        <v>3924</v>
      </c>
      <c r="F4335" s="44" t="s">
        <v>3621</v>
      </c>
      <c r="G4335" t="s">
        <v>1718</v>
      </c>
      <c r="H4335" s="44" t="s">
        <v>265</v>
      </c>
      <c r="I4335" t="s">
        <v>1716</v>
      </c>
      <c r="J4335" s="2"/>
      <c r="K4335" t="str">
        <f t="shared" si="135"/>
        <v/>
      </c>
      <c r="O4335" t="s">
        <v>265</v>
      </c>
      <c r="P4335">
        <v>4</v>
      </c>
      <c r="Q4335">
        <v>1</v>
      </c>
      <c r="R4335" t="s">
        <v>1721</v>
      </c>
      <c r="S4335">
        <v>1</v>
      </c>
      <c r="T4335">
        <v>5</v>
      </c>
      <c r="U4335">
        <v>0</v>
      </c>
      <c r="V4335">
        <v>0</v>
      </c>
      <c r="AB4335" t="s">
        <v>282</v>
      </c>
      <c r="AC4335" t="s">
        <v>282</v>
      </c>
    </row>
    <row r="4336" spans="1:29" x14ac:dyDescent="0.25">
      <c r="A4336">
        <v>202009</v>
      </c>
      <c r="B4336" s="8">
        <v>5359</v>
      </c>
      <c r="C4336" t="s">
        <v>3912</v>
      </c>
      <c r="D4336" s="8" t="str">
        <f t="shared" si="134"/>
        <v>WRIT-5359</v>
      </c>
      <c r="E4336" t="s">
        <v>3925</v>
      </c>
      <c r="F4336" s="44" t="s">
        <v>3621</v>
      </c>
      <c r="G4336" t="s">
        <v>1718</v>
      </c>
      <c r="H4336" s="44" t="s">
        <v>265</v>
      </c>
      <c r="I4336" t="s">
        <v>1716</v>
      </c>
      <c r="J4336" s="2"/>
      <c r="K4336" t="str">
        <f t="shared" si="135"/>
        <v/>
      </c>
      <c r="O4336" t="s">
        <v>265</v>
      </c>
      <c r="P4336">
        <v>4</v>
      </c>
      <c r="Q4336">
        <v>1</v>
      </c>
      <c r="R4336" t="s">
        <v>1721</v>
      </c>
      <c r="S4336">
        <v>1</v>
      </c>
      <c r="T4336">
        <v>5</v>
      </c>
      <c r="U4336">
        <v>0</v>
      </c>
      <c r="V4336">
        <v>0</v>
      </c>
      <c r="AB4336" t="s">
        <v>282</v>
      </c>
      <c r="AC4336" t="s">
        <v>282</v>
      </c>
    </row>
    <row r="4337" spans="1:16" x14ac:dyDescent="0.25">
      <c r="A4337">
        <v>202409</v>
      </c>
      <c r="B4337" s="8">
        <v>5374</v>
      </c>
      <c r="C4337" t="s">
        <v>3912</v>
      </c>
      <c r="D4337" s="8" t="str">
        <f t="shared" si="134"/>
        <v>WRIT-5374</v>
      </c>
      <c r="E4337" t="s">
        <v>3926</v>
      </c>
      <c r="F4337" s="44" t="s">
        <v>3621</v>
      </c>
      <c r="G4337" t="s">
        <v>1718</v>
      </c>
      <c r="H4337" s="44" t="s">
        <v>265</v>
      </c>
      <c r="I4337" t="s">
        <v>1716</v>
      </c>
      <c r="J4337" s="2"/>
      <c r="K4337" t="str">
        <f t="shared" si="135"/>
        <v/>
      </c>
      <c r="O4337" t="s">
        <v>265</v>
      </c>
      <c r="P4337"/>
    </row>
    <row r="4338" spans="1:16" x14ac:dyDescent="0.25">
      <c r="A4338">
        <v>202409</v>
      </c>
      <c r="B4338" s="8">
        <v>5394</v>
      </c>
      <c r="C4338" t="s">
        <v>3912</v>
      </c>
      <c r="D4338" s="8" t="str">
        <f t="shared" si="134"/>
        <v>WRIT-5394</v>
      </c>
      <c r="E4338" t="s">
        <v>3927</v>
      </c>
      <c r="F4338" s="44" t="s">
        <v>3621</v>
      </c>
      <c r="G4338" t="s">
        <v>1718</v>
      </c>
      <c r="H4338" s="44" t="s">
        <v>265</v>
      </c>
      <c r="I4338" t="s">
        <v>1716</v>
      </c>
      <c r="J4338" s="2"/>
      <c r="K4338" t="str">
        <f t="shared" si="135"/>
        <v/>
      </c>
      <c r="O4338" t="s">
        <v>265</v>
      </c>
      <c r="P4338"/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B6DC1-49A0-4FE6-99E9-1F869080ABC2}">
  <sheetPr>
    <tabColor theme="4" tint="0.79998168889431442"/>
  </sheetPr>
  <dimension ref="A1:C4339"/>
  <sheetViews>
    <sheetView topLeftCell="A97" zoomScale="120" zoomScaleNormal="120" workbookViewId="0">
      <selection activeCell="C110" sqref="C110"/>
    </sheetView>
  </sheetViews>
  <sheetFormatPr defaultRowHeight="15" x14ac:dyDescent="0.25"/>
  <cols>
    <col min="1" max="1" width="17.5703125" customWidth="1"/>
    <col min="3" max="3" width="17.85546875" style="8" customWidth="1"/>
  </cols>
  <sheetData>
    <row r="1" spans="1:3" x14ac:dyDescent="0.25">
      <c r="A1" s="45" t="s">
        <v>232</v>
      </c>
      <c r="C1"/>
    </row>
    <row r="2" spans="1:3" x14ac:dyDescent="0.25">
      <c r="A2" t="s">
        <v>258</v>
      </c>
      <c r="C2"/>
    </row>
    <row r="3" spans="1:3" x14ac:dyDescent="0.25">
      <c r="A3" t="s">
        <v>321</v>
      </c>
      <c r="C3"/>
    </row>
    <row r="4" spans="1:3" x14ac:dyDescent="0.25">
      <c r="A4" t="s">
        <v>328</v>
      </c>
      <c r="C4"/>
    </row>
    <row r="5" spans="1:3" x14ac:dyDescent="0.25">
      <c r="A5" t="s">
        <v>337</v>
      </c>
      <c r="C5"/>
    </row>
    <row r="6" spans="1:3" x14ac:dyDescent="0.25">
      <c r="A6" t="s">
        <v>442</v>
      </c>
      <c r="C6"/>
    </row>
    <row r="7" spans="1:3" x14ac:dyDescent="0.25">
      <c r="A7" t="s">
        <v>448</v>
      </c>
      <c r="C7"/>
    </row>
    <row r="8" spans="1:3" x14ac:dyDescent="0.25">
      <c r="A8" t="s">
        <v>472</v>
      </c>
      <c r="C8"/>
    </row>
    <row r="9" spans="1:3" x14ac:dyDescent="0.25">
      <c r="A9" t="s">
        <v>520</v>
      </c>
      <c r="C9"/>
    </row>
    <row r="10" spans="1:3" x14ac:dyDescent="0.25">
      <c r="A10" t="s">
        <v>544</v>
      </c>
      <c r="C10"/>
    </row>
    <row r="11" spans="1:3" x14ac:dyDescent="0.25">
      <c r="A11" t="s">
        <v>642</v>
      </c>
      <c r="C11"/>
    </row>
    <row r="12" spans="1:3" x14ac:dyDescent="0.25">
      <c r="A12" t="s">
        <v>780</v>
      </c>
      <c r="C12"/>
    </row>
    <row r="13" spans="1:3" x14ac:dyDescent="0.25">
      <c r="A13" t="s">
        <v>795</v>
      </c>
      <c r="C13"/>
    </row>
    <row r="14" spans="1:3" x14ac:dyDescent="0.25">
      <c r="A14" t="s">
        <v>814</v>
      </c>
      <c r="C14"/>
    </row>
    <row r="15" spans="1:3" x14ac:dyDescent="0.25">
      <c r="A15" t="s">
        <v>833</v>
      </c>
      <c r="C15"/>
    </row>
    <row r="16" spans="1:3" x14ac:dyDescent="0.25">
      <c r="A16" t="s">
        <v>865</v>
      </c>
      <c r="C16"/>
    </row>
    <row r="17" spans="1:3" x14ac:dyDescent="0.25">
      <c r="A17" t="s">
        <v>918</v>
      </c>
      <c r="C17"/>
    </row>
    <row r="18" spans="1:3" x14ac:dyDescent="0.25">
      <c r="A18" t="s">
        <v>922</v>
      </c>
      <c r="C18"/>
    </row>
    <row r="19" spans="1:3" x14ac:dyDescent="0.25">
      <c r="A19" t="s">
        <v>930</v>
      </c>
      <c r="C19"/>
    </row>
    <row r="20" spans="1:3" x14ac:dyDescent="0.25">
      <c r="A20" t="s">
        <v>984</v>
      </c>
      <c r="C20"/>
    </row>
    <row r="21" spans="1:3" x14ac:dyDescent="0.25">
      <c r="A21" t="s">
        <v>1054</v>
      </c>
      <c r="C21"/>
    </row>
    <row r="22" spans="1:3" x14ac:dyDescent="0.25">
      <c r="A22" t="s">
        <v>1174</v>
      </c>
      <c r="C22"/>
    </row>
    <row r="23" spans="1:3" x14ac:dyDescent="0.25">
      <c r="A23" t="s">
        <v>1309</v>
      </c>
      <c r="C23"/>
    </row>
    <row r="24" spans="1:3" x14ac:dyDescent="0.25">
      <c r="A24" t="s">
        <v>1371</v>
      </c>
      <c r="C24"/>
    </row>
    <row r="25" spans="1:3" x14ac:dyDescent="0.25">
      <c r="A25" t="s">
        <v>1396</v>
      </c>
      <c r="C25"/>
    </row>
    <row r="26" spans="1:3" x14ac:dyDescent="0.25">
      <c r="A26" t="s">
        <v>1424</v>
      </c>
      <c r="C26"/>
    </row>
    <row r="27" spans="1:3" x14ac:dyDescent="0.25">
      <c r="A27" t="s">
        <v>1465</v>
      </c>
      <c r="C27"/>
    </row>
    <row r="28" spans="1:3" x14ac:dyDescent="0.25">
      <c r="A28" t="s">
        <v>1495</v>
      </c>
      <c r="C28"/>
    </row>
    <row r="29" spans="1:3" x14ac:dyDescent="0.25">
      <c r="A29" t="s">
        <v>1524</v>
      </c>
      <c r="C29"/>
    </row>
    <row r="30" spans="1:3" x14ac:dyDescent="0.25">
      <c r="A30" t="s">
        <v>1598</v>
      </c>
      <c r="C30"/>
    </row>
    <row r="31" spans="1:3" x14ac:dyDescent="0.25">
      <c r="A31" t="s">
        <v>1497</v>
      </c>
      <c r="C31"/>
    </row>
    <row r="32" spans="1:3" x14ac:dyDescent="0.25">
      <c r="A32" t="s">
        <v>1640</v>
      </c>
      <c r="C32"/>
    </row>
    <row r="33" spans="1:3" x14ac:dyDescent="0.25">
      <c r="A33" t="s">
        <v>1683</v>
      </c>
      <c r="C33"/>
    </row>
    <row r="34" spans="1:3" x14ac:dyDescent="0.25">
      <c r="A34" t="s">
        <v>1713</v>
      </c>
      <c r="C34"/>
    </row>
    <row r="35" spans="1:3" x14ac:dyDescent="0.25">
      <c r="A35" t="s">
        <v>1716</v>
      </c>
      <c r="C35"/>
    </row>
    <row r="36" spans="1:3" x14ac:dyDescent="0.25">
      <c r="A36" t="s">
        <v>835</v>
      </c>
      <c r="C36"/>
    </row>
    <row r="37" spans="1:3" x14ac:dyDescent="0.25">
      <c r="A37" t="s">
        <v>1919</v>
      </c>
      <c r="C37"/>
    </row>
    <row r="38" spans="1:3" x14ac:dyDescent="0.25">
      <c r="A38" t="s">
        <v>1989</v>
      </c>
      <c r="C38"/>
    </row>
    <row r="39" spans="1:3" x14ac:dyDescent="0.25">
      <c r="A39" t="s">
        <v>1990</v>
      </c>
      <c r="C39"/>
    </row>
    <row r="40" spans="1:3" x14ac:dyDescent="0.25">
      <c r="A40" t="s">
        <v>2053</v>
      </c>
      <c r="C40"/>
    </row>
    <row r="41" spans="1:3" x14ac:dyDescent="0.25">
      <c r="A41" t="s">
        <v>2058</v>
      </c>
      <c r="C41"/>
    </row>
    <row r="42" spans="1:3" x14ac:dyDescent="0.25">
      <c r="A42" t="s">
        <v>2075</v>
      </c>
      <c r="C42"/>
    </row>
    <row r="43" spans="1:3" x14ac:dyDescent="0.25">
      <c r="A43" t="s">
        <v>2092</v>
      </c>
      <c r="C43"/>
    </row>
    <row r="44" spans="1:3" x14ac:dyDescent="0.25">
      <c r="A44" t="s">
        <v>2125</v>
      </c>
      <c r="C44"/>
    </row>
    <row r="45" spans="1:3" x14ac:dyDescent="0.25">
      <c r="A45" t="s">
        <v>2132</v>
      </c>
      <c r="C45"/>
    </row>
    <row r="46" spans="1:3" x14ac:dyDescent="0.25">
      <c r="A46" t="s">
        <v>2138</v>
      </c>
      <c r="C46"/>
    </row>
    <row r="47" spans="1:3" x14ac:dyDescent="0.25">
      <c r="A47" t="s">
        <v>2195</v>
      </c>
      <c r="C47"/>
    </row>
    <row r="48" spans="1:3" x14ac:dyDescent="0.25">
      <c r="A48" t="s">
        <v>2201</v>
      </c>
      <c r="C48"/>
    </row>
    <row r="49" spans="1:3" x14ac:dyDescent="0.25">
      <c r="A49" t="s">
        <v>2239</v>
      </c>
      <c r="C49"/>
    </row>
    <row r="50" spans="1:3" x14ac:dyDescent="0.25">
      <c r="A50" t="s">
        <v>2261</v>
      </c>
      <c r="C50"/>
    </row>
    <row r="51" spans="1:3" x14ac:dyDescent="0.25">
      <c r="A51" t="s">
        <v>2266</v>
      </c>
      <c r="C51"/>
    </row>
    <row r="52" spans="1:3" x14ac:dyDescent="0.25">
      <c r="A52" t="s">
        <v>2301</v>
      </c>
      <c r="C52"/>
    </row>
    <row r="53" spans="1:3" x14ac:dyDescent="0.25">
      <c r="A53" t="s">
        <v>2306</v>
      </c>
      <c r="C53"/>
    </row>
    <row r="54" spans="1:3" x14ac:dyDescent="0.25">
      <c r="A54" t="s">
        <v>2331</v>
      </c>
      <c r="C54"/>
    </row>
    <row r="55" spans="1:3" x14ac:dyDescent="0.25">
      <c r="A55" t="s">
        <v>923</v>
      </c>
      <c r="C55"/>
    </row>
    <row r="56" spans="1:3" x14ac:dyDescent="0.25">
      <c r="A56" t="s">
        <v>2429</v>
      </c>
      <c r="C56"/>
    </row>
    <row r="57" spans="1:3" x14ac:dyDescent="0.25">
      <c r="A57" t="s">
        <v>2442</v>
      </c>
      <c r="C57"/>
    </row>
    <row r="58" spans="1:3" x14ac:dyDescent="0.25">
      <c r="A58" t="s">
        <v>2472</v>
      </c>
      <c r="C58"/>
    </row>
    <row r="59" spans="1:3" x14ac:dyDescent="0.25">
      <c r="A59" t="s">
        <v>2474</v>
      </c>
      <c r="C59"/>
    </row>
    <row r="60" spans="1:3" x14ac:dyDescent="0.25">
      <c r="A60" t="s">
        <v>2503</v>
      </c>
      <c r="C60"/>
    </row>
    <row r="61" spans="1:3" x14ac:dyDescent="0.25">
      <c r="A61" t="s">
        <v>2507</v>
      </c>
      <c r="C61"/>
    </row>
    <row r="62" spans="1:3" x14ac:dyDescent="0.25">
      <c r="A62" t="s">
        <v>2528</v>
      </c>
      <c r="C62"/>
    </row>
    <row r="63" spans="1:3" x14ac:dyDescent="0.25">
      <c r="A63" t="s">
        <v>2531</v>
      </c>
      <c r="C63"/>
    </row>
    <row r="64" spans="1:3" x14ac:dyDescent="0.25">
      <c r="A64" t="s">
        <v>2677</v>
      </c>
      <c r="C64"/>
    </row>
    <row r="65" spans="1:3" x14ac:dyDescent="0.25">
      <c r="A65" t="s">
        <v>2681</v>
      </c>
      <c r="C65"/>
    </row>
    <row r="66" spans="1:3" x14ac:dyDescent="0.25">
      <c r="A66" t="s">
        <v>2696</v>
      </c>
      <c r="C66"/>
    </row>
    <row r="67" spans="1:3" x14ac:dyDescent="0.25">
      <c r="A67" t="s">
        <v>228</v>
      </c>
      <c r="C67"/>
    </row>
    <row r="68" spans="1:3" x14ac:dyDescent="0.25">
      <c r="A68" t="s">
        <v>2805</v>
      </c>
      <c r="C68"/>
    </row>
    <row r="69" spans="1:3" x14ac:dyDescent="0.25">
      <c r="A69" t="s">
        <v>2832</v>
      </c>
      <c r="C69"/>
    </row>
    <row r="70" spans="1:3" x14ac:dyDescent="0.25">
      <c r="A70" t="s">
        <v>2864</v>
      </c>
      <c r="C70"/>
    </row>
    <row r="71" spans="1:3" x14ac:dyDescent="0.25">
      <c r="A71" t="s">
        <v>2909</v>
      </c>
      <c r="C71"/>
    </row>
    <row r="72" spans="1:3" x14ac:dyDescent="0.25">
      <c r="A72" t="s">
        <v>2923</v>
      </c>
      <c r="C72"/>
    </row>
    <row r="73" spans="1:3" x14ac:dyDescent="0.25">
      <c r="A73" t="s">
        <v>2939</v>
      </c>
      <c r="C73"/>
    </row>
    <row r="74" spans="1:3" x14ac:dyDescent="0.25">
      <c r="A74" t="s">
        <v>2968</v>
      </c>
      <c r="C74"/>
    </row>
    <row r="75" spans="1:3" x14ac:dyDescent="0.25">
      <c r="A75" t="s">
        <v>2999</v>
      </c>
      <c r="C75"/>
    </row>
    <row r="76" spans="1:3" x14ac:dyDescent="0.25">
      <c r="A76" t="s">
        <v>3055</v>
      </c>
      <c r="C76"/>
    </row>
    <row r="77" spans="1:3" x14ac:dyDescent="0.25">
      <c r="A77" t="s">
        <v>2911</v>
      </c>
      <c r="C77"/>
    </row>
    <row r="78" spans="1:3" x14ac:dyDescent="0.25">
      <c r="A78" t="s">
        <v>3148</v>
      </c>
      <c r="C78"/>
    </row>
    <row r="79" spans="1:3" x14ac:dyDescent="0.25">
      <c r="A79" t="s">
        <v>3159</v>
      </c>
      <c r="C79"/>
    </row>
    <row r="80" spans="1:3" x14ac:dyDescent="0.25">
      <c r="A80" t="s">
        <v>3289</v>
      </c>
      <c r="C80"/>
    </row>
    <row r="81" spans="1:3" x14ac:dyDescent="0.25">
      <c r="A81" t="s">
        <v>3310</v>
      </c>
      <c r="C81"/>
    </row>
    <row r="82" spans="1:3" x14ac:dyDescent="0.25">
      <c r="A82" t="s">
        <v>3314</v>
      </c>
      <c r="C82"/>
    </row>
    <row r="83" spans="1:3" x14ac:dyDescent="0.25">
      <c r="A83" t="s">
        <v>3317</v>
      </c>
      <c r="C83"/>
    </row>
    <row r="84" spans="1:3" x14ac:dyDescent="0.25">
      <c r="A84" t="s">
        <v>3353</v>
      </c>
      <c r="C84"/>
    </row>
    <row r="85" spans="1:3" x14ac:dyDescent="0.25">
      <c r="A85" t="s">
        <v>3355</v>
      </c>
      <c r="C85"/>
    </row>
    <row r="86" spans="1:3" x14ac:dyDescent="0.25">
      <c r="A86" t="s">
        <v>3388</v>
      </c>
      <c r="C86"/>
    </row>
    <row r="87" spans="1:3" x14ac:dyDescent="0.25">
      <c r="A87" t="s">
        <v>3411</v>
      </c>
      <c r="C87"/>
    </row>
    <row r="88" spans="1:3" x14ac:dyDescent="0.25">
      <c r="A88" t="s">
        <v>3456</v>
      </c>
      <c r="C88"/>
    </row>
    <row r="89" spans="1:3" x14ac:dyDescent="0.25">
      <c r="A89" t="s">
        <v>3460</v>
      </c>
      <c r="C89"/>
    </row>
    <row r="90" spans="1:3" x14ac:dyDescent="0.25">
      <c r="A90" t="s">
        <v>323</v>
      </c>
      <c r="C90"/>
    </row>
    <row r="91" spans="1:3" x14ac:dyDescent="0.25">
      <c r="A91" t="s">
        <v>3542</v>
      </c>
      <c r="C91"/>
    </row>
    <row r="92" spans="1:3" x14ac:dyDescent="0.25">
      <c r="A92" t="s">
        <v>3566</v>
      </c>
      <c r="C92"/>
    </row>
    <row r="93" spans="1:3" x14ac:dyDescent="0.25">
      <c r="A93" t="s">
        <v>3574</v>
      </c>
      <c r="C93"/>
    </row>
    <row r="94" spans="1:3" x14ac:dyDescent="0.25">
      <c r="A94" t="s">
        <v>3619</v>
      </c>
      <c r="C94"/>
    </row>
    <row r="95" spans="1:3" x14ac:dyDescent="0.25">
      <c r="A95" t="s">
        <v>3622</v>
      </c>
      <c r="C95"/>
    </row>
    <row r="96" spans="1:3" x14ac:dyDescent="0.25">
      <c r="A96" t="s">
        <v>3625</v>
      </c>
      <c r="C96"/>
    </row>
    <row r="97" spans="1:3" x14ac:dyDescent="0.25">
      <c r="A97" t="s">
        <v>3627</v>
      </c>
      <c r="C97"/>
    </row>
    <row r="98" spans="1:3" x14ac:dyDescent="0.25">
      <c r="A98" t="s">
        <v>3649</v>
      </c>
      <c r="C98"/>
    </row>
    <row r="99" spans="1:3" x14ac:dyDescent="0.25">
      <c r="A99" t="s">
        <v>3664</v>
      </c>
      <c r="C99"/>
    </row>
    <row r="100" spans="1:3" x14ac:dyDescent="0.25">
      <c r="A100" t="s">
        <v>3697</v>
      </c>
      <c r="C100"/>
    </row>
    <row r="101" spans="1:3" x14ac:dyDescent="0.25">
      <c r="A101" t="s">
        <v>3728</v>
      </c>
      <c r="C101"/>
    </row>
    <row r="102" spans="1:3" x14ac:dyDescent="0.25">
      <c r="A102" t="s">
        <v>3736</v>
      </c>
      <c r="C102"/>
    </row>
    <row r="103" spans="1:3" x14ac:dyDescent="0.25">
      <c r="A103" t="s">
        <v>3778</v>
      </c>
      <c r="C103"/>
    </row>
    <row r="104" spans="1:3" x14ac:dyDescent="0.25">
      <c r="A104" t="s">
        <v>3821</v>
      </c>
      <c r="C104"/>
    </row>
    <row r="105" spans="1:3" x14ac:dyDescent="0.25">
      <c r="A105" t="s">
        <v>3890</v>
      </c>
      <c r="C105"/>
    </row>
    <row r="106" spans="1:3" x14ac:dyDescent="0.25">
      <c r="A106" t="s">
        <v>3897</v>
      </c>
      <c r="C106"/>
    </row>
    <row r="107" spans="1:3" x14ac:dyDescent="0.25">
      <c r="A107" t="s">
        <v>3904</v>
      </c>
      <c r="C107"/>
    </row>
    <row r="108" spans="1:3" x14ac:dyDescent="0.25">
      <c r="A108" t="s">
        <v>3906</v>
      </c>
      <c r="C108"/>
    </row>
    <row r="109" spans="1:3" x14ac:dyDescent="0.25">
      <c r="A109" s="2" t="s">
        <v>3931</v>
      </c>
      <c r="C109"/>
    </row>
    <row r="110" spans="1:3" x14ac:dyDescent="0.25">
      <c r="A110" t="s">
        <v>3912</v>
      </c>
      <c r="C110"/>
    </row>
    <row r="111" spans="1:3" x14ac:dyDescent="0.25">
      <c r="C111"/>
    </row>
    <row r="112" spans="1:3" x14ac:dyDescent="0.25">
      <c r="C112"/>
    </row>
    <row r="113" spans="3:3" x14ac:dyDescent="0.25">
      <c r="C113"/>
    </row>
    <row r="114" spans="3:3" x14ac:dyDescent="0.25">
      <c r="C114"/>
    </row>
    <row r="115" spans="3:3" x14ac:dyDescent="0.25">
      <c r="C115"/>
    </row>
    <row r="116" spans="3:3" x14ac:dyDescent="0.25">
      <c r="C116"/>
    </row>
    <row r="117" spans="3:3" x14ac:dyDescent="0.25">
      <c r="C117"/>
    </row>
    <row r="118" spans="3:3" x14ac:dyDescent="0.25">
      <c r="C118"/>
    </row>
    <row r="119" spans="3:3" x14ac:dyDescent="0.25">
      <c r="C119"/>
    </row>
    <row r="120" spans="3:3" x14ac:dyDescent="0.25">
      <c r="C120"/>
    </row>
    <row r="121" spans="3:3" x14ac:dyDescent="0.25">
      <c r="C121"/>
    </row>
    <row r="122" spans="3:3" x14ac:dyDescent="0.25">
      <c r="C122"/>
    </row>
    <row r="123" spans="3:3" x14ac:dyDescent="0.25">
      <c r="C123"/>
    </row>
    <row r="124" spans="3:3" x14ac:dyDescent="0.25">
      <c r="C124"/>
    </row>
    <row r="125" spans="3:3" x14ac:dyDescent="0.25">
      <c r="C125"/>
    </row>
    <row r="126" spans="3:3" x14ac:dyDescent="0.25">
      <c r="C126"/>
    </row>
    <row r="127" spans="3:3" x14ac:dyDescent="0.25">
      <c r="C127"/>
    </row>
    <row r="128" spans="3:3" x14ac:dyDescent="0.25">
      <c r="C128"/>
    </row>
    <row r="129" spans="3:3" x14ac:dyDescent="0.25">
      <c r="C129"/>
    </row>
    <row r="130" spans="3:3" x14ac:dyDescent="0.25">
      <c r="C130"/>
    </row>
    <row r="131" spans="3:3" x14ac:dyDescent="0.25">
      <c r="C131"/>
    </row>
    <row r="132" spans="3:3" x14ac:dyDescent="0.25">
      <c r="C132"/>
    </row>
    <row r="133" spans="3:3" x14ac:dyDescent="0.25">
      <c r="C133"/>
    </row>
    <row r="134" spans="3:3" x14ac:dyDescent="0.25">
      <c r="C134"/>
    </row>
    <row r="135" spans="3:3" x14ac:dyDescent="0.25">
      <c r="C135"/>
    </row>
    <row r="136" spans="3:3" x14ac:dyDescent="0.25">
      <c r="C136"/>
    </row>
    <row r="137" spans="3:3" x14ac:dyDescent="0.25">
      <c r="C137"/>
    </row>
    <row r="138" spans="3:3" x14ac:dyDescent="0.25">
      <c r="C138"/>
    </row>
    <row r="139" spans="3:3" x14ac:dyDescent="0.25">
      <c r="C139"/>
    </row>
    <row r="140" spans="3:3" x14ac:dyDescent="0.25">
      <c r="C140"/>
    </row>
    <row r="141" spans="3:3" x14ac:dyDescent="0.25">
      <c r="C141"/>
    </row>
    <row r="142" spans="3:3" x14ac:dyDescent="0.25">
      <c r="C142"/>
    </row>
    <row r="143" spans="3:3" x14ac:dyDescent="0.25">
      <c r="C143"/>
    </row>
    <row r="144" spans="3:3" x14ac:dyDescent="0.25">
      <c r="C144"/>
    </row>
    <row r="145" spans="3:3" x14ac:dyDescent="0.25">
      <c r="C145"/>
    </row>
    <row r="146" spans="3:3" x14ac:dyDescent="0.25">
      <c r="C146"/>
    </row>
    <row r="147" spans="3:3" x14ac:dyDescent="0.25">
      <c r="C147"/>
    </row>
    <row r="148" spans="3:3" x14ac:dyDescent="0.25">
      <c r="C148"/>
    </row>
    <row r="149" spans="3:3" x14ac:dyDescent="0.25">
      <c r="C149"/>
    </row>
    <row r="150" spans="3:3" x14ac:dyDescent="0.25">
      <c r="C150"/>
    </row>
    <row r="151" spans="3:3" x14ac:dyDescent="0.25">
      <c r="C151"/>
    </row>
    <row r="152" spans="3:3" x14ac:dyDescent="0.25">
      <c r="C152"/>
    </row>
    <row r="153" spans="3:3" x14ac:dyDescent="0.25">
      <c r="C153"/>
    </row>
    <row r="154" spans="3:3" x14ac:dyDescent="0.25">
      <c r="C154"/>
    </row>
    <row r="155" spans="3:3" x14ac:dyDescent="0.25">
      <c r="C155"/>
    </row>
    <row r="156" spans="3:3" x14ac:dyDescent="0.25">
      <c r="C156"/>
    </row>
    <row r="157" spans="3:3" x14ac:dyDescent="0.25">
      <c r="C157"/>
    </row>
    <row r="158" spans="3:3" x14ac:dyDescent="0.25">
      <c r="C158"/>
    </row>
    <row r="159" spans="3:3" x14ac:dyDescent="0.25">
      <c r="C159"/>
    </row>
    <row r="160" spans="3:3" x14ac:dyDescent="0.25">
      <c r="C160"/>
    </row>
    <row r="161" spans="3:3" x14ac:dyDescent="0.25">
      <c r="C161"/>
    </row>
    <row r="162" spans="3:3" x14ac:dyDescent="0.25">
      <c r="C162"/>
    </row>
    <row r="163" spans="3:3" x14ac:dyDescent="0.25">
      <c r="C163"/>
    </row>
    <row r="164" spans="3:3" x14ac:dyDescent="0.25">
      <c r="C164"/>
    </row>
    <row r="165" spans="3:3" x14ac:dyDescent="0.25">
      <c r="C165"/>
    </row>
    <row r="166" spans="3:3" x14ac:dyDescent="0.25">
      <c r="C166"/>
    </row>
    <row r="167" spans="3:3" x14ac:dyDescent="0.25">
      <c r="C167"/>
    </row>
    <row r="168" spans="3:3" x14ac:dyDescent="0.25">
      <c r="C168"/>
    </row>
    <row r="169" spans="3:3" x14ac:dyDescent="0.25">
      <c r="C169"/>
    </row>
    <row r="170" spans="3:3" x14ac:dyDescent="0.25">
      <c r="C170"/>
    </row>
    <row r="171" spans="3:3" x14ac:dyDescent="0.25">
      <c r="C171"/>
    </row>
    <row r="172" spans="3:3" x14ac:dyDescent="0.25">
      <c r="C172"/>
    </row>
    <row r="173" spans="3:3" x14ac:dyDescent="0.25">
      <c r="C173"/>
    </row>
    <row r="174" spans="3:3" x14ac:dyDescent="0.25">
      <c r="C174"/>
    </row>
    <row r="175" spans="3:3" x14ac:dyDescent="0.25">
      <c r="C175"/>
    </row>
    <row r="176" spans="3:3" x14ac:dyDescent="0.25">
      <c r="C176"/>
    </row>
    <row r="177" spans="3:3" x14ac:dyDescent="0.25">
      <c r="C177"/>
    </row>
    <row r="178" spans="3:3" x14ac:dyDescent="0.25">
      <c r="C178"/>
    </row>
    <row r="179" spans="3:3" x14ac:dyDescent="0.25">
      <c r="C179"/>
    </row>
    <row r="180" spans="3:3" x14ac:dyDescent="0.25">
      <c r="C180"/>
    </row>
    <row r="181" spans="3:3" x14ac:dyDescent="0.25">
      <c r="C181"/>
    </row>
    <row r="182" spans="3:3" x14ac:dyDescent="0.25">
      <c r="C182"/>
    </row>
    <row r="183" spans="3:3" x14ac:dyDescent="0.25">
      <c r="C183"/>
    </row>
    <row r="184" spans="3:3" x14ac:dyDescent="0.25">
      <c r="C184"/>
    </row>
    <row r="185" spans="3:3" x14ac:dyDescent="0.25">
      <c r="C185"/>
    </row>
    <row r="186" spans="3:3" x14ac:dyDescent="0.25">
      <c r="C186"/>
    </row>
    <row r="187" spans="3:3" x14ac:dyDescent="0.25">
      <c r="C187"/>
    </row>
    <row r="188" spans="3:3" x14ac:dyDescent="0.25">
      <c r="C188"/>
    </row>
    <row r="189" spans="3:3" x14ac:dyDescent="0.25">
      <c r="C189"/>
    </row>
    <row r="190" spans="3:3" x14ac:dyDescent="0.25">
      <c r="C190"/>
    </row>
    <row r="191" spans="3:3" x14ac:dyDescent="0.25">
      <c r="C191"/>
    </row>
    <row r="192" spans="3:3" x14ac:dyDescent="0.25">
      <c r="C192"/>
    </row>
    <row r="193" spans="3:3" x14ac:dyDescent="0.25">
      <c r="C193"/>
    </row>
    <row r="194" spans="3:3" x14ac:dyDescent="0.25">
      <c r="C194"/>
    </row>
    <row r="195" spans="3:3" x14ac:dyDescent="0.25">
      <c r="C195"/>
    </row>
    <row r="196" spans="3:3" x14ac:dyDescent="0.25">
      <c r="C196"/>
    </row>
    <row r="197" spans="3:3" x14ac:dyDescent="0.25">
      <c r="C197"/>
    </row>
    <row r="198" spans="3:3" x14ac:dyDescent="0.25">
      <c r="C198"/>
    </row>
    <row r="199" spans="3:3" x14ac:dyDescent="0.25">
      <c r="C199"/>
    </row>
    <row r="200" spans="3:3" x14ac:dyDescent="0.25">
      <c r="C200"/>
    </row>
    <row r="201" spans="3:3" x14ac:dyDescent="0.25">
      <c r="C201"/>
    </row>
    <row r="202" spans="3:3" x14ac:dyDescent="0.25">
      <c r="C202"/>
    </row>
    <row r="203" spans="3:3" x14ac:dyDescent="0.25">
      <c r="C203"/>
    </row>
    <row r="204" spans="3:3" x14ac:dyDescent="0.25">
      <c r="C204"/>
    </row>
    <row r="205" spans="3:3" x14ac:dyDescent="0.25">
      <c r="C205"/>
    </row>
    <row r="206" spans="3:3" x14ac:dyDescent="0.25">
      <c r="C206"/>
    </row>
    <row r="207" spans="3:3" x14ac:dyDescent="0.25">
      <c r="C207"/>
    </row>
    <row r="208" spans="3:3" x14ac:dyDescent="0.25">
      <c r="C208"/>
    </row>
    <row r="209" spans="3:3" x14ac:dyDescent="0.25">
      <c r="C209"/>
    </row>
    <row r="210" spans="3:3" x14ac:dyDescent="0.25">
      <c r="C210"/>
    </row>
    <row r="211" spans="3:3" x14ac:dyDescent="0.25">
      <c r="C211"/>
    </row>
    <row r="212" spans="3:3" x14ac:dyDescent="0.25">
      <c r="C212"/>
    </row>
    <row r="213" spans="3:3" x14ac:dyDescent="0.25">
      <c r="C213"/>
    </row>
    <row r="214" spans="3:3" x14ac:dyDescent="0.25">
      <c r="C214"/>
    </row>
    <row r="215" spans="3:3" x14ac:dyDescent="0.25">
      <c r="C215"/>
    </row>
    <row r="216" spans="3:3" x14ac:dyDescent="0.25">
      <c r="C216"/>
    </row>
    <row r="217" spans="3:3" x14ac:dyDescent="0.25">
      <c r="C217"/>
    </row>
    <row r="218" spans="3:3" x14ac:dyDescent="0.25">
      <c r="C218"/>
    </row>
    <row r="219" spans="3:3" x14ac:dyDescent="0.25">
      <c r="C219"/>
    </row>
    <row r="220" spans="3:3" x14ac:dyDescent="0.25">
      <c r="C220"/>
    </row>
    <row r="221" spans="3:3" x14ac:dyDescent="0.25">
      <c r="C221"/>
    </row>
    <row r="222" spans="3:3" x14ac:dyDescent="0.25">
      <c r="C222"/>
    </row>
    <row r="223" spans="3:3" x14ac:dyDescent="0.25">
      <c r="C223"/>
    </row>
    <row r="224" spans="3:3" x14ac:dyDescent="0.25">
      <c r="C224"/>
    </row>
    <row r="225" spans="3:3" x14ac:dyDescent="0.25">
      <c r="C225"/>
    </row>
    <row r="226" spans="3:3" x14ac:dyDescent="0.25">
      <c r="C226"/>
    </row>
    <row r="227" spans="3:3" x14ac:dyDescent="0.25">
      <c r="C227"/>
    </row>
    <row r="228" spans="3:3" x14ac:dyDescent="0.25">
      <c r="C228"/>
    </row>
    <row r="229" spans="3:3" x14ac:dyDescent="0.25">
      <c r="C229"/>
    </row>
    <row r="230" spans="3:3" x14ac:dyDescent="0.25">
      <c r="C230"/>
    </row>
    <row r="231" spans="3:3" x14ac:dyDescent="0.25">
      <c r="C231"/>
    </row>
    <row r="232" spans="3:3" x14ac:dyDescent="0.25">
      <c r="C232"/>
    </row>
    <row r="233" spans="3:3" x14ac:dyDescent="0.25">
      <c r="C233"/>
    </row>
    <row r="234" spans="3:3" x14ac:dyDescent="0.25">
      <c r="C234"/>
    </row>
    <row r="235" spans="3:3" x14ac:dyDescent="0.25">
      <c r="C235"/>
    </row>
    <row r="236" spans="3:3" x14ac:dyDescent="0.25">
      <c r="C236"/>
    </row>
    <row r="237" spans="3:3" x14ac:dyDescent="0.25">
      <c r="C237"/>
    </row>
    <row r="238" spans="3:3" x14ac:dyDescent="0.25">
      <c r="C238"/>
    </row>
    <row r="239" spans="3:3" x14ac:dyDescent="0.25">
      <c r="C239"/>
    </row>
    <row r="240" spans="3:3" x14ac:dyDescent="0.25">
      <c r="C240"/>
    </row>
    <row r="241" spans="3:3" x14ac:dyDescent="0.25">
      <c r="C241"/>
    </row>
    <row r="242" spans="3:3" x14ac:dyDescent="0.25">
      <c r="C242"/>
    </row>
    <row r="243" spans="3:3" x14ac:dyDescent="0.25">
      <c r="C243"/>
    </row>
    <row r="244" spans="3:3" x14ac:dyDescent="0.25">
      <c r="C244"/>
    </row>
    <row r="245" spans="3:3" x14ac:dyDescent="0.25">
      <c r="C245"/>
    </row>
    <row r="246" spans="3:3" x14ac:dyDescent="0.25">
      <c r="C246"/>
    </row>
    <row r="247" spans="3:3" x14ac:dyDescent="0.25">
      <c r="C247"/>
    </row>
    <row r="248" spans="3:3" x14ac:dyDescent="0.25">
      <c r="C248"/>
    </row>
    <row r="249" spans="3:3" x14ac:dyDescent="0.25">
      <c r="C249"/>
    </row>
    <row r="250" spans="3:3" x14ac:dyDescent="0.25">
      <c r="C250"/>
    </row>
    <row r="251" spans="3:3" x14ac:dyDescent="0.25">
      <c r="C251"/>
    </row>
    <row r="252" spans="3:3" x14ac:dyDescent="0.25">
      <c r="C252"/>
    </row>
    <row r="253" spans="3:3" x14ac:dyDescent="0.25">
      <c r="C253"/>
    </row>
    <row r="254" spans="3:3" x14ac:dyDescent="0.25">
      <c r="C254"/>
    </row>
    <row r="255" spans="3:3" x14ac:dyDescent="0.25">
      <c r="C255"/>
    </row>
    <row r="256" spans="3:3" x14ac:dyDescent="0.25">
      <c r="C256"/>
    </row>
    <row r="257" spans="3:3" x14ac:dyDescent="0.25">
      <c r="C257"/>
    </row>
    <row r="258" spans="3:3" x14ac:dyDescent="0.25">
      <c r="C258"/>
    </row>
    <row r="259" spans="3:3" x14ac:dyDescent="0.25">
      <c r="C259"/>
    </row>
    <row r="260" spans="3:3" x14ac:dyDescent="0.25">
      <c r="C260"/>
    </row>
    <row r="261" spans="3:3" x14ac:dyDescent="0.25">
      <c r="C261"/>
    </row>
    <row r="262" spans="3:3" x14ac:dyDescent="0.25">
      <c r="C262"/>
    </row>
    <row r="263" spans="3:3" x14ac:dyDescent="0.25">
      <c r="C263"/>
    </row>
    <row r="264" spans="3:3" x14ac:dyDescent="0.25">
      <c r="C264"/>
    </row>
    <row r="265" spans="3:3" x14ac:dyDescent="0.25">
      <c r="C265"/>
    </row>
    <row r="266" spans="3:3" x14ac:dyDescent="0.25">
      <c r="C266"/>
    </row>
    <row r="267" spans="3:3" x14ac:dyDescent="0.25">
      <c r="C267"/>
    </row>
    <row r="268" spans="3:3" x14ac:dyDescent="0.25">
      <c r="C268"/>
    </row>
    <row r="269" spans="3:3" x14ac:dyDescent="0.25">
      <c r="C269"/>
    </row>
    <row r="270" spans="3:3" x14ac:dyDescent="0.25">
      <c r="C270"/>
    </row>
    <row r="271" spans="3:3" x14ac:dyDescent="0.25">
      <c r="C271"/>
    </row>
    <row r="272" spans="3:3" x14ac:dyDescent="0.25">
      <c r="C272"/>
    </row>
    <row r="273" spans="3:3" x14ac:dyDescent="0.25">
      <c r="C273"/>
    </row>
    <row r="274" spans="3:3" x14ac:dyDescent="0.25">
      <c r="C274"/>
    </row>
    <row r="275" spans="3:3" x14ac:dyDescent="0.25">
      <c r="C275"/>
    </row>
    <row r="276" spans="3:3" x14ac:dyDescent="0.25">
      <c r="C276"/>
    </row>
    <row r="277" spans="3:3" x14ac:dyDescent="0.25">
      <c r="C277"/>
    </row>
    <row r="278" spans="3:3" x14ac:dyDescent="0.25">
      <c r="C278"/>
    </row>
    <row r="279" spans="3:3" x14ac:dyDescent="0.25">
      <c r="C279"/>
    </row>
    <row r="280" spans="3:3" x14ac:dyDescent="0.25">
      <c r="C280"/>
    </row>
    <row r="281" spans="3:3" x14ac:dyDescent="0.25">
      <c r="C281"/>
    </row>
    <row r="282" spans="3:3" x14ac:dyDescent="0.25">
      <c r="C282"/>
    </row>
    <row r="283" spans="3:3" x14ac:dyDescent="0.25">
      <c r="C283"/>
    </row>
    <row r="284" spans="3:3" x14ac:dyDescent="0.25">
      <c r="C284"/>
    </row>
    <row r="285" spans="3:3" x14ac:dyDescent="0.25">
      <c r="C285"/>
    </row>
    <row r="286" spans="3:3" x14ac:dyDescent="0.25">
      <c r="C286"/>
    </row>
    <row r="287" spans="3:3" x14ac:dyDescent="0.25">
      <c r="C287"/>
    </row>
    <row r="288" spans="3:3" x14ac:dyDescent="0.25">
      <c r="C288"/>
    </row>
    <row r="289" spans="3:3" x14ac:dyDescent="0.25">
      <c r="C289"/>
    </row>
    <row r="290" spans="3:3" x14ac:dyDescent="0.25">
      <c r="C290"/>
    </row>
    <row r="291" spans="3:3" x14ac:dyDescent="0.25">
      <c r="C291"/>
    </row>
    <row r="292" spans="3:3" x14ac:dyDescent="0.25">
      <c r="C292"/>
    </row>
    <row r="293" spans="3:3" x14ac:dyDescent="0.25">
      <c r="C293"/>
    </row>
    <row r="294" spans="3:3" x14ac:dyDescent="0.25">
      <c r="C294"/>
    </row>
    <row r="295" spans="3:3" x14ac:dyDescent="0.25">
      <c r="C295"/>
    </row>
    <row r="296" spans="3:3" x14ac:dyDescent="0.25">
      <c r="C296"/>
    </row>
    <row r="297" spans="3:3" x14ac:dyDescent="0.25">
      <c r="C297"/>
    </row>
    <row r="298" spans="3:3" x14ac:dyDescent="0.25">
      <c r="C298"/>
    </row>
    <row r="299" spans="3:3" x14ac:dyDescent="0.25">
      <c r="C299"/>
    </row>
    <row r="300" spans="3:3" x14ac:dyDescent="0.25">
      <c r="C300"/>
    </row>
    <row r="301" spans="3:3" x14ac:dyDescent="0.25">
      <c r="C301"/>
    </row>
    <row r="302" spans="3:3" x14ac:dyDescent="0.25">
      <c r="C302"/>
    </row>
    <row r="303" spans="3:3" x14ac:dyDescent="0.25">
      <c r="C303"/>
    </row>
    <row r="304" spans="3:3" x14ac:dyDescent="0.25">
      <c r="C304"/>
    </row>
    <row r="305" spans="3:3" x14ac:dyDescent="0.25">
      <c r="C305"/>
    </row>
    <row r="306" spans="3:3" x14ac:dyDescent="0.25">
      <c r="C306"/>
    </row>
    <row r="307" spans="3:3" x14ac:dyDescent="0.25">
      <c r="C307"/>
    </row>
    <row r="308" spans="3:3" x14ac:dyDescent="0.25">
      <c r="C308"/>
    </row>
    <row r="309" spans="3:3" x14ac:dyDescent="0.25">
      <c r="C309"/>
    </row>
    <row r="310" spans="3:3" x14ac:dyDescent="0.25">
      <c r="C310"/>
    </row>
    <row r="311" spans="3:3" x14ac:dyDescent="0.25">
      <c r="C311"/>
    </row>
    <row r="312" spans="3:3" x14ac:dyDescent="0.25">
      <c r="C312"/>
    </row>
    <row r="313" spans="3:3" x14ac:dyDescent="0.25">
      <c r="C313"/>
    </row>
    <row r="314" spans="3:3" x14ac:dyDescent="0.25">
      <c r="C314"/>
    </row>
    <row r="315" spans="3:3" x14ac:dyDescent="0.25">
      <c r="C315"/>
    </row>
    <row r="316" spans="3:3" x14ac:dyDescent="0.25">
      <c r="C316"/>
    </row>
    <row r="317" spans="3:3" x14ac:dyDescent="0.25">
      <c r="C317"/>
    </row>
    <row r="318" spans="3:3" x14ac:dyDescent="0.25">
      <c r="C318"/>
    </row>
    <row r="319" spans="3:3" x14ac:dyDescent="0.25">
      <c r="C319"/>
    </row>
    <row r="320" spans="3:3" x14ac:dyDescent="0.25">
      <c r="C320"/>
    </row>
    <row r="321" spans="3:3" x14ac:dyDescent="0.25">
      <c r="C321"/>
    </row>
    <row r="322" spans="3:3" x14ac:dyDescent="0.25">
      <c r="C322"/>
    </row>
    <row r="323" spans="3:3" x14ac:dyDescent="0.25">
      <c r="C323"/>
    </row>
    <row r="324" spans="3:3" x14ac:dyDescent="0.25">
      <c r="C324"/>
    </row>
    <row r="325" spans="3:3" x14ac:dyDescent="0.25">
      <c r="C325"/>
    </row>
    <row r="326" spans="3:3" x14ac:dyDescent="0.25">
      <c r="C326"/>
    </row>
    <row r="327" spans="3:3" x14ac:dyDescent="0.25">
      <c r="C327"/>
    </row>
    <row r="328" spans="3:3" x14ac:dyDescent="0.25">
      <c r="C328"/>
    </row>
    <row r="329" spans="3:3" x14ac:dyDescent="0.25">
      <c r="C329"/>
    </row>
    <row r="330" spans="3:3" x14ac:dyDescent="0.25">
      <c r="C330"/>
    </row>
    <row r="331" spans="3:3" x14ac:dyDescent="0.25">
      <c r="C331"/>
    </row>
    <row r="332" spans="3:3" x14ac:dyDescent="0.25">
      <c r="C332"/>
    </row>
    <row r="333" spans="3:3" x14ac:dyDescent="0.25">
      <c r="C333"/>
    </row>
    <row r="334" spans="3:3" x14ac:dyDescent="0.25">
      <c r="C334"/>
    </row>
    <row r="335" spans="3:3" x14ac:dyDescent="0.25">
      <c r="C335"/>
    </row>
    <row r="336" spans="3:3" x14ac:dyDescent="0.25">
      <c r="C336"/>
    </row>
    <row r="337" spans="3:3" x14ac:dyDescent="0.25">
      <c r="C337"/>
    </row>
    <row r="338" spans="3:3" x14ac:dyDescent="0.25">
      <c r="C338"/>
    </row>
    <row r="339" spans="3:3" x14ac:dyDescent="0.25">
      <c r="C339"/>
    </row>
    <row r="340" spans="3:3" x14ac:dyDescent="0.25">
      <c r="C340"/>
    </row>
    <row r="341" spans="3:3" x14ac:dyDescent="0.25">
      <c r="C341"/>
    </row>
    <row r="342" spans="3:3" x14ac:dyDescent="0.25">
      <c r="C342"/>
    </row>
    <row r="343" spans="3:3" x14ac:dyDescent="0.25">
      <c r="C343"/>
    </row>
    <row r="344" spans="3:3" x14ac:dyDescent="0.25">
      <c r="C344"/>
    </row>
    <row r="345" spans="3:3" x14ac:dyDescent="0.25">
      <c r="C345"/>
    </row>
    <row r="346" spans="3:3" x14ac:dyDescent="0.25">
      <c r="C346"/>
    </row>
    <row r="347" spans="3:3" x14ac:dyDescent="0.25">
      <c r="C347"/>
    </row>
    <row r="348" spans="3:3" x14ac:dyDescent="0.25">
      <c r="C348"/>
    </row>
    <row r="349" spans="3:3" x14ac:dyDescent="0.25">
      <c r="C349"/>
    </row>
    <row r="350" spans="3:3" x14ac:dyDescent="0.25">
      <c r="C350"/>
    </row>
    <row r="351" spans="3:3" x14ac:dyDescent="0.25">
      <c r="C351"/>
    </row>
    <row r="352" spans="3:3" x14ac:dyDescent="0.25">
      <c r="C352"/>
    </row>
    <row r="353" spans="3:3" x14ac:dyDescent="0.25">
      <c r="C353"/>
    </row>
    <row r="354" spans="3:3" x14ac:dyDescent="0.25">
      <c r="C354"/>
    </row>
    <row r="355" spans="3:3" x14ac:dyDescent="0.25">
      <c r="C355"/>
    </row>
    <row r="356" spans="3:3" x14ac:dyDescent="0.25">
      <c r="C356"/>
    </row>
    <row r="357" spans="3:3" x14ac:dyDescent="0.25">
      <c r="C357"/>
    </row>
    <row r="358" spans="3:3" x14ac:dyDescent="0.25">
      <c r="C358"/>
    </row>
    <row r="359" spans="3:3" x14ac:dyDescent="0.25">
      <c r="C359"/>
    </row>
    <row r="360" spans="3:3" x14ac:dyDescent="0.25">
      <c r="C360"/>
    </row>
    <row r="361" spans="3:3" x14ac:dyDescent="0.25">
      <c r="C361"/>
    </row>
    <row r="362" spans="3:3" x14ac:dyDescent="0.25">
      <c r="C362"/>
    </row>
    <row r="363" spans="3:3" x14ac:dyDescent="0.25">
      <c r="C363"/>
    </row>
    <row r="364" spans="3:3" x14ac:dyDescent="0.25">
      <c r="C364"/>
    </row>
    <row r="365" spans="3:3" x14ac:dyDescent="0.25">
      <c r="C365"/>
    </row>
    <row r="366" spans="3:3" x14ac:dyDescent="0.25">
      <c r="C366"/>
    </row>
    <row r="367" spans="3:3" x14ac:dyDescent="0.25">
      <c r="C367"/>
    </row>
    <row r="368" spans="3:3" x14ac:dyDescent="0.25">
      <c r="C368"/>
    </row>
    <row r="369" spans="3:3" x14ac:dyDescent="0.25">
      <c r="C369"/>
    </row>
    <row r="370" spans="3:3" x14ac:dyDescent="0.25">
      <c r="C370"/>
    </row>
    <row r="371" spans="3:3" x14ac:dyDescent="0.25">
      <c r="C371"/>
    </row>
    <row r="372" spans="3:3" x14ac:dyDescent="0.25">
      <c r="C372"/>
    </row>
    <row r="373" spans="3:3" x14ac:dyDescent="0.25">
      <c r="C373"/>
    </row>
    <row r="374" spans="3:3" x14ac:dyDescent="0.25">
      <c r="C374"/>
    </row>
    <row r="375" spans="3:3" x14ac:dyDescent="0.25">
      <c r="C375"/>
    </row>
    <row r="376" spans="3:3" x14ac:dyDescent="0.25">
      <c r="C376"/>
    </row>
    <row r="377" spans="3:3" x14ac:dyDescent="0.25">
      <c r="C377"/>
    </row>
    <row r="378" spans="3:3" x14ac:dyDescent="0.25">
      <c r="C378"/>
    </row>
    <row r="379" spans="3:3" x14ac:dyDescent="0.25">
      <c r="C379"/>
    </row>
    <row r="380" spans="3:3" x14ac:dyDescent="0.25">
      <c r="C380"/>
    </row>
    <row r="381" spans="3:3" x14ac:dyDescent="0.25">
      <c r="C381"/>
    </row>
    <row r="382" spans="3:3" x14ac:dyDescent="0.25">
      <c r="C382"/>
    </row>
    <row r="383" spans="3:3" x14ac:dyDescent="0.25">
      <c r="C383"/>
    </row>
    <row r="384" spans="3:3" x14ac:dyDescent="0.25">
      <c r="C384"/>
    </row>
    <row r="385" spans="3:3" x14ac:dyDescent="0.25">
      <c r="C385"/>
    </row>
    <row r="386" spans="3:3" x14ac:dyDescent="0.25">
      <c r="C386"/>
    </row>
    <row r="387" spans="3:3" x14ac:dyDescent="0.25">
      <c r="C387"/>
    </row>
    <row r="388" spans="3:3" x14ac:dyDescent="0.25">
      <c r="C388"/>
    </row>
    <row r="389" spans="3:3" x14ac:dyDescent="0.25">
      <c r="C389"/>
    </row>
    <row r="390" spans="3:3" x14ac:dyDescent="0.25">
      <c r="C390"/>
    </row>
    <row r="391" spans="3:3" x14ac:dyDescent="0.25">
      <c r="C391"/>
    </row>
    <row r="392" spans="3:3" x14ac:dyDescent="0.25">
      <c r="C392"/>
    </row>
    <row r="393" spans="3:3" x14ac:dyDescent="0.25">
      <c r="C393"/>
    </row>
    <row r="394" spans="3:3" x14ac:dyDescent="0.25">
      <c r="C394"/>
    </row>
    <row r="395" spans="3:3" x14ac:dyDescent="0.25">
      <c r="C395"/>
    </row>
    <row r="396" spans="3:3" x14ac:dyDescent="0.25">
      <c r="C396"/>
    </row>
    <row r="397" spans="3:3" x14ac:dyDescent="0.25">
      <c r="C397"/>
    </row>
    <row r="398" spans="3:3" x14ac:dyDescent="0.25">
      <c r="C398"/>
    </row>
    <row r="399" spans="3:3" x14ac:dyDescent="0.25">
      <c r="C399"/>
    </row>
    <row r="400" spans="3:3" x14ac:dyDescent="0.25">
      <c r="C400"/>
    </row>
    <row r="401" spans="3:3" x14ac:dyDescent="0.25">
      <c r="C401"/>
    </row>
    <row r="402" spans="3:3" x14ac:dyDescent="0.25">
      <c r="C402"/>
    </row>
    <row r="403" spans="3:3" x14ac:dyDescent="0.25">
      <c r="C403"/>
    </row>
    <row r="404" spans="3:3" x14ac:dyDescent="0.25">
      <c r="C404"/>
    </row>
    <row r="405" spans="3:3" x14ac:dyDescent="0.25">
      <c r="C405"/>
    </row>
    <row r="406" spans="3:3" x14ac:dyDescent="0.25">
      <c r="C406"/>
    </row>
    <row r="407" spans="3:3" x14ac:dyDescent="0.25">
      <c r="C407"/>
    </row>
    <row r="408" spans="3:3" x14ac:dyDescent="0.25">
      <c r="C408"/>
    </row>
    <row r="409" spans="3:3" x14ac:dyDescent="0.25">
      <c r="C409"/>
    </row>
    <row r="410" spans="3:3" x14ac:dyDescent="0.25">
      <c r="C410"/>
    </row>
    <row r="411" spans="3:3" x14ac:dyDescent="0.25">
      <c r="C411"/>
    </row>
    <row r="412" spans="3:3" x14ac:dyDescent="0.25">
      <c r="C412"/>
    </row>
    <row r="413" spans="3:3" x14ac:dyDescent="0.25">
      <c r="C413"/>
    </row>
    <row r="414" spans="3:3" x14ac:dyDescent="0.25">
      <c r="C414"/>
    </row>
    <row r="415" spans="3:3" x14ac:dyDescent="0.25">
      <c r="C415"/>
    </row>
    <row r="416" spans="3:3" x14ac:dyDescent="0.25">
      <c r="C416"/>
    </row>
    <row r="417" spans="3:3" x14ac:dyDescent="0.25">
      <c r="C417"/>
    </row>
    <row r="418" spans="3:3" x14ac:dyDescent="0.25">
      <c r="C418"/>
    </row>
    <row r="419" spans="3:3" x14ac:dyDescent="0.25">
      <c r="C419"/>
    </row>
    <row r="420" spans="3:3" x14ac:dyDescent="0.25">
      <c r="C420"/>
    </row>
    <row r="421" spans="3:3" x14ac:dyDescent="0.25">
      <c r="C421"/>
    </row>
    <row r="422" spans="3:3" x14ac:dyDescent="0.25">
      <c r="C422"/>
    </row>
    <row r="423" spans="3:3" x14ac:dyDescent="0.25">
      <c r="C423"/>
    </row>
    <row r="424" spans="3:3" x14ac:dyDescent="0.25">
      <c r="C424"/>
    </row>
    <row r="425" spans="3:3" x14ac:dyDescent="0.25">
      <c r="C425"/>
    </row>
    <row r="426" spans="3:3" x14ac:dyDescent="0.25">
      <c r="C426"/>
    </row>
    <row r="427" spans="3:3" x14ac:dyDescent="0.25">
      <c r="C427"/>
    </row>
    <row r="428" spans="3:3" x14ac:dyDescent="0.25">
      <c r="C428"/>
    </row>
    <row r="429" spans="3:3" x14ac:dyDescent="0.25">
      <c r="C429"/>
    </row>
    <row r="430" spans="3:3" x14ac:dyDescent="0.25">
      <c r="C430"/>
    </row>
    <row r="431" spans="3:3" x14ac:dyDescent="0.25">
      <c r="C431"/>
    </row>
    <row r="432" spans="3:3" x14ac:dyDescent="0.25">
      <c r="C432"/>
    </row>
    <row r="433" spans="3:3" x14ac:dyDescent="0.25">
      <c r="C433"/>
    </row>
    <row r="434" spans="3:3" x14ac:dyDescent="0.25">
      <c r="C434"/>
    </row>
    <row r="435" spans="3:3" x14ac:dyDescent="0.25">
      <c r="C435"/>
    </row>
    <row r="436" spans="3:3" x14ac:dyDescent="0.25">
      <c r="C436"/>
    </row>
    <row r="437" spans="3:3" x14ac:dyDescent="0.25">
      <c r="C437"/>
    </row>
    <row r="438" spans="3:3" x14ac:dyDescent="0.25">
      <c r="C438"/>
    </row>
    <row r="439" spans="3:3" x14ac:dyDescent="0.25">
      <c r="C439"/>
    </row>
    <row r="440" spans="3:3" x14ac:dyDescent="0.25">
      <c r="C440"/>
    </row>
    <row r="441" spans="3:3" x14ac:dyDescent="0.25">
      <c r="C441"/>
    </row>
    <row r="442" spans="3:3" x14ac:dyDescent="0.25">
      <c r="C442"/>
    </row>
    <row r="443" spans="3:3" x14ac:dyDescent="0.25">
      <c r="C443"/>
    </row>
    <row r="444" spans="3:3" x14ac:dyDescent="0.25">
      <c r="C444"/>
    </row>
    <row r="445" spans="3:3" x14ac:dyDescent="0.25">
      <c r="C445"/>
    </row>
    <row r="446" spans="3:3" x14ac:dyDescent="0.25">
      <c r="C446"/>
    </row>
    <row r="447" spans="3:3" x14ac:dyDescent="0.25">
      <c r="C447"/>
    </row>
    <row r="448" spans="3:3" x14ac:dyDescent="0.25">
      <c r="C448"/>
    </row>
    <row r="449" spans="3:3" x14ac:dyDescent="0.25">
      <c r="C449"/>
    </row>
    <row r="450" spans="3:3" x14ac:dyDescent="0.25">
      <c r="C450"/>
    </row>
    <row r="451" spans="3:3" x14ac:dyDescent="0.25">
      <c r="C451"/>
    </row>
    <row r="452" spans="3:3" x14ac:dyDescent="0.25">
      <c r="C452"/>
    </row>
    <row r="453" spans="3:3" x14ac:dyDescent="0.25">
      <c r="C453"/>
    </row>
    <row r="454" spans="3:3" x14ac:dyDescent="0.25">
      <c r="C454"/>
    </row>
    <row r="455" spans="3:3" x14ac:dyDescent="0.25">
      <c r="C455"/>
    </row>
    <row r="456" spans="3:3" x14ac:dyDescent="0.25">
      <c r="C456"/>
    </row>
    <row r="457" spans="3:3" x14ac:dyDescent="0.25">
      <c r="C457"/>
    </row>
    <row r="458" spans="3:3" x14ac:dyDescent="0.25">
      <c r="C458"/>
    </row>
    <row r="459" spans="3:3" x14ac:dyDescent="0.25">
      <c r="C459"/>
    </row>
    <row r="460" spans="3:3" x14ac:dyDescent="0.25">
      <c r="C460"/>
    </row>
    <row r="461" spans="3:3" x14ac:dyDescent="0.25">
      <c r="C461"/>
    </row>
    <row r="462" spans="3:3" x14ac:dyDescent="0.25">
      <c r="C462"/>
    </row>
    <row r="463" spans="3:3" x14ac:dyDescent="0.25">
      <c r="C463"/>
    </row>
    <row r="464" spans="3:3" x14ac:dyDescent="0.25">
      <c r="C464"/>
    </row>
    <row r="465" spans="3:3" x14ac:dyDescent="0.25">
      <c r="C465"/>
    </row>
    <row r="466" spans="3:3" x14ac:dyDescent="0.25">
      <c r="C466"/>
    </row>
    <row r="467" spans="3:3" x14ac:dyDescent="0.25">
      <c r="C467"/>
    </row>
    <row r="468" spans="3:3" x14ac:dyDescent="0.25">
      <c r="C468"/>
    </row>
    <row r="469" spans="3:3" x14ac:dyDescent="0.25">
      <c r="C469"/>
    </row>
    <row r="470" spans="3:3" x14ac:dyDescent="0.25">
      <c r="C470"/>
    </row>
    <row r="471" spans="3:3" x14ac:dyDescent="0.25">
      <c r="C471"/>
    </row>
    <row r="472" spans="3:3" x14ac:dyDescent="0.25">
      <c r="C472"/>
    </row>
    <row r="473" spans="3:3" x14ac:dyDescent="0.25">
      <c r="C473"/>
    </row>
    <row r="474" spans="3:3" x14ac:dyDescent="0.25">
      <c r="C474"/>
    </row>
    <row r="475" spans="3:3" x14ac:dyDescent="0.25">
      <c r="C475"/>
    </row>
    <row r="476" spans="3:3" x14ac:dyDescent="0.25">
      <c r="C476"/>
    </row>
    <row r="477" spans="3:3" x14ac:dyDescent="0.25">
      <c r="C477"/>
    </row>
    <row r="478" spans="3:3" x14ac:dyDescent="0.25">
      <c r="C478"/>
    </row>
    <row r="479" spans="3:3" x14ac:dyDescent="0.25">
      <c r="C479"/>
    </row>
    <row r="480" spans="3:3" x14ac:dyDescent="0.25">
      <c r="C480"/>
    </row>
    <row r="481" spans="3:3" x14ac:dyDescent="0.25">
      <c r="C481"/>
    </row>
    <row r="482" spans="3:3" x14ac:dyDescent="0.25">
      <c r="C482"/>
    </row>
    <row r="483" spans="3:3" x14ac:dyDescent="0.25">
      <c r="C483"/>
    </row>
    <row r="484" spans="3:3" x14ac:dyDescent="0.25">
      <c r="C484"/>
    </row>
    <row r="485" spans="3:3" x14ac:dyDescent="0.25">
      <c r="C485"/>
    </row>
    <row r="486" spans="3:3" x14ac:dyDescent="0.25">
      <c r="C486"/>
    </row>
    <row r="487" spans="3:3" x14ac:dyDescent="0.25">
      <c r="C487"/>
    </row>
    <row r="488" spans="3:3" x14ac:dyDescent="0.25">
      <c r="C488"/>
    </row>
    <row r="489" spans="3:3" x14ac:dyDescent="0.25">
      <c r="C489"/>
    </row>
    <row r="490" spans="3:3" x14ac:dyDescent="0.25">
      <c r="C490"/>
    </row>
    <row r="491" spans="3:3" x14ac:dyDescent="0.25">
      <c r="C491"/>
    </row>
    <row r="492" spans="3:3" x14ac:dyDescent="0.25">
      <c r="C492"/>
    </row>
    <row r="493" spans="3:3" x14ac:dyDescent="0.25">
      <c r="C493"/>
    </row>
    <row r="494" spans="3:3" x14ac:dyDescent="0.25">
      <c r="C494"/>
    </row>
    <row r="495" spans="3:3" x14ac:dyDescent="0.25">
      <c r="C495"/>
    </row>
    <row r="496" spans="3:3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  <row r="718" spans="3:3" x14ac:dyDescent="0.25">
      <c r="C718"/>
    </row>
    <row r="719" spans="3:3" x14ac:dyDescent="0.25">
      <c r="C719"/>
    </row>
    <row r="720" spans="3:3" x14ac:dyDescent="0.25">
      <c r="C720"/>
    </row>
    <row r="721" spans="3:3" x14ac:dyDescent="0.25">
      <c r="C721"/>
    </row>
    <row r="722" spans="3:3" x14ac:dyDescent="0.25">
      <c r="C722"/>
    </row>
    <row r="723" spans="3:3" x14ac:dyDescent="0.25">
      <c r="C723"/>
    </row>
    <row r="724" spans="3:3" x14ac:dyDescent="0.25">
      <c r="C724"/>
    </row>
    <row r="725" spans="3:3" x14ac:dyDescent="0.25">
      <c r="C725"/>
    </row>
    <row r="726" spans="3:3" x14ac:dyDescent="0.25">
      <c r="C726"/>
    </row>
    <row r="727" spans="3:3" x14ac:dyDescent="0.25">
      <c r="C727"/>
    </row>
    <row r="728" spans="3:3" x14ac:dyDescent="0.25">
      <c r="C728"/>
    </row>
    <row r="729" spans="3:3" x14ac:dyDescent="0.25">
      <c r="C729"/>
    </row>
    <row r="730" spans="3:3" x14ac:dyDescent="0.25">
      <c r="C730"/>
    </row>
    <row r="731" spans="3:3" x14ac:dyDescent="0.25">
      <c r="C731"/>
    </row>
    <row r="732" spans="3:3" x14ac:dyDescent="0.25">
      <c r="C732"/>
    </row>
    <row r="733" spans="3:3" x14ac:dyDescent="0.25">
      <c r="C733"/>
    </row>
    <row r="734" spans="3:3" x14ac:dyDescent="0.25">
      <c r="C734"/>
    </row>
    <row r="735" spans="3:3" x14ac:dyDescent="0.25">
      <c r="C735"/>
    </row>
    <row r="736" spans="3:3" x14ac:dyDescent="0.25">
      <c r="C736"/>
    </row>
    <row r="737" spans="3:3" x14ac:dyDescent="0.25">
      <c r="C737"/>
    </row>
    <row r="738" spans="3:3" x14ac:dyDescent="0.25">
      <c r="C738"/>
    </row>
    <row r="739" spans="3:3" x14ac:dyDescent="0.25">
      <c r="C739"/>
    </row>
    <row r="740" spans="3:3" x14ac:dyDescent="0.25">
      <c r="C740"/>
    </row>
    <row r="741" spans="3:3" x14ac:dyDescent="0.25">
      <c r="C741"/>
    </row>
    <row r="742" spans="3:3" x14ac:dyDescent="0.25">
      <c r="C742"/>
    </row>
    <row r="743" spans="3:3" x14ac:dyDescent="0.25">
      <c r="C743"/>
    </row>
    <row r="744" spans="3:3" x14ac:dyDescent="0.25">
      <c r="C744"/>
    </row>
    <row r="745" spans="3:3" x14ac:dyDescent="0.25">
      <c r="C745"/>
    </row>
    <row r="746" spans="3:3" x14ac:dyDescent="0.25">
      <c r="C746"/>
    </row>
    <row r="747" spans="3:3" x14ac:dyDescent="0.25">
      <c r="C747"/>
    </row>
    <row r="748" spans="3:3" x14ac:dyDescent="0.25">
      <c r="C748"/>
    </row>
    <row r="749" spans="3:3" x14ac:dyDescent="0.25">
      <c r="C749"/>
    </row>
    <row r="750" spans="3:3" x14ac:dyDescent="0.25">
      <c r="C750"/>
    </row>
    <row r="751" spans="3:3" x14ac:dyDescent="0.25">
      <c r="C751"/>
    </row>
    <row r="752" spans="3:3" x14ac:dyDescent="0.25">
      <c r="C752"/>
    </row>
    <row r="753" spans="3:3" x14ac:dyDescent="0.25">
      <c r="C753"/>
    </row>
    <row r="754" spans="3:3" x14ac:dyDescent="0.25">
      <c r="C754"/>
    </row>
    <row r="755" spans="3:3" x14ac:dyDescent="0.25">
      <c r="C755"/>
    </row>
    <row r="756" spans="3:3" x14ac:dyDescent="0.25">
      <c r="C756"/>
    </row>
    <row r="757" spans="3:3" x14ac:dyDescent="0.25">
      <c r="C757"/>
    </row>
    <row r="758" spans="3:3" x14ac:dyDescent="0.25">
      <c r="C758"/>
    </row>
    <row r="759" spans="3:3" x14ac:dyDescent="0.25">
      <c r="C759"/>
    </row>
    <row r="760" spans="3:3" x14ac:dyDescent="0.25">
      <c r="C760"/>
    </row>
    <row r="761" spans="3:3" x14ac:dyDescent="0.25">
      <c r="C761"/>
    </row>
    <row r="762" spans="3:3" x14ac:dyDescent="0.25">
      <c r="C762"/>
    </row>
    <row r="763" spans="3:3" x14ac:dyDescent="0.25">
      <c r="C763"/>
    </row>
    <row r="764" spans="3:3" x14ac:dyDescent="0.25">
      <c r="C764"/>
    </row>
    <row r="765" spans="3:3" x14ac:dyDescent="0.25">
      <c r="C765"/>
    </row>
    <row r="766" spans="3:3" x14ac:dyDescent="0.25">
      <c r="C766"/>
    </row>
    <row r="767" spans="3:3" x14ac:dyDescent="0.25">
      <c r="C767"/>
    </row>
    <row r="768" spans="3:3" x14ac:dyDescent="0.25">
      <c r="C768"/>
    </row>
    <row r="769" spans="3:3" x14ac:dyDescent="0.25">
      <c r="C769"/>
    </row>
    <row r="770" spans="3:3" x14ac:dyDescent="0.25">
      <c r="C770"/>
    </row>
    <row r="771" spans="3:3" x14ac:dyDescent="0.25">
      <c r="C771"/>
    </row>
    <row r="772" spans="3:3" x14ac:dyDescent="0.25">
      <c r="C772"/>
    </row>
    <row r="773" spans="3:3" x14ac:dyDescent="0.25">
      <c r="C773"/>
    </row>
    <row r="774" spans="3:3" x14ac:dyDescent="0.25">
      <c r="C774"/>
    </row>
    <row r="775" spans="3:3" x14ac:dyDescent="0.25">
      <c r="C775"/>
    </row>
    <row r="776" spans="3:3" x14ac:dyDescent="0.25">
      <c r="C776"/>
    </row>
    <row r="777" spans="3:3" x14ac:dyDescent="0.25">
      <c r="C777"/>
    </row>
    <row r="778" spans="3:3" x14ac:dyDescent="0.25">
      <c r="C778"/>
    </row>
    <row r="779" spans="3:3" x14ac:dyDescent="0.25">
      <c r="C779"/>
    </row>
    <row r="780" spans="3:3" x14ac:dyDescent="0.25">
      <c r="C780"/>
    </row>
    <row r="781" spans="3:3" x14ac:dyDescent="0.25">
      <c r="C781"/>
    </row>
    <row r="782" spans="3:3" x14ac:dyDescent="0.25">
      <c r="C782"/>
    </row>
    <row r="783" spans="3:3" x14ac:dyDescent="0.25">
      <c r="C783"/>
    </row>
    <row r="784" spans="3:3" x14ac:dyDescent="0.25">
      <c r="C784"/>
    </row>
    <row r="785" spans="3:3" x14ac:dyDescent="0.25">
      <c r="C785"/>
    </row>
    <row r="786" spans="3:3" x14ac:dyDescent="0.25">
      <c r="C786"/>
    </row>
    <row r="787" spans="3:3" x14ac:dyDescent="0.25">
      <c r="C787"/>
    </row>
    <row r="788" spans="3:3" x14ac:dyDescent="0.25">
      <c r="C788"/>
    </row>
    <row r="789" spans="3:3" x14ac:dyDescent="0.25">
      <c r="C789"/>
    </row>
    <row r="790" spans="3:3" x14ac:dyDescent="0.25">
      <c r="C790"/>
    </row>
    <row r="791" spans="3:3" x14ac:dyDescent="0.25">
      <c r="C791"/>
    </row>
    <row r="792" spans="3:3" x14ac:dyDescent="0.25">
      <c r="C792"/>
    </row>
    <row r="793" spans="3:3" x14ac:dyDescent="0.25">
      <c r="C793"/>
    </row>
    <row r="794" spans="3:3" x14ac:dyDescent="0.25">
      <c r="C794"/>
    </row>
    <row r="795" spans="3:3" x14ac:dyDescent="0.25">
      <c r="C795"/>
    </row>
    <row r="796" spans="3:3" x14ac:dyDescent="0.25">
      <c r="C796"/>
    </row>
    <row r="797" spans="3:3" x14ac:dyDescent="0.25">
      <c r="C797"/>
    </row>
    <row r="798" spans="3:3" x14ac:dyDescent="0.25">
      <c r="C798"/>
    </row>
    <row r="799" spans="3:3" x14ac:dyDescent="0.25">
      <c r="C799"/>
    </row>
    <row r="800" spans="3:3" x14ac:dyDescent="0.25">
      <c r="C800"/>
    </row>
    <row r="801" spans="3:3" x14ac:dyDescent="0.25">
      <c r="C801"/>
    </row>
    <row r="802" spans="3:3" x14ac:dyDescent="0.25">
      <c r="C802"/>
    </row>
    <row r="803" spans="3:3" x14ac:dyDescent="0.25">
      <c r="C803"/>
    </row>
    <row r="804" spans="3:3" x14ac:dyDescent="0.25">
      <c r="C804"/>
    </row>
    <row r="805" spans="3:3" x14ac:dyDescent="0.25">
      <c r="C805"/>
    </row>
    <row r="806" spans="3:3" x14ac:dyDescent="0.25">
      <c r="C806"/>
    </row>
    <row r="807" spans="3:3" x14ac:dyDescent="0.25">
      <c r="C807"/>
    </row>
    <row r="808" spans="3:3" x14ac:dyDescent="0.25">
      <c r="C808"/>
    </row>
    <row r="809" spans="3:3" x14ac:dyDescent="0.25">
      <c r="C809"/>
    </row>
    <row r="810" spans="3:3" x14ac:dyDescent="0.25">
      <c r="C810"/>
    </row>
    <row r="811" spans="3:3" x14ac:dyDescent="0.25">
      <c r="C811"/>
    </row>
    <row r="812" spans="3:3" x14ac:dyDescent="0.25">
      <c r="C812"/>
    </row>
    <row r="813" spans="3:3" x14ac:dyDescent="0.25">
      <c r="C813"/>
    </row>
    <row r="814" spans="3:3" x14ac:dyDescent="0.25">
      <c r="C814"/>
    </row>
    <row r="815" spans="3:3" x14ac:dyDescent="0.25">
      <c r="C815"/>
    </row>
    <row r="816" spans="3:3" x14ac:dyDescent="0.25">
      <c r="C816"/>
    </row>
    <row r="817" spans="3:3" x14ac:dyDescent="0.25">
      <c r="C817"/>
    </row>
    <row r="818" spans="3:3" x14ac:dyDescent="0.25">
      <c r="C818"/>
    </row>
    <row r="819" spans="3:3" x14ac:dyDescent="0.25">
      <c r="C819"/>
    </row>
    <row r="820" spans="3:3" x14ac:dyDescent="0.25">
      <c r="C820"/>
    </row>
    <row r="821" spans="3:3" x14ac:dyDescent="0.25">
      <c r="C821"/>
    </row>
    <row r="822" spans="3:3" x14ac:dyDescent="0.25">
      <c r="C822"/>
    </row>
    <row r="823" spans="3:3" x14ac:dyDescent="0.25">
      <c r="C823"/>
    </row>
    <row r="824" spans="3:3" x14ac:dyDescent="0.25">
      <c r="C824"/>
    </row>
    <row r="825" spans="3:3" x14ac:dyDescent="0.25">
      <c r="C825"/>
    </row>
    <row r="826" spans="3:3" x14ac:dyDescent="0.25">
      <c r="C826"/>
    </row>
    <row r="827" spans="3:3" x14ac:dyDescent="0.25">
      <c r="C827"/>
    </row>
    <row r="828" spans="3:3" x14ac:dyDescent="0.25">
      <c r="C828"/>
    </row>
    <row r="829" spans="3:3" x14ac:dyDescent="0.25">
      <c r="C829"/>
    </row>
    <row r="830" spans="3:3" x14ac:dyDescent="0.25">
      <c r="C830"/>
    </row>
    <row r="831" spans="3:3" x14ac:dyDescent="0.25">
      <c r="C831"/>
    </row>
    <row r="832" spans="3:3" x14ac:dyDescent="0.25">
      <c r="C832"/>
    </row>
    <row r="833" spans="3:3" x14ac:dyDescent="0.25">
      <c r="C833"/>
    </row>
    <row r="834" spans="3:3" x14ac:dyDescent="0.25">
      <c r="C834"/>
    </row>
    <row r="835" spans="3:3" x14ac:dyDescent="0.25">
      <c r="C835"/>
    </row>
    <row r="836" spans="3:3" x14ac:dyDescent="0.25">
      <c r="C836"/>
    </row>
    <row r="837" spans="3:3" x14ac:dyDescent="0.25">
      <c r="C837"/>
    </row>
    <row r="838" spans="3:3" x14ac:dyDescent="0.25">
      <c r="C838"/>
    </row>
    <row r="839" spans="3:3" x14ac:dyDescent="0.25">
      <c r="C839"/>
    </row>
    <row r="840" spans="3:3" x14ac:dyDescent="0.25">
      <c r="C840"/>
    </row>
    <row r="841" spans="3:3" x14ac:dyDescent="0.25">
      <c r="C841"/>
    </row>
    <row r="842" spans="3:3" x14ac:dyDescent="0.25">
      <c r="C842"/>
    </row>
    <row r="843" spans="3:3" x14ac:dyDescent="0.25">
      <c r="C843"/>
    </row>
    <row r="844" spans="3:3" x14ac:dyDescent="0.25">
      <c r="C844"/>
    </row>
    <row r="845" spans="3:3" x14ac:dyDescent="0.25">
      <c r="C845"/>
    </row>
    <row r="846" spans="3:3" x14ac:dyDescent="0.25">
      <c r="C846"/>
    </row>
    <row r="847" spans="3:3" x14ac:dyDescent="0.25">
      <c r="C847"/>
    </row>
    <row r="848" spans="3:3" x14ac:dyDescent="0.25">
      <c r="C848"/>
    </row>
    <row r="849" spans="3:3" x14ac:dyDescent="0.25">
      <c r="C849"/>
    </row>
    <row r="850" spans="3:3" x14ac:dyDescent="0.25">
      <c r="C850"/>
    </row>
    <row r="851" spans="3:3" x14ac:dyDescent="0.25">
      <c r="C851"/>
    </row>
    <row r="852" spans="3:3" x14ac:dyDescent="0.25">
      <c r="C852"/>
    </row>
    <row r="853" spans="3:3" x14ac:dyDescent="0.25">
      <c r="C853"/>
    </row>
    <row r="854" spans="3:3" x14ac:dyDescent="0.25">
      <c r="C854"/>
    </row>
    <row r="855" spans="3:3" x14ac:dyDescent="0.25">
      <c r="C855"/>
    </row>
    <row r="856" spans="3:3" x14ac:dyDescent="0.25">
      <c r="C856"/>
    </row>
    <row r="857" spans="3:3" x14ac:dyDescent="0.25">
      <c r="C857"/>
    </row>
    <row r="858" spans="3:3" x14ac:dyDescent="0.25">
      <c r="C858"/>
    </row>
    <row r="859" spans="3:3" x14ac:dyDescent="0.25">
      <c r="C859"/>
    </row>
    <row r="860" spans="3:3" x14ac:dyDescent="0.25">
      <c r="C860"/>
    </row>
    <row r="861" spans="3:3" x14ac:dyDescent="0.25">
      <c r="C861"/>
    </row>
    <row r="862" spans="3:3" x14ac:dyDescent="0.25">
      <c r="C862"/>
    </row>
    <row r="863" spans="3:3" x14ac:dyDescent="0.25">
      <c r="C863"/>
    </row>
    <row r="864" spans="3:3" x14ac:dyDescent="0.25">
      <c r="C864"/>
    </row>
    <row r="865" spans="3:3" x14ac:dyDescent="0.25">
      <c r="C865"/>
    </row>
    <row r="866" spans="3:3" x14ac:dyDescent="0.25">
      <c r="C866"/>
    </row>
    <row r="867" spans="3:3" x14ac:dyDescent="0.25">
      <c r="C867"/>
    </row>
    <row r="868" spans="3:3" x14ac:dyDescent="0.25">
      <c r="C868"/>
    </row>
    <row r="869" spans="3:3" x14ac:dyDescent="0.25">
      <c r="C869"/>
    </row>
    <row r="870" spans="3:3" x14ac:dyDescent="0.25">
      <c r="C870"/>
    </row>
    <row r="871" spans="3:3" x14ac:dyDescent="0.25">
      <c r="C871"/>
    </row>
    <row r="872" spans="3:3" x14ac:dyDescent="0.25">
      <c r="C872"/>
    </row>
    <row r="873" spans="3:3" x14ac:dyDescent="0.25">
      <c r="C873"/>
    </row>
    <row r="874" spans="3:3" x14ac:dyDescent="0.25">
      <c r="C874"/>
    </row>
    <row r="875" spans="3:3" x14ac:dyDescent="0.25">
      <c r="C875"/>
    </row>
    <row r="876" spans="3:3" x14ac:dyDescent="0.25">
      <c r="C876"/>
    </row>
    <row r="877" spans="3:3" x14ac:dyDescent="0.25">
      <c r="C877"/>
    </row>
    <row r="878" spans="3:3" x14ac:dyDescent="0.25">
      <c r="C878"/>
    </row>
    <row r="879" spans="3:3" x14ac:dyDescent="0.25">
      <c r="C879"/>
    </row>
    <row r="880" spans="3:3" x14ac:dyDescent="0.25">
      <c r="C880"/>
    </row>
    <row r="881" spans="3:3" x14ac:dyDescent="0.25">
      <c r="C881"/>
    </row>
    <row r="882" spans="3:3" x14ac:dyDescent="0.25">
      <c r="C882"/>
    </row>
    <row r="883" spans="3:3" x14ac:dyDescent="0.25">
      <c r="C883"/>
    </row>
    <row r="884" spans="3:3" x14ac:dyDescent="0.25">
      <c r="C884"/>
    </row>
    <row r="885" spans="3:3" x14ac:dyDescent="0.25">
      <c r="C885"/>
    </row>
    <row r="886" spans="3:3" x14ac:dyDescent="0.25">
      <c r="C886"/>
    </row>
    <row r="887" spans="3:3" x14ac:dyDescent="0.25">
      <c r="C887"/>
    </row>
    <row r="888" spans="3:3" x14ac:dyDescent="0.25">
      <c r="C888"/>
    </row>
    <row r="889" spans="3:3" x14ac:dyDescent="0.25">
      <c r="C889"/>
    </row>
    <row r="890" spans="3:3" x14ac:dyDescent="0.25">
      <c r="C890"/>
    </row>
    <row r="891" spans="3:3" x14ac:dyDescent="0.25">
      <c r="C891"/>
    </row>
    <row r="892" spans="3:3" x14ac:dyDescent="0.25">
      <c r="C892"/>
    </row>
    <row r="893" spans="3:3" x14ac:dyDescent="0.25">
      <c r="C893"/>
    </row>
    <row r="894" spans="3:3" x14ac:dyDescent="0.25">
      <c r="C894"/>
    </row>
    <row r="895" spans="3:3" x14ac:dyDescent="0.25">
      <c r="C895"/>
    </row>
    <row r="896" spans="3:3" x14ac:dyDescent="0.25">
      <c r="C896"/>
    </row>
    <row r="897" spans="3:3" x14ac:dyDescent="0.25">
      <c r="C897"/>
    </row>
    <row r="898" spans="3:3" x14ac:dyDescent="0.25">
      <c r="C898"/>
    </row>
    <row r="899" spans="3:3" x14ac:dyDescent="0.25">
      <c r="C899"/>
    </row>
    <row r="900" spans="3:3" x14ac:dyDescent="0.25">
      <c r="C900"/>
    </row>
    <row r="901" spans="3:3" x14ac:dyDescent="0.25">
      <c r="C901"/>
    </row>
    <row r="902" spans="3:3" x14ac:dyDescent="0.25">
      <c r="C902"/>
    </row>
    <row r="903" spans="3:3" x14ac:dyDescent="0.25">
      <c r="C903"/>
    </row>
    <row r="904" spans="3:3" x14ac:dyDescent="0.25">
      <c r="C904"/>
    </row>
    <row r="905" spans="3:3" x14ac:dyDescent="0.25">
      <c r="C905"/>
    </row>
    <row r="906" spans="3:3" x14ac:dyDescent="0.25">
      <c r="C906"/>
    </row>
    <row r="907" spans="3:3" x14ac:dyDescent="0.25">
      <c r="C907"/>
    </row>
    <row r="908" spans="3:3" x14ac:dyDescent="0.25">
      <c r="C908"/>
    </row>
    <row r="909" spans="3:3" x14ac:dyDescent="0.25">
      <c r="C909"/>
    </row>
    <row r="910" spans="3:3" x14ac:dyDescent="0.25">
      <c r="C910"/>
    </row>
    <row r="911" spans="3:3" x14ac:dyDescent="0.25">
      <c r="C911"/>
    </row>
    <row r="912" spans="3:3" x14ac:dyDescent="0.25">
      <c r="C912"/>
    </row>
    <row r="913" spans="3:3" x14ac:dyDescent="0.25">
      <c r="C913"/>
    </row>
    <row r="914" spans="3:3" x14ac:dyDescent="0.25">
      <c r="C914"/>
    </row>
    <row r="915" spans="3:3" x14ac:dyDescent="0.25">
      <c r="C915"/>
    </row>
    <row r="916" spans="3:3" x14ac:dyDescent="0.25">
      <c r="C916"/>
    </row>
    <row r="917" spans="3:3" x14ac:dyDescent="0.25">
      <c r="C917"/>
    </row>
    <row r="918" spans="3:3" x14ac:dyDescent="0.25">
      <c r="C918"/>
    </row>
    <row r="919" spans="3:3" x14ac:dyDescent="0.25">
      <c r="C919"/>
    </row>
    <row r="920" spans="3:3" x14ac:dyDescent="0.25">
      <c r="C920"/>
    </row>
    <row r="921" spans="3:3" x14ac:dyDescent="0.25">
      <c r="C921"/>
    </row>
    <row r="922" spans="3:3" x14ac:dyDescent="0.25">
      <c r="C922"/>
    </row>
    <row r="923" spans="3:3" x14ac:dyDescent="0.25">
      <c r="C923"/>
    </row>
    <row r="924" spans="3:3" x14ac:dyDescent="0.25">
      <c r="C924"/>
    </row>
    <row r="925" spans="3:3" x14ac:dyDescent="0.25">
      <c r="C925"/>
    </row>
    <row r="926" spans="3:3" x14ac:dyDescent="0.25">
      <c r="C926"/>
    </row>
    <row r="927" spans="3:3" x14ac:dyDescent="0.25">
      <c r="C927"/>
    </row>
    <row r="928" spans="3:3" x14ac:dyDescent="0.25">
      <c r="C928"/>
    </row>
    <row r="929" spans="3:3" x14ac:dyDescent="0.25">
      <c r="C929"/>
    </row>
    <row r="930" spans="3:3" x14ac:dyDescent="0.25">
      <c r="C930"/>
    </row>
    <row r="931" spans="3:3" x14ac:dyDescent="0.25">
      <c r="C931"/>
    </row>
    <row r="932" spans="3:3" x14ac:dyDescent="0.25">
      <c r="C932"/>
    </row>
    <row r="933" spans="3:3" x14ac:dyDescent="0.25">
      <c r="C933"/>
    </row>
    <row r="934" spans="3:3" x14ac:dyDescent="0.25">
      <c r="C934"/>
    </row>
    <row r="935" spans="3:3" x14ac:dyDescent="0.25">
      <c r="C935"/>
    </row>
    <row r="936" spans="3:3" x14ac:dyDescent="0.25">
      <c r="C936"/>
    </row>
    <row r="937" spans="3:3" x14ac:dyDescent="0.25">
      <c r="C937"/>
    </row>
    <row r="938" spans="3:3" x14ac:dyDescent="0.25">
      <c r="C938"/>
    </row>
    <row r="939" spans="3:3" x14ac:dyDescent="0.25">
      <c r="C939"/>
    </row>
    <row r="940" spans="3:3" x14ac:dyDescent="0.25">
      <c r="C940"/>
    </row>
    <row r="941" spans="3:3" x14ac:dyDescent="0.25">
      <c r="C941"/>
    </row>
    <row r="942" spans="3:3" x14ac:dyDescent="0.25">
      <c r="C942"/>
    </row>
    <row r="943" spans="3:3" x14ac:dyDescent="0.25">
      <c r="C943"/>
    </row>
    <row r="944" spans="3:3" x14ac:dyDescent="0.25">
      <c r="C944"/>
    </row>
    <row r="945" spans="3:3" x14ac:dyDescent="0.25">
      <c r="C945"/>
    </row>
    <row r="946" spans="3:3" x14ac:dyDescent="0.25">
      <c r="C946"/>
    </row>
    <row r="947" spans="3:3" x14ac:dyDescent="0.25">
      <c r="C947"/>
    </row>
    <row r="948" spans="3:3" x14ac:dyDescent="0.25">
      <c r="C948"/>
    </row>
    <row r="949" spans="3:3" x14ac:dyDescent="0.25">
      <c r="C949"/>
    </row>
    <row r="950" spans="3:3" x14ac:dyDescent="0.25">
      <c r="C950"/>
    </row>
    <row r="951" spans="3:3" x14ac:dyDescent="0.25">
      <c r="C951"/>
    </row>
    <row r="952" spans="3:3" x14ac:dyDescent="0.25">
      <c r="C952"/>
    </row>
    <row r="953" spans="3:3" x14ac:dyDescent="0.25">
      <c r="C953"/>
    </row>
    <row r="954" spans="3:3" x14ac:dyDescent="0.25">
      <c r="C954"/>
    </row>
    <row r="955" spans="3:3" x14ac:dyDescent="0.25">
      <c r="C955"/>
    </row>
    <row r="956" spans="3:3" x14ac:dyDescent="0.25">
      <c r="C956"/>
    </row>
    <row r="957" spans="3:3" x14ac:dyDescent="0.25">
      <c r="C957"/>
    </row>
    <row r="958" spans="3:3" x14ac:dyDescent="0.25">
      <c r="C958"/>
    </row>
    <row r="959" spans="3:3" x14ac:dyDescent="0.25">
      <c r="C959"/>
    </row>
    <row r="960" spans="3:3" x14ac:dyDescent="0.25">
      <c r="C960"/>
    </row>
    <row r="961" spans="3:3" x14ac:dyDescent="0.25">
      <c r="C961"/>
    </row>
    <row r="962" spans="3:3" x14ac:dyDescent="0.25">
      <c r="C962"/>
    </row>
    <row r="963" spans="3:3" x14ac:dyDescent="0.25">
      <c r="C963"/>
    </row>
    <row r="964" spans="3:3" x14ac:dyDescent="0.25">
      <c r="C964"/>
    </row>
    <row r="965" spans="3:3" x14ac:dyDescent="0.25">
      <c r="C965"/>
    </row>
    <row r="966" spans="3:3" x14ac:dyDescent="0.25">
      <c r="C966"/>
    </row>
    <row r="967" spans="3:3" x14ac:dyDescent="0.25">
      <c r="C967"/>
    </row>
    <row r="968" spans="3:3" x14ac:dyDescent="0.25">
      <c r="C968"/>
    </row>
    <row r="969" spans="3:3" x14ac:dyDescent="0.25">
      <c r="C969"/>
    </row>
    <row r="970" spans="3:3" x14ac:dyDescent="0.25">
      <c r="C970"/>
    </row>
    <row r="971" spans="3:3" x14ac:dyDescent="0.25">
      <c r="C971"/>
    </row>
    <row r="972" spans="3:3" x14ac:dyDescent="0.25">
      <c r="C972"/>
    </row>
    <row r="973" spans="3:3" x14ac:dyDescent="0.25">
      <c r="C973"/>
    </row>
    <row r="974" spans="3:3" x14ac:dyDescent="0.25">
      <c r="C974"/>
    </row>
    <row r="975" spans="3:3" x14ac:dyDescent="0.25">
      <c r="C975"/>
    </row>
    <row r="976" spans="3:3" x14ac:dyDescent="0.25">
      <c r="C976"/>
    </row>
    <row r="977" spans="3:3" x14ac:dyDescent="0.25">
      <c r="C977"/>
    </row>
    <row r="978" spans="3:3" x14ac:dyDescent="0.25">
      <c r="C978"/>
    </row>
    <row r="979" spans="3:3" x14ac:dyDescent="0.25">
      <c r="C979"/>
    </row>
    <row r="980" spans="3:3" x14ac:dyDescent="0.25">
      <c r="C980"/>
    </row>
    <row r="981" spans="3:3" x14ac:dyDescent="0.25">
      <c r="C981"/>
    </row>
    <row r="982" spans="3:3" x14ac:dyDescent="0.25">
      <c r="C982"/>
    </row>
    <row r="983" spans="3:3" x14ac:dyDescent="0.25">
      <c r="C983"/>
    </row>
    <row r="984" spans="3:3" x14ac:dyDescent="0.25">
      <c r="C984"/>
    </row>
    <row r="985" spans="3:3" x14ac:dyDescent="0.25">
      <c r="C985"/>
    </row>
    <row r="986" spans="3:3" x14ac:dyDescent="0.25">
      <c r="C986"/>
    </row>
    <row r="987" spans="3:3" x14ac:dyDescent="0.25">
      <c r="C987"/>
    </row>
    <row r="988" spans="3:3" x14ac:dyDescent="0.25">
      <c r="C988"/>
    </row>
    <row r="989" spans="3:3" x14ac:dyDescent="0.25">
      <c r="C989"/>
    </row>
    <row r="990" spans="3:3" x14ac:dyDescent="0.25">
      <c r="C990"/>
    </row>
    <row r="991" spans="3:3" x14ac:dyDescent="0.25">
      <c r="C991"/>
    </row>
    <row r="992" spans="3:3" x14ac:dyDescent="0.25">
      <c r="C992"/>
    </row>
    <row r="993" spans="3:3" x14ac:dyDescent="0.25">
      <c r="C993"/>
    </row>
    <row r="994" spans="3:3" x14ac:dyDescent="0.25">
      <c r="C994"/>
    </row>
    <row r="995" spans="3:3" x14ac:dyDescent="0.25">
      <c r="C995"/>
    </row>
    <row r="996" spans="3:3" x14ac:dyDescent="0.25">
      <c r="C996"/>
    </row>
    <row r="997" spans="3:3" x14ac:dyDescent="0.25">
      <c r="C997"/>
    </row>
    <row r="998" spans="3:3" x14ac:dyDescent="0.25">
      <c r="C998"/>
    </row>
    <row r="999" spans="3:3" x14ac:dyDescent="0.25">
      <c r="C999"/>
    </row>
    <row r="1000" spans="3:3" x14ac:dyDescent="0.25">
      <c r="C1000"/>
    </row>
    <row r="1001" spans="3:3" x14ac:dyDescent="0.25">
      <c r="C1001"/>
    </row>
    <row r="1002" spans="3:3" x14ac:dyDescent="0.25">
      <c r="C1002"/>
    </row>
    <row r="1003" spans="3:3" x14ac:dyDescent="0.25">
      <c r="C1003"/>
    </row>
    <row r="1004" spans="3:3" x14ac:dyDescent="0.25">
      <c r="C1004"/>
    </row>
    <row r="1005" spans="3:3" x14ac:dyDescent="0.25">
      <c r="C1005"/>
    </row>
    <row r="1006" spans="3:3" x14ac:dyDescent="0.25">
      <c r="C1006"/>
    </row>
    <row r="1007" spans="3:3" x14ac:dyDescent="0.25">
      <c r="C1007"/>
    </row>
    <row r="1008" spans="3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  <row r="1180" spans="3:3" x14ac:dyDescent="0.25">
      <c r="C1180"/>
    </row>
    <row r="1181" spans="3:3" x14ac:dyDescent="0.25">
      <c r="C1181"/>
    </row>
    <row r="1182" spans="3:3" x14ac:dyDescent="0.25">
      <c r="C1182"/>
    </row>
    <row r="1183" spans="3:3" x14ac:dyDescent="0.25">
      <c r="C1183"/>
    </row>
    <row r="1184" spans="3:3" x14ac:dyDescent="0.25">
      <c r="C1184"/>
    </row>
    <row r="1185" spans="3:3" x14ac:dyDescent="0.25">
      <c r="C1185"/>
    </row>
    <row r="1186" spans="3:3" x14ac:dyDescent="0.25">
      <c r="C1186"/>
    </row>
    <row r="1187" spans="3:3" x14ac:dyDescent="0.25">
      <c r="C1187"/>
    </row>
    <row r="1188" spans="3:3" x14ac:dyDescent="0.25">
      <c r="C1188"/>
    </row>
    <row r="1189" spans="3:3" x14ac:dyDescent="0.25">
      <c r="C1189"/>
    </row>
    <row r="1190" spans="3:3" x14ac:dyDescent="0.25">
      <c r="C1190"/>
    </row>
    <row r="1191" spans="3:3" x14ac:dyDescent="0.25">
      <c r="C1191"/>
    </row>
    <row r="1192" spans="3:3" x14ac:dyDescent="0.25">
      <c r="C1192"/>
    </row>
    <row r="1193" spans="3:3" x14ac:dyDescent="0.25">
      <c r="C1193"/>
    </row>
    <row r="1194" spans="3:3" x14ac:dyDescent="0.25">
      <c r="C1194"/>
    </row>
    <row r="1195" spans="3:3" x14ac:dyDescent="0.25">
      <c r="C1195"/>
    </row>
    <row r="1196" spans="3:3" x14ac:dyDescent="0.25">
      <c r="C1196"/>
    </row>
    <row r="1197" spans="3:3" x14ac:dyDescent="0.25">
      <c r="C1197"/>
    </row>
    <row r="1198" spans="3:3" x14ac:dyDescent="0.25">
      <c r="C1198"/>
    </row>
    <row r="1199" spans="3:3" x14ac:dyDescent="0.25">
      <c r="C1199"/>
    </row>
    <row r="1200" spans="3:3" x14ac:dyDescent="0.25">
      <c r="C1200"/>
    </row>
    <row r="1201" spans="3:3" x14ac:dyDescent="0.25">
      <c r="C1201"/>
    </row>
    <row r="1202" spans="3:3" x14ac:dyDescent="0.25">
      <c r="C1202"/>
    </row>
    <row r="1203" spans="3:3" x14ac:dyDescent="0.25">
      <c r="C1203"/>
    </row>
    <row r="1204" spans="3:3" x14ac:dyDescent="0.25">
      <c r="C1204"/>
    </row>
    <row r="1205" spans="3:3" x14ac:dyDescent="0.25">
      <c r="C1205"/>
    </row>
    <row r="1206" spans="3:3" x14ac:dyDescent="0.25">
      <c r="C1206"/>
    </row>
    <row r="1207" spans="3:3" x14ac:dyDescent="0.25">
      <c r="C1207"/>
    </row>
    <row r="1208" spans="3:3" x14ac:dyDescent="0.25">
      <c r="C1208"/>
    </row>
    <row r="1209" spans="3:3" x14ac:dyDescent="0.25">
      <c r="C1209"/>
    </row>
    <row r="1210" spans="3:3" x14ac:dyDescent="0.25">
      <c r="C1210"/>
    </row>
    <row r="1211" spans="3:3" x14ac:dyDescent="0.25">
      <c r="C1211"/>
    </row>
    <row r="1212" spans="3:3" x14ac:dyDescent="0.25">
      <c r="C1212"/>
    </row>
    <row r="1213" spans="3:3" x14ac:dyDescent="0.25">
      <c r="C1213"/>
    </row>
    <row r="1214" spans="3:3" x14ac:dyDescent="0.25">
      <c r="C1214"/>
    </row>
    <row r="1215" spans="3:3" x14ac:dyDescent="0.25">
      <c r="C1215"/>
    </row>
    <row r="1216" spans="3:3" x14ac:dyDescent="0.25">
      <c r="C1216"/>
    </row>
    <row r="1217" spans="3:3" x14ac:dyDescent="0.25">
      <c r="C1217"/>
    </row>
    <row r="1218" spans="3:3" x14ac:dyDescent="0.25">
      <c r="C1218"/>
    </row>
    <row r="1219" spans="3:3" x14ac:dyDescent="0.25">
      <c r="C1219"/>
    </row>
    <row r="1220" spans="3:3" x14ac:dyDescent="0.25">
      <c r="C1220"/>
    </row>
    <row r="1221" spans="3:3" x14ac:dyDescent="0.25">
      <c r="C1221"/>
    </row>
    <row r="1222" spans="3:3" x14ac:dyDescent="0.25">
      <c r="C1222"/>
    </row>
    <row r="1223" spans="3:3" x14ac:dyDescent="0.25">
      <c r="C1223"/>
    </row>
    <row r="1224" spans="3:3" x14ac:dyDescent="0.25">
      <c r="C1224"/>
    </row>
    <row r="1225" spans="3:3" x14ac:dyDescent="0.25">
      <c r="C1225"/>
    </row>
    <row r="1226" spans="3:3" x14ac:dyDescent="0.25">
      <c r="C1226"/>
    </row>
    <row r="1227" spans="3:3" x14ac:dyDescent="0.25">
      <c r="C1227"/>
    </row>
    <row r="1228" spans="3:3" x14ac:dyDescent="0.25">
      <c r="C1228"/>
    </row>
    <row r="1229" spans="3:3" x14ac:dyDescent="0.25">
      <c r="C1229"/>
    </row>
    <row r="1230" spans="3:3" x14ac:dyDescent="0.25">
      <c r="C1230"/>
    </row>
    <row r="1231" spans="3:3" x14ac:dyDescent="0.25">
      <c r="C1231"/>
    </row>
    <row r="1232" spans="3:3" x14ac:dyDescent="0.25">
      <c r="C1232"/>
    </row>
    <row r="1233" spans="3:3" x14ac:dyDescent="0.25">
      <c r="C1233"/>
    </row>
    <row r="1234" spans="3:3" x14ac:dyDescent="0.25">
      <c r="C1234"/>
    </row>
    <row r="1235" spans="3:3" x14ac:dyDescent="0.25">
      <c r="C1235"/>
    </row>
    <row r="1236" spans="3:3" x14ac:dyDescent="0.25">
      <c r="C1236"/>
    </row>
    <row r="1237" spans="3:3" x14ac:dyDescent="0.25">
      <c r="C1237"/>
    </row>
    <row r="1238" spans="3:3" x14ac:dyDescent="0.25">
      <c r="C1238"/>
    </row>
    <row r="1239" spans="3:3" x14ac:dyDescent="0.25">
      <c r="C1239"/>
    </row>
    <row r="1240" spans="3:3" x14ac:dyDescent="0.25">
      <c r="C1240"/>
    </row>
    <row r="1241" spans="3:3" x14ac:dyDescent="0.25">
      <c r="C1241"/>
    </row>
    <row r="1242" spans="3:3" x14ac:dyDescent="0.25">
      <c r="C1242"/>
    </row>
    <row r="1243" spans="3:3" x14ac:dyDescent="0.25">
      <c r="C1243"/>
    </row>
    <row r="1244" spans="3:3" x14ac:dyDescent="0.25">
      <c r="C1244"/>
    </row>
    <row r="1245" spans="3:3" x14ac:dyDescent="0.25">
      <c r="C1245"/>
    </row>
    <row r="1246" spans="3:3" x14ac:dyDescent="0.25">
      <c r="C1246"/>
    </row>
    <row r="1247" spans="3:3" x14ac:dyDescent="0.25">
      <c r="C1247"/>
    </row>
    <row r="1248" spans="3:3" x14ac:dyDescent="0.25">
      <c r="C1248"/>
    </row>
    <row r="1249" spans="3:3" x14ac:dyDescent="0.25">
      <c r="C1249"/>
    </row>
    <row r="1250" spans="3:3" x14ac:dyDescent="0.25">
      <c r="C1250"/>
    </row>
    <row r="1251" spans="3:3" x14ac:dyDescent="0.25">
      <c r="C1251"/>
    </row>
    <row r="1252" spans="3:3" x14ac:dyDescent="0.25">
      <c r="C1252"/>
    </row>
    <row r="1253" spans="3:3" x14ac:dyDescent="0.25">
      <c r="C1253"/>
    </row>
    <row r="1254" spans="3:3" x14ac:dyDescent="0.25">
      <c r="C1254"/>
    </row>
    <row r="1255" spans="3:3" x14ac:dyDescent="0.25">
      <c r="C1255"/>
    </row>
    <row r="1256" spans="3:3" x14ac:dyDescent="0.25">
      <c r="C1256"/>
    </row>
    <row r="1257" spans="3:3" x14ac:dyDescent="0.25">
      <c r="C1257"/>
    </row>
    <row r="1258" spans="3:3" x14ac:dyDescent="0.25">
      <c r="C1258"/>
    </row>
    <row r="1259" spans="3:3" x14ac:dyDescent="0.25">
      <c r="C1259"/>
    </row>
    <row r="1260" spans="3:3" x14ac:dyDescent="0.25">
      <c r="C1260"/>
    </row>
    <row r="1261" spans="3:3" x14ac:dyDescent="0.25">
      <c r="C1261"/>
    </row>
    <row r="1262" spans="3:3" x14ac:dyDescent="0.25">
      <c r="C1262"/>
    </row>
    <row r="1263" spans="3:3" x14ac:dyDescent="0.25">
      <c r="C1263"/>
    </row>
    <row r="1264" spans="3:3" x14ac:dyDescent="0.25">
      <c r="C1264"/>
    </row>
    <row r="1265" spans="3:3" x14ac:dyDescent="0.25">
      <c r="C1265"/>
    </row>
    <row r="1266" spans="3:3" x14ac:dyDescent="0.25">
      <c r="C1266"/>
    </row>
    <row r="1267" spans="3:3" x14ac:dyDescent="0.25">
      <c r="C1267"/>
    </row>
    <row r="1268" spans="3:3" x14ac:dyDescent="0.25">
      <c r="C1268"/>
    </row>
    <row r="1269" spans="3:3" x14ac:dyDescent="0.25">
      <c r="C1269"/>
    </row>
    <row r="1270" spans="3:3" x14ac:dyDescent="0.25">
      <c r="C1270"/>
    </row>
    <row r="1271" spans="3:3" x14ac:dyDescent="0.25">
      <c r="C1271"/>
    </row>
    <row r="1272" spans="3:3" x14ac:dyDescent="0.25">
      <c r="C1272"/>
    </row>
    <row r="1273" spans="3:3" x14ac:dyDescent="0.25">
      <c r="C1273"/>
    </row>
    <row r="1274" spans="3:3" x14ac:dyDescent="0.25">
      <c r="C1274"/>
    </row>
    <row r="1275" spans="3:3" x14ac:dyDescent="0.25">
      <c r="C1275"/>
    </row>
    <row r="1276" spans="3:3" x14ac:dyDescent="0.25">
      <c r="C1276"/>
    </row>
    <row r="1277" spans="3:3" x14ac:dyDescent="0.25">
      <c r="C1277"/>
    </row>
    <row r="1278" spans="3:3" x14ac:dyDescent="0.25">
      <c r="C1278"/>
    </row>
    <row r="1279" spans="3:3" x14ac:dyDescent="0.25">
      <c r="C1279"/>
    </row>
    <row r="1280" spans="3: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  <row r="3449" spans="3:3" x14ac:dyDescent="0.25">
      <c r="C3449"/>
    </row>
    <row r="3450" spans="3:3" x14ac:dyDescent="0.25">
      <c r="C3450"/>
    </row>
    <row r="3451" spans="3:3" x14ac:dyDescent="0.25">
      <c r="C3451"/>
    </row>
    <row r="3452" spans="3:3" x14ac:dyDescent="0.25">
      <c r="C3452"/>
    </row>
    <row r="3453" spans="3:3" x14ac:dyDescent="0.25">
      <c r="C3453"/>
    </row>
    <row r="3454" spans="3:3" x14ac:dyDescent="0.25">
      <c r="C3454"/>
    </row>
    <row r="3455" spans="3:3" x14ac:dyDescent="0.25">
      <c r="C3455"/>
    </row>
    <row r="3456" spans="3:3" x14ac:dyDescent="0.25">
      <c r="C3456"/>
    </row>
    <row r="3457" spans="3:3" x14ac:dyDescent="0.25">
      <c r="C3457"/>
    </row>
    <row r="3458" spans="3:3" x14ac:dyDescent="0.25">
      <c r="C3458"/>
    </row>
    <row r="3459" spans="3:3" x14ac:dyDescent="0.25">
      <c r="C3459"/>
    </row>
    <row r="3460" spans="3:3" x14ac:dyDescent="0.25">
      <c r="C3460"/>
    </row>
    <row r="3461" spans="3:3" x14ac:dyDescent="0.25">
      <c r="C3461"/>
    </row>
    <row r="3462" spans="3:3" x14ac:dyDescent="0.25">
      <c r="C3462"/>
    </row>
    <row r="3463" spans="3:3" x14ac:dyDescent="0.25">
      <c r="C3463"/>
    </row>
    <row r="3464" spans="3:3" x14ac:dyDescent="0.25">
      <c r="C3464"/>
    </row>
    <row r="3465" spans="3:3" x14ac:dyDescent="0.25">
      <c r="C3465"/>
    </row>
    <row r="3466" spans="3:3" x14ac:dyDescent="0.25">
      <c r="C3466"/>
    </row>
    <row r="3467" spans="3:3" x14ac:dyDescent="0.25">
      <c r="C3467"/>
    </row>
    <row r="3468" spans="3:3" x14ac:dyDescent="0.25">
      <c r="C3468"/>
    </row>
    <row r="3469" spans="3:3" x14ac:dyDescent="0.25">
      <c r="C3469"/>
    </row>
    <row r="3470" spans="3:3" x14ac:dyDescent="0.25">
      <c r="C3470"/>
    </row>
    <row r="3471" spans="3:3" x14ac:dyDescent="0.25">
      <c r="C3471"/>
    </row>
    <row r="3472" spans="3:3" x14ac:dyDescent="0.25">
      <c r="C3472"/>
    </row>
    <row r="3473" spans="3:3" x14ac:dyDescent="0.25">
      <c r="C3473"/>
    </row>
    <row r="3474" spans="3:3" x14ac:dyDescent="0.25">
      <c r="C3474"/>
    </row>
    <row r="3475" spans="3:3" x14ac:dyDescent="0.25">
      <c r="C3475"/>
    </row>
    <row r="3476" spans="3:3" x14ac:dyDescent="0.25">
      <c r="C3476"/>
    </row>
    <row r="3477" spans="3:3" x14ac:dyDescent="0.25">
      <c r="C3477"/>
    </row>
    <row r="3478" spans="3:3" x14ac:dyDescent="0.25">
      <c r="C3478"/>
    </row>
    <row r="3479" spans="3:3" x14ac:dyDescent="0.25">
      <c r="C3479"/>
    </row>
    <row r="3480" spans="3:3" x14ac:dyDescent="0.25">
      <c r="C3480"/>
    </row>
    <row r="3481" spans="3:3" x14ac:dyDescent="0.25">
      <c r="C3481"/>
    </row>
    <row r="3482" spans="3:3" x14ac:dyDescent="0.25">
      <c r="C3482"/>
    </row>
    <row r="3483" spans="3:3" x14ac:dyDescent="0.25">
      <c r="C3483"/>
    </row>
    <row r="3484" spans="3:3" x14ac:dyDescent="0.25">
      <c r="C3484"/>
    </row>
    <row r="3485" spans="3:3" x14ac:dyDescent="0.25">
      <c r="C3485"/>
    </row>
    <row r="3486" spans="3:3" x14ac:dyDescent="0.25">
      <c r="C3486"/>
    </row>
    <row r="3487" spans="3:3" x14ac:dyDescent="0.25">
      <c r="C3487"/>
    </row>
    <row r="3488" spans="3:3" x14ac:dyDescent="0.25">
      <c r="C3488"/>
    </row>
    <row r="3489" spans="3:3" x14ac:dyDescent="0.25">
      <c r="C3489"/>
    </row>
    <row r="3490" spans="3:3" x14ac:dyDescent="0.25">
      <c r="C3490"/>
    </row>
    <row r="3491" spans="3:3" x14ac:dyDescent="0.25">
      <c r="C3491"/>
    </row>
    <row r="3492" spans="3:3" x14ac:dyDescent="0.25">
      <c r="C3492"/>
    </row>
    <row r="3493" spans="3:3" x14ac:dyDescent="0.25">
      <c r="C3493"/>
    </row>
    <row r="3494" spans="3:3" x14ac:dyDescent="0.25">
      <c r="C3494"/>
    </row>
    <row r="3495" spans="3:3" x14ac:dyDescent="0.25">
      <c r="C3495"/>
    </row>
    <row r="3496" spans="3:3" x14ac:dyDescent="0.25">
      <c r="C3496"/>
    </row>
    <row r="3497" spans="3:3" x14ac:dyDescent="0.25">
      <c r="C3497"/>
    </row>
    <row r="3498" spans="3:3" x14ac:dyDescent="0.25">
      <c r="C3498"/>
    </row>
    <row r="3499" spans="3:3" x14ac:dyDescent="0.25">
      <c r="C3499"/>
    </row>
    <row r="3500" spans="3:3" x14ac:dyDescent="0.25">
      <c r="C3500"/>
    </row>
    <row r="3501" spans="3:3" x14ac:dyDescent="0.25">
      <c r="C3501"/>
    </row>
    <row r="3502" spans="3:3" x14ac:dyDescent="0.25">
      <c r="C3502"/>
    </row>
    <row r="3503" spans="3:3" x14ac:dyDescent="0.25">
      <c r="C3503"/>
    </row>
    <row r="3504" spans="3:3" x14ac:dyDescent="0.25">
      <c r="C3504"/>
    </row>
    <row r="3505" spans="3:3" x14ac:dyDescent="0.25">
      <c r="C3505"/>
    </row>
    <row r="3506" spans="3:3" x14ac:dyDescent="0.25">
      <c r="C3506"/>
    </row>
    <row r="3507" spans="3:3" x14ac:dyDescent="0.25">
      <c r="C3507"/>
    </row>
    <row r="3508" spans="3:3" x14ac:dyDescent="0.25">
      <c r="C3508"/>
    </row>
    <row r="3509" spans="3:3" x14ac:dyDescent="0.25">
      <c r="C3509"/>
    </row>
    <row r="3510" spans="3:3" x14ac:dyDescent="0.25">
      <c r="C3510"/>
    </row>
    <row r="3511" spans="3:3" x14ac:dyDescent="0.25">
      <c r="C3511"/>
    </row>
    <row r="3512" spans="3:3" x14ac:dyDescent="0.25">
      <c r="C3512"/>
    </row>
    <row r="3513" spans="3:3" x14ac:dyDescent="0.25">
      <c r="C3513"/>
    </row>
    <row r="3514" spans="3:3" x14ac:dyDescent="0.25">
      <c r="C3514"/>
    </row>
    <row r="3515" spans="3:3" x14ac:dyDescent="0.25">
      <c r="C3515"/>
    </row>
    <row r="3516" spans="3:3" x14ac:dyDescent="0.25">
      <c r="C3516"/>
    </row>
    <row r="3517" spans="3:3" x14ac:dyDescent="0.25">
      <c r="C3517"/>
    </row>
    <row r="3518" spans="3:3" x14ac:dyDescent="0.25">
      <c r="C3518"/>
    </row>
    <row r="3519" spans="3:3" x14ac:dyDescent="0.25">
      <c r="C3519"/>
    </row>
    <row r="3520" spans="3:3" x14ac:dyDescent="0.25">
      <c r="C3520"/>
    </row>
    <row r="3521" spans="3:3" x14ac:dyDescent="0.25">
      <c r="C3521"/>
    </row>
    <row r="3522" spans="3:3" x14ac:dyDescent="0.25">
      <c r="C3522"/>
    </row>
    <row r="3523" spans="3:3" x14ac:dyDescent="0.25">
      <c r="C3523"/>
    </row>
    <row r="3524" spans="3:3" x14ac:dyDescent="0.25">
      <c r="C3524"/>
    </row>
    <row r="3525" spans="3:3" x14ac:dyDescent="0.25">
      <c r="C3525"/>
    </row>
    <row r="3526" spans="3:3" x14ac:dyDescent="0.25">
      <c r="C3526"/>
    </row>
    <row r="3527" spans="3:3" x14ac:dyDescent="0.25">
      <c r="C3527"/>
    </row>
    <row r="3528" spans="3:3" x14ac:dyDescent="0.25">
      <c r="C3528"/>
    </row>
    <row r="3529" spans="3:3" x14ac:dyDescent="0.25">
      <c r="C3529"/>
    </row>
    <row r="3530" spans="3:3" x14ac:dyDescent="0.25">
      <c r="C3530"/>
    </row>
    <row r="3531" spans="3:3" x14ac:dyDescent="0.25">
      <c r="C3531"/>
    </row>
    <row r="3532" spans="3:3" x14ac:dyDescent="0.25">
      <c r="C3532"/>
    </row>
    <row r="3533" spans="3:3" x14ac:dyDescent="0.25">
      <c r="C3533"/>
    </row>
    <row r="3534" spans="3:3" x14ac:dyDescent="0.25">
      <c r="C3534"/>
    </row>
    <row r="3535" spans="3:3" x14ac:dyDescent="0.25">
      <c r="C3535"/>
    </row>
    <row r="3536" spans="3:3" x14ac:dyDescent="0.25">
      <c r="C3536"/>
    </row>
    <row r="3537" spans="3:3" x14ac:dyDescent="0.25">
      <c r="C3537"/>
    </row>
    <row r="3538" spans="3:3" x14ac:dyDescent="0.25">
      <c r="C3538"/>
    </row>
    <row r="3539" spans="3:3" x14ac:dyDescent="0.25">
      <c r="C3539"/>
    </row>
    <row r="3540" spans="3:3" x14ac:dyDescent="0.25">
      <c r="C3540"/>
    </row>
    <row r="3541" spans="3:3" x14ac:dyDescent="0.25">
      <c r="C3541"/>
    </row>
    <row r="3542" spans="3:3" x14ac:dyDescent="0.25">
      <c r="C3542"/>
    </row>
    <row r="3543" spans="3:3" x14ac:dyDescent="0.25">
      <c r="C3543"/>
    </row>
    <row r="3544" spans="3:3" x14ac:dyDescent="0.25">
      <c r="C3544"/>
    </row>
    <row r="3545" spans="3:3" x14ac:dyDescent="0.25">
      <c r="C3545"/>
    </row>
    <row r="3546" spans="3:3" x14ac:dyDescent="0.25">
      <c r="C3546"/>
    </row>
    <row r="3547" spans="3:3" x14ac:dyDescent="0.25">
      <c r="C3547"/>
    </row>
    <row r="3548" spans="3:3" x14ac:dyDescent="0.25">
      <c r="C3548"/>
    </row>
    <row r="3549" spans="3:3" x14ac:dyDescent="0.25">
      <c r="C3549"/>
    </row>
    <row r="3550" spans="3:3" x14ac:dyDescent="0.25">
      <c r="C3550"/>
    </row>
    <row r="3551" spans="3:3" x14ac:dyDescent="0.25">
      <c r="C3551"/>
    </row>
    <row r="3552" spans="3:3" x14ac:dyDescent="0.25">
      <c r="C3552"/>
    </row>
    <row r="3553" spans="3:3" x14ac:dyDescent="0.25">
      <c r="C3553"/>
    </row>
    <row r="3554" spans="3:3" x14ac:dyDescent="0.25">
      <c r="C3554"/>
    </row>
    <row r="3555" spans="3:3" x14ac:dyDescent="0.25">
      <c r="C3555"/>
    </row>
    <row r="3556" spans="3:3" x14ac:dyDescent="0.25">
      <c r="C3556"/>
    </row>
    <row r="3557" spans="3:3" x14ac:dyDescent="0.25">
      <c r="C3557"/>
    </row>
    <row r="3558" spans="3:3" x14ac:dyDescent="0.25">
      <c r="C3558"/>
    </row>
    <row r="3559" spans="3:3" x14ac:dyDescent="0.25">
      <c r="C3559"/>
    </row>
    <row r="3560" spans="3:3" x14ac:dyDescent="0.25">
      <c r="C3560"/>
    </row>
    <row r="3561" spans="3:3" x14ac:dyDescent="0.25">
      <c r="C3561"/>
    </row>
    <row r="3562" spans="3:3" x14ac:dyDescent="0.25">
      <c r="C3562"/>
    </row>
    <row r="3563" spans="3:3" x14ac:dyDescent="0.25">
      <c r="C3563"/>
    </row>
    <row r="3564" spans="3:3" x14ac:dyDescent="0.25">
      <c r="C3564"/>
    </row>
    <row r="3565" spans="3:3" x14ac:dyDescent="0.25">
      <c r="C3565"/>
    </row>
    <row r="3566" spans="3:3" x14ac:dyDescent="0.25">
      <c r="C3566"/>
    </row>
    <row r="3567" spans="3:3" x14ac:dyDescent="0.25">
      <c r="C3567"/>
    </row>
    <row r="3568" spans="3:3" x14ac:dyDescent="0.25">
      <c r="C3568"/>
    </row>
    <row r="3569" spans="3:3" x14ac:dyDescent="0.25">
      <c r="C3569"/>
    </row>
    <row r="3570" spans="3:3" x14ac:dyDescent="0.25">
      <c r="C3570"/>
    </row>
    <row r="3571" spans="3:3" x14ac:dyDescent="0.25">
      <c r="C3571"/>
    </row>
    <row r="3572" spans="3:3" x14ac:dyDescent="0.25">
      <c r="C3572"/>
    </row>
    <row r="3573" spans="3:3" x14ac:dyDescent="0.25">
      <c r="C3573"/>
    </row>
    <row r="3574" spans="3:3" x14ac:dyDescent="0.25">
      <c r="C3574"/>
    </row>
    <row r="3575" spans="3:3" x14ac:dyDescent="0.25">
      <c r="C3575"/>
    </row>
    <row r="3576" spans="3:3" x14ac:dyDescent="0.25">
      <c r="C3576"/>
    </row>
    <row r="3577" spans="3:3" x14ac:dyDescent="0.25">
      <c r="C3577"/>
    </row>
    <row r="3578" spans="3:3" x14ac:dyDescent="0.25">
      <c r="C3578"/>
    </row>
    <row r="3579" spans="3:3" x14ac:dyDescent="0.25">
      <c r="C3579"/>
    </row>
    <row r="3580" spans="3:3" x14ac:dyDescent="0.25">
      <c r="C3580"/>
    </row>
    <row r="3581" spans="3:3" x14ac:dyDescent="0.25">
      <c r="C3581"/>
    </row>
    <row r="3582" spans="3:3" x14ac:dyDescent="0.25">
      <c r="C3582"/>
    </row>
    <row r="3583" spans="3:3" x14ac:dyDescent="0.25">
      <c r="C3583"/>
    </row>
    <row r="3584" spans="3:3" x14ac:dyDescent="0.25">
      <c r="C3584"/>
    </row>
    <row r="3585" spans="3:3" x14ac:dyDescent="0.25">
      <c r="C3585"/>
    </row>
    <row r="3586" spans="3:3" x14ac:dyDescent="0.25">
      <c r="C3586"/>
    </row>
    <row r="3587" spans="3:3" x14ac:dyDescent="0.25">
      <c r="C3587"/>
    </row>
    <row r="3588" spans="3:3" x14ac:dyDescent="0.25">
      <c r="C3588"/>
    </row>
    <row r="3589" spans="3:3" x14ac:dyDescent="0.25">
      <c r="C3589"/>
    </row>
    <row r="3590" spans="3:3" x14ac:dyDescent="0.25">
      <c r="C3590"/>
    </row>
    <row r="3591" spans="3:3" x14ac:dyDescent="0.25">
      <c r="C3591"/>
    </row>
    <row r="3592" spans="3:3" x14ac:dyDescent="0.25">
      <c r="C3592"/>
    </row>
    <row r="3593" spans="3:3" x14ac:dyDescent="0.25">
      <c r="C3593"/>
    </row>
    <row r="3594" spans="3:3" x14ac:dyDescent="0.25">
      <c r="C3594"/>
    </row>
    <row r="3595" spans="3:3" x14ac:dyDescent="0.25">
      <c r="C3595"/>
    </row>
    <row r="3596" spans="3:3" x14ac:dyDescent="0.25">
      <c r="C3596"/>
    </row>
    <row r="3597" spans="3:3" x14ac:dyDescent="0.25">
      <c r="C3597"/>
    </row>
    <row r="3598" spans="3:3" x14ac:dyDescent="0.25">
      <c r="C3598"/>
    </row>
    <row r="3599" spans="3:3" x14ac:dyDescent="0.25">
      <c r="C3599"/>
    </row>
    <row r="3600" spans="3:3" x14ac:dyDescent="0.25">
      <c r="C3600"/>
    </row>
    <row r="3601" spans="3:3" x14ac:dyDescent="0.25">
      <c r="C3601"/>
    </row>
    <row r="3602" spans="3:3" x14ac:dyDescent="0.25">
      <c r="C3602"/>
    </row>
    <row r="3603" spans="3:3" x14ac:dyDescent="0.25">
      <c r="C3603"/>
    </row>
    <row r="3604" spans="3:3" x14ac:dyDescent="0.25">
      <c r="C3604"/>
    </row>
    <row r="3605" spans="3:3" x14ac:dyDescent="0.25">
      <c r="C3605"/>
    </row>
    <row r="3606" spans="3:3" x14ac:dyDescent="0.25">
      <c r="C3606"/>
    </row>
    <row r="3607" spans="3:3" x14ac:dyDescent="0.25">
      <c r="C3607"/>
    </row>
    <row r="3608" spans="3:3" x14ac:dyDescent="0.25">
      <c r="C3608"/>
    </row>
    <row r="3609" spans="3:3" x14ac:dyDescent="0.25">
      <c r="C3609"/>
    </row>
    <row r="3610" spans="3:3" x14ac:dyDescent="0.25">
      <c r="C3610"/>
    </row>
    <row r="3611" spans="3:3" x14ac:dyDescent="0.25">
      <c r="C3611"/>
    </row>
    <row r="3612" spans="3:3" x14ac:dyDescent="0.25">
      <c r="C3612"/>
    </row>
    <row r="3613" spans="3:3" x14ac:dyDescent="0.25">
      <c r="C3613"/>
    </row>
    <row r="3614" spans="3:3" x14ac:dyDescent="0.25">
      <c r="C3614"/>
    </row>
    <row r="3615" spans="3:3" x14ac:dyDescent="0.25">
      <c r="C3615"/>
    </row>
    <row r="3616" spans="3:3" x14ac:dyDescent="0.25">
      <c r="C3616"/>
    </row>
    <row r="3617" spans="3:3" x14ac:dyDescent="0.25">
      <c r="C3617"/>
    </row>
    <row r="3618" spans="3:3" x14ac:dyDescent="0.25">
      <c r="C3618"/>
    </row>
    <row r="3619" spans="3:3" x14ac:dyDescent="0.25">
      <c r="C3619"/>
    </row>
    <row r="3620" spans="3:3" x14ac:dyDescent="0.25">
      <c r="C3620"/>
    </row>
    <row r="3621" spans="3:3" x14ac:dyDescent="0.25">
      <c r="C3621"/>
    </row>
    <row r="3622" spans="3:3" x14ac:dyDescent="0.25">
      <c r="C3622"/>
    </row>
    <row r="3623" spans="3:3" x14ac:dyDescent="0.25">
      <c r="C3623"/>
    </row>
    <row r="3624" spans="3:3" x14ac:dyDescent="0.25">
      <c r="C3624"/>
    </row>
    <row r="3625" spans="3:3" x14ac:dyDescent="0.25">
      <c r="C3625"/>
    </row>
    <row r="3626" spans="3:3" x14ac:dyDescent="0.25">
      <c r="C3626"/>
    </row>
    <row r="3627" spans="3:3" x14ac:dyDescent="0.25">
      <c r="C3627"/>
    </row>
    <row r="3628" spans="3:3" x14ac:dyDescent="0.25">
      <c r="C3628"/>
    </row>
    <row r="3629" spans="3:3" x14ac:dyDescent="0.25">
      <c r="C3629"/>
    </row>
    <row r="3630" spans="3:3" x14ac:dyDescent="0.25">
      <c r="C3630"/>
    </row>
    <row r="3631" spans="3:3" x14ac:dyDescent="0.25">
      <c r="C3631"/>
    </row>
    <row r="3632" spans="3:3" x14ac:dyDescent="0.25">
      <c r="C3632"/>
    </row>
    <row r="3633" spans="3:3" x14ac:dyDescent="0.25">
      <c r="C3633"/>
    </row>
    <row r="3634" spans="3:3" x14ac:dyDescent="0.25">
      <c r="C3634"/>
    </row>
    <row r="3635" spans="3:3" x14ac:dyDescent="0.25">
      <c r="C3635"/>
    </row>
    <row r="3636" spans="3:3" x14ac:dyDescent="0.25">
      <c r="C3636"/>
    </row>
    <row r="3637" spans="3:3" x14ac:dyDescent="0.25">
      <c r="C3637"/>
    </row>
    <row r="3638" spans="3:3" x14ac:dyDescent="0.25">
      <c r="C3638"/>
    </row>
    <row r="3639" spans="3:3" x14ac:dyDescent="0.25">
      <c r="C3639"/>
    </row>
    <row r="3640" spans="3:3" x14ac:dyDescent="0.25">
      <c r="C3640"/>
    </row>
    <row r="3641" spans="3:3" x14ac:dyDescent="0.25">
      <c r="C3641"/>
    </row>
    <row r="3642" spans="3:3" x14ac:dyDescent="0.25">
      <c r="C3642"/>
    </row>
    <row r="3643" spans="3:3" x14ac:dyDescent="0.25">
      <c r="C3643"/>
    </row>
    <row r="3644" spans="3:3" x14ac:dyDescent="0.25">
      <c r="C3644"/>
    </row>
    <row r="3645" spans="3:3" x14ac:dyDescent="0.25">
      <c r="C3645"/>
    </row>
    <row r="3646" spans="3:3" x14ac:dyDescent="0.25">
      <c r="C3646"/>
    </row>
    <row r="3647" spans="3:3" x14ac:dyDescent="0.25">
      <c r="C3647"/>
    </row>
    <row r="3648" spans="3:3" x14ac:dyDescent="0.25">
      <c r="C3648"/>
    </row>
    <row r="3649" spans="3:3" x14ac:dyDescent="0.25">
      <c r="C3649"/>
    </row>
    <row r="3650" spans="3:3" x14ac:dyDescent="0.25">
      <c r="C3650"/>
    </row>
    <row r="3651" spans="3:3" x14ac:dyDescent="0.25">
      <c r="C3651"/>
    </row>
    <row r="3652" spans="3:3" x14ac:dyDescent="0.25">
      <c r="C3652"/>
    </row>
    <row r="3653" spans="3:3" x14ac:dyDescent="0.25">
      <c r="C3653"/>
    </row>
    <row r="3654" spans="3:3" x14ac:dyDescent="0.25">
      <c r="C3654"/>
    </row>
    <row r="3655" spans="3:3" x14ac:dyDescent="0.25">
      <c r="C3655"/>
    </row>
    <row r="3656" spans="3:3" x14ac:dyDescent="0.25">
      <c r="C3656"/>
    </row>
    <row r="3657" spans="3:3" x14ac:dyDescent="0.25">
      <c r="C3657"/>
    </row>
    <row r="3658" spans="3:3" x14ac:dyDescent="0.25">
      <c r="C3658"/>
    </row>
    <row r="3659" spans="3:3" x14ac:dyDescent="0.25">
      <c r="C3659"/>
    </row>
    <row r="3660" spans="3:3" x14ac:dyDescent="0.25">
      <c r="C3660"/>
    </row>
    <row r="3661" spans="3:3" x14ac:dyDescent="0.25">
      <c r="C3661"/>
    </row>
    <row r="3662" spans="3:3" x14ac:dyDescent="0.25">
      <c r="C3662"/>
    </row>
    <row r="3663" spans="3:3" x14ac:dyDescent="0.25">
      <c r="C3663"/>
    </row>
    <row r="3664" spans="3:3" x14ac:dyDescent="0.25">
      <c r="C3664"/>
    </row>
    <row r="3665" spans="3:3" x14ac:dyDescent="0.25">
      <c r="C3665"/>
    </row>
    <row r="3666" spans="3:3" x14ac:dyDescent="0.25">
      <c r="C3666"/>
    </row>
    <row r="3667" spans="3:3" x14ac:dyDescent="0.25">
      <c r="C3667"/>
    </row>
    <row r="3668" spans="3:3" x14ac:dyDescent="0.25">
      <c r="C3668"/>
    </row>
    <row r="3669" spans="3:3" x14ac:dyDescent="0.25">
      <c r="C3669"/>
    </row>
    <row r="3670" spans="3:3" x14ac:dyDescent="0.25">
      <c r="C3670"/>
    </row>
    <row r="3671" spans="3:3" x14ac:dyDescent="0.25">
      <c r="C3671"/>
    </row>
    <row r="3672" spans="3:3" x14ac:dyDescent="0.25">
      <c r="C3672"/>
    </row>
    <row r="3673" spans="3:3" x14ac:dyDescent="0.25">
      <c r="C3673"/>
    </row>
    <row r="3674" spans="3:3" x14ac:dyDescent="0.25">
      <c r="C3674"/>
    </row>
    <row r="3675" spans="3:3" x14ac:dyDescent="0.25">
      <c r="C3675"/>
    </row>
    <row r="3676" spans="3:3" x14ac:dyDescent="0.25">
      <c r="C3676"/>
    </row>
    <row r="3677" spans="3:3" x14ac:dyDescent="0.25">
      <c r="C3677"/>
    </row>
    <row r="3678" spans="3:3" x14ac:dyDescent="0.25">
      <c r="C3678"/>
    </row>
    <row r="3679" spans="3:3" x14ac:dyDescent="0.25">
      <c r="C3679"/>
    </row>
    <row r="3680" spans="3:3" x14ac:dyDescent="0.25">
      <c r="C3680"/>
    </row>
    <row r="3681" spans="3:3" x14ac:dyDescent="0.25">
      <c r="C3681"/>
    </row>
    <row r="3682" spans="3:3" x14ac:dyDescent="0.25">
      <c r="C3682"/>
    </row>
    <row r="3683" spans="3:3" x14ac:dyDescent="0.25">
      <c r="C3683"/>
    </row>
    <row r="3684" spans="3:3" x14ac:dyDescent="0.25">
      <c r="C3684"/>
    </row>
    <row r="3685" spans="3:3" x14ac:dyDescent="0.25">
      <c r="C3685"/>
    </row>
    <row r="3686" spans="3:3" x14ac:dyDescent="0.25">
      <c r="C3686"/>
    </row>
    <row r="3687" spans="3:3" x14ac:dyDescent="0.25">
      <c r="C3687"/>
    </row>
    <row r="3688" spans="3:3" x14ac:dyDescent="0.25">
      <c r="C3688"/>
    </row>
    <row r="3689" spans="3:3" x14ac:dyDescent="0.25">
      <c r="C3689"/>
    </row>
    <row r="3690" spans="3:3" x14ac:dyDescent="0.25">
      <c r="C3690"/>
    </row>
    <row r="3691" spans="3:3" x14ac:dyDescent="0.25">
      <c r="C3691"/>
    </row>
    <row r="3692" spans="3:3" x14ac:dyDescent="0.25">
      <c r="C3692"/>
    </row>
    <row r="3693" spans="3:3" x14ac:dyDescent="0.25">
      <c r="C3693"/>
    </row>
    <row r="3694" spans="3:3" x14ac:dyDescent="0.25">
      <c r="C3694"/>
    </row>
    <row r="3695" spans="3:3" x14ac:dyDescent="0.25">
      <c r="C3695"/>
    </row>
    <row r="3696" spans="3:3" x14ac:dyDescent="0.25">
      <c r="C3696"/>
    </row>
    <row r="3697" spans="3:3" x14ac:dyDescent="0.25">
      <c r="C3697"/>
    </row>
    <row r="3698" spans="3:3" x14ac:dyDescent="0.25">
      <c r="C3698"/>
    </row>
    <row r="3699" spans="3:3" x14ac:dyDescent="0.25">
      <c r="C3699"/>
    </row>
    <row r="3700" spans="3:3" x14ac:dyDescent="0.25">
      <c r="C3700"/>
    </row>
    <row r="3701" spans="3:3" x14ac:dyDescent="0.25">
      <c r="C3701"/>
    </row>
    <row r="3702" spans="3:3" x14ac:dyDescent="0.25">
      <c r="C3702"/>
    </row>
    <row r="3703" spans="3:3" x14ac:dyDescent="0.25">
      <c r="C3703"/>
    </row>
    <row r="3704" spans="3:3" x14ac:dyDescent="0.25">
      <c r="C3704"/>
    </row>
    <row r="3705" spans="3:3" x14ac:dyDescent="0.25">
      <c r="C3705"/>
    </row>
    <row r="3706" spans="3:3" x14ac:dyDescent="0.25">
      <c r="C3706"/>
    </row>
    <row r="3707" spans="3:3" x14ac:dyDescent="0.25">
      <c r="C3707"/>
    </row>
    <row r="3708" spans="3:3" x14ac:dyDescent="0.25">
      <c r="C3708"/>
    </row>
    <row r="3709" spans="3:3" x14ac:dyDescent="0.25">
      <c r="C3709"/>
    </row>
    <row r="3710" spans="3:3" x14ac:dyDescent="0.25">
      <c r="C3710"/>
    </row>
    <row r="3711" spans="3:3" x14ac:dyDescent="0.25">
      <c r="C3711"/>
    </row>
    <row r="3712" spans="3:3" x14ac:dyDescent="0.25">
      <c r="C3712"/>
    </row>
    <row r="3713" spans="3:3" x14ac:dyDescent="0.25">
      <c r="C3713"/>
    </row>
    <row r="3714" spans="3:3" x14ac:dyDescent="0.25">
      <c r="C3714"/>
    </row>
    <row r="3715" spans="3:3" x14ac:dyDescent="0.25">
      <c r="C3715"/>
    </row>
    <row r="3716" spans="3:3" x14ac:dyDescent="0.25">
      <c r="C3716"/>
    </row>
    <row r="3717" spans="3:3" x14ac:dyDescent="0.25">
      <c r="C3717"/>
    </row>
    <row r="3718" spans="3:3" x14ac:dyDescent="0.25">
      <c r="C3718"/>
    </row>
    <row r="3719" spans="3:3" x14ac:dyDescent="0.25">
      <c r="C3719"/>
    </row>
    <row r="3720" spans="3:3" x14ac:dyDescent="0.25">
      <c r="C3720"/>
    </row>
    <row r="3721" spans="3:3" x14ac:dyDescent="0.25">
      <c r="C3721"/>
    </row>
    <row r="3722" spans="3:3" x14ac:dyDescent="0.25">
      <c r="C3722"/>
    </row>
    <row r="3723" spans="3:3" x14ac:dyDescent="0.25">
      <c r="C3723"/>
    </row>
    <row r="3724" spans="3:3" x14ac:dyDescent="0.25">
      <c r="C3724"/>
    </row>
    <row r="3725" spans="3:3" x14ac:dyDescent="0.25">
      <c r="C3725"/>
    </row>
    <row r="3726" spans="3:3" x14ac:dyDescent="0.25">
      <c r="C3726"/>
    </row>
    <row r="3727" spans="3:3" x14ac:dyDescent="0.25">
      <c r="C3727"/>
    </row>
    <row r="3728" spans="3:3" x14ac:dyDescent="0.25">
      <c r="C3728"/>
    </row>
    <row r="3729" spans="3:3" x14ac:dyDescent="0.25">
      <c r="C3729"/>
    </row>
    <row r="3730" spans="3:3" x14ac:dyDescent="0.25">
      <c r="C3730"/>
    </row>
    <row r="3731" spans="3:3" x14ac:dyDescent="0.25">
      <c r="C3731"/>
    </row>
    <row r="3732" spans="3:3" x14ac:dyDescent="0.25">
      <c r="C3732"/>
    </row>
    <row r="3733" spans="3:3" x14ac:dyDescent="0.25">
      <c r="C3733"/>
    </row>
    <row r="3734" spans="3:3" x14ac:dyDescent="0.25">
      <c r="C3734"/>
    </row>
    <row r="3735" spans="3:3" x14ac:dyDescent="0.25">
      <c r="C3735"/>
    </row>
    <row r="3736" spans="3:3" x14ac:dyDescent="0.25">
      <c r="C3736"/>
    </row>
    <row r="3737" spans="3:3" x14ac:dyDescent="0.25">
      <c r="C3737"/>
    </row>
    <row r="3738" spans="3:3" x14ac:dyDescent="0.25">
      <c r="C3738"/>
    </row>
    <row r="3739" spans="3:3" x14ac:dyDescent="0.25">
      <c r="C3739"/>
    </row>
    <row r="3740" spans="3:3" x14ac:dyDescent="0.25">
      <c r="C3740"/>
    </row>
    <row r="3741" spans="3:3" x14ac:dyDescent="0.25">
      <c r="C3741"/>
    </row>
    <row r="3742" spans="3:3" x14ac:dyDescent="0.25">
      <c r="C3742"/>
    </row>
    <row r="3743" spans="3:3" x14ac:dyDescent="0.25">
      <c r="C3743"/>
    </row>
    <row r="3744" spans="3:3" x14ac:dyDescent="0.25">
      <c r="C3744"/>
    </row>
    <row r="3745" spans="3:3" x14ac:dyDescent="0.25">
      <c r="C3745"/>
    </row>
    <row r="3746" spans="3:3" x14ac:dyDescent="0.25">
      <c r="C3746"/>
    </row>
    <row r="3747" spans="3:3" x14ac:dyDescent="0.25">
      <c r="C3747"/>
    </row>
    <row r="3748" spans="3:3" x14ac:dyDescent="0.25">
      <c r="C3748"/>
    </row>
    <row r="3749" spans="3:3" x14ac:dyDescent="0.25">
      <c r="C3749"/>
    </row>
    <row r="3750" spans="3:3" x14ac:dyDescent="0.25">
      <c r="C3750"/>
    </row>
    <row r="3751" spans="3:3" x14ac:dyDescent="0.25">
      <c r="C3751"/>
    </row>
    <row r="3752" spans="3:3" x14ac:dyDescent="0.25">
      <c r="C3752"/>
    </row>
    <row r="3753" spans="3:3" x14ac:dyDescent="0.25">
      <c r="C3753"/>
    </row>
    <row r="3754" spans="3:3" x14ac:dyDescent="0.25">
      <c r="C3754"/>
    </row>
    <row r="3755" spans="3:3" x14ac:dyDescent="0.25">
      <c r="C3755"/>
    </row>
    <row r="3756" spans="3:3" x14ac:dyDescent="0.25">
      <c r="C3756"/>
    </row>
    <row r="3757" spans="3:3" x14ac:dyDescent="0.25">
      <c r="C3757"/>
    </row>
    <row r="3758" spans="3:3" x14ac:dyDescent="0.25">
      <c r="C3758"/>
    </row>
    <row r="3759" spans="3:3" x14ac:dyDescent="0.25">
      <c r="C3759"/>
    </row>
    <row r="3760" spans="3:3" x14ac:dyDescent="0.25">
      <c r="C3760"/>
    </row>
    <row r="3761" spans="3:3" x14ac:dyDescent="0.25">
      <c r="C3761"/>
    </row>
    <row r="3762" spans="3:3" x14ac:dyDescent="0.25">
      <c r="C3762"/>
    </row>
    <row r="3763" spans="3:3" x14ac:dyDescent="0.25">
      <c r="C3763"/>
    </row>
    <row r="3764" spans="3:3" x14ac:dyDescent="0.25">
      <c r="C3764"/>
    </row>
    <row r="3765" spans="3:3" x14ac:dyDescent="0.25">
      <c r="C3765"/>
    </row>
    <row r="3766" spans="3:3" x14ac:dyDescent="0.25">
      <c r="C3766"/>
    </row>
    <row r="3767" spans="3:3" x14ac:dyDescent="0.25">
      <c r="C3767"/>
    </row>
    <row r="3768" spans="3:3" x14ac:dyDescent="0.25">
      <c r="C3768"/>
    </row>
    <row r="3769" spans="3:3" x14ac:dyDescent="0.25">
      <c r="C3769"/>
    </row>
    <row r="3770" spans="3:3" x14ac:dyDescent="0.25">
      <c r="C3770"/>
    </row>
    <row r="3771" spans="3:3" x14ac:dyDescent="0.25">
      <c r="C3771"/>
    </row>
    <row r="3772" spans="3:3" x14ac:dyDescent="0.25">
      <c r="C3772"/>
    </row>
    <row r="3773" spans="3:3" x14ac:dyDescent="0.25">
      <c r="C3773"/>
    </row>
    <row r="3774" spans="3:3" x14ac:dyDescent="0.25">
      <c r="C3774"/>
    </row>
    <row r="3775" spans="3:3" x14ac:dyDescent="0.25">
      <c r="C3775"/>
    </row>
    <row r="3776" spans="3:3" x14ac:dyDescent="0.25">
      <c r="C3776"/>
    </row>
    <row r="3777" spans="3:3" x14ac:dyDescent="0.25">
      <c r="C3777"/>
    </row>
    <row r="3778" spans="3:3" x14ac:dyDescent="0.25">
      <c r="C3778"/>
    </row>
    <row r="3779" spans="3:3" x14ac:dyDescent="0.25">
      <c r="C3779"/>
    </row>
    <row r="3780" spans="3:3" x14ac:dyDescent="0.25">
      <c r="C3780"/>
    </row>
    <row r="3781" spans="3:3" x14ac:dyDescent="0.25">
      <c r="C3781"/>
    </row>
    <row r="3782" spans="3:3" x14ac:dyDescent="0.25">
      <c r="C3782"/>
    </row>
    <row r="3783" spans="3:3" x14ac:dyDescent="0.25">
      <c r="C3783"/>
    </row>
    <row r="3784" spans="3:3" x14ac:dyDescent="0.25">
      <c r="C3784"/>
    </row>
    <row r="3785" spans="3:3" x14ac:dyDescent="0.25">
      <c r="C3785"/>
    </row>
    <row r="3786" spans="3:3" x14ac:dyDescent="0.25">
      <c r="C3786"/>
    </row>
    <row r="3787" spans="3:3" x14ac:dyDescent="0.25">
      <c r="C3787"/>
    </row>
    <row r="3788" spans="3:3" x14ac:dyDescent="0.25">
      <c r="C3788"/>
    </row>
    <row r="3789" spans="3:3" x14ac:dyDescent="0.25">
      <c r="C3789"/>
    </row>
    <row r="3790" spans="3:3" x14ac:dyDescent="0.25">
      <c r="C3790"/>
    </row>
    <row r="3791" spans="3:3" x14ac:dyDescent="0.25">
      <c r="C3791"/>
    </row>
    <row r="3792" spans="3:3" x14ac:dyDescent="0.25">
      <c r="C3792"/>
    </row>
    <row r="3793" spans="3:3" x14ac:dyDescent="0.25">
      <c r="C3793"/>
    </row>
    <row r="3794" spans="3:3" x14ac:dyDescent="0.25">
      <c r="C3794"/>
    </row>
    <row r="3795" spans="3:3" x14ac:dyDescent="0.25">
      <c r="C3795"/>
    </row>
    <row r="3796" spans="3:3" x14ac:dyDescent="0.25">
      <c r="C3796"/>
    </row>
    <row r="3797" spans="3:3" x14ac:dyDescent="0.25">
      <c r="C3797"/>
    </row>
    <row r="3798" spans="3:3" x14ac:dyDescent="0.25">
      <c r="C3798"/>
    </row>
    <row r="3799" spans="3:3" x14ac:dyDescent="0.25">
      <c r="C3799"/>
    </row>
    <row r="3800" spans="3:3" x14ac:dyDescent="0.25">
      <c r="C3800"/>
    </row>
    <row r="3801" spans="3:3" x14ac:dyDescent="0.25">
      <c r="C3801"/>
    </row>
    <row r="3802" spans="3:3" x14ac:dyDescent="0.25">
      <c r="C3802"/>
    </row>
    <row r="3803" spans="3:3" x14ac:dyDescent="0.25">
      <c r="C3803"/>
    </row>
    <row r="3804" spans="3:3" x14ac:dyDescent="0.25">
      <c r="C3804"/>
    </row>
    <row r="3805" spans="3:3" x14ac:dyDescent="0.25">
      <c r="C3805"/>
    </row>
    <row r="3806" spans="3:3" x14ac:dyDescent="0.25">
      <c r="C3806"/>
    </row>
    <row r="3807" spans="3:3" x14ac:dyDescent="0.25">
      <c r="C3807"/>
    </row>
    <row r="3808" spans="3:3" x14ac:dyDescent="0.25">
      <c r="C3808"/>
    </row>
    <row r="3809" spans="3:3" x14ac:dyDescent="0.25">
      <c r="C3809"/>
    </row>
    <row r="3810" spans="3:3" x14ac:dyDescent="0.25">
      <c r="C3810"/>
    </row>
    <row r="3811" spans="3:3" x14ac:dyDescent="0.25">
      <c r="C3811"/>
    </row>
    <row r="3812" spans="3:3" x14ac:dyDescent="0.25">
      <c r="C3812"/>
    </row>
    <row r="3813" spans="3:3" x14ac:dyDescent="0.25">
      <c r="C3813"/>
    </row>
    <row r="3814" spans="3:3" x14ac:dyDescent="0.25">
      <c r="C3814"/>
    </row>
    <row r="3815" spans="3:3" x14ac:dyDescent="0.25">
      <c r="C3815"/>
    </row>
    <row r="3816" spans="3:3" x14ac:dyDescent="0.25">
      <c r="C3816"/>
    </row>
    <row r="3817" spans="3:3" x14ac:dyDescent="0.25">
      <c r="C3817"/>
    </row>
    <row r="3818" spans="3:3" x14ac:dyDescent="0.25">
      <c r="C3818"/>
    </row>
    <row r="3819" spans="3:3" x14ac:dyDescent="0.25">
      <c r="C3819"/>
    </row>
    <row r="3820" spans="3:3" x14ac:dyDescent="0.25">
      <c r="C3820"/>
    </row>
    <row r="3821" spans="3:3" x14ac:dyDescent="0.25">
      <c r="C3821"/>
    </row>
    <row r="3822" spans="3:3" x14ac:dyDescent="0.25">
      <c r="C3822"/>
    </row>
    <row r="3823" spans="3:3" x14ac:dyDescent="0.25">
      <c r="C3823"/>
    </row>
    <row r="3824" spans="3:3" x14ac:dyDescent="0.25">
      <c r="C3824"/>
    </row>
    <row r="3825" spans="3:3" x14ac:dyDescent="0.25">
      <c r="C3825"/>
    </row>
    <row r="3826" spans="3:3" x14ac:dyDescent="0.25">
      <c r="C3826"/>
    </row>
    <row r="3827" spans="3:3" x14ac:dyDescent="0.25">
      <c r="C3827"/>
    </row>
    <row r="3828" spans="3:3" x14ac:dyDescent="0.25">
      <c r="C3828"/>
    </row>
    <row r="3829" spans="3:3" x14ac:dyDescent="0.25">
      <c r="C3829"/>
    </row>
    <row r="3830" spans="3:3" x14ac:dyDescent="0.25">
      <c r="C3830"/>
    </row>
    <row r="3831" spans="3:3" x14ac:dyDescent="0.25">
      <c r="C3831"/>
    </row>
    <row r="3832" spans="3:3" x14ac:dyDescent="0.25">
      <c r="C3832"/>
    </row>
    <row r="3833" spans="3:3" x14ac:dyDescent="0.25">
      <c r="C3833"/>
    </row>
    <row r="3834" spans="3:3" x14ac:dyDescent="0.25">
      <c r="C3834"/>
    </row>
    <row r="3835" spans="3:3" x14ac:dyDescent="0.25">
      <c r="C3835"/>
    </row>
    <row r="3836" spans="3:3" x14ac:dyDescent="0.25">
      <c r="C3836"/>
    </row>
    <row r="3837" spans="3:3" x14ac:dyDescent="0.25">
      <c r="C3837"/>
    </row>
    <row r="3838" spans="3:3" x14ac:dyDescent="0.25">
      <c r="C3838"/>
    </row>
    <row r="3839" spans="3:3" x14ac:dyDescent="0.25">
      <c r="C3839"/>
    </row>
    <row r="3840" spans="3:3" x14ac:dyDescent="0.25">
      <c r="C3840"/>
    </row>
    <row r="3841" spans="3:3" x14ac:dyDescent="0.25">
      <c r="C3841"/>
    </row>
    <row r="3842" spans="3:3" x14ac:dyDescent="0.25">
      <c r="C3842"/>
    </row>
    <row r="3843" spans="3:3" x14ac:dyDescent="0.25">
      <c r="C3843"/>
    </row>
    <row r="3844" spans="3:3" x14ac:dyDescent="0.25">
      <c r="C3844"/>
    </row>
    <row r="3845" spans="3:3" x14ac:dyDescent="0.25">
      <c r="C3845"/>
    </row>
    <row r="3846" spans="3:3" x14ac:dyDescent="0.25">
      <c r="C3846"/>
    </row>
    <row r="3847" spans="3:3" x14ac:dyDescent="0.25">
      <c r="C3847"/>
    </row>
    <row r="3848" spans="3:3" x14ac:dyDescent="0.25">
      <c r="C3848"/>
    </row>
    <row r="3849" spans="3:3" x14ac:dyDescent="0.25">
      <c r="C3849"/>
    </row>
    <row r="3850" spans="3:3" x14ac:dyDescent="0.25">
      <c r="C3850"/>
    </row>
    <row r="3851" spans="3:3" x14ac:dyDescent="0.25">
      <c r="C3851"/>
    </row>
    <row r="3852" spans="3:3" x14ac:dyDescent="0.25">
      <c r="C3852"/>
    </row>
    <row r="3853" spans="3:3" x14ac:dyDescent="0.25">
      <c r="C3853"/>
    </row>
    <row r="3854" spans="3:3" x14ac:dyDescent="0.25">
      <c r="C3854"/>
    </row>
    <row r="3855" spans="3:3" x14ac:dyDescent="0.25">
      <c r="C3855"/>
    </row>
    <row r="3856" spans="3:3" x14ac:dyDescent="0.25">
      <c r="C3856"/>
    </row>
    <row r="3857" spans="3:3" x14ac:dyDescent="0.25">
      <c r="C3857"/>
    </row>
    <row r="3858" spans="3:3" x14ac:dyDescent="0.25">
      <c r="C3858"/>
    </row>
    <row r="3859" spans="3:3" x14ac:dyDescent="0.25">
      <c r="C3859"/>
    </row>
    <row r="3860" spans="3:3" x14ac:dyDescent="0.25">
      <c r="C3860"/>
    </row>
    <row r="3861" spans="3:3" x14ac:dyDescent="0.25">
      <c r="C3861"/>
    </row>
    <row r="3862" spans="3:3" x14ac:dyDescent="0.25">
      <c r="C3862"/>
    </row>
    <row r="3863" spans="3:3" x14ac:dyDescent="0.25">
      <c r="C3863"/>
    </row>
    <row r="3864" spans="3:3" x14ac:dyDescent="0.25">
      <c r="C3864"/>
    </row>
    <row r="3865" spans="3:3" x14ac:dyDescent="0.25">
      <c r="C3865"/>
    </row>
    <row r="3866" spans="3:3" x14ac:dyDescent="0.25">
      <c r="C3866"/>
    </row>
    <row r="3867" spans="3:3" x14ac:dyDescent="0.25">
      <c r="C3867"/>
    </row>
    <row r="3868" spans="3:3" x14ac:dyDescent="0.25">
      <c r="C3868"/>
    </row>
    <row r="3869" spans="3:3" x14ac:dyDescent="0.25">
      <c r="C3869"/>
    </row>
    <row r="3870" spans="3:3" x14ac:dyDescent="0.25">
      <c r="C3870"/>
    </row>
    <row r="3871" spans="3:3" x14ac:dyDescent="0.25">
      <c r="C3871"/>
    </row>
    <row r="3872" spans="3:3" x14ac:dyDescent="0.25">
      <c r="C3872"/>
    </row>
    <row r="3873" spans="3:3" x14ac:dyDescent="0.25">
      <c r="C3873"/>
    </row>
    <row r="3874" spans="3:3" x14ac:dyDescent="0.25">
      <c r="C3874"/>
    </row>
    <row r="3875" spans="3:3" x14ac:dyDescent="0.25">
      <c r="C3875"/>
    </row>
    <row r="3876" spans="3:3" x14ac:dyDescent="0.25">
      <c r="C3876"/>
    </row>
    <row r="3877" spans="3:3" x14ac:dyDescent="0.25">
      <c r="C3877"/>
    </row>
    <row r="3878" spans="3:3" x14ac:dyDescent="0.25">
      <c r="C3878"/>
    </row>
    <row r="3879" spans="3:3" x14ac:dyDescent="0.25">
      <c r="C3879"/>
    </row>
    <row r="3880" spans="3:3" x14ac:dyDescent="0.25">
      <c r="C3880"/>
    </row>
    <row r="3881" spans="3:3" x14ac:dyDescent="0.25">
      <c r="C3881"/>
    </row>
    <row r="3882" spans="3:3" x14ac:dyDescent="0.25">
      <c r="C3882"/>
    </row>
    <row r="3883" spans="3:3" x14ac:dyDescent="0.25">
      <c r="C3883"/>
    </row>
    <row r="3884" spans="3:3" x14ac:dyDescent="0.25">
      <c r="C3884"/>
    </row>
    <row r="3885" spans="3:3" x14ac:dyDescent="0.25">
      <c r="C3885"/>
    </row>
    <row r="3886" spans="3:3" x14ac:dyDescent="0.25">
      <c r="C3886"/>
    </row>
    <row r="3887" spans="3:3" x14ac:dyDescent="0.25">
      <c r="C3887"/>
    </row>
    <row r="3888" spans="3:3" x14ac:dyDescent="0.25">
      <c r="C3888"/>
    </row>
    <row r="3889" spans="3:3" x14ac:dyDescent="0.25">
      <c r="C3889"/>
    </row>
    <row r="3890" spans="3:3" x14ac:dyDescent="0.25">
      <c r="C3890"/>
    </row>
    <row r="3891" spans="3:3" x14ac:dyDescent="0.25">
      <c r="C3891"/>
    </row>
    <row r="3892" spans="3:3" x14ac:dyDescent="0.25">
      <c r="C3892"/>
    </row>
    <row r="3893" spans="3:3" x14ac:dyDescent="0.25">
      <c r="C3893"/>
    </row>
    <row r="3894" spans="3:3" x14ac:dyDescent="0.25">
      <c r="C3894"/>
    </row>
    <row r="3895" spans="3:3" x14ac:dyDescent="0.25">
      <c r="C3895"/>
    </row>
    <row r="3896" spans="3:3" x14ac:dyDescent="0.25">
      <c r="C3896"/>
    </row>
    <row r="3897" spans="3:3" x14ac:dyDescent="0.25">
      <c r="C3897"/>
    </row>
    <row r="3898" spans="3:3" x14ac:dyDescent="0.25">
      <c r="C3898"/>
    </row>
    <row r="3899" spans="3:3" x14ac:dyDescent="0.25">
      <c r="C3899"/>
    </row>
    <row r="3900" spans="3:3" x14ac:dyDescent="0.25">
      <c r="C3900"/>
    </row>
    <row r="3901" spans="3:3" x14ac:dyDescent="0.25">
      <c r="C3901"/>
    </row>
    <row r="3902" spans="3:3" x14ac:dyDescent="0.25">
      <c r="C3902"/>
    </row>
    <row r="3903" spans="3:3" x14ac:dyDescent="0.25">
      <c r="C3903"/>
    </row>
    <row r="3904" spans="3:3" x14ac:dyDescent="0.25">
      <c r="C3904"/>
    </row>
    <row r="3905" spans="3:3" x14ac:dyDescent="0.25">
      <c r="C3905"/>
    </row>
    <row r="3906" spans="3:3" x14ac:dyDescent="0.25">
      <c r="C3906"/>
    </row>
    <row r="3907" spans="3:3" x14ac:dyDescent="0.25">
      <c r="C3907"/>
    </row>
    <row r="3908" spans="3:3" x14ac:dyDescent="0.25">
      <c r="C3908"/>
    </row>
    <row r="3909" spans="3:3" x14ac:dyDescent="0.25">
      <c r="C3909"/>
    </row>
    <row r="3910" spans="3:3" x14ac:dyDescent="0.25">
      <c r="C3910"/>
    </row>
    <row r="3911" spans="3:3" x14ac:dyDescent="0.25">
      <c r="C3911"/>
    </row>
    <row r="3912" spans="3:3" x14ac:dyDescent="0.25">
      <c r="C3912"/>
    </row>
    <row r="3913" spans="3:3" x14ac:dyDescent="0.25">
      <c r="C3913"/>
    </row>
    <row r="3914" spans="3:3" x14ac:dyDescent="0.25">
      <c r="C3914"/>
    </row>
    <row r="3915" spans="3:3" x14ac:dyDescent="0.25">
      <c r="C3915"/>
    </row>
    <row r="3916" spans="3:3" x14ac:dyDescent="0.25">
      <c r="C3916"/>
    </row>
    <row r="3917" spans="3:3" x14ac:dyDescent="0.25">
      <c r="C3917"/>
    </row>
    <row r="3918" spans="3:3" x14ac:dyDescent="0.25">
      <c r="C3918"/>
    </row>
    <row r="3919" spans="3:3" x14ac:dyDescent="0.25">
      <c r="C3919"/>
    </row>
    <row r="3920" spans="3:3" x14ac:dyDescent="0.25">
      <c r="C3920"/>
    </row>
    <row r="3921" spans="3:3" x14ac:dyDescent="0.25">
      <c r="C3921"/>
    </row>
    <row r="3922" spans="3:3" x14ac:dyDescent="0.25">
      <c r="C3922"/>
    </row>
    <row r="3923" spans="3:3" x14ac:dyDescent="0.25">
      <c r="C3923"/>
    </row>
    <row r="3924" spans="3:3" x14ac:dyDescent="0.25">
      <c r="C3924"/>
    </row>
    <row r="3925" spans="3:3" x14ac:dyDescent="0.25">
      <c r="C3925"/>
    </row>
    <row r="3926" spans="3:3" x14ac:dyDescent="0.25">
      <c r="C3926"/>
    </row>
    <row r="3927" spans="3:3" x14ac:dyDescent="0.25">
      <c r="C3927"/>
    </row>
    <row r="3928" spans="3:3" x14ac:dyDescent="0.25">
      <c r="C3928"/>
    </row>
    <row r="3929" spans="3:3" x14ac:dyDescent="0.25">
      <c r="C3929"/>
    </row>
    <row r="3930" spans="3:3" x14ac:dyDescent="0.25">
      <c r="C3930"/>
    </row>
    <row r="3931" spans="3:3" x14ac:dyDescent="0.25">
      <c r="C3931"/>
    </row>
    <row r="3932" spans="3:3" x14ac:dyDescent="0.25">
      <c r="C3932"/>
    </row>
    <row r="3933" spans="3:3" x14ac:dyDescent="0.25">
      <c r="C3933"/>
    </row>
    <row r="3934" spans="3:3" x14ac:dyDescent="0.25">
      <c r="C3934"/>
    </row>
    <row r="3935" spans="3:3" x14ac:dyDescent="0.25">
      <c r="C3935"/>
    </row>
    <row r="3936" spans="3:3" x14ac:dyDescent="0.25">
      <c r="C3936"/>
    </row>
    <row r="3937" spans="3:3" x14ac:dyDescent="0.25">
      <c r="C3937"/>
    </row>
    <row r="3938" spans="3:3" x14ac:dyDescent="0.25">
      <c r="C3938"/>
    </row>
    <row r="3939" spans="3:3" x14ac:dyDescent="0.25">
      <c r="C3939"/>
    </row>
    <row r="3940" spans="3:3" x14ac:dyDescent="0.25">
      <c r="C3940"/>
    </row>
    <row r="3941" spans="3:3" x14ac:dyDescent="0.25">
      <c r="C3941"/>
    </row>
    <row r="3942" spans="3:3" x14ac:dyDescent="0.25">
      <c r="C3942"/>
    </row>
    <row r="3943" spans="3:3" x14ac:dyDescent="0.25">
      <c r="C3943"/>
    </row>
    <row r="3944" spans="3:3" x14ac:dyDescent="0.25">
      <c r="C3944"/>
    </row>
    <row r="3945" spans="3:3" x14ac:dyDescent="0.25">
      <c r="C3945"/>
    </row>
    <row r="3946" spans="3:3" x14ac:dyDescent="0.25">
      <c r="C3946"/>
    </row>
    <row r="3947" spans="3:3" x14ac:dyDescent="0.25">
      <c r="C3947"/>
    </row>
    <row r="3948" spans="3:3" x14ac:dyDescent="0.25">
      <c r="C3948"/>
    </row>
    <row r="3949" spans="3:3" x14ac:dyDescent="0.25">
      <c r="C3949"/>
    </row>
    <row r="3950" spans="3:3" x14ac:dyDescent="0.25">
      <c r="C3950"/>
    </row>
    <row r="3951" spans="3:3" x14ac:dyDescent="0.25">
      <c r="C3951"/>
    </row>
    <row r="3952" spans="3:3" x14ac:dyDescent="0.25">
      <c r="C3952"/>
    </row>
    <row r="3953" spans="3:3" x14ac:dyDescent="0.25">
      <c r="C3953"/>
    </row>
    <row r="3954" spans="3:3" x14ac:dyDescent="0.25">
      <c r="C3954"/>
    </row>
    <row r="3955" spans="3:3" x14ac:dyDescent="0.25">
      <c r="C3955"/>
    </row>
    <row r="3956" spans="3:3" x14ac:dyDescent="0.25">
      <c r="C3956"/>
    </row>
    <row r="3957" spans="3:3" x14ac:dyDescent="0.25">
      <c r="C3957"/>
    </row>
    <row r="3958" spans="3:3" x14ac:dyDescent="0.25">
      <c r="C3958"/>
    </row>
    <row r="3959" spans="3:3" x14ac:dyDescent="0.25">
      <c r="C3959"/>
    </row>
    <row r="3960" spans="3:3" x14ac:dyDescent="0.25">
      <c r="C3960"/>
    </row>
    <row r="3961" spans="3:3" x14ac:dyDescent="0.25">
      <c r="C3961"/>
    </row>
    <row r="3962" spans="3:3" x14ac:dyDescent="0.25">
      <c r="C3962"/>
    </row>
    <row r="3963" spans="3:3" x14ac:dyDescent="0.25">
      <c r="C3963"/>
    </row>
    <row r="3964" spans="3:3" x14ac:dyDescent="0.25">
      <c r="C3964"/>
    </row>
    <row r="3965" spans="3:3" x14ac:dyDescent="0.25">
      <c r="C3965"/>
    </row>
    <row r="3966" spans="3:3" x14ac:dyDescent="0.25">
      <c r="C3966"/>
    </row>
    <row r="3967" spans="3:3" x14ac:dyDescent="0.25">
      <c r="C3967"/>
    </row>
    <row r="3968" spans="3:3" x14ac:dyDescent="0.25">
      <c r="C3968"/>
    </row>
    <row r="3969" spans="3:3" x14ac:dyDescent="0.25">
      <c r="C3969"/>
    </row>
    <row r="3970" spans="3:3" x14ac:dyDescent="0.25">
      <c r="C3970"/>
    </row>
    <row r="3971" spans="3:3" x14ac:dyDescent="0.25">
      <c r="C3971"/>
    </row>
    <row r="3972" spans="3:3" x14ac:dyDescent="0.25">
      <c r="C3972"/>
    </row>
    <row r="3973" spans="3:3" x14ac:dyDescent="0.25">
      <c r="C3973"/>
    </row>
    <row r="3974" spans="3:3" x14ac:dyDescent="0.25">
      <c r="C3974"/>
    </row>
    <row r="3975" spans="3:3" x14ac:dyDescent="0.25">
      <c r="C3975"/>
    </row>
    <row r="3976" spans="3:3" x14ac:dyDescent="0.25">
      <c r="C3976"/>
    </row>
    <row r="3977" spans="3:3" x14ac:dyDescent="0.25">
      <c r="C3977"/>
    </row>
    <row r="3978" spans="3:3" x14ac:dyDescent="0.25">
      <c r="C3978"/>
    </row>
    <row r="3979" spans="3:3" x14ac:dyDescent="0.25">
      <c r="C3979"/>
    </row>
    <row r="3980" spans="3:3" x14ac:dyDescent="0.25">
      <c r="C3980"/>
    </row>
    <row r="3981" spans="3:3" x14ac:dyDescent="0.25">
      <c r="C3981"/>
    </row>
    <row r="3982" spans="3:3" x14ac:dyDescent="0.25">
      <c r="C3982"/>
    </row>
    <row r="3983" spans="3:3" x14ac:dyDescent="0.25">
      <c r="C3983"/>
    </row>
    <row r="3984" spans="3:3" x14ac:dyDescent="0.25">
      <c r="C3984"/>
    </row>
    <row r="3985" spans="3:3" x14ac:dyDescent="0.25">
      <c r="C3985"/>
    </row>
    <row r="3986" spans="3:3" x14ac:dyDescent="0.25">
      <c r="C3986"/>
    </row>
    <row r="3987" spans="3:3" x14ac:dyDescent="0.25">
      <c r="C3987"/>
    </row>
    <row r="3988" spans="3:3" x14ac:dyDescent="0.25">
      <c r="C3988"/>
    </row>
    <row r="3989" spans="3:3" x14ac:dyDescent="0.25">
      <c r="C3989"/>
    </row>
    <row r="3990" spans="3:3" x14ac:dyDescent="0.25">
      <c r="C3990"/>
    </row>
    <row r="3991" spans="3:3" x14ac:dyDescent="0.25">
      <c r="C3991"/>
    </row>
    <row r="3992" spans="3:3" x14ac:dyDescent="0.25">
      <c r="C3992"/>
    </row>
    <row r="3993" spans="3:3" x14ac:dyDescent="0.25">
      <c r="C3993"/>
    </row>
    <row r="3994" spans="3:3" x14ac:dyDescent="0.25">
      <c r="C3994"/>
    </row>
    <row r="3995" spans="3:3" x14ac:dyDescent="0.25">
      <c r="C3995"/>
    </row>
    <row r="3996" spans="3:3" x14ac:dyDescent="0.25">
      <c r="C3996"/>
    </row>
    <row r="3997" spans="3:3" x14ac:dyDescent="0.25">
      <c r="C3997"/>
    </row>
    <row r="3998" spans="3:3" x14ac:dyDescent="0.25">
      <c r="C3998"/>
    </row>
    <row r="3999" spans="3:3" x14ac:dyDescent="0.25">
      <c r="C3999"/>
    </row>
    <row r="4000" spans="3:3" x14ac:dyDescent="0.25">
      <c r="C4000"/>
    </row>
    <row r="4001" spans="3:3" x14ac:dyDescent="0.25">
      <c r="C4001"/>
    </row>
    <row r="4002" spans="3:3" x14ac:dyDescent="0.25">
      <c r="C4002"/>
    </row>
    <row r="4003" spans="3:3" x14ac:dyDescent="0.25">
      <c r="C4003"/>
    </row>
    <row r="4004" spans="3:3" x14ac:dyDescent="0.25">
      <c r="C4004"/>
    </row>
    <row r="4005" spans="3:3" x14ac:dyDescent="0.25">
      <c r="C4005"/>
    </row>
    <row r="4006" spans="3:3" x14ac:dyDescent="0.25">
      <c r="C4006"/>
    </row>
    <row r="4007" spans="3:3" x14ac:dyDescent="0.25">
      <c r="C4007"/>
    </row>
    <row r="4008" spans="3:3" x14ac:dyDescent="0.25">
      <c r="C4008"/>
    </row>
    <row r="4009" spans="3:3" x14ac:dyDescent="0.25">
      <c r="C4009"/>
    </row>
    <row r="4010" spans="3:3" x14ac:dyDescent="0.25">
      <c r="C4010"/>
    </row>
    <row r="4011" spans="3:3" x14ac:dyDescent="0.25">
      <c r="C4011"/>
    </row>
    <row r="4012" spans="3:3" x14ac:dyDescent="0.25">
      <c r="C4012"/>
    </row>
    <row r="4013" spans="3:3" x14ac:dyDescent="0.25">
      <c r="C4013"/>
    </row>
    <row r="4014" spans="3:3" x14ac:dyDescent="0.25">
      <c r="C4014"/>
    </row>
    <row r="4015" spans="3:3" x14ac:dyDescent="0.25">
      <c r="C4015"/>
    </row>
    <row r="4016" spans="3:3" x14ac:dyDescent="0.25">
      <c r="C4016"/>
    </row>
    <row r="4017" spans="3:3" x14ac:dyDescent="0.25">
      <c r="C4017"/>
    </row>
    <row r="4018" spans="3:3" x14ac:dyDescent="0.25">
      <c r="C4018"/>
    </row>
    <row r="4019" spans="3:3" x14ac:dyDescent="0.25">
      <c r="C4019"/>
    </row>
    <row r="4020" spans="3:3" x14ac:dyDescent="0.25">
      <c r="C4020"/>
    </row>
    <row r="4021" spans="3:3" x14ac:dyDescent="0.25">
      <c r="C4021"/>
    </row>
    <row r="4022" spans="3:3" x14ac:dyDescent="0.25">
      <c r="C4022"/>
    </row>
    <row r="4023" spans="3:3" x14ac:dyDescent="0.25">
      <c r="C4023"/>
    </row>
    <row r="4024" spans="3:3" x14ac:dyDescent="0.25">
      <c r="C4024"/>
    </row>
    <row r="4025" spans="3:3" x14ac:dyDescent="0.25">
      <c r="C4025"/>
    </row>
    <row r="4026" spans="3:3" x14ac:dyDescent="0.25">
      <c r="C4026"/>
    </row>
    <row r="4027" spans="3:3" x14ac:dyDescent="0.25">
      <c r="C4027"/>
    </row>
    <row r="4028" spans="3:3" x14ac:dyDescent="0.25">
      <c r="C4028"/>
    </row>
    <row r="4029" spans="3:3" x14ac:dyDescent="0.25">
      <c r="C4029"/>
    </row>
    <row r="4030" spans="3:3" x14ac:dyDescent="0.25">
      <c r="C4030"/>
    </row>
    <row r="4031" spans="3:3" x14ac:dyDescent="0.25">
      <c r="C4031"/>
    </row>
    <row r="4032" spans="3:3" x14ac:dyDescent="0.25">
      <c r="C4032"/>
    </row>
    <row r="4033" spans="3:3" x14ac:dyDescent="0.25">
      <c r="C4033"/>
    </row>
    <row r="4034" spans="3:3" x14ac:dyDescent="0.25">
      <c r="C4034"/>
    </row>
    <row r="4035" spans="3:3" x14ac:dyDescent="0.25">
      <c r="C4035"/>
    </row>
    <row r="4036" spans="3:3" x14ac:dyDescent="0.25">
      <c r="C4036"/>
    </row>
    <row r="4037" spans="3:3" x14ac:dyDescent="0.25">
      <c r="C4037"/>
    </row>
    <row r="4038" spans="3:3" x14ac:dyDescent="0.25">
      <c r="C4038"/>
    </row>
    <row r="4039" spans="3:3" x14ac:dyDescent="0.25">
      <c r="C4039"/>
    </row>
    <row r="4040" spans="3:3" x14ac:dyDescent="0.25">
      <c r="C4040"/>
    </row>
    <row r="4041" spans="3:3" x14ac:dyDescent="0.25">
      <c r="C4041"/>
    </row>
    <row r="4042" spans="3:3" x14ac:dyDescent="0.25">
      <c r="C4042"/>
    </row>
    <row r="4043" spans="3:3" x14ac:dyDescent="0.25">
      <c r="C4043"/>
    </row>
    <row r="4044" spans="3:3" x14ac:dyDescent="0.25">
      <c r="C4044"/>
    </row>
    <row r="4045" spans="3:3" x14ac:dyDescent="0.25">
      <c r="C4045"/>
    </row>
    <row r="4046" spans="3:3" x14ac:dyDescent="0.25">
      <c r="C4046"/>
    </row>
    <row r="4047" spans="3:3" x14ac:dyDescent="0.25">
      <c r="C4047"/>
    </row>
    <row r="4048" spans="3:3" x14ac:dyDescent="0.25">
      <c r="C4048"/>
    </row>
    <row r="4049" spans="3:3" x14ac:dyDescent="0.25">
      <c r="C4049"/>
    </row>
    <row r="4050" spans="3:3" x14ac:dyDescent="0.25">
      <c r="C4050"/>
    </row>
    <row r="4051" spans="3:3" x14ac:dyDescent="0.25">
      <c r="C4051"/>
    </row>
    <row r="4052" spans="3:3" x14ac:dyDescent="0.25">
      <c r="C4052"/>
    </row>
    <row r="4053" spans="3:3" x14ac:dyDescent="0.25">
      <c r="C4053"/>
    </row>
    <row r="4054" spans="3:3" x14ac:dyDescent="0.25">
      <c r="C4054"/>
    </row>
    <row r="4055" spans="3:3" x14ac:dyDescent="0.25">
      <c r="C4055"/>
    </row>
    <row r="4056" spans="3:3" x14ac:dyDescent="0.25">
      <c r="C4056"/>
    </row>
    <row r="4057" spans="3:3" x14ac:dyDescent="0.25">
      <c r="C4057"/>
    </row>
    <row r="4058" spans="3:3" x14ac:dyDescent="0.25">
      <c r="C4058"/>
    </row>
    <row r="4059" spans="3:3" x14ac:dyDescent="0.25">
      <c r="C4059"/>
    </row>
    <row r="4060" spans="3:3" x14ac:dyDescent="0.25">
      <c r="C4060"/>
    </row>
    <row r="4061" spans="3:3" x14ac:dyDescent="0.25">
      <c r="C4061"/>
    </row>
    <row r="4062" spans="3:3" x14ac:dyDescent="0.25">
      <c r="C4062"/>
    </row>
    <row r="4063" spans="3:3" x14ac:dyDescent="0.25">
      <c r="C4063"/>
    </row>
    <row r="4064" spans="3:3" x14ac:dyDescent="0.25">
      <c r="C4064"/>
    </row>
    <row r="4065" spans="3:3" x14ac:dyDescent="0.25">
      <c r="C4065"/>
    </row>
    <row r="4066" spans="3:3" x14ac:dyDescent="0.25">
      <c r="C4066"/>
    </row>
    <row r="4067" spans="3:3" x14ac:dyDescent="0.25">
      <c r="C4067"/>
    </row>
    <row r="4068" spans="3:3" x14ac:dyDescent="0.25">
      <c r="C4068"/>
    </row>
    <row r="4069" spans="3:3" x14ac:dyDescent="0.25">
      <c r="C4069"/>
    </row>
    <row r="4070" spans="3:3" x14ac:dyDescent="0.25">
      <c r="C4070"/>
    </row>
    <row r="4071" spans="3:3" x14ac:dyDescent="0.25">
      <c r="C4071"/>
    </row>
    <row r="4072" spans="3:3" x14ac:dyDescent="0.25">
      <c r="C4072"/>
    </row>
    <row r="4073" spans="3:3" x14ac:dyDescent="0.25">
      <c r="C4073"/>
    </row>
    <row r="4074" spans="3:3" x14ac:dyDescent="0.25">
      <c r="C4074"/>
    </row>
    <row r="4075" spans="3:3" x14ac:dyDescent="0.25">
      <c r="C4075"/>
    </row>
    <row r="4076" spans="3:3" x14ac:dyDescent="0.25">
      <c r="C4076"/>
    </row>
    <row r="4077" spans="3:3" x14ac:dyDescent="0.25">
      <c r="C4077"/>
    </row>
    <row r="4078" spans="3:3" x14ac:dyDescent="0.25">
      <c r="C4078"/>
    </row>
    <row r="4079" spans="3:3" x14ac:dyDescent="0.25">
      <c r="C4079"/>
    </row>
    <row r="4080" spans="3:3" x14ac:dyDescent="0.25">
      <c r="C4080"/>
    </row>
    <row r="4081" spans="3:3" x14ac:dyDescent="0.25">
      <c r="C4081"/>
    </row>
    <row r="4082" spans="3:3" x14ac:dyDescent="0.25">
      <c r="C4082"/>
    </row>
    <row r="4083" spans="3:3" x14ac:dyDescent="0.25">
      <c r="C4083"/>
    </row>
    <row r="4084" spans="3:3" x14ac:dyDescent="0.25">
      <c r="C4084"/>
    </row>
    <row r="4085" spans="3:3" x14ac:dyDescent="0.25">
      <c r="C4085"/>
    </row>
    <row r="4086" spans="3:3" x14ac:dyDescent="0.25">
      <c r="C4086"/>
    </row>
    <row r="4087" spans="3:3" x14ac:dyDescent="0.25">
      <c r="C4087"/>
    </row>
    <row r="4088" spans="3:3" x14ac:dyDescent="0.25">
      <c r="C4088"/>
    </row>
    <row r="4089" spans="3:3" x14ac:dyDescent="0.25">
      <c r="C4089"/>
    </row>
    <row r="4090" spans="3:3" x14ac:dyDescent="0.25">
      <c r="C4090"/>
    </row>
    <row r="4091" spans="3:3" x14ac:dyDescent="0.25">
      <c r="C4091"/>
    </row>
    <row r="4092" spans="3:3" x14ac:dyDescent="0.25">
      <c r="C4092"/>
    </row>
    <row r="4093" spans="3:3" x14ac:dyDescent="0.25">
      <c r="C4093"/>
    </row>
    <row r="4094" spans="3:3" x14ac:dyDescent="0.25">
      <c r="C4094"/>
    </row>
    <row r="4095" spans="3:3" x14ac:dyDescent="0.25">
      <c r="C4095"/>
    </row>
    <row r="4096" spans="3:3" x14ac:dyDescent="0.25">
      <c r="C4096"/>
    </row>
    <row r="4097" spans="3:3" x14ac:dyDescent="0.25">
      <c r="C4097"/>
    </row>
    <row r="4098" spans="3:3" x14ac:dyDescent="0.25">
      <c r="C4098"/>
    </row>
    <row r="4099" spans="3:3" x14ac:dyDescent="0.25">
      <c r="C4099"/>
    </row>
    <row r="4100" spans="3:3" x14ac:dyDescent="0.25">
      <c r="C4100"/>
    </row>
    <row r="4101" spans="3:3" x14ac:dyDescent="0.25">
      <c r="C4101"/>
    </row>
    <row r="4102" spans="3:3" x14ac:dyDescent="0.25">
      <c r="C4102"/>
    </row>
    <row r="4103" spans="3:3" x14ac:dyDescent="0.25">
      <c r="C4103"/>
    </row>
    <row r="4104" spans="3:3" x14ac:dyDescent="0.25">
      <c r="C4104"/>
    </row>
    <row r="4105" spans="3:3" x14ac:dyDescent="0.25">
      <c r="C4105"/>
    </row>
    <row r="4106" spans="3:3" x14ac:dyDescent="0.25">
      <c r="C4106"/>
    </row>
    <row r="4107" spans="3:3" x14ac:dyDescent="0.25">
      <c r="C4107"/>
    </row>
    <row r="4108" spans="3:3" x14ac:dyDescent="0.25">
      <c r="C4108"/>
    </row>
    <row r="4109" spans="3:3" x14ac:dyDescent="0.25">
      <c r="C4109"/>
    </row>
    <row r="4110" spans="3:3" x14ac:dyDescent="0.25">
      <c r="C4110"/>
    </row>
    <row r="4111" spans="3:3" x14ac:dyDescent="0.25">
      <c r="C4111"/>
    </row>
    <row r="4112" spans="3:3" x14ac:dyDescent="0.25">
      <c r="C4112"/>
    </row>
    <row r="4113" spans="3:3" x14ac:dyDescent="0.25">
      <c r="C4113"/>
    </row>
    <row r="4114" spans="3:3" x14ac:dyDescent="0.25">
      <c r="C4114"/>
    </row>
    <row r="4115" spans="3:3" x14ac:dyDescent="0.25">
      <c r="C4115"/>
    </row>
    <row r="4116" spans="3:3" x14ac:dyDescent="0.25">
      <c r="C4116"/>
    </row>
    <row r="4117" spans="3:3" x14ac:dyDescent="0.25">
      <c r="C4117"/>
    </row>
    <row r="4118" spans="3:3" x14ac:dyDescent="0.25">
      <c r="C4118"/>
    </row>
    <row r="4119" spans="3:3" x14ac:dyDescent="0.25">
      <c r="C4119"/>
    </row>
    <row r="4120" spans="3:3" x14ac:dyDescent="0.25">
      <c r="C4120"/>
    </row>
    <row r="4121" spans="3:3" x14ac:dyDescent="0.25">
      <c r="C4121"/>
    </row>
    <row r="4122" spans="3:3" x14ac:dyDescent="0.25">
      <c r="C4122"/>
    </row>
    <row r="4123" spans="3:3" x14ac:dyDescent="0.25">
      <c r="C4123"/>
    </row>
    <row r="4124" spans="3:3" x14ac:dyDescent="0.25">
      <c r="C4124"/>
    </row>
    <row r="4125" spans="3:3" x14ac:dyDescent="0.25">
      <c r="C4125"/>
    </row>
    <row r="4126" spans="3:3" x14ac:dyDescent="0.25">
      <c r="C4126"/>
    </row>
    <row r="4127" spans="3:3" x14ac:dyDescent="0.25">
      <c r="C4127"/>
    </row>
    <row r="4128" spans="3:3" x14ac:dyDescent="0.25">
      <c r="C4128"/>
    </row>
    <row r="4129" spans="3:3" x14ac:dyDescent="0.25">
      <c r="C4129"/>
    </row>
    <row r="4130" spans="3:3" x14ac:dyDescent="0.25">
      <c r="C4130"/>
    </row>
    <row r="4131" spans="3:3" x14ac:dyDescent="0.25">
      <c r="C4131"/>
    </row>
    <row r="4132" spans="3:3" x14ac:dyDescent="0.25">
      <c r="C4132"/>
    </row>
    <row r="4133" spans="3:3" x14ac:dyDescent="0.25">
      <c r="C4133"/>
    </row>
    <row r="4134" spans="3:3" x14ac:dyDescent="0.25">
      <c r="C4134"/>
    </row>
    <row r="4135" spans="3:3" x14ac:dyDescent="0.25">
      <c r="C4135"/>
    </row>
    <row r="4136" spans="3:3" x14ac:dyDescent="0.25">
      <c r="C4136"/>
    </row>
    <row r="4137" spans="3:3" x14ac:dyDescent="0.25">
      <c r="C4137"/>
    </row>
    <row r="4138" spans="3:3" x14ac:dyDescent="0.25">
      <c r="C4138"/>
    </row>
    <row r="4139" spans="3:3" x14ac:dyDescent="0.25">
      <c r="C4139"/>
    </row>
    <row r="4140" spans="3:3" x14ac:dyDescent="0.25">
      <c r="C4140"/>
    </row>
    <row r="4141" spans="3:3" x14ac:dyDescent="0.25">
      <c r="C4141"/>
    </row>
    <row r="4142" spans="3:3" x14ac:dyDescent="0.25">
      <c r="C4142"/>
    </row>
    <row r="4143" spans="3:3" x14ac:dyDescent="0.25">
      <c r="C4143"/>
    </row>
    <row r="4144" spans="3:3" x14ac:dyDescent="0.25">
      <c r="C4144"/>
    </row>
    <row r="4145" spans="3:3" x14ac:dyDescent="0.25">
      <c r="C4145"/>
    </row>
    <row r="4146" spans="3:3" x14ac:dyDescent="0.25">
      <c r="C4146"/>
    </row>
    <row r="4147" spans="3:3" x14ac:dyDescent="0.25">
      <c r="C4147"/>
    </row>
    <row r="4148" spans="3:3" x14ac:dyDescent="0.25">
      <c r="C4148"/>
    </row>
    <row r="4149" spans="3:3" x14ac:dyDescent="0.25">
      <c r="C4149"/>
    </row>
    <row r="4150" spans="3:3" x14ac:dyDescent="0.25">
      <c r="C4150"/>
    </row>
    <row r="4151" spans="3:3" x14ac:dyDescent="0.25">
      <c r="C4151"/>
    </row>
    <row r="4152" spans="3:3" x14ac:dyDescent="0.25">
      <c r="C4152"/>
    </row>
    <row r="4153" spans="3:3" x14ac:dyDescent="0.25">
      <c r="C4153"/>
    </row>
    <row r="4154" spans="3:3" x14ac:dyDescent="0.25">
      <c r="C4154"/>
    </row>
    <row r="4155" spans="3:3" x14ac:dyDescent="0.25">
      <c r="C4155"/>
    </row>
    <row r="4156" spans="3:3" x14ac:dyDescent="0.25">
      <c r="C4156"/>
    </row>
    <row r="4157" spans="3:3" x14ac:dyDescent="0.25">
      <c r="C4157"/>
    </row>
    <row r="4158" spans="3:3" x14ac:dyDescent="0.25">
      <c r="C4158"/>
    </row>
    <row r="4159" spans="3:3" x14ac:dyDescent="0.25">
      <c r="C4159"/>
    </row>
    <row r="4160" spans="3:3" x14ac:dyDescent="0.25">
      <c r="C4160"/>
    </row>
    <row r="4161" spans="3:3" x14ac:dyDescent="0.25">
      <c r="C4161"/>
    </row>
    <row r="4162" spans="3:3" x14ac:dyDescent="0.25">
      <c r="C4162"/>
    </row>
    <row r="4163" spans="3:3" x14ac:dyDescent="0.25">
      <c r="C4163"/>
    </row>
    <row r="4164" spans="3:3" x14ac:dyDescent="0.25">
      <c r="C4164"/>
    </row>
    <row r="4165" spans="3:3" x14ac:dyDescent="0.25">
      <c r="C4165"/>
    </row>
    <row r="4166" spans="3:3" x14ac:dyDescent="0.25">
      <c r="C4166"/>
    </row>
    <row r="4167" spans="3:3" x14ac:dyDescent="0.25">
      <c r="C4167"/>
    </row>
    <row r="4168" spans="3:3" x14ac:dyDescent="0.25">
      <c r="C4168"/>
    </row>
    <row r="4169" spans="3:3" x14ac:dyDescent="0.25">
      <c r="C4169"/>
    </row>
    <row r="4170" spans="3:3" x14ac:dyDescent="0.25">
      <c r="C4170"/>
    </row>
    <row r="4171" spans="3:3" x14ac:dyDescent="0.25">
      <c r="C4171"/>
    </row>
    <row r="4172" spans="3:3" x14ac:dyDescent="0.25">
      <c r="C4172"/>
    </row>
    <row r="4173" spans="3:3" x14ac:dyDescent="0.25">
      <c r="C4173"/>
    </row>
    <row r="4174" spans="3:3" x14ac:dyDescent="0.25">
      <c r="C4174"/>
    </row>
    <row r="4175" spans="3:3" x14ac:dyDescent="0.25">
      <c r="C4175"/>
    </row>
    <row r="4176" spans="3:3" x14ac:dyDescent="0.25">
      <c r="C4176"/>
    </row>
    <row r="4177" spans="3:3" x14ac:dyDescent="0.25">
      <c r="C4177"/>
    </row>
    <row r="4178" spans="3:3" x14ac:dyDescent="0.25">
      <c r="C4178"/>
    </row>
    <row r="4179" spans="3:3" x14ac:dyDescent="0.25">
      <c r="C4179"/>
    </row>
    <row r="4180" spans="3:3" x14ac:dyDescent="0.25">
      <c r="C4180"/>
    </row>
    <row r="4181" spans="3:3" x14ac:dyDescent="0.25">
      <c r="C4181"/>
    </row>
    <row r="4182" spans="3:3" x14ac:dyDescent="0.25">
      <c r="C4182"/>
    </row>
    <row r="4183" spans="3:3" x14ac:dyDescent="0.25">
      <c r="C4183"/>
    </row>
    <row r="4184" spans="3:3" x14ac:dyDescent="0.25">
      <c r="C4184"/>
    </row>
    <row r="4185" spans="3:3" x14ac:dyDescent="0.25">
      <c r="C4185"/>
    </row>
    <row r="4186" spans="3:3" x14ac:dyDescent="0.25">
      <c r="C4186"/>
    </row>
    <row r="4187" spans="3:3" x14ac:dyDescent="0.25">
      <c r="C4187"/>
    </row>
    <row r="4188" spans="3:3" x14ac:dyDescent="0.25">
      <c r="C4188"/>
    </row>
    <row r="4189" spans="3:3" x14ac:dyDescent="0.25">
      <c r="C4189"/>
    </row>
    <row r="4190" spans="3:3" x14ac:dyDescent="0.25">
      <c r="C4190"/>
    </row>
    <row r="4191" spans="3:3" x14ac:dyDescent="0.25">
      <c r="C4191"/>
    </row>
    <row r="4192" spans="3:3" x14ac:dyDescent="0.25">
      <c r="C4192"/>
    </row>
    <row r="4193" spans="3:3" x14ac:dyDescent="0.25">
      <c r="C4193"/>
    </row>
    <row r="4194" spans="3:3" x14ac:dyDescent="0.25">
      <c r="C4194"/>
    </row>
    <row r="4195" spans="3:3" x14ac:dyDescent="0.25">
      <c r="C4195"/>
    </row>
    <row r="4196" spans="3:3" x14ac:dyDescent="0.25">
      <c r="C4196"/>
    </row>
    <row r="4197" spans="3:3" x14ac:dyDescent="0.25">
      <c r="C4197"/>
    </row>
    <row r="4198" spans="3:3" x14ac:dyDescent="0.25">
      <c r="C4198"/>
    </row>
    <row r="4199" spans="3:3" x14ac:dyDescent="0.25">
      <c r="C4199"/>
    </row>
    <row r="4200" spans="3:3" x14ac:dyDescent="0.25">
      <c r="C4200"/>
    </row>
    <row r="4201" spans="3:3" x14ac:dyDescent="0.25">
      <c r="C4201"/>
    </row>
    <row r="4202" spans="3:3" x14ac:dyDescent="0.25">
      <c r="C4202"/>
    </row>
    <row r="4203" spans="3:3" x14ac:dyDescent="0.25">
      <c r="C4203"/>
    </row>
    <row r="4204" spans="3:3" x14ac:dyDescent="0.25">
      <c r="C4204"/>
    </row>
    <row r="4205" spans="3:3" x14ac:dyDescent="0.25">
      <c r="C4205"/>
    </row>
    <row r="4206" spans="3:3" x14ac:dyDescent="0.25">
      <c r="C4206"/>
    </row>
    <row r="4207" spans="3:3" x14ac:dyDescent="0.25">
      <c r="C4207"/>
    </row>
    <row r="4208" spans="3:3" x14ac:dyDescent="0.25">
      <c r="C4208"/>
    </row>
    <row r="4209" spans="3:3" x14ac:dyDescent="0.25">
      <c r="C4209"/>
    </row>
    <row r="4210" spans="3:3" x14ac:dyDescent="0.25">
      <c r="C4210"/>
    </row>
    <row r="4211" spans="3:3" x14ac:dyDescent="0.25">
      <c r="C4211"/>
    </row>
    <row r="4212" spans="3:3" x14ac:dyDescent="0.25">
      <c r="C4212"/>
    </row>
    <row r="4213" spans="3:3" x14ac:dyDescent="0.25">
      <c r="C4213"/>
    </row>
    <row r="4214" spans="3:3" x14ac:dyDescent="0.25">
      <c r="C4214"/>
    </row>
    <row r="4215" spans="3:3" x14ac:dyDescent="0.25">
      <c r="C4215"/>
    </row>
    <row r="4216" spans="3:3" x14ac:dyDescent="0.25">
      <c r="C4216"/>
    </row>
    <row r="4217" spans="3:3" x14ac:dyDescent="0.25">
      <c r="C4217"/>
    </row>
    <row r="4218" spans="3:3" x14ac:dyDescent="0.25">
      <c r="C4218"/>
    </row>
    <row r="4219" spans="3:3" x14ac:dyDescent="0.25">
      <c r="C4219"/>
    </row>
    <row r="4220" spans="3:3" x14ac:dyDescent="0.25">
      <c r="C4220"/>
    </row>
    <row r="4221" spans="3:3" x14ac:dyDescent="0.25">
      <c r="C4221"/>
    </row>
    <row r="4222" spans="3:3" x14ac:dyDescent="0.25">
      <c r="C4222"/>
    </row>
    <row r="4223" spans="3:3" x14ac:dyDescent="0.25">
      <c r="C4223"/>
    </row>
    <row r="4224" spans="3:3" x14ac:dyDescent="0.25">
      <c r="C4224"/>
    </row>
    <row r="4225" spans="3:3" x14ac:dyDescent="0.25">
      <c r="C4225"/>
    </row>
    <row r="4226" spans="3:3" x14ac:dyDescent="0.25">
      <c r="C4226"/>
    </row>
    <row r="4227" spans="3:3" x14ac:dyDescent="0.25">
      <c r="C4227"/>
    </row>
    <row r="4228" spans="3:3" x14ac:dyDescent="0.25">
      <c r="C4228"/>
    </row>
    <row r="4229" spans="3:3" x14ac:dyDescent="0.25">
      <c r="C4229"/>
    </row>
    <row r="4230" spans="3:3" x14ac:dyDescent="0.25">
      <c r="C4230"/>
    </row>
    <row r="4231" spans="3:3" x14ac:dyDescent="0.25">
      <c r="C4231"/>
    </row>
    <row r="4232" spans="3:3" x14ac:dyDescent="0.25">
      <c r="C4232"/>
    </row>
    <row r="4233" spans="3:3" x14ac:dyDescent="0.25">
      <c r="C4233"/>
    </row>
    <row r="4234" spans="3:3" x14ac:dyDescent="0.25">
      <c r="C4234"/>
    </row>
    <row r="4235" spans="3:3" x14ac:dyDescent="0.25">
      <c r="C4235"/>
    </row>
    <row r="4236" spans="3:3" x14ac:dyDescent="0.25">
      <c r="C4236"/>
    </row>
    <row r="4237" spans="3:3" x14ac:dyDescent="0.25">
      <c r="C4237"/>
    </row>
    <row r="4238" spans="3:3" x14ac:dyDescent="0.25">
      <c r="C4238"/>
    </row>
    <row r="4239" spans="3:3" x14ac:dyDescent="0.25">
      <c r="C4239"/>
    </row>
    <row r="4240" spans="3:3" x14ac:dyDescent="0.25">
      <c r="C4240"/>
    </row>
    <row r="4241" spans="3:3" x14ac:dyDescent="0.25">
      <c r="C4241"/>
    </row>
    <row r="4242" spans="3:3" x14ac:dyDescent="0.25">
      <c r="C4242"/>
    </row>
    <row r="4243" spans="3:3" x14ac:dyDescent="0.25">
      <c r="C4243"/>
    </row>
    <row r="4244" spans="3:3" x14ac:dyDescent="0.25">
      <c r="C4244"/>
    </row>
    <row r="4245" spans="3:3" x14ac:dyDescent="0.25">
      <c r="C4245"/>
    </row>
    <row r="4246" spans="3:3" x14ac:dyDescent="0.25">
      <c r="C4246"/>
    </row>
    <row r="4247" spans="3:3" x14ac:dyDescent="0.25">
      <c r="C4247"/>
    </row>
    <row r="4248" spans="3:3" x14ac:dyDescent="0.25">
      <c r="C4248"/>
    </row>
    <row r="4249" spans="3:3" x14ac:dyDescent="0.25">
      <c r="C4249"/>
    </row>
    <row r="4250" spans="3:3" x14ac:dyDescent="0.25">
      <c r="C4250"/>
    </row>
    <row r="4251" spans="3:3" x14ac:dyDescent="0.25">
      <c r="C4251"/>
    </row>
    <row r="4252" spans="3:3" x14ac:dyDescent="0.25">
      <c r="C4252"/>
    </row>
    <row r="4253" spans="3:3" x14ac:dyDescent="0.25">
      <c r="C4253"/>
    </row>
    <row r="4254" spans="3:3" x14ac:dyDescent="0.25">
      <c r="C4254"/>
    </row>
    <row r="4255" spans="3:3" x14ac:dyDescent="0.25">
      <c r="C4255"/>
    </row>
    <row r="4256" spans="3:3" x14ac:dyDescent="0.25">
      <c r="C4256"/>
    </row>
    <row r="4257" spans="3:3" x14ac:dyDescent="0.25">
      <c r="C4257"/>
    </row>
    <row r="4258" spans="3:3" x14ac:dyDescent="0.25">
      <c r="C4258"/>
    </row>
    <row r="4259" spans="3:3" x14ac:dyDescent="0.25">
      <c r="C4259"/>
    </row>
    <row r="4260" spans="3:3" x14ac:dyDescent="0.25">
      <c r="C4260"/>
    </row>
    <row r="4261" spans="3:3" x14ac:dyDescent="0.25">
      <c r="C4261"/>
    </row>
    <row r="4262" spans="3:3" x14ac:dyDescent="0.25">
      <c r="C4262"/>
    </row>
    <row r="4263" spans="3:3" x14ac:dyDescent="0.25">
      <c r="C4263"/>
    </row>
    <row r="4264" spans="3:3" x14ac:dyDescent="0.25">
      <c r="C4264"/>
    </row>
    <row r="4265" spans="3:3" x14ac:dyDescent="0.25">
      <c r="C4265"/>
    </row>
    <row r="4266" spans="3:3" x14ac:dyDescent="0.25">
      <c r="C4266"/>
    </row>
    <row r="4267" spans="3:3" x14ac:dyDescent="0.25">
      <c r="C4267"/>
    </row>
    <row r="4268" spans="3:3" x14ac:dyDescent="0.25">
      <c r="C4268"/>
    </row>
    <row r="4269" spans="3:3" x14ac:dyDescent="0.25">
      <c r="C4269"/>
    </row>
    <row r="4270" spans="3:3" x14ac:dyDescent="0.25">
      <c r="C4270"/>
    </row>
    <row r="4271" spans="3:3" x14ac:dyDescent="0.25">
      <c r="C4271"/>
    </row>
    <row r="4272" spans="3:3" x14ac:dyDescent="0.25">
      <c r="C4272"/>
    </row>
    <row r="4273" spans="3:3" x14ac:dyDescent="0.25">
      <c r="C4273"/>
    </row>
    <row r="4274" spans="3:3" x14ac:dyDescent="0.25">
      <c r="C4274"/>
    </row>
    <row r="4275" spans="3:3" x14ac:dyDescent="0.25">
      <c r="C4275"/>
    </row>
    <row r="4276" spans="3:3" x14ac:dyDescent="0.25">
      <c r="C4276"/>
    </row>
    <row r="4277" spans="3:3" x14ac:dyDescent="0.25">
      <c r="C4277"/>
    </row>
    <row r="4278" spans="3:3" x14ac:dyDescent="0.25">
      <c r="C4278"/>
    </row>
    <row r="4279" spans="3:3" x14ac:dyDescent="0.25">
      <c r="C4279"/>
    </row>
    <row r="4280" spans="3:3" x14ac:dyDescent="0.25">
      <c r="C4280"/>
    </row>
    <row r="4281" spans="3:3" x14ac:dyDescent="0.25">
      <c r="C4281"/>
    </row>
    <row r="4282" spans="3:3" x14ac:dyDescent="0.25">
      <c r="C4282"/>
    </row>
    <row r="4283" spans="3:3" x14ac:dyDescent="0.25">
      <c r="C4283"/>
    </row>
    <row r="4284" spans="3:3" x14ac:dyDescent="0.25">
      <c r="C4284"/>
    </row>
    <row r="4285" spans="3:3" x14ac:dyDescent="0.25">
      <c r="C4285"/>
    </row>
    <row r="4286" spans="3:3" x14ac:dyDescent="0.25">
      <c r="C4286"/>
    </row>
    <row r="4287" spans="3:3" x14ac:dyDescent="0.25">
      <c r="C4287"/>
    </row>
    <row r="4288" spans="3:3" x14ac:dyDescent="0.25">
      <c r="C4288"/>
    </row>
    <row r="4289" spans="3:3" x14ac:dyDescent="0.25">
      <c r="C4289"/>
    </row>
    <row r="4290" spans="3:3" x14ac:dyDescent="0.25">
      <c r="C4290"/>
    </row>
    <row r="4291" spans="3:3" x14ac:dyDescent="0.25">
      <c r="C4291"/>
    </row>
    <row r="4292" spans="3:3" x14ac:dyDescent="0.25">
      <c r="C4292"/>
    </row>
    <row r="4293" spans="3:3" x14ac:dyDescent="0.25">
      <c r="C4293"/>
    </row>
    <row r="4294" spans="3:3" x14ac:dyDescent="0.25">
      <c r="C4294"/>
    </row>
    <row r="4295" spans="3:3" x14ac:dyDescent="0.25">
      <c r="C4295"/>
    </row>
    <row r="4296" spans="3:3" x14ac:dyDescent="0.25">
      <c r="C4296"/>
    </row>
    <row r="4297" spans="3:3" x14ac:dyDescent="0.25">
      <c r="C4297"/>
    </row>
    <row r="4298" spans="3:3" x14ac:dyDescent="0.25">
      <c r="C4298"/>
    </row>
    <row r="4299" spans="3:3" x14ac:dyDescent="0.25">
      <c r="C4299"/>
    </row>
    <row r="4300" spans="3:3" x14ac:dyDescent="0.25">
      <c r="C4300"/>
    </row>
    <row r="4301" spans="3:3" x14ac:dyDescent="0.25">
      <c r="C4301"/>
    </row>
    <row r="4302" spans="3:3" x14ac:dyDescent="0.25">
      <c r="C4302"/>
    </row>
    <row r="4303" spans="3:3" x14ac:dyDescent="0.25">
      <c r="C4303"/>
    </row>
    <row r="4304" spans="3:3" x14ac:dyDescent="0.25">
      <c r="C4304"/>
    </row>
    <row r="4305" spans="3:3" x14ac:dyDescent="0.25">
      <c r="C4305"/>
    </row>
    <row r="4306" spans="3:3" x14ac:dyDescent="0.25">
      <c r="C4306"/>
    </row>
    <row r="4307" spans="3:3" x14ac:dyDescent="0.25">
      <c r="C4307"/>
    </row>
    <row r="4308" spans="3:3" x14ac:dyDescent="0.25">
      <c r="C4308"/>
    </row>
    <row r="4309" spans="3:3" x14ac:dyDescent="0.25">
      <c r="C4309"/>
    </row>
    <row r="4310" spans="3:3" x14ac:dyDescent="0.25">
      <c r="C4310"/>
    </row>
    <row r="4311" spans="3:3" x14ac:dyDescent="0.25">
      <c r="C4311"/>
    </row>
    <row r="4312" spans="3:3" x14ac:dyDescent="0.25">
      <c r="C4312"/>
    </row>
    <row r="4313" spans="3:3" x14ac:dyDescent="0.25">
      <c r="C4313"/>
    </row>
    <row r="4314" spans="3:3" x14ac:dyDescent="0.25">
      <c r="C4314"/>
    </row>
    <row r="4315" spans="3:3" x14ac:dyDescent="0.25">
      <c r="C4315"/>
    </row>
    <row r="4316" spans="3:3" x14ac:dyDescent="0.25">
      <c r="C4316"/>
    </row>
    <row r="4317" spans="3:3" x14ac:dyDescent="0.25">
      <c r="C4317"/>
    </row>
    <row r="4318" spans="3:3" x14ac:dyDescent="0.25">
      <c r="C4318"/>
    </row>
    <row r="4319" spans="3:3" x14ac:dyDescent="0.25">
      <c r="C4319"/>
    </row>
    <row r="4320" spans="3:3" x14ac:dyDescent="0.25">
      <c r="C4320"/>
    </row>
    <row r="4321" spans="3:3" x14ac:dyDescent="0.25">
      <c r="C4321"/>
    </row>
    <row r="4322" spans="3:3" x14ac:dyDescent="0.25">
      <c r="C4322"/>
    </row>
    <row r="4323" spans="3:3" x14ac:dyDescent="0.25">
      <c r="C4323"/>
    </row>
    <row r="4324" spans="3:3" x14ac:dyDescent="0.25">
      <c r="C4324"/>
    </row>
    <row r="4325" spans="3:3" x14ac:dyDescent="0.25">
      <c r="C4325"/>
    </row>
    <row r="4326" spans="3:3" x14ac:dyDescent="0.25">
      <c r="C4326"/>
    </row>
    <row r="4327" spans="3:3" x14ac:dyDescent="0.25">
      <c r="C4327"/>
    </row>
    <row r="4328" spans="3:3" x14ac:dyDescent="0.25">
      <c r="C4328"/>
    </row>
    <row r="4329" spans="3:3" x14ac:dyDescent="0.25">
      <c r="C4329"/>
    </row>
    <row r="4330" spans="3:3" x14ac:dyDescent="0.25">
      <c r="C4330"/>
    </row>
    <row r="4331" spans="3:3" x14ac:dyDescent="0.25">
      <c r="C4331"/>
    </row>
    <row r="4332" spans="3:3" x14ac:dyDescent="0.25">
      <c r="C4332"/>
    </row>
    <row r="4333" spans="3:3" x14ac:dyDescent="0.25">
      <c r="C4333"/>
    </row>
    <row r="4334" spans="3:3" x14ac:dyDescent="0.25">
      <c r="C4334"/>
    </row>
    <row r="4335" spans="3:3" x14ac:dyDescent="0.25">
      <c r="C4335"/>
    </row>
    <row r="4336" spans="3:3" x14ac:dyDescent="0.25">
      <c r="C4336"/>
    </row>
    <row r="4337" spans="3:3" x14ac:dyDescent="0.25">
      <c r="C4337"/>
    </row>
    <row r="4338" spans="3:3" x14ac:dyDescent="0.25">
      <c r="C4338"/>
    </row>
    <row r="4339" spans="3:3" x14ac:dyDescent="0.25">
      <c r="C4339"/>
    </row>
  </sheetData>
  <sortState xmlns:xlrd2="http://schemas.microsoft.com/office/spreadsheetml/2017/richdata2" ref="C2:C110">
    <sortCondition ref="C2:C110"/>
  </sortState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HOW TO USE THE MATRIX</vt:lpstr>
      <vt:lpstr>TAMUCC Approved CIP Codes</vt:lpstr>
      <vt:lpstr>CIP CODE TO COURSES</vt:lpstr>
      <vt:lpstr>DEPT CODE TO COURSES &amp; CIP CODE</vt:lpstr>
      <vt:lpstr>DEPT CIP Codes</vt:lpstr>
      <vt:lpstr>Droplist DEPT</vt:lpstr>
      <vt:lpstr>PREFIX COURSE TO COURSES &amp; CIP</vt:lpstr>
      <vt:lpstr>PREFIX</vt:lpstr>
      <vt:lpstr>Droplist PREFIX</vt:lpstr>
      <vt:lpstr>Course CIP Codes</vt:lpstr>
      <vt:lpstr>Original</vt:lpstr>
      <vt:lpstr>Banner STVFATT</vt:lpstr>
      <vt:lpstr>Official 4D CIP</vt:lpstr>
      <vt:lpstr>Work sheet</vt:lpstr>
      <vt:lpstr>PT</vt:lpstr>
      <vt:lpstr>PT2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Mulligan-Nguyen, Erin</dc:creator>
  <cp:keywords/>
  <dc:description/>
  <cp:lastModifiedBy>Baker, Bryan</cp:lastModifiedBy>
  <cp:revision/>
  <dcterms:created xsi:type="dcterms:W3CDTF">2020-07-22T00:58:42Z</dcterms:created>
  <dcterms:modified xsi:type="dcterms:W3CDTF">2025-09-08T21:49:02Z</dcterms:modified>
  <cp:category/>
  <cp:contentStatus/>
</cp:coreProperties>
</file>